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2.xml" ContentType="application/vnd.openxmlformats-officedocument.drawing+xml"/>
  <Override PartName="/xl/slicers/slicer1.xml" ContentType="application/vnd.ms-excel.slicer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6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7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8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9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20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1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2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3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baybikova\Downloads\"/>
    </mc:Choice>
  </mc:AlternateContent>
  <xr:revisionPtr revIDLastSave="0" documentId="13_ncr:1_{66D0B228-CA98-448C-848D-7B2E180226C4}" xr6:coauthVersionLast="47" xr6:coauthVersionMax="47" xr10:uidLastSave="{00000000-0000-0000-0000-000000000000}"/>
  <bookViews>
    <workbookView xWindow="-108" yWindow="-108" windowWidth="23256" windowHeight="12576" firstSheet="2" activeTab="2" xr2:uid="{00000000-000D-0000-FFFF-FFFF00000000}"/>
  </bookViews>
  <sheets>
    <sheet name="Лист3" sheetId="5" state="hidden" r:id="rId1"/>
    <sheet name="Лист2" sheetId="3" state="hidden" r:id="rId2"/>
    <sheet name="Дашборд" sheetId="1" r:id="rId3"/>
    <sheet name="avito_kvart_clean" sheetId="2" r:id="rId4"/>
  </sheets>
  <definedNames>
    <definedName name="ExternalData_1" localSheetId="3" hidden="1">avito_kvart_clean!$A$1:$V$5594</definedName>
    <definedName name="Срез_district">#N/A</definedName>
    <definedName name="Срез_has_metro">#N/A</definedName>
    <definedName name="Срез_has_residential_complex">#N/A</definedName>
    <definedName name="Срез_is_premium">#N/A</definedName>
    <definedName name="Срез_layout">#N/A</definedName>
    <definedName name="Срез_type">#N/A</definedName>
  </definedNames>
  <calcPr calcId="191029"/>
  <pivotCaches>
    <pivotCache cacheId="13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96" i="3" l="1"/>
  <c r="A96" i="3"/>
  <c r="E96" i="3"/>
  <c r="B110" i="3"/>
  <c r="B96" i="3"/>
  <c r="D96" i="3"/>
  <c r="C96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B4E9ED-FAC4-45E3-962A-A889F14C26F6}" keepAlive="1" name="Запрос — avito_kvart_clean" description="Соединение с запросом &quot;avito_kvart_clean&quot; в книге." type="5" refreshedVersion="8" background="1" saveData="1">
    <dbPr connection="Provider=Microsoft.Mashup.OleDb.1;Data Source=$Workbook$;Location=avito_kvart_clean;Extended Properties=&quot;&quot;" command="SELECT * FROM [avito_kvart_clean]"/>
  </connection>
</connections>
</file>

<file path=xl/sharedStrings.xml><?xml version="1.0" encoding="utf-8"?>
<sst xmlns="http://schemas.openxmlformats.org/spreadsheetml/2006/main" count="134400" uniqueCount="461">
  <si>
    <t>layout</t>
  </si>
  <si>
    <t>type</t>
  </si>
  <si>
    <t>district</t>
  </si>
  <si>
    <t>residential_complex</t>
  </si>
  <si>
    <t>area</t>
  </si>
  <si>
    <t>total_floors</t>
  </si>
  <si>
    <t>floor</t>
  </si>
  <si>
    <t>year_built</t>
  </si>
  <si>
    <t>completion_year</t>
  </si>
  <si>
    <t>metro_walk</t>
  </si>
  <si>
    <t>metro_stations</t>
  </si>
  <si>
    <t>price</t>
  </si>
  <si>
    <t>price_per_m2</t>
  </si>
  <si>
    <t>has_residential_complex</t>
  </si>
  <si>
    <t>metro_nearest</t>
  </si>
  <si>
    <t>metro_min</t>
  </si>
  <si>
    <t>has_metro</t>
  </si>
  <si>
    <t>year_actual</t>
  </si>
  <si>
    <t>age</t>
  </si>
  <si>
    <t>age_bin</t>
  </si>
  <si>
    <t>floors_bin</t>
  </si>
  <si>
    <t>is_premium</t>
  </si>
  <si>
    <t>студия</t>
  </si>
  <si>
    <t>Вторичка</t>
  </si>
  <si>
    <t>приволжский</t>
  </si>
  <si>
    <t/>
  </si>
  <si>
    <t>дубравная (31 мин.)</t>
  </si>
  <si>
    <t>Дубравная</t>
  </si>
  <si>
    <t>дубравная</t>
  </si>
  <si>
    <t>0-5</t>
  </si>
  <si>
    <t>17+</t>
  </si>
  <si>
    <t>однушка</t>
  </si>
  <si>
    <t>Новостройка</t>
  </si>
  <si>
    <t>советский</t>
  </si>
  <si>
    <t>ЖК «Мой Ритм»</t>
  </si>
  <si>
    <t>строится</t>
  </si>
  <si>
    <t>горки (31 мин.), проспект победы (31 мин.), дубравная (31 мин.)</t>
  </si>
  <si>
    <t>Горки, Проспект Победы, Дубравная</t>
  </si>
  <si>
    <t>горки</t>
  </si>
  <si>
    <t>16-30</t>
  </si>
  <si>
    <t>6-9</t>
  </si>
  <si>
    <t>ЖК «Наследие»</t>
  </si>
  <si>
    <t>аметьево (31 мин.), горки (11–15 мин.), проспект победы (21–30 мин.)</t>
  </si>
  <si>
    <t>Аметьево, Горки, Проспект Победы</t>
  </si>
  <si>
    <t>10-16</t>
  </si>
  <si>
    <t>Нокса Парк</t>
  </si>
  <si>
    <t>ЖК «Батталовский»</t>
  </si>
  <si>
    <t>проспект победы (31 мин.), дубравная (31 мин.)</t>
  </si>
  <si>
    <t>Проспект Победы, Дубравная</t>
  </si>
  <si>
    <t>проспект победы</t>
  </si>
  <si>
    <t>ЖК «Станция Спортивная»</t>
  </si>
  <si>
    <t>аметьево (21–30 мин.), горки (11–15 мин.), проспект победы (21–30 мин.)</t>
  </si>
  <si>
    <t>кировский</t>
  </si>
  <si>
    <t>Экосити</t>
  </si>
  <si>
    <t>горки (11–15 мин.), проспект победы (16–20 мин.), дубравная (21–30 мин.)</t>
  </si>
  <si>
    <t>Таулар</t>
  </si>
  <si>
    <t>площадь тукая (31 мин.), суконная слобода (16–20 мин.), аметьево (21–30 мин.)</t>
  </si>
  <si>
    <t>Площадь Тукая, Суконная слобода, Аметьево</t>
  </si>
  <si>
    <t>суконная слобода</t>
  </si>
  <si>
    <t>горки (31 мин.), проспект победы (21–30 мин.), дубравная (21–30 мин.)</t>
  </si>
  <si>
    <t>31-50</t>
  </si>
  <si>
    <t>Ботаническая 3</t>
  </si>
  <si>
    <t>площадь тукая (21–30 мин.), суконная слобода (11–15 мин.), аметьево (21–30 мин.)</t>
  </si>
  <si>
    <t>авиастроительный</t>
  </si>
  <si>
    <t>ЖК «Северный»</t>
  </si>
  <si>
    <t>северный вокзал (21–30 мин.)</t>
  </si>
  <si>
    <t>Северный вокзал</t>
  </si>
  <si>
    <t>северный вокзал</t>
  </si>
  <si>
    <t>ново-савиновский</t>
  </si>
  <si>
    <t>ЖК «‎ДАВИНЧИ»</t>
  </si>
  <si>
    <t>северный вокзал (31 мин.), яшьлек (21–30 мин.), козья слобода (11–15 мин.)</t>
  </si>
  <si>
    <t>Северный вокзал, Яшьлек, Козья Слобода</t>
  </si>
  <si>
    <t>козья слобода</t>
  </si>
  <si>
    <t>площадь тукая (21–30 мин.), суконная слобода (11–15 мин.), аметьево (16–20 мин.)</t>
  </si>
  <si>
    <t>50+</t>
  </si>
  <si>
    <t>до 5</t>
  </si>
  <si>
    <t>вахитовский</t>
  </si>
  <si>
    <t>ЖК «Уналты»</t>
  </si>
  <si>
    <t>кремлёвская (16–20 мин.), площадь тукая (11–15 мин.), суконная слобода (21–30 мин.)</t>
  </si>
  <si>
    <t>Кремлёвская, Площадь Тукая, Суконная слобода</t>
  </si>
  <si>
    <t>площадь тукая</t>
  </si>
  <si>
    <t>ЖК «ЭНКО.КЛУБНАЯ»</t>
  </si>
  <si>
    <t>Клубный дом «Авторы на Астрономической»</t>
  </si>
  <si>
    <t>кремлёвская (11–15 мин.), площадь тукая (6–10 мин.), суконная слобода (21–30 мин.)</t>
  </si>
  <si>
    <t>московский</t>
  </si>
  <si>
    <t>авиастроительная (31 мин.), северный вокзал (11–15 мин.), яшьлек (16–20 мин.)</t>
  </si>
  <si>
    <t>Авиастроительная, Северный вокзал, Яшьлек</t>
  </si>
  <si>
    <t>Клубный дом «Шаляпина XV»</t>
  </si>
  <si>
    <t>площадь тукая (21–30 мин.), суконная слобода (6–10 мин.), аметьево (16–20 мин.)</t>
  </si>
  <si>
    <t>ЖК «Минтимер»</t>
  </si>
  <si>
    <t>кремлёвская (31 мин.), площадь тукая (31 мин.), суконная слобода (31 мин.)</t>
  </si>
  <si>
    <t>кремлёвская</t>
  </si>
  <si>
    <t>Резиденция МОН на Чернышевского</t>
  </si>
  <si>
    <t>кремлёвская (6–10 мин.), площадь тукая (16–20 мин.), суконная слобода (31 мин.)</t>
  </si>
  <si>
    <t>ЖК «ФЕНОМЕН БУДУЩЕГО»</t>
  </si>
  <si>
    <t>суконная слобода (31 мин.), аметьево (16–20 мин.), горки (21–30 мин.)</t>
  </si>
  <si>
    <t>Суконная слобода, Аметьево, Горки</t>
  </si>
  <si>
    <t>аметьево</t>
  </si>
  <si>
    <t>Матюшино парк</t>
  </si>
  <si>
    <t>горки (16–20 мин.), проспект победы (6–10 мин.), дубравная (16–20 мин.)</t>
  </si>
  <si>
    <t>суконная слобода (21–30 мин.), аметьево (16–20 мин.), горки (21–30 мин.)</t>
  </si>
  <si>
    <t>ЖК  «Парк Маяк»</t>
  </si>
  <si>
    <t>ЖК «НОВА»</t>
  </si>
  <si>
    <t>площадь тукая (31 мин.), суконная слобода (31 мин.)</t>
  </si>
  <si>
    <t>Площадь Тукая, Суконная слобода</t>
  </si>
  <si>
    <t>ЖК «Унай»</t>
  </si>
  <si>
    <t>аметьево (31 мин.), горки (31 мин.), проспект победы (31 мин.)</t>
  </si>
  <si>
    <t>яшьлек (31 мин.), козья слобода (16–20 мин.), кремлёвская (31 мин.)</t>
  </si>
  <si>
    <t>Яшьлек, Козья Слобода, Кремлёвская</t>
  </si>
  <si>
    <t>ЖК «Алтын Яр»</t>
  </si>
  <si>
    <t>суконная слобода (31 мин.), аметьево (31 мин.), горки (31 мин.)</t>
  </si>
  <si>
    <t>ЖК «Променад»</t>
  </si>
  <si>
    <t>кремлёвская (21–30 мин.), площадь тукая (16–20 мин.), суконная слобода (21–30 мин.)</t>
  </si>
  <si>
    <t>площадь тукая (21–30 мин.), суконная слобода (6–10 мин.), аметьево (21–30 мин.)</t>
  </si>
  <si>
    <t>ЖК «Сказочный лес»</t>
  </si>
  <si>
    <t>Клубный дом «Авторы на Петербургской»</t>
  </si>
  <si>
    <t>кремлёвская (21–30 мин.), суконная слобода (11–15 мин.)</t>
  </si>
  <si>
    <t>Кремлёвская, Суконная слобода</t>
  </si>
  <si>
    <t>авиастроительная (16–20 мин.), северный вокзал (31 мин.)</t>
  </si>
  <si>
    <t>Авиастроительная, Северный вокзал</t>
  </si>
  <si>
    <t>авиастроительная</t>
  </si>
  <si>
    <t>ЖК «Главные роли»</t>
  </si>
  <si>
    <t>аметьево (31 мин.), горки (16–20 мин.), проспект победы (21–30 мин.)</t>
  </si>
  <si>
    <t>авиастроительная (21–30 мин.), северный вокзал (21–30 мин.), яшьлек (31 мин.)</t>
  </si>
  <si>
    <t>Дом на Исхаки</t>
  </si>
  <si>
    <t>кремлёвская (11–15 мин.), площадь тукая (16–20 мин.), суконная слобода (31 мин.)</t>
  </si>
  <si>
    <t>северный вокзал (21–30 мин.), яшьлек (16–20 мин.), козья слобода (31 мин.)</t>
  </si>
  <si>
    <t>яшьлек</t>
  </si>
  <si>
    <t>кремлёвская (16–20 мин.), суконная слобода (21–30 мин.)</t>
  </si>
  <si>
    <t>горки (31 мин.)</t>
  </si>
  <si>
    <t>Горки</t>
  </si>
  <si>
    <t>суконная слобода (31 мин.), аметьево (31 мин.)</t>
  </si>
  <si>
    <t>Суконная слобода, Аметьево</t>
  </si>
  <si>
    <t>авиастроительная (6–10 мин.), северный вокзал (21–30 мин.), яшьлек (31 мин.)</t>
  </si>
  <si>
    <t>авиастроительная (6–10 мин.), северный вокзал (21–30 мин.)</t>
  </si>
  <si>
    <t>горки (31 мин.), проспект победы (16–20 мин.), дубравная (6–10 мин.)</t>
  </si>
  <si>
    <t>северный вокзал (31 мин.), яшьлек (31 мин.), козья слобода (31 мин.)</t>
  </si>
  <si>
    <t>ЖК «Счастье в Казани»</t>
  </si>
  <si>
    <t>авиастроительная (31 мин.), северный вокзал (21–30 мин.), яшьлек (21–30 мин.)</t>
  </si>
  <si>
    <t>аметьево (21–30 мин.), горки (6–10 мин.), проспект победы (11–15 мин.)</t>
  </si>
  <si>
    <t>суконная слобода (31 мин.)</t>
  </si>
  <si>
    <t>Суконная слобода</t>
  </si>
  <si>
    <t>6-15</t>
  </si>
  <si>
    <t>северный вокзал (21–30 мин.), яшьлек (21–30 мин.), козья слобода (31 мин.)</t>
  </si>
  <si>
    <t>авиастроительная (21–30 мин.), северный вокзал (6–10 мин.), яшьлек (16–20 мин.)</t>
  </si>
  <si>
    <t>ЖК «Октава»</t>
  </si>
  <si>
    <t>яшьлек (21–30 мин.), козья слобода (16–20 мин.), кремлёвская (31 мин.)</t>
  </si>
  <si>
    <t>проспект победы (21–30 мин.), дубравная (11–15 мин.)</t>
  </si>
  <si>
    <t>суконная слобода (16–20 мин.), аметьево (11–15 мин.), горки (31 мин.)</t>
  </si>
  <si>
    <t>суконная слобода (16–20 мин.), аметьево (11–15 мин.), горки (21–30 мин.)</t>
  </si>
  <si>
    <t>кремлёвская (16–20 мин.), площадь тукая (11–15 мин.), суконная слобода (31 мин.)</t>
  </si>
  <si>
    <t>площадь тукая (21–30 мин.), суконная слобода (16–20 мин.), аметьево (21–30 мин.)</t>
  </si>
  <si>
    <t>аметьево (31 мин.)</t>
  </si>
  <si>
    <t>Аметьево</t>
  </si>
  <si>
    <t>площадь тукая (21–30 мин.), суконная слобода (11–15 мин.), аметьево (11–15 мин.)</t>
  </si>
  <si>
    <t>северный вокзал (11–15 мин.), козья слобода (21–30 мин.)</t>
  </si>
  <si>
    <t>Северный вокзал, Козья Слобода</t>
  </si>
  <si>
    <t>кремлёвская (31 мин.), площадь тукая (21–30 мин.), суконная слобода (31 мин.)</t>
  </si>
  <si>
    <t>горки (6–10 мин.), проспект победы (11–15 мин.), дубравная (21–30 мин.)</t>
  </si>
  <si>
    <t>суконная слобода (11–15 мин.), аметьево (11–15 мин.), горки (31 мин.)</t>
  </si>
  <si>
    <t>северный вокзал (16–20 мин.), козья слобода (21–30 мин.)</t>
  </si>
  <si>
    <t>авиастроительная (31 мин.), северный вокзал (31 мин.)</t>
  </si>
  <si>
    <t>северный вокзал (31 мин.), яшьлек (21–30 мин.), козья слобода (31 мин.)</t>
  </si>
  <si>
    <t>северный вокзал (31 мин.), яшьлек (21–30 мин.), козья слобода (16–20 мин.)</t>
  </si>
  <si>
    <t>аметьево (11–15 мин.), горки (11–15 мин.), проспект победы (21–30 мин.)</t>
  </si>
  <si>
    <t>северный вокзал (16–20 мин.), яшьлек (11–15 мин.), козья слобода (21–30 мин.)</t>
  </si>
  <si>
    <t>ЖК «Манзара»</t>
  </si>
  <si>
    <t>авиастроительная (21–30 мин.), северный вокзал (31 мин.)</t>
  </si>
  <si>
    <t>северный вокзал (21–30 мин.), яшьлек (6–10 мин.), козья слобода (21–30 мин.)</t>
  </si>
  <si>
    <t>суконная слобода (21–30 мин.), аметьево (21–30 мин.), горки (21–30 мин.)</t>
  </si>
  <si>
    <t>горки (16–20 мин.), проспект победы (11–15 мин.), дубравная (16–20 мин.)</t>
  </si>
  <si>
    <t>аметьево (21–30 мин.), горки (6–10 мин.), проспект победы (21–30 мин.)</t>
  </si>
  <si>
    <t>аметьево (16–20 мин.), горки (11–15 мин.), проспект победы (21–30 мин.)</t>
  </si>
  <si>
    <t>площадь тукая (31 мин.), суконная слобода (31 мин.), аметьево (31 мин.)</t>
  </si>
  <si>
    <t>авиастроительная (11–15 мин.), северный вокзал (21–30 мин.), яшьлек (31 мин.)</t>
  </si>
  <si>
    <t>авиастроительная (21–30 мин.), северный вокзал (11–15 мин.), яшьлек (21–30 мин.)</t>
  </si>
  <si>
    <t>авиастроительная (6–10 мин.), северный вокзал (31 мин.)</t>
  </si>
  <si>
    <t>ЖК «Эдельвейс»</t>
  </si>
  <si>
    <t>горки (21–30 мин.), проспект победы (11–15 мин.)</t>
  </si>
  <si>
    <t>Горки, Проспект Победы</t>
  </si>
  <si>
    <t>горки (21–30 мин.), проспект победы (6–10 мин.), дубравная (16–20 мин.)</t>
  </si>
  <si>
    <t>авиастроительная (16–20 мин.), северный вокзал (21–30 мин.), яшьлек (31 мин.)</t>
  </si>
  <si>
    <t>северный вокзал (31 мин.), яшьлек (16–20 мин.), козья слобода (31 мин.)</t>
  </si>
  <si>
    <t>горки (16–20 мин.), дубравная (16–20 мин.)</t>
  </si>
  <si>
    <t>Горки, Дубравная</t>
  </si>
  <si>
    <t>северный вокзал (11–15 мин.), яшьлек (11–15 мин.), козья слобода (21–30 мин.)</t>
  </si>
  <si>
    <t>площадь тукая (31 мин.), суконная слобода (21–30 мин.), аметьево (31 мин.)</t>
  </si>
  <si>
    <t>до метро (10 мин.)</t>
  </si>
  <si>
    <t>До метро</t>
  </si>
  <si>
    <t>неизвестное</t>
  </si>
  <si>
    <t>горки (11–15 мин.), проспект победы (11–15 мин.), дубравная (21–30 мин.)</t>
  </si>
  <si>
    <t>яшьлек (21–30 мин.), кремлёвская (31 мин.)</t>
  </si>
  <si>
    <t>Яшьлек, Кремлёвская</t>
  </si>
  <si>
    <t>суконная слобода (31 мин.), аметьево (21–30 мин.), горки (21–30 мин.)</t>
  </si>
  <si>
    <t>яшьлек (16–20 мин.), козья слобода (11–15 мин.), кремлёвская (31 мин.)</t>
  </si>
  <si>
    <t>горки (31 мин.), проспект победы (16–20 мин.), дубравная (21–30 мин.)</t>
  </si>
  <si>
    <t>ЖК «Вознесенский квартал»</t>
  </si>
  <si>
    <t>аметьево (31 мин.), горки (21–30 мин.), проспект победы (31 мин.)</t>
  </si>
  <si>
    <t>площадь тукая (28 мин.), горки (16–20 мин.), проспект победы (6–10 мин.), дубравная (16–20 мин.)</t>
  </si>
  <si>
    <t>Площадь Тукая, Горки, Проспект Победы, Дубравная</t>
  </si>
  <si>
    <t>яшьлек (21–30 мин.), козья слобода (11–15 мин.), кремлёвская (31 мин.)</t>
  </si>
  <si>
    <t>авиастроительная (11–15 мин.), северный вокзал (31 мин.)</t>
  </si>
  <si>
    <t>проспект победы (21–30 мин.), дубравная (16–20 мин.)</t>
  </si>
  <si>
    <t>горки (16–20 мин.), проспект победы (2 мин.), дубравная (16–20 мин.)</t>
  </si>
  <si>
    <t>горки (31 мин.), проспект победы (21–30 мин.), дубравная (31 мин.)</t>
  </si>
  <si>
    <t>суконная слобода (31 мин.), аметьево (6–10 мин.), горки (16–20 мин.)</t>
  </si>
  <si>
    <t>аметьево (16–20 мин.), горки (6–10 мин.), проспект победы (21–30 мин.)</t>
  </si>
  <si>
    <t>горки (31 мин.), проспект победы (16–20 мин.)</t>
  </si>
  <si>
    <t>северный вокзал (31 мин.), яшьлек (16–20 мин.), козья слобода (21–30 мин.)</t>
  </si>
  <si>
    <t>северный вокзал (31 мин.), яшьлек (16–20 мин.), козья слобода (11–15 мин.)</t>
  </si>
  <si>
    <t>авиастроительная (31 мин.), северный вокзал (31 мин.), козья слобода (31 мин.)</t>
  </si>
  <si>
    <t>Авиастроительная, Северный вокзал, Козья Слобода</t>
  </si>
  <si>
    <t>горки (21–30 мин.), проспект победы (6–10 мин.), дубравная (11–15 мин.)</t>
  </si>
  <si>
    <t>горки (31 мин.), проспект победы (16–20 мин.), дубравная (11–15 мин.)</t>
  </si>
  <si>
    <t>северный вокзал (11–15 мин.), яшьлек (6–10 мин.), козья слобода (21–30 мин.)</t>
  </si>
  <si>
    <t>горки (21–30 мин.), проспект победы (11–15 мин.), дубравная (6–10 мин.)</t>
  </si>
  <si>
    <t>площадь тукая (21–30 мин.), суконная слобода (21–30 мин.), аметьево (21–30 мин.)</t>
  </si>
  <si>
    <t>северный вокзал (31 мин.), яшьлек (16–20 мин.), козья слобода (6–10 мин.)</t>
  </si>
  <si>
    <t>яшьлек (21–30 мин.), козья слобода (6–10 мин.), кремлёвская (31 мин.)</t>
  </si>
  <si>
    <t>яшьлек (31 мин.), козья слобода (21–30 мин.), кремлёвская (31 мин.)</t>
  </si>
  <si>
    <t>аметьево (21–30 мин.), горки (6–10 мин.), проспект победы (16–20 мин.)</t>
  </si>
  <si>
    <t>аметьево (21–30 мин.), проспект победы (11–15 мин.)</t>
  </si>
  <si>
    <t>Аметьево, Проспект Победы</t>
  </si>
  <si>
    <t>северный вокзал (21–30 мин.), яшьлек (21–30 мин.), козья слобода (21–30 мин.)</t>
  </si>
  <si>
    <t>проспект победы (31 мин.), дубравная (21–30 мин.)</t>
  </si>
  <si>
    <t>аметьево (21–30 мин.), горки (11–15 мин.), проспект победы (16–20 мин.)</t>
  </si>
  <si>
    <t>северный вокзал (21–30 мин.), яшьлек (11–15 мин.), козья слобода (21–30 мин.)</t>
  </si>
  <si>
    <t>горки (21–30 мин.), проспект победы (11–15 мин.), дубравная (11–15 мин.)</t>
  </si>
  <si>
    <t>северный вокзал (31 мин.), яшьлек (31 мин.)</t>
  </si>
  <si>
    <t>Северный вокзал, Яшьлек</t>
  </si>
  <si>
    <t>северный вокзал (21–30 мин.), яшьлек (16–20 мин.), козья слобода (11–15 мин.)</t>
  </si>
  <si>
    <t>кремлёвская (21–30 мин.), площадь тукая (16–20 мин.), суконная слобода (31 мин.)</t>
  </si>
  <si>
    <t>северный вокзал (21–30 мин.), яшьлек (31 мин.)</t>
  </si>
  <si>
    <t>северный вокзал (21–30 мин.), яшьлек (11–15 мин.), козья слобода (16–20 мин.)</t>
  </si>
  <si>
    <t>авиастроительная (21–30 мин.), северный вокзал (16–20 мин.), яшьлек (21–30 мин.)</t>
  </si>
  <si>
    <t>горки (31 мин.), проспект победы (21–30 мин.), дубравная (16–20 мин.)</t>
  </si>
  <si>
    <t>козья слобода (31 мин.), кремлёвская (31 мин.)</t>
  </si>
  <si>
    <t>Козья Слобода, Кремлёвская</t>
  </si>
  <si>
    <t>козья слобода (31 мин.), кремлёвская (31 мин.), площадь тукая (31 мин.)</t>
  </si>
  <si>
    <t>Козья Слобода, Кремлёвская, Площадь Тукая</t>
  </si>
  <si>
    <t>северный вокзал (16–20 мин.), козья слобода (16–20 мин.)</t>
  </si>
  <si>
    <t>площадь тукая (31 мин.), суконная слобода (21–30 мин.), аметьево (21–30 мин.)</t>
  </si>
  <si>
    <t>горки (31 мин.), проспект победы (16–20 мин.), дубравная (16–20 мин.)</t>
  </si>
  <si>
    <t>кремлёвская (21–30 мин.), площадь тукая (11–15 мин.), суконная слобода (31 мин.)</t>
  </si>
  <si>
    <t>суконная слобода (16–20 мин.), аметьево (6–10 мин.), горки (21–30 мин.)</t>
  </si>
  <si>
    <t>козья слобода (31 мин.)</t>
  </si>
  <si>
    <t>Козья Слобода</t>
  </si>
  <si>
    <t>северный вокзал (31 мин.), яшьлек (31 мин.), козья слобода (21–30 мин.)</t>
  </si>
  <si>
    <t>проспект победы (31 мин.)</t>
  </si>
  <si>
    <t>Проспект Победы</t>
  </si>
  <si>
    <t>северный вокзал (31 мин.), козья слобода (31 мин.)</t>
  </si>
  <si>
    <t>проспект победы (21–30 мин.), дубравная (21–30 мин.)</t>
  </si>
  <si>
    <t>авиастроительная (21–30 мин.), северный вокзал (11–15 мин.), яшьлек (16–20 мин.)</t>
  </si>
  <si>
    <t>северный вокзал (16–20 мин.), яшьлек (6–10 мин.), козья слобода (21–30 мин.)</t>
  </si>
  <si>
    <t>авиастроительная (21–30 мин.), яшьлек (11–15 мин.)</t>
  </si>
  <si>
    <t>Авиастроительная, Яшьлек</t>
  </si>
  <si>
    <t>северный вокзал (31 мин.), яшьлек (16–20 мин.), козья слобода (16–20 мин.)</t>
  </si>
  <si>
    <t>авиастроительная (21–30 мин.), северный вокзал (6–10 мин.), яшьлек (11–15 мин.)</t>
  </si>
  <si>
    <t>площадь тукая (21–30 мин.), суконная слобода (21–30 мин.), аметьево (31 мин.)</t>
  </si>
  <si>
    <t>северный вокзал (21–30 мин.), яшьлек (11–15 мин.), козья слобода (11–15 мин.)</t>
  </si>
  <si>
    <t>козья слобода (21–30 мин.), кремлёвская (31 мин.)</t>
  </si>
  <si>
    <t>горки (31 мин.), проспект победы (31 мин.)</t>
  </si>
  <si>
    <t>яшьлек (31 мин.)</t>
  </si>
  <si>
    <t>Яшьлек</t>
  </si>
  <si>
    <t>северный вокзал (21–30 мин.), яшьлек (16–20 мин.), козья слобода (21–30 мин.)</t>
  </si>
  <si>
    <t>северный вокзал (31 мин.), яшьлек (21–30 мин.), козья слобода (21–30 мин.)</t>
  </si>
  <si>
    <t>горки (16–20 мин.), проспект победы (16–20 мин.), дубравная (21–30 мин.)</t>
  </si>
  <si>
    <t>кремлёвская (21–30 мин.), площадь тукая (11–15 мин.), суконная слобода (11–15 мин.)</t>
  </si>
  <si>
    <t>площадь тукая (21–30 мин.), суконная слобода (16–20 мин.), аметьево (31 мин.)</t>
  </si>
  <si>
    <t>проспект победы (16–20 мин.), дубравная (6–10 мин.)</t>
  </si>
  <si>
    <t>горки (16–20 мин.), проспект победы (11–15 мин.), дубравная (21–30 мин.)</t>
  </si>
  <si>
    <t>площадь тукая (11–15 мин.), суконная слобода (6–10 мин.), аметьево (21–30 мин.)</t>
  </si>
  <si>
    <t>аметьево (21–30 мин.), горки (16–20 мин.), проспект победы (16–20 мин.)</t>
  </si>
  <si>
    <t>аметьево (21–30 мин.), горки (16–20 мин.), проспект победы (21–30 мин.)</t>
  </si>
  <si>
    <t>авиастроительная (31 мин.), северный вокзал (31 мин.), яшьлек (31 мин.)</t>
  </si>
  <si>
    <t>авиастроительная (21–30 мин.), северный вокзал (6–10 мин.), яшьлек (6–10 мин.)</t>
  </si>
  <si>
    <t>ЖК «Яналиф»</t>
  </si>
  <si>
    <t>площадь тукая (31 мин.), суконная слобода (11–15 мин.), аметьево (16–20 мин.)</t>
  </si>
  <si>
    <t>площадь тукая (16–20 мин.), аметьево (21–30 мин.)</t>
  </si>
  <si>
    <t>Площадь Тукая, Аметьево</t>
  </si>
  <si>
    <t>проспект победы (21–30 мин.), дубравная (6–10 мин.)</t>
  </si>
  <si>
    <t>кремлёвская (6–10 мин.), площадь тукая (11–15 мин.), суконная слобода (31 мин.)</t>
  </si>
  <si>
    <t>ЖК «‎Нити»</t>
  </si>
  <si>
    <t>кремлёвская (21–30 мин.), площадь тукая (11–15 мин.), суконная слобода (6–10 мин.)</t>
  </si>
  <si>
    <t>северный вокзал (16–20 мин.), яшьлек (6–10 мин.), козья слобода (16–20 мин.)</t>
  </si>
  <si>
    <t>горки (31 мин.), проспект победы (21–30 мин.), дубравная (11–15 мин.)</t>
  </si>
  <si>
    <t>северный вокзал (21–30 мин.), яшьлек (16–20 мин.), козья слобода (6–10 мин.)</t>
  </si>
  <si>
    <t>горки (16–20 мин.), проспект победы (21–30 мин.), дубравная (21–30 мин.)</t>
  </si>
  <si>
    <t>суконная слобода (21–30 мин.), горки (16–20 мин.)</t>
  </si>
  <si>
    <t>Суконная слобода, Горки</t>
  </si>
  <si>
    <t>площадь тукая (31 мин.), суконная слобода (11–15 мин.), аметьево (21–30 мин.)</t>
  </si>
  <si>
    <t>козья слобода (31 мин.), кремлёвская (6–10 мин.), площадь тукая (16–20 мин.)</t>
  </si>
  <si>
    <t>горки (11–15 мин.), проспект победы (6–10 мин.), дубравная (16–20 мин.)</t>
  </si>
  <si>
    <t>кремлёвская (31 мин.), площадь тукая (11–15 мин.), суконная слобода (16–20 мин.)</t>
  </si>
  <si>
    <t>ЖК «Адали»</t>
  </si>
  <si>
    <t>ЖК «София»</t>
  </si>
  <si>
    <t>ЖК «Ометьевский Парк»</t>
  </si>
  <si>
    <t>площадь тукая (21–30 мин.), суконная слобода (11–15 мин.), аметьево (31 мин.)</t>
  </si>
  <si>
    <t>авиастроительная (31 мин.), северный вокзал (11–15 мин.), яшьлек (11–15 мин.)</t>
  </si>
  <si>
    <t>горки (21–30 мин.), проспект победы (21–30 мин.), дубравная (21–30 мин.)</t>
  </si>
  <si>
    <t>авиастроительная (31 мин.), северный вокзал (21–30 мин.), яшьлек (16–20 мин.)</t>
  </si>
  <si>
    <t>авиастроительная (16–20 мин.), северный вокзал (16–20 мин.), яшьлек (21–30 мин.)</t>
  </si>
  <si>
    <t>суконная слобода (21–30 мин.), аметьево (6–10 мин.), горки (21–30 мин.)</t>
  </si>
  <si>
    <t>суконная слобода (21–30 мин.), аметьево (6–10 мин.), горки (16–20 мин.)</t>
  </si>
  <si>
    <t>аметьево (21–30 мин.), горки (3 мин.), проспект победы (11–15 мин.)</t>
  </si>
  <si>
    <t>проспект победы (21–30 мин.), дубравная (31 мин.)</t>
  </si>
  <si>
    <t>кремлёвская (21–30 мин.), площадь тукая (6–10 мин.), суконная слобода (16–20 мин.)</t>
  </si>
  <si>
    <t>северный вокзал (16–20 мин.), яшьлек (11–15 мин.), козья слобода (31 мин.)</t>
  </si>
  <si>
    <t>площадь тукая (21–30 мин.), аметьево (21–30 мин.)</t>
  </si>
  <si>
    <t>суконная слобода (21–30 мин.), аметьево (21–30 мин.), горки (31 мин.)</t>
  </si>
  <si>
    <t>аметьево (16–20 мин.), горки (16–20 мин.), проспект победы (31 мин.)</t>
  </si>
  <si>
    <t>до остановки (8 мин.)</t>
  </si>
  <si>
    <t>До остановки</t>
  </si>
  <si>
    <t>суконная слобода (21–30 мин.), аметьево (16–20 мин.), горки (31 мин.)</t>
  </si>
  <si>
    <t>горки (21–30 мин.), проспект победы (6–10 мин.)</t>
  </si>
  <si>
    <t>кремлёвская (16–20 мин.), площадь тукая (6–10 мин.), суконная слобода (21–30 мин.)</t>
  </si>
  <si>
    <t>суконная слобода (31 мин.), аметьево (11–15 мин.), горки (16–20 мин.)</t>
  </si>
  <si>
    <t>северный вокзал (16–20 мин.), яшьлек (16–20 мин.), козья слобода (21–30 мин.)</t>
  </si>
  <si>
    <t>суконная слобода (11–15 мин.), аметьево (16–20 мин.), горки (31 мин.)</t>
  </si>
  <si>
    <t>северный вокзал (21–30 мин.), яшьлек (6–10 мин.), козья слобода (11–15 мин.)</t>
  </si>
  <si>
    <t>авиастроительная (16–20 мин.), северный вокзал (16–20 мин.), яшьлек (31 мин.)</t>
  </si>
  <si>
    <t>яшьлек (31 мин.), козья слобода (31 мин.), кремлёвская (31 мин.)</t>
  </si>
  <si>
    <t>яшьлек (21–30 мин.), козья слобода (6–10 мин.), кремлёвская (21–30 мин.)</t>
  </si>
  <si>
    <t>кремлёвская (21–30 мин.), площадь тукая (21–30 мин.), суконная слобода (31 мин.)</t>
  </si>
  <si>
    <t>яшьлек (16–20 мин.), козья слобода (16–20 мин.), кремлёвская (31 мин.)</t>
  </si>
  <si>
    <t>аметьево (6–10 мин.), горки (11–15 мин.), проспект победы (21–30 мин.)</t>
  </si>
  <si>
    <t>парка горького - (20 мин.)</t>
  </si>
  <si>
    <t>Парка Горького -</t>
  </si>
  <si>
    <t>горки (21–30 мин.), дубравная (11–15 мин.)</t>
  </si>
  <si>
    <t>кремлёвская (21–30 мин.), площадь тукая (11–15 мин.), суконная слобода (16–20 мин.)</t>
  </si>
  <si>
    <t>северный вокзал (31 мин.), яшьлек (16–20 мин.)</t>
  </si>
  <si>
    <t>кремлёвская (31 мин.)</t>
  </si>
  <si>
    <t>Кремлёвская</t>
  </si>
  <si>
    <t>ЖК «‎Династия»</t>
  </si>
  <si>
    <t>ЖК «Стрела»</t>
  </si>
  <si>
    <t>ЖК «Притяжение»</t>
  </si>
  <si>
    <t>Сиберово</t>
  </si>
  <si>
    <t>козья слобода (31 мин.), кремлёвская (11–15 мин.), площадь тукая (21–30 мин.)</t>
  </si>
  <si>
    <t>яшьлек (31 мин.), козья слобода (11–15 мин.), кремлёвская (31 мин.)</t>
  </si>
  <si>
    <t>суконная слобода (31 мин.), аметьево (21–30 мин.), горки (31 мин.)</t>
  </si>
  <si>
    <t>казани (15 мин.)</t>
  </si>
  <si>
    <t>Казани</t>
  </si>
  <si>
    <t>горки (16–20 мин.), дубравная (11–15 мин.)</t>
  </si>
  <si>
    <t>северный вокзал (31 мин.), яшьлек (21–30 мин.), козья слобода (16–20 мин.), кремлёвская (6 мин.)</t>
  </si>
  <si>
    <t>Северный вокзал, Яшьлек, Козья Слобода, Кремлёвская</t>
  </si>
  <si>
    <t>кремлёвская (31 мин.), площадь тукая (11–15 мин.), суконная слобода (11–15 мин.)</t>
  </si>
  <si>
    <t>северный вокзал (21–30 мин.), яшьлек (6–10 мин.), козья слобода (16–20 мин.)</t>
  </si>
  <si>
    <t>дом после капитального ремонта до метро (15 мин.)</t>
  </si>
  <si>
    <t>Дом после капитального ремонта До метро</t>
  </si>
  <si>
    <t>северный вокзал (21–30 мин.), яшьлек (11–15 мин.), козья слобода (31 мин.)</t>
  </si>
  <si>
    <t>площадь тукая (16–20 мин.), суконная слобода (11–15 мин.), аметьево (31 мин.)</t>
  </si>
  <si>
    <t>кремлёвская (6–10 мин.), площадь тукая (6–10 мин.), суконная слобода (21–30 мин.)</t>
  </si>
  <si>
    <t>суконная слобода (31 мин.), аметьево (6–10 мин.), горки (11–15 мин.)</t>
  </si>
  <si>
    <t>аметьево (6–10 мин.), горки (6–10 мин.), проспект победы (21–30 мин.)</t>
  </si>
  <si>
    <t>площадь тукая (16–20 мин.), суконная слобода (6–10 мин.), аметьево (21–30 мин.)</t>
  </si>
  <si>
    <t>авиастроительная (31 мин.), северный вокзал (11–15 мин.), яшьлек (21–30 мин.)</t>
  </si>
  <si>
    <t>кремлёвская (21–30 мин.), площадь тукая (11–15 мин.), суконная слобода (21–30 мин.)</t>
  </si>
  <si>
    <t>кремлёвская (16–20 мин.), площадь тукая (16–20 мин.), суконная слобода (31 мин.)</t>
  </si>
  <si>
    <t>горки (21–30 мин.), проспект победы (11–15 мин.), дубравная (16–20 мин.)</t>
  </si>
  <si>
    <t>кремлёвская (21–30 мин.), площадь тукая (6–10 мин.), суконная слобода (21–30 мин.)</t>
  </si>
  <si>
    <t>кремлёвская (31 мин.), площадь тукая (16–20 мин.), суконная слобода (16–20 мин.)</t>
  </si>
  <si>
    <t>аметьево (31 мин.), проспект победы (31 мин.), дубравная (31 мин.)</t>
  </si>
  <si>
    <t>Аметьево, Проспект Победы, Дубравная</t>
  </si>
  <si>
    <t>яшьлек (21–30 мин.), козья слобода (21–30 мин.), кремлёвская (31 мин.)</t>
  </si>
  <si>
    <t>козья слобода (21–30 мин.), кремлёвская (6–10 мин.), площадь тукая (21–30 мин.)</t>
  </si>
  <si>
    <t>козья слобода (31 мин.), кремлёвская (11–15 мин.), площадь тукая (16–20 мин.)</t>
  </si>
  <si>
    <t>кремлёвская (11–15 мин.), суконная слобода (21–30 мин.)</t>
  </si>
  <si>
    <t>авиастроительная (6–10 мин.), северный вокзал (16–20 мин.), яшьлек (31 мин.)</t>
  </si>
  <si>
    <t>площадь тукая (31 мин.), суконная слобода (16–20 мин.), аметьево (16–20 мин.)</t>
  </si>
  <si>
    <t>горки (31 мин.), проспект победы (11–15 мин.)</t>
  </si>
  <si>
    <t>горки (21–30 мин.), проспект победы (21–30 мин.), дубравная (31 мин.)</t>
  </si>
  <si>
    <t>горки (10 мин.), дубравная (31 мин.)</t>
  </si>
  <si>
    <t>суконная слобода (21–30 мин.), аметьево (5 мин.), горки (16–20 мин.)</t>
  </si>
  <si>
    <t>горки (6–10 мин.), проспект победы (16–20 мин.), дубравная (21–30 мин.)</t>
  </si>
  <si>
    <t>площадь тукая (16–20 мин.), суконная слобода (6–10 мин.), аметьево (31 мин.)</t>
  </si>
  <si>
    <t>площадь тукая (11–15 мин.), аметьево (21–30 мин.)</t>
  </si>
  <si>
    <t>аметьево (11–15 мин.), горки (16–20 мин.), проспект победы (31 мин.)</t>
  </si>
  <si>
    <t>горки (21–30 мин.), дубравная (6–10 мин.)</t>
  </si>
  <si>
    <t>кремлёвская (21–30 мин.), площадь тукая (16–20 мин.), суконная слобода (11–15 мин.)</t>
  </si>
  <si>
    <t>яшьлек (21–30 мин.), козья слобода (11–15 мин.), кремлёвская (21–30 мин.)</t>
  </si>
  <si>
    <t>до станции метро козья слобода (20 мин.)</t>
  </si>
  <si>
    <t>До станции метро Козья слобода</t>
  </si>
  <si>
    <t>аметьево (21–30 мин.), горки (16–20 мин.), проспект победы (31 мин.)</t>
  </si>
  <si>
    <t>ЖК «Аксиум»</t>
  </si>
  <si>
    <t>ЖК «Риваят»</t>
  </si>
  <si>
    <t>ЖК «Уникод на Технической»</t>
  </si>
  <si>
    <t>ЖК «Фермаполис»</t>
  </si>
  <si>
    <t>ЖК «Ку на Кулагина»</t>
  </si>
  <si>
    <t>Московский</t>
  </si>
  <si>
    <t>ЖК «Зилант Премьер»</t>
  </si>
  <si>
    <t>ЖК «1712»</t>
  </si>
  <si>
    <t>ЖК «Город Солнца»</t>
  </si>
  <si>
    <t>суконная слобода (31 мин.), аметьево (16–20 мин.), горки (16–20 мин.)</t>
  </si>
  <si>
    <t>ЖД на Туфана</t>
  </si>
  <si>
    <t>ЖД «Ноты»</t>
  </si>
  <si>
    <t>кремлёвская (31 мин.), площадь тукая (21–30 мин.), суконная слобода (21–30 мин.)</t>
  </si>
  <si>
    <t>ЖК «Оригана»</t>
  </si>
  <si>
    <t>ЖК «‎Статный»</t>
  </si>
  <si>
    <t>«Авторы на Годовикова‎»</t>
  </si>
  <si>
    <t>Город-парк «Новые горки»</t>
  </si>
  <si>
    <t>ЖК «Costura Town» (Костура Таун)</t>
  </si>
  <si>
    <t>Клубный дом «КОМОС на Тукая»</t>
  </si>
  <si>
    <t>ЖК «Аквамарин»</t>
  </si>
  <si>
    <t>ЖК «Лето»</t>
  </si>
  <si>
    <t>ЖК «Заря‎»</t>
  </si>
  <si>
    <t>ЖК «Мечта»</t>
  </si>
  <si>
    <t>ЖК «Мифы»</t>
  </si>
  <si>
    <t>ЖК «Времена года»</t>
  </si>
  <si>
    <t>горки (11–15 мин.), проспект победы (21–30 мин.), дубравная (31 мин.)</t>
  </si>
  <si>
    <t>ЖК «Весна» 2 очередь</t>
  </si>
  <si>
    <t>ЖК «Адмирал»</t>
  </si>
  <si>
    <t>ЖК «Статум»</t>
  </si>
  <si>
    <t>ЖК «Академик»</t>
  </si>
  <si>
    <t>ЖК «Резиденция Баркли Дан»</t>
  </si>
  <si>
    <t>ЖК «Солнечный город»</t>
  </si>
  <si>
    <t>Яр Парк</t>
  </si>
  <si>
    <t>ЖК «Заман»</t>
  </si>
  <si>
    <t>ЖК «Малевич»</t>
  </si>
  <si>
    <t>Концепт-комплекс «Максат»</t>
  </si>
  <si>
    <t>ЖК «Аристократ»</t>
  </si>
  <si>
    <t>ЖК «Новый Свет»</t>
  </si>
  <si>
    <t>ЖК «Южный парк»</t>
  </si>
  <si>
    <t>ЖК «‎Дома у сада»</t>
  </si>
  <si>
    <t>ЖК «Крыловка Парк»</t>
  </si>
  <si>
    <t>ЖК «Арт Квартал Винсент»</t>
  </si>
  <si>
    <t>ЖК «Фриссон»</t>
  </si>
  <si>
    <t>ЖК «Арена»</t>
  </si>
  <si>
    <t>Комплекс апартаментов «ЙЕС Горки»</t>
  </si>
  <si>
    <t>ЖК «Уникод на Залесной»</t>
  </si>
  <si>
    <t>ЖК «Уникум на Амирхана»</t>
  </si>
  <si>
    <t>ЖК «Уникум на Проспекте Победы»</t>
  </si>
  <si>
    <t>ЖК «АРТ ПРЕМИУМ»</t>
  </si>
  <si>
    <t>ЖК «Отражение»</t>
  </si>
  <si>
    <t>аметьево (31 мин.), горки (31 мин.)</t>
  </si>
  <si>
    <t>Аметьево, Горки</t>
  </si>
  <si>
    <t>неизвестно</t>
  </si>
  <si>
    <t>горки (16–20 мин.), проспект победы (6–10 мин.), дубравная (21–30 мин.)</t>
  </si>
  <si>
    <t>козья слобода (31 мин.), площадь тукая (11–15 мин.)</t>
  </si>
  <si>
    <t>Козья Слобода, Площадь Тукая</t>
  </si>
  <si>
    <t>авиастроительная (16–20 мин.), яшьлек (16–20 мин.)</t>
  </si>
  <si>
    <t>Названия строк</t>
  </si>
  <si>
    <t>Общий итог</t>
  </si>
  <si>
    <t>Среднее по полю price_per_m2</t>
  </si>
  <si>
    <t>Средняя цена за квадратный метр в разных районах</t>
  </si>
  <si>
    <t>Количество по полю layout</t>
  </si>
  <si>
    <t>Названия столбцов</t>
  </si>
  <si>
    <t>Среднее по полю price</t>
  </si>
  <si>
    <t>Среднее по полю area</t>
  </si>
  <si>
    <t>Среднее по полю age</t>
  </si>
  <si>
    <t>Количество по полю district</t>
  </si>
  <si>
    <t>Количество по полю price_per_m2</t>
  </si>
  <si>
    <t>Количество по полю type</t>
  </si>
  <si>
    <t>Количество по полю has_residential_complex</t>
  </si>
  <si>
    <t>Да</t>
  </si>
  <si>
    <t>Нет</t>
  </si>
  <si>
    <t>Рынок недвижимости: однокомнатные квартиры и студии (сентябрь 2026 год)</t>
  </si>
  <si>
    <t>Количество по полю has_metro</t>
  </si>
  <si>
    <t>Количество по полю is_premium</t>
  </si>
  <si>
    <t>Максимум по полю price</t>
  </si>
  <si>
    <t>Минимум по полю price</t>
  </si>
  <si>
    <t>Среднее по полю total_floors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</si>
</sst>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\ &quot;₽&quot;"/>
  </numFmts>
  <fonts count="6" x14ac:knownFonts="1">
    <font>
      <sz val="11"/>
      <color theme="1"/>
      <name val="Calibri"/>
      <family val="2"/>
      <scheme val="minor"/>
    </font>
    <font>
      <sz val="14"/>
      <color rgb="FF000000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24"/>
      <color theme="9" tint="-0.499984740745262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 readingOrder="1"/>
    </xf>
    <xf numFmtId="2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165" fontId="0" fillId="0" borderId="0" xfId="0" applyNumberFormat="1"/>
    <xf numFmtId="3" fontId="0" fillId="0" borderId="0" xfId="0" applyNumberFormat="1"/>
    <xf numFmtId="164" fontId="0" fillId="0" borderId="0" xfId="0" applyNumberFormat="1"/>
    <xf numFmtId="1" fontId="0" fillId="0" borderId="0" xfId="0" applyNumberFormat="1"/>
    <xf numFmtId="9" fontId="0" fillId="0" borderId="0" xfId="1" applyFont="1"/>
    <xf numFmtId="10" fontId="0" fillId="0" borderId="0" xfId="0" applyNumberFormat="1"/>
    <xf numFmtId="0" fontId="0" fillId="3" borderId="0" xfId="0" applyFill="1" applyAlignment="1">
      <alignment horizontal="center"/>
    </xf>
    <xf numFmtId="0" fontId="0" fillId="3" borderId="0" xfId="0" applyFill="1"/>
    <xf numFmtId="0" fontId="5" fillId="2" borderId="0" xfId="0" applyFont="1" applyFill="1" applyAlignment="1">
      <alignment horizontal="center"/>
    </xf>
  </cellXfs>
  <cellStyles count="2">
    <cellStyle name="Обычный" xfId="0" builtinId="0"/>
    <cellStyle name="Процентный" xfId="1" builtinId="5"/>
  </cellStyles>
  <dxfs count="15">
    <dxf>
      <numFmt numFmtId="2" formatCode="0.00"/>
    </dxf>
    <dxf>
      <numFmt numFmtId="2" formatCode="0.00"/>
    </dxf>
    <dxf>
      <numFmt numFmtId="165" formatCode="#,##0\ &quot;₽&quot;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microsoft.com/office/2007/relationships/slicerCache" Target="slicerCaches/slicerCache6.xml"/><Relationship Id="rId5" Type="http://schemas.openxmlformats.org/officeDocument/2006/relationships/pivotCacheDefinition" Target="pivotCache/pivotCacheDefinition1.xml"/><Relationship Id="rId15" Type="http://schemas.openxmlformats.org/officeDocument/2006/relationships/sharedStrings" Target="sharedStrings.xml"/><Relationship Id="rId10" Type="http://schemas.microsoft.com/office/2007/relationships/slicerCache" Target="slicerCaches/slicerCache5.xml"/><Relationship Id="rId4" Type="http://schemas.openxmlformats.org/officeDocument/2006/relationships/worksheet" Target="worksheets/sheet4.xml"/><Relationship Id="rId9" Type="http://schemas.microsoft.com/office/2007/relationships/slicerCache" Target="slicerCaches/slicerCache4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[дашборд.xlsx]Лист2!среднее по району</c:name>
    <c:fmtId val="3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Средняя цена за квадратный</a:t>
            </a:r>
            <a:r>
              <a:rPr lang="ru-RU" baseline="0"/>
              <a:t> метр, тыс. рублей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lumMod val="110000"/>
                  <a:satMod val="105000"/>
                  <a:tint val="67000"/>
                </a:schemeClr>
              </a:gs>
              <a:gs pos="50000">
                <a:schemeClr val="accent6">
                  <a:lumMod val="105000"/>
                  <a:satMod val="103000"/>
                  <a:tint val="73000"/>
                </a:schemeClr>
              </a:gs>
              <a:gs pos="100000">
                <a:schemeClr val="accent6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6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t" anchorCtr="0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lumMod val="110000"/>
                  <a:satMod val="105000"/>
                  <a:tint val="67000"/>
                </a:schemeClr>
              </a:gs>
              <a:gs pos="50000">
                <a:schemeClr val="accent6">
                  <a:lumMod val="105000"/>
                  <a:satMod val="103000"/>
                  <a:tint val="73000"/>
                </a:schemeClr>
              </a:gs>
              <a:gs pos="100000">
                <a:schemeClr val="accent6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6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lumMod val="110000"/>
                  <a:satMod val="105000"/>
                  <a:tint val="67000"/>
                </a:schemeClr>
              </a:gs>
              <a:gs pos="50000">
                <a:schemeClr val="accent6">
                  <a:lumMod val="105000"/>
                  <a:satMod val="103000"/>
                  <a:tint val="73000"/>
                </a:schemeClr>
              </a:gs>
              <a:gs pos="100000">
                <a:schemeClr val="accent6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6">
                <a:shade val="95000"/>
              </a:schemeClr>
            </a:solidFill>
            <a:round/>
          </a:ln>
          <a:effectLst/>
        </c:spPr>
      </c:pivotFmt>
      <c:pivotFmt>
        <c:idx val="3"/>
        <c:spPr>
          <a:gradFill rotWithShape="1">
            <a:gsLst>
              <a:gs pos="0">
                <a:schemeClr val="accent6">
                  <a:lumMod val="110000"/>
                  <a:satMod val="105000"/>
                  <a:tint val="67000"/>
                </a:schemeClr>
              </a:gs>
              <a:gs pos="50000">
                <a:schemeClr val="accent6">
                  <a:lumMod val="105000"/>
                  <a:satMod val="103000"/>
                  <a:tint val="73000"/>
                </a:schemeClr>
              </a:gs>
              <a:gs pos="100000">
                <a:schemeClr val="accent6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6">
                <a:shade val="95000"/>
              </a:schemeClr>
            </a:solidFill>
            <a:round/>
          </a:ln>
          <a:effectLst/>
        </c:spPr>
      </c:pivotFmt>
      <c:pivotFmt>
        <c:idx val="4"/>
        <c:spPr>
          <a:gradFill rotWithShape="1">
            <a:gsLst>
              <a:gs pos="0">
                <a:schemeClr val="accent6">
                  <a:lumMod val="110000"/>
                  <a:satMod val="105000"/>
                  <a:tint val="67000"/>
                </a:schemeClr>
              </a:gs>
              <a:gs pos="50000">
                <a:schemeClr val="accent6">
                  <a:lumMod val="105000"/>
                  <a:satMod val="103000"/>
                  <a:tint val="73000"/>
                </a:schemeClr>
              </a:gs>
              <a:gs pos="100000">
                <a:schemeClr val="accent6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6">
                <a:shade val="95000"/>
              </a:schemeClr>
            </a:solidFill>
            <a:round/>
          </a:ln>
          <a:effectLst/>
        </c:spPr>
      </c:pivotFmt>
      <c:pivotFmt>
        <c:idx val="5"/>
        <c:spPr>
          <a:gradFill rotWithShape="1">
            <a:gsLst>
              <a:gs pos="0">
                <a:schemeClr val="accent6">
                  <a:lumMod val="110000"/>
                  <a:satMod val="105000"/>
                  <a:tint val="67000"/>
                </a:schemeClr>
              </a:gs>
              <a:gs pos="50000">
                <a:schemeClr val="accent6">
                  <a:lumMod val="105000"/>
                  <a:satMod val="103000"/>
                  <a:tint val="73000"/>
                </a:schemeClr>
              </a:gs>
              <a:gs pos="100000">
                <a:schemeClr val="accent6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6">
                <a:shade val="95000"/>
              </a:schemeClr>
            </a:solidFill>
            <a:round/>
          </a:ln>
          <a:effectLst/>
        </c:spPr>
      </c:pivotFmt>
      <c:pivotFmt>
        <c:idx val="6"/>
        <c:spPr>
          <a:gradFill rotWithShape="1">
            <a:gsLst>
              <a:gs pos="0">
                <a:schemeClr val="accent6">
                  <a:lumMod val="110000"/>
                  <a:satMod val="105000"/>
                  <a:tint val="67000"/>
                </a:schemeClr>
              </a:gs>
              <a:gs pos="50000">
                <a:schemeClr val="accent6">
                  <a:lumMod val="105000"/>
                  <a:satMod val="103000"/>
                  <a:tint val="73000"/>
                </a:schemeClr>
              </a:gs>
              <a:gs pos="100000">
                <a:schemeClr val="accent6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6">
                <a:shade val="95000"/>
              </a:schemeClr>
            </a:solidFill>
            <a:round/>
          </a:ln>
          <a:effectLst/>
        </c:spPr>
      </c:pivotFmt>
      <c:pivotFmt>
        <c:idx val="7"/>
        <c:spPr>
          <a:gradFill rotWithShape="1">
            <a:gsLst>
              <a:gs pos="0">
                <a:schemeClr val="accent6">
                  <a:lumMod val="110000"/>
                  <a:satMod val="105000"/>
                  <a:tint val="67000"/>
                </a:schemeClr>
              </a:gs>
              <a:gs pos="50000">
                <a:schemeClr val="accent6">
                  <a:lumMod val="105000"/>
                  <a:satMod val="103000"/>
                  <a:tint val="73000"/>
                </a:schemeClr>
              </a:gs>
              <a:gs pos="100000">
                <a:schemeClr val="accent6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6">
                <a:shade val="95000"/>
              </a:schemeClr>
            </a:solidFill>
            <a:round/>
          </a:ln>
          <a:effectLst/>
        </c:spPr>
      </c:pivotFmt>
      <c:pivotFmt>
        <c:idx val="8"/>
        <c:spPr>
          <a:gradFill rotWithShape="1">
            <a:gsLst>
              <a:gs pos="0">
                <a:schemeClr val="accent6">
                  <a:lumMod val="110000"/>
                  <a:satMod val="105000"/>
                  <a:tint val="67000"/>
                </a:schemeClr>
              </a:gs>
              <a:gs pos="50000">
                <a:schemeClr val="accent6">
                  <a:lumMod val="105000"/>
                  <a:satMod val="103000"/>
                  <a:tint val="73000"/>
                </a:schemeClr>
              </a:gs>
              <a:gs pos="100000">
                <a:schemeClr val="accent6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6">
                <a:shade val="95000"/>
              </a:schemeClr>
            </a:solidFill>
            <a:round/>
          </a:ln>
          <a:effectLst/>
        </c:spP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Лист2!$B$3</c:f>
              <c:strCache>
                <c:ptCount val="1"/>
                <c:pt idx="0">
                  <c:v>Итог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t" anchorCtr="0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Лист2!$A$4:$A$11</c:f>
              <c:strCache>
                <c:ptCount val="7"/>
                <c:pt idx="0">
                  <c:v>авиастроительный</c:v>
                </c:pt>
                <c:pt idx="1">
                  <c:v>вахитовский</c:v>
                </c:pt>
                <c:pt idx="2">
                  <c:v>кировский</c:v>
                </c:pt>
                <c:pt idx="3">
                  <c:v>московский</c:v>
                </c:pt>
                <c:pt idx="4">
                  <c:v>ново-савиновский</c:v>
                </c:pt>
                <c:pt idx="5">
                  <c:v>приволжский</c:v>
                </c:pt>
                <c:pt idx="6">
                  <c:v>советский</c:v>
                </c:pt>
              </c:strCache>
            </c:strRef>
          </c:cat>
          <c:val>
            <c:numRef>
              <c:f>Лист2!$B$4:$B$11</c:f>
              <c:numCache>
                <c:formatCode>General</c:formatCode>
                <c:ptCount val="7"/>
                <c:pt idx="0">
                  <c:v>226991.94666666666</c:v>
                </c:pt>
                <c:pt idx="1">
                  <c:v>391972.15134099615</c:v>
                </c:pt>
                <c:pt idx="2">
                  <c:v>239149.92217898832</c:v>
                </c:pt>
                <c:pt idx="3">
                  <c:v>250411.22727272726</c:v>
                </c:pt>
                <c:pt idx="4">
                  <c:v>294731.89607390302</c:v>
                </c:pt>
                <c:pt idx="5">
                  <c:v>244948.13098236776</c:v>
                </c:pt>
                <c:pt idx="6">
                  <c:v>276076.46988973708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A9-424C-A73D-64DE00B896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4"/>
        <c:overlap val="100"/>
        <c:axId val="692125792"/>
        <c:axId val="692126272"/>
      </c:barChart>
      <c:catAx>
        <c:axId val="69212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92126272"/>
        <c:crosses val="autoZero"/>
        <c:auto val="1"/>
        <c:lblAlgn val="ctr"/>
        <c:lblOffset val="100"/>
        <c:noMultiLvlLbl val="0"/>
      </c:catAx>
      <c:valAx>
        <c:axId val="692126272"/>
        <c:scaling>
          <c:orientation val="minMax"/>
        </c:scaling>
        <c:delete val="1"/>
        <c:axPos val="l"/>
        <c:numFmt formatCode="#,##0\ &quot;₽&quot;" sourceLinked="0"/>
        <c:majorTickMark val="none"/>
        <c:minorTickMark val="none"/>
        <c:tickLblPos val="nextTo"/>
        <c:crossAx val="692125792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[дашборд.xlsx]Лист2!среднее по метро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kern="1200" cap="none" spc="20" baseline="0">
                <a:solidFill>
                  <a:sysClr val="windowText" lastClr="000000">
                    <a:lumMod val="50000"/>
                    <a:lumOff val="50000"/>
                  </a:sysClr>
                </a:solidFill>
              </a:rPr>
              <a:t>Средняя цена за квадратный метр, тыс. рублей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Лист2!$B$13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Лист2!$A$14:$A$25</c:f>
              <c:strCache>
                <c:ptCount val="11"/>
                <c:pt idx="0">
                  <c:v>площадь тукая</c:v>
                </c:pt>
                <c:pt idx="1">
                  <c:v>кремлёвская</c:v>
                </c:pt>
                <c:pt idx="2">
                  <c:v>козья слобода</c:v>
                </c:pt>
                <c:pt idx="3">
                  <c:v>суконная слобода</c:v>
                </c:pt>
                <c:pt idx="4">
                  <c:v>горки</c:v>
                </c:pt>
                <c:pt idx="5">
                  <c:v>аметьево</c:v>
                </c:pt>
                <c:pt idx="6">
                  <c:v>северный вокзал</c:v>
                </c:pt>
                <c:pt idx="7">
                  <c:v>яшьлек</c:v>
                </c:pt>
                <c:pt idx="8">
                  <c:v>дубравная</c:v>
                </c:pt>
                <c:pt idx="9">
                  <c:v>проспект победы</c:v>
                </c:pt>
                <c:pt idx="10">
                  <c:v>авиастроительная</c:v>
                </c:pt>
              </c:strCache>
            </c:strRef>
          </c:cat>
          <c:val>
            <c:numRef>
              <c:f>Лист2!$B$14:$B$25</c:f>
              <c:numCache>
                <c:formatCode>0.00</c:formatCode>
                <c:ptCount val="11"/>
                <c:pt idx="0">
                  <c:v>403139.40455840458</c:v>
                </c:pt>
                <c:pt idx="1">
                  <c:v>380545.95804195805</c:v>
                </c:pt>
                <c:pt idx="2">
                  <c:v>324051</c:v>
                </c:pt>
                <c:pt idx="3">
                  <c:v>309699.79713603819</c:v>
                </c:pt>
                <c:pt idx="4">
                  <c:v>282269.7425997426</c:v>
                </c:pt>
                <c:pt idx="5">
                  <c:v>281313.65625</c:v>
                </c:pt>
                <c:pt idx="6">
                  <c:v>259116.66795366796</c:v>
                </c:pt>
                <c:pt idx="7">
                  <c:v>255113.50224215246</c:v>
                </c:pt>
                <c:pt idx="8">
                  <c:v>242055.05113636365</c:v>
                </c:pt>
                <c:pt idx="9">
                  <c:v>237978.17522658611</c:v>
                </c:pt>
                <c:pt idx="10">
                  <c:v>217623.36860068259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2DB-45E8-ABDF-245BE4F9D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4"/>
        <c:overlap val="6"/>
        <c:axId val="692125792"/>
        <c:axId val="692126272"/>
      </c:barChart>
      <c:catAx>
        <c:axId val="6921257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92126272"/>
        <c:crosses val="autoZero"/>
        <c:auto val="1"/>
        <c:lblAlgn val="ctr"/>
        <c:lblOffset val="100"/>
        <c:noMultiLvlLbl val="0"/>
      </c:catAx>
      <c:valAx>
        <c:axId val="692126272"/>
        <c:scaling>
          <c:orientation val="minMax"/>
        </c:scaling>
        <c:delete val="1"/>
        <c:axPos val="b"/>
        <c:numFmt formatCode="#,##0" sourceLinked="0"/>
        <c:majorTickMark val="none"/>
        <c:minorTickMark val="none"/>
        <c:tickLblPos val="nextTo"/>
        <c:crossAx val="692125792"/>
        <c:crosses val="autoZero"/>
        <c:crossBetween val="between"/>
        <c:dispUnits>
          <c:builtInUnit val="thousands"/>
        </c:dispUnits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[дашборд.xlsx]Лист2!среднее по возрасту дома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cap="all" spc="15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kern="1200" cap="none" spc="20" baseline="0">
                <a:solidFill>
                  <a:sysClr val="windowText" lastClr="000000">
                    <a:lumMod val="50000"/>
                    <a:lumOff val="50000"/>
                  </a:sysClr>
                </a:solidFill>
              </a:rPr>
              <a:t>Средняя цена за квадратный метр, тыс. рублей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cap="all" spc="15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pattFill prst="narVert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Лист2!$B$41</c:f>
              <c:strCache>
                <c:ptCount val="1"/>
                <c:pt idx="0">
                  <c:v>Итог</c:v>
                </c:pt>
              </c:strCache>
            </c:strRef>
          </c:tx>
          <c:spPr>
            <a:pattFill prst="narVert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Лист2!$A$42:$A$48</c:f>
              <c:strCache>
                <c:ptCount val="6"/>
                <c:pt idx="0">
                  <c:v>строится</c:v>
                </c:pt>
                <c:pt idx="1">
                  <c:v>0-5</c:v>
                </c:pt>
                <c:pt idx="2">
                  <c:v>6-15</c:v>
                </c:pt>
                <c:pt idx="3">
                  <c:v>16-30</c:v>
                </c:pt>
                <c:pt idx="4">
                  <c:v>31-50</c:v>
                </c:pt>
                <c:pt idx="5">
                  <c:v>50+</c:v>
                </c:pt>
              </c:strCache>
            </c:strRef>
          </c:cat>
          <c:val>
            <c:numRef>
              <c:f>Лист2!$B$42:$B$48</c:f>
              <c:numCache>
                <c:formatCode>General</c:formatCode>
                <c:ptCount val="6"/>
                <c:pt idx="0">
                  <c:v>300303.5938220378</c:v>
                </c:pt>
                <c:pt idx="1">
                  <c:v>291060.38219178084</c:v>
                </c:pt>
                <c:pt idx="2">
                  <c:v>258499.78649635037</c:v>
                </c:pt>
                <c:pt idx="3">
                  <c:v>236922.64462809917</c:v>
                </c:pt>
                <c:pt idx="4">
                  <c:v>218240.69859813084</c:v>
                </c:pt>
                <c:pt idx="5">
                  <c:v>218948.65996343692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AD9-4AD6-BC0A-4DE59672D0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3"/>
        <c:overlap val="22"/>
        <c:axId val="692125792"/>
        <c:axId val="692126272"/>
      </c:barChart>
      <c:catAx>
        <c:axId val="6921257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/>
                  <a:t>Возраст дома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92126272"/>
        <c:crosses val="autoZero"/>
        <c:auto val="1"/>
        <c:lblAlgn val="ctr"/>
        <c:lblOffset val="100"/>
        <c:noMultiLvlLbl val="0"/>
      </c:catAx>
      <c:valAx>
        <c:axId val="692126272"/>
        <c:scaling>
          <c:orientation val="minMax"/>
        </c:scaling>
        <c:delete val="1"/>
        <c:axPos val="b"/>
        <c:numFmt formatCode="#,##0" sourceLinked="0"/>
        <c:majorTickMark val="none"/>
        <c:minorTickMark val="none"/>
        <c:tickLblPos val="nextTo"/>
        <c:crossAx val="692125792"/>
        <c:crosses val="autoZero"/>
        <c:crossBetween val="between"/>
        <c:dispUnits>
          <c:custUnit val="1000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[дашборд.xlsx]Лист2!среднее по этажности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kern="1200" cap="none" spc="20" baseline="0">
                <a:solidFill>
                  <a:sysClr val="windowText" lastClr="000000">
                    <a:lumMod val="50000"/>
                    <a:lumOff val="50000"/>
                  </a:sysClr>
                </a:solidFill>
              </a:rPr>
              <a:t>Средняя цена за квадратный метр, тыс. рублей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Лист2!$B$59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Лист2!$A$60:$A$64</c:f>
              <c:strCache>
                <c:ptCount val="4"/>
                <c:pt idx="0">
                  <c:v>до 5</c:v>
                </c:pt>
                <c:pt idx="1">
                  <c:v>6-9</c:v>
                </c:pt>
                <c:pt idx="2">
                  <c:v>10-16</c:v>
                </c:pt>
                <c:pt idx="3">
                  <c:v>17+</c:v>
                </c:pt>
              </c:strCache>
            </c:strRef>
          </c:cat>
          <c:val>
            <c:numRef>
              <c:f>Лист2!$B$60:$B$64</c:f>
              <c:numCache>
                <c:formatCode>General</c:formatCode>
                <c:ptCount val="4"/>
                <c:pt idx="0">
                  <c:v>235236.47562425683</c:v>
                </c:pt>
                <c:pt idx="1">
                  <c:v>274692.43616109685</c:v>
                </c:pt>
                <c:pt idx="2">
                  <c:v>265063.63333333336</c:v>
                </c:pt>
                <c:pt idx="3">
                  <c:v>291230.49005847954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F31-4FD2-A68C-FB18CB28D74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692125792"/>
        <c:axId val="692126272"/>
      </c:barChart>
      <c:catAx>
        <c:axId val="6921257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100" b="1" cap="small" baseline="0"/>
                  <a:t>Этажность дома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100000" spcFirstLastPara="1" vertOverflow="ellipsis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92126272"/>
        <c:crosses val="autoZero"/>
        <c:auto val="1"/>
        <c:lblAlgn val="ctr"/>
        <c:lblOffset val="100"/>
        <c:noMultiLvlLbl val="0"/>
      </c:catAx>
      <c:valAx>
        <c:axId val="692126272"/>
        <c:scaling>
          <c:orientation val="minMax"/>
        </c:scaling>
        <c:delete val="1"/>
        <c:axPos val="l"/>
        <c:numFmt formatCode="#,##0.00" sourceLinked="0"/>
        <c:majorTickMark val="out"/>
        <c:minorTickMark val="none"/>
        <c:tickLblPos val="nextTo"/>
        <c:crossAx val="692125792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[дашборд.xlsx]Лист2!Сводная таблица6</c:name>
    <c:fmtId val="1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Лист2!$B$75:$B$76</c:f>
              <c:strCache>
                <c:ptCount val="1"/>
                <c:pt idx="0">
                  <c:v>однушка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Лист2!$A$77:$A$85</c:f>
              <c:strCache>
                <c:ptCount val="8"/>
                <c:pt idx="0">
                  <c:v>авиастроительный</c:v>
                </c:pt>
                <c:pt idx="1">
                  <c:v>вахитовский</c:v>
                </c:pt>
                <c:pt idx="2">
                  <c:v>кировский</c:v>
                </c:pt>
                <c:pt idx="3">
                  <c:v>московский</c:v>
                </c:pt>
                <c:pt idx="4">
                  <c:v>ново-савиновский</c:v>
                </c:pt>
                <c:pt idx="5">
                  <c:v>приволжский</c:v>
                </c:pt>
                <c:pt idx="6">
                  <c:v>советский</c:v>
                </c:pt>
              </c:strCache>
            </c:strRef>
          </c:cat>
          <c:val>
            <c:numRef>
              <c:f>Лист2!$B$77:$B$85</c:f>
              <c:numCache>
                <c:formatCode>General</c:formatCode>
                <c:ptCount val="8"/>
                <c:pt idx="0">
                  <c:v>222759.90990990991</c:v>
                </c:pt>
                <c:pt idx="1">
                  <c:v>413856.01818181819</c:v>
                </c:pt>
                <c:pt idx="2">
                  <c:v>240732.22663551403</c:v>
                </c:pt>
                <c:pt idx="3">
                  <c:v>252263.35555555555</c:v>
                </c:pt>
                <c:pt idx="4">
                  <c:v>302860.70414201182</c:v>
                </c:pt>
                <c:pt idx="5">
                  <c:v>237442.42825848851</c:v>
                </c:pt>
                <c:pt idx="6">
                  <c:v>269852.45938818564</c:v>
                </c:pt>
                <c:pt idx="7">
                  <c:v>269316.78461538459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A2-4835-B567-FD8B264331E9}"/>
            </c:ext>
          </c:extLst>
        </c:ser>
        <c:ser>
          <c:idx val="1"/>
          <c:order val="1"/>
          <c:tx>
            <c:strRef>
              <c:f>Лист2!$C$75:$C$76</c:f>
              <c:strCache>
                <c:ptCount val="1"/>
                <c:pt idx="0">
                  <c:v>студия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Лист2!$A$77:$A$85</c:f>
              <c:strCache>
                <c:ptCount val="8"/>
                <c:pt idx="0">
                  <c:v>авиастроительный</c:v>
                </c:pt>
                <c:pt idx="1">
                  <c:v>вахитовский</c:v>
                </c:pt>
                <c:pt idx="2">
                  <c:v>кировский</c:v>
                </c:pt>
                <c:pt idx="3">
                  <c:v>московский</c:v>
                </c:pt>
                <c:pt idx="4">
                  <c:v>ново-савиновский</c:v>
                </c:pt>
                <c:pt idx="5">
                  <c:v>приволжский</c:v>
                </c:pt>
                <c:pt idx="6">
                  <c:v>советский</c:v>
                </c:pt>
              </c:strCache>
            </c:strRef>
          </c:cat>
          <c:val>
            <c:numRef>
              <c:f>Лист2!$C$77:$C$85</c:f>
              <c:numCache>
                <c:formatCode>General</c:formatCode>
                <c:ptCount val="8"/>
                <c:pt idx="0">
                  <c:v>239036.97435897434</c:v>
                </c:pt>
                <c:pt idx="1">
                  <c:v>354359.25520833331</c:v>
                </c:pt>
                <c:pt idx="2">
                  <c:v>231275.1976744186</c:v>
                </c:pt>
                <c:pt idx="3">
                  <c:v>246442.38095238095</c:v>
                </c:pt>
                <c:pt idx="4">
                  <c:v>265810.45263157896</c:v>
                </c:pt>
                <c:pt idx="5">
                  <c:v>269598.15467625897</c:v>
                </c:pt>
                <c:pt idx="6">
                  <c:v>301619.16233766236</c:v>
                </c:pt>
                <c:pt idx="7">
                  <c:v>226124.16666666666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69F-4234-B733-E5AD140F7A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483840"/>
        <c:axId val="112483360"/>
      </c:barChart>
      <c:catAx>
        <c:axId val="112483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2483360"/>
        <c:crosses val="autoZero"/>
        <c:auto val="1"/>
        <c:lblAlgn val="ctr"/>
        <c:lblOffset val="100"/>
        <c:noMultiLvlLbl val="0"/>
      </c:catAx>
      <c:valAx>
        <c:axId val="112483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2483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[дашборд.xlsx]Лист2!количество по районам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0" cap="small" baseline="0">
                <a:latin typeface="+mn-lt"/>
              </a:rPr>
              <a:t>Количество объектов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Лист2!$B$99</c:f>
              <c:strCache>
                <c:ptCount val="1"/>
                <c:pt idx="0">
                  <c:v>Итог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49D-4652-92C9-27570FE5232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49D-4652-92C9-27570FE5232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49D-4652-92C9-27570FE5232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49D-4652-92C9-27570FE5232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49D-4652-92C9-27570FE5232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49D-4652-92C9-27570FE5232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49D-4652-92C9-27570FE5232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2FA4-47BE-BFC7-46EDCD51E44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Лист2!$A$100:$A$107</c:f>
              <c:strCache>
                <c:ptCount val="7"/>
                <c:pt idx="0">
                  <c:v>советский</c:v>
                </c:pt>
                <c:pt idx="1">
                  <c:v>приволжский</c:v>
                </c:pt>
                <c:pt idx="2">
                  <c:v>вахитовский</c:v>
                </c:pt>
                <c:pt idx="3">
                  <c:v>кировский</c:v>
                </c:pt>
                <c:pt idx="4">
                  <c:v>ново-савиновский</c:v>
                </c:pt>
                <c:pt idx="5">
                  <c:v>авиастроительный</c:v>
                </c:pt>
                <c:pt idx="6">
                  <c:v>московский</c:v>
                </c:pt>
              </c:strCache>
            </c:strRef>
          </c:cat>
          <c:val>
            <c:numRef>
              <c:f>Лист2!$B$100:$B$107</c:f>
              <c:numCache>
                <c:formatCode>General</c:formatCode>
                <c:ptCount val="7"/>
                <c:pt idx="0">
                  <c:v>2358</c:v>
                </c:pt>
                <c:pt idx="1">
                  <c:v>1191</c:v>
                </c:pt>
                <c:pt idx="2">
                  <c:v>522</c:v>
                </c:pt>
                <c:pt idx="3">
                  <c:v>514</c:v>
                </c:pt>
                <c:pt idx="4">
                  <c:v>433</c:v>
                </c:pt>
                <c:pt idx="5">
                  <c:v>300</c:v>
                </c:pt>
                <c:pt idx="6">
                  <c:v>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2E3-4172-824F-E75A69BC1099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[дашборд.xlsx]Лист2!количество по типу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Структура рынка по типам жилья</a:t>
            </a:r>
            <a:r>
              <a:rPr lang="ru-RU" baseline="0"/>
              <a:t> 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Лист2!$B$112</c:f>
              <c:strCache>
                <c:ptCount val="1"/>
                <c:pt idx="0">
                  <c:v>Итог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037-4894-B6E8-7490B952F2CD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037-4894-B6E8-7490B952F2C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Лист2!$A$113:$A$115</c:f>
              <c:strCache>
                <c:ptCount val="2"/>
                <c:pt idx="0">
                  <c:v>Вторичка</c:v>
                </c:pt>
                <c:pt idx="1">
                  <c:v>Новостройка</c:v>
                </c:pt>
              </c:strCache>
            </c:strRef>
          </c:cat>
          <c:val>
            <c:numRef>
              <c:f>Лист2!$B$113:$B$115</c:f>
              <c:numCache>
                <c:formatCode>0.00</c:formatCode>
                <c:ptCount val="2"/>
                <c:pt idx="0">
                  <c:v>0.44949043447166098</c:v>
                </c:pt>
                <c:pt idx="1">
                  <c:v>0.55050956552833896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07-4888-B001-7585BC6496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[дашборд.xlsx]Лист2!количество по планировке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Структура рынка по типам планировке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Лист2!$B$130</c:f>
              <c:strCache>
                <c:ptCount val="1"/>
                <c:pt idx="0">
                  <c:v>Итог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E22-4D86-90DF-81F5AFC81767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E22-4D86-90DF-81F5AFC817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Лист2!$A$131:$A$133</c:f>
              <c:strCache>
                <c:ptCount val="2"/>
                <c:pt idx="0">
                  <c:v>однушка</c:v>
                </c:pt>
                <c:pt idx="1">
                  <c:v>студия</c:v>
                </c:pt>
              </c:strCache>
            </c:strRef>
          </c:cat>
          <c:val>
            <c:numRef>
              <c:f>Лист2!$B$131:$B$133</c:f>
              <c:numCache>
                <c:formatCode>0.00%</c:formatCode>
                <c:ptCount val="2"/>
                <c:pt idx="0">
                  <c:v>0.77364562846415164</c:v>
                </c:pt>
                <c:pt idx="1">
                  <c:v>0.22635437153584839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4E-4B5B-8A05-3AAC892479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[дашборд.xlsx]Лист2!Количество по метро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Итог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</c:pivotFmt>
      <c:pivotFmt>
        <c:idx val="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/>
          </a:solidFill>
          <a:ln>
            <a:noFill/>
          </a:ln>
          <a:effectLst/>
        </c:spPr>
      </c:pivotFmt>
      <c:pivotFmt>
        <c:idx val="11"/>
        <c:spPr>
          <a:solidFill>
            <a:schemeClr val="accent6"/>
          </a:solidFill>
          <a:ln>
            <a:noFill/>
          </a:ln>
          <a:effectLst/>
        </c:spPr>
      </c:pivotFmt>
      <c:pivotFmt>
        <c:idx val="1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>
              <a:tint val="77000"/>
            </a:schemeClr>
          </a:solidFill>
          <a:ln>
            <a:noFill/>
          </a:ln>
          <a:effectLst/>
        </c:spPr>
      </c:pivotFmt>
      <c:pivotFmt>
        <c:idx val="14"/>
        <c:spPr>
          <a:solidFill>
            <a:schemeClr val="accent6">
              <a:shade val="76000"/>
            </a:schemeClr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Лист2!$B$153</c:f>
              <c:strCache>
                <c:ptCount val="1"/>
                <c:pt idx="0">
                  <c:v>Итог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7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724-4E4E-94A6-49A498723150}"/>
              </c:ext>
            </c:extLst>
          </c:dPt>
          <c:dPt>
            <c:idx val="1"/>
            <c:bubble3D val="0"/>
            <c:spPr>
              <a:solidFill>
                <a:schemeClr val="accent6">
                  <a:shade val="7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724-4E4E-94A6-49A498723150}"/>
              </c:ext>
            </c:extLst>
          </c:dPt>
          <c:cat>
            <c:strRef>
              <c:f>Лист2!$A$154:$A$156</c:f>
              <c:strCache>
                <c:ptCount val="2"/>
                <c:pt idx="0">
                  <c:v>Да</c:v>
                </c:pt>
                <c:pt idx="1">
                  <c:v>Нет</c:v>
                </c:pt>
              </c:strCache>
            </c:strRef>
          </c:cat>
          <c:val>
            <c:numRef>
              <c:f>Лист2!$B$154:$B$156</c:f>
              <c:numCache>
                <c:formatCode>0.00%</c:formatCode>
                <c:ptCount val="2"/>
                <c:pt idx="0">
                  <c:v>0.66386554621848737</c:v>
                </c:pt>
                <c:pt idx="1">
                  <c:v>0.33613445378151263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666-481F-828E-6171A7F990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[дашборд.xlsx]Лист2!Доля премиума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Итог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</c:pivotFmt>
      <c:pivotFmt>
        <c:idx val="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/>
          </a:solidFill>
          <a:ln>
            <a:noFill/>
          </a:ln>
          <a:effectLst/>
        </c:spPr>
      </c:pivotFmt>
      <c:pivotFmt>
        <c:idx val="11"/>
        <c:spPr>
          <a:solidFill>
            <a:schemeClr val="accent6"/>
          </a:solidFill>
          <a:ln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Лист2!$B$159</c:f>
              <c:strCache>
                <c:ptCount val="1"/>
                <c:pt idx="0">
                  <c:v>Итог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4A2-49C6-8924-47F72DAF113E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4A2-49C6-8924-47F72DAF113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Лист2!$A$160:$A$162</c:f>
              <c:strCache>
                <c:ptCount val="2"/>
                <c:pt idx="0">
                  <c:v>Да</c:v>
                </c:pt>
                <c:pt idx="1">
                  <c:v>Нет</c:v>
                </c:pt>
              </c:strCache>
            </c:strRef>
          </c:cat>
          <c:val>
            <c:numRef>
              <c:f>Лист2!$B$160:$B$162</c:f>
              <c:numCache>
                <c:formatCode>0.00%</c:formatCode>
                <c:ptCount val="2"/>
                <c:pt idx="0">
                  <c:v>6.4902556767387806E-2</c:v>
                </c:pt>
                <c:pt idx="1">
                  <c:v>0.93509744323261224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4A2-49C6-8924-47F72DAF11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[дашборд.xlsx]Лист2!Средняя площадь по районам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ru-RU" sz="1400" b="0" i="0" u="none" strike="noStrike" kern="1200" cap="none" spc="20" normalizeH="0" baseline="0">
                <a:solidFill>
                  <a:sysClr val="windowText" lastClr="000000">
                    <a:lumMod val="50000"/>
                    <a:lumOff val="50000"/>
                  </a:sysClr>
                </a:solidFill>
              </a:rPr>
              <a:t>Средняя площадь, кв.м.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Лист2!$B$166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Лист2!$A$167:$A$174</c:f>
              <c:strCache>
                <c:ptCount val="7"/>
                <c:pt idx="0">
                  <c:v>авиастроительный</c:v>
                </c:pt>
                <c:pt idx="1">
                  <c:v>вахитовский</c:v>
                </c:pt>
                <c:pt idx="2">
                  <c:v>кировский</c:v>
                </c:pt>
                <c:pt idx="3">
                  <c:v>московский</c:v>
                </c:pt>
                <c:pt idx="4">
                  <c:v>ново-савиновский</c:v>
                </c:pt>
                <c:pt idx="5">
                  <c:v>приволжский</c:v>
                </c:pt>
                <c:pt idx="6">
                  <c:v>советский</c:v>
                </c:pt>
              </c:strCache>
            </c:strRef>
          </c:cat>
          <c:val>
            <c:numRef>
              <c:f>Лист2!$B$167:$B$174</c:f>
              <c:numCache>
                <c:formatCode>General</c:formatCode>
                <c:ptCount val="7"/>
                <c:pt idx="0">
                  <c:v>31.734666666666708</c:v>
                </c:pt>
                <c:pt idx="1">
                  <c:v>38.970114942528781</c:v>
                </c:pt>
                <c:pt idx="2">
                  <c:v>36.838910505836559</c:v>
                </c:pt>
                <c:pt idx="3">
                  <c:v>29.97474747474746</c:v>
                </c:pt>
                <c:pt idx="4">
                  <c:v>35.616859122401856</c:v>
                </c:pt>
                <c:pt idx="5">
                  <c:v>37.068429890847995</c:v>
                </c:pt>
                <c:pt idx="6">
                  <c:v>36.983545377438453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AA-4D32-B0C0-3CEC3DD02A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51632720"/>
        <c:axId val="51639920"/>
      </c:barChart>
      <c:catAx>
        <c:axId val="51632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1639920"/>
        <c:crosses val="autoZero"/>
        <c:auto val="1"/>
        <c:lblAlgn val="ctr"/>
        <c:lblOffset val="100"/>
        <c:noMultiLvlLbl val="0"/>
      </c:catAx>
      <c:valAx>
        <c:axId val="516399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1632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[дашборд.xlsx]Лист2!Время до метро и средняя за кв.м.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cap="all" spc="15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kern="1200" cap="none" spc="20" normalizeH="0" baseline="0">
                <a:solidFill>
                  <a:sysClr val="windowText" lastClr="000000">
                    <a:lumMod val="50000"/>
                    <a:lumOff val="50000"/>
                  </a:sysClr>
                </a:solidFill>
              </a:rPr>
              <a:t>Средняя цена за квадратный метр, тыс. рублей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pattFill prst="narVert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circle"/>
          <c:size val="6"/>
          <c:spPr>
            <a:solidFill>
              <a:schemeClr val="accent6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pattFill prst="narVert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pattFill prst="narVert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pattFill prst="narVert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Лист2!$B$200</c:f>
              <c:strCache>
                <c:ptCount val="1"/>
                <c:pt idx="0">
                  <c:v>Итог</c:v>
                </c:pt>
              </c:strCache>
            </c:strRef>
          </c:tx>
          <c:spPr>
            <a:pattFill prst="narVert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Лист2!$A$201:$A$205</c:f>
              <c:strCache>
                <c:ptCount val="4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30</c:v>
                </c:pt>
              </c:strCache>
            </c:strRef>
          </c:cat>
          <c:val>
            <c:numRef>
              <c:f>Лист2!$B$201:$B$205</c:f>
              <c:numCache>
                <c:formatCode>General</c:formatCode>
                <c:ptCount val="4"/>
                <c:pt idx="0">
                  <c:v>330110.14806866954</c:v>
                </c:pt>
                <c:pt idx="1">
                  <c:v>280332.5739014647</c:v>
                </c:pt>
                <c:pt idx="2">
                  <c:v>286733.20174346201</c:v>
                </c:pt>
                <c:pt idx="3">
                  <c:v>283096.69789983844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310-4BCC-8691-CE1EAAB1B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3"/>
        <c:overlap val="22"/>
        <c:axId val="692125792"/>
        <c:axId val="692126272"/>
      </c:barChart>
      <c:catAx>
        <c:axId val="6921257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/>
                  <a:t>Время до метро пешком, мин.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92126272"/>
        <c:crosses val="autoZero"/>
        <c:auto val="1"/>
        <c:lblAlgn val="ctr"/>
        <c:lblOffset val="100"/>
        <c:noMultiLvlLbl val="0"/>
      </c:catAx>
      <c:valAx>
        <c:axId val="692126272"/>
        <c:scaling>
          <c:orientation val="minMax"/>
        </c:scaling>
        <c:delete val="1"/>
        <c:axPos val="b"/>
        <c:numFmt formatCode="#,##0" sourceLinked="0"/>
        <c:majorTickMark val="none"/>
        <c:minorTickMark val="none"/>
        <c:tickLblPos val="nextTo"/>
        <c:crossAx val="692125792"/>
        <c:crosses val="autoZero"/>
        <c:crossBetween val="between"/>
        <c:dispUnits>
          <c:custUnit val="1000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</c:dispUnitsLbl>
        </c:dispUnits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[дашборд.xlsx]Лист2!возраст дома и средняя этажность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Средний этаж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Лист2!$B$214:$B$215</c:f>
              <c:strCache>
                <c:ptCount val="1"/>
                <c:pt idx="0">
                  <c:v>Вторичка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Лист2!$A$216:$A$222</c:f>
              <c:strCache>
                <c:ptCount val="6"/>
                <c:pt idx="0">
                  <c:v>строится</c:v>
                </c:pt>
                <c:pt idx="1">
                  <c:v>0-5</c:v>
                </c:pt>
                <c:pt idx="2">
                  <c:v>6-15</c:v>
                </c:pt>
                <c:pt idx="3">
                  <c:v>16-30</c:v>
                </c:pt>
                <c:pt idx="4">
                  <c:v>31-50</c:v>
                </c:pt>
                <c:pt idx="5">
                  <c:v>50+</c:v>
                </c:pt>
              </c:strCache>
            </c:strRef>
          </c:cat>
          <c:val>
            <c:numRef>
              <c:f>Лист2!$B$216:$B$222</c:f>
              <c:numCache>
                <c:formatCode>General</c:formatCode>
                <c:ptCount val="6"/>
                <c:pt idx="1">
                  <c:v>16.855855855855857</c:v>
                </c:pt>
                <c:pt idx="2">
                  <c:v>15.076782449725776</c:v>
                </c:pt>
                <c:pt idx="3">
                  <c:v>10.107438016528926</c:v>
                </c:pt>
                <c:pt idx="4">
                  <c:v>8.509345794392523</c:v>
                </c:pt>
                <c:pt idx="5">
                  <c:v>5.3601462522851921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E6-426C-8E09-A5C770E61AB2}"/>
            </c:ext>
          </c:extLst>
        </c:ser>
        <c:ser>
          <c:idx val="1"/>
          <c:order val="1"/>
          <c:tx>
            <c:strRef>
              <c:f>Лист2!$C$214:$C$215</c:f>
              <c:strCache>
                <c:ptCount val="1"/>
                <c:pt idx="0">
                  <c:v>Новостройка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Лист2!$A$216:$A$222</c:f>
              <c:strCache>
                <c:ptCount val="6"/>
                <c:pt idx="0">
                  <c:v>строится</c:v>
                </c:pt>
                <c:pt idx="1">
                  <c:v>0-5</c:v>
                </c:pt>
                <c:pt idx="2">
                  <c:v>6-15</c:v>
                </c:pt>
                <c:pt idx="3">
                  <c:v>16-30</c:v>
                </c:pt>
                <c:pt idx="4">
                  <c:v>31-50</c:v>
                </c:pt>
                <c:pt idx="5">
                  <c:v>50+</c:v>
                </c:pt>
              </c:strCache>
            </c:strRef>
          </c:cat>
          <c:val>
            <c:numRef>
              <c:f>Лист2!$C$216:$C$222</c:f>
              <c:numCache>
                <c:formatCode>General</c:formatCode>
                <c:ptCount val="6"/>
                <c:pt idx="0">
                  <c:v>19.029045643153527</c:v>
                </c:pt>
                <c:pt idx="1">
                  <c:v>12.981215469613259</c:v>
                </c:pt>
                <c:pt idx="2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730-444A-8003-391714A8C9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9"/>
        <c:overlap val="-7"/>
        <c:axId val="186680543"/>
        <c:axId val="186686783"/>
      </c:barChart>
      <c:catAx>
        <c:axId val="1866805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100" b="1"/>
                  <a:t>Возраст</a:t>
                </a:r>
                <a:r>
                  <a:rPr lang="ru-RU" sz="1100" b="1" baseline="0"/>
                  <a:t> дома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6686783"/>
        <c:crosses val="autoZero"/>
        <c:auto val="1"/>
        <c:lblAlgn val="ctr"/>
        <c:lblOffset val="100"/>
        <c:noMultiLvlLbl val="0"/>
      </c:catAx>
      <c:valAx>
        <c:axId val="18668678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6680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[дашборд.xlsx]Лист2!Доля премиума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ru-RU"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Доля премиального сегмента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</c:pivotFmt>
      <c:pivotFmt>
        <c:idx val="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/>
          </a:solidFill>
          <a:ln>
            <a:noFill/>
          </a:ln>
          <a:effectLst/>
        </c:spPr>
      </c:pivotFmt>
      <c:pivotFmt>
        <c:idx val="11"/>
        <c:spPr>
          <a:solidFill>
            <a:schemeClr val="accent6"/>
          </a:solidFill>
          <a:ln>
            <a:noFill/>
          </a:ln>
          <a:effectLst/>
        </c:spPr>
      </c:pivotFmt>
      <c:pivotFmt>
        <c:idx val="1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/>
          </a:solidFill>
          <a:ln>
            <a:noFill/>
          </a:ln>
          <a:effectLst/>
        </c:spPr>
      </c:pivotFmt>
      <c:pivotFmt>
        <c:idx val="14"/>
        <c:spPr>
          <a:solidFill>
            <a:schemeClr val="accent6"/>
          </a:solidFill>
          <a:ln>
            <a:noFill/>
          </a:ln>
          <a:effectLst/>
        </c:spPr>
      </c:pivotFmt>
      <c:pivotFmt>
        <c:idx val="1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/>
          </a:solidFill>
          <a:ln>
            <a:noFill/>
          </a:ln>
          <a:effectLst/>
        </c:spPr>
      </c:pivotFmt>
      <c:pivotFmt>
        <c:idx val="17"/>
        <c:spPr>
          <a:solidFill>
            <a:schemeClr val="accent6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7.5804330065359471E-2"/>
          <c:y val="0.26006273946360153"/>
          <c:w val="0.59700326797385617"/>
          <c:h val="0.69993486590038312"/>
        </c:manualLayout>
      </c:layout>
      <c:doughnutChart>
        <c:varyColors val="1"/>
        <c:ser>
          <c:idx val="0"/>
          <c:order val="0"/>
          <c:tx>
            <c:strRef>
              <c:f>Лист2!$B$159</c:f>
              <c:strCache>
                <c:ptCount val="1"/>
                <c:pt idx="0">
                  <c:v>Итог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682-48CC-AFCD-D05CD2B5D964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682-48CC-AFCD-D05CD2B5D96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Лист2!$A$160:$A$162</c:f>
              <c:strCache>
                <c:ptCount val="2"/>
                <c:pt idx="0">
                  <c:v>Да</c:v>
                </c:pt>
                <c:pt idx="1">
                  <c:v>Нет</c:v>
                </c:pt>
              </c:strCache>
            </c:strRef>
          </c:cat>
          <c:val>
            <c:numRef>
              <c:f>Лист2!$B$160:$B$162</c:f>
              <c:numCache>
                <c:formatCode>0.00%</c:formatCode>
                <c:ptCount val="2"/>
                <c:pt idx="0">
                  <c:v>6.4902556767387806E-2</c:v>
                </c:pt>
                <c:pt idx="1">
                  <c:v>0.93509744323261224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682-48CC-AFCD-D05CD2B5D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/>
  </c:chart>
  <c:spPr>
    <a:solidFill>
      <a:schemeClr val="bg1"/>
    </a:solidFill>
    <a:ln w="6350" cap="flat" cmpd="sng" algn="ctr">
      <a:noFill/>
      <a:prstDash val="solid"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[дашборд.xlsx]Лист2!среднее по району</c:name>
    <c:fmtId val="5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Средняя цена за квадратный</a:t>
            </a:r>
            <a:r>
              <a:rPr lang="ru-RU" baseline="0"/>
              <a:t> метр, тыс. рублей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lumMod val="110000"/>
                  <a:satMod val="105000"/>
                  <a:tint val="67000"/>
                </a:schemeClr>
              </a:gs>
              <a:gs pos="50000">
                <a:schemeClr val="accent6">
                  <a:lumMod val="105000"/>
                  <a:satMod val="103000"/>
                  <a:tint val="73000"/>
                </a:schemeClr>
              </a:gs>
              <a:gs pos="100000">
                <a:schemeClr val="accent6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6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t" anchorCtr="0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lumMod val="110000"/>
                  <a:satMod val="105000"/>
                  <a:tint val="67000"/>
                </a:schemeClr>
              </a:gs>
              <a:gs pos="50000">
                <a:schemeClr val="accent6">
                  <a:lumMod val="105000"/>
                  <a:satMod val="103000"/>
                  <a:tint val="73000"/>
                </a:schemeClr>
              </a:gs>
              <a:gs pos="100000">
                <a:schemeClr val="accent6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6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lumMod val="110000"/>
                  <a:satMod val="105000"/>
                  <a:tint val="67000"/>
                </a:schemeClr>
              </a:gs>
              <a:gs pos="50000">
                <a:schemeClr val="accent6">
                  <a:lumMod val="105000"/>
                  <a:satMod val="103000"/>
                  <a:tint val="73000"/>
                </a:schemeClr>
              </a:gs>
              <a:gs pos="100000">
                <a:schemeClr val="accent6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6">
                <a:shade val="95000"/>
              </a:schemeClr>
            </a:solidFill>
            <a:round/>
          </a:ln>
          <a:effectLst/>
        </c:spPr>
      </c:pivotFmt>
      <c:pivotFmt>
        <c:idx val="3"/>
        <c:spPr>
          <a:gradFill rotWithShape="1">
            <a:gsLst>
              <a:gs pos="0">
                <a:schemeClr val="accent6">
                  <a:lumMod val="110000"/>
                  <a:satMod val="105000"/>
                  <a:tint val="67000"/>
                </a:schemeClr>
              </a:gs>
              <a:gs pos="50000">
                <a:schemeClr val="accent6">
                  <a:lumMod val="105000"/>
                  <a:satMod val="103000"/>
                  <a:tint val="73000"/>
                </a:schemeClr>
              </a:gs>
              <a:gs pos="100000">
                <a:schemeClr val="accent6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6">
                <a:shade val="95000"/>
              </a:schemeClr>
            </a:solidFill>
            <a:round/>
          </a:ln>
          <a:effectLst/>
        </c:spPr>
      </c:pivotFmt>
      <c:pivotFmt>
        <c:idx val="4"/>
        <c:spPr>
          <a:gradFill rotWithShape="1">
            <a:gsLst>
              <a:gs pos="0">
                <a:schemeClr val="accent6">
                  <a:lumMod val="110000"/>
                  <a:satMod val="105000"/>
                  <a:tint val="67000"/>
                </a:schemeClr>
              </a:gs>
              <a:gs pos="50000">
                <a:schemeClr val="accent6">
                  <a:lumMod val="105000"/>
                  <a:satMod val="103000"/>
                  <a:tint val="73000"/>
                </a:schemeClr>
              </a:gs>
              <a:gs pos="100000">
                <a:schemeClr val="accent6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6">
                <a:shade val="95000"/>
              </a:schemeClr>
            </a:solidFill>
            <a:round/>
          </a:ln>
          <a:effectLst/>
        </c:spPr>
      </c:pivotFmt>
      <c:pivotFmt>
        <c:idx val="5"/>
        <c:spPr>
          <a:gradFill rotWithShape="1">
            <a:gsLst>
              <a:gs pos="0">
                <a:schemeClr val="accent6">
                  <a:lumMod val="110000"/>
                  <a:satMod val="105000"/>
                  <a:tint val="67000"/>
                </a:schemeClr>
              </a:gs>
              <a:gs pos="50000">
                <a:schemeClr val="accent6">
                  <a:lumMod val="105000"/>
                  <a:satMod val="103000"/>
                  <a:tint val="73000"/>
                </a:schemeClr>
              </a:gs>
              <a:gs pos="100000">
                <a:schemeClr val="accent6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6">
                <a:shade val="95000"/>
              </a:schemeClr>
            </a:solidFill>
            <a:round/>
          </a:ln>
          <a:effectLst/>
        </c:spPr>
      </c:pivotFmt>
      <c:pivotFmt>
        <c:idx val="6"/>
        <c:spPr>
          <a:gradFill rotWithShape="1">
            <a:gsLst>
              <a:gs pos="0">
                <a:schemeClr val="accent6">
                  <a:lumMod val="110000"/>
                  <a:satMod val="105000"/>
                  <a:tint val="67000"/>
                </a:schemeClr>
              </a:gs>
              <a:gs pos="50000">
                <a:schemeClr val="accent6">
                  <a:lumMod val="105000"/>
                  <a:satMod val="103000"/>
                  <a:tint val="73000"/>
                </a:schemeClr>
              </a:gs>
              <a:gs pos="100000">
                <a:schemeClr val="accent6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6">
                <a:shade val="95000"/>
              </a:schemeClr>
            </a:solidFill>
            <a:round/>
          </a:ln>
          <a:effectLst/>
        </c:spPr>
      </c:pivotFmt>
      <c:pivotFmt>
        <c:idx val="7"/>
        <c:spPr>
          <a:gradFill rotWithShape="1">
            <a:gsLst>
              <a:gs pos="0">
                <a:schemeClr val="accent6">
                  <a:lumMod val="110000"/>
                  <a:satMod val="105000"/>
                  <a:tint val="67000"/>
                </a:schemeClr>
              </a:gs>
              <a:gs pos="50000">
                <a:schemeClr val="accent6">
                  <a:lumMod val="105000"/>
                  <a:satMod val="103000"/>
                  <a:tint val="73000"/>
                </a:schemeClr>
              </a:gs>
              <a:gs pos="100000">
                <a:schemeClr val="accent6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6">
                <a:shade val="95000"/>
              </a:schemeClr>
            </a:solidFill>
            <a:round/>
          </a:ln>
          <a:effectLst/>
        </c:spPr>
      </c:pivotFmt>
      <c:pivotFmt>
        <c:idx val="8"/>
        <c:spPr>
          <a:gradFill rotWithShape="1">
            <a:gsLst>
              <a:gs pos="0">
                <a:schemeClr val="accent6">
                  <a:lumMod val="110000"/>
                  <a:satMod val="105000"/>
                  <a:tint val="67000"/>
                </a:schemeClr>
              </a:gs>
              <a:gs pos="50000">
                <a:schemeClr val="accent6">
                  <a:lumMod val="105000"/>
                  <a:satMod val="103000"/>
                  <a:tint val="73000"/>
                </a:schemeClr>
              </a:gs>
              <a:gs pos="100000">
                <a:schemeClr val="accent6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6">
                <a:shade val="95000"/>
              </a:schemeClr>
            </a:solidFill>
            <a:round/>
          </a:ln>
          <a:effectLst/>
        </c:spPr>
      </c:pivotFmt>
      <c:pivotFmt>
        <c:idx val="9"/>
        <c:spPr>
          <a:gradFill rotWithShape="1">
            <a:gsLst>
              <a:gs pos="0">
                <a:schemeClr val="accent6">
                  <a:lumMod val="110000"/>
                  <a:satMod val="105000"/>
                  <a:tint val="67000"/>
                </a:schemeClr>
              </a:gs>
              <a:gs pos="50000">
                <a:schemeClr val="accent6">
                  <a:lumMod val="105000"/>
                  <a:satMod val="103000"/>
                  <a:tint val="73000"/>
                </a:schemeClr>
              </a:gs>
              <a:gs pos="100000">
                <a:schemeClr val="accent6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6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t" anchorCtr="0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6">
                  <a:lumMod val="110000"/>
                  <a:satMod val="105000"/>
                  <a:tint val="67000"/>
                </a:schemeClr>
              </a:gs>
              <a:gs pos="50000">
                <a:schemeClr val="accent6">
                  <a:lumMod val="105000"/>
                  <a:satMod val="103000"/>
                  <a:tint val="73000"/>
                </a:schemeClr>
              </a:gs>
              <a:gs pos="100000">
                <a:schemeClr val="accent6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6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t" anchorCtr="0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Лист2!$B$3</c:f>
              <c:strCache>
                <c:ptCount val="1"/>
                <c:pt idx="0">
                  <c:v>Итог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t" anchorCtr="0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Лист2!$A$4:$A$11</c:f>
              <c:strCache>
                <c:ptCount val="7"/>
                <c:pt idx="0">
                  <c:v>авиастроительный</c:v>
                </c:pt>
                <c:pt idx="1">
                  <c:v>вахитовский</c:v>
                </c:pt>
                <c:pt idx="2">
                  <c:v>кировский</c:v>
                </c:pt>
                <c:pt idx="3">
                  <c:v>московский</c:v>
                </c:pt>
                <c:pt idx="4">
                  <c:v>ново-савиновский</c:v>
                </c:pt>
                <c:pt idx="5">
                  <c:v>приволжский</c:v>
                </c:pt>
                <c:pt idx="6">
                  <c:v>советский</c:v>
                </c:pt>
              </c:strCache>
            </c:strRef>
          </c:cat>
          <c:val>
            <c:numRef>
              <c:f>Лист2!$B$4:$B$11</c:f>
              <c:numCache>
                <c:formatCode>General</c:formatCode>
                <c:ptCount val="7"/>
                <c:pt idx="0">
                  <c:v>226991.94666666666</c:v>
                </c:pt>
                <c:pt idx="1">
                  <c:v>391972.15134099615</c:v>
                </c:pt>
                <c:pt idx="2">
                  <c:v>239149.92217898832</c:v>
                </c:pt>
                <c:pt idx="3">
                  <c:v>250411.22727272726</c:v>
                </c:pt>
                <c:pt idx="4">
                  <c:v>294731.89607390302</c:v>
                </c:pt>
                <c:pt idx="5">
                  <c:v>244948.13098236776</c:v>
                </c:pt>
                <c:pt idx="6">
                  <c:v>276076.46988973708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03-48A0-AFCA-A976E98D45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4"/>
        <c:overlap val="100"/>
        <c:axId val="692125792"/>
        <c:axId val="692126272"/>
      </c:barChart>
      <c:catAx>
        <c:axId val="6921257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100" b="1" cap="sm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</a:rPr>
                  <a:t>Районы</a:t>
                </a:r>
                <a:endParaRPr lang="ru-RU" b="1" cap="small" baseline="0">
                  <a:solidFill>
                    <a:schemeClr val="tx1">
                      <a:lumMod val="50000"/>
                      <a:lumOff val="50000"/>
                    </a:scheme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92126272"/>
        <c:crosses val="autoZero"/>
        <c:auto val="1"/>
        <c:lblAlgn val="ctr"/>
        <c:lblOffset val="100"/>
        <c:noMultiLvlLbl val="0"/>
      </c:catAx>
      <c:valAx>
        <c:axId val="692126272"/>
        <c:scaling>
          <c:orientation val="minMax"/>
        </c:scaling>
        <c:delete val="1"/>
        <c:axPos val="l"/>
        <c:numFmt formatCode="#,##0\ &quot;₽&quot;" sourceLinked="0"/>
        <c:majorTickMark val="none"/>
        <c:minorTickMark val="none"/>
        <c:tickLblPos val="nextTo"/>
        <c:crossAx val="692125792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[дашборд.xlsx]Лист2!среднее по метро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kern="1200" cap="none" spc="20" baseline="0">
                <a:solidFill>
                  <a:sysClr val="windowText" lastClr="000000">
                    <a:lumMod val="50000"/>
                    <a:lumOff val="50000"/>
                  </a:sysClr>
                </a:solidFill>
              </a:rPr>
              <a:t>Средняя цена за квадратный метр, тыс. рублей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Лист2!$B$13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Лист2!$A$14:$A$25</c:f>
              <c:strCache>
                <c:ptCount val="11"/>
                <c:pt idx="0">
                  <c:v>площадь тукая</c:v>
                </c:pt>
                <c:pt idx="1">
                  <c:v>кремлёвская</c:v>
                </c:pt>
                <c:pt idx="2">
                  <c:v>козья слобода</c:v>
                </c:pt>
                <c:pt idx="3">
                  <c:v>суконная слобода</c:v>
                </c:pt>
                <c:pt idx="4">
                  <c:v>горки</c:v>
                </c:pt>
                <c:pt idx="5">
                  <c:v>аметьево</c:v>
                </c:pt>
                <c:pt idx="6">
                  <c:v>северный вокзал</c:v>
                </c:pt>
                <c:pt idx="7">
                  <c:v>яшьлек</c:v>
                </c:pt>
                <c:pt idx="8">
                  <c:v>дубравная</c:v>
                </c:pt>
                <c:pt idx="9">
                  <c:v>проспект победы</c:v>
                </c:pt>
                <c:pt idx="10">
                  <c:v>авиастроительная</c:v>
                </c:pt>
              </c:strCache>
            </c:strRef>
          </c:cat>
          <c:val>
            <c:numRef>
              <c:f>Лист2!$B$14:$B$25</c:f>
              <c:numCache>
                <c:formatCode>0.00</c:formatCode>
                <c:ptCount val="11"/>
                <c:pt idx="0">
                  <c:v>403139.40455840458</c:v>
                </c:pt>
                <c:pt idx="1">
                  <c:v>380545.95804195805</c:v>
                </c:pt>
                <c:pt idx="2">
                  <c:v>324051</c:v>
                </c:pt>
                <c:pt idx="3">
                  <c:v>309699.79713603819</c:v>
                </c:pt>
                <c:pt idx="4">
                  <c:v>282269.7425997426</c:v>
                </c:pt>
                <c:pt idx="5">
                  <c:v>281313.65625</c:v>
                </c:pt>
                <c:pt idx="6">
                  <c:v>259116.66795366796</c:v>
                </c:pt>
                <c:pt idx="7">
                  <c:v>255113.50224215246</c:v>
                </c:pt>
                <c:pt idx="8">
                  <c:v>242055.05113636365</c:v>
                </c:pt>
                <c:pt idx="9">
                  <c:v>237978.17522658611</c:v>
                </c:pt>
                <c:pt idx="10">
                  <c:v>217623.36860068259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50-4592-9E40-C091DF2AB8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4"/>
        <c:overlap val="6"/>
        <c:axId val="692125792"/>
        <c:axId val="692126272"/>
      </c:barChart>
      <c:catAx>
        <c:axId val="6921257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100">
                    <a:solidFill>
                      <a:schemeClr val="tx1">
                        <a:lumMod val="50000"/>
                        <a:lumOff val="50000"/>
                      </a:schemeClr>
                    </a:solidFill>
                  </a:rPr>
                  <a:t>Станции метро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92126272"/>
        <c:crosses val="autoZero"/>
        <c:auto val="1"/>
        <c:lblAlgn val="ctr"/>
        <c:lblOffset val="100"/>
        <c:noMultiLvlLbl val="0"/>
      </c:catAx>
      <c:valAx>
        <c:axId val="692126272"/>
        <c:scaling>
          <c:orientation val="minMax"/>
        </c:scaling>
        <c:delete val="1"/>
        <c:axPos val="b"/>
        <c:numFmt formatCode="#,##0" sourceLinked="0"/>
        <c:majorTickMark val="none"/>
        <c:minorTickMark val="none"/>
        <c:tickLblPos val="nextTo"/>
        <c:crossAx val="692125792"/>
        <c:crosses val="autoZero"/>
        <c:crossBetween val="between"/>
        <c:dispUnits>
          <c:builtInUnit val="thousands"/>
        </c:dispUnits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6350" cap="flat" cmpd="sng" algn="ctr">
      <a:noFill/>
      <a:prstDash val="solid"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[дашборд.xlsx]Лист2!количество по районам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0" cap="small" baseline="0">
                <a:latin typeface="+mn-lt"/>
              </a:rPr>
              <a:t>Количество объектов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3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solidFill>
            <a:schemeClr val="accent1">
              <a:lumMod val="60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6"/>
        <c:spPr>
          <a:solidFill>
            <a:schemeClr val="accent5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7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>
        <c:manualLayout>
          <c:layoutTarget val="inner"/>
          <c:xMode val="edge"/>
          <c:yMode val="edge"/>
          <c:x val="6.2962962962962957E-2"/>
          <c:y val="0.18948272090988624"/>
          <c:w val="0.57123505395158936"/>
          <c:h val="0.71404381743948675"/>
        </c:manualLayout>
      </c:layout>
      <c:pieChart>
        <c:varyColors val="1"/>
        <c:ser>
          <c:idx val="0"/>
          <c:order val="0"/>
          <c:tx>
            <c:strRef>
              <c:f>Лист2!$B$99</c:f>
              <c:strCache>
                <c:ptCount val="1"/>
                <c:pt idx="0">
                  <c:v>Итог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C6F-4141-B1F9-0E189742AD1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C6F-4141-B1F9-0E189742AD1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C6F-4141-B1F9-0E189742AD1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C6F-4141-B1F9-0E189742AD1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C6F-4141-B1F9-0E189742AD1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C6F-4141-B1F9-0E189742AD1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C6F-4141-B1F9-0E189742AD1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5EC-47F1-8477-7CD769C781B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Лист2!$A$100:$A$107</c:f>
              <c:strCache>
                <c:ptCount val="7"/>
                <c:pt idx="0">
                  <c:v>советский</c:v>
                </c:pt>
                <c:pt idx="1">
                  <c:v>приволжский</c:v>
                </c:pt>
                <c:pt idx="2">
                  <c:v>вахитовский</c:v>
                </c:pt>
                <c:pt idx="3">
                  <c:v>кировский</c:v>
                </c:pt>
                <c:pt idx="4">
                  <c:v>ново-савиновский</c:v>
                </c:pt>
                <c:pt idx="5">
                  <c:v>авиастроительный</c:v>
                </c:pt>
                <c:pt idx="6">
                  <c:v>московский</c:v>
                </c:pt>
              </c:strCache>
            </c:strRef>
          </c:cat>
          <c:val>
            <c:numRef>
              <c:f>Лист2!$B$100:$B$107</c:f>
              <c:numCache>
                <c:formatCode>General</c:formatCode>
                <c:ptCount val="7"/>
                <c:pt idx="0">
                  <c:v>2358</c:v>
                </c:pt>
                <c:pt idx="1">
                  <c:v>1191</c:v>
                </c:pt>
                <c:pt idx="2">
                  <c:v>522</c:v>
                </c:pt>
                <c:pt idx="3">
                  <c:v>514</c:v>
                </c:pt>
                <c:pt idx="4">
                  <c:v>433</c:v>
                </c:pt>
                <c:pt idx="5">
                  <c:v>300</c:v>
                </c:pt>
                <c:pt idx="6">
                  <c:v>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FC6F-4141-B1F9-0E189742AD15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[дашборд.xlsx]Лист2!количество по типу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200" b="0" i="0" u="none" strike="noStrike" baseline="0"/>
              <a:t>Структура рынка по типам жилья</a:t>
            </a:r>
            <a:r>
              <a:rPr lang="ru-RU" sz="1200" baseline="0"/>
              <a:t> </a:t>
            </a:r>
            <a:endParaRPr lang="ru-RU" sz="1200"/>
          </a:p>
        </c:rich>
      </c:tx>
      <c:layout>
        <c:manualLayout>
          <c:xMode val="edge"/>
          <c:yMode val="edge"/>
          <c:x val="0.16228022875816991"/>
          <c:y val="3.99371069182389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6.6358660130718963E-2"/>
          <c:y val="0.28152987421383646"/>
          <c:w val="0.5392532679738562"/>
          <c:h val="0.69187211740041932"/>
        </c:manualLayout>
      </c:layout>
      <c:pieChart>
        <c:varyColors val="1"/>
        <c:ser>
          <c:idx val="0"/>
          <c:order val="0"/>
          <c:tx>
            <c:strRef>
              <c:f>Лист2!$B$112</c:f>
              <c:strCache>
                <c:ptCount val="1"/>
                <c:pt idx="0">
                  <c:v>Итог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626-4BAF-B371-D2473FBE4A10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626-4BAF-B371-D2473FBE4A1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Лист2!$A$113:$A$115</c:f>
              <c:strCache>
                <c:ptCount val="2"/>
                <c:pt idx="0">
                  <c:v>Вторичка</c:v>
                </c:pt>
                <c:pt idx="1">
                  <c:v>Новостройка</c:v>
                </c:pt>
              </c:strCache>
            </c:strRef>
          </c:cat>
          <c:val>
            <c:numRef>
              <c:f>Лист2!$B$113:$B$115</c:f>
              <c:numCache>
                <c:formatCode>0.00</c:formatCode>
                <c:ptCount val="2"/>
                <c:pt idx="0">
                  <c:v>0.44949043447166098</c:v>
                </c:pt>
                <c:pt idx="1">
                  <c:v>0.55050956552833896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626-4BAF-B371-D2473FBE4A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0971609477124178"/>
          <c:y val="0.42667662473794549"/>
          <c:w val="0.35915645424836595"/>
          <c:h val="0.4015786163522012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[дашборд.xlsx]Лист2!количество по планировке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ru-RU"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Структура рынка по типам планировке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7.7118464052287589E-2"/>
          <c:y val="0.27487368972746329"/>
          <c:w val="0.54444117647058821"/>
          <c:h val="0.69852830188679249"/>
        </c:manualLayout>
      </c:layout>
      <c:doughnutChart>
        <c:varyColors val="1"/>
        <c:ser>
          <c:idx val="0"/>
          <c:order val="0"/>
          <c:tx>
            <c:strRef>
              <c:f>Лист2!$B$130</c:f>
              <c:strCache>
                <c:ptCount val="1"/>
                <c:pt idx="0">
                  <c:v>Итог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B4F-425A-B9EA-62CDD3678F5F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B4F-425A-B9EA-62CDD3678F5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Лист2!$A$131:$A$133</c:f>
              <c:strCache>
                <c:ptCount val="2"/>
                <c:pt idx="0">
                  <c:v>однушка</c:v>
                </c:pt>
                <c:pt idx="1">
                  <c:v>студия</c:v>
                </c:pt>
              </c:strCache>
            </c:strRef>
          </c:cat>
          <c:val>
            <c:numRef>
              <c:f>Лист2!$B$131:$B$133</c:f>
              <c:numCache>
                <c:formatCode>0.00%</c:formatCode>
                <c:ptCount val="2"/>
                <c:pt idx="0">
                  <c:v>0.77364562846415164</c:v>
                </c:pt>
                <c:pt idx="1">
                  <c:v>0.22635437153584839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B4F-425A-B9EA-62CDD3678F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[дашборд.xlsx]Лист2!среднее по возрасту дома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cap="all" spc="15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kern="1200" cap="none" spc="20" baseline="0">
                <a:solidFill>
                  <a:sysClr val="windowText" lastClr="000000">
                    <a:lumMod val="50000"/>
                    <a:lumOff val="50000"/>
                  </a:sysClr>
                </a:solidFill>
              </a:rPr>
              <a:t>Средняя цена за квадратный метр, тыс. рублей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cap="all" spc="15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pattFill prst="narVert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circle"/>
          <c:size val="6"/>
          <c:spPr>
            <a:solidFill>
              <a:schemeClr val="accent6"/>
            </a:solidFill>
            <a:ln>
              <a:noFill/>
            </a:ln>
            <a:effectLst/>
          </c:spPr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pattFill prst="narVert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pattFill prst="narVert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Лист2!$B$41</c:f>
              <c:strCache>
                <c:ptCount val="1"/>
                <c:pt idx="0">
                  <c:v>Итог</c:v>
                </c:pt>
              </c:strCache>
            </c:strRef>
          </c:tx>
          <c:spPr>
            <a:pattFill prst="narVert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Лист2!$A$42:$A$48</c:f>
              <c:strCache>
                <c:ptCount val="6"/>
                <c:pt idx="0">
                  <c:v>строится</c:v>
                </c:pt>
                <c:pt idx="1">
                  <c:v>0-5</c:v>
                </c:pt>
                <c:pt idx="2">
                  <c:v>6-15</c:v>
                </c:pt>
                <c:pt idx="3">
                  <c:v>16-30</c:v>
                </c:pt>
                <c:pt idx="4">
                  <c:v>31-50</c:v>
                </c:pt>
                <c:pt idx="5">
                  <c:v>50+</c:v>
                </c:pt>
              </c:strCache>
            </c:strRef>
          </c:cat>
          <c:val>
            <c:numRef>
              <c:f>Лист2!$B$42:$B$48</c:f>
              <c:numCache>
                <c:formatCode>General</c:formatCode>
                <c:ptCount val="6"/>
                <c:pt idx="0">
                  <c:v>300303.5938220378</c:v>
                </c:pt>
                <c:pt idx="1">
                  <c:v>291060.38219178084</c:v>
                </c:pt>
                <c:pt idx="2">
                  <c:v>258499.78649635037</c:v>
                </c:pt>
                <c:pt idx="3">
                  <c:v>236922.64462809917</c:v>
                </c:pt>
                <c:pt idx="4">
                  <c:v>218240.69859813084</c:v>
                </c:pt>
                <c:pt idx="5">
                  <c:v>218948.65996343692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42-49A8-9471-EF20CBD1C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3"/>
        <c:overlap val="22"/>
        <c:axId val="692125792"/>
        <c:axId val="692126272"/>
      </c:barChart>
      <c:catAx>
        <c:axId val="6921257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/>
                  <a:t>Возраст дома, лет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92126272"/>
        <c:crosses val="autoZero"/>
        <c:auto val="1"/>
        <c:lblAlgn val="ctr"/>
        <c:lblOffset val="100"/>
        <c:noMultiLvlLbl val="0"/>
      </c:catAx>
      <c:valAx>
        <c:axId val="692126272"/>
        <c:scaling>
          <c:orientation val="minMax"/>
        </c:scaling>
        <c:delete val="1"/>
        <c:axPos val="b"/>
        <c:numFmt formatCode="#,##0" sourceLinked="0"/>
        <c:majorTickMark val="none"/>
        <c:minorTickMark val="none"/>
        <c:tickLblPos val="nextTo"/>
        <c:crossAx val="692125792"/>
        <c:crosses val="autoZero"/>
        <c:crossBetween val="between"/>
        <c:dispUnits>
          <c:custUnit val="1000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[дашборд.xlsx]Лист2!среднее по этажности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kern="1200" cap="none" spc="20" baseline="0">
                <a:solidFill>
                  <a:sysClr val="windowText" lastClr="000000">
                    <a:lumMod val="50000"/>
                    <a:lumOff val="50000"/>
                  </a:sysClr>
                </a:solidFill>
              </a:rPr>
              <a:t>Средняя цена за квадратный метр, тыс. рублей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6"/>
            </a:solidFill>
            <a:ln w="9525">
              <a:solidFill>
                <a:schemeClr val="accent6"/>
              </a:solidFill>
              <a:round/>
            </a:ln>
            <a:effectLst/>
          </c:spPr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Лист2!$B$59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Лист2!$A$60:$A$64</c:f>
              <c:strCache>
                <c:ptCount val="4"/>
                <c:pt idx="0">
                  <c:v>до 5</c:v>
                </c:pt>
                <c:pt idx="1">
                  <c:v>6-9</c:v>
                </c:pt>
                <c:pt idx="2">
                  <c:v>10-16</c:v>
                </c:pt>
                <c:pt idx="3">
                  <c:v>17+</c:v>
                </c:pt>
              </c:strCache>
            </c:strRef>
          </c:cat>
          <c:val>
            <c:numRef>
              <c:f>Лист2!$B$60:$B$64</c:f>
              <c:numCache>
                <c:formatCode>General</c:formatCode>
                <c:ptCount val="4"/>
                <c:pt idx="0">
                  <c:v>235236.47562425683</c:v>
                </c:pt>
                <c:pt idx="1">
                  <c:v>274692.43616109685</c:v>
                </c:pt>
                <c:pt idx="2">
                  <c:v>265063.63333333336</c:v>
                </c:pt>
                <c:pt idx="3">
                  <c:v>291230.49005847954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B9-4322-BCFC-82A5E887F53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692125792"/>
        <c:axId val="692126272"/>
      </c:barChart>
      <c:catAx>
        <c:axId val="6921257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100" b="1" cap="small" baseline="0"/>
                  <a:t>Этажность дома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100000" spcFirstLastPara="1" vertOverflow="ellipsis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92126272"/>
        <c:crosses val="autoZero"/>
        <c:auto val="1"/>
        <c:lblAlgn val="ctr"/>
        <c:lblOffset val="100"/>
        <c:noMultiLvlLbl val="0"/>
      </c:catAx>
      <c:valAx>
        <c:axId val="692126272"/>
        <c:scaling>
          <c:orientation val="minMax"/>
        </c:scaling>
        <c:delete val="1"/>
        <c:axPos val="l"/>
        <c:numFmt formatCode="#,##0.00" sourceLinked="0"/>
        <c:majorTickMark val="out"/>
        <c:minorTickMark val="none"/>
        <c:tickLblPos val="nextTo"/>
        <c:crossAx val="692125792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[дашборд.xlsx]Лист2!Количество по метро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ru-RU"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Структура рынка по наличию метро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2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</c:pivotFmt>
      <c:pivotFmt>
        <c:idx val="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/>
          </a:solidFill>
          <a:ln>
            <a:noFill/>
          </a:ln>
          <a:effectLst/>
        </c:spPr>
      </c:pivotFmt>
      <c:pivotFmt>
        <c:idx val="11"/>
        <c:spPr>
          <a:solidFill>
            <a:schemeClr val="accent6"/>
          </a:solidFill>
          <a:ln>
            <a:noFill/>
          </a:ln>
          <a:effectLst/>
        </c:spPr>
      </c:pivotFmt>
      <c:pivotFmt>
        <c:idx val="1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>
              <a:tint val="77000"/>
            </a:schemeClr>
          </a:solidFill>
          <a:ln>
            <a:noFill/>
          </a:ln>
          <a:effectLst/>
        </c:spPr>
      </c:pivotFmt>
      <c:pivotFmt>
        <c:idx val="14"/>
        <c:spPr>
          <a:solidFill>
            <a:schemeClr val="accent6">
              <a:shade val="76000"/>
            </a:schemeClr>
          </a:solidFill>
          <a:ln>
            <a:noFill/>
          </a:ln>
          <a:effectLst/>
        </c:spPr>
      </c:pivotFmt>
      <c:pivotFmt>
        <c:idx val="1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>
              <a:tint val="77000"/>
            </a:schemeClr>
          </a:solidFill>
          <a:ln>
            <a:noFill/>
          </a:ln>
          <a:effectLst/>
        </c:spPr>
      </c:pivotFmt>
      <c:pivotFmt>
        <c:idx val="17"/>
        <c:spPr>
          <a:solidFill>
            <a:schemeClr val="accent6">
              <a:shade val="76000"/>
            </a:schemeClr>
          </a:solidFill>
          <a:ln>
            <a:noFill/>
          </a:ln>
          <a:effectLst/>
        </c:spPr>
      </c:pivotFmt>
      <c:pivotFmt>
        <c:idx val="1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6">
              <a:shade val="76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.13897099673202615"/>
              <c:y val="0.1735421455938697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6">
              <a:tint val="77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0017973856209149"/>
          <c:y val="0.2478979885057471"/>
          <c:w val="0.60219117647058829"/>
          <c:h val="0.70601724137931043"/>
        </c:manualLayout>
      </c:layout>
      <c:pieChart>
        <c:varyColors val="1"/>
        <c:ser>
          <c:idx val="0"/>
          <c:order val="0"/>
          <c:tx>
            <c:strRef>
              <c:f>Лист2!$B$153</c:f>
              <c:strCache>
                <c:ptCount val="1"/>
                <c:pt idx="0">
                  <c:v>Итог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7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D009-4416-B064-F086010E111B}"/>
              </c:ext>
            </c:extLst>
          </c:dPt>
          <c:dPt>
            <c:idx val="1"/>
            <c:bubble3D val="0"/>
            <c:spPr>
              <a:solidFill>
                <a:schemeClr val="accent6">
                  <a:shade val="7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009-4416-B064-F086010E111B}"/>
              </c:ext>
            </c:extLst>
          </c:dPt>
          <c:dLbls>
            <c:dLbl>
              <c:idx val="1"/>
              <c:layout>
                <c:manualLayout>
                  <c:x val="0.13897099673202615"/>
                  <c:y val="0.1735421455938697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009-4416-B064-F086010E111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6350" cap="flat" cmpd="sng" algn="ctr">
                  <a:solidFill>
                    <a:schemeClr val="tx1"/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Лист2!$A$154:$A$156</c:f>
              <c:strCache>
                <c:ptCount val="2"/>
                <c:pt idx="0">
                  <c:v>Да</c:v>
                </c:pt>
                <c:pt idx="1">
                  <c:v>Нет</c:v>
                </c:pt>
              </c:strCache>
            </c:strRef>
          </c:cat>
          <c:val>
            <c:numRef>
              <c:f>Лист2!$B$154:$B$156</c:f>
              <c:numCache>
                <c:formatCode>0.00%</c:formatCode>
                <c:ptCount val="2"/>
                <c:pt idx="0">
                  <c:v>0.66386554621848737</c:v>
                </c:pt>
                <c:pt idx="1">
                  <c:v>0.33613445378151263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009-4416-B064-F086010E11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/>
  </c:chart>
  <c:spPr>
    <a:solidFill>
      <a:schemeClr val="bg1"/>
    </a:solidFill>
    <a:ln w="6350" cap="flat" cmpd="sng" algn="ctr">
      <a:noFill/>
      <a:prstDash val="solid"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[дашборд.xlsx]Лист2!Средняя площадь по районам</c:name>
    <c:fmtId val="2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ru-RU" sz="1400" b="0" i="0" u="none" strike="noStrike" kern="1200" cap="none" spc="20" normalizeH="0" baseline="0">
                <a:solidFill>
                  <a:sysClr val="windowText" lastClr="000000">
                    <a:lumMod val="50000"/>
                    <a:lumOff val="50000"/>
                  </a:sysClr>
                </a:solidFill>
              </a:rPr>
              <a:t>Средняя площадь, кв.м.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Лист2!$B$166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Лист2!$A$167:$A$174</c:f>
              <c:strCache>
                <c:ptCount val="7"/>
                <c:pt idx="0">
                  <c:v>авиастроительный</c:v>
                </c:pt>
                <c:pt idx="1">
                  <c:v>вахитовский</c:v>
                </c:pt>
                <c:pt idx="2">
                  <c:v>кировский</c:v>
                </c:pt>
                <c:pt idx="3">
                  <c:v>московский</c:v>
                </c:pt>
                <c:pt idx="4">
                  <c:v>ново-савиновский</c:v>
                </c:pt>
                <c:pt idx="5">
                  <c:v>приволжский</c:v>
                </c:pt>
                <c:pt idx="6">
                  <c:v>советский</c:v>
                </c:pt>
              </c:strCache>
            </c:strRef>
          </c:cat>
          <c:val>
            <c:numRef>
              <c:f>Лист2!$B$167:$B$174</c:f>
              <c:numCache>
                <c:formatCode>General</c:formatCode>
                <c:ptCount val="7"/>
                <c:pt idx="0">
                  <c:v>31.734666666666708</c:v>
                </c:pt>
                <c:pt idx="1">
                  <c:v>38.970114942528781</c:v>
                </c:pt>
                <c:pt idx="2">
                  <c:v>36.838910505836559</c:v>
                </c:pt>
                <c:pt idx="3">
                  <c:v>29.97474747474746</c:v>
                </c:pt>
                <c:pt idx="4">
                  <c:v>35.616859122401856</c:v>
                </c:pt>
                <c:pt idx="5">
                  <c:v>37.068429890847995</c:v>
                </c:pt>
                <c:pt idx="6">
                  <c:v>36.983545377438453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49-4350-8ED6-8FE61FF78C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51632720"/>
        <c:axId val="51639920"/>
      </c:barChart>
      <c:catAx>
        <c:axId val="51632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1639920"/>
        <c:crosses val="autoZero"/>
        <c:auto val="1"/>
        <c:lblAlgn val="ctr"/>
        <c:lblOffset val="100"/>
        <c:noMultiLvlLbl val="0"/>
      </c:catAx>
      <c:valAx>
        <c:axId val="516399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1632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[дашборд.xlsx]Лист2!Время до метро и средняя за кв.м.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cap="all" spc="15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kern="1200" cap="none" spc="20" normalizeH="0" baseline="0">
                <a:solidFill>
                  <a:sysClr val="windowText" lastClr="000000">
                    <a:lumMod val="50000"/>
                    <a:lumOff val="50000"/>
                  </a:sysClr>
                </a:solidFill>
              </a:rPr>
              <a:t>Средняя цена за квадратный метр, тыс. рублей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pattFill prst="narVert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circle"/>
          <c:size val="6"/>
          <c:spPr>
            <a:solidFill>
              <a:schemeClr val="accent6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pattFill prst="narVert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pattFill prst="narVert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pattFill prst="narVert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pattFill prst="narVert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pattFill prst="narVert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Лист2!$B$200</c:f>
              <c:strCache>
                <c:ptCount val="1"/>
                <c:pt idx="0">
                  <c:v>Итог</c:v>
                </c:pt>
              </c:strCache>
            </c:strRef>
          </c:tx>
          <c:spPr>
            <a:pattFill prst="narVert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Лист2!$A$201:$A$205</c:f>
              <c:strCache>
                <c:ptCount val="4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30</c:v>
                </c:pt>
              </c:strCache>
            </c:strRef>
          </c:cat>
          <c:val>
            <c:numRef>
              <c:f>Лист2!$B$201:$B$205</c:f>
              <c:numCache>
                <c:formatCode>General</c:formatCode>
                <c:ptCount val="4"/>
                <c:pt idx="0">
                  <c:v>330110.14806866954</c:v>
                </c:pt>
                <c:pt idx="1">
                  <c:v>280332.5739014647</c:v>
                </c:pt>
                <c:pt idx="2">
                  <c:v>286733.20174346201</c:v>
                </c:pt>
                <c:pt idx="3">
                  <c:v>283096.69789983844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38-48DE-8D7E-4DAC789506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3"/>
        <c:axId val="692125792"/>
        <c:axId val="692126272"/>
      </c:barChart>
      <c:catAx>
        <c:axId val="6921257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Время до метро пешком, мин.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92126272"/>
        <c:crosses val="autoZero"/>
        <c:auto val="1"/>
        <c:lblAlgn val="ctr"/>
        <c:lblOffset val="100"/>
        <c:noMultiLvlLbl val="0"/>
      </c:catAx>
      <c:valAx>
        <c:axId val="692126272"/>
        <c:scaling>
          <c:orientation val="minMax"/>
        </c:scaling>
        <c:delete val="1"/>
        <c:axPos val="l"/>
        <c:numFmt formatCode="#,##0" sourceLinked="0"/>
        <c:majorTickMark val="none"/>
        <c:minorTickMark val="none"/>
        <c:tickLblPos val="nextTo"/>
        <c:crossAx val="692125792"/>
        <c:crosses val="autoZero"/>
        <c:crossBetween val="between"/>
        <c:dispUnits>
          <c:custUnit val="1000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</c:dispUnitsLbl>
        </c:dispUnits>
      </c:valAx>
    </c:plotArea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[дашборд.xlsx]Лист2!возраст дома и средняя этажность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Средний этаж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Лист2!$B$214:$B$215</c:f>
              <c:strCache>
                <c:ptCount val="1"/>
                <c:pt idx="0">
                  <c:v>Вторичка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Лист2!$A$216:$A$222</c:f>
              <c:strCache>
                <c:ptCount val="6"/>
                <c:pt idx="0">
                  <c:v>строится</c:v>
                </c:pt>
                <c:pt idx="1">
                  <c:v>0-5</c:v>
                </c:pt>
                <c:pt idx="2">
                  <c:v>6-15</c:v>
                </c:pt>
                <c:pt idx="3">
                  <c:v>16-30</c:v>
                </c:pt>
                <c:pt idx="4">
                  <c:v>31-50</c:v>
                </c:pt>
                <c:pt idx="5">
                  <c:v>50+</c:v>
                </c:pt>
              </c:strCache>
            </c:strRef>
          </c:cat>
          <c:val>
            <c:numRef>
              <c:f>Лист2!$B$216:$B$222</c:f>
              <c:numCache>
                <c:formatCode>General</c:formatCode>
                <c:ptCount val="6"/>
                <c:pt idx="1">
                  <c:v>16.855855855855857</c:v>
                </c:pt>
                <c:pt idx="2">
                  <c:v>15.076782449725776</c:v>
                </c:pt>
                <c:pt idx="3">
                  <c:v>10.107438016528926</c:v>
                </c:pt>
                <c:pt idx="4">
                  <c:v>8.509345794392523</c:v>
                </c:pt>
                <c:pt idx="5">
                  <c:v>5.3601462522851921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DB-4859-B524-06E3D62E90BF}"/>
            </c:ext>
          </c:extLst>
        </c:ser>
        <c:ser>
          <c:idx val="1"/>
          <c:order val="1"/>
          <c:tx>
            <c:strRef>
              <c:f>Лист2!$C$214:$C$215</c:f>
              <c:strCache>
                <c:ptCount val="1"/>
                <c:pt idx="0">
                  <c:v>Новостройка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Лист2!$A$216:$A$222</c:f>
              <c:strCache>
                <c:ptCount val="6"/>
                <c:pt idx="0">
                  <c:v>строится</c:v>
                </c:pt>
                <c:pt idx="1">
                  <c:v>0-5</c:v>
                </c:pt>
                <c:pt idx="2">
                  <c:v>6-15</c:v>
                </c:pt>
                <c:pt idx="3">
                  <c:v>16-30</c:v>
                </c:pt>
                <c:pt idx="4">
                  <c:v>31-50</c:v>
                </c:pt>
                <c:pt idx="5">
                  <c:v>50+</c:v>
                </c:pt>
              </c:strCache>
            </c:strRef>
          </c:cat>
          <c:val>
            <c:numRef>
              <c:f>Лист2!$C$216:$C$222</c:f>
              <c:numCache>
                <c:formatCode>General</c:formatCode>
                <c:ptCount val="6"/>
                <c:pt idx="0">
                  <c:v>19.029045643153527</c:v>
                </c:pt>
                <c:pt idx="1">
                  <c:v>12.981215469613259</c:v>
                </c:pt>
                <c:pt idx="2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7E0-4997-831D-0BAB9DD47D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9"/>
        <c:overlap val="-7"/>
        <c:axId val="186680543"/>
        <c:axId val="186686783"/>
      </c:barChart>
      <c:catAx>
        <c:axId val="1866805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100" b="1"/>
                  <a:t>Возраст</a:t>
                </a:r>
                <a:r>
                  <a:rPr lang="ru-RU" sz="1100" b="1" baseline="0"/>
                  <a:t> дома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6686783"/>
        <c:crosses val="autoZero"/>
        <c:auto val="1"/>
        <c:lblAlgn val="ctr"/>
        <c:lblOffset val="100"/>
        <c:noMultiLvlLbl val="0"/>
      </c:catAx>
      <c:valAx>
        <c:axId val="18668678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6680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1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1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15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30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108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 mods="ignoreCSTransforms">
      <cs:styleClr val="0">
        <a:shade val="25000"/>
      </cs:styl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 mods="ignoreCSTransforms">
      <cs:styleClr val="0">
        <a:tint val="25000"/>
      </cs:styl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0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108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 mods="ignoreCSTransforms">
      <cs:styleClr val="0">
        <a:shade val="25000"/>
      </cs:styl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 mods="ignoreCSTransforms">
      <cs:styleClr val="0">
        <a:tint val="25000"/>
      </cs:styl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1.xml"/><Relationship Id="rId3" Type="http://schemas.openxmlformats.org/officeDocument/2006/relationships/chart" Target="../charts/chart16.xml"/><Relationship Id="rId7" Type="http://schemas.openxmlformats.org/officeDocument/2006/relationships/chart" Target="../charts/chart20.xml"/><Relationship Id="rId12" Type="http://schemas.openxmlformats.org/officeDocument/2006/relationships/chart" Target="../charts/chart25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6" Type="http://schemas.openxmlformats.org/officeDocument/2006/relationships/chart" Target="../charts/chart19.xml"/><Relationship Id="rId11" Type="http://schemas.openxmlformats.org/officeDocument/2006/relationships/chart" Target="../charts/chart24.xml"/><Relationship Id="rId5" Type="http://schemas.openxmlformats.org/officeDocument/2006/relationships/chart" Target="../charts/chart18.xml"/><Relationship Id="rId10" Type="http://schemas.openxmlformats.org/officeDocument/2006/relationships/chart" Target="../charts/chart23.xml"/><Relationship Id="rId4" Type="http://schemas.openxmlformats.org/officeDocument/2006/relationships/chart" Target="../charts/chart17.xml"/><Relationship Id="rId9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571500</xdr:colOff>
      <xdr:row>5</xdr:row>
      <xdr:rowOff>45720</xdr:rowOff>
    </xdr:from>
    <xdr:to>
      <xdr:col>8</xdr:col>
      <xdr:colOff>220980</xdr:colOff>
      <xdr:row>21</xdr:row>
      <xdr:rowOff>15240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ECA0FEC-D2A8-329A-66AE-6048D5CB23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617220</xdr:colOff>
      <xdr:row>22</xdr:row>
      <xdr:rowOff>30480</xdr:rowOff>
    </xdr:from>
    <xdr:to>
      <xdr:col>8</xdr:col>
      <xdr:colOff>266700</xdr:colOff>
      <xdr:row>37</xdr:row>
      <xdr:rowOff>30480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6B5C1024-20BD-4866-9AE1-C19A0E90B9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807720</xdr:colOff>
      <xdr:row>39</xdr:row>
      <xdr:rowOff>144780</xdr:rowOff>
    </xdr:from>
    <xdr:to>
      <xdr:col>8</xdr:col>
      <xdr:colOff>457200</xdr:colOff>
      <xdr:row>54</xdr:row>
      <xdr:rowOff>144780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D5D48592-FAA5-09D6-4811-1FE051ED9F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754380</xdr:colOff>
      <xdr:row>56</xdr:row>
      <xdr:rowOff>60960</xdr:rowOff>
    </xdr:from>
    <xdr:to>
      <xdr:col>8</xdr:col>
      <xdr:colOff>403860</xdr:colOff>
      <xdr:row>71</xdr:row>
      <xdr:rowOff>60960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1D4B6503-A2F9-F7AB-A4EA-16A3896E33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297180</xdr:colOff>
      <xdr:row>74</xdr:row>
      <xdr:rowOff>160020</xdr:rowOff>
    </xdr:from>
    <xdr:to>
      <xdr:col>11</xdr:col>
      <xdr:colOff>601980</xdr:colOff>
      <xdr:row>89</xdr:row>
      <xdr:rowOff>160020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0CF57670-7BA6-D3F1-C873-2A7ED121DA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327660</xdr:colOff>
      <xdr:row>96</xdr:row>
      <xdr:rowOff>152400</xdr:rowOff>
    </xdr:from>
    <xdr:to>
      <xdr:col>10</xdr:col>
      <xdr:colOff>99060</xdr:colOff>
      <xdr:row>111</xdr:row>
      <xdr:rowOff>152400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4B5424B0-FBC7-A899-5317-FBFC06EEA0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464820</xdr:colOff>
      <xdr:row>112</xdr:row>
      <xdr:rowOff>99060</xdr:rowOff>
    </xdr:from>
    <xdr:to>
      <xdr:col>10</xdr:col>
      <xdr:colOff>7620</xdr:colOff>
      <xdr:row>127</xdr:row>
      <xdr:rowOff>99060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D5777BDD-13E4-6836-2083-B7AA34B902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1211580</xdr:colOff>
      <xdr:row>128</xdr:row>
      <xdr:rowOff>99060</xdr:rowOff>
    </xdr:from>
    <xdr:to>
      <xdr:col>8</xdr:col>
      <xdr:colOff>556260</xdr:colOff>
      <xdr:row>143</xdr:row>
      <xdr:rowOff>99060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BC1A17BD-820D-3215-533B-8A81A48D17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876300</xdr:colOff>
      <xdr:row>145</xdr:row>
      <xdr:rowOff>91440</xdr:rowOff>
    </xdr:from>
    <xdr:to>
      <xdr:col>10</xdr:col>
      <xdr:colOff>419100</xdr:colOff>
      <xdr:row>160</xdr:row>
      <xdr:rowOff>91440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D89CBCB4-9641-9A98-A3A6-6BE1AD1403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1051560</xdr:colOff>
      <xdr:row>161</xdr:row>
      <xdr:rowOff>137160</xdr:rowOff>
    </xdr:from>
    <xdr:to>
      <xdr:col>10</xdr:col>
      <xdr:colOff>594360</xdr:colOff>
      <xdr:row>176</xdr:row>
      <xdr:rowOff>137160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1C2DB823-8BE1-4078-12F6-217E5B33CA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</xdr:col>
      <xdr:colOff>1066800</xdr:colOff>
      <xdr:row>178</xdr:row>
      <xdr:rowOff>53340</xdr:rowOff>
    </xdr:from>
    <xdr:to>
      <xdr:col>7</xdr:col>
      <xdr:colOff>487680</xdr:colOff>
      <xdr:row>193</xdr:row>
      <xdr:rowOff>53340</xdr:rowOff>
    </xdr:to>
    <xdr:graphicFrame macro="">
      <xdr:nvGraphicFramePr>
        <xdr:cNvPr id="12" name="Диаграмма 11">
          <a:extLst>
            <a:ext uri="{FF2B5EF4-FFF2-40B4-BE49-F238E27FC236}">
              <a16:creationId xmlns:a16="http://schemas.microsoft.com/office/drawing/2014/main" id="{80C856AB-AE9A-0E35-A3FD-0A5360A4E3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</xdr:col>
      <xdr:colOff>1287780</xdr:colOff>
      <xdr:row>196</xdr:row>
      <xdr:rowOff>22860</xdr:rowOff>
    </xdr:from>
    <xdr:to>
      <xdr:col>5</xdr:col>
      <xdr:colOff>1463040</xdr:colOff>
      <xdr:row>211</xdr:row>
      <xdr:rowOff>22860</xdr:rowOff>
    </xdr:to>
    <xdr:graphicFrame macro="">
      <xdr:nvGraphicFramePr>
        <xdr:cNvPr id="13" name="Диаграмма 12">
          <a:extLst>
            <a:ext uri="{FF2B5EF4-FFF2-40B4-BE49-F238E27FC236}">
              <a16:creationId xmlns:a16="http://schemas.microsoft.com/office/drawing/2014/main" id="{E7CF651B-67AA-CF77-552F-E3E631D587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</xdr:col>
      <xdr:colOff>571500</xdr:colOff>
      <xdr:row>211</xdr:row>
      <xdr:rowOff>129540</xdr:rowOff>
    </xdr:from>
    <xdr:to>
      <xdr:col>9</xdr:col>
      <xdr:colOff>190500</xdr:colOff>
      <xdr:row>226</xdr:row>
      <xdr:rowOff>129540</xdr:rowOff>
    </xdr:to>
    <xdr:graphicFrame macro="">
      <xdr:nvGraphicFramePr>
        <xdr:cNvPr id="15" name="Диаграмма 14">
          <a:extLst>
            <a:ext uri="{FF2B5EF4-FFF2-40B4-BE49-F238E27FC236}">
              <a16:creationId xmlns:a16="http://schemas.microsoft.com/office/drawing/2014/main" id="{93EEF381-18DE-5136-5F49-A349D9EE95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417310</xdr:colOff>
      <xdr:row>35</xdr:row>
      <xdr:rowOff>106680</xdr:rowOff>
    </xdr:from>
    <xdr:to>
      <xdr:col>10</xdr:col>
      <xdr:colOff>426910</xdr:colOff>
      <xdr:row>47</xdr:row>
      <xdr:rowOff>120</xdr:rowOff>
    </xdr:to>
    <xdr:graphicFrame macro="">
      <xdr:nvGraphicFramePr>
        <xdr:cNvPr id="47" name="Диаграмма 46">
          <a:extLst>
            <a:ext uri="{FF2B5EF4-FFF2-40B4-BE49-F238E27FC236}">
              <a16:creationId xmlns:a16="http://schemas.microsoft.com/office/drawing/2014/main" id="{1ED96267-73D6-414A-BBAF-122EC45B9D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219191</xdr:colOff>
      <xdr:row>10</xdr:row>
      <xdr:rowOff>76200</xdr:rowOff>
    </xdr:from>
    <xdr:to>
      <xdr:col>8</xdr:col>
      <xdr:colOff>211571</xdr:colOff>
      <xdr:row>27</xdr:row>
      <xdr:rowOff>106680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17458507-9A30-40EA-8E28-28EB61322A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257290</xdr:colOff>
      <xdr:row>10</xdr:row>
      <xdr:rowOff>60960</xdr:rowOff>
    </xdr:from>
    <xdr:to>
      <xdr:col>14</xdr:col>
      <xdr:colOff>447790</xdr:colOff>
      <xdr:row>27</xdr:row>
      <xdr:rowOff>91440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20BF2C28-BAB8-4F11-A214-647B087A90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541020</xdr:colOff>
      <xdr:row>2</xdr:row>
      <xdr:rowOff>175260</xdr:rowOff>
    </xdr:from>
    <xdr:to>
      <xdr:col>5</xdr:col>
      <xdr:colOff>335280</xdr:colOff>
      <xdr:row>9</xdr:row>
      <xdr:rowOff>91440</xdr:rowOff>
    </xdr:to>
    <xdr:grpSp>
      <xdr:nvGrpSpPr>
        <xdr:cNvPr id="10" name="Группа 9">
          <a:extLst>
            <a:ext uri="{FF2B5EF4-FFF2-40B4-BE49-F238E27FC236}">
              <a16:creationId xmlns:a16="http://schemas.microsoft.com/office/drawing/2014/main" id="{7D6D5156-1979-F167-37F3-00513C42EBD1}"/>
            </a:ext>
          </a:extLst>
        </xdr:cNvPr>
        <xdr:cNvGrpSpPr/>
      </xdr:nvGrpSpPr>
      <xdr:grpSpPr>
        <a:xfrm>
          <a:off x="1760220" y="541020"/>
          <a:ext cx="1722120" cy="1196340"/>
          <a:chOff x="1005840" y="708660"/>
          <a:chExt cx="1722120" cy="1196340"/>
        </a:xfrm>
      </xdr:grpSpPr>
      <xdr:sp macro="" textlink="Лист2!A96">
        <xdr:nvSpPr>
          <xdr:cNvPr id="7" name="Прямоугольник: скругленные углы 6">
            <a:extLst>
              <a:ext uri="{FF2B5EF4-FFF2-40B4-BE49-F238E27FC236}">
                <a16:creationId xmlns:a16="http://schemas.microsoft.com/office/drawing/2014/main" id="{9064A7BE-9A02-A0C6-B4D7-24C9FB451CDE}"/>
              </a:ext>
            </a:extLst>
          </xdr:cNvPr>
          <xdr:cNvSpPr/>
        </xdr:nvSpPr>
        <xdr:spPr>
          <a:xfrm>
            <a:off x="1005840" y="708660"/>
            <a:ext cx="1722120" cy="1196340"/>
          </a:xfrm>
          <a:prstGeom prst="roundRect">
            <a:avLst/>
          </a:prstGeom>
          <a:ln w="38100"/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b"/>
          <a:lstStyle/>
          <a:p>
            <a:pPr algn="ctr"/>
            <a:fld id="{89D27BCA-3171-4E7B-95DA-07480B893C4E}" type="TxLink">
              <a:rPr lang="en-US" sz="2800" b="1" i="0" u="none" strike="noStrike">
                <a:solidFill>
                  <a:srgbClr val="000000"/>
                </a:solidFill>
                <a:latin typeface="Calibri"/>
                <a:cs typeface="Calibri"/>
              </a:rPr>
              <a:pPr algn="ctr"/>
              <a:t>275</a:t>
            </a:fld>
            <a:endParaRPr lang="ru-RU" sz="6600" b="1"/>
          </a:p>
        </xdr:txBody>
      </xdr:sp>
      <xdr:sp macro="" textlink="">
        <xdr:nvSpPr>
          <xdr:cNvPr id="4097" name="Text Box 1">
            <a:extLst>
              <a:ext uri="{FF2B5EF4-FFF2-40B4-BE49-F238E27FC236}">
                <a16:creationId xmlns:a16="http://schemas.microsoft.com/office/drawing/2014/main" id="{35A84875-D1F2-AEFD-17DB-8D4881EDD5B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35380" y="769620"/>
            <a:ext cx="1501140" cy="76200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32004" rIns="0" bIns="0" anchor="t" upright="1"/>
          <a:lstStyle/>
          <a:p>
            <a:pPr algn="ctr" rtl="0">
              <a:defRPr sz="1000"/>
            </a:pPr>
            <a:r>
              <a:rPr lang="ru-RU" sz="1200" b="1" i="0" u="none" strike="noStrike" baseline="0">
                <a:solidFill>
                  <a:sysClr val="windowText" lastClr="000000"/>
                </a:solidFill>
                <a:latin typeface="Calibri"/>
                <a:cs typeface="Calibri"/>
              </a:rPr>
              <a:t>Средняя цена за квадратный метр, тыс. рублей</a:t>
            </a:r>
          </a:p>
        </xdr:txBody>
      </xdr:sp>
    </xdr:grpSp>
    <xdr:clientData/>
  </xdr:twoCellAnchor>
  <xdr:twoCellAnchor>
    <xdr:from>
      <xdr:col>5</xdr:col>
      <xdr:colOff>541020</xdr:colOff>
      <xdr:row>3</xdr:row>
      <xdr:rowOff>0</xdr:rowOff>
    </xdr:from>
    <xdr:to>
      <xdr:col>8</xdr:col>
      <xdr:colOff>434340</xdr:colOff>
      <xdr:row>9</xdr:row>
      <xdr:rowOff>99060</xdr:rowOff>
    </xdr:to>
    <xdr:grpSp>
      <xdr:nvGrpSpPr>
        <xdr:cNvPr id="23" name="Группа 22">
          <a:extLst>
            <a:ext uri="{FF2B5EF4-FFF2-40B4-BE49-F238E27FC236}">
              <a16:creationId xmlns:a16="http://schemas.microsoft.com/office/drawing/2014/main" id="{FD7DFD2C-2A60-B289-3DC3-450B8DC213C2}"/>
            </a:ext>
          </a:extLst>
        </xdr:cNvPr>
        <xdr:cNvGrpSpPr/>
      </xdr:nvGrpSpPr>
      <xdr:grpSpPr>
        <a:xfrm>
          <a:off x="3688080" y="548640"/>
          <a:ext cx="1722120" cy="1196340"/>
          <a:chOff x="5455920" y="670560"/>
          <a:chExt cx="1722120" cy="1196340"/>
        </a:xfrm>
      </xdr:grpSpPr>
      <xdr:sp macro="" textlink="Лист2!B96">
        <xdr:nvSpPr>
          <xdr:cNvPr id="18" name="Прямоугольник: скругленные углы 17">
            <a:extLst>
              <a:ext uri="{FF2B5EF4-FFF2-40B4-BE49-F238E27FC236}">
                <a16:creationId xmlns:a16="http://schemas.microsoft.com/office/drawing/2014/main" id="{4A0ED81A-FBD9-2CF0-3E0A-BDF0F1B4BF73}"/>
              </a:ext>
            </a:extLst>
          </xdr:cNvPr>
          <xdr:cNvSpPr/>
        </xdr:nvSpPr>
        <xdr:spPr>
          <a:xfrm>
            <a:off x="5455920" y="670560"/>
            <a:ext cx="1722120" cy="1196340"/>
          </a:xfrm>
          <a:prstGeom prst="roundRect">
            <a:avLst/>
          </a:prstGeom>
          <a:ln w="38100"/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b"/>
          <a:lstStyle/>
          <a:p>
            <a:pPr algn="ctr"/>
            <a:fld id="{5E763338-6A93-4EE8-A962-98D319BA70D8}" type="TxLink">
              <a:rPr lang="en-US" sz="2800" b="1" i="0" u="none" strike="noStrike">
                <a:solidFill>
                  <a:srgbClr val="000000"/>
                </a:solidFill>
                <a:latin typeface="Calibri"/>
                <a:cs typeface="Calibri"/>
              </a:rPr>
              <a:pPr algn="ctr"/>
              <a:t>10,22</a:t>
            </a:fld>
            <a:endParaRPr lang="ru-RU" sz="16600" b="1"/>
          </a:p>
        </xdr:txBody>
      </xdr:sp>
      <xdr:sp macro="" textlink="">
        <xdr:nvSpPr>
          <xdr:cNvPr id="19" name="Text Box 1">
            <a:extLst>
              <a:ext uri="{FF2B5EF4-FFF2-40B4-BE49-F238E27FC236}">
                <a16:creationId xmlns:a16="http://schemas.microsoft.com/office/drawing/2014/main" id="{6B5EA21B-9A2B-C77E-0C85-AE0C3E3D17ED}"/>
              </a:ext>
            </a:extLst>
          </xdr:cNvPr>
          <xdr:cNvSpPr txBox="1">
            <a:spLocks noChangeArrowheads="1"/>
          </xdr:cNvSpPr>
        </xdr:nvSpPr>
        <xdr:spPr bwMode="auto">
          <a:xfrm>
            <a:off x="5585460" y="769620"/>
            <a:ext cx="1501140" cy="76200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32004" rIns="0" bIns="0" anchor="t" upright="1"/>
          <a:lstStyle/>
          <a:p>
            <a:pPr algn="ctr" rtl="0">
              <a:defRPr sz="1000"/>
            </a:pPr>
            <a:r>
              <a:rPr lang="ru-RU" sz="1200" b="1" i="0" u="none" strike="noStrike" baseline="0">
                <a:solidFill>
                  <a:sysClr val="windowText" lastClr="000000"/>
                </a:solidFill>
                <a:latin typeface="Calibri"/>
                <a:cs typeface="Calibri"/>
              </a:rPr>
              <a:t>Средняя цена, млн. рублей</a:t>
            </a:r>
          </a:p>
        </xdr:txBody>
      </xdr:sp>
    </xdr:grpSp>
    <xdr:clientData/>
  </xdr:twoCellAnchor>
  <xdr:twoCellAnchor>
    <xdr:from>
      <xdr:col>9</xdr:col>
      <xdr:colOff>38100</xdr:colOff>
      <xdr:row>3</xdr:row>
      <xdr:rowOff>7620</xdr:rowOff>
    </xdr:from>
    <xdr:to>
      <xdr:col>11</xdr:col>
      <xdr:colOff>541020</xdr:colOff>
      <xdr:row>9</xdr:row>
      <xdr:rowOff>106680</xdr:rowOff>
    </xdr:to>
    <xdr:grpSp>
      <xdr:nvGrpSpPr>
        <xdr:cNvPr id="24" name="Группа 23">
          <a:extLst>
            <a:ext uri="{FF2B5EF4-FFF2-40B4-BE49-F238E27FC236}">
              <a16:creationId xmlns:a16="http://schemas.microsoft.com/office/drawing/2014/main" id="{DAA9D9F8-0C95-201A-6B8F-1918CEF2BDDE}"/>
            </a:ext>
          </a:extLst>
        </xdr:cNvPr>
        <xdr:cNvGrpSpPr/>
      </xdr:nvGrpSpPr>
      <xdr:grpSpPr>
        <a:xfrm>
          <a:off x="5623560" y="556260"/>
          <a:ext cx="1722120" cy="1196340"/>
          <a:chOff x="7391400" y="678180"/>
          <a:chExt cx="1722120" cy="1196340"/>
        </a:xfrm>
      </xdr:grpSpPr>
      <xdr:sp macro="" textlink="Лист2!C96">
        <xdr:nvSpPr>
          <xdr:cNvPr id="20" name="Прямоугольник: скругленные углы 19">
            <a:extLst>
              <a:ext uri="{FF2B5EF4-FFF2-40B4-BE49-F238E27FC236}">
                <a16:creationId xmlns:a16="http://schemas.microsoft.com/office/drawing/2014/main" id="{CB463471-935C-4350-B08F-CBF51936B131}"/>
              </a:ext>
            </a:extLst>
          </xdr:cNvPr>
          <xdr:cNvSpPr/>
        </xdr:nvSpPr>
        <xdr:spPr>
          <a:xfrm>
            <a:off x="7391400" y="678180"/>
            <a:ext cx="1722120" cy="1196340"/>
          </a:xfrm>
          <a:prstGeom prst="roundRect">
            <a:avLst/>
          </a:prstGeom>
          <a:ln w="38100"/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b"/>
          <a:lstStyle/>
          <a:p>
            <a:pPr algn="ctr"/>
            <a:fld id="{C94F05C6-AADA-481B-966C-5774E1958203}" type="TxLink">
              <a:rPr lang="en-US" sz="2800" b="1" i="0" u="none" strike="noStrike">
                <a:solidFill>
                  <a:srgbClr val="000000"/>
                </a:solidFill>
                <a:latin typeface="Calibri"/>
                <a:cs typeface="Calibri"/>
              </a:rPr>
              <a:pPr algn="ctr"/>
              <a:t>36,5</a:t>
            </a:fld>
            <a:endParaRPr lang="ru-RU" sz="59500" b="1"/>
          </a:p>
        </xdr:txBody>
      </xdr:sp>
      <xdr:sp macro="" textlink="">
        <xdr:nvSpPr>
          <xdr:cNvPr id="22" name="Text Box 1">
            <a:extLst>
              <a:ext uri="{FF2B5EF4-FFF2-40B4-BE49-F238E27FC236}">
                <a16:creationId xmlns:a16="http://schemas.microsoft.com/office/drawing/2014/main" id="{1DC8EFDF-B94C-47F3-B885-C3658278F14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513320" y="876300"/>
            <a:ext cx="1501140" cy="76200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32004" rIns="0" bIns="0" anchor="t" upright="1"/>
          <a:lstStyle/>
          <a:p>
            <a:pPr algn="ctr" rtl="0">
              <a:defRPr sz="1000"/>
            </a:pPr>
            <a:r>
              <a:rPr lang="ru-RU" sz="1200" b="1" i="0" u="none" strike="noStrike" baseline="0">
                <a:solidFill>
                  <a:sysClr val="windowText" lastClr="000000"/>
                </a:solidFill>
                <a:latin typeface="Calibri"/>
                <a:cs typeface="Calibri"/>
              </a:rPr>
              <a:t>Средняя площадь, кв.м.</a:t>
            </a:r>
          </a:p>
        </xdr:txBody>
      </xdr:sp>
    </xdr:grpSp>
    <xdr:clientData/>
  </xdr:twoCellAnchor>
  <xdr:twoCellAnchor>
    <xdr:from>
      <xdr:col>12</xdr:col>
      <xdr:colOff>129540</xdr:colOff>
      <xdr:row>3</xdr:row>
      <xdr:rowOff>22860</xdr:rowOff>
    </xdr:from>
    <xdr:to>
      <xdr:col>15</xdr:col>
      <xdr:colOff>22860</xdr:colOff>
      <xdr:row>9</xdr:row>
      <xdr:rowOff>121920</xdr:rowOff>
    </xdr:to>
    <xdr:grpSp>
      <xdr:nvGrpSpPr>
        <xdr:cNvPr id="8" name="Группа 7">
          <a:extLst>
            <a:ext uri="{FF2B5EF4-FFF2-40B4-BE49-F238E27FC236}">
              <a16:creationId xmlns:a16="http://schemas.microsoft.com/office/drawing/2014/main" id="{86080B01-7267-036B-5346-639852FED75C}"/>
            </a:ext>
          </a:extLst>
        </xdr:cNvPr>
        <xdr:cNvGrpSpPr/>
      </xdr:nvGrpSpPr>
      <xdr:grpSpPr>
        <a:xfrm>
          <a:off x="7543800" y="571500"/>
          <a:ext cx="1722120" cy="1196340"/>
          <a:chOff x="9311640" y="693420"/>
          <a:chExt cx="1722120" cy="1196340"/>
        </a:xfrm>
      </xdr:grpSpPr>
      <xdr:sp macro="" textlink="Лист2!B110">
        <xdr:nvSpPr>
          <xdr:cNvPr id="3" name="Прямоугольник: скругленные углы 2">
            <a:extLst>
              <a:ext uri="{FF2B5EF4-FFF2-40B4-BE49-F238E27FC236}">
                <a16:creationId xmlns:a16="http://schemas.microsoft.com/office/drawing/2014/main" id="{E831A90D-23A0-C940-A1EC-4C5924337F4B}"/>
              </a:ext>
            </a:extLst>
          </xdr:cNvPr>
          <xdr:cNvSpPr/>
        </xdr:nvSpPr>
        <xdr:spPr>
          <a:xfrm>
            <a:off x="9311640" y="693420"/>
            <a:ext cx="1722120" cy="1196340"/>
          </a:xfrm>
          <a:prstGeom prst="roundRect">
            <a:avLst/>
          </a:prstGeom>
          <a:ln w="38100"/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b"/>
          <a:lstStyle/>
          <a:p>
            <a:pPr algn="ctr"/>
            <a:fld id="{64761E3D-BB9E-49D2-9EA6-CCCD1B2455A3}" type="TxLink">
              <a:rPr lang="en-US" sz="2800" b="1" i="0" u="none" strike="noStrike">
                <a:solidFill>
                  <a:srgbClr val="000000"/>
                </a:solidFill>
                <a:latin typeface="Calibri"/>
                <a:cs typeface="Calibri"/>
              </a:rPr>
              <a:pPr algn="ctr"/>
              <a:t>5593</a:t>
            </a:fld>
            <a:endParaRPr lang="ru-RU" sz="134000" b="1"/>
          </a:p>
        </xdr:txBody>
      </xdr:sp>
      <xdr:sp macro="" textlink="">
        <xdr:nvSpPr>
          <xdr:cNvPr id="4" name="Text Box 1">
            <a:extLst>
              <a:ext uri="{FF2B5EF4-FFF2-40B4-BE49-F238E27FC236}">
                <a16:creationId xmlns:a16="http://schemas.microsoft.com/office/drawing/2014/main" id="{B1622E37-75D3-F71B-0F65-1844DF8AFF90}"/>
              </a:ext>
            </a:extLst>
          </xdr:cNvPr>
          <xdr:cNvSpPr txBox="1">
            <a:spLocks noChangeArrowheads="1"/>
          </xdr:cNvSpPr>
        </xdr:nvSpPr>
        <xdr:spPr bwMode="auto">
          <a:xfrm>
            <a:off x="9418320" y="906780"/>
            <a:ext cx="1501140" cy="76200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32004" rIns="0" bIns="0" anchor="t" upright="1"/>
          <a:lstStyle/>
          <a:p>
            <a:pPr algn="ctr" rtl="0">
              <a:defRPr sz="1000"/>
            </a:pPr>
            <a:r>
              <a:rPr lang="ru-RU" sz="1200" b="1" i="0" u="none" strike="noStrike" baseline="0">
                <a:solidFill>
                  <a:sysClr val="windowText" lastClr="000000"/>
                </a:solidFill>
                <a:latin typeface="Calibri"/>
                <a:cs typeface="Calibri"/>
              </a:rPr>
              <a:t>Количество объектов</a:t>
            </a:r>
          </a:p>
        </xdr:txBody>
      </xdr:sp>
    </xdr:grpSp>
    <xdr:clientData/>
  </xdr:twoCellAnchor>
  <xdr:twoCellAnchor>
    <xdr:from>
      <xdr:col>16</xdr:col>
      <xdr:colOff>21070</xdr:colOff>
      <xdr:row>2</xdr:row>
      <xdr:rowOff>30480</xdr:rowOff>
    </xdr:from>
    <xdr:to>
      <xdr:col>21</xdr:col>
      <xdr:colOff>402070</xdr:colOff>
      <xdr:row>17</xdr:row>
      <xdr:rowOff>30480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F3557AF1-DA5E-464C-BAA8-544C646AA7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554470</xdr:colOff>
      <xdr:row>16</xdr:row>
      <xdr:rowOff>53340</xdr:rowOff>
    </xdr:from>
    <xdr:to>
      <xdr:col>22</xdr:col>
      <xdr:colOff>564070</xdr:colOff>
      <xdr:row>27</xdr:row>
      <xdr:rowOff>114420</xdr:rowOff>
    </xdr:to>
    <xdr:graphicFrame macro="">
      <xdr:nvGraphicFramePr>
        <xdr:cNvPr id="28" name="Диаграмма 27">
          <a:extLst>
            <a:ext uri="{FF2B5EF4-FFF2-40B4-BE49-F238E27FC236}">
              <a16:creationId xmlns:a16="http://schemas.microsoft.com/office/drawing/2014/main" id="{141721EA-EC3F-4550-A27E-09874E4D3A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501130</xdr:colOff>
      <xdr:row>16</xdr:row>
      <xdr:rowOff>53340</xdr:rowOff>
    </xdr:from>
    <xdr:to>
      <xdr:col>18</xdr:col>
      <xdr:colOff>510730</xdr:colOff>
      <xdr:row>27</xdr:row>
      <xdr:rowOff>114420</xdr:rowOff>
    </xdr:to>
    <xdr:graphicFrame macro="">
      <xdr:nvGraphicFramePr>
        <xdr:cNvPr id="29" name="Диаграмма 28">
          <a:extLst>
            <a:ext uri="{FF2B5EF4-FFF2-40B4-BE49-F238E27FC236}">
              <a16:creationId xmlns:a16="http://schemas.microsoft.com/office/drawing/2014/main" id="{4682B59E-AB02-42A0-8D31-BC9D2DAF54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38098</xdr:colOff>
      <xdr:row>3</xdr:row>
      <xdr:rowOff>91439</xdr:rowOff>
    </xdr:from>
    <xdr:to>
      <xdr:col>2</xdr:col>
      <xdr:colOff>294898</xdr:colOff>
      <xdr:row>8</xdr:row>
      <xdr:rowOff>94968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0" name="layout">
              <a:extLst>
                <a:ext uri="{FF2B5EF4-FFF2-40B4-BE49-F238E27FC236}">
                  <a16:creationId xmlns:a16="http://schemas.microsoft.com/office/drawing/2014/main" id="{47A02E33-F329-69B7-2E35-F5FBB923876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ayou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098" y="640079"/>
              <a:ext cx="1476000" cy="91792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30480</xdr:colOff>
      <xdr:row>8</xdr:row>
      <xdr:rowOff>114299</xdr:rowOff>
    </xdr:from>
    <xdr:to>
      <xdr:col>2</xdr:col>
      <xdr:colOff>287280</xdr:colOff>
      <xdr:row>13</xdr:row>
      <xdr:rowOff>117828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1" name="type">
              <a:extLst>
                <a:ext uri="{FF2B5EF4-FFF2-40B4-BE49-F238E27FC236}">
                  <a16:creationId xmlns:a16="http://schemas.microsoft.com/office/drawing/2014/main" id="{34DCED70-679A-2D58-C60B-65AFF0896F9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480" y="1577339"/>
              <a:ext cx="1476000" cy="91792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30480</xdr:colOff>
      <xdr:row>13</xdr:row>
      <xdr:rowOff>137160</xdr:rowOff>
    </xdr:from>
    <xdr:to>
      <xdr:col>2</xdr:col>
      <xdr:colOff>287280</xdr:colOff>
      <xdr:row>18</xdr:row>
      <xdr:rowOff>122760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2" name="has_residential_complex">
              <a:extLst>
                <a:ext uri="{FF2B5EF4-FFF2-40B4-BE49-F238E27FC236}">
                  <a16:creationId xmlns:a16="http://schemas.microsoft.com/office/drawing/2014/main" id="{87B2F66B-5EAA-204F-F2ED-F727374410C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has_residential_complex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480" y="2514600"/>
              <a:ext cx="1476000" cy="90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22860</xdr:colOff>
      <xdr:row>18</xdr:row>
      <xdr:rowOff>144780</xdr:rowOff>
    </xdr:from>
    <xdr:to>
      <xdr:col>2</xdr:col>
      <xdr:colOff>279660</xdr:colOff>
      <xdr:row>23</xdr:row>
      <xdr:rowOff>115140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3" name="has_metro">
              <a:extLst>
                <a:ext uri="{FF2B5EF4-FFF2-40B4-BE49-F238E27FC236}">
                  <a16:creationId xmlns:a16="http://schemas.microsoft.com/office/drawing/2014/main" id="{497C6F42-5124-CE77-062E-FB64E51E0F9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has_metr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60" y="3436620"/>
              <a:ext cx="1476000" cy="90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15240</xdr:colOff>
      <xdr:row>23</xdr:row>
      <xdr:rowOff>137160</xdr:rowOff>
    </xdr:from>
    <xdr:to>
      <xdr:col>2</xdr:col>
      <xdr:colOff>272040</xdr:colOff>
      <xdr:row>28</xdr:row>
      <xdr:rowOff>122760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5" name="is_premium">
              <a:extLst>
                <a:ext uri="{FF2B5EF4-FFF2-40B4-BE49-F238E27FC236}">
                  <a16:creationId xmlns:a16="http://schemas.microsoft.com/office/drawing/2014/main" id="{16781C2D-F6AB-EC0F-0814-A84B530AB99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s_premium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40" y="4358640"/>
              <a:ext cx="1476000" cy="90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10</xdr:col>
      <xdr:colOff>493510</xdr:colOff>
      <xdr:row>44</xdr:row>
      <xdr:rowOff>121920</xdr:rowOff>
    </xdr:from>
    <xdr:to>
      <xdr:col>17</xdr:col>
      <xdr:colOff>219190</xdr:colOff>
      <xdr:row>58</xdr:row>
      <xdr:rowOff>91440</xdr:rowOff>
    </xdr:to>
    <xdr:graphicFrame macro="">
      <xdr:nvGraphicFramePr>
        <xdr:cNvPr id="36" name="Диаграмма 35">
          <a:extLst>
            <a:ext uri="{FF2B5EF4-FFF2-40B4-BE49-F238E27FC236}">
              <a16:creationId xmlns:a16="http://schemas.microsoft.com/office/drawing/2014/main" id="{B4CF5F09-0A7E-455A-87BE-576A569EA4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426720</xdr:colOff>
      <xdr:row>28</xdr:row>
      <xdr:rowOff>83820</xdr:rowOff>
    </xdr:from>
    <xdr:to>
      <xdr:col>4</xdr:col>
      <xdr:colOff>563880</xdr:colOff>
      <xdr:row>35</xdr:row>
      <xdr:rowOff>0</xdr:rowOff>
    </xdr:to>
    <xdr:grpSp>
      <xdr:nvGrpSpPr>
        <xdr:cNvPr id="44" name="Группа 43">
          <a:extLst>
            <a:ext uri="{FF2B5EF4-FFF2-40B4-BE49-F238E27FC236}">
              <a16:creationId xmlns:a16="http://schemas.microsoft.com/office/drawing/2014/main" id="{1C6E94A9-AE4C-EA4C-A11C-3D4DE7010B2E}"/>
            </a:ext>
          </a:extLst>
        </xdr:cNvPr>
        <xdr:cNvGrpSpPr/>
      </xdr:nvGrpSpPr>
      <xdr:grpSpPr>
        <a:xfrm>
          <a:off x="1645920" y="5219700"/>
          <a:ext cx="1455420" cy="1196340"/>
          <a:chOff x="11887200" y="5227320"/>
          <a:chExt cx="1722120" cy="1196340"/>
        </a:xfrm>
      </xdr:grpSpPr>
      <xdr:sp macro="" textlink="Лист2!$D$96">
        <xdr:nvSpPr>
          <xdr:cNvPr id="40" name="Прямоугольник: скругленные углы 39">
            <a:extLst>
              <a:ext uri="{FF2B5EF4-FFF2-40B4-BE49-F238E27FC236}">
                <a16:creationId xmlns:a16="http://schemas.microsoft.com/office/drawing/2014/main" id="{CF21764F-A527-3172-EBF0-A7A4041B50D6}"/>
              </a:ext>
            </a:extLst>
          </xdr:cNvPr>
          <xdr:cNvSpPr/>
        </xdr:nvSpPr>
        <xdr:spPr>
          <a:xfrm>
            <a:off x="11887200" y="5227320"/>
            <a:ext cx="1722120" cy="1196340"/>
          </a:xfrm>
          <a:prstGeom prst="roundRect">
            <a:avLst/>
          </a:prstGeom>
          <a:ln w="38100"/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b"/>
          <a:lstStyle/>
          <a:p>
            <a:pPr algn="ctr"/>
            <a:fld id="{1E9C5026-5896-4C3D-B938-5D95C1B49CD6}" type="TxLink">
              <a:rPr lang="en-US" sz="3200" b="1" i="0" u="none" strike="noStrike">
                <a:solidFill>
                  <a:srgbClr val="000000"/>
                </a:solidFill>
                <a:latin typeface="Calibri"/>
                <a:cs typeface="Calibri"/>
              </a:rPr>
              <a:pPr algn="ctr"/>
              <a:t>11</a:t>
            </a:fld>
            <a:endParaRPr lang="ru-RU" sz="71400" b="1"/>
          </a:p>
        </xdr:txBody>
      </xdr:sp>
      <xdr:sp macro="" textlink="">
        <xdr:nvSpPr>
          <xdr:cNvPr id="41" name="Text Box 1">
            <a:extLst>
              <a:ext uri="{FF2B5EF4-FFF2-40B4-BE49-F238E27FC236}">
                <a16:creationId xmlns:a16="http://schemas.microsoft.com/office/drawing/2014/main" id="{2EE01BDF-11E1-B2F8-0522-006E4B9D91F8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993880" y="5372100"/>
            <a:ext cx="1501140" cy="76200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32004" rIns="0" bIns="0" anchor="t" upright="1"/>
          <a:lstStyle/>
          <a:p>
            <a:pPr algn="ctr" rtl="0">
              <a:defRPr sz="1000"/>
            </a:pPr>
            <a:r>
              <a:rPr lang="ru-RU" sz="1200" b="1" i="0" u="none" strike="noStrike" baseline="0">
                <a:solidFill>
                  <a:sysClr val="windowText" lastClr="000000"/>
                </a:solidFill>
                <a:latin typeface="Calibri"/>
                <a:cs typeface="Calibri"/>
              </a:rPr>
              <a:t>Средний возраст дома</a:t>
            </a:r>
          </a:p>
        </xdr:txBody>
      </xdr:sp>
    </xdr:grpSp>
    <xdr:clientData/>
  </xdr:twoCellAnchor>
  <xdr:twoCellAnchor>
    <xdr:from>
      <xdr:col>18</xdr:col>
      <xdr:colOff>287770</xdr:colOff>
      <xdr:row>28</xdr:row>
      <xdr:rowOff>99060</xdr:rowOff>
    </xdr:from>
    <xdr:to>
      <xdr:col>22</xdr:col>
      <xdr:colOff>546850</xdr:colOff>
      <xdr:row>43</xdr:row>
      <xdr:rowOff>0</xdr:rowOff>
    </xdr:to>
    <xdr:graphicFrame macro="">
      <xdr:nvGraphicFramePr>
        <xdr:cNvPr id="43" name="Диаграмма 42">
          <a:extLst>
            <a:ext uri="{FF2B5EF4-FFF2-40B4-BE49-F238E27FC236}">
              <a16:creationId xmlns:a16="http://schemas.microsoft.com/office/drawing/2014/main" id="{2C23BFA9-487C-4862-B878-7A82BEB66E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447790</xdr:colOff>
      <xdr:row>35</xdr:row>
      <xdr:rowOff>99060</xdr:rowOff>
    </xdr:from>
    <xdr:to>
      <xdr:col>6</xdr:col>
      <xdr:colOff>358330</xdr:colOff>
      <xdr:row>46</xdr:row>
      <xdr:rowOff>175380</xdr:rowOff>
    </xdr:to>
    <xdr:graphicFrame macro="">
      <xdr:nvGraphicFramePr>
        <xdr:cNvPr id="45" name="Диаграмма 44">
          <a:extLst>
            <a:ext uri="{FF2B5EF4-FFF2-40B4-BE49-F238E27FC236}">
              <a16:creationId xmlns:a16="http://schemas.microsoft.com/office/drawing/2014/main" id="{85358B68-A0A8-4A67-AEBE-E710759CD8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0</xdr:col>
      <xdr:colOff>38100</xdr:colOff>
      <xdr:row>33</xdr:row>
      <xdr:rowOff>45720</xdr:rowOff>
    </xdr:from>
    <xdr:to>
      <xdr:col>2</xdr:col>
      <xdr:colOff>294900</xdr:colOff>
      <xdr:row>46</xdr:row>
      <xdr:rowOff>152280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6" name="district">
              <a:extLst>
                <a:ext uri="{FF2B5EF4-FFF2-40B4-BE49-F238E27FC236}">
                  <a16:creationId xmlns:a16="http://schemas.microsoft.com/office/drawing/2014/main" id="{E4FF5297-DD01-6065-E10E-D9231F83301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stric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00" y="6096000"/>
              <a:ext cx="1476000" cy="2484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5</xdr:col>
      <xdr:colOff>167640</xdr:colOff>
      <xdr:row>28</xdr:row>
      <xdr:rowOff>91440</xdr:rowOff>
    </xdr:from>
    <xdr:to>
      <xdr:col>7</xdr:col>
      <xdr:colOff>403860</xdr:colOff>
      <xdr:row>35</xdr:row>
      <xdr:rowOff>7620</xdr:rowOff>
    </xdr:to>
    <xdr:grpSp>
      <xdr:nvGrpSpPr>
        <xdr:cNvPr id="62" name="Группа 61">
          <a:extLst>
            <a:ext uri="{FF2B5EF4-FFF2-40B4-BE49-F238E27FC236}">
              <a16:creationId xmlns:a16="http://schemas.microsoft.com/office/drawing/2014/main" id="{B76C3C43-93B7-F54A-726A-9B2106A61D6F}"/>
            </a:ext>
          </a:extLst>
        </xdr:cNvPr>
        <xdr:cNvGrpSpPr/>
      </xdr:nvGrpSpPr>
      <xdr:grpSpPr>
        <a:xfrm>
          <a:off x="3314700" y="5227320"/>
          <a:ext cx="1455420" cy="1196340"/>
          <a:chOff x="3314700" y="5227320"/>
          <a:chExt cx="1455420" cy="1196340"/>
        </a:xfrm>
      </xdr:grpSpPr>
      <xdr:sp macro="" textlink="Лист2!E96">
        <xdr:nvSpPr>
          <xdr:cNvPr id="57" name="Прямоугольник: скругленные углы 56">
            <a:extLst>
              <a:ext uri="{FF2B5EF4-FFF2-40B4-BE49-F238E27FC236}">
                <a16:creationId xmlns:a16="http://schemas.microsoft.com/office/drawing/2014/main" id="{91C2ACFF-3015-A4A6-F632-B2CDAEB9F5FD}"/>
              </a:ext>
            </a:extLst>
          </xdr:cNvPr>
          <xdr:cNvSpPr/>
        </xdr:nvSpPr>
        <xdr:spPr>
          <a:xfrm>
            <a:off x="3314700" y="5227320"/>
            <a:ext cx="1455420" cy="1196340"/>
          </a:xfrm>
          <a:prstGeom prst="roundRect">
            <a:avLst/>
          </a:prstGeom>
          <a:ln w="38100"/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b"/>
          <a:lstStyle/>
          <a:p>
            <a:pPr algn="ctr"/>
            <a:fld id="{13E32EC5-A93E-40D3-931B-E914E76AD7E6}" type="TxLink">
              <a:rPr lang="en-US" sz="2800" b="1" i="0" u="none" strike="noStrike">
                <a:solidFill>
                  <a:srgbClr val="000000"/>
                </a:solidFill>
                <a:latin typeface="Calibri"/>
                <a:cs typeface="Calibri"/>
              </a:rPr>
              <a:pPr algn="ctr"/>
              <a:t>120</a:t>
            </a:fld>
            <a:endParaRPr lang="en-US" sz="2800" b="1" i="0" u="none" strike="noStrike">
              <a:solidFill>
                <a:srgbClr val="000000"/>
              </a:solidFill>
              <a:latin typeface="Calibri"/>
              <a:cs typeface="Calibri"/>
            </a:endParaRPr>
          </a:p>
        </xdr:txBody>
      </xdr:sp>
      <xdr:sp macro="" textlink="">
        <xdr:nvSpPr>
          <xdr:cNvPr id="58" name="Text Box 1">
            <a:extLst>
              <a:ext uri="{FF2B5EF4-FFF2-40B4-BE49-F238E27FC236}">
                <a16:creationId xmlns:a16="http://schemas.microsoft.com/office/drawing/2014/main" id="{D08E7FBD-5377-A120-71AE-DAA94A54576D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89618" y="5341620"/>
            <a:ext cx="1268663" cy="76200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32004" rIns="0" bIns="0" anchor="t" upright="1"/>
          <a:lstStyle/>
          <a:p>
            <a:pPr algn="ctr" rtl="0">
              <a:defRPr sz="1000"/>
            </a:pPr>
            <a:r>
              <a:rPr lang="ru-RU" sz="1200" b="1" i="0" u="none" strike="noStrike" baseline="0">
                <a:solidFill>
                  <a:sysClr val="windowText" lastClr="000000"/>
                </a:solidFill>
                <a:latin typeface="Calibri"/>
                <a:cs typeface="Calibri"/>
              </a:rPr>
              <a:t>Максимальная цена, млн. рублей</a:t>
            </a:r>
          </a:p>
        </xdr:txBody>
      </xdr:sp>
    </xdr:grpSp>
    <xdr:clientData/>
  </xdr:twoCellAnchor>
  <xdr:twoCellAnchor>
    <xdr:from>
      <xdr:col>8</xdr:col>
      <xdr:colOff>15240</xdr:colOff>
      <xdr:row>28</xdr:row>
      <xdr:rowOff>99060</xdr:rowOff>
    </xdr:from>
    <xdr:to>
      <xdr:col>10</xdr:col>
      <xdr:colOff>251460</xdr:colOff>
      <xdr:row>35</xdr:row>
      <xdr:rowOff>15240</xdr:rowOff>
    </xdr:to>
    <xdr:grpSp>
      <xdr:nvGrpSpPr>
        <xdr:cNvPr id="63" name="Группа 62">
          <a:extLst>
            <a:ext uri="{FF2B5EF4-FFF2-40B4-BE49-F238E27FC236}">
              <a16:creationId xmlns:a16="http://schemas.microsoft.com/office/drawing/2014/main" id="{086801BC-835C-6F8A-D214-38F08D6CF95F}"/>
            </a:ext>
          </a:extLst>
        </xdr:cNvPr>
        <xdr:cNvGrpSpPr/>
      </xdr:nvGrpSpPr>
      <xdr:grpSpPr>
        <a:xfrm>
          <a:off x="4991100" y="5234940"/>
          <a:ext cx="1455420" cy="1196340"/>
          <a:chOff x="4991100" y="5234940"/>
          <a:chExt cx="1455420" cy="1196340"/>
        </a:xfrm>
      </xdr:grpSpPr>
      <xdr:sp macro="" textlink="Лист2!F96">
        <xdr:nvSpPr>
          <xdr:cNvPr id="60" name="Прямоугольник: скругленные углы 59">
            <a:extLst>
              <a:ext uri="{FF2B5EF4-FFF2-40B4-BE49-F238E27FC236}">
                <a16:creationId xmlns:a16="http://schemas.microsoft.com/office/drawing/2014/main" id="{A196B8F3-D959-A968-94A3-668EC6C45100}"/>
              </a:ext>
            </a:extLst>
          </xdr:cNvPr>
          <xdr:cNvSpPr/>
        </xdr:nvSpPr>
        <xdr:spPr>
          <a:xfrm>
            <a:off x="4991100" y="5234940"/>
            <a:ext cx="1455420" cy="1196340"/>
          </a:xfrm>
          <a:prstGeom prst="roundRect">
            <a:avLst/>
          </a:prstGeom>
          <a:ln w="38100"/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b"/>
          <a:lstStyle/>
          <a:p>
            <a:pPr algn="ctr"/>
            <a:fld id="{5D16CE76-76D1-4A09-8C49-6F84DD30B967}" type="TxLink">
              <a:rPr lang="en-US" sz="2800" b="1" i="0" u="none" strike="noStrike">
                <a:solidFill>
                  <a:srgbClr val="000000"/>
                </a:solidFill>
                <a:latin typeface="Calibri"/>
                <a:cs typeface="Calibri"/>
              </a:rPr>
              <a:pPr algn="ctr"/>
              <a:t>1,8</a:t>
            </a:fld>
            <a:endParaRPr lang="ru-RU" sz="193000" b="1"/>
          </a:p>
        </xdr:txBody>
      </xdr:sp>
      <xdr:sp macro="" textlink="">
        <xdr:nvSpPr>
          <xdr:cNvPr id="61" name="Text Box 1">
            <a:extLst>
              <a:ext uri="{FF2B5EF4-FFF2-40B4-BE49-F238E27FC236}">
                <a16:creationId xmlns:a16="http://schemas.microsoft.com/office/drawing/2014/main" id="{60A67079-1513-6B74-37D0-434FB8BD97FC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73639" y="5334000"/>
            <a:ext cx="1268663" cy="76200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32004" rIns="0" bIns="0" anchor="t" upright="1"/>
          <a:lstStyle/>
          <a:p>
            <a:pPr algn="ctr" rtl="0"/>
            <a:r>
              <a:rPr lang="ru-RU" sz="1200" b="1" i="0" baseline="0">
                <a:effectLst/>
                <a:latin typeface="+mn-lt"/>
                <a:ea typeface="+mn-ea"/>
                <a:cs typeface="+mn-cs"/>
              </a:rPr>
              <a:t>Минимальная цена, млн. рублей</a:t>
            </a:r>
            <a:endParaRPr lang="ru-RU" sz="1400">
              <a:effectLst/>
            </a:endParaRPr>
          </a:p>
        </xdr:txBody>
      </xdr:sp>
    </xdr:grpSp>
    <xdr:clientData/>
  </xdr:twoCellAnchor>
  <xdr:twoCellAnchor>
    <xdr:from>
      <xdr:col>10</xdr:col>
      <xdr:colOff>523990</xdr:colOff>
      <xdr:row>28</xdr:row>
      <xdr:rowOff>45720</xdr:rowOff>
    </xdr:from>
    <xdr:to>
      <xdr:col>18</xdr:col>
      <xdr:colOff>219190</xdr:colOff>
      <xdr:row>44</xdr:row>
      <xdr:rowOff>15240</xdr:rowOff>
    </xdr:to>
    <xdr:graphicFrame macro="">
      <xdr:nvGraphicFramePr>
        <xdr:cNvPr id="4096" name="Диаграмма 4095">
          <a:extLst>
            <a:ext uri="{FF2B5EF4-FFF2-40B4-BE49-F238E27FC236}">
              <a16:creationId xmlns:a16="http://schemas.microsoft.com/office/drawing/2014/main" id="{4A2DE30F-8582-4018-AED0-2B76330E8A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17</xdr:col>
      <xdr:colOff>287770</xdr:colOff>
      <xdr:row>44</xdr:row>
      <xdr:rowOff>121920</xdr:rowOff>
    </xdr:from>
    <xdr:to>
      <xdr:col>22</xdr:col>
      <xdr:colOff>546850</xdr:colOff>
      <xdr:row>58</xdr:row>
      <xdr:rowOff>91440</xdr:rowOff>
    </xdr:to>
    <xdr:graphicFrame macro="">
      <xdr:nvGraphicFramePr>
        <xdr:cNvPr id="4098" name="Диаграмма 4097">
          <a:extLst>
            <a:ext uri="{FF2B5EF4-FFF2-40B4-BE49-F238E27FC236}">
              <a16:creationId xmlns:a16="http://schemas.microsoft.com/office/drawing/2014/main" id="{8D86F47E-90EF-4838-96AE-A4C84D6500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36310</xdr:colOff>
      <xdr:row>47</xdr:row>
      <xdr:rowOff>53340</xdr:rowOff>
    </xdr:from>
    <xdr:to>
      <xdr:col>10</xdr:col>
      <xdr:colOff>36310</xdr:colOff>
      <xdr:row>58</xdr:row>
      <xdr:rowOff>91440</xdr:rowOff>
    </xdr:to>
    <xdr:graphicFrame macro="">
      <xdr:nvGraphicFramePr>
        <xdr:cNvPr id="4099" name="Диаграмма 4098">
          <a:extLst>
            <a:ext uri="{FF2B5EF4-FFF2-40B4-BE49-F238E27FC236}">
              <a16:creationId xmlns:a16="http://schemas.microsoft.com/office/drawing/2014/main" id="{45BB216B-3A40-4197-9C47-EB44E19F02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ybikova" refreshedDate="46312.82209652778" missingItemsLimit="0" createdVersion="8" refreshedVersion="8" minRefreshableVersion="3" recordCount="5593" xr:uid="{CACF370F-88C0-4F1C-9218-530E6A4F695A}">
  <cacheSource type="worksheet">
    <worksheetSource name="avito_kvart_clean"/>
  </cacheSource>
  <cacheFields count="22">
    <cacheField name="layout" numFmtId="0">
      <sharedItems count="2">
        <s v="студия"/>
        <s v="однушка"/>
      </sharedItems>
    </cacheField>
    <cacheField name="type" numFmtId="0">
      <sharedItems count="2">
        <s v="Вторичка"/>
        <s v="Новостройка"/>
      </sharedItems>
    </cacheField>
    <cacheField name="district" numFmtId="0">
      <sharedItems count="8">
        <s v="приволжский"/>
        <s v="советский"/>
        <s v="кировский"/>
        <s v="авиастроительный"/>
        <s v="ново-савиновский"/>
        <s v="вахитовский"/>
        <s v="московский"/>
        <s v=""/>
      </sharedItems>
    </cacheField>
    <cacheField name="residential_complex" numFmtId="0">
      <sharedItems/>
    </cacheField>
    <cacheField name="area" numFmtId="0">
      <sharedItems containsSemiMixedTypes="0" containsString="0" containsNumber="1" minValue="10" maxValue="159"/>
    </cacheField>
    <cacheField name="total_floors" numFmtId="0">
      <sharedItems containsSemiMixedTypes="0" containsString="0" containsNumber="1" containsInteger="1" minValue="1" maxValue="28"/>
    </cacheField>
    <cacheField name="floor" numFmtId="0">
      <sharedItems containsSemiMixedTypes="0" containsString="0" containsNumber="1" containsInteger="1" minValue="1" maxValue="26"/>
    </cacheField>
    <cacheField name="year_built" numFmtId="0">
      <sharedItems containsString="0" containsBlank="1" containsNumber="1" containsInteger="1" minValue="1853" maxValue="2026"/>
    </cacheField>
    <cacheField name="completion_year" numFmtId="0">
      <sharedItems containsString="0" containsBlank="1" containsNumber="1" containsInteger="1" minValue="2020" maxValue="2030"/>
    </cacheField>
    <cacheField name="metro_walk" numFmtId="0">
      <sharedItems/>
    </cacheField>
    <cacheField name="metro_stations" numFmtId="0">
      <sharedItems/>
    </cacheField>
    <cacheField name="price" numFmtId="0">
      <sharedItems containsSemiMixedTypes="0" containsString="0" containsNumber="1" containsInteger="1" minValue="1800000" maxValue="120168675"/>
    </cacheField>
    <cacheField name="price_per_m2" numFmtId="0">
      <sharedItems containsSemiMixedTypes="0" containsString="0" containsNumber="1" containsInteger="1" minValue="89450" maxValue="942721"/>
    </cacheField>
    <cacheField name="has_residential_complex" numFmtId="0">
      <sharedItems count="2">
        <s v="Нет"/>
        <s v="Да"/>
      </sharedItems>
    </cacheField>
    <cacheField name="metro_nearest" numFmtId="0">
      <sharedItems count="13">
        <s v="дубравная"/>
        <s v=""/>
        <s v="горки"/>
        <s v="проспект победы"/>
        <s v="суконная слобода"/>
        <s v="северный вокзал"/>
        <s v="козья слобода"/>
        <s v="площадь тукая"/>
        <s v="кремлёвская"/>
        <s v="аметьево"/>
        <s v="авиастроительная"/>
        <s v="яшьлек"/>
        <s v="неизвестное"/>
      </sharedItems>
    </cacheField>
    <cacheField name="metro_min" numFmtId="0">
      <sharedItems containsString="0" containsBlank="1" containsNumber="1" containsInteger="1" minValue="2" maxValue="31" count="10">
        <n v="31"/>
        <m/>
        <n v="15"/>
        <n v="20"/>
        <n v="30"/>
        <n v="10"/>
        <n v="2"/>
        <n v="3"/>
        <n v="6"/>
        <n v="5"/>
      </sharedItems>
    </cacheField>
    <cacheField name="has_metro" numFmtId="0">
      <sharedItems count="2">
        <s v="Да"/>
        <s v="Нет"/>
      </sharedItems>
    </cacheField>
    <cacheField name="year_actual" numFmtId="0">
      <sharedItems containsString="0" containsBlank="1" containsNumber="1" containsInteger="1" minValue="1853" maxValue="2030"/>
    </cacheField>
    <cacheField name="age" numFmtId="0">
      <sharedItems containsString="0" containsBlank="1" containsNumber="1" containsInteger="1" minValue="-4" maxValue="173"/>
    </cacheField>
    <cacheField name="age_bin" numFmtId="0">
      <sharedItems count="7">
        <s v="0-5"/>
        <s v="строится"/>
        <s v="16-30"/>
        <s v="31-50"/>
        <s v="50+"/>
        <s v="6-15"/>
        <s v="неизвестно"/>
      </sharedItems>
    </cacheField>
    <cacheField name="floors_bin" numFmtId="0">
      <sharedItems count="4">
        <s v="17+"/>
        <s v="6-9"/>
        <s v="10-16"/>
        <s v="до 5"/>
      </sharedItems>
    </cacheField>
    <cacheField name="is_premium" numFmtId="0">
      <sharedItems count="2">
        <s v="Нет"/>
        <s v="Да"/>
      </sharedItems>
    </cacheField>
  </cacheFields>
  <extLst>
    <ext xmlns:x14="http://schemas.microsoft.com/office/spreadsheetml/2009/9/main" uri="{725AE2AE-9491-48be-B2B4-4EB974FC3084}">
      <x14:pivotCacheDefinition pivotCacheId="47445457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93">
  <r>
    <x v="0"/>
    <x v="0"/>
    <x v="0"/>
    <s v=""/>
    <n v="30.6"/>
    <n v="26"/>
    <n v="13"/>
    <n v="2025"/>
    <m/>
    <s v="дубравная (31 мин.)"/>
    <s v="Дубравная"/>
    <n v="8650000"/>
    <n v="282680"/>
    <x v="0"/>
    <x v="0"/>
    <x v="0"/>
    <x v="0"/>
    <n v="2025"/>
    <n v="1"/>
    <x v="0"/>
    <x v="0"/>
    <x v="0"/>
  </r>
  <r>
    <x v="1"/>
    <x v="1"/>
    <x v="1"/>
    <s v="ЖК «Мой Ритм»"/>
    <n v="38.1"/>
    <n v="24"/>
    <n v="8"/>
    <m/>
    <n v="2030"/>
    <s v=""/>
    <s v=""/>
    <n v="9598732"/>
    <n v="251935"/>
    <x v="1"/>
    <x v="1"/>
    <x v="1"/>
    <x v="1"/>
    <n v="2030"/>
    <n v="-4"/>
    <x v="1"/>
    <x v="0"/>
    <x v="0"/>
  </r>
  <r>
    <x v="1"/>
    <x v="0"/>
    <x v="1"/>
    <s v=""/>
    <n v="38.9"/>
    <n v="9"/>
    <n v="1"/>
    <n v="2006"/>
    <m/>
    <s v="горки (31 мин.), проспект победы (31 мин.), дубравная (31 мин.)"/>
    <s v="Горки, Проспект Победы, Дубравная"/>
    <n v="8700000"/>
    <n v="223650"/>
    <x v="0"/>
    <x v="2"/>
    <x v="0"/>
    <x v="0"/>
    <n v="2006"/>
    <n v="20"/>
    <x v="2"/>
    <x v="1"/>
    <x v="0"/>
  </r>
  <r>
    <x v="1"/>
    <x v="1"/>
    <x v="1"/>
    <s v="ЖК «Наследие»"/>
    <n v="38.9"/>
    <n v="16"/>
    <n v="7"/>
    <m/>
    <n v="2027"/>
    <s v="аметьево (31 мин.), горки (11–15 мин.), проспект победы (21–30 мин.)"/>
    <s v="Аметьево, Горки, Проспект Победы"/>
    <n v="8900000"/>
    <n v="228792"/>
    <x v="1"/>
    <x v="2"/>
    <x v="2"/>
    <x v="0"/>
    <n v="2027"/>
    <n v="-1"/>
    <x v="1"/>
    <x v="2"/>
    <x v="0"/>
  </r>
  <r>
    <x v="1"/>
    <x v="1"/>
    <x v="1"/>
    <s v="Нокса Парк"/>
    <n v="34.700000000000003"/>
    <n v="18"/>
    <n v="14"/>
    <m/>
    <n v="2024"/>
    <s v=""/>
    <s v=""/>
    <n v="5900000"/>
    <n v="170029"/>
    <x v="1"/>
    <x v="1"/>
    <x v="1"/>
    <x v="1"/>
    <n v="2024"/>
    <n v="2"/>
    <x v="0"/>
    <x v="0"/>
    <x v="0"/>
  </r>
  <r>
    <x v="1"/>
    <x v="1"/>
    <x v="0"/>
    <s v="ЖК «Батталовский»"/>
    <n v="36.1"/>
    <n v="19"/>
    <n v="8"/>
    <m/>
    <n v="2027"/>
    <s v="проспект победы (31 мин.), дубравная (31 мин.)"/>
    <s v="Проспект Победы, Дубравная"/>
    <n v="6250000"/>
    <n v="173130"/>
    <x v="1"/>
    <x v="3"/>
    <x v="0"/>
    <x v="0"/>
    <n v="2027"/>
    <n v="-1"/>
    <x v="1"/>
    <x v="0"/>
    <x v="0"/>
  </r>
  <r>
    <x v="0"/>
    <x v="1"/>
    <x v="0"/>
    <s v="ЖК «Станция Спортивная»"/>
    <n v="23.7"/>
    <n v="19"/>
    <n v="5"/>
    <m/>
    <n v="2026"/>
    <s v=""/>
    <s v=""/>
    <n v="4500000"/>
    <n v="189873"/>
    <x v="1"/>
    <x v="1"/>
    <x v="1"/>
    <x v="1"/>
    <n v="2026"/>
    <n v="0"/>
    <x v="0"/>
    <x v="0"/>
    <x v="0"/>
  </r>
  <r>
    <x v="1"/>
    <x v="1"/>
    <x v="1"/>
    <s v="ЖК «Наследие»"/>
    <n v="38.9"/>
    <n v="19"/>
    <n v="14"/>
    <m/>
    <n v="2027"/>
    <s v="аметьево (21–30 мин.), горки (11–15 мин.), проспект победы (21–30 мин.)"/>
    <s v="Аметьево, Горки, Проспект Победы"/>
    <n v="9330000"/>
    <n v="239846"/>
    <x v="1"/>
    <x v="2"/>
    <x v="2"/>
    <x v="0"/>
    <n v="2027"/>
    <n v="-1"/>
    <x v="1"/>
    <x v="0"/>
    <x v="0"/>
  </r>
  <r>
    <x v="1"/>
    <x v="1"/>
    <x v="1"/>
    <s v="Нокса Парк"/>
    <n v="33.5"/>
    <n v="17"/>
    <n v="7"/>
    <m/>
    <n v="2026"/>
    <s v=""/>
    <s v=""/>
    <n v="7000000"/>
    <n v="208955"/>
    <x v="1"/>
    <x v="1"/>
    <x v="1"/>
    <x v="1"/>
    <n v="2026"/>
    <n v="0"/>
    <x v="0"/>
    <x v="0"/>
    <x v="0"/>
  </r>
  <r>
    <x v="0"/>
    <x v="1"/>
    <x v="2"/>
    <s v="Экосити"/>
    <n v="28.9"/>
    <n v="9"/>
    <n v="1"/>
    <m/>
    <n v="2029"/>
    <s v=""/>
    <s v=""/>
    <n v="5929999"/>
    <n v="205190"/>
    <x v="1"/>
    <x v="1"/>
    <x v="1"/>
    <x v="1"/>
    <n v="2029"/>
    <n v="-3"/>
    <x v="1"/>
    <x v="1"/>
    <x v="0"/>
  </r>
  <r>
    <x v="0"/>
    <x v="0"/>
    <x v="1"/>
    <s v=""/>
    <n v="32.700000000000003"/>
    <n v="9"/>
    <n v="5"/>
    <n v="2025"/>
    <m/>
    <s v="горки (11–15 мин.), проспект победы (16–20 мин.), дубравная (21–30 мин.)"/>
    <s v="Горки, Проспект Победы, Дубравная"/>
    <n v="9500000"/>
    <n v="290520"/>
    <x v="0"/>
    <x v="2"/>
    <x v="2"/>
    <x v="0"/>
    <n v="2025"/>
    <n v="1"/>
    <x v="0"/>
    <x v="1"/>
    <x v="0"/>
  </r>
  <r>
    <x v="1"/>
    <x v="1"/>
    <x v="0"/>
    <s v="Таулар"/>
    <n v="34.5"/>
    <n v="24"/>
    <n v="23"/>
    <m/>
    <n v="2028"/>
    <s v="площадь тукая (31 мин.), суконная слобода (16–20 мин.), аметьево (21–30 мин.)"/>
    <s v="Площадь Тукая, Суконная слобода, Аметьево"/>
    <n v="13234968"/>
    <n v="383622"/>
    <x v="1"/>
    <x v="4"/>
    <x v="3"/>
    <x v="0"/>
    <n v="2028"/>
    <n v="-2"/>
    <x v="1"/>
    <x v="0"/>
    <x v="0"/>
  </r>
  <r>
    <x v="0"/>
    <x v="0"/>
    <x v="0"/>
    <s v=""/>
    <n v="18"/>
    <n v="9"/>
    <n v="1"/>
    <n v="1981"/>
    <m/>
    <s v="горки (31 мин.), проспект победы (21–30 мин.), дубравная (21–30 мин.)"/>
    <s v="Горки, Проспект Победы, Дубравная"/>
    <n v="2900000"/>
    <n v="161111"/>
    <x v="0"/>
    <x v="3"/>
    <x v="4"/>
    <x v="0"/>
    <n v="1981"/>
    <n v="45"/>
    <x v="3"/>
    <x v="1"/>
    <x v="0"/>
  </r>
  <r>
    <x v="1"/>
    <x v="1"/>
    <x v="0"/>
    <s v="Ботаническая 3"/>
    <n v="38.200000000000003"/>
    <n v="10"/>
    <n v="3"/>
    <m/>
    <n v="2028"/>
    <s v="площадь тукая (21–30 мин.), суконная слобода (11–15 мин.), аметьево (21–30 мин.)"/>
    <s v="Площадь Тукая, Суконная слобода, Аметьево"/>
    <n v="14210400"/>
    <n v="372000"/>
    <x v="1"/>
    <x v="4"/>
    <x v="2"/>
    <x v="0"/>
    <n v="2028"/>
    <n v="-2"/>
    <x v="1"/>
    <x v="2"/>
    <x v="0"/>
  </r>
  <r>
    <x v="0"/>
    <x v="1"/>
    <x v="2"/>
    <s v="Экосити"/>
    <n v="24.6"/>
    <n v="9"/>
    <n v="1"/>
    <m/>
    <n v="2029"/>
    <s v=""/>
    <s v=""/>
    <n v="5339999"/>
    <n v="217073"/>
    <x v="1"/>
    <x v="1"/>
    <x v="1"/>
    <x v="1"/>
    <n v="2029"/>
    <n v="-3"/>
    <x v="1"/>
    <x v="1"/>
    <x v="0"/>
  </r>
  <r>
    <x v="0"/>
    <x v="1"/>
    <x v="3"/>
    <s v="ЖК «Северный»"/>
    <n v="27.9"/>
    <n v="12"/>
    <n v="3"/>
    <m/>
    <n v="2029"/>
    <s v="северный вокзал (21–30 мин.)"/>
    <s v="Северный вокзал"/>
    <n v="8700195"/>
    <n v="311835"/>
    <x v="1"/>
    <x v="5"/>
    <x v="4"/>
    <x v="0"/>
    <n v="2029"/>
    <n v="-3"/>
    <x v="1"/>
    <x v="2"/>
    <x v="0"/>
  </r>
  <r>
    <x v="0"/>
    <x v="1"/>
    <x v="4"/>
    <s v="ЖК «‎ДАВИНЧИ»"/>
    <n v="27.4"/>
    <n v="19"/>
    <n v="8"/>
    <m/>
    <n v="2028"/>
    <s v="северный вокзал (31 мин.), яшьлек (21–30 мин.), козья слобода (11–15 мин.)"/>
    <s v="Северный вокзал, Яшьлек, Козья Слобода"/>
    <n v="8494000"/>
    <n v="310000"/>
    <x v="1"/>
    <x v="6"/>
    <x v="2"/>
    <x v="0"/>
    <n v="2028"/>
    <n v="-2"/>
    <x v="1"/>
    <x v="0"/>
    <x v="0"/>
  </r>
  <r>
    <x v="1"/>
    <x v="0"/>
    <x v="0"/>
    <s v=""/>
    <n v="11.7"/>
    <n v="5"/>
    <n v="3"/>
    <n v="1962"/>
    <m/>
    <s v="площадь тукая (21–30 мин.), суконная слобода (11–15 мин.), аметьево (16–20 мин.)"/>
    <s v="Площадь Тукая, Суконная слобода, Аметьево"/>
    <n v="3350000"/>
    <n v="286325"/>
    <x v="0"/>
    <x v="4"/>
    <x v="2"/>
    <x v="0"/>
    <n v="1962"/>
    <n v="64"/>
    <x v="4"/>
    <x v="3"/>
    <x v="0"/>
  </r>
  <r>
    <x v="1"/>
    <x v="1"/>
    <x v="5"/>
    <s v="ЖК «Уналты»"/>
    <n v="68.400000000000006"/>
    <n v="4"/>
    <n v="4"/>
    <m/>
    <n v="2027"/>
    <s v="кремлёвская (16–20 мин.), площадь тукая (11–15 мин.), суконная слобода (21–30 мин.)"/>
    <s v="Кремлёвская, Площадь Тукая, Суконная слобода"/>
    <n v="22220250"/>
    <n v="324857"/>
    <x v="1"/>
    <x v="7"/>
    <x v="2"/>
    <x v="0"/>
    <n v="2027"/>
    <n v="-1"/>
    <x v="1"/>
    <x v="3"/>
    <x v="0"/>
  </r>
  <r>
    <x v="1"/>
    <x v="1"/>
    <x v="1"/>
    <s v="ЖК «ЭНКО.КЛУБНАЯ»"/>
    <n v="45.7"/>
    <n v="20"/>
    <n v="16"/>
    <m/>
    <n v="2028"/>
    <s v=""/>
    <s v=""/>
    <n v="11964000"/>
    <n v="261794"/>
    <x v="1"/>
    <x v="1"/>
    <x v="1"/>
    <x v="1"/>
    <n v="2028"/>
    <n v="-2"/>
    <x v="1"/>
    <x v="0"/>
    <x v="0"/>
  </r>
  <r>
    <x v="1"/>
    <x v="1"/>
    <x v="5"/>
    <s v="Клубный дом «Авторы на Астрономической»"/>
    <n v="40.799999999999997"/>
    <n v="4"/>
    <n v="3"/>
    <m/>
    <n v="2027"/>
    <s v="кремлёвская (11–15 мин.), площадь тукая (6–10 мин.), суконная слобода (21–30 мин.)"/>
    <s v="Кремлёвская, Площадь Тукая, Суконная слобода"/>
    <n v="26212381"/>
    <n v="642460"/>
    <x v="1"/>
    <x v="7"/>
    <x v="5"/>
    <x v="0"/>
    <n v="2027"/>
    <n v="-1"/>
    <x v="1"/>
    <x v="3"/>
    <x v="1"/>
  </r>
  <r>
    <x v="0"/>
    <x v="1"/>
    <x v="1"/>
    <s v="ЖК «Мой Ритм»"/>
    <n v="28.6"/>
    <n v="24"/>
    <n v="2"/>
    <m/>
    <n v="2030"/>
    <s v=""/>
    <s v=""/>
    <n v="8285382"/>
    <n v="289699"/>
    <x v="1"/>
    <x v="1"/>
    <x v="1"/>
    <x v="1"/>
    <n v="2030"/>
    <n v="-4"/>
    <x v="1"/>
    <x v="0"/>
    <x v="0"/>
  </r>
  <r>
    <x v="0"/>
    <x v="0"/>
    <x v="6"/>
    <s v=""/>
    <n v="18"/>
    <n v="5"/>
    <n v="5"/>
    <n v="1961"/>
    <m/>
    <s v="авиастроительная (31 мин.), северный вокзал (11–15 мин.), яшьлек (16–20 мин.)"/>
    <s v="Авиастроительная, Северный вокзал, Яшьлек"/>
    <n v="3400000"/>
    <n v="188889"/>
    <x v="0"/>
    <x v="5"/>
    <x v="2"/>
    <x v="0"/>
    <n v="1961"/>
    <n v="65"/>
    <x v="4"/>
    <x v="3"/>
    <x v="0"/>
  </r>
  <r>
    <x v="0"/>
    <x v="1"/>
    <x v="0"/>
    <s v="Клубный дом «Шаляпина XV»"/>
    <n v="45.6"/>
    <n v="10"/>
    <n v="8"/>
    <m/>
    <n v="2026"/>
    <s v="площадь тукая (21–30 мин.), суконная слобода (6–10 мин.), аметьево (16–20 мин.)"/>
    <s v="Площадь Тукая, Суконная слобода, Аметьево"/>
    <n v="25353600"/>
    <n v="556000"/>
    <x v="1"/>
    <x v="4"/>
    <x v="5"/>
    <x v="0"/>
    <n v="2026"/>
    <n v="0"/>
    <x v="0"/>
    <x v="2"/>
    <x v="1"/>
  </r>
  <r>
    <x v="0"/>
    <x v="0"/>
    <x v="1"/>
    <s v=""/>
    <n v="19"/>
    <n v="12"/>
    <n v="2"/>
    <n v="1997"/>
    <m/>
    <s v="горки (31 мин.), проспект победы (31 мин.), дубравная (31 мин.)"/>
    <s v="Горки, Проспект Победы, Дубравная"/>
    <n v="4200000"/>
    <n v="221053"/>
    <x v="0"/>
    <x v="2"/>
    <x v="0"/>
    <x v="0"/>
    <n v="1997"/>
    <n v="29"/>
    <x v="2"/>
    <x v="2"/>
    <x v="0"/>
  </r>
  <r>
    <x v="0"/>
    <x v="0"/>
    <x v="1"/>
    <s v=""/>
    <n v="21"/>
    <n v="7"/>
    <n v="1"/>
    <n v="2001"/>
    <m/>
    <s v=""/>
    <s v=""/>
    <n v="4190000"/>
    <n v="199524"/>
    <x v="0"/>
    <x v="1"/>
    <x v="1"/>
    <x v="1"/>
    <n v="2001"/>
    <n v="25"/>
    <x v="2"/>
    <x v="1"/>
    <x v="0"/>
  </r>
  <r>
    <x v="0"/>
    <x v="1"/>
    <x v="5"/>
    <s v="ЖК «Минтимер»"/>
    <n v="41.5"/>
    <n v="20"/>
    <n v="14"/>
    <m/>
    <n v="2029"/>
    <s v="кремлёвская (31 мин.), площадь тукая (31 мин.), суконная слобода (31 мин.)"/>
    <s v="Кремлёвская, Площадь Тукая, Суконная слобода"/>
    <n v="15748424"/>
    <n v="379480"/>
    <x v="1"/>
    <x v="8"/>
    <x v="0"/>
    <x v="0"/>
    <n v="2029"/>
    <n v="-3"/>
    <x v="1"/>
    <x v="0"/>
    <x v="0"/>
  </r>
  <r>
    <x v="1"/>
    <x v="1"/>
    <x v="5"/>
    <s v="Резиденция МОН на Чернышевского"/>
    <n v="42.6"/>
    <n v="5"/>
    <n v="3"/>
    <m/>
    <n v="2026"/>
    <s v="кремлёвская (6–10 мин.), площадь тукая (16–20 мин.), суконная слобода (31 мин.)"/>
    <s v="Кремлёвская, Площадь Тукая, Суконная слобода"/>
    <n v="16188000"/>
    <n v="380000"/>
    <x v="1"/>
    <x v="8"/>
    <x v="5"/>
    <x v="0"/>
    <n v="2026"/>
    <n v="0"/>
    <x v="0"/>
    <x v="3"/>
    <x v="0"/>
  </r>
  <r>
    <x v="1"/>
    <x v="1"/>
    <x v="1"/>
    <s v="ЖК «ФЕНОМЕН БУДУЩЕГО»"/>
    <n v="43.2"/>
    <n v="25"/>
    <n v="15"/>
    <m/>
    <n v="2029"/>
    <s v="суконная слобода (31 мин.), аметьево (16–20 мин.), горки (21–30 мин.)"/>
    <s v="Суконная слобода, Аметьево, Горки"/>
    <n v="11221600"/>
    <n v="259759"/>
    <x v="1"/>
    <x v="9"/>
    <x v="3"/>
    <x v="0"/>
    <n v="2029"/>
    <n v="-3"/>
    <x v="1"/>
    <x v="0"/>
    <x v="0"/>
  </r>
  <r>
    <x v="0"/>
    <x v="0"/>
    <x v="1"/>
    <s v=""/>
    <n v="10.3"/>
    <n v="9"/>
    <n v="2"/>
    <n v="1975"/>
    <m/>
    <s v=""/>
    <s v=""/>
    <n v="2100000"/>
    <n v="203883"/>
    <x v="0"/>
    <x v="1"/>
    <x v="1"/>
    <x v="1"/>
    <n v="1975"/>
    <n v="51"/>
    <x v="4"/>
    <x v="1"/>
    <x v="0"/>
  </r>
  <r>
    <x v="0"/>
    <x v="1"/>
    <x v="0"/>
    <s v="Матюшино парк"/>
    <n v="23.1"/>
    <n v="17"/>
    <n v="14"/>
    <m/>
    <n v="2028"/>
    <s v=""/>
    <s v=""/>
    <n v="6086850"/>
    <n v="263500"/>
    <x v="1"/>
    <x v="1"/>
    <x v="1"/>
    <x v="1"/>
    <n v="2028"/>
    <n v="-2"/>
    <x v="1"/>
    <x v="0"/>
    <x v="0"/>
  </r>
  <r>
    <x v="0"/>
    <x v="0"/>
    <x v="0"/>
    <s v=""/>
    <n v="26.2"/>
    <n v="9"/>
    <n v="4"/>
    <n v="1975"/>
    <m/>
    <s v="горки (16–20 мин.), проспект победы (6–10 мин.), дубравная (16–20 мин.)"/>
    <s v="Горки, Проспект Победы, Дубравная"/>
    <n v="4500000"/>
    <n v="171756"/>
    <x v="0"/>
    <x v="3"/>
    <x v="5"/>
    <x v="0"/>
    <n v="1975"/>
    <n v="51"/>
    <x v="4"/>
    <x v="1"/>
    <x v="0"/>
  </r>
  <r>
    <x v="0"/>
    <x v="1"/>
    <x v="2"/>
    <s v="Экосити"/>
    <n v="25.1"/>
    <n v="9"/>
    <n v="1"/>
    <m/>
    <n v="2029"/>
    <s v=""/>
    <s v=""/>
    <n v="5469999"/>
    <n v="217928"/>
    <x v="1"/>
    <x v="1"/>
    <x v="1"/>
    <x v="1"/>
    <n v="2029"/>
    <n v="-3"/>
    <x v="1"/>
    <x v="1"/>
    <x v="0"/>
  </r>
  <r>
    <x v="0"/>
    <x v="1"/>
    <x v="1"/>
    <s v="ЖК «ФЕНОМЕН БУДУЩЕГО»"/>
    <n v="30.7"/>
    <n v="26"/>
    <n v="4"/>
    <m/>
    <n v="2028"/>
    <s v="суконная слобода (21–30 мин.), аметьево (16–20 мин.), горки (21–30 мин.)"/>
    <s v="Суконная слобода, Аметьево, Горки"/>
    <n v="8300000"/>
    <n v="270358"/>
    <x v="1"/>
    <x v="9"/>
    <x v="3"/>
    <x v="0"/>
    <n v="2028"/>
    <n v="-2"/>
    <x v="1"/>
    <x v="0"/>
    <x v="0"/>
  </r>
  <r>
    <x v="0"/>
    <x v="1"/>
    <x v="0"/>
    <s v="Таулар"/>
    <n v="24.1"/>
    <n v="24"/>
    <n v="1"/>
    <m/>
    <n v="2028"/>
    <s v="площадь тукая (31 мин.), суконная слобода (16–20 мин.), аметьево (21–30 мин.)"/>
    <s v="Площадь Тукая, Суконная слобода, Аметьево"/>
    <n v="10719306"/>
    <n v="444784"/>
    <x v="1"/>
    <x v="4"/>
    <x v="3"/>
    <x v="0"/>
    <n v="2028"/>
    <n v="-2"/>
    <x v="1"/>
    <x v="0"/>
    <x v="1"/>
  </r>
  <r>
    <x v="1"/>
    <x v="1"/>
    <x v="0"/>
    <s v="ЖК  «Парк Маяк»"/>
    <n v="35.1"/>
    <n v="18"/>
    <n v="10"/>
    <m/>
    <n v="2026"/>
    <s v=""/>
    <s v=""/>
    <n v="6800000"/>
    <n v="193732"/>
    <x v="1"/>
    <x v="1"/>
    <x v="1"/>
    <x v="1"/>
    <n v="2026"/>
    <n v="0"/>
    <x v="0"/>
    <x v="0"/>
    <x v="0"/>
  </r>
  <r>
    <x v="1"/>
    <x v="1"/>
    <x v="0"/>
    <s v="ЖК «Батталовский»"/>
    <n v="39.799999999999997"/>
    <n v="18"/>
    <n v="3"/>
    <m/>
    <n v="2028"/>
    <s v="дубравная (31 мин.)"/>
    <s v="Дубравная"/>
    <n v="8934000"/>
    <n v="224472"/>
    <x v="1"/>
    <x v="0"/>
    <x v="0"/>
    <x v="0"/>
    <n v="2028"/>
    <n v="-2"/>
    <x v="1"/>
    <x v="0"/>
    <x v="0"/>
  </r>
  <r>
    <x v="1"/>
    <x v="1"/>
    <x v="0"/>
    <s v="ЖК «Батталовский»"/>
    <n v="39.799999999999997"/>
    <n v="18"/>
    <n v="4"/>
    <m/>
    <n v="2028"/>
    <s v="дубравная (31 мин.)"/>
    <s v="Дубравная"/>
    <n v="8934000"/>
    <n v="224472"/>
    <x v="1"/>
    <x v="0"/>
    <x v="0"/>
    <x v="0"/>
    <n v="2028"/>
    <n v="-2"/>
    <x v="1"/>
    <x v="0"/>
    <x v="0"/>
  </r>
  <r>
    <x v="0"/>
    <x v="1"/>
    <x v="1"/>
    <s v="ЖК «НОВА»"/>
    <n v="27.2"/>
    <n v="20"/>
    <n v="13"/>
    <m/>
    <n v="2027"/>
    <s v="площадь тукая (31 мин.), суконная слобода (31 мин.)"/>
    <s v="Площадь Тукая, Суконная слобода"/>
    <n v="11120710"/>
    <n v="408850"/>
    <x v="1"/>
    <x v="7"/>
    <x v="0"/>
    <x v="0"/>
    <n v="2027"/>
    <n v="-1"/>
    <x v="1"/>
    <x v="0"/>
    <x v="1"/>
  </r>
  <r>
    <x v="1"/>
    <x v="1"/>
    <x v="1"/>
    <s v="ЖК «Унай»"/>
    <n v="38.9"/>
    <n v="23"/>
    <n v="8"/>
    <m/>
    <n v="2028"/>
    <s v="аметьево (31 мин.), горки (31 мин.), проспект победы (31 мин.)"/>
    <s v="Аметьево, Горки, Проспект Победы"/>
    <n v="11729800"/>
    <n v="301537"/>
    <x v="1"/>
    <x v="9"/>
    <x v="0"/>
    <x v="0"/>
    <n v="2028"/>
    <n v="-2"/>
    <x v="1"/>
    <x v="0"/>
    <x v="0"/>
  </r>
  <r>
    <x v="1"/>
    <x v="1"/>
    <x v="2"/>
    <s v="Экосити"/>
    <n v="38.700000000000003"/>
    <n v="8"/>
    <n v="1"/>
    <m/>
    <n v="2029"/>
    <s v=""/>
    <s v=""/>
    <n v="7549999"/>
    <n v="195090"/>
    <x v="1"/>
    <x v="1"/>
    <x v="1"/>
    <x v="1"/>
    <n v="2029"/>
    <n v="-3"/>
    <x v="1"/>
    <x v="1"/>
    <x v="0"/>
  </r>
  <r>
    <x v="1"/>
    <x v="0"/>
    <x v="4"/>
    <s v=""/>
    <n v="36.1"/>
    <n v="5"/>
    <n v="1"/>
    <n v="2006"/>
    <m/>
    <s v="яшьлек (31 мин.), козья слобода (16–20 мин.), кремлёвская (31 мин.)"/>
    <s v="Яшьлек, Козья Слобода, Кремлёвская"/>
    <n v="10800000"/>
    <n v="299169"/>
    <x v="0"/>
    <x v="6"/>
    <x v="3"/>
    <x v="0"/>
    <n v="2006"/>
    <n v="20"/>
    <x v="2"/>
    <x v="3"/>
    <x v="0"/>
  </r>
  <r>
    <x v="1"/>
    <x v="1"/>
    <x v="1"/>
    <s v="ЖК «Наследие»"/>
    <n v="38.9"/>
    <n v="18"/>
    <n v="9"/>
    <m/>
    <n v="2027"/>
    <s v="аметьево (21–30 мин.), горки (11–15 мин.), проспект победы (21–30 мин.)"/>
    <s v="Аметьево, Горки, Проспект Победы"/>
    <n v="10573800"/>
    <n v="271820"/>
    <x v="1"/>
    <x v="2"/>
    <x v="2"/>
    <x v="0"/>
    <n v="2027"/>
    <n v="-1"/>
    <x v="1"/>
    <x v="0"/>
    <x v="0"/>
  </r>
  <r>
    <x v="0"/>
    <x v="0"/>
    <x v="1"/>
    <s v=""/>
    <n v="24.9"/>
    <n v="5"/>
    <n v="4"/>
    <n v="1972"/>
    <m/>
    <s v=""/>
    <s v=""/>
    <n v="3490000"/>
    <n v="140161"/>
    <x v="0"/>
    <x v="1"/>
    <x v="1"/>
    <x v="1"/>
    <n v="1972"/>
    <n v="54"/>
    <x v="4"/>
    <x v="3"/>
    <x v="0"/>
  </r>
  <r>
    <x v="1"/>
    <x v="1"/>
    <x v="0"/>
    <s v="ЖК «Алтын Яр»"/>
    <n v="37.700000000000003"/>
    <n v="9"/>
    <n v="2"/>
    <m/>
    <n v="2026"/>
    <s v="проспект победы (31 мин.), дубравная (31 мин.)"/>
    <s v="Проспект Победы, Дубравная"/>
    <n v="9482168"/>
    <n v="251516"/>
    <x v="1"/>
    <x v="3"/>
    <x v="0"/>
    <x v="0"/>
    <n v="2026"/>
    <n v="0"/>
    <x v="0"/>
    <x v="1"/>
    <x v="0"/>
  </r>
  <r>
    <x v="0"/>
    <x v="0"/>
    <x v="1"/>
    <s v=""/>
    <n v="18.600000000000001"/>
    <n v="5"/>
    <n v="2"/>
    <n v="1976"/>
    <m/>
    <s v="суконная слобода (31 мин.), аметьево (31 мин.), горки (31 мин.)"/>
    <s v="Суконная слобода, Аметьево, Горки"/>
    <n v="5440000"/>
    <n v="292473"/>
    <x v="0"/>
    <x v="4"/>
    <x v="0"/>
    <x v="0"/>
    <n v="1976"/>
    <n v="50"/>
    <x v="3"/>
    <x v="3"/>
    <x v="0"/>
  </r>
  <r>
    <x v="1"/>
    <x v="1"/>
    <x v="1"/>
    <s v="ЖК «ФЕНОМЕН БУДУЩЕГО»"/>
    <n v="36"/>
    <n v="25"/>
    <n v="14"/>
    <m/>
    <n v="2029"/>
    <s v="суконная слобода (31 мин.), аметьево (16–20 мин.), горки (21–30 мин.)"/>
    <s v="Суконная слобода, Аметьево, Горки"/>
    <n v="10044000"/>
    <n v="279000"/>
    <x v="1"/>
    <x v="9"/>
    <x v="3"/>
    <x v="0"/>
    <n v="2029"/>
    <n v="-3"/>
    <x v="1"/>
    <x v="0"/>
    <x v="0"/>
  </r>
  <r>
    <x v="1"/>
    <x v="1"/>
    <x v="5"/>
    <s v="ЖК «Променад»"/>
    <n v="58.8"/>
    <n v="5"/>
    <n v="4"/>
    <m/>
    <n v="2027"/>
    <s v="кремлёвская (21–30 мин.), площадь тукая (16–20 мин.), суконная слобода (21–30 мин.)"/>
    <s v="Кремлёвская, Площадь Тукая, Суконная слобода"/>
    <n v="29405000"/>
    <n v="500085"/>
    <x v="1"/>
    <x v="7"/>
    <x v="3"/>
    <x v="0"/>
    <n v="2027"/>
    <n v="-1"/>
    <x v="1"/>
    <x v="3"/>
    <x v="1"/>
  </r>
  <r>
    <x v="0"/>
    <x v="0"/>
    <x v="0"/>
    <s v=""/>
    <n v="14"/>
    <n v="6"/>
    <n v="4"/>
    <n v="1937"/>
    <m/>
    <s v="площадь тукая (21–30 мин.), суконная слобода (6–10 мин.), аметьево (21–30 мин.)"/>
    <s v="Площадь Тукая, Суконная слобода, Аметьево"/>
    <n v="4150000"/>
    <n v="296429"/>
    <x v="0"/>
    <x v="4"/>
    <x v="5"/>
    <x v="0"/>
    <n v="1937"/>
    <n v="89"/>
    <x v="4"/>
    <x v="1"/>
    <x v="0"/>
  </r>
  <r>
    <x v="1"/>
    <x v="1"/>
    <x v="0"/>
    <s v="Ботаническая 3"/>
    <n v="37.4"/>
    <n v="8"/>
    <n v="3"/>
    <m/>
    <n v="2028"/>
    <s v="площадь тукая (21–30 мин.), суконная слобода (11–15 мин.), аметьево (21–30 мин.)"/>
    <s v="Площадь Тукая, Суконная слобода, Аметьево"/>
    <n v="14425180"/>
    <n v="385700"/>
    <x v="1"/>
    <x v="4"/>
    <x v="2"/>
    <x v="0"/>
    <n v="2028"/>
    <n v="-2"/>
    <x v="1"/>
    <x v="1"/>
    <x v="0"/>
  </r>
  <r>
    <x v="0"/>
    <x v="0"/>
    <x v="5"/>
    <s v=""/>
    <n v="20.100000000000001"/>
    <n v="9"/>
    <n v="9"/>
    <n v="1972"/>
    <m/>
    <s v="площадь тукая (21–30 мин.), суконная слобода (6–10 мин.), аметьево (21–30 мин.)"/>
    <s v="Площадь Тукая, Суконная слобода, Аметьево"/>
    <n v="5990000"/>
    <n v="298010"/>
    <x v="0"/>
    <x v="4"/>
    <x v="5"/>
    <x v="0"/>
    <n v="1972"/>
    <n v="54"/>
    <x v="4"/>
    <x v="1"/>
    <x v="0"/>
  </r>
  <r>
    <x v="1"/>
    <x v="1"/>
    <x v="0"/>
    <s v="ЖК «Сказочный лес»"/>
    <n v="48.7"/>
    <n v="25"/>
    <n v="24"/>
    <m/>
    <n v="2025"/>
    <s v="дубравная (31 мин.)"/>
    <s v="Дубравная"/>
    <n v="10610000"/>
    <n v="217864"/>
    <x v="1"/>
    <x v="0"/>
    <x v="0"/>
    <x v="0"/>
    <n v="2025"/>
    <n v="1"/>
    <x v="0"/>
    <x v="0"/>
    <x v="0"/>
  </r>
  <r>
    <x v="1"/>
    <x v="1"/>
    <x v="5"/>
    <s v="Клубный дом «Авторы на Петербургской»"/>
    <n v="37.5"/>
    <n v="5"/>
    <n v="2"/>
    <m/>
    <n v="2026"/>
    <s v="кремлёвская (21–30 мин.), суконная слобода (11–15 мин.)"/>
    <s v="Кремлёвская, Суконная слобода"/>
    <n v="19467525"/>
    <n v="519134"/>
    <x v="1"/>
    <x v="4"/>
    <x v="2"/>
    <x v="0"/>
    <n v="2026"/>
    <n v="0"/>
    <x v="0"/>
    <x v="3"/>
    <x v="1"/>
  </r>
  <r>
    <x v="0"/>
    <x v="0"/>
    <x v="3"/>
    <s v=""/>
    <n v="17.5"/>
    <n v="9"/>
    <n v="8"/>
    <n v="1981"/>
    <m/>
    <s v="авиастроительная (16–20 мин.), северный вокзал (31 мин.)"/>
    <s v="Авиастроительная, Северный вокзал"/>
    <n v="2999999"/>
    <n v="171429"/>
    <x v="0"/>
    <x v="10"/>
    <x v="3"/>
    <x v="0"/>
    <n v="1981"/>
    <n v="45"/>
    <x v="3"/>
    <x v="1"/>
    <x v="0"/>
  </r>
  <r>
    <x v="1"/>
    <x v="1"/>
    <x v="7"/>
    <s v="ЖК «Главные роли»"/>
    <n v="37.799999999999997"/>
    <n v="12"/>
    <n v="2"/>
    <m/>
    <n v="2028"/>
    <s v="аметьево (31 мин.), горки (16–20 мин.), проспект победы (21–30 мин.)"/>
    <s v="Аметьево, Горки, Проспект Победы"/>
    <n v="7100000"/>
    <n v="187831"/>
    <x v="1"/>
    <x v="2"/>
    <x v="3"/>
    <x v="0"/>
    <n v="2028"/>
    <n v="-2"/>
    <x v="1"/>
    <x v="2"/>
    <x v="0"/>
  </r>
  <r>
    <x v="0"/>
    <x v="0"/>
    <x v="3"/>
    <s v=""/>
    <n v="13.5"/>
    <n v="3"/>
    <n v="1"/>
    <n v="1978"/>
    <m/>
    <s v="авиастроительная (21–30 мин.), северный вокзал (21–30 мин.), яшьлек (31 мин.)"/>
    <s v="Авиастроительная, Северный вокзал, Яшьлек"/>
    <n v="2800000"/>
    <n v="207407"/>
    <x v="0"/>
    <x v="10"/>
    <x v="4"/>
    <x v="0"/>
    <n v="1978"/>
    <n v="48"/>
    <x v="3"/>
    <x v="3"/>
    <x v="0"/>
  </r>
  <r>
    <x v="1"/>
    <x v="1"/>
    <x v="5"/>
    <s v="Дом на Исхаки"/>
    <n v="44.9"/>
    <n v="5"/>
    <n v="2"/>
    <m/>
    <n v="2026"/>
    <s v="кремлёвская (11–15 мин.), площадь тукая (16–20 мин.), суконная слобода (31 мин.)"/>
    <s v="Кремлёвская, Площадь Тукая, Суконная слобода"/>
    <n v="17416098"/>
    <n v="387886"/>
    <x v="1"/>
    <x v="8"/>
    <x v="2"/>
    <x v="0"/>
    <n v="2026"/>
    <n v="0"/>
    <x v="0"/>
    <x v="3"/>
    <x v="0"/>
  </r>
  <r>
    <x v="1"/>
    <x v="0"/>
    <x v="1"/>
    <s v=""/>
    <n v="23.6"/>
    <n v="5"/>
    <n v="5"/>
    <n v="1968"/>
    <m/>
    <s v=""/>
    <s v=""/>
    <n v="5399999"/>
    <n v="228814"/>
    <x v="0"/>
    <x v="1"/>
    <x v="1"/>
    <x v="1"/>
    <n v="1968"/>
    <n v="58"/>
    <x v="4"/>
    <x v="3"/>
    <x v="0"/>
  </r>
  <r>
    <x v="1"/>
    <x v="1"/>
    <x v="2"/>
    <s v="Экосити"/>
    <n v="38.700000000000003"/>
    <n v="8"/>
    <n v="1"/>
    <m/>
    <n v="2029"/>
    <s v=""/>
    <s v=""/>
    <n v="7549999"/>
    <n v="195090"/>
    <x v="1"/>
    <x v="1"/>
    <x v="1"/>
    <x v="1"/>
    <n v="2029"/>
    <n v="-3"/>
    <x v="1"/>
    <x v="1"/>
    <x v="0"/>
  </r>
  <r>
    <x v="0"/>
    <x v="0"/>
    <x v="6"/>
    <s v=""/>
    <n v="12.6"/>
    <n v="5"/>
    <n v="3"/>
    <n v="1971"/>
    <m/>
    <s v="северный вокзал (21–30 мин.), яшьлек (16–20 мин.), козья слобода (31 мин.)"/>
    <s v="Северный вокзал, Яшьлек, Козья Слобода"/>
    <n v="2650000"/>
    <n v="210317"/>
    <x v="0"/>
    <x v="11"/>
    <x v="3"/>
    <x v="0"/>
    <n v="1971"/>
    <n v="55"/>
    <x v="4"/>
    <x v="3"/>
    <x v="0"/>
  </r>
  <r>
    <x v="0"/>
    <x v="0"/>
    <x v="5"/>
    <s v=""/>
    <n v="21.2"/>
    <n v="4"/>
    <n v="3"/>
    <n v="1960"/>
    <m/>
    <s v="кремлёвская (16–20 мин.), суконная слобода (21–30 мин.)"/>
    <s v="Кремлёвская, Суконная слобода"/>
    <n v="5999000"/>
    <n v="282972"/>
    <x v="0"/>
    <x v="8"/>
    <x v="3"/>
    <x v="0"/>
    <n v="1960"/>
    <n v="66"/>
    <x v="4"/>
    <x v="3"/>
    <x v="0"/>
  </r>
  <r>
    <x v="0"/>
    <x v="0"/>
    <x v="1"/>
    <s v=""/>
    <n v="12.8"/>
    <n v="5"/>
    <n v="2"/>
    <n v="1963"/>
    <m/>
    <s v=""/>
    <s v=""/>
    <n v="3350000"/>
    <n v="261719"/>
    <x v="0"/>
    <x v="1"/>
    <x v="1"/>
    <x v="1"/>
    <n v="1963"/>
    <n v="63"/>
    <x v="4"/>
    <x v="3"/>
    <x v="0"/>
  </r>
  <r>
    <x v="1"/>
    <x v="1"/>
    <x v="1"/>
    <s v="ЖК «Мой Ритм»"/>
    <n v="38.1"/>
    <n v="17"/>
    <n v="2"/>
    <m/>
    <n v="2026"/>
    <s v="горки (31 мин.)"/>
    <s v="Горки"/>
    <n v="11015475"/>
    <n v="289120"/>
    <x v="1"/>
    <x v="2"/>
    <x v="0"/>
    <x v="0"/>
    <n v="2026"/>
    <n v="0"/>
    <x v="0"/>
    <x v="0"/>
    <x v="0"/>
  </r>
  <r>
    <x v="0"/>
    <x v="0"/>
    <x v="0"/>
    <s v=""/>
    <n v="15.5"/>
    <n v="5"/>
    <n v="1"/>
    <n v="1971"/>
    <m/>
    <s v="суконная слобода (31 мин.), аметьево (31 мин.)"/>
    <s v="Суконная слобода, Аметьево"/>
    <n v="3050000"/>
    <n v="196774"/>
    <x v="0"/>
    <x v="4"/>
    <x v="0"/>
    <x v="0"/>
    <n v="1971"/>
    <n v="55"/>
    <x v="4"/>
    <x v="3"/>
    <x v="0"/>
  </r>
  <r>
    <x v="0"/>
    <x v="0"/>
    <x v="0"/>
    <s v=""/>
    <n v="17"/>
    <n v="5"/>
    <n v="4"/>
    <n v="1971"/>
    <m/>
    <s v="суконная слобода (31 мин.), аметьево (31 мин.)"/>
    <s v="Суконная слобода, Аметьево"/>
    <n v="3350000"/>
    <n v="197059"/>
    <x v="0"/>
    <x v="4"/>
    <x v="0"/>
    <x v="0"/>
    <n v="1971"/>
    <n v="55"/>
    <x v="4"/>
    <x v="3"/>
    <x v="0"/>
  </r>
  <r>
    <x v="0"/>
    <x v="0"/>
    <x v="3"/>
    <s v=""/>
    <n v="15"/>
    <n v="3"/>
    <n v="3"/>
    <n v="1947"/>
    <m/>
    <s v="авиастроительная (6–10 мин.), северный вокзал (21–30 мин.), яшьлек (31 мин.)"/>
    <s v="Авиастроительная, Северный вокзал, Яшьлек"/>
    <n v="3300000"/>
    <n v="220000"/>
    <x v="0"/>
    <x v="10"/>
    <x v="5"/>
    <x v="0"/>
    <n v="1947"/>
    <n v="79"/>
    <x v="4"/>
    <x v="3"/>
    <x v="0"/>
  </r>
  <r>
    <x v="0"/>
    <x v="0"/>
    <x v="1"/>
    <s v=""/>
    <n v="17.5"/>
    <n v="9"/>
    <n v="8"/>
    <n v="1979"/>
    <m/>
    <s v=""/>
    <s v=""/>
    <n v="3300000"/>
    <n v="188571"/>
    <x v="0"/>
    <x v="1"/>
    <x v="1"/>
    <x v="1"/>
    <n v="1979"/>
    <n v="47"/>
    <x v="3"/>
    <x v="1"/>
    <x v="0"/>
  </r>
  <r>
    <x v="0"/>
    <x v="0"/>
    <x v="3"/>
    <s v=""/>
    <n v="15.5"/>
    <n v="2"/>
    <n v="1"/>
    <n v="1955"/>
    <m/>
    <s v="авиастроительная (6–10 мин.), северный вокзал (21–30 мин.)"/>
    <s v="Авиастроительная, Северный вокзал"/>
    <n v="2780000"/>
    <n v="179355"/>
    <x v="0"/>
    <x v="10"/>
    <x v="5"/>
    <x v="0"/>
    <n v="1955"/>
    <n v="71"/>
    <x v="4"/>
    <x v="3"/>
    <x v="0"/>
  </r>
  <r>
    <x v="1"/>
    <x v="0"/>
    <x v="0"/>
    <s v=""/>
    <n v="36"/>
    <n v="9"/>
    <n v="5"/>
    <n v="1978"/>
    <m/>
    <s v="горки (31 мин.), проспект победы (16–20 мин.), дубравная (6–10 мин.)"/>
    <s v="Горки, Проспект Победы, Дубравная"/>
    <n v="7350000"/>
    <n v="204167"/>
    <x v="0"/>
    <x v="0"/>
    <x v="5"/>
    <x v="0"/>
    <n v="1978"/>
    <n v="48"/>
    <x v="3"/>
    <x v="1"/>
    <x v="0"/>
  </r>
  <r>
    <x v="0"/>
    <x v="0"/>
    <x v="4"/>
    <s v=""/>
    <n v="18"/>
    <n v="9"/>
    <n v="5"/>
    <n v="1983"/>
    <m/>
    <s v="северный вокзал (31 мин.), яшьлек (31 мин.), козья слобода (31 мин.)"/>
    <s v="Северный вокзал, Яшьлек, Козья Слобода"/>
    <n v="4390000"/>
    <n v="243889"/>
    <x v="0"/>
    <x v="5"/>
    <x v="0"/>
    <x v="0"/>
    <n v="1983"/>
    <n v="43"/>
    <x v="3"/>
    <x v="1"/>
    <x v="0"/>
  </r>
  <r>
    <x v="1"/>
    <x v="1"/>
    <x v="4"/>
    <s v="ЖК «Счастье в Казани»"/>
    <n v="44.2"/>
    <n v="19"/>
    <n v="3"/>
    <m/>
    <n v="2028"/>
    <s v=""/>
    <s v=""/>
    <n v="12383681"/>
    <n v="280174"/>
    <x v="1"/>
    <x v="1"/>
    <x v="1"/>
    <x v="1"/>
    <n v="2028"/>
    <n v="-2"/>
    <x v="1"/>
    <x v="0"/>
    <x v="0"/>
  </r>
  <r>
    <x v="0"/>
    <x v="0"/>
    <x v="7"/>
    <s v=""/>
    <n v="22"/>
    <n v="5"/>
    <n v="4"/>
    <n v="1968"/>
    <m/>
    <s v="авиастроительная (31 мин.), северный вокзал (21–30 мин.), яшьлек (21–30 мин.)"/>
    <s v="Авиастроительная, Северный вокзал, Яшьлек"/>
    <n v="3400000"/>
    <n v="154545"/>
    <x v="0"/>
    <x v="5"/>
    <x v="4"/>
    <x v="0"/>
    <n v="1968"/>
    <n v="58"/>
    <x v="4"/>
    <x v="3"/>
    <x v="0"/>
  </r>
  <r>
    <x v="0"/>
    <x v="0"/>
    <x v="0"/>
    <s v=""/>
    <n v="18"/>
    <n v="9"/>
    <n v="8"/>
    <n v="1979"/>
    <m/>
    <s v="аметьево (21–30 мин.), горки (6–10 мин.), проспект победы (11–15 мин.)"/>
    <s v="Аметьево, Горки, Проспект Победы"/>
    <n v="3999999"/>
    <n v="222222"/>
    <x v="0"/>
    <x v="2"/>
    <x v="5"/>
    <x v="0"/>
    <n v="1979"/>
    <n v="47"/>
    <x v="3"/>
    <x v="1"/>
    <x v="0"/>
  </r>
  <r>
    <x v="1"/>
    <x v="0"/>
    <x v="1"/>
    <s v=""/>
    <n v="33.9"/>
    <n v="10"/>
    <n v="6"/>
    <n v="2017"/>
    <m/>
    <s v="суконная слобода (31 мин.)"/>
    <s v="Суконная слобода"/>
    <n v="10950000"/>
    <n v="323009"/>
    <x v="0"/>
    <x v="4"/>
    <x v="0"/>
    <x v="0"/>
    <n v="2017"/>
    <n v="9"/>
    <x v="5"/>
    <x v="2"/>
    <x v="0"/>
  </r>
  <r>
    <x v="1"/>
    <x v="0"/>
    <x v="6"/>
    <s v=""/>
    <n v="35"/>
    <n v="9"/>
    <n v="8"/>
    <n v="1978"/>
    <m/>
    <s v="северный вокзал (21–30 мин.), яшьлек (21–30 мин.), козья слобода (31 мин.)"/>
    <s v="Северный вокзал, Яшьлек, Козья Слобода"/>
    <n v="6000000"/>
    <n v="171429"/>
    <x v="0"/>
    <x v="5"/>
    <x v="4"/>
    <x v="0"/>
    <n v="1978"/>
    <n v="48"/>
    <x v="3"/>
    <x v="1"/>
    <x v="0"/>
  </r>
  <r>
    <x v="0"/>
    <x v="0"/>
    <x v="4"/>
    <s v=""/>
    <n v="16"/>
    <n v="5"/>
    <n v="3"/>
    <n v="1978"/>
    <m/>
    <s v="авиастроительная (21–30 мин.), северный вокзал (6–10 мин.), яшьлек (16–20 мин.)"/>
    <s v="Авиастроительная, Северный вокзал, Яшьлек"/>
    <n v="3550000"/>
    <n v="221875"/>
    <x v="0"/>
    <x v="5"/>
    <x v="5"/>
    <x v="0"/>
    <n v="1978"/>
    <n v="48"/>
    <x v="3"/>
    <x v="3"/>
    <x v="0"/>
  </r>
  <r>
    <x v="1"/>
    <x v="1"/>
    <x v="1"/>
    <s v="ЖК «Октава»"/>
    <n v="55.1"/>
    <n v="13"/>
    <n v="8"/>
    <m/>
    <n v="2029"/>
    <s v="аметьево (21–30 мин.), горки (11–15 мин.), проспект победы (21–30 мин.)"/>
    <s v="Аметьево, Горки, Проспект Победы"/>
    <n v="12546880"/>
    <n v="227711"/>
    <x v="1"/>
    <x v="2"/>
    <x v="2"/>
    <x v="0"/>
    <n v="2029"/>
    <n v="-3"/>
    <x v="1"/>
    <x v="2"/>
    <x v="0"/>
  </r>
  <r>
    <x v="0"/>
    <x v="0"/>
    <x v="2"/>
    <s v=""/>
    <n v="17.100000000000001"/>
    <n v="5"/>
    <n v="4"/>
    <n v="1967"/>
    <m/>
    <s v="яшьлек (21–30 мин.), козья слобода (16–20 мин.), кремлёвская (31 мин.)"/>
    <s v="Яшьлек, Козья Слобода, Кремлёвская"/>
    <n v="3950000"/>
    <n v="230994"/>
    <x v="0"/>
    <x v="6"/>
    <x v="3"/>
    <x v="0"/>
    <n v="1967"/>
    <n v="59"/>
    <x v="4"/>
    <x v="3"/>
    <x v="0"/>
  </r>
  <r>
    <x v="0"/>
    <x v="0"/>
    <x v="0"/>
    <s v=""/>
    <n v="29.4"/>
    <n v="18"/>
    <n v="12"/>
    <n v="2022"/>
    <m/>
    <s v="проспект победы (21–30 мин.), дубравная (11–15 мин.)"/>
    <s v="Проспект Победы, Дубравная"/>
    <n v="7800000"/>
    <n v="265306"/>
    <x v="0"/>
    <x v="0"/>
    <x v="2"/>
    <x v="0"/>
    <n v="2022"/>
    <n v="4"/>
    <x v="0"/>
    <x v="0"/>
    <x v="0"/>
  </r>
  <r>
    <x v="0"/>
    <x v="0"/>
    <x v="2"/>
    <s v=""/>
    <n v="19.899999999999999"/>
    <n v="5"/>
    <n v="5"/>
    <n v="1968"/>
    <m/>
    <s v="яшьлек (21–30 мин.), козья слобода (16–20 мин.), кремлёвская (31 мин.)"/>
    <s v="Яшьлек, Козья Слобода, Кремлёвская"/>
    <n v="4850000"/>
    <n v="243719"/>
    <x v="0"/>
    <x v="6"/>
    <x v="3"/>
    <x v="0"/>
    <n v="1968"/>
    <n v="58"/>
    <x v="4"/>
    <x v="3"/>
    <x v="0"/>
  </r>
  <r>
    <x v="0"/>
    <x v="0"/>
    <x v="3"/>
    <s v=""/>
    <n v="12.5"/>
    <n v="5"/>
    <n v="5"/>
    <n v="1968"/>
    <m/>
    <s v="авиастроительная (16–20 мин.), северный вокзал (31 мин.)"/>
    <s v="Авиастроительная, Северный вокзал"/>
    <n v="3100000"/>
    <n v="248000"/>
    <x v="0"/>
    <x v="10"/>
    <x v="3"/>
    <x v="0"/>
    <n v="1968"/>
    <n v="58"/>
    <x v="4"/>
    <x v="3"/>
    <x v="0"/>
  </r>
  <r>
    <x v="0"/>
    <x v="0"/>
    <x v="0"/>
    <s v=""/>
    <n v="20"/>
    <n v="5"/>
    <n v="5"/>
    <n v="1960"/>
    <m/>
    <s v="суконная слобода (16–20 мин.), аметьево (11–15 мин.), горки (31 мин.)"/>
    <s v="Суконная слобода, Аметьево, Горки"/>
    <n v="4600000"/>
    <n v="230000"/>
    <x v="0"/>
    <x v="9"/>
    <x v="2"/>
    <x v="0"/>
    <n v="1960"/>
    <n v="66"/>
    <x v="4"/>
    <x v="3"/>
    <x v="0"/>
  </r>
  <r>
    <x v="0"/>
    <x v="0"/>
    <x v="0"/>
    <s v=""/>
    <n v="18"/>
    <n v="5"/>
    <n v="3"/>
    <n v="1970"/>
    <m/>
    <s v="суконная слобода (16–20 мин.), аметьево (11–15 мин.), горки (21–30 мин.)"/>
    <s v="Суконная слобода, Аметьево, Горки"/>
    <n v="3999000"/>
    <n v="222167"/>
    <x v="0"/>
    <x v="9"/>
    <x v="2"/>
    <x v="0"/>
    <n v="1970"/>
    <n v="56"/>
    <x v="4"/>
    <x v="3"/>
    <x v="0"/>
  </r>
  <r>
    <x v="1"/>
    <x v="1"/>
    <x v="5"/>
    <s v="Клубный дом «Авторы на Астрономической»"/>
    <n v="44.3"/>
    <n v="4"/>
    <n v="3"/>
    <m/>
    <n v="2027"/>
    <s v="кремлёвская (11–15 мин.), площадь тукая (6–10 мин.), суконная слобода (21–30 мин.)"/>
    <s v="Кремлёвская, Площадь Тукая, Суконная слобода"/>
    <n v="28206301"/>
    <n v="636711"/>
    <x v="1"/>
    <x v="7"/>
    <x v="5"/>
    <x v="0"/>
    <n v="2027"/>
    <n v="-1"/>
    <x v="1"/>
    <x v="3"/>
    <x v="1"/>
  </r>
  <r>
    <x v="0"/>
    <x v="0"/>
    <x v="3"/>
    <s v=""/>
    <n v="23.6"/>
    <n v="5"/>
    <n v="3"/>
    <n v="1973"/>
    <m/>
    <s v="авиастроительная (6–10 мин.), северный вокзал (21–30 мин.), яшьлек (31 мин.)"/>
    <s v="Авиастроительная, Северный вокзал, Яшьлек"/>
    <n v="5000000"/>
    <n v="211864"/>
    <x v="0"/>
    <x v="10"/>
    <x v="5"/>
    <x v="0"/>
    <n v="1973"/>
    <n v="53"/>
    <x v="4"/>
    <x v="3"/>
    <x v="0"/>
  </r>
  <r>
    <x v="1"/>
    <x v="0"/>
    <x v="5"/>
    <s v=""/>
    <n v="12.5"/>
    <n v="9"/>
    <n v="7"/>
    <n v="1973"/>
    <m/>
    <s v="кремлёвская (16–20 мин.), площадь тукая (11–15 мин.), суконная слобода (31 мин.)"/>
    <s v="Кремлёвская, Площадь Тукая, Суконная слобода"/>
    <n v="3150000"/>
    <n v="252000"/>
    <x v="0"/>
    <x v="7"/>
    <x v="2"/>
    <x v="0"/>
    <n v="1973"/>
    <n v="53"/>
    <x v="4"/>
    <x v="1"/>
    <x v="0"/>
  </r>
  <r>
    <x v="0"/>
    <x v="1"/>
    <x v="1"/>
    <s v="ЖК «НОВА»"/>
    <n v="27.7"/>
    <n v="20"/>
    <n v="6"/>
    <m/>
    <n v="2027"/>
    <s v="площадь тукая (31 мин.), суконная слобода (31 мин.)"/>
    <s v="Площадь Тукая, Суконная слобода"/>
    <n v="10996900"/>
    <n v="397000"/>
    <x v="1"/>
    <x v="7"/>
    <x v="0"/>
    <x v="0"/>
    <n v="2027"/>
    <n v="-1"/>
    <x v="1"/>
    <x v="0"/>
    <x v="1"/>
  </r>
  <r>
    <x v="0"/>
    <x v="0"/>
    <x v="0"/>
    <s v=""/>
    <n v="18"/>
    <n v="9"/>
    <n v="9"/>
    <n v="1975"/>
    <m/>
    <s v="суконная слобода (16–20 мин.), аметьево (11–15 мин.), горки (31 мин.)"/>
    <s v="Суконная слобода, Аметьево, Горки"/>
    <n v="4150000"/>
    <n v="230556"/>
    <x v="0"/>
    <x v="9"/>
    <x v="2"/>
    <x v="0"/>
    <n v="1975"/>
    <n v="51"/>
    <x v="4"/>
    <x v="1"/>
    <x v="0"/>
  </r>
  <r>
    <x v="0"/>
    <x v="0"/>
    <x v="3"/>
    <s v=""/>
    <n v="11.3"/>
    <n v="5"/>
    <n v="5"/>
    <n v="1963"/>
    <m/>
    <s v="авиастроительная (16–20 мин.), северный вокзал (31 мин.)"/>
    <s v="Авиастроительная, Северный вокзал"/>
    <n v="2490000"/>
    <n v="220354"/>
    <x v="0"/>
    <x v="10"/>
    <x v="3"/>
    <x v="0"/>
    <n v="1963"/>
    <n v="63"/>
    <x v="4"/>
    <x v="3"/>
    <x v="0"/>
  </r>
  <r>
    <x v="0"/>
    <x v="0"/>
    <x v="3"/>
    <s v=""/>
    <n v="17.399999999999999"/>
    <n v="5"/>
    <n v="5"/>
    <n v="1964"/>
    <m/>
    <s v="авиастроительная (16–20 мин.), северный вокзал (31 мин.)"/>
    <s v="Авиастроительная, Северный вокзал"/>
    <n v="3100000"/>
    <n v="178161"/>
    <x v="0"/>
    <x v="10"/>
    <x v="3"/>
    <x v="0"/>
    <n v="1964"/>
    <n v="62"/>
    <x v="4"/>
    <x v="3"/>
    <x v="0"/>
  </r>
  <r>
    <x v="1"/>
    <x v="0"/>
    <x v="3"/>
    <s v=""/>
    <n v="37.200000000000003"/>
    <n v="16"/>
    <n v="8"/>
    <n v="1985"/>
    <m/>
    <s v="авиастроительная (6–10 мин.), северный вокзал (21–30 мин.), яшьлек (31 мин.)"/>
    <s v="Авиастроительная, Северный вокзал, Яшьлек"/>
    <n v="6099999"/>
    <n v="163978"/>
    <x v="0"/>
    <x v="10"/>
    <x v="5"/>
    <x v="0"/>
    <n v="1985"/>
    <n v="41"/>
    <x v="3"/>
    <x v="2"/>
    <x v="0"/>
  </r>
  <r>
    <x v="0"/>
    <x v="0"/>
    <x v="4"/>
    <s v=""/>
    <n v="13.2"/>
    <n v="9"/>
    <n v="5"/>
    <n v="1983"/>
    <m/>
    <s v="северный вокзал (31 мин.), яшьлек (31 мин.), козья слобода (31 мин.)"/>
    <s v="Северный вокзал, Яшьлек, Козья Слобода"/>
    <n v="3290000"/>
    <n v="249242"/>
    <x v="0"/>
    <x v="5"/>
    <x v="0"/>
    <x v="0"/>
    <n v="1983"/>
    <n v="43"/>
    <x v="3"/>
    <x v="1"/>
    <x v="0"/>
  </r>
  <r>
    <x v="0"/>
    <x v="0"/>
    <x v="0"/>
    <s v=""/>
    <n v="20.2"/>
    <n v="5"/>
    <n v="4"/>
    <n v="1963"/>
    <m/>
    <s v="суконная слобода (16–20 мин.), аметьево (11–15 мин.), горки (21–30 мин.)"/>
    <s v="Суконная слобода, Аметьево, Горки"/>
    <n v="4590000"/>
    <n v="227228"/>
    <x v="0"/>
    <x v="9"/>
    <x v="2"/>
    <x v="0"/>
    <n v="1963"/>
    <n v="63"/>
    <x v="4"/>
    <x v="3"/>
    <x v="0"/>
  </r>
  <r>
    <x v="0"/>
    <x v="0"/>
    <x v="3"/>
    <s v=""/>
    <n v="17.600000000000001"/>
    <n v="9"/>
    <n v="9"/>
    <n v="1981"/>
    <m/>
    <s v="авиастроительная (16–20 мин.), северный вокзал (31 мин.)"/>
    <s v="Авиастроительная, Северный вокзал"/>
    <n v="3500000"/>
    <n v="198864"/>
    <x v="0"/>
    <x v="10"/>
    <x v="3"/>
    <x v="0"/>
    <n v="1981"/>
    <n v="45"/>
    <x v="3"/>
    <x v="1"/>
    <x v="0"/>
  </r>
  <r>
    <x v="0"/>
    <x v="0"/>
    <x v="1"/>
    <s v=""/>
    <n v="22"/>
    <n v="7"/>
    <n v="1"/>
    <n v="2003"/>
    <m/>
    <s v=""/>
    <s v=""/>
    <n v="4999999"/>
    <n v="227273"/>
    <x v="0"/>
    <x v="1"/>
    <x v="1"/>
    <x v="1"/>
    <n v="2003"/>
    <n v="23"/>
    <x v="2"/>
    <x v="1"/>
    <x v="0"/>
  </r>
  <r>
    <x v="0"/>
    <x v="0"/>
    <x v="0"/>
    <s v=""/>
    <n v="23.7"/>
    <n v="21"/>
    <n v="15"/>
    <n v="2017"/>
    <m/>
    <s v=""/>
    <s v=""/>
    <n v="6200000"/>
    <n v="261603"/>
    <x v="0"/>
    <x v="1"/>
    <x v="1"/>
    <x v="1"/>
    <n v="2017"/>
    <n v="9"/>
    <x v="5"/>
    <x v="0"/>
    <x v="0"/>
  </r>
  <r>
    <x v="0"/>
    <x v="0"/>
    <x v="0"/>
    <s v=""/>
    <n v="19"/>
    <n v="5"/>
    <n v="3"/>
    <n v="1971"/>
    <m/>
    <s v="суконная слобода (31 мин.), аметьево (31 мин.)"/>
    <s v="Суконная слобода, Аметьево"/>
    <n v="4500000"/>
    <n v="236842"/>
    <x v="0"/>
    <x v="4"/>
    <x v="0"/>
    <x v="0"/>
    <n v="1971"/>
    <n v="55"/>
    <x v="4"/>
    <x v="3"/>
    <x v="0"/>
  </r>
  <r>
    <x v="0"/>
    <x v="0"/>
    <x v="5"/>
    <s v=""/>
    <n v="44.3"/>
    <n v="7"/>
    <n v="7"/>
    <n v="2004"/>
    <m/>
    <s v="площадь тукая (21–30 мин.), суконная слобода (16–20 мин.), аметьево (21–30 мин.)"/>
    <s v="Площадь Тукая, Суконная слобода, Аметьево"/>
    <n v="7199000"/>
    <n v="162506"/>
    <x v="0"/>
    <x v="4"/>
    <x v="3"/>
    <x v="0"/>
    <n v="2004"/>
    <n v="22"/>
    <x v="2"/>
    <x v="1"/>
    <x v="0"/>
  </r>
  <r>
    <x v="1"/>
    <x v="0"/>
    <x v="5"/>
    <s v=""/>
    <n v="33.4"/>
    <n v="5"/>
    <n v="2"/>
    <n v="1964"/>
    <m/>
    <s v="кремлёвская (21–30 мин.), площадь тукая (16–20 мин.), суконная слобода (21–30 мин.)"/>
    <s v="Кремлёвская, Площадь Тукая, Суконная слобода"/>
    <n v="7650000"/>
    <n v="229042"/>
    <x v="0"/>
    <x v="7"/>
    <x v="3"/>
    <x v="0"/>
    <n v="1964"/>
    <n v="62"/>
    <x v="4"/>
    <x v="3"/>
    <x v="0"/>
  </r>
  <r>
    <x v="0"/>
    <x v="0"/>
    <x v="0"/>
    <s v=""/>
    <n v="18"/>
    <n v="5"/>
    <n v="5"/>
    <n v="1968"/>
    <m/>
    <s v="аметьево (31 мин.)"/>
    <s v="Аметьево"/>
    <n v="4390000"/>
    <n v="243889"/>
    <x v="0"/>
    <x v="9"/>
    <x v="0"/>
    <x v="0"/>
    <n v="1968"/>
    <n v="58"/>
    <x v="4"/>
    <x v="3"/>
    <x v="0"/>
  </r>
  <r>
    <x v="0"/>
    <x v="0"/>
    <x v="1"/>
    <s v=""/>
    <n v="17.600000000000001"/>
    <n v="5"/>
    <n v="4"/>
    <n v="1985"/>
    <m/>
    <s v=""/>
    <s v=""/>
    <n v="4090000"/>
    <n v="232386"/>
    <x v="0"/>
    <x v="1"/>
    <x v="1"/>
    <x v="1"/>
    <n v="1985"/>
    <n v="41"/>
    <x v="3"/>
    <x v="3"/>
    <x v="0"/>
  </r>
  <r>
    <x v="0"/>
    <x v="0"/>
    <x v="0"/>
    <s v=""/>
    <n v="31.7"/>
    <n v="22"/>
    <n v="13"/>
    <n v="2026"/>
    <m/>
    <s v=""/>
    <s v=""/>
    <n v="5600000"/>
    <n v="176656"/>
    <x v="0"/>
    <x v="1"/>
    <x v="1"/>
    <x v="1"/>
    <n v="2026"/>
    <n v="0"/>
    <x v="0"/>
    <x v="0"/>
    <x v="0"/>
  </r>
  <r>
    <x v="0"/>
    <x v="0"/>
    <x v="1"/>
    <s v=""/>
    <n v="33"/>
    <n v="23"/>
    <n v="16"/>
    <n v="2023"/>
    <m/>
    <s v=""/>
    <s v=""/>
    <n v="6999000"/>
    <n v="212091"/>
    <x v="0"/>
    <x v="1"/>
    <x v="1"/>
    <x v="1"/>
    <n v="2023"/>
    <n v="3"/>
    <x v="0"/>
    <x v="0"/>
    <x v="0"/>
  </r>
  <r>
    <x v="0"/>
    <x v="0"/>
    <x v="0"/>
    <s v=""/>
    <n v="24"/>
    <n v="5"/>
    <n v="4"/>
    <n v="1965"/>
    <m/>
    <s v="площадь тукая (21–30 мин.), суконная слобода (11–15 мин.), аметьево (11–15 мин.)"/>
    <s v="Площадь Тукая, Суконная слобода, Аметьево"/>
    <n v="6250000"/>
    <n v="260417"/>
    <x v="0"/>
    <x v="4"/>
    <x v="2"/>
    <x v="0"/>
    <n v="1965"/>
    <n v="61"/>
    <x v="4"/>
    <x v="3"/>
    <x v="0"/>
  </r>
  <r>
    <x v="0"/>
    <x v="0"/>
    <x v="6"/>
    <s v=""/>
    <n v="19.5"/>
    <n v="5"/>
    <n v="3"/>
    <n v="1956"/>
    <m/>
    <s v="северный вокзал (11–15 мин.), козья слобода (21–30 мин.)"/>
    <s v="Северный вокзал, Козья Слобода"/>
    <n v="4690000"/>
    <n v="240513"/>
    <x v="0"/>
    <x v="5"/>
    <x v="2"/>
    <x v="0"/>
    <n v="1956"/>
    <n v="70"/>
    <x v="4"/>
    <x v="3"/>
    <x v="0"/>
  </r>
  <r>
    <x v="0"/>
    <x v="0"/>
    <x v="1"/>
    <s v=""/>
    <n v="19"/>
    <n v="5"/>
    <n v="1"/>
    <n v="1968"/>
    <m/>
    <s v="суконная слобода (21–30 мин.), аметьево (16–20 мин.), горки (21–30 мин.)"/>
    <s v="Суконная слобода, Аметьево, Горки"/>
    <n v="5490000"/>
    <n v="288947"/>
    <x v="0"/>
    <x v="9"/>
    <x v="3"/>
    <x v="0"/>
    <n v="1968"/>
    <n v="58"/>
    <x v="4"/>
    <x v="3"/>
    <x v="0"/>
  </r>
  <r>
    <x v="0"/>
    <x v="0"/>
    <x v="5"/>
    <s v=""/>
    <n v="18.2"/>
    <n v="9"/>
    <n v="6"/>
    <n v="1977"/>
    <m/>
    <s v="площадь тукая (21–30 мин.), суконная слобода (11–15 мин.), аметьево (21–30 мин.)"/>
    <s v="Площадь Тукая, Суконная слобода, Аметьево"/>
    <n v="4849999"/>
    <n v="266483"/>
    <x v="0"/>
    <x v="4"/>
    <x v="2"/>
    <x v="0"/>
    <n v="1977"/>
    <n v="49"/>
    <x v="3"/>
    <x v="1"/>
    <x v="0"/>
  </r>
  <r>
    <x v="0"/>
    <x v="0"/>
    <x v="5"/>
    <s v=""/>
    <n v="22.3"/>
    <n v="5"/>
    <n v="3"/>
    <n v="1972"/>
    <m/>
    <s v="кремлёвская (31 мин.), площадь тукая (21–30 мин.), суконная слобода (31 мин.)"/>
    <s v="Кремлёвская, Площадь Тукая, Суконная слобода"/>
    <n v="4499999"/>
    <n v="201794"/>
    <x v="0"/>
    <x v="7"/>
    <x v="4"/>
    <x v="0"/>
    <n v="1972"/>
    <n v="54"/>
    <x v="4"/>
    <x v="3"/>
    <x v="0"/>
  </r>
  <r>
    <x v="1"/>
    <x v="0"/>
    <x v="0"/>
    <s v=""/>
    <n v="31.4"/>
    <n v="5"/>
    <n v="2"/>
    <n v="1972"/>
    <m/>
    <s v="горки (6–10 мин.), проспект победы (11–15 мин.), дубравная (21–30 мин.)"/>
    <s v="Горки, Проспект Победы, Дубравная"/>
    <n v="7000000"/>
    <n v="222930"/>
    <x v="0"/>
    <x v="2"/>
    <x v="5"/>
    <x v="0"/>
    <n v="1972"/>
    <n v="54"/>
    <x v="4"/>
    <x v="3"/>
    <x v="0"/>
  </r>
  <r>
    <x v="0"/>
    <x v="0"/>
    <x v="0"/>
    <s v=""/>
    <n v="19"/>
    <n v="4"/>
    <n v="4"/>
    <n v="1961"/>
    <m/>
    <s v="суконная слобода (11–15 мин.), аметьево (11–15 мин.), горки (31 мин.)"/>
    <s v="Суконная слобода, Аметьево, Горки"/>
    <n v="4690000"/>
    <n v="246842"/>
    <x v="0"/>
    <x v="4"/>
    <x v="2"/>
    <x v="0"/>
    <n v="1961"/>
    <n v="65"/>
    <x v="4"/>
    <x v="3"/>
    <x v="0"/>
  </r>
  <r>
    <x v="0"/>
    <x v="0"/>
    <x v="1"/>
    <s v=""/>
    <n v="28"/>
    <n v="25"/>
    <n v="21"/>
    <n v="2023"/>
    <m/>
    <s v=""/>
    <s v=""/>
    <n v="7150000"/>
    <n v="255357"/>
    <x v="0"/>
    <x v="1"/>
    <x v="1"/>
    <x v="1"/>
    <n v="2023"/>
    <n v="3"/>
    <x v="0"/>
    <x v="0"/>
    <x v="0"/>
  </r>
  <r>
    <x v="0"/>
    <x v="0"/>
    <x v="6"/>
    <s v=""/>
    <n v="19"/>
    <n v="5"/>
    <n v="4"/>
    <n v="1965"/>
    <m/>
    <s v="северный вокзал (16–20 мин.), козья слобода (21–30 мин.)"/>
    <s v="Северный вокзал, Козья Слобода"/>
    <n v="4700000"/>
    <n v="247368"/>
    <x v="0"/>
    <x v="5"/>
    <x v="3"/>
    <x v="0"/>
    <n v="1965"/>
    <n v="61"/>
    <x v="4"/>
    <x v="3"/>
    <x v="0"/>
  </r>
  <r>
    <x v="0"/>
    <x v="0"/>
    <x v="1"/>
    <s v=""/>
    <n v="25"/>
    <n v="24"/>
    <n v="6"/>
    <n v="2023"/>
    <m/>
    <s v=""/>
    <s v=""/>
    <n v="7100000"/>
    <n v="284000"/>
    <x v="0"/>
    <x v="1"/>
    <x v="1"/>
    <x v="1"/>
    <n v="2023"/>
    <n v="3"/>
    <x v="0"/>
    <x v="0"/>
    <x v="0"/>
  </r>
  <r>
    <x v="0"/>
    <x v="0"/>
    <x v="0"/>
    <s v=""/>
    <n v="19"/>
    <n v="9"/>
    <n v="8"/>
    <n v="1980"/>
    <m/>
    <s v="горки (16–20 мин.), проспект победы (6–10 мин.), дубравная (16–20 мин.)"/>
    <s v="Горки, Проспект Победы, Дубравная"/>
    <n v="4280000"/>
    <n v="225263"/>
    <x v="0"/>
    <x v="3"/>
    <x v="5"/>
    <x v="0"/>
    <n v="1980"/>
    <n v="46"/>
    <x v="3"/>
    <x v="1"/>
    <x v="0"/>
  </r>
  <r>
    <x v="0"/>
    <x v="0"/>
    <x v="5"/>
    <s v=""/>
    <n v="13"/>
    <n v="5"/>
    <n v="5"/>
    <n v="1980"/>
    <m/>
    <s v="кремлёвская (31 мин.), площадь тукая (21–30 мин.), суконная слобода (31 мин.)"/>
    <s v="Кремлёвская, Площадь Тукая, Суконная слобода"/>
    <n v="3790000"/>
    <n v="291538"/>
    <x v="0"/>
    <x v="7"/>
    <x v="4"/>
    <x v="0"/>
    <n v="1980"/>
    <n v="46"/>
    <x v="3"/>
    <x v="3"/>
    <x v="0"/>
  </r>
  <r>
    <x v="0"/>
    <x v="0"/>
    <x v="5"/>
    <s v=""/>
    <n v="42"/>
    <n v="5"/>
    <n v="2"/>
    <n v="2005"/>
    <m/>
    <s v="кремлёвская (21–30 мин.), площадь тукая (16–20 мин.), суконная слобода (21–30 мин.)"/>
    <s v="Кремлёвская, Площадь Тукая, Суконная слобода"/>
    <n v="12890000"/>
    <n v="306905"/>
    <x v="0"/>
    <x v="7"/>
    <x v="3"/>
    <x v="0"/>
    <n v="2005"/>
    <n v="21"/>
    <x v="2"/>
    <x v="3"/>
    <x v="0"/>
  </r>
  <r>
    <x v="1"/>
    <x v="0"/>
    <x v="6"/>
    <s v=""/>
    <n v="30.9"/>
    <n v="5"/>
    <n v="5"/>
    <n v="1974"/>
    <m/>
    <s v="авиастроительная (31 мин.), северный вокзал (31 мин.)"/>
    <s v="Авиастроительная, Северный вокзал"/>
    <n v="3900000"/>
    <n v="126214"/>
    <x v="0"/>
    <x v="10"/>
    <x v="0"/>
    <x v="0"/>
    <n v="1974"/>
    <n v="52"/>
    <x v="4"/>
    <x v="3"/>
    <x v="0"/>
  </r>
  <r>
    <x v="1"/>
    <x v="1"/>
    <x v="1"/>
    <s v="ЖК «ФЕНОМЕН БУДУЩЕГО»"/>
    <n v="39.5"/>
    <n v="25"/>
    <n v="22"/>
    <m/>
    <n v="2028"/>
    <s v="суконная слобода (21–30 мин.), аметьево (16–20 мин.), горки (21–30 мин.)"/>
    <s v="Суконная слобода, Аметьево, Горки"/>
    <n v="8080000"/>
    <n v="204557"/>
    <x v="1"/>
    <x v="9"/>
    <x v="3"/>
    <x v="0"/>
    <n v="2028"/>
    <n v="-2"/>
    <x v="1"/>
    <x v="0"/>
    <x v="0"/>
  </r>
  <r>
    <x v="1"/>
    <x v="0"/>
    <x v="2"/>
    <s v=""/>
    <n v="32"/>
    <n v="5"/>
    <n v="2"/>
    <n v="1966"/>
    <m/>
    <s v="северный вокзал (31 мин.), яшьлек (21–30 мин.), козья слобода (31 мин.)"/>
    <s v="Северный вокзал, Яшьлек, Козья Слобода"/>
    <n v="6490000"/>
    <n v="202812"/>
    <x v="0"/>
    <x v="11"/>
    <x v="4"/>
    <x v="0"/>
    <n v="1966"/>
    <n v="60"/>
    <x v="4"/>
    <x v="3"/>
    <x v="0"/>
  </r>
  <r>
    <x v="0"/>
    <x v="0"/>
    <x v="5"/>
    <s v=""/>
    <n v="13.9"/>
    <n v="9"/>
    <n v="2"/>
    <n v="1974"/>
    <m/>
    <s v="кремлёвская (21–30 мин.), площадь тукая (16–20 мин.), суконная слобода (21–30 мин.)"/>
    <s v="Кремлёвская, Площадь Тукая, Суконная слобода"/>
    <n v="3890000"/>
    <n v="279856"/>
    <x v="0"/>
    <x v="7"/>
    <x v="3"/>
    <x v="0"/>
    <n v="1974"/>
    <n v="52"/>
    <x v="4"/>
    <x v="1"/>
    <x v="0"/>
  </r>
  <r>
    <x v="0"/>
    <x v="0"/>
    <x v="4"/>
    <s v=""/>
    <n v="21"/>
    <n v="10"/>
    <n v="1"/>
    <n v="2002"/>
    <m/>
    <s v="северный вокзал (31 мин.), яшьлек (21–30 мин.), козья слобода (16–20 мин.)"/>
    <s v="Северный вокзал, Яшьлек, Козья Слобода"/>
    <n v="5000000"/>
    <n v="238095"/>
    <x v="0"/>
    <x v="6"/>
    <x v="3"/>
    <x v="0"/>
    <n v="2002"/>
    <n v="24"/>
    <x v="2"/>
    <x v="2"/>
    <x v="0"/>
  </r>
  <r>
    <x v="1"/>
    <x v="1"/>
    <x v="0"/>
    <s v="ЖК «Алтын Яр»"/>
    <n v="38.299999999999997"/>
    <n v="9"/>
    <n v="4"/>
    <m/>
    <n v="2026"/>
    <s v="проспект победы (31 мин.), дубравная (31 мин.)"/>
    <s v="Проспект Победы, Дубравная"/>
    <n v="9626048"/>
    <n v="251333"/>
    <x v="1"/>
    <x v="3"/>
    <x v="0"/>
    <x v="0"/>
    <n v="2026"/>
    <n v="0"/>
    <x v="0"/>
    <x v="1"/>
    <x v="0"/>
  </r>
  <r>
    <x v="0"/>
    <x v="0"/>
    <x v="1"/>
    <s v=""/>
    <n v="22"/>
    <n v="5"/>
    <n v="5"/>
    <n v="1970"/>
    <m/>
    <s v="аметьево (11–15 мин.), горки (11–15 мин.), проспект победы (21–30 мин.)"/>
    <s v="Аметьево, Горки, Проспект Победы"/>
    <n v="4100000"/>
    <n v="186364"/>
    <x v="0"/>
    <x v="9"/>
    <x v="2"/>
    <x v="0"/>
    <n v="1970"/>
    <n v="56"/>
    <x v="4"/>
    <x v="3"/>
    <x v="0"/>
  </r>
  <r>
    <x v="1"/>
    <x v="0"/>
    <x v="2"/>
    <s v=""/>
    <n v="39"/>
    <n v="9"/>
    <n v="5"/>
    <n v="2013"/>
    <m/>
    <s v=""/>
    <s v=""/>
    <n v="5540000"/>
    <n v="142051"/>
    <x v="0"/>
    <x v="1"/>
    <x v="1"/>
    <x v="1"/>
    <n v="2013"/>
    <n v="13"/>
    <x v="5"/>
    <x v="1"/>
    <x v="0"/>
  </r>
  <r>
    <x v="1"/>
    <x v="0"/>
    <x v="0"/>
    <s v=""/>
    <n v="15"/>
    <n v="5"/>
    <n v="3"/>
    <n v="1960"/>
    <m/>
    <s v="суконная слобода (16–20 мин.), аметьево (11–15 мин.), горки (31 мин.)"/>
    <s v="Суконная слобода, Аметьево, Горки"/>
    <n v="4140000"/>
    <n v="276000"/>
    <x v="0"/>
    <x v="9"/>
    <x v="2"/>
    <x v="0"/>
    <n v="1960"/>
    <n v="66"/>
    <x v="4"/>
    <x v="3"/>
    <x v="0"/>
  </r>
  <r>
    <x v="0"/>
    <x v="0"/>
    <x v="4"/>
    <s v=""/>
    <n v="12.9"/>
    <n v="5"/>
    <n v="3"/>
    <n v="1959"/>
    <m/>
    <s v="северный вокзал (16–20 мин.), яшьлек (11–15 мин.), козья слобода (21–30 мин.)"/>
    <s v="Северный вокзал, Яшьлек, Козья Слобода"/>
    <n v="3290000"/>
    <n v="255039"/>
    <x v="0"/>
    <x v="11"/>
    <x v="2"/>
    <x v="0"/>
    <n v="1959"/>
    <n v="67"/>
    <x v="4"/>
    <x v="3"/>
    <x v="0"/>
  </r>
  <r>
    <x v="1"/>
    <x v="0"/>
    <x v="1"/>
    <s v=""/>
    <n v="46"/>
    <n v="18"/>
    <n v="1"/>
    <n v="2010"/>
    <m/>
    <s v=""/>
    <s v=""/>
    <n v="7500000"/>
    <n v="163043"/>
    <x v="0"/>
    <x v="1"/>
    <x v="1"/>
    <x v="1"/>
    <n v="2010"/>
    <n v="16"/>
    <x v="2"/>
    <x v="0"/>
    <x v="0"/>
  </r>
  <r>
    <x v="0"/>
    <x v="1"/>
    <x v="1"/>
    <s v="ЖК «Манзара»"/>
    <n v="28.8"/>
    <n v="9"/>
    <n v="9"/>
    <m/>
    <n v="2027"/>
    <s v=""/>
    <s v=""/>
    <n v="10452547"/>
    <n v="362936"/>
    <x v="1"/>
    <x v="1"/>
    <x v="1"/>
    <x v="1"/>
    <n v="2027"/>
    <n v="-1"/>
    <x v="1"/>
    <x v="1"/>
    <x v="0"/>
  </r>
  <r>
    <x v="1"/>
    <x v="0"/>
    <x v="3"/>
    <s v=""/>
    <n v="30"/>
    <n v="5"/>
    <n v="2"/>
    <n v="1975"/>
    <m/>
    <s v="авиастроительная (21–30 мин.), северный вокзал (31 мин.)"/>
    <s v="Авиастроительная, Северный вокзал"/>
    <n v="6200000"/>
    <n v="206667"/>
    <x v="0"/>
    <x v="10"/>
    <x v="4"/>
    <x v="0"/>
    <n v="1975"/>
    <n v="51"/>
    <x v="4"/>
    <x v="3"/>
    <x v="0"/>
  </r>
  <r>
    <x v="0"/>
    <x v="0"/>
    <x v="4"/>
    <s v=""/>
    <n v="20"/>
    <n v="10"/>
    <n v="1"/>
    <n v="2004"/>
    <m/>
    <s v="северный вокзал (31 мин.), яшьлек (21–30 мин.), козья слобода (16–20 мин.)"/>
    <s v="Северный вокзал, Яшьлек, Козья Слобода"/>
    <n v="4100000"/>
    <n v="205000"/>
    <x v="0"/>
    <x v="6"/>
    <x v="3"/>
    <x v="0"/>
    <n v="2004"/>
    <n v="22"/>
    <x v="2"/>
    <x v="2"/>
    <x v="0"/>
  </r>
  <r>
    <x v="0"/>
    <x v="0"/>
    <x v="0"/>
    <s v=""/>
    <n v="13.3"/>
    <n v="9"/>
    <n v="8"/>
    <n v="1975"/>
    <m/>
    <s v="горки (16–20 мин.), проспект победы (6–10 мин.), дубравная (16–20 мин.)"/>
    <s v="Горки, Проспект Победы, Дубравная"/>
    <n v="3350000"/>
    <n v="251880"/>
    <x v="0"/>
    <x v="3"/>
    <x v="5"/>
    <x v="0"/>
    <n v="1975"/>
    <n v="51"/>
    <x v="4"/>
    <x v="1"/>
    <x v="0"/>
  </r>
  <r>
    <x v="1"/>
    <x v="0"/>
    <x v="6"/>
    <s v=""/>
    <n v="35.6"/>
    <n v="10"/>
    <n v="10"/>
    <n v="2006"/>
    <m/>
    <s v="северный вокзал (21–30 мин.), яшьлек (6–10 мин.), козья слобода (21–30 мин.)"/>
    <s v="Северный вокзал, Яшьлек, Козья Слобода"/>
    <n v="9000000"/>
    <n v="252809"/>
    <x v="0"/>
    <x v="11"/>
    <x v="5"/>
    <x v="0"/>
    <n v="2006"/>
    <n v="20"/>
    <x v="2"/>
    <x v="2"/>
    <x v="0"/>
  </r>
  <r>
    <x v="0"/>
    <x v="0"/>
    <x v="1"/>
    <s v=""/>
    <n v="18.5"/>
    <n v="5"/>
    <n v="1"/>
    <n v="1968"/>
    <m/>
    <s v="суконная слобода (21–30 мин.), аметьево (21–30 мин.), горки (21–30 мин.)"/>
    <s v="Суконная слобода, Аметьево, Горки"/>
    <n v="5599000"/>
    <n v="302649"/>
    <x v="0"/>
    <x v="4"/>
    <x v="4"/>
    <x v="0"/>
    <n v="1968"/>
    <n v="58"/>
    <x v="4"/>
    <x v="3"/>
    <x v="0"/>
  </r>
  <r>
    <x v="0"/>
    <x v="0"/>
    <x v="0"/>
    <s v=""/>
    <n v="29"/>
    <n v="23"/>
    <n v="6"/>
    <n v="2018"/>
    <m/>
    <s v="проспект победы (31 мин.), дубравная (31 мин.)"/>
    <s v="Проспект Победы, Дубравная"/>
    <n v="7600000"/>
    <n v="262069"/>
    <x v="0"/>
    <x v="3"/>
    <x v="0"/>
    <x v="0"/>
    <n v="2018"/>
    <n v="8"/>
    <x v="5"/>
    <x v="0"/>
    <x v="0"/>
  </r>
  <r>
    <x v="0"/>
    <x v="0"/>
    <x v="0"/>
    <s v=""/>
    <n v="18"/>
    <n v="9"/>
    <n v="5"/>
    <n v="1987"/>
    <m/>
    <s v="горки (16–20 мин.), проспект победы (11–15 мин.), дубравная (16–20 мин.)"/>
    <s v="Горки, Проспект Победы, Дубравная"/>
    <n v="3950000"/>
    <n v="219444"/>
    <x v="0"/>
    <x v="3"/>
    <x v="2"/>
    <x v="0"/>
    <n v="1987"/>
    <n v="39"/>
    <x v="3"/>
    <x v="1"/>
    <x v="0"/>
  </r>
  <r>
    <x v="1"/>
    <x v="1"/>
    <x v="1"/>
    <s v="ЖК «Наследие»"/>
    <n v="42"/>
    <n v="18"/>
    <n v="10"/>
    <m/>
    <n v="2027"/>
    <s v="аметьево (21–30 мин.), горки (6–10 мин.), проспект победы (21–30 мин.)"/>
    <s v="Аметьево, Горки, Проспект Победы"/>
    <n v="8690000"/>
    <n v="206905"/>
    <x v="1"/>
    <x v="2"/>
    <x v="5"/>
    <x v="0"/>
    <n v="2027"/>
    <n v="-1"/>
    <x v="1"/>
    <x v="0"/>
    <x v="0"/>
  </r>
  <r>
    <x v="0"/>
    <x v="0"/>
    <x v="0"/>
    <s v=""/>
    <n v="15"/>
    <n v="9"/>
    <n v="1"/>
    <n v="1975"/>
    <m/>
    <s v="аметьево (16–20 мин.), горки (11–15 мин.), проспект победы (21–30 мин.)"/>
    <s v="Аметьево, Горки, Проспект Победы"/>
    <n v="3150000"/>
    <n v="210000"/>
    <x v="0"/>
    <x v="2"/>
    <x v="2"/>
    <x v="0"/>
    <n v="1975"/>
    <n v="51"/>
    <x v="4"/>
    <x v="1"/>
    <x v="0"/>
  </r>
  <r>
    <x v="0"/>
    <x v="0"/>
    <x v="1"/>
    <s v=""/>
    <n v="18"/>
    <n v="5"/>
    <n v="4"/>
    <n v="1978"/>
    <m/>
    <s v="площадь тукая (31 мин.), суконная слобода (31 мин.), аметьево (31 мин.)"/>
    <s v="Площадь Тукая, Суконная слобода, Аметьево"/>
    <n v="3790000"/>
    <n v="210556"/>
    <x v="0"/>
    <x v="7"/>
    <x v="0"/>
    <x v="0"/>
    <n v="1978"/>
    <n v="48"/>
    <x v="3"/>
    <x v="3"/>
    <x v="0"/>
  </r>
  <r>
    <x v="1"/>
    <x v="1"/>
    <x v="1"/>
    <s v="ЖК «Мой Ритм»"/>
    <n v="36.200000000000003"/>
    <n v="24"/>
    <n v="4"/>
    <m/>
    <n v="2026"/>
    <s v="горки (31 мин.)"/>
    <s v="Горки"/>
    <n v="9500000"/>
    <n v="262431"/>
    <x v="1"/>
    <x v="2"/>
    <x v="0"/>
    <x v="0"/>
    <n v="2026"/>
    <n v="0"/>
    <x v="0"/>
    <x v="0"/>
    <x v="0"/>
  </r>
  <r>
    <x v="0"/>
    <x v="0"/>
    <x v="3"/>
    <s v=""/>
    <n v="15.4"/>
    <n v="5"/>
    <n v="1"/>
    <n v="1967"/>
    <m/>
    <s v="авиастроительная (11–15 мин.), северный вокзал (21–30 мин.), яшьлек (31 мин.)"/>
    <s v="Авиастроительная, Северный вокзал, Яшьлек"/>
    <n v="3290000"/>
    <n v="213636"/>
    <x v="0"/>
    <x v="10"/>
    <x v="2"/>
    <x v="0"/>
    <n v="1967"/>
    <n v="59"/>
    <x v="4"/>
    <x v="3"/>
    <x v="0"/>
  </r>
  <r>
    <x v="0"/>
    <x v="0"/>
    <x v="1"/>
    <s v=""/>
    <n v="18"/>
    <n v="5"/>
    <n v="2"/>
    <n v="1980"/>
    <m/>
    <s v=""/>
    <s v=""/>
    <n v="3350000"/>
    <n v="186111"/>
    <x v="0"/>
    <x v="1"/>
    <x v="1"/>
    <x v="1"/>
    <n v="1980"/>
    <n v="46"/>
    <x v="3"/>
    <x v="3"/>
    <x v="0"/>
  </r>
  <r>
    <x v="0"/>
    <x v="0"/>
    <x v="4"/>
    <s v=""/>
    <n v="19.100000000000001"/>
    <n v="5"/>
    <n v="4"/>
    <n v="1959"/>
    <m/>
    <s v="авиастроительная (21–30 мин.), северный вокзал (11–15 мин.), яшьлек (21–30 мин.)"/>
    <s v="Авиастроительная, Северный вокзал, Яшьлек"/>
    <n v="3400000"/>
    <n v="178010"/>
    <x v="0"/>
    <x v="5"/>
    <x v="2"/>
    <x v="0"/>
    <n v="1959"/>
    <n v="67"/>
    <x v="4"/>
    <x v="3"/>
    <x v="0"/>
  </r>
  <r>
    <x v="0"/>
    <x v="0"/>
    <x v="0"/>
    <s v=""/>
    <n v="18.2"/>
    <n v="9"/>
    <n v="5"/>
    <n v="1979"/>
    <m/>
    <s v="аметьево (21–30 мин.), горки (6–10 мин.), проспект победы (11–15 мин.)"/>
    <s v="Аметьево, Горки, Проспект Победы"/>
    <n v="4190000"/>
    <n v="230220"/>
    <x v="0"/>
    <x v="2"/>
    <x v="5"/>
    <x v="0"/>
    <n v="1979"/>
    <n v="47"/>
    <x v="3"/>
    <x v="1"/>
    <x v="0"/>
  </r>
  <r>
    <x v="0"/>
    <x v="0"/>
    <x v="3"/>
    <s v=""/>
    <n v="20"/>
    <n v="5"/>
    <n v="2"/>
    <n v="1980"/>
    <m/>
    <s v="авиастроительная (6–10 мин.), северный вокзал (31 мин.)"/>
    <s v="Авиастроительная, Северный вокзал"/>
    <n v="4280000"/>
    <n v="214000"/>
    <x v="0"/>
    <x v="10"/>
    <x v="5"/>
    <x v="0"/>
    <n v="1980"/>
    <n v="46"/>
    <x v="3"/>
    <x v="3"/>
    <x v="0"/>
  </r>
  <r>
    <x v="1"/>
    <x v="1"/>
    <x v="0"/>
    <s v="ЖК «Эдельвейс»"/>
    <n v="30"/>
    <n v="22"/>
    <n v="2"/>
    <m/>
    <n v="2026"/>
    <s v="горки (21–30 мин.), проспект победы (11–15 мин.)"/>
    <s v="Горки, Проспект Победы"/>
    <n v="7999999"/>
    <n v="266667"/>
    <x v="1"/>
    <x v="3"/>
    <x v="2"/>
    <x v="0"/>
    <n v="2026"/>
    <n v="0"/>
    <x v="0"/>
    <x v="0"/>
    <x v="0"/>
  </r>
  <r>
    <x v="0"/>
    <x v="0"/>
    <x v="3"/>
    <s v=""/>
    <n v="13"/>
    <n v="5"/>
    <n v="5"/>
    <n v="1963"/>
    <m/>
    <s v="авиастроительная (16–20 мин.), северный вокзал (31 мин.)"/>
    <s v="Авиастроительная, Северный вокзал"/>
    <n v="3300000"/>
    <n v="253846"/>
    <x v="0"/>
    <x v="10"/>
    <x v="3"/>
    <x v="0"/>
    <n v="1963"/>
    <n v="63"/>
    <x v="4"/>
    <x v="3"/>
    <x v="0"/>
  </r>
  <r>
    <x v="0"/>
    <x v="0"/>
    <x v="0"/>
    <s v=""/>
    <n v="17.5"/>
    <n v="9"/>
    <n v="5"/>
    <n v="1979"/>
    <m/>
    <s v="горки (21–30 мин.), проспект победы (6–10 мин.), дубравная (16–20 мин.)"/>
    <s v="Горки, Проспект Победы, Дубравная"/>
    <n v="4650000"/>
    <n v="265714"/>
    <x v="0"/>
    <x v="3"/>
    <x v="5"/>
    <x v="0"/>
    <n v="1979"/>
    <n v="47"/>
    <x v="3"/>
    <x v="1"/>
    <x v="0"/>
  </r>
  <r>
    <x v="0"/>
    <x v="0"/>
    <x v="3"/>
    <s v=""/>
    <n v="20"/>
    <n v="13"/>
    <n v="5"/>
    <n v="2019"/>
    <m/>
    <s v="авиастроительная (16–20 мин.), северный вокзал (21–30 мин.), яшьлек (31 мин.)"/>
    <s v="Авиастроительная, Северный вокзал, Яшьлек"/>
    <n v="5800000"/>
    <n v="290000"/>
    <x v="0"/>
    <x v="10"/>
    <x v="3"/>
    <x v="0"/>
    <n v="2019"/>
    <n v="7"/>
    <x v="5"/>
    <x v="2"/>
    <x v="0"/>
  </r>
  <r>
    <x v="0"/>
    <x v="0"/>
    <x v="6"/>
    <s v=""/>
    <n v="20"/>
    <n v="9"/>
    <n v="5"/>
    <n v="1978"/>
    <m/>
    <s v="северный вокзал (31 мин.), яшьлек (16–20 мин.), козья слобода (31 мин.)"/>
    <s v="Северный вокзал, Яшьлек, Козья Слобода"/>
    <n v="3490000"/>
    <n v="174500"/>
    <x v="0"/>
    <x v="11"/>
    <x v="3"/>
    <x v="0"/>
    <n v="1978"/>
    <n v="48"/>
    <x v="3"/>
    <x v="1"/>
    <x v="0"/>
  </r>
  <r>
    <x v="0"/>
    <x v="0"/>
    <x v="0"/>
    <s v=""/>
    <n v="18"/>
    <n v="10"/>
    <n v="8"/>
    <n v="1980"/>
    <m/>
    <s v="горки (16–20 мин.), дубравная (16–20 мин.)"/>
    <s v="Горки, Дубравная"/>
    <n v="4900000"/>
    <n v="272222"/>
    <x v="0"/>
    <x v="2"/>
    <x v="3"/>
    <x v="0"/>
    <n v="1980"/>
    <n v="46"/>
    <x v="3"/>
    <x v="2"/>
    <x v="0"/>
  </r>
  <r>
    <x v="0"/>
    <x v="0"/>
    <x v="4"/>
    <s v=""/>
    <n v="18.3"/>
    <n v="5"/>
    <n v="4"/>
    <n v="1962"/>
    <m/>
    <s v="северный вокзал (11–15 мин.), яшьлек (11–15 мин.), козья слобода (21–30 мин.)"/>
    <s v="Северный вокзал, Яшьлек, Козья Слобода"/>
    <n v="3499000"/>
    <n v="191202"/>
    <x v="0"/>
    <x v="5"/>
    <x v="2"/>
    <x v="0"/>
    <n v="1962"/>
    <n v="64"/>
    <x v="4"/>
    <x v="3"/>
    <x v="0"/>
  </r>
  <r>
    <x v="0"/>
    <x v="0"/>
    <x v="1"/>
    <s v=""/>
    <n v="17.2"/>
    <n v="3"/>
    <n v="3"/>
    <n v="1964"/>
    <m/>
    <s v="площадь тукая (31 мин.), суконная слобода (21–30 мин.), аметьево (31 мин.)"/>
    <s v="Площадь Тукая, Суконная слобода, Аметьево"/>
    <n v="4350000"/>
    <n v="252907"/>
    <x v="0"/>
    <x v="4"/>
    <x v="4"/>
    <x v="0"/>
    <n v="1964"/>
    <n v="62"/>
    <x v="4"/>
    <x v="3"/>
    <x v="0"/>
  </r>
  <r>
    <x v="0"/>
    <x v="0"/>
    <x v="2"/>
    <s v=""/>
    <n v="33"/>
    <n v="24"/>
    <n v="10"/>
    <n v="2015"/>
    <m/>
    <s v="до метро (10 мин.)"/>
    <s v="До метро"/>
    <n v="9290000"/>
    <n v="281515"/>
    <x v="0"/>
    <x v="12"/>
    <x v="5"/>
    <x v="0"/>
    <n v="2015"/>
    <n v="11"/>
    <x v="5"/>
    <x v="0"/>
    <x v="0"/>
  </r>
  <r>
    <x v="0"/>
    <x v="0"/>
    <x v="1"/>
    <s v=""/>
    <n v="18"/>
    <n v="9"/>
    <n v="5"/>
    <n v="1978"/>
    <m/>
    <s v=""/>
    <s v=""/>
    <n v="4900000"/>
    <n v="272222"/>
    <x v="0"/>
    <x v="1"/>
    <x v="1"/>
    <x v="1"/>
    <n v="1978"/>
    <n v="48"/>
    <x v="3"/>
    <x v="1"/>
    <x v="0"/>
  </r>
  <r>
    <x v="0"/>
    <x v="0"/>
    <x v="6"/>
    <s v=""/>
    <n v="18"/>
    <n v="9"/>
    <n v="5"/>
    <n v="1975"/>
    <m/>
    <s v="северный вокзал (21–30 мин.), яшьлек (21–30 мин.), козья слобода (31 мин.)"/>
    <s v="Северный вокзал, Яшьлек, Козья Слобода"/>
    <n v="3700000"/>
    <n v="205556"/>
    <x v="0"/>
    <x v="5"/>
    <x v="4"/>
    <x v="0"/>
    <n v="1975"/>
    <n v="51"/>
    <x v="4"/>
    <x v="1"/>
    <x v="0"/>
  </r>
  <r>
    <x v="1"/>
    <x v="0"/>
    <x v="0"/>
    <s v=""/>
    <n v="25.5"/>
    <n v="5"/>
    <n v="3"/>
    <n v="1960"/>
    <m/>
    <s v="горки (11–15 мин.), проспект победы (11–15 мин.), дубравная (21–30 мин.)"/>
    <s v="Горки, Проспект Победы, Дубравная"/>
    <n v="5600000"/>
    <n v="219608"/>
    <x v="0"/>
    <x v="2"/>
    <x v="2"/>
    <x v="0"/>
    <n v="1960"/>
    <n v="66"/>
    <x v="4"/>
    <x v="3"/>
    <x v="0"/>
  </r>
  <r>
    <x v="0"/>
    <x v="0"/>
    <x v="4"/>
    <s v=""/>
    <n v="13.1"/>
    <n v="9"/>
    <n v="5"/>
    <n v="1983"/>
    <m/>
    <s v="северный вокзал (31 мин.), яшьлек (31 мин.), козья слобода (31 мин.)"/>
    <s v="Северный вокзал, Яшьлек, Козья Слобода"/>
    <n v="3490000"/>
    <n v="266412"/>
    <x v="0"/>
    <x v="5"/>
    <x v="0"/>
    <x v="0"/>
    <n v="1983"/>
    <n v="43"/>
    <x v="3"/>
    <x v="1"/>
    <x v="0"/>
  </r>
  <r>
    <x v="1"/>
    <x v="0"/>
    <x v="1"/>
    <s v=""/>
    <n v="31.5"/>
    <n v="10"/>
    <n v="2"/>
    <n v="1996"/>
    <m/>
    <s v="горки (31 мин.), проспект победы (21–30 мин.), дубравная (21–30 мин.)"/>
    <s v="Горки, Проспект Победы, Дубравная"/>
    <n v="7800000"/>
    <n v="247619"/>
    <x v="0"/>
    <x v="3"/>
    <x v="4"/>
    <x v="0"/>
    <n v="1996"/>
    <n v="30"/>
    <x v="2"/>
    <x v="2"/>
    <x v="0"/>
  </r>
  <r>
    <x v="0"/>
    <x v="0"/>
    <x v="6"/>
    <s v=""/>
    <n v="16"/>
    <n v="10"/>
    <n v="1"/>
    <n v="1995"/>
    <m/>
    <s v="яшьлек (21–30 мин.), кремлёвская (31 мин.)"/>
    <s v="Яшьлек, Кремлёвская"/>
    <n v="4750000"/>
    <n v="296875"/>
    <x v="0"/>
    <x v="11"/>
    <x v="4"/>
    <x v="0"/>
    <n v="1995"/>
    <n v="31"/>
    <x v="3"/>
    <x v="2"/>
    <x v="0"/>
  </r>
  <r>
    <x v="0"/>
    <x v="0"/>
    <x v="4"/>
    <s v=""/>
    <n v="19"/>
    <n v="5"/>
    <n v="5"/>
    <n v="1990"/>
    <m/>
    <s v="северный вокзал (16–20 мин.), яшьлек (11–15 мин.), козья слобода (21–30 мин.)"/>
    <s v="Северный вокзал, Яшьлек, Козья Слобода"/>
    <n v="4250000"/>
    <n v="223684"/>
    <x v="0"/>
    <x v="11"/>
    <x v="2"/>
    <x v="0"/>
    <n v="1990"/>
    <n v="36"/>
    <x v="3"/>
    <x v="3"/>
    <x v="0"/>
  </r>
  <r>
    <x v="0"/>
    <x v="0"/>
    <x v="1"/>
    <s v=""/>
    <n v="19.399999999999999"/>
    <n v="9"/>
    <n v="3"/>
    <n v="1978"/>
    <m/>
    <s v=""/>
    <s v=""/>
    <n v="4900000"/>
    <n v="252577"/>
    <x v="0"/>
    <x v="1"/>
    <x v="1"/>
    <x v="1"/>
    <n v="1978"/>
    <n v="48"/>
    <x v="3"/>
    <x v="1"/>
    <x v="0"/>
  </r>
  <r>
    <x v="1"/>
    <x v="0"/>
    <x v="1"/>
    <s v=""/>
    <n v="39.799999999999997"/>
    <n v="19"/>
    <n v="8"/>
    <n v="2023"/>
    <m/>
    <s v="суконная слобода (31 мин.), аметьево (21–30 мин.), горки (21–30 мин.)"/>
    <s v="Суконная слобода, Аметьево, Горки"/>
    <n v="10190000"/>
    <n v="256030"/>
    <x v="0"/>
    <x v="9"/>
    <x v="4"/>
    <x v="0"/>
    <n v="2023"/>
    <n v="3"/>
    <x v="0"/>
    <x v="0"/>
    <x v="0"/>
  </r>
  <r>
    <x v="1"/>
    <x v="1"/>
    <x v="0"/>
    <s v="Матюшино парк"/>
    <n v="33.9"/>
    <n v="11"/>
    <n v="8"/>
    <m/>
    <n v="2027"/>
    <s v=""/>
    <s v=""/>
    <n v="5500000"/>
    <n v="162242"/>
    <x v="1"/>
    <x v="1"/>
    <x v="1"/>
    <x v="1"/>
    <n v="2027"/>
    <n v="-1"/>
    <x v="1"/>
    <x v="2"/>
    <x v="0"/>
  </r>
  <r>
    <x v="0"/>
    <x v="0"/>
    <x v="0"/>
    <s v=""/>
    <n v="16.3"/>
    <n v="9"/>
    <n v="9"/>
    <n v="1983"/>
    <m/>
    <s v="аметьево (21–30 мин.), горки (11–15 мин.), проспект победы (21–30 мин.)"/>
    <s v="Аметьево, Горки, Проспект Победы"/>
    <n v="3600000"/>
    <n v="220859"/>
    <x v="0"/>
    <x v="2"/>
    <x v="2"/>
    <x v="0"/>
    <n v="1983"/>
    <n v="43"/>
    <x v="3"/>
    <x v="1"/>
    <x v="0"/>
  </r>
  <r>
    <x v="0"/>
    <x v="0"/>
    <x v="0"/>
    <s v=""/>
    <n v="13"/>
    <n v="5"/>
    <n v="2"/>
    <n v="1975"/>
    <m/>
    <s v="горки (6–10 мин.), проспект победы (11–15 мин.), дубравная (21–30 мин.)"/>
    <s v="Горки, Проспект Победы, Дубравная"/>
    <n v="3350000"/>
    <n v="257692"/>
    <x v="0"/>
    <x v="2"/>
    <x v="5"/>
    <x v="0"/>
    <n v="1975"/>
    <n v="51"/>
    <x v="4"/>
    <x v="3"/>
    <x v="0"/>
  </r>
  <r>
    <x v="1"/>
    <x v="1"/>
    <x v="0"/>
    <s v="ЖК «Батталовский»"/>
    <n v="34.4"/>
    <n v="19"/>
    <n v="3"/>
    <m/>
    <n v="2027"/>
    <s v="проспект победы (31 мин.), дубравная (31 мин.)"/>
    <s v="Проспект Победы, Дубравная"/>
    <n v="8400000"/>
    <n v="244186"/>
    <x v="1"/>
    <x v="3"/>
    <x v="0"/>
    <x v="0"/>
    <n v="2027"/>
    <n v="-1"/>
    <x v="1"/>
    <x v="0"/>
    <x v="0"/>
  </r>
  <r>
    <x v="1"/>
    <x v="0"/>
    <x v="4"/>
    <s v=""/>
    <n v="36.700000000000003"/>
    <n v="16"/>
    <n v="2"/>
    <n v="2001"/>
    <m/>
    <s v="яшьлек (31 мин.), козья слобода (16–20 мин.), кремлёвская (31 мин.)"/>
    <s v="Яшьлек, Козья Слобода, Кремлёвская"/>
    <n v="9600000"/>
    <n v="261580"/>
    <x v="0"/>
    <x v="6"/>
    <x v="3"/>
    <x v="0"/>
    <n v="2001"/>
    <n v="25"/>
    <x v="2"/>
    <x v="2"/>
    <x v="0"/>
  </r>
  <r>
    <x v="0"/>
    <x v="0"/>
    <x v="7"/>
    <s v=""/>
    <n v="19.7"/>
    <n v="9"/>
    <n v="8"/>
    <n v="1979"/>
    <m/>
    <s v="яшьлек (16–20 мин.), козья слобода (11–15 мин.), кремлёвская (31 мин.)"/>
    <s v="Яшьлек, Козья Слобода, Кремлёвская"/>
    <n v="4300000"/>
    <n v="218274"/>
    <x v="0"/>
    <x v="6"/>
    <x v="2"/>
    <x v="0"/>
    <n v="1979"/>
    <n v="47"/>
    <x v="3"/>
    <x v="1"/>
    <x v="0"/>
  </r>
  <r>
    <x v="1"/>
    <x v="1"/>
    <x v="0"/>
    <s v="ЖК «Батталовский»"/>
    <n v="34.4"/>
    <n v="19"/>
    <n v="10"/>
    <m/>
    <n v="2027"/>
    <s v="проспект победы (31 мин.), дубравная (31 мин.)"/>
    <s v="Проспект Победы, Дубравная"/>
    <n v="8400000"/>
    <n v="244186"/>
    <x v="1"/>
    <x v="3"/>
    <x v="0"/>
    <x v="0"/>
    <n v="2027"/>
    <n v="-1"/>
    <x v="1"/>
    <x v="0"/>
    <x v="0"/>
  </r>
  <r>
    <x v="1"/>
    <x v="1"/>
    <x v="0"/>
    <s v="ЖК «Батталовский»"/>
    <n v="33.9"/>
    <n v="19"/>
    <n v="15"/>
    <m/>
    <n v="2027"/>
    <s v="проспект победы (31 мин.), дубравная (31 мин.)"/>
    <s v="Проспект Победы, Дубравная"/>
    <n v="8400000"/>
    <n v="247788"/>
    <x v="1"/>
    <x v="3"/>
    <x v="0"/>
    <x v="0"/>
    <n v="2027"/>
    <n v="-1"/>
    <x v="1"/>
    <x v="0"/>
    <x v="0"/>
  </r>
  <r>
    <x v="1"/>
    <x v="1"/>
    <x v="0"/>
    <s v="ЖК «Батталовский»"/>
    <n v="33.9"/>
    <n v="19"/>
    <n v="16"/>
    <m/>
    <n v="2027"/>
    <s v="проспект победы (31 мин.), дубравная (31 мин.)"/>
    <s v="Проспект Победы, Дубравная"/>
    <n v="8400000"/>
    <n v="247788"/>
    <x v="1"/>
    <x v="3"/>
    <x v="0"/>
    <x v="0"/>
    <n v="2027"/>
    <n v="-1"/>
    <x v="1"/>
    <x v="0"/>
    <x v="0"/>
  </r>
  <r>
    <x v="1"/>
    <x v="1"/>
    <x v="0"/>
    <s v="ЖК «Батталовский»"/>
    <n v="34.4"/>
    <n v="17"/>
    <n v="8"/>
    <m/>
    <n v="2027"/>
    <s v="проспект победы (31 мин.), дубравная (31 мин.)"/>
    <s v="Проспект Победы, Дубравная"/>
    <n v="8400000"/>
    <n v="244186"/>
    <x v="1"/>
    <x v="3"/>
    <x v="0"/>
    <x v="0"/>
    <n v="2027"/>
    <n v="-1"/>
    <x v="1"/>
    <x v="0"/>
    <x v="0"/>
  </r>
  <r>
    <x v="1"/>
    <x v="0"/>
    <x v="6"/>
    <s v=""/>
    <n v="30.1"/>
    <n v="5"/>
    <n v="5"/>
    <n v="1971"/>
    <m/>
    <s v=""/>
    <s v=""/>
    <n v="4000000"/>
    <n v="132890"/>
    <x v="0"/>
    <x v="1"/>
    <x v="1"/>
    <x v="1"/>
    <n v="1971"/>
    <n v="55"/>
    <x v="4"/>
    <x v="3"/>
    <x v="0"/>
  </r>
  <r>
    <x v="1"/>
    <x v="1"/>
    <x v="0"/>
    <s v="ЖК «Батталовский»"/>
    <n v="36.9"/>
    <n v="24"/>
    <n v="22"/>
    <m/>
    <n v="2027"/>
    <s v="проспект победы (31 мин.), дубравная (31 мин.)"/>
    <s v="Проспект Победы, Дубравная"/>
    <n v="8550000"/>
    <n v="231707"/>
    <x v="1"/>
    <x v="3"/>
    <x v="0"/>
    <x v="0"/>
    <n v="2027"/>
    <n v="-1"/>
    <x v="1"/>
    <x v="0"/>
    <x v="0"/>
  </r>
  <r>
    <x v="0"/>
    <x v="0"/>
    <x v="0"/>
    <s v=""/>
    <n v="17.8"/>
    <n v="9"/>
    <n v="2"/>
    <n v="1975"/>
    <m/>
    <s v="аметьево (16–20 мин.), горки (11–15 мин.), проспект победы (21–30 мин.)"/>
    <s v="Аметьево, Горки, Проспект Победы"/>
    <n v="4400000"/>
    <n v="247191"/>
    <x v="0"/>
    <x v="2"/>
    <x v="2"/>
    <x v="0"/>
    <n v="1975"/>
    <n v="51"/>
    <x v="4"/>
    <x v="1"/>
    <x v="0"/>
  </r>
  <r>
    <x v="0"/>
    <x v="0"/>
    <x v="0"/>
    <s v=""/>
    <n v="18"/>
    <n v="9"/>
    <n v="1"/>
    <n v="1982"/>
    <m/>
    <s v="горки (31 мин.), проспект победы (16–20 мин.), дубравная (21–30 мин.)"/>
    <s v="Горки, Проспект Победы, Дубравная"/>
    <n v="3720000"/>
    <n v="206667"/>
    <x v="0"/>
    <x v="3"/>
    <x v="3"/>
    <x v="0"/>
    <n v="1982"/>
    <n v="44"/>
    <x v="3"/>
    <x v="1"/>
    <x v="0"/>
  </r>
  <r>
    <x v="0"/>
    <x v="0"/>
    <x v="1"/>
    <s v=""/>
    <n v="15.1"/>
    <n v="5"/>
    <n v="5"/>
    <n v="1970"/>
    <m/>
    <s v="аметьево (11–15 мин.), горки (11–15 мин.), проспект победы (21–30 мин.)"/>
    <s v="Аметьево, Горки, Проспект Победы"/>
    <n v="3699000"/>
    <n v="244967"/>
    <x v="0"/>
    <x v="9"/>
    <x v="2"/>
    <x v="0"/>
    <n v="1970"/>
    <n v="56"/>
    <x v="4"/>
    <x v="3"/>
    <x v="0"/>
  </r>
  <r>
    <x v="1"/>
    <x v="0"/>
    <x v="1"/>
    <s v=""/>
    <n v="31"/>
    <n v="19"/>
    <n v="2"/>
    <n v="2019"/>
    <m/>
    <s v="суконная слобода (31 мин.), аметьево (31 мин.), горки (31 мин.)"/>
    <s v="Суконная слобода, Аметьево, Горки"/>
    <n v="8950000"/>
    <n v="288710"/>
    <x v="0"/>
    <x v="4"/>
    <x v="0"/>
    <x v="0"/>
    <n v="2019"/>
    <n v="7"/>
    <x v="5"/>
    <x v="0"/>
    <x v="0"/>
  </r>
  <r>
    <x v="1"/>
    <x v="0"/>
    <x v="1"/>
    <s v=""/>
    <n v="38"/>
    <n v="9"/>
    <n v="9"/>
    <n v="1996"/>
    <m/>
    <s v="проспект победы (31 мин.), дубравная (31 мин.)"/>
    <s v="Проспект Победы, Дубравная"/>
    <n v="7199000"/>
    <n v="189447"/>
    <x v="0"/>
    <x v="3"/>
    <x v="0"/>
    <x v="0"/>
    <n v="1996"/>
    <n v="30"/>
    <x v="2"/>
    <x v="1"/>
    <x v="0"/>
  </r>
  <r>
    <x v="0"/>
    <x v="0"/>
    <x v="1"/>
    <s v=""/>
    <n v="20.3"/>
    <n v="17"/>
    <n v="17"/>
    <n v="2025"/>
    <m/>
    <s v=""/>
    <s v=""/>
    <n v="6290000"/>
    <n v="309852"/>
    <x v="0"/>
    <x v="1"/>
    <x v="1"/>
    <x v="1"/>
    <n v="2025"/>
    <n v="1"/>
    <x v="0"/>
    <x v="0"/>
    <x v="0"/>
  </r>
  <r>
    <x v="1"/>
    <x v="0"/>
    <x v="7"/>
    <s v=""/>
    <n v="51"/>
    <n v="24"/>
    <n v="21"/>
    <n v="2022"/>
    <m/>
    <s v="аметьево (21–30 мин.), горки (6–10 мин.), проспект победы (21–30 мин.)"/>
    <s v="Аметьево, Горки, Проспект Победы"/>
    <n v="11990000"/>
    <n v="235098"/>
    <x v="0"/>
    <x v="2"/>
    <x v="5"/>
    <x v="0"/>
    <n v="2022"/>
    <n v="4"/>
    <x v="0"/>
    <x v="0"/>
    <x v="0"/>
  </r>
  <r>
    <x v="1"/>
    <x v="0"/>
    <x v="1"/>
    <s v=""/>
    <n v="34.799999999999997"/>
    <n v="5"/>
    <n v="2"/>
    <n v="1998"/>
    <m/>
    <s v=""/>
    <s v=""/>
    <n v="5350000"/>
    <n v="153736"/>
    <x v="0"/>
    <x v="1"/>
    <x v="1"/>
    <x v="1"/>
    <n v="1998"/>
    <n v="28"/>
    <x v="2"/>
    <x v="3"/>
    <x v="0"/>
  </r>
  <r>
    <x v="1"/>
    <x v="1"/>
    <x v="0"/>
    <s v="ЖК «Батталовский»"/>
    <n v="36.9"/>
    <n v="24"/>
    <n v="14"/>
    <m/>
    <n v="2027"/>
    <s v="проспект победы (31 мин.), дубравная (31 мин.)"/>
    <s v="Проспект Победы, Дубравная"/>
    <n v="8550000"/>
    <n v="231707"/>
    <x v="1"/>
    <x v="3"/>
    <x v="0"/>
    <x v="0"/>
    <n v="2027"/>
    <n v="-1"/>
    <x v="1"/>
    <x v="0"/>
    <x v="0"/>
  </r>
  <r>
    <x v="1"/>
    <x v="1"/>
    <x v="1"/>
    <s v="ЖК «Вознесенский квартал»"/>
    <n v="38.9"/>
    <n v="15"/>
    <n v="5"/>
    <m/>
    <n v="2026"/>
    <s v="аметьево (31 мин.), горки (21–30 мин.), проспект победы (31 мин.)"/>
    <s v="Аметьево, Горки, Проспект Победы"/>
    <n v="8990000"/>
    <n v="231105"/>
    <x v="1"/>
    <x v="2"/>
    <x v="4"/>
    <x v="0"/>
    <n v="2026"/>
    <n v="0"/>
    <x v="0"/>
    <x v="2"/>
    <x v="0"/>
  </r>
  <r>
    <x v="1"/>
    <x v="1"/>
    <x v="0"/>
    <s v="ЖК «Батталовский»"/>
    <n v="34.4"/>
    <n v="19"/>
    <n v="4"/>
    <m/>
    <n v="2027"/>
    <s v="проспект победы (31 мин.), дубравная (31 мин.)"/>
    <s v="Проспект Победы, Дубравная"/>
    <n v="8400000"/>
    <n v="244186"/>
    <x v="1"/>
    <x v="3"/>
    <x v="0"/>
    <x v="0"/>
    <n v="2027"/>
    <n v="-1"/>
    <x v="1"/>
    <x v="0"/>
    <x v="0"/>
  </r>
  <r>
    <x v="1"/>
    <x v="0"/>
    <x v="3"/>
    <s v=""/>
    <n v="42.7"/>
    <n v="10"/>
    <n v="7"/>
    <n v="2010"/>
    <m/>
    <s v="авиастроительная (6–10 мин.), северный вокзал (31 мин.)"/>
    <s v="Авиастроительная, Северный вокзал"/>
    <n v="8650000"/>
    <n v="202576"/>
    <x v="0"/>
    <x v="10"/>
    <x v="5"/>
    <x v="0"/>
    <n v="2010"/>
    <n v="16"/>
    <x v="2"/>
    <x v="2"/>
    <x v="0"/>
  </r>
  <r>
    <x v="1"/>
    <x v="1"/>
    <x v="0"/>
    <s v="ЖК «Батталовский»"/>
    <n v="33.9"/>
    <n v="19"/>
    <n v="12"/>
    <m/>
    <n v="2027"/>
    <s v="проспект победы (31 мин.), дубравная (31 мин.)"/>
    <s v="Проспект Победы, Дубравная"/>
    <n v="8400000"/>
    <n v="247788"/>
    <x v="1"/>
    <x v="3"/>
    <x v="0"/>
    <x v="0"/>
    <n v="2027"/>
    <n v="-1"/>
    <x v="1"/>
    <x v="0"/>
    <x v="0"/>
  </r>
  <r>
    <x v="0"/>
    <x v="0"/>
    <x v="5"/>
    <s v=""/>
    <n v="20.6"/>
    <n v="9"/>
    <n v="6"/>
    <n v="1972"/>
    <m/>
    <s v="площадь тукая (21–30 мин.), суконная слобода (6–10 мин.), аметьево (21–30 мин.)"/>
    <s v="Площадь Тукая, Суконная слобода, Аметьево"/>
    <n v="5500000"/>
    <n v="266990"/>
    <x v="0"/>
    <x v="4"/>
    <x v="5"/>
    <x v="0"/>
    <n v="1972"/>
    <n v="54"/>
    <x v="4"/>
    <x v="1"/>
    <x v="0"/>
  </r>
  <r>
    <x v="1"/>
    <x v="0"/>
    <x v="0"/>
    <s v=""/>
    <n v="29.7"/>
    <n v="9"/>
    <n v="5"/>
    <n v="1977"/>
    <m/>
    <s v="площадь тукая (28 мин.), горки (16–20 мин.), проспект победы (6–10 мин.), дубравная (16–20 мин.)"/>
    <s v="Площадь Тукая, Горки, Проспект Победы, Дубравная"/>
    <n v="7450000"/>
    <n v="250842"/>
    <x v="0"/>
    <x v="3"/>
    <x v="5"/>
    <x v="0"/>
    <n v="1977"/>
    <n v="49"/>
    <x v="3"/>
    <x v="1"/>
    <x v="0"/>
  </r>
  <r>
    <x v="1"/>
    <x v="0"/>
    <x v="4"/>
    <s v=""/>
    <n v="36.799999999999997"/>
    <n v="10"/>
    <n v="6"/>
    <n v="1990"/>
    <m/>
    <s v=""/>
    <s v=""/>
    <n v="7700000"/>
    <n v="209239"/>
    <x v="0"/>
    <x v="1"/>
    <x v="1"/>
    <x v="1"/>
    <n v="1990"/>
    <n v="36"/>
    <x v="3"/>
    <x v="2"/>
    <x v="0"/>
  </r>
  <r>
    <x v="0"/>
    <x v="0"/>
    <x v="1"/>
    <s v=""/>
    <n v="19"/>
    <n v="9"/>
    <n v="1"/>
    <n v="2021"/>
    <m/>
    <s v=""/>
    <s v=""/>
    <n v="4300000"/>
    <n v="226316"/>
    <x v="0"/>
    <x v="1"/>
    <x v="1"/>
    <x v="1"/>
    <n v="2021"/>
    <n v="5"/>
    <x v="0"/>
    <x v="1"/>
    <x v="0"/>
  </r>
  <r>
    <x v="1"/>
    <x v="0"/>
    <x v="1"/>
    <s v=""/>
    <n v="46"/>
    <n v="7"/>
    <n v="1"/>
    <n v="2004"/>
    <m/>
    <s v=""/>
    <s v=""/>
    <n v="8500000"/>
    <n v="184783"/>
    <x v="0"/>
    <x v="1"/>
    <x v="1"/>
    <x v="1"/>
    <n v="2004"/>
    <n v="22"/>
    <x v="2"/>
    <x v="1"/>
    <x v="0"/>
  </r>
  <r>
    <x v="1"/>
    <x v="0"/>
    <x v="2"/>
    <s v=""/>
    <n v="17"/>
    <n v="9"/>
    <n v="6"/>
    <n v="1972"/>
    <m/>
    <s v="яшьлек (21–30 мин.), козья слобода (11–15 мин.), кремлёвская (31 мин.)"/>
    <s v="Яшьлек, Козья Слобода, Кремлёвская"/>
    <n v="3800000"/>
    <n v="223529"/>
    <x v="0"/>
    <x v="6"/>
    <x v="2"/>
    <x v="0"/>
    <n v="1972"/>
    <n v="54"/>
    <x v="4"/>
    <x v="1"/>
    <x v="0"/>
  </r>
  <r>
    <x v="0"/>
    <x v="0"/>
    <x v="5"/>
    <s v=""/>
    <n v="19.2"/>
    <n v="9"/>
    <n v="2"/>
    <n v="1974"/>
    <m/>
    <s v="площадь тукая (21–30 мин.), суконная слобода (6–10 мин.), аметьево (21–30 мин.)"/>
    <s v="Площадь Тукая, Суконная слобода, Аметьево"/>
    <n v="5550000"/>
    <n v="289062"/>
    <x v="0"/>
    <x v="4"/>
    <x v="5"/>
    <x v="0"/>
    <n v="1974"/>
    <n v="52"/>
    <x v="4"/>
    <x v="1"/>
    <x v="0"/>
  </r>
  <r>
    <x v="1"/>
    <x v="0"/>
    <x v="0"/>
    <s v=""/>
    <n v="41.5"/>
    <n v="10"/>
    <n v="10"/>
    <n v="2016"/>
    <m/>
    <s v="проспект победы (31 мин.), дубравная (31 мин.)"/>
    <s v="Проспект Победы, Дубравная"/>
    <n v="8199000"/>
    <n v="197566"/>
    <x v="0"/>
    <x v="3"/>
    <x v="0"/>
    <x v="0"/>
    <n v="2016"/>
    <n v="10"/>
    <x v="5"/>
    <x v="2"/>
    <x v="0"/>
  </r>
  <r>
    <x v="1"/>
    <x v="0"/>
    <x v="1"/>
    <s v=""/>
    <n v="40"/>
    <n v="3"/>
    <n v="3"/>
    <n v="1960"/>
    <m/>
    <s v="площадь тукая (31 мин.), суконная слобода (21–30 мин.), аметьево (31 мин.)"/>
    <s v="Площадь Тукая, Суконная слобода, Аметьево"/>
    <n v="6000000"/>
    <n v="150000"/>
    <x v="0"/>
    <x v="4"/>
    <x v="4"/>
    <x v="0"/>
    <n v="1960"/>
    <n v="66"/>
    <x v="4"/>
    <x v="3"/>
    <x v="0"/>
  </r>
  <r>
    <x v="0"/>
    <x v="0"/>
    <x v="4"/>
    <s v=""/>
    <n v="11"/>
    <n v="5"/>
    <n v="4"/>
    <n v="1959"/>
    <m/>
    <s v="северный вокзал (16–20 мин.), яшьлек (11–15 мин.), козья слобода (21–30 мин.)"/>
    <s v="Северный вокзал, Яшьлек, Козья Слобода"/>
    <n v="2490000"/>
    <n v="226364"/>
    <x v="0"/>
    <x v="11"/>
    <x v="2"/>
    <x v="0"/>
    <n v="1959"/>
    <n v="67"/>
    <x v="4"/>
    <x v="3"/>
    <x v="0"/>
  </r>
  <r>
    <x v="0"/>
    <x v="0"/>
    <x v="6"/>
    <s v=""/>
    <n v="19"/>
    <n v="3"/>
    <n v="2"/>
    <n v="1953"/>
    <m/>
    <s v="северный вокзал (11–15 мин.), яшьлек (11–15 мин.), козья слобода (21–30 мин.)"/>
    <s v="Северный вокзал, Яшьлек, Козья Слобода"/>
    <n v="3950000"/>
    <n v="207895"/>
    <x v="0"/>
    <x v="5"/>
    <x v="2"/>
    <x v="0"/>
    <n v="1953"/>
    <n v="73"/>
    <x v="4"/>
    <x v="3"/>
    <x v="0"/>
  </r>
  <r>
    <x v="0"/>
    <x v="0"/>
    <x v="3"/>
    <s v=""/>
    <n v="18.2"/>
    <n v="5"/>
    <n v="5"/>
    <n v="1959"/>
    <m/>
    <s v="авиастроительная (6–10 мин.), северный вокзал (31 мин.)"/>
    <s v="Авиастроительная, Северный вокзал"/>
    <n v="3970000"/>
    <n v="218132"/>
    <x v="0"/>
    <x v="10"/>
    <x v="5"/>
    <x v="0"/>
    <n v="1959"/>
    <n v="67"/>
    <x v="4"/>
    <x v="3"/>
    <x v="0"/>
  </r>
  <r>
    <x v="1"/>
    <x v="0"/>
    <x v="3"/>
    <s v=""/>
    <n v="34.700000000000003"/>
    <n v="9"/>
    <n v="2"/>
    <n v="1984"/>
    <m/>
    <s v="авиастроительная (11–15 мин.), северный вокзал (31 мин.)"/>
    <s v="Авиастроительная, Северный вокзал"/>
    <n v="5200000"/>
    <n v="149856"/>
    <x v="0"/>
    <x v="10"/>
    <x v="2"/>
    <x v="0"/>
    <n v="1984"/>
    <n v="42"/>
    <x v="3"/>
    <x v="1"/>
    <x v="0"/>
  </r>
  <r>
    <x v="1"/>
    <x v="0"/>
    <x v="0"/>
    <s v=""/>
    <n v="38"/>
    <n v="9"/>
    <n v="2"/>
    <n v="1982"/>
    <m/>
    <s v="проспект победы (21–30 мин.), дубравная (16–20 мин.)"/>
    <s v="Проспект Победы, Дубравная"/>
    <n v="6999999"/>
    <n v="184210"/>
    <x v="0"/>
    <x v="0"/>
    <x v="3"/>
    <x v="0"/>
    <n v="1982"/>
    <n v="44"/>
    <x v="3"/>
    <x v="1"/>
    <x v="0"/>
  </r>
  <r>
    <x v="0"/>
    <x v="0"/>
    <x v="0"/>
    <s v=""/>
    <n v="14"/>
    <n v="9"/>
    <n v="7"/>
    <n v="1980"/>
    <m/>
    <s v="аметьево (21–30 мин.), горки (11–15 мин.), проспект победы (21–30 мин.)"/>
    <s v="Аметьево, Горки, Проспект Победы"/>
    <n v="3250000"/>
    <n v="232143"/>
    <x v="0"/>
    <x v="2"/>
    <x v="2"/>
    <x v="0"/>
    <n v="1980"/>
    <n v="46"/>
    <x v="3"/>
    <x v="1"/>
    <x v="0"/>
  </r>
  <r>
    <x v="0"/>
    <x v="0"/>
    <x v="0"/>
    <s v=""/>
    <n v="18"/>
    <n v="9"/>
    <n v="8"/>
    <n v="1980"/>
    <m/>
    <s v="горки (16–20 мин.), проспект победы (2 мин.), дубравная (16–20 мин.)"/>
    <s v="Горки, Проспект Победы, Дубравная"/>
    <n v="4290000"/>
    <n v="238333"/>
    <x v="0"/>
    <x v="3"/>
    <x v="6"/>
    <x v="0"/>
    <n v="1980"/>
    <n v="46"/>
    <x v="3"/>
    <x v="1"/>
    <x v="0"/>
  </r>
  <r>
    <x v="1"/>
    <x v="0"/>
    <x v="1"/>
    <s v=""/>
    <n v="36.4"/>
    <n v="11"/>
    <n v="10"/>
    <n v="1991"/>
    <m/>
    <s v="горки (31 мин.), проспект победы (21–30 мин.), дубравная (31 мин.)"/>
    <s v="Горки, Проспект Победы, Дубравная"/>
    <n v="7850000"/>
    <n v="215659"/>
    <x v="0"/>
    <x v="3"/>
    <x v="4"/>
    <x v="0"/>
    <n v="1991"/>
    <n v="35"/>
    <x v="3"/>
    <x v="2"/>
    <x v="0"/>
  </r>
  <r>
    <x v="1"/>
    <x v="0"/>
    <x v="0"/>
    <s v=""/>
    <n v="40.700000000000003"/>
    <n v="10"/>
    <n v="9"/>
    <n v="1972"/>
    <m/>
    <s v="суконная слобода (16–20 мин.), аметьево (11–15 мин.), горки (31 мин.)"/>
    <s v="Суконная слобода, Аметьево, Горки"/>
    <n v="7850000"/>
    <n v="192875"/>
    <x v="0"/>
    <x v="9"/>
    <x v="2"/>
    <x v="0"/>
    <n v="1972"/>
    <n v="54"/>
    <x v="4"/>
    <x v="2"/>
    <x v="0"/>
  </r>
  <r>
    <x v="1"/>
    <x v="0"/>
    <x v="1"/>
    <s v=""/>
    <n v="40"/>
    <n v="25"/>
    <n v="9"/>
    <n v="2023"/>
    <m/>
    <s v="аметьево (31 мин.), горки (21–30 мин.), проспект победы (31 мин.)"/>
    <s v="Аметьево, Горки, Проспект Победы"/>
    <n v="11260000"/>
    <n v="281500"/>
    <x v="0"/>
    <x v="2"/>
    <x v="4"/>
    <x v="0"/>
    <n v="2023"/>
    <n v="3"/>
    <x v="0"/>
    <x v="0"/>
    <x v="0"/>
  </r>
  <r>
    <x v="1"/>
    <x v="0"/>
    <x v="1"/>
    <s v=""/>
    <n v="43"/>
    <n v="14"/>
    <n v="12"/>
    <n v="1998"/>
    <m/>
    <s v="суконная слобода (31 мин.), аметьево (6–10 мин.), горки (16–20 мин.)"/>
    <s v="Суконная слобода, Аметьево, Горки"/>
    <n v="9499000"/>
    <n v="220907"/>
    <x v="0"/>
    <x v="9"/>
    <x v="5"/>
    <x v="0"/>
    <n v="1998"/>
    <n v="28"/>
    <x v="2"/>
    <x v="2"/>
    <x v="0"/>
  </r>
  <r>
    <x v="0"/>
    <x v="0"/>
    <x v="0"/>
    <s v=""/>
    <n v="13"/>
    <n v="9"/>
    <n v="8"/>
    <n v="1979"/>
    <m/>
    <s v="аметьево (21–30 мин.), горки (6–10 мин.), проспект победы (11–15 мин.)"/>
    <s v="Аметьево, Горки, Проспект Победы"/>
    <n v="3590000"/>
    <n v="276154"/>
    <x v="0"/>
    <x v="2"/>
    <x v="5"/>
    <x v="0"/>
    <n v="1979"/>
    <n v="47"/>
    <x v="3"/>
    <x v="1"/>
    <x v="0"/>
  </r>
  <r>
    <x v="0"/>
    <x v="0"/>
    <x v="6"/>
    <s v=""/>
    <n v="16.600000000000001"/>
    <n v="9"/>
    <n v="6"/>
    <n v="1978"/>
    <m/>
    <s v="северный вокзал (31 мин.), яшьлек (16–20 мин.), козья слобода (31 мин.)"/>
    <s v="Северный вокзал, Яшьлек, Козья Слобода"/>
    <n v="3990000"/>
    <n v="240361"/>
    <x v="0"/>
    <x v="11"/>
    <x v="3"/>
    <x v="0"/>
    <n v="1978"/>
    <n v="48"/>
    <x v="3"/>
    <x v="1"/>
    <x v="0"/>
  </r>
  <r>
    <x v="0"/>
    <x v="0"/>
    <x v="0"/>
    <s v=""/>
    <n v="13.3"/>
    <n v="9"/>
    <n v="6"/>
    <n v="1979"/>
    <m/>
    <s v="аметьево (16–20 мин.), горки (6–10 мин.), проспект победы (21–30 мин.)"/>
    <s v="Аметьево, Горки, Проспект Победы"/>
    <n v="3499000"/>
    <n v="263083"/>
    <x v="0"/>
    <x v="2"/>
    <x v="5"/>
    <x v="0"/>
    <n v="1979"/>
    <n v="47"/>
    <x v="3"/>
    <x v="1"/>
    <x v="0"/>
  </r>
  <r>
    <x v="1"/>
    <x v="1"/>
    <x v="0"/>
    <s v="ЖК «Батталовский»"/>
    <n v="39.799999999999997"/>
    <n v="19"/>
    <n v="6"/>
    <m/>
    <n v="2028"/>
    <s v="дубравная (31 мин.)"/>
    <s v="Дубравная"/>
    <n v="8934000"/>
    <n v="224472"/>
    <x v="1"/>
    <x v="0"/>
    <x v="0"/>
    <x v="0"/>
    <n v="2028"/>
    <n v="-2"/>
    <x v="1"/>
    <x v="0"/>
    <x v="0"/>
  </r>
  <r>
    <x v="1"/>
    <x v="0"/>
    <x v="0"/>
    <s v=""/>
    <n v="41"/>
    <n v="9"/>
    <n v="2"/>
    <n v="1978"/>
    <m/>
    <s v="горки (31 мин.), проспект победы (16–20 мин.)"/>
    <s v="Горки, Проспект Победы"/>
    <n v="8300000"/>
    <n v="202439"/>
    <x v="0"/>
    <x v="3"/>
    <x v="3"/>
    <x v="0"/>
    <n v="1978"/>
    <n v="48"/>
    <x v="3"/>
    <x v="1"/>
    <x v="0"/>
  </r>
  <r>
    <x v="0"/>
    <x v="0"/>
    <x v="1"/>
    <s v=""/>
    <n v="25.5"/>
    <n v="19"/>
    <n v="12"/>
    <n v="2018"/>
    <m/>
    <s v=""/>
    <s v=""/>
    <n v="7280000"/>
    <n v="285490"/>
    <x v="0"/>
    <x v="1"/>
    <x v="1"/>
    <x v="1"/>
    <n v="2018"/>
    <n v="8"/>
    <x v="5"/>
    <x v="0"/>
    <x v="0"/>
  </r>
  <r>
    <x v="0"/>
    <x v="0"/>
    <x v="1"/>
    <s v=""/>
    <n v="28"/>
    <n v="17"/>
    <n v="15"/>
    <n v="2010"/>
    <m/>
    <s v="суконная слобода (31 мин.), аметьево (31 мин.), горки (31 мин.)"/>
    <s v="Суконная слобода, Аметьево, Горки"/>
    <n v="7550000"/>
    <n v="269643"/>
    <x v="0"/>
    <x v="4"/>
    <x v="0"/>
    <x v="0"/>
    <n v="2010"/>
    <n v="16"/>
    <x v="2"/>
    <x v="0"/>
    <x v="0"/>
  </r>
  <r>
    <x v="1"/>
    <x v="0"/>
    <x v="6"/>
    <s v=""/>
    <n v="34"/>
    <n v="9"/>
    <n v="2"/>
    <n v="1979"/>
    <m/>
    <s v="северный вокзал (31 мин.), яшьлек (16–20 мин.), козья слобода (21–30 мин.)"/>
    <s v="Северный вокзал, Яшьлек, Козья Слобода"/>
    <n v="6049000"/>
    <n v="177912"/>
    <x v="0"/>
    <x v="11"/>
    <x v="3"/>
    <x v="0"/>
    <n v="1979"/>
    <n v="47"/>
    <x v="3"/>
    <x v="1"/>
    <x v="0"/>
  </r>
  <r>
    <x v="1"/>
    <x v="0"/>
    <x v="1"/>
    <s v=""/>
    <n v="33"/>
    <n v="10"/>
    <n v="5"/>
    <n v="2018"/>
    <m/>
    <s v=""/>
    <s v=""/>
    <n v="8250000"/>
    <n v="250000"/>
    <x v="0"/>
    <x v="1"/>
    <x v="1"/>
    <x v="1"/>
    <n v="2018"/>
    <n v="8"/>
    <x v="5"/>
    <x v="2"/>
    <x v="0"/>
  </r>
  <r>
    <x v="1"/>
    <x v="0"/>
    <x v="2"/>
    <s v=""/>
    <n v="41.1"/>
    <n v="9"/>
    <n v="7"/>
    <n v="2005"/>
    <m/>
    <s v="северный вокзал (31 мин.), яшьлек (16–20 мин.), козья слобода (11–15 мин.)"/>
    <s v="Северный вокзал, Яшьлек, Козья Слобода"/>
    <n v="10790000"/>
    <n v="262530"/>
    <x v="0"/>
    <x v="6"/>
    <x v="2"/>
    <x v="0"/>
    <n v="2005"/>
    <n v="21"/>
    <x v="2"/>
    <x v="1"/>
    <x v="0"/>
  </r>
  <r>
    <x v="0"/>
    <x v="0"/>
    <x v="4"/>
    <s v=""/>
    <n v="24.7"/>
    <n v="10"/>
    <n v="6"/>
    <n v="1989"/>
    <m/>
    <s v="авиастроительная (31 мин.), северный вокзал (31 мин.), козья слобода (31 мин.)"/>
    <s v="Авиастроительная, Северный вокзал, Козья Слобода"/>
    <n v="4999999"/>
    <n v="202429"/>
    <x v="0"/>
    <x v="10"/>
    <x v="0"/>
    <x v="0"/>
    <n v="1989"/>
    <n v="37"/>
    <x v="3"/>
    <x v="2"/>
    <x v="0"/>
  </r>
  <r>
    <x v="1"/>
    <x v="0"/>
    <x v="1"/>
    <s v=""/>
    <n v="30"/>
    <n v="9"/>
    <n v="5"/>
    <n v="1997"/>
    <m/>
    <s v="горки (31 мин.), проспект победы (31 мин.), дубравная (31 мин.)"/>
    <s v="Горки, Проспект Победы, Дубравная"/>
    <n v="7590000"/>
    <n v="253000"/>
    <x v="0"/>
    <x v="2"/>
    <x v="0"/>
    <x v="0"/>
    <n v="1997"/>
    <n v="29"/>
    <x v="2"/>
    <x v="1"/>
    <x v="0"/>
  </r>
  <r>
    <x v="0"/>
    <x v="0"/>
    <x v="5"/>
    <s v=""/>
    <n v="19"/>
    <n v="9"/>
    <n v="8"/>
    <n v="1975"/>
    <m/>
    <s v="кремлёвская (31 мин.), площадь тукая (21–30 мин.), суконная слобода (31 мин.)"/>
    <s v="Кремлёвская, Площадь Тукая, Суконная слобода"/>
    <n v="3599000"/>
    <n v="189421"/>
    <x v="0"/>
    <x v="7"/>
    <x v="4"/>
    <x v="0"/>
    <n v="1975"/>
    <n v="51"/>
    <x v="4"/>
    <x v="1"/>
    <x v="0"/>
  </r>
  <r>
    <x v="1"/>
    <x v="0"/>
    <x v="2"/>
    <s v=""/>
    <n v="29.7"/>
    <n v="19"/>
    <n v="19"/>
    <n v="2019"/>
    <m/>
    <s v=""/>
    <s v=""/>
    <n v="5600000"/>
    <n v="188552"/>
    <x v="0"/>
    <x v="1"/>
    <x v="1"/>
    <x v="1"/>
    <n v="2019"/>
    <n v="7"/>
    <x v="5"/>
    <x v="0"/>
    <x v="0"/>
  </r>
  <r>
    <x v="0"/>
    <x v="0"/>
    <x v="0"/>
    <s v=""/>
    <n v="30.3"/>
    <n v="18"/>
    <n v="15"/>
    <n v="2021"/>
    <m/>
    <s v=""/>
    <s v=""/>
    <n v="5959999"/>
    <n v="196700"/>
    <x v="0"/>
    <x v="1"/>
    <x v="1"/>
    <x v="1"/>
    <n v="2021"/>
    <n v="5"/>
    <x v="0"/>
    <x v="0"/>
    <x v="0"/>
  </r>
  <r>
    <x v="1"/>
    <x v="0"/>
    <x v="0"/>
    <s v=""/>
    <n v="31.7"/>
    <n v="5"/>
    <n v="4"/>
    <n v="1974"/>
    <m/>
    <s v="горки (16–20 мин.), дубравная (16–20 мин.)"/>
    <s v="Горки, Дубравная"/>
    <n v="6800000"/>
    <n v="214511"/>
    <x v="0"/>
    <x v="2"/>
    <x v="3"/>
    <x v="0"/>
    <n v="1974"/>
    <n v="52"/>
    <x v="4"/>
    <x v="3"/>
    <x v="0"/>
  </r>
  <r>
    <x v="0"/>
    <x v="0"/>
    <x v="0"/>
    <s v=""/>
    <n v="15"/>
    <n v="9"/>
    <n v="9"/>
    <n v="1978"/>
    <m/>
    <s v="горки (21–30 мин.), проспект победы (6–10 мин.), дубравная (11–15 мин.)"/>
    <s v="Горки, Проспект Победы, Дубравная"/>
    <n v="3200000"/>
    <n v="213333"/>
    <x v="0"/>
    <x v="3"/>
    <x v="5"/>
    <x v="0"/>
    <n v="1978"/>
    <n v="48"/>
    <x v="3"/>
    <x v="1"/>
    <x v="0"/>
  </r>
  <r>
    <x v="0"/>
    <x v="0"/>
    <x v="0"/>
    <s v=""/>
    <n v="24.4"/>
    <n v="9"/>
    <n v="9"/>
    <n v="1990"/>
    <m/>
    <s v="горки (31 мин.), проспект победы (16–20 мин.), дубравная (11–15 мин.)"/>
    <s v="Горки, Проспект Победы, Дубравная"/>
    <n v="5199000"/>
    <n v="213074"/>
    <x v="0"/>
    <x v="0"/>
    <x v="2"/>
    <x v="0"/>
    <n v="1990"/>
    <n v="36"/>
    <x v="3"/>
    <x v="1"/>
    <x v="0"/>
  </r>
  <r>
    <x v="1"/>
    <x v="0"/>
    <x v="6"/>
    <s v=""/>
    <n v="31.2"/>
    <n v="5"/>
    <n v="1"/>
    <n v="1965"/>
    <m/>
    <s v="северный вокзал (11–15 мин.), яшьлек (6–10 мин.), козья слобода (21–30 мин.)"/>
    <s v="Северный вокзал, Яшьлек, Козья Слобода"/>
    <n v="6250000"/>
    <n v="200321"/>
    <x v="0"/>
    <x v="11"/>
    <x v="5"/>
    <x v="0"/>
    <n v="1965"/>
    <n v="61"/>
    <x v="4"/>
    <x v="3"/>
    <x v="0"/>
  </r>
  <r>
    <x v="0"/>
    <x v="0"/>
    <x v="0"/>
    <s v=""/>
    <n v="17"/>
    <n v="9"/>
    <n v="4"/>
    <n v="1980"/>
    <m/>
    <s v="горки (16–20 мин.), дубравная (16–20 мин.)"/>
    <s v="Горки, Дубравная"/>
    <n v="4350000"/>
    <n v="255882"/>
    <x v="0"/>
    <x v="2"/>
    <x v="3"/>
    <x v="0"/>
    <n v="1980"/>
    <n v="46"/>
    <x v="3"/>
    <x v="1"/>
    <x v="0"/>
  </r>
  <r>
    <x v="1"/>
    <x v="1"/>
    <x v="0"/>
    <s v="ЖК «Батталовский»"/>
    <n v="36.9"/>
    <n v="24"/>
    <n v="20"/>
    <m/>
    <n v="2027"/>
    <s v="проспект победы (31 мин.), дубравная (31 мин.)"/>
    <s v="Проспект Победы, Дубравная"/>
    <n v="8550000"/>
    <n v="231707"/>
    <x v="1"/>
    <x v="3"/>
    <x v="0"/>
    <x v="0"/>
    <n v="2027"/>
    <n v="-1"/>
    <x v="1"/>
    <x v="0"/>
    <x v="0"/>
  </r>
  <r>
    <x v="1"/>
    <x v="0"/>
    <x v="1"/>
    <s v=""/>
    <n v="22.6"/>
    <n v="5"/>
    <n v="4"/>
    <n v="1969"/>
    <m/>
    <s v="суконная слобода (31 мин.), аметьево (31 мин.), горки (31 мин.)"/>
    <s v="Суконная слобода, Аметьево, Горки"/>
    <n v="4800000"/>
    <n v="212389"/>
    <x v="0"/>
    <x v="4"/>
    <x v="0"/>
    <x v="0"/>
    <n v="1969"/>
    <n v="57"/>
    <x v="4"/>
    <x v="3"/>
    <x v="0"/>
  </r>
  <r>
    <x v="1"/>
    <x v="0"/>
    <x v="0"/>
    <s v=""/>
    <n v="33.9"/>
    <n v="9"/>
    <n v="3"/>
    <n v="1978"/>
    <m/>
    <s v="горки (21–30 мин.), проспект победы (11–15 мин.), дубравная (6–10 мин.)"/>
    <s v="Горки, Проспект Победы, Дубравная"/>
    <n v="7000000"/>
    <n v="206490"/>
    <x v="0"/>
    <x v="0"/>
    <x v="5"/>
    <x v="0"/>
    <n v="1978"/>
    <n v="48"/>
    <x v="3"/>
    <x v="1"/>
    <x v="0"/>
  </r>
  <r>
    <x v="0"/>
    <x v="0"/>
    <x v="1"/>
    <s v=""/>
    <n v="27.9"/>
    <n v="17"/>
    <n v="2"/>
    <n v="2021"/>
    <m/>
    <s v=""/>
    <s v=""/>
    <n v="7100000"/>
    <n v="254480"/>
    <x v="0"/>
    <x v="1"/>
    <x v="1"/>
    <x v="1"/>
    <n v="2021"/>
    <n v="5"/>
    <x v="0"/>
    <x v="0"/>
    <x v="0"/>
  </r>
  <r>
    <x v="0"/>
    <x v="0"/>
    <x v="5"/>
    <s v=""/>
    <n v="17"/>
    <n v="4"/>
    <n v="2"/>
    <n v="1993"/>
    <m/>
    <s v="площадь тукая (21–30 мин.), суконная слобода (21–30 мин.), аметьево (21–30 мин.)"/>
    <s v="Площадь Тукая, Суконная слобода, Аметьево"/>
    <n v="4315000"/>
    <n v="253824"/>
    <x v="0"/>
    <x v="7"/>
    <x v="4"/>
    <x v="0"/>
    <n v="1993"/>
    <n v="33"/>
    <x v="3"/>
    <x v="3"/>
    <x v="0"/>
  </r>
  <r>
    <x v="1"/>
    <x v="0"/>
    <x v="6"/>
    <s v=""/>
    <n v="32"/>
    <n v="5"/>
    <n v="3"/>
    <n v="1971"/>
    <m/>
    <s v="северный вокзал (31 мин.), яшьлек (16–20 мин.), козья слобода (6–10 мин.)"/>
    <s v="Северный вокзал, Яшьлек, Козья Слобода"/>
    <n v="6850000"/>
    <n v="214062"/>
    <x v="0"/>
    <x v="6"/>
    <x v="5"/>
    <x v="0"/>
    <n v="1971"/>
    <n v="55"/>
    <x v="4"/>
    <x v="3"/>
    <x v="0"/>
  </r>
  <r>
    <x v="1"/>
    <x v="0"/>
    <x v="2"/>
    <s v=""/>
    <n v="39"/>
    <n v="5"/>
    <n v="3"/>
    <n v="2011"/>
    <m/>
    <s v="яшьлек (21–30 мин.), козья слобода (6–10 мин.), кремлёвская (31 мин.)"/>
    <s v="Яшьлек, Козья Слобода, Кремлёвская"/>
    <n v="9750000"/>
    <n v="250000"/>
    <x v="0"/>
    <x v="6"/>
    <x v="5"/>
    <x v="0"/>
    <n v="2011"/>
    <n v="15"/>
    <x v="5"/>
    <x v="3"/>
    <x v="0"/>
  </r>
  <r>
    <x v="1"/>
    <x v="0"/>
    <x v="1"/>
    <s v=""/>
    <n v="38"/>
    <n v="19"/>
    <n v="16"/>
    <n v="2019"/>
    <m/>
    <s v="суконная слобода (31 мин.), аметьево (31 мин.), горки (31 мин.)"/>
    <s v="Суконная слобода, Аметьево, Горки"/>
    <n v="9980000"/>
    <n v="262632"/>
    <x v="0"/>
    <x v="4"/>
    <x v="0"/>
    <x v="0"/>
    <n v="2019"/>
    <n v="7"/>
    <x v="5"/>
    <x v="0"/>
    <x v="0"/>
  </r>
  <r>
    <x v="0"/>
    <x v="0"/>
    <x v="1"/>
    <s v=""/>
    <n v="21.6"/>
    <n v="5"/>
    <n v="1"/>
    <n v="1985"/>
    <m/>
    <s v=""/>
    <s v=""/>
    <n v="5490000"/>
    <n v="254167"/>
    <x v="0"/>
    <x v="1"/>
    <x v="1"/>
    <x v="1"/>
    <n v="1985"/>
    <n v="41"/>
    <x v="3"/>
    <x v="3"/>
    <x v="0"/>
  </r>
  <r>
    <x v="1"/>
    <x v="0"/>
    <x v="4"/>
    <s v=""/>
    <n v="36.700000000000003"/>
    <n v="10"/>
    <n v="4"/>
    <n v="1994"/>
    <m/>
    <s v="яшьлек (31 мин.), козья слобода (21–30 мин.), кремлёвская (31 мин.)"/>
    <s v="Яшьлек, Козья Слобода, Кремлёвская"/>
    <n v="7000000"/>
    <n v="190736"/>
    <x v="0"/>
    <x v="6"/>
    <x v="4"/>
    <x v="0"/>
    <n v="1994"/>
    <n v="32"/>
    <x v="3"/>
    <x v="2"/>
    <x v="0"/>
  </r>
  <r>
    <x v="1"/>
    <x v="0"/>
    <x v="3"/>
    <s v=""/>
    <n v="32.5"/>
    <n v="9"/>
    <n v="2"/>
    <n v="1979"/>
    <m/>
    <s v="авиастроительная (16–20 мин.), северный вокзал (31 мин.)"/>
    <s v="Авиастроительная, Северный вокзал"/>
    <n v="6000000"/>
    <n v="184615"/>
    <x v="0"/>
    <x v="10"/>
    <x v="3"/>
    <x v="0"/>
    <n v="1979"/>
    <n v="47"/>
    <x v="3"/>
    <x v="1"/>
    <x v="0"/>
  </r>
  <r>
    <x v="0"/>
    <x v="0"/>
    <x v="1"/>
    <s v=""/>
    <n v="18.5"/>
    <n v="5"/>
    <n v="5"/>
    <n v="1978"/>
    <m/>
    <s v="площадь тукая (31 мин.), суконная слобода (31 мин.), аметьево (31 мин.)"/>
    <s v="Площадь Тукая, Суконная слобода, Аметьево"/>
    <n v="4750000"/>
    <n v="256757"/>
    <x v="0"/>
    <x v="7"/>
    <x v="0"/>
    <x v="0"/>
    <n v="1978"/>
    <n v="48"/>
    <x v="3"/>
    <x v="3"/>
    <x v="0"/>
  </r>
  <r>
    <x v="1"/>
    <x v="0"/>
    <x v="0"/>
    <s v=""/>
    <n v="29"/>
    <n v="5"/>
    <n v="1"/>
    <n v="1970"/>
    <m/>
    <s v="аметьево (21–30 мин.), горки (6–10 мин.), проспект победы (16–20 мин.)"/>
    <s v="Аметьево, Горки, Проспект Победы"/>
    <n v="5500000"/>
    <n v="189655"/>
    <x v="0"/>
    <x v="2"/>
    <x v="5"/>
    <x v="0"/>
    <n v="1970"/>
    <n v="56"/>
    <x v="4"/>
    <x v="3"/>
    <x v="0"/>
  </r>
  <r>
    <x v="1"/>
    <x v="0"/>
    <x v="4"/>
    <s v=""/>
    <n v="33"/>
    <n v="9"/>
    <n v="9"/>
    <n v="1989"/>
    <m/>
    <s v=""/>
    <s v=""/>
    <n v="6890000"/>
    <n v="208788"/>
    <x v="0"/>
    <x v="1"/>
    <x v="1"/>
    <x v="1"/>
    <n v="1989"/>
    <n v="37"/>
    <x v="3"/>
    <x v="1"/>
    <x v="0"/>
  </r>
  <r>
    <x v="1"/>
    <x v="0"/>
    <x v="1"/>
    <s v=""/>
    <n v="39"/>
    <n v="9"/>
    <n v="2"/>
    <n v="2000"/>
    <m/>
    <s v="горки (31 мин.), проспект победы (21–30 мин.), дубравная (31 мин.)"/>
    <s v="Горки, Проспект Победы, Дубравная"/>
    <n v="8800000"/>
    <n v="225641"/>
    <x v="0"/>
    <x v="3"/>
    <x v="4"/>
    <x v="0"/>
    <n v="2000"/>
    <n v="26"/>
    <x v="2"/>
    <x v="1"/>
    <x v="0"/>
  </r>
  <r>
    <x v="1"/>
    <x v="0"/>
    <x v="0"/>
    <s v=""/>
    <n v="34"/>
    <n v="9"/>
    <n v="4"/>
    <n v="1984"/>
    <m/>
    <s v="аметьево (21–30 мин.), проспект победы (11–15 мин.)"/>
    <s v="Аметьево, Проспект Победы"/>
    <n v="7300000"/>
    <n v="214706"/>
    <x v="0"/>
    <x v="3"/>
    <x v="2"/>
    <x v="0"/>
    <n v="1984"/>
    <n v="42"/>
    <x v="3"/>
    <x v="1"/>
    <x v="0"/>
  </r>
  <r>
    <x v="1"/>
    <x v="0"/>
    <x v="1"/>
    <s v=""/>
    <n v="31.2"/>
    <n v="5"/>
    <n v="4"/>
    <n v="1960"/>
    <m/>
    <s v=""/>
    <s v=""/>
    <n v="6300000"/>
    <n v="201923"/>
    <x v="0"/>
    <x v="1"/>
    <x v="1"/>
    <x v="1"/>
    <n v="1960"/>
    <n v="66"/>
    <x v="4"/>
    <x v="3"/>
    <x v="0"/>
  </r>
  <r>
    <x v="0"/>
    <x v="0"/>
    <x v="1"/>
    <s v=""/>
    <n v="18"/>
    <n v="5"/>
    <n v="3"/>
    <n v="1986"/>
    <m/>
    <s v="суконная слобода (31 мин.), аметьево (31 мин.), горки (31 мин.)"/>
    <s v="Суконная слобода, Аметьево, Горки"/>
    <n v="4300000"/>
    <n v="238889"/>
    <x v="0"/>
    <x v="4"/>
    <x v="0"/>
    <x v="0"/>
    <n v="1986"/>
    <n v="40"/>
    <x v="3"/>
    <x v="3"/>
    <x v="0"/>
  </r>
  <r>
    <x v="1"/>
    <x v="0"/>
    <x v="5"/>
    <s v=""/>
    <n v="32.1"/>
    <n v="5"/>
    <n v="1"/>
    <n v="1967"/>
    <m/>
    <s v="кремлёвская (31 мин.), площадь тукая (21–30 мин.), суконная слобода (31 мин.)"/>
    <s v="Кремлёвская, Площадь Тукая, Суконная слобода"/>
    <n v="8500000"/>
    <n v="264798"/>
    <x v="0"/>
    <x v="7"/>
    <x v="4"/>
    <x v="0"/>
    <n v="1967"/>
    <n v="59"/>
    <x v="4"/>
    <x v="3"/>
    <x v="0"/>
  </r>
  <r>
    <x v="1"/>
    <x v="0"/>
    <x v="1"/>
    <s v=""/>
    <n v="30"/>
    <n v="10"/>
    <n v="10"/>
    <n v="1999"/>
    <m/>
    <s v="горки (31 мин.), проспект победы (21–30 мин.), дубравная (21–30 мин.)"/>
    <s v="Горки, Проспект Победы, Дубравная"/>
    <n v="7350000"/>
    <n v="245000"/>
    <x v="0"/>
    <x v="3"/>
    <x v="4"/>
    <x v="0"/>
    <n v="1999"/>
    <n v="27"/>
    <x v="2"/>
    <x v="2"/>
    <x v="0"/>
  </r>
  <r>
    <x v="0"/>
    <x v="0"/>
    <x v="0"/>
    <s v=""/>
    <n v="28"/>
    <n v="23"/>
    <n v="14"/>
    <n v="2019"/>
    <m/>
    <s v="проспект победы (31 мин.), дубравная (31 мин.)"/>
    <s v="Проспект Победы, Дубравная"/>
    <n v="7650000"/>
    <n v="273214"/>
    <x v="0"/>
    <x v="3"/>
    <x v="0"/>
    <x v="0"/>
    <n v="2019"/>
    <n v="7"/>
    <x v="5"/>
    <x v="0"/>
    <x v="0"/>
  </r>
  <r>
    <x v="1"/>
    <x v="0"/>
    <x v="1"/>
    <s v=""/>
    <n v="33.700000000000003"/>
    <n v="9"/>
    <n v="5"/>
    <n v="1977"/>
    <m/>
    <s v=""/>
    <s v=""/>
    <n v="4650000"/>
    <n v="137982"/>
    <x v="0"/>
    <x v="1"/>
    <x v="1"/>
    <x v="1"/>
    <n v="1977"/>
    <n v="49"/>
    <x v="3"/>
    <x v="1"/>
    <x v="0"/>
  </r>
  <r>
    <x v="0"/>
    <x v="0"/>
    <x v="0"/>
    <s v=""/>
    <n v="20"/>
    <n v="5"/>
    <n v="5"/>
    <n v="1968"/>
    <m/>
    <s v="площадь тукая (31 мин.), суконная слобода (16–20 мин.), аметьево (21–30 мин.)"/>
    <s v="Площадь Тукая, Суконная слобода, Аметьево"/>
    <n v="4850000"/>
    <n v="242500"/>
    <x v="0"/>
    <x v="4"/>
    <x v="3"/>
    <x v="0"/>
    <n v="1968"/>
    <n v="58"/>
    <x v="4"/>
    <x v="3"/>
    <x v="0"/>
  </r>
  <r>
    <x v="1"/>
    <x v="0"/>
    <x v="6"/>
    <s v=""/>
    <n v="24.3"/>
    <n v="5"/>
    <n v="5"/>
    <n v="1967"/>
    <m/>
    <s v=""/>
    <s v=""/>
    <n v="3890000"/>
    <n v="160082"/>
    <x v="0"/>
    <x v="1"/>
    <x v="1"/>
    <x v="1"/>
    <n v="1967"/>
    <n v="59"/>
    <x v="4"/>
    <x v="3"/>
    <x v="0"/>
  </r>
  <r>
    <x v="1"/>
    <x v="0"/>
    <x v="1"/>
    <s v=""/>
    <n v="35.700000000000003"/>
    <n v="14"/>
    <n v="4"/>
    <n v="2004"/>
    <m/>
    <s v=""/>
    <s v=""/>
    <n v="8000000"/>
    <n v="224090"/>
    <x v="0"/>
    <x v="1"/>
    <x v="1"/>
    <x v="1"/>
    <n v="2004"/>
    <n v="22"/>
    <x v="2"/>
    <x v="2"/>
    <x v="0"/>
  </r>
  <r>
    <x v="0"/>
    <x v="0"/>
    <x v="4"/>
    <s v=""/>
    <n v="17"/>
    <n v="9"/>
    <n v="5"/>
    <n v="1983"/>
    <m/>
    <s v="северный вокзал (31 мин.), яшьлек (31 мин.), козья слобода (31 мин.)"/>
    <s v="Северный вокзал, Яшьлек, Козья Слобода"/>
    <n v="4290000"/>
    <n v="252353"/>
    <x v="0"/>
    <x v="5"/>
    <x v="0"/>
    <x v="0"/>
    <n v="1983"/>
    <n v="43"/>
    <x v="3"/>
    <x v="1"/>
    <x v="0"/>
  </r>
  <r>
    <x v="0"/>
    <x v="0"/>
    <x v="4"/>
    <s v=""/>
    <n v="19"/>
    <n v="5"/>
    <n v="1"/>
    <n v="1963"/>
    <m/>
    <s v="северный вокзал (21–30 мин.), яшьлек (21–30 мин.), козья слобода (21–30 мин.)"/>
    <s v="Северный вокзал, Яшьлек, Козья Слобода"/>
    <n v="3200000"/>
    <n v="168421"/>
    <x v="0"/>
    <x v="5"/>
    <x v="4"/>
    <x v="0"/>
    <n v="1963"/>
    <n v="63"/>
    <x v="4"/>
    <x v="3"/>
    <x v="0"/>
  </r>
  <r>
    <x v="1"/>
    <x v="0"/>
    <x v="0"/>
    <s v=""/>
    <n v="39.5"/>
    <n v="14"/>
    <n v="12"/>
    <n v="1990"/>
    <m/>
    <s v="горки (11–15 мин.), проспект победы (11–15 мин.), дубравная (21–30 мин.)"/>
    <s v="Горки, Проспект Победы, Дубравная"/>
    <n v="7400000"/>
    <n v="187342"/>
    <x v="0"/>
    <x v="2"/>
    <x v="2"/>
    <x v="0"/>
    <n v="1990"/>
    <n v="36"/>
    <x v="3"/>
    <x v="2"/>
    <x v="0"/>
  </r>
  <r>
    <x v="1"/>
    <x v="0"/>
    <x v="0"/>
    <s v=""/>
    <n v="38"/>
    <n v="10"/>
    <n v="3"/>
    <n v="2013"/>
    <m/>
    <s v="проспект победы (31 мин.), дубравная (21–30 мин.)"/>
    <s v="Проспект Победы, Дубравная"/>
    <n v="8300000"/>
    <n v="218421"/>
    <x v="0"/>
    <x v="0"/>
    <x v="4"/>
    <x v="0"/>
    <n v="2013"/>
    <n v="13"/>
    <x v="5"/>
    <x v="2"/>
    <x v="0"/>
  </r>
  <r>
    <x v="1"/>
    <x v="0"/>
    <x v="4"/>
    <s v=""/>
    <n v="33"/>
    <n v="10"/>
    <n v="5"/>
    <n v="2004"/>
    <m/>
    <s v="северный вокзал (31 мин.), яшьлек (21–30 мин.), козья слобода (11–15 мин.)"/>
    <s v="Северный вокзал, Яшьлек, Козья Слобода"/>
    <n v="8700000"/>
    <n v="263636"/>
    <x v="0"/>
    <x v="6"/>
    <x v="2"/>
    <x v="0"/>
    <n v="2004"/>
    <n v="22"/>
    <x v="2"/>
    <x v="2"/>
    <x v="0"/>
  </r>
  <r>
    <x v="1"/>
    <x v="0"/>
    <x v="1"/>
    <s v=""/>
    <n v="28"/>
    <n v="9"/>
    <n v="4"/>
    <n v="1998"/>
    <m/>
    <s v="проспект победы (31 мин.), дубравная (31 мин.)"/>
    <s v="Проспект Победы, Дубравная"/>
    <n v="6800000"/>
    <n v="242857"/>
    <x v="0"/>
    <x v="3"/>
    <x v="0"/>
    <x v="0"/>
    <n v="1998"/>
    <n v="28"/>
    <x v="2"/>
    <x v="1"/>
    <x v="0"/>
  </r>
  <r>
    <x v="1"/>
    <x v="0"/>
    <x v="1"/>
    <s v=""/>
    <n v="32"/>
    <n v="17"/>
    <n v="4"/>
    <n v="2021"/>
    <m/>
    <s v=""/>
    <s v=""/>
    <n v="8350000"/>
    <n v="260938"/>
    <x v="0"/>
    <x v="1"/>
    <x v="1"/>
    <x v="1"/>
    <n v="2021"/>
    <n v="5"/>
    <x v="0"/>
    <x v="0"/>
    <x v="0"/>
  </r>
  <r>
    <x v="1"/>
    <x v="0"/>
    <x v="1"/>
    <s v=""/>
    <n v="36.700000000000003"/>
    <n v="10"/>
    <n v="9"/>
    <n v="2021"/>
    <m/>
    <s v=""/>
    <s v=""/>
    <n v="9650000"/>
    <n v="262943"/>
    <x v="0"/>
    <x v="1"/>
    <x v="1"/>
    <x v="1"/>
    <n v="2021"/>
    <n v="5"/>
    <x v="0"/>
    <x v="2"/>
    <x v="0"/>
  </r>
  <r>
    <x v="1"/>
    <x v="0"/>
    <x v="1"/>
    <s v=""/>
    <n v="38"/>
    <n v="9"/>
    <n v="4"/>
    <n v="1988"/>
    <m/>
    <s v="горки (31 мин.), проспект победы (31 мин.), дубравная (31 мин.)"/>
    <s v="Горки, Проспект Победы, Дубравная"/>
    <n v="7599000"/>
    <n v="199974"/>
    <x v="0"/>
    <x v="2"/>
    <x v="0"/>
    <x v="0"/>
    <n v="1988"/>
    <n v="38"/>
    <x v="3"/>
    <x v="1"/>
    <x v="0"/>
  </r>
  <r>
    <x v="1"/>
    <x v="0"/>
    <x v="1"/>
    <s v=""/>
    <n v="37.700000000000003"/>
    <n v="17"/>
    <n v="16"/>
    <n v="2010"/>
    <m/>
    <s v="суконная слобода (31 мин.), аметьево (31 мин.), горки (31 мин.)"/>
    <s v="Суконная слобода, Аметьево, Горки"/>
    <n v="8550000"/>
    <n v="226790"/>
    <x v="0"/>
    <x v="4"/>
    <x v="0"/>
    <x v="0"/>
    <n v="2010"/>
    <n v="16"/>
    <x v="2"/>
    <x v="0"/>
    <x v="0"/>
  </r>
  <r>
    <x v="1"/>
    <x v="0"/>
    <x v="0"/>
    <s v=""/>
    <n v="33"/>
    <n v="9"/>
    <n v="4"/>
    <n v="1976"/>
    <m/>
    <s v="аметьево (21–30 мин.), горки (11–15 мин.), проспект победы (16–20 мин.)"/>
    <s v="Аметьево, Горки, Проспект Победы"/>
    <n v="6900000"/>
    <n v="209091"/>
    <x v="0"/>
    <x v="2"/>
    <x v="2"/>
    <x v="0"/>
    <n v="1976"/>
    <n v="50"/>
    <x v="3"/>
    <x v="1"/>
    <x v="0"/>
  </r>
  <r>
    <x v="1"/>
    <x v="0"/>
    <x v="4"/>
    <s v=""/>
    <n v="39"/>
    <n v="5"/>
    <n v="5"/>
    <n v="1960"/>
    <m/>
    <s v="авиастроительная (21–30 мин.), северный вокзал (6–10 мин.), яшьлек (16–20 мин.)"/>
    <s v="Авиастроительная, Северный вокзал, Яшьлек"/>
    <n v="7600000"/>
    <n v="194872"/>
    <x v="0"/>
    <x v="5"/>
    <x v="5"/>
    <x v="0"/>
    <n v="1960"/>
    <n v="66"/>
    <x v="4"/>
    <x v="3"/>
    <x v="0"/>
  </r>
  <r>
    <x v="1"/>
    <x v="0"/>
    <x v="1"/>
    <s v=""/>
    <n v="32.299999999999997"/>
    <n v="9"/>
    <n v="6"/>
    <n v="2019"/>
    <m/>
    <s v="аметьево (21–30 мин.), горки (6–10 мин.), проспект победы (21–30 мин.)"/>
    <s v="Аметьево, Горки, Проспект Победы"/>
    <n v="10390000"/>
    <n v="321672"/>
    <x v="0"/>
    <x v="2"/>
    <x v="5"/>
    <x v="0"/>
    <n v="2019"/>
    <n v="7"/>
    <x v="5"/>
    <x v="1"/>
    <x v="0"/>
  </r>
  <r>
    <x v="0"/>
    <x v="0"/>
    <x v="4"/>
    <s v=""/>
    <n v="18"/>
    <n v="5"/>
    <n v="2"/>
    <n v="1972"/>
    <m/>
    <s v="северный вокзал (21–30 мин.), яшьлек (21–30 мин.), козья слобода (21–30 мин.)"/>
    <s v="Северный вокзал, Яшьлек, Козья Слобода"/>
    <n v="4699000"/>
    <n v="261056"/>
    <x v="0"/>
    <x v="5"/>
    <x v="4"/>
    <x v="0"/>
    <n v="1972"/>
    <n v="54"/>
    <x v="4"/>
    <x v="3"/>
    <x v="0"/>
  </r>
  <r>
    <x v="1"/>
    <x v="0"/>
    <x v="2"/>
    <s v=""/>
    <n v="23.2"/>
    <n v="9"/>
    <n v="5"/>
    <n v="1979"/>
    <m/>
    <s v="яшьлек (16–20 мин.), козья слобода (11–15 мин.), кремлёвская (31 мин.)"/>
    <s v="Яшьлек, Козья Слобода, Кремлёвская"/>
    <n v="4990000"/>
    <n v="215086"/>
    <x v="0"/>
    <x v="6"/>
    <x v="2"/>
    <x v="0"/>
    <n v="1979"/>
    <n v="47"/>
    <x v="3"/>
    <x v="1"/>
    <x v="0"/>
  </r>
  <r>
    <x v="1"/>
    <x v="0"/>
    <x v="6"/>
    <s v=""/>
    <n v="31.7"/>
    <n v="5"/>
    <n v="4"/>
    <n v="1973"/>
    <m/>
    <s v="северный вокзал (21–30 мин.), яшьлек (11–15 мин.), козья слобода (21–30 мин.)"/>
    <s v="Северный вокзал, Яшьлек, Козья Слобода"/>
    <n v="6700000"/>
    <n v="211356"/>
    <x v="0"/>
    <x v="11"/>
    <x v="2"/>
    <x v="0"/>
    <n v="1973"/>
    <n v="53"/>
    <x v="4"/>
    <x v="3"/>
    <x v="0"/>
  </r>
  <r>
    <x v="1"/>
    <x v="0"/>
    <x v="0"/>
    <s v=""/>
    <n v="34.700000000000003"/>
    <n v="11"/>
    <n v="10"/>
    <n v="1993"/>
    <m/>
    <s v="горки (21–30 мин.), проспект победы (11–15 мин.), дубравная (11–15 мин.)"/>
    <s v="Горки, Проспект Победы, Дубравная"/>
    <n v="7600000"/>
    <n v="219020"/>
    <x v="0"/>
    <x v="3"/>
    <x v="2"/>
    <x v="0"/>
    <n v="1993"/>
    <n v="33"/>
    <x v="3"/>
    <x v="2"/>
    <x v="0"/>
  </r>
  <r>
    <x v="1"/>
    <x v="0"/>
    <x v="1"/>
    <s v=""/>
    <n v="29.6"/>
    <n v="11"/>
    <n v="2"/>
    <n v="2024"/>
    <m/>
    <s v=""/>
    <s v=""/>
    <n v="7900000"/>
    <n v="266892"/>
    <x v="0"/>
    <x v="1"/>
    <x v="1"/>
    <x v="1"/>
    <n v="2024"/>
    <n v="2"/>
    <x v="0"/>
    <x v="2"/>
    <x v="0"/>
  </r>
  <r>
    <x v="1"/>
    <x v="0"/>
    <x v="2"/>
    <s v=""/>
    <n v="30.2"/>
    <n v="5"/>
    <n v="5"/>
    <n v="1960"/>
    <m/>
    <s v="северный вокзал (31 мин.), яшьлек (31 мин.)"/>
    <s v="Северный вокзал, Яшьлек"/>
    <n v="5100000"/>
    <n v="168874"/>
    <x v="0"/>
    <x v="5"/>
    <x v="0"/>
    <x v="0"/>
    <n v="1960"/>
    <n v="66"/>
    <x v="4"/>
    <x v="3"/>
    <x v="0"/>
  </r>
  <r>
    <x v="1"/>
    <x v="0"/>
    <x v="4"/>
    <s v=""/>
    <n v="30.8"/>
    <n v="5"/>
    <n v="2"/>
    <n v="1958"/>
    <m/>
    <s v="авиастроительная (21–30 мин.), северный вокзал (11–15 мин.), яшьлек (21–30 мин.)"/>
    <s v="Авиастроительная, Северный вокзал, Яшьлек"/>
    <n v="5880000"/>
    <n v="190909"/>
    <x v="0"/>
    <x v="5"/>
    <x v="2"/>
    <x v="0"/>
    <n v="1958"/>
    <n v="68"/>
    <x v="4"/>
    <x v="3"/>
    <x v="0"/>
  </r>
  <r>
    <x v="1"/>
    <x v="0"/>
    <x v="0"/>
    <s v=""/>
    <n v="30"/>
    <n v="5"/>
    <n v="4"/>
    <n v="1976"/>
    <m/>
    <s v="площадь тукая (31 мин.), суконная слобода (21–30 мин.), аметьево (31 мин.)"/>
    <s v="Площадь Тукая, Суконная слобода, Аметьево"/>
    <n v="6349000"/>
    <n v="211633"/>
    <x v="0"/>
    <x v="4"/>
    <x v="4"/>
    <x v="0"/>
    <n v="1976"/>
    <n v="50"/>
    <x v="3"/>
    <x v="3"/>
    <x v="0"/>
  </r>
  <r>
    <x v="1"/>
    <x v="0"/>
    <x v="1"/>
    <s v=""/>
    <n v="31"/>
    <n v="5"/>
    <n v="4"/>
    <n v="1965"/>
    <m/>
    <s v="площадь тукая (31 мин.), суконная слобода (21–30 мин.), аметьево (31 мин.)"/>
    <s v="Площадь Тукая, Суконная слобода, Аметьево"/>
    <n v="6870000"/>
    <n v="221613"/>
    <x v="0"/>
    <x v="4"/>
    <x v="4"/>
    <x v="0"/>
    <n v="1965"/>
    <n v="61"/>
    <x v="4"/>
    <x v="3"/>
    <x v="0"/>
  </r>
  <r>
    <x v="1"/>
    <x v="0"/>
    <x v="2"/>
    <s v=""/>
    <n v="29.6"/>
    <n v="9"/>
    <n v="7"/>
    <n v="1989"/>
    <m/>
    <s v="северный вокзал (21–30 мин.), яшьлек (16–20 мин.), козья слобода (11–15 мин.)"/>
    <s v="Северный вокзал, Яшьлек, Козья Слобода"/>
    <n v="6600000"/>
    <n v="222973"/>
    <x v="0"/>
    <x v="6"/>
    <x v="2"/>
    <x v="0"/>
    <n v="1989"/>
    <n v="37"/>
    <x v="3"/>
    <x v="1"/>
    <x v="0"/>
  </r>
  <r>
    <x v="1"/>
    <x v="0"/>
    <x v="4"/>
    <s v=""/>
    <n v="32.9"/>
    <n v="9"/>
    <n v="3"/>
    <n v="1987"/>
    <m/>
    <s v="северный вокзал (31 мин.), яшьлек (31 мин.), козья слобода (31 мин.)"/>
    <s v="Северный вокзал, Яшьлек, Козья Слобода"/>
    <n v="7540000"/>
    <n v="229179"/>
    <x v="0"/>
    <x v="5"/>
    <x v="0"/>
    <x v="0"/>
    <n v="1987"/>
    <n v="39"/>
    <x v="3"/>
    <x v="1"/>
    <x v="0"/>
  </r>
  <r>
    <x v="1"/>
    <x v="0"/>
    <x v="1"/>
    <s v=""/>
    <n v="31"/>
    <n v="5"/>
    <n v="2"/>
    <n v="1960"/>
    <m/>
    <s v=""/>
    <s v=""/>
    <n v="6990000"/>
    <n v="225484"/>
    <x v="0"/>
    <x v="1"/>
    <x v="1"/>
    <x v="1"/>
    <n v="1960"/>
    <n v="66"/>
    <x v="4"/>
    <x v="3"/>
    <x v="0"/>
  </r>
  <r>
    <x v="1"/>
    <x v="0"/>
    <x v="2"/>
    <s v=""/>
    <n v="39.4"/>
    <n v="18"/>
    <n v="11"/>
    <n v="2018"/>
    <m/>
    <s v=""/>
    <s v=""/>
    <n v="5800000"/>
    <n v="147208"/>
    <x v="0"/>
    <x v="1"/>
    <x v="1"/>
    <x v="1"/>
    <n v="2018"/>
    <n v="8"/>
    <x v="5"/>
    <x v="0"/>
    <x v="0"/>
  </r>
  <r>
    <x v="1"/>
    <x v="0"/>
    <x v="1"/>
    <s v=""/>
    <n v="37"/>
    <n v="14"/>
    <n v="10"/>
    <n v="1987"/>
    <m/>
    <s v="суконная слобода (31 мин.), аметьево (6–10 мин.), горки (16–20 мин.)"/>
    <s v="Суконная слобода, Аметьево, Горки"/>
    <n v="8350000"/>
    <n v="225676"/>
    <x v="0"/>
    <x v="9"/>
    <x v="5"/>
    <x v="0"/>
    <n v="1987"/>
    <n v="39"/>
    <x v="3"/>
    <x v="2"/>
    <x v="0"/>
  </r>
  <r>
    <x v="0"/>
    <x v="0"/>
    <x v="5"/>
    <s v=""/>
    <n v="20.100000000000001"/>
    <n v="9"/>
    <n v="3"/>
    <n v="1964"/>
    <m/>
    <s v="кремлёвская (21–30 мин.), площадь тукая (16–20 мин.), суконная слобода (31 мин.)"/>
    <s v="Кремлёвская, Площадь Тукая, Суконная слобода"/>
    <n v="5699000"/>
    <n v="283532"/>
    <x v="0"/>
    <x v="7"/>
    <x v="3"/>
    <x v="0"/>
    <n v="1964"/>
    <n v="62"/>
    <x v="4"/>
    <x v="1"/>
    <x v="0"/>
  </r>
  <r>
    <x v="0"/>
    <x v="0"/>
    <x v="1"/>
    <s v=""/>
    <n v="27"/>
    <n v="19"/>
    <n v="11"/>
    <n v="2018"/>
    <m/>
    <s v=""/>
    <s v=""/>
    <n v="7700000"/>
    <n v="285185"/>
    <x v="0"/>
    <x v="1"/>
    <x v="1"/>
    <x v="1"/>
    <n v="2018"/>
    <n v="8"/>
    <x v="5"/>
    <x v="0"/>
    <x v="0"/>
  </r>
  <r>
    <x v="1"/>
    <x v="0"/>
    <x v="1"/>
    <s v=""/>
    <n v="41.5"/>
    <n v="24"/>
    <n v="19"/>
    <n v="2014"/>
    <m/>
    <s v=""/>
    <s v=""/>
    <n v="9400000"/>
    <n v="226506"/>
    <x v="0"/>
    <x v="1"/>
    <x v="1"/>
    <x v="1"/>
    <n v="2014"/>
    <n v="12"/>
    <x v="5"/>
    <x v="0"/>
    <x v="0"/>
  </r>
  <r>
    <x v="1"/>
    <x v="0"/>
    <x v="3"/>
    <s v=""/>
    <n v="37"/>
    <n v="10"/>
    <n v="9"/>
    <n v="2000"/>
    <m/>
    <s v="авиастроительная (11–15 мин.), северный вокзал (31 мин.)"/>
    <s v="Авиастроительная, Северный вокзал"/>
    <n v="7299000"/>
    <n v="197270"/>
    <x v="0"/>
    <x v="10"/>
    <x v="2"/>
    <x v="0"/>
    <n v="2000"/>
    <n v="26"/>
    <x v="2"/>
    <x v="2"/>
    <x v="0"/>
  </r>
  <r>
    <x v="0"/>
    <x v="0"/>
    <x v="7"/>
    <s v=""/>
    <n v="18.100000000000001"/>
    <n v="9"/>
    <n v="2"/>
    <n v="2016"/>
    <m/>
    <s v="кремлёвская (31 мин.), площадь тукая (21–30 мин.), суконная слобода (31 мин.)"/>
    <s v="Кремлёвская, Площадь Тукая, Суконная слобода"/>
    <n v="6300000"/>
    <n v="348066"/>
    <x v="0"/>
    <x v="7"/>
    <x v="4"/>
    <x v="0"/>
    <n v="2016"/>
    <n v="10"/>
    <x v="5"/>
    <x v="1"/>
    <x v="0"/>
  </r>
  <r>
    <x v="1"/>
    <x v="0"/>
    <x v="1"/>
    <s v=""/>
    <n v="42.3"/>
    <n v="9"/>
    <n v="6"/>
    <n v="2021"/>
    <m/>
    <s v=""/>
    <s v=""/>
    <n v="9000000"/>
    <n v="212766"/>
    <x v="0"/>
    <x v="1"/>
    <x v="1"/>
    <x v="1"/>
    <n v="2021"/>
    <n v="5"/>
    <x v="0"/>
    <x v="1"/>
    <x v="0"/>
  </r>
  <r>
    <x v="1"/>
    <x v="0"/>
    <x v="3"/>
    <s v=""/>
    <n v="35"/>
    <n v="3"/>
    <n v="1"/>
    <n v="1956"/>
    <m/>
    <s v="авиастроительная (6–10 мин.), северный вокзал (21–30 мин.), яшьлек (31 мин.)"/>
    <s v="Авиастроительная, Северный вокзал, Яшьлек"/>
    <n v="6150000"/>
    <n v="175714"/>
    <x v="0"/>
    <x v="10"/>
    <x v="5"/>
    <x v="0"/>
    <n v="1956"/>
    <n v="70"/>
    <x v="4"/>
    <x v="3"/>
    <x v="0"/>
  </r>
  <r>
    <x v="1"/>
    <x v="0"/>
    <x v="4"/>
    <s v=""/>
    <n v="48"/>
    <n v="9"/>
    <n v="4"/>
    <n v="2008"/>
    <m/>
    <s v=""/>
    <s v=""/>
    <n v="9999999"/>
    <n v="208333"/>
    <x v="0"/>
    <x v="1"/>
    <x v="1"/>
    <x v="1"/>
    <n v="2008"/>
    <n v="18"/>
    <x v="2"/>
    <x v="1"/>
    <x v="0"/>
  </r>
  <r>
    <x v="1"/>
    <x v="0"/>
    <x v="3"/>
    <s v=""/>
    <n v="45.6"/>
    <n v="8"/>
    <n v="6"/>
    <n v="2013"/>
    <m/>
    <s v="северный вокзал (21–30 мин.), яшьлек (31 мин.)"/>
    <s v="Северный вокзал, Яшьлек"/>
    <n v="11490000"/>
    <n v="251974"/>
    <x v="0"/>
    <x v="5"/>
    <x v="4"/>
    <x v="0"/>
    <n v="2013"/>
    <n v="13"/>
    <x v="5"/>
    <x v="1"/>
    <x v="0"/>
  </r>
  <r>
    <x v="1"/>
    <x v="0"/>
    <x v="0"/>
    <s v=""/>
    <n v="32.6"/>
    <n v="9"/>
    <n v="7"/>
    <n v="1985"/>
    <m/>
    <s v="проспект победы (21–30 мин.), дубравная (16–20 мин.)"/>
    <s v="Проспект Победы, Дубравная"/>
    <n v="7500000"/>
    <n v="230061"/>
    <x v="0"/>
    <x v="0"/>
    <x v="3"/>
    <x v="0"/>
    <n v="1985"/>
    <n v="41"/>
    <x v="3"/>
    <x v="1"/>
    <x v="0"/>
  </r>
  <r>
    <x v="0"/>
    <x v="0"/>
    <x v="4"/>
    <s v=""/>
    <n v="16"/>
    <n v="9"/>
    <n v="1"/>
    <n v="1984"/>
    <m/>
    <s v=""/>
    <s v=""/>
    <n v="4800000"/>
    <n v="300000"/>
    <x v="0"/>
    <x v="1"/>
    <x v="1"/>
    <x v="1"/>
    <n v="1984"/>
    <n v="42"/>
    <x v="3"/>
    <x v="1"/>
    <x v="0"/>
  </r>
  <r>
    <x v="1"/>
    <x v="0"/>
    <x v="4"/>
    <s v=""/>
    <n v="40.799999999999997"/>
    <n v="20"/>
    <n v="12"/>
    <n v="2015"/>
    <m/>
    <s v="яшьлек (21–30 мин.), козья слобода (6–10 мин.), кремлёвская (31 мин.)"/>
    <s v="Яшьлек, Козья Слобода, Кремлёвская"/>
    <n v="13500000"/>
    <n v="330882"/>
    <x v="0"/>
    <x v="6"/>
    <x v="5"/>
    <x v="0"/>
    <n v="2015"/>
    <n v="11"/>
    <x v="5"/>
    <x v="0"/>
    <x v="0"/>
  </r>
  <r>
    <x v="0"/>
    <x v="0"/>
    <x v="2"/>
    <s v=""/>
    <n v="30.9"/>
    <n v="24"/>
    <n v="3"/>
    <n v="2016"/>
    <m/>
    <s v="северный вокзал (21–30 мин.), яшьлек (11–15 мин.), козья слобода (16–20 мин.)"/>
    <s v="Северный вокзал, Яшьлек, Козья Слобода"/>
    <n v="9900000"/>
    <n v="320388"/>
    <x v="0"/>
    <x v="11"/>
    <x v="2"/>
    <x v="0"/>
    <n v="2016"/>
    <n v="10"/>
    <x v="5"/>
    <x v="0"/>
    <x v="0"/>
  </r>
  <r>
    <x v="1"/>
    <x v="0"/>
    <x v="1"/>
    <s v=""/>
    <n v="30.9"/>
    <n v="5"/>
    <n v="5"/>
    <n v="1970"/>
    <m/>
    <s v="площадь тукая (31 мин.), суконная слобода (21–30 мин.), аметьево (31 мин.)"/>
    <s v="Площадь Тукая, Суконная слобода, Аметьево"/>
    <n v="7300000"/>
    <n v="236246"/>
    <x v="0"/>
    <x v="4"/>
    <x v="4"/>
    <x v="0"/>
    <n v="1970"/>
    <n v="56"/>
    <x v="4"/>
    <x v="3"/>
    <x v="0"/>
  </r>
  <r>
    <x v="1"/>
    <x v="0"/>
    <x v="4"/>
    <s v=""/>
    <n v="29.2"/>
    <n v="5"/>
    <n v="1"/>
    <n v="1958"/>
    <m/>
    <s v="авиастроительная (21–30 мин.), северный вокзал (16–20 мин.), яшьлек (21–30 мин.)"/>
    <s v="Авиастроительная, Северный вокзал, Яшьлек"/>
    <n v="5250000"/>
    <n v="179795"/>
    <x v="0"/>
    <x v="5"/>
    <x v="3"/>
    <x v="0"/>
    <n v="1958"/>
    <n v="68"/>
    <x v="4"/>
    <x v="3"/>
    <x v="0"/>
  </r>
  <r>
    <x v="1"/>
    <x v="0"/>
    <x v="0"/>
    <s v=""/>
    <n v="36.6"/>
    <n v="9"/>
    <n v="4"/>
    <n v="1982"/>
    <m/>
    <s v="горки (31 мин.), проспект победы (21–30 мин.), дубравная (16–20 мин.)"/>
    <s v="Горки, Проспект Победы, Дубравная"/>
    <n v="7200000"/>
    <n v="196721"/>
    <x v="0"/>
    <x v="0"/>
    <x v="3"/>
    <x v="0"/>
    <n v="1982"/>
    <n v="44"/>
    <x v="3"/>
    <x v="1"/>
    <x v="0"/>
  </r>
  <r>
    <x v="1"/>
    <x v="0"/>
    <x v="0"/>
    <s v=""/>
    <n v="40"/>
    <n v="12"/>
    <n v="11"/>
    <n v="2016"/>
    <m/>
    <s v="проспект победы (31 мин.), дубравная (31 мин.)"/>
    <s v="Проспект Победы, Дубравная"/>
    <n v="8560000"/>
    <n v="214000"/>
    <x v="0"/>
    <x v="3"/>
    <x v="0"/>
    <x v="0"/>
    <n v="2016"/>
    <n v="10"/>
    <x v="5"/>
    <x v="2"/>
    <x v="0"/>
  </r>
  <r>
    <x v="0"/>
    <x v="0"/>
    <x v="5"/>
    <s v=""/>
    <n v="12.4"/>
    <n v="9"/>
    <n v="7"/>
    <n v="1974"/>
    <m/>
    <s v="кремлёвская (21–30 мин.), площадь тукая (16–20 мин.), суконная слобода (21–30 мин.)"/>
    <s v="Кремлёвская, Площадь Тукая, Суконная слобода"/>
    <n v="3950000"/>
    <n v="318548"/>
    <x v="0"/>
    <x v="7"/>
    <x v="3"/>
    <x v="0"/>
    <n v="1974"/>
    <n v="52"/>
    <x v="4"/>
    <x v="1"/>
    <x v="0"/>
  </r>
  <r>
    <x v="1"/>
    <x v="0"/>
    <x v="4"/>
    <s v=""/>
    <n v="41.6"/>
    <n v="9"/>
    <n v="4"/>
    <n v="2008"/>
    <m/>
    <s v="козья слобода (31 мин.), кремлёвская (31 мин.)"/>
    <s v="Козья Слобода, Кремлёвская"/>
    <n v="11300000"/>
    <n v="271635"/>
    <x v="0"/>
    <x v="6"/>
    <x v="0"/>
    <x v="0"/>
    <n v="2008"/>
    <n v="18"/>
    <x v="2"/>
    <x v="1"/>
    <x v="0"/>
  </r>
  <r>
    <x v="1"/>
    <x v="0"/>
    <x v="4"/>
    <s v=""/>
    <n v="43.5"/>
    <n v="20"/>
    <n v="5"/>
    <n v="2016"/>
    <m/>
    <s v="козья слобода (31 мин.), кремлёвская (31 мин.), площадь тукая (31 мин.)"/>
    <s v="Козья Слобода, Кремлёвская, Площадь Тукая"/>
    <n v="12750000"/>
    <n v="293103"/>
    <x v="0"/>
    <x v="6"/>
    <x v="0"/>
    <x v="0"/>
    <n v="2016"/>
    <n v="10"/>
    <x v="5"/>
    <x v="0"/>
    <x v="0"/>
  </r>
  <r>
    <x v="0"/>
    <x v="0"/>
    <x v="1"/>
    <s v=""/>
    <n v="17.3"/>
    <n v="5"/>
    <n v="1"/>
    <n v="1972"/>
    <m/>
    <s v=""/>
    <s v=""/>
    <n v="2850000"/>
    <n v="164740"/>
    <x v="0"/>
    <x v="1"/>
    <x v="1"/>
    <x v="1"/>
    <n v="1972"/>
    <n v="54"/>
    <x v="4"/>
    <x v="3"/>
    <x v="0"/>
  </r>
  <r>
    <x v="1"/>
    <x v="0"/>
    <x v="4"/>
    <s v=""/>
    <n v="34"/>
    <n v="9"/>
    <n v="6"/>
    <n v="1980"/>
    <m/>
    <s v="северный вокзал (31 мин.), яшьлек (31 мин.), козья слобода (31 мин.)"/>
    <s v="Северный вокзал, Яшьлек, Козья Слобода"/>
    <n v="7500000"/>
    <n v="220588"/>
    <x v="0"/>
    <x v="5"/>
    <x v="0"/>
    <x v="0"/>
    <n v="1980"/>
    <n v="46"/>
    <x v="3"/>
    <x v="1"/>
    <x v="0"/>
  </r>
  <r>
    <x v="1"/>
    <x v="0"/>
    <x v="1"/>
    <s v=""/>
    <n v="33.700000000000003"/>
    <n v="10"/>
    <n v="7"/>
    <n v="2003"/>
    <m/>
    <s v="проспект победы (31 мин.), дубравная (31 мин.)"/>
    <s v="Проспект Победы, Дубравная"/>
    <n v="7000000"/>
    <n v="207715"/>
    <x v="0"/>
    <x v="3"/>
    <x v="0"/>
    <x v="0"/>
    <n v="2003"/>
    <n v="23"/>
    <x v="2"/>
    <x v="2"/>
    <x v="0"/>
  </r>
  <r>
    <x v="1"/>
    <x v="0"/>
    <x v="3"/>
    <s v=""/>
    <n v="15"/>
    <n v="5"/>
    <n v="2"/>
    <n v="1967"/>
    <m/>
    <s v="авиастроительная (11–15 мин.), северный вокзал (21–30 мин.), яшьлек (31 мин.)"/>
    <s v="Авиастроительная, Северный вокзал, Яшьлек"/>
    <n v="3290000"/>
    <n v="219333"/>
    <x v="0"/>
    <x v="10"/>
    <x v="2"/>
    <x v="0"/>
    <n v="1967"/>
    <n v="59"/>
    <x v="4"/>
    <x v="3"/>
    <x v="0"/>
  </r>
  <r>
    <x v="1"/>
    <x v="0"/>
    <x v="2"/>
    <s v=""/>
    <n v="30.9"/>
    <n v="19"/>
    <n v="14"/>
    <n v="2019"/>
    <m/>
    <s v=""/>
    <s v=""/>
    <n v="6200000"/>
    <n v="200647"/>
    <x v="0"/>
    <x v="1"/>
    <x v="1"/>
    <x v="1"/>
    <n v="2019"/>
    <n v="7"/>
    <x v="5"/>
    <x v="0"/>
    <x v="0"/>
  </r>
  <r>
    <x v="0"/>
    <x v="0"/>
    <x v="1"/>
    <s v=""/>
    <n v="29.7"/>
    <n v="10"/>
    <n v="5"/>
    <n v="2017"/>
    <m/>
    <s v="аметьево (16–20 мин.), горки (11–15 мин.), проспект победы (21–30 мин.)"/>
    <s v="Аметьево, Горки, Проспект Победы"/>
    <n v="8700000"/>
    <n v="292929"/>
    <x v="0"/>
    <x v="2"/>
    <x v="2"/>
    <x v="0"/>
    <n v="2017"/>
    <n v="9"/>
    <x v="5"/>
    <x v="2"/>
    <x v="0"/>
  </r>
  <r>
    <x v="1"/>
    <x v="0"/>
    <x v="3"/>
    <s v=""/>
    <n v="20"/>
    <n v="5"/>
    <n v="2"/>
    <n v="1959"/>
    <m/>
    <s v="авиастроительная (6–10 мин.), северный вокзал (31 мин.)"/>
    <s v="Авиастроительная, Северный вокзал"/>
    <n v="4350000"/>
    <n v="217500"/>
    <x v="0"/>
    <x v="10"/>
    <x v="5"/>
    <x v="0"/>
    <n v="1959"/>
    <n v="67"/>
    <x v="4"/>
    <x v="3"/>
    <x v="0"/>
  </r>
  <r>
    <x v="0"/>
    <x v="0"/>
    <x v="0"/>
    <s v=""/>
    <n v="17.2"/>
    <n v="10"/>
    <n v="4"/>
    <n v="1980"/>
    <m/>
    <s v="горки (16–20 мин.), дубравная (16–20 мин.)"/>
    <s v="Горки, Дубравная"/>
    <n v="4200000"/>
    <n v="244186"/>
    <x v="0"/>
    <x v="2"/>
    <x v="3"/>
    <x v="0"/>
    <n v="1980"/>
    <n v="46"/>
    <x v="3"/>
    <x v="2"/>
    <x v="0"/>
  </r>
  <r>
    <x v="1"/>
    <x v="0"/>
    <x v="2"/>
    <s v=""/>
    <n v="31.3"/>
    <n v="5"/>
    <n v="3"/>
    <n v="1966"/>
    <m/>
    <s v="северный вокзал (31 мин.), яшьлек (21–30 мин.), козья слобода (31 мин.)"/>
    <s v="Северный вокзал, Яшьлек, Козья Слобода"/>
    <n v="6500000"/>
    <n v="207668"/>
    <x v="0"/>
    <x v="11"/>
    <x v="4"/>
    <x v="0"/>
    <n v="1966"/>
    <n v="60"/>
    <x v="4"/>
    <x v="3"/>
    <x v="0"/>
  </r>
  <r>
    <x v="1"/>
    <x v="0"/>
    <x v="1"/>
    <s v=""/>
    <n v="38"/>
    <n v="9"/>
    <n v="9"/>
    <n v="1996"/>
    <m/>
    <s v="проспект победы (31 мин.), дубравная (31 мин.)"/>
    <s v="Проспект Победы, Дубравная"/>
    <n v="7199000"/>
    <n v="189447"/>
    <x v="0"/>
    <x v="3"/>
    <x v="0"/>
    <x v="0"/>
    <n v="1996"/>
    <n v="30"/>
    <x v="2"/>
    <x v="1"/>
    <x v="0"/>
  </r>
  <r>
    <x v="1"/>
    <x v="0"/>
    <x v="1"/>
    <s v=""/>
    <n v="36"/>
    <n v="5"/>
    <n v="2"/>
    <n v="1958"/>
    <m/>
    <s v=""/>
    <s v=""/>
    <n v="6599000"/>
    <n v="183306"/>
    <x v="0"/>
    <x v="1"/>
    <x v="1"/>
    <x v="1"/>
    <n v="1958"/>
    <n v="68"/>
    <x v="4"/>
    <x v="3"/>
    <x v="0"/>
  </r>
  <r>
    <x v="1"/>
    <x v="0"/>
    <x v="3"/>
    <s v=""/>
    <n v="40.799999999999997"/>
    <n v="9"/>
    <n v="1"/>
    <n v="1983"/>
    <m/>
    <s v="авиастроительная (16–20 мин.), северный вокзал (31 мин.)"/>
    <s v="Авиастроительная, Северный вокзал"/>
    <n v="5400000"/>
    <n v="132353"/>
    <x v="0"/>
    <x v="10"/>
    <x v="3"/>
    <x v="0"/>
    <n v="1983"/>
    <n v="43"/>
    <x v="3"/>
    <x v="1"/>
    <x v="0"/>
  </r>
  <r>
    <x v="1"/>
    <x v="0"/>
    <x v="6"/>
    <s v=""/>
    <n v="31.4"/>
    <n v="5"/>
    <n v="2"/>
    <n v="1963"/>
    <m/>
    <s v="северный вокзал (16–20 мин.), козья слобода (16–20 мин.)"/>
    <s v="Северный вокзал, Козья Слобода"/>
    <n v="6350000"/>
    <n v="202229"/>
    <x v="0"/>
    <x v="5"/>
    <x v="3"/>
    <x v="0"/>
    <n v="1963"/>
    <n v="63"/>
    <x v="4"/>
    <x v="3"/>
    <x v="0"/>
  </r>
  <r>
    <x v="1"/>
    <x v="0"/>
    <x v="0"/>
    <s v=""/>
    <n v="37"/>
    <n v="9"/>
    <n v="6"/>
    <n v="1981"/>
    <m/>
    <s v="горки (31 мин.), проспект победы (16–20 мин.), дубравная (6–10 мин.)"/>
    <s v="Горки, Проспект Победы, Дубравная"/>
    <n v="7000000"/>
    <n v="189189"/>
    <x v="0"/>
    <x v="0"/>
    <x v="5"/>
    <x v="0"/>
    <n v="1981"/>
    <n v="45"/>
    <x v="3"/>
    <x v="1"/>
    <x v="0"/>
  </r>
  <r>
    <x v="1"/>
    <x v="0"/>
    <x v="1"/>
    <s v=""/>
    <n v="33"/>
    <n v="5"/>
    <n v="4"/>
    <n v="1968"/>
    <m/>
    <s v="площадь тукая (31 мин.), суконная слобода (21–30 мин.), аметьево (21–30 мин.)"/>
    <s v="Площадь Тукая, Суконная слобода, Аметьево"/>
    <n v="7600000"/>
    <n v="230303"/>
    <x v="0"/>
    <x v="4"/>
    <x v="4"/>
    <x v="0"/>
    <n v="1968"/>
    <n v="58"/>
    <x v="4"/>
    <x v="3"/>
    <x v="0"/>
  </r>
  <r>
    <x v="1"/>
    <x v="0"/>
    <x v="4"/>
    <s v=""/>
    <n v="35"/>
    <n v="9"/>
    <n v="1"/>
    <n v="1976"/>
    <m/>
    <s v="северный вокзал (31 мин.), яшьлек (31 мин.), козья слобода (31 мин.)"/>
    <s v="Северный вокзал, Яшьлек, Козья Слобода"/>
    <n v="7550000"/>
    <n v="215714"/>
    <x v="0"/>
    <x v="5"/>
    <x v="0"/>
    <x v="0"/>
    <n v="1976"/>
    <n v="50"/>
    <x v="3"/>
    <x v="1"/>
    <x v="0"/>
  </r>
  <r>
    <x v="1"/>
    <x v="0"/>
    <x v="1"/>
    <s v=""/>
    <n v="35.5"/>
    <n v="17"/>
    <n v="9"/>
    <n v="2022"/>
    <m/>
    <s v=""/>
    <s v=""/>
    <n v="12499000"/>
    <n v="352085"/>
    <x v="0"/>
    <x v="1"/>
    <x v="1"/>
    <x v="1"/>
    <n v="2022"/>
    <n v="4"/>
    <x v="0"/>
    <x v="0"/>
    <x v="0"/>
  </r>
  <r>
    <x v="1"/>
    <x v="0"/>
    <x v="1"/>
    <s v=""/>
    <n v="34.9"/>
    <n v="10"/>
    <n v="3"/>
    <n v="2003"/>
    <m/>
    <s v="проспект победы (31 мин.), дубравная (31 мин.)"/>
    <s v="Проспект Победы, Дубравная"/>
    <n v="7700000"/>
    <n v="220630"/>
    <x v="0"/>
    <x v="3"/>
    <x v="0"/>
    <x v="0"/>
    <n v="2003"/>
    <n v="23"/>
    <x v="2"/>
    <x v="2"/>
    <x v="0"/>
  </r>
  <r>
    <x v="1"/>
    <x v="0"/>
    <x v="4"/>
    <s v=""/>
    <n v="33"/>
    <n v="9"/>
    <n v="1"/>
    <n v="1981"/>
    <m/>
    <s v=""/>
    <s v=""/>
    <n v="6590000"/>
    <n v="199697"/>
    <x v="0"/>
    <x v="1"/>
    <x v="1"/>
    <x v="1"/>
    <n v="1981"/>
    <n v="45"/>
    <x v="3"/>
    <x v="1"/>
    <x v="0"/>
  </r>
  <r>
    <x v="1"/>
    <x v="0"/>
    <x v="1"/>
    <s v=""/>
    <n v="33.700000000000003"/>
    <n v="10"/>
    <n v="2"/>
    <n v="2018"/>
    <m/>
    <s v="суконная слобода (31 мин.)"/>
    <s v="Суконная слобода"/>
    <n v="11350000"/>
    <n v="336795"/>
    <x v="0"/>
    <x v="4"/>
    <x v="0"/>
    <x v="0"/>
    <n v="2018"/>
    <n v="8"/>
    <x v="5"/>
    <x v="2"/>
    <x v="0"/>
  </r>
  <r>
    <x v="1"/>
    <x v="0"/>
    <x v="4"/>
    <s v=""/>
    <n v="38.4"/>
    <n v="10"/>
    <n v="10"/>
    <n v="2007"/>
    <m/>
    <s v=""/>
    <s v=""/>
    <n v="9150000"/>
    <n v="238281"/>
    <x v="0"/>
    <x v="1"/>
    <x v="1"/>
    <x v="1"/>
    <n v="2007"/>
    <n v="19"/>
    <x v="2"/>
    <x v="2"/>
    <x v="0"/>
  </r>
  <r>
    <x v="1"/>
    <x v="0"/>
    <x v="0"/>
    <s v=""/>
    <n v="33.1"/>
    <n v="10"/>
    <n v="1"/>
    <n v="1988"/>
    <m/>
    <s v="горки (31 мин.), проспект победы (16–20 мин.), дубравная (6–10 мин.)"/>
    <s v="Горки, Проспект Победы, Дубравная"/>
    <n v="8100000"/>
    <n v="244713"/>
    <x v="0"/>
    <x v="0"/>
    <x v="5"/>
    <x v="0"/>
    <n v="1988"/>
    <n v="38"/>
    <x v="3"/>
    <x v="2"/>
    <x v="0"/>
  </r>
  <r>
    <x v="0"/>
    <x v="0"/>
    <x v="7"/>
    <s v=""/>
    <n v="18.7"/>
    <n v="4"/>
    <n v="4"/>
    <n v="1963"/>
    <m/>
    <s v="северный вокзал (31 мин.), яшьлек (21–30 мин.), козья слобода (31 мин.)"/>
    <s v="Северный вокзал, Яшьлек, Козья Слобода"/>
    <n v="3600000"/>
    <n v="192513"/>
    <x v="0"/>
    <x v="11"/>
    <x v="4"/>
    <x v="0"/>
    <n v="1963"/>
    <n v="63"/>
    <x v="4"/>
    <x v="3"/>
    <x v="0"/>
  </r>
  <r>
    <x v="1"/>
    <x v="0"/>
    <x v="1"/>
    <s v=""/>
    <n v="31"/>
    <n v="17"/>
    <n v="16"/>
    <n v="2021"/>
    <m/>
    <s v=""/>
    <s v=""/>
    <n v="8300000"/>
    <n v="267742"/>
    <x v="0"/>
    <x v="1"/>
    <x v="1"/>
    <x v="1"/>
    <n v="2021"/>
    <n v="5"/>
    <x v="0"/>
    <x v="0"/>
    <x v="0"/>
  </r>
  <r>
    <x v="1"/>
    <x v="0"/>
    <x v="2"/>
    <s v=""/>
    <n v="61"/>
    <n v="6"/>
    <n v="3"/>
    <n v="2004"/>
    <m/>
    <s v="яшьлек (21–30 мин.), козья слобода (6–10 мин.), кремлёвская (31 мин.)"/>
    <s v="Яшьлек, Козья Слобода, Кремлёвская"/>
    <n v="11590000"/>
    <n v="190000"/>
    <x v="0"/>
    <x v="6"/>
    <x v="5"/>
    <x v="0"/>
    <n v="2004"/>
    <n v="22"/>
    <x v="2"/>
    <x v="1"/>
    <x v="0"/>
  </r>
  <r>
    <x v="1"/>
    <x v="0"/>
    <x v="1"/>
    <s v=""/>
    <n v="36.799999999999997"/>
    <n v="10"/>
    <n v="8"/>
    <n v="2003"/>
    <m/>
    <s v="проспект победы (31 мин.), дубравная (31 мин.)"/>
    <s v="Проспект Победы, Дубравная"/>
    <n v="9400000"/>
    <n v="255435"/>
    <x v="0"/>
    <x v="3"/>
    <x v="0"/>
    <x v="0"/>
    <n v="2003"/>
    <n v="23"/>
    <x v="2"/>
    <x v="2"/>
    <x v="0"/>
  </r>
  <r>
    <x v="1"/>
    <x v="0"/>
    <x v="3"/>
    <s v=""/>
    <n v="32.9"/>
    <n v="10"/>
    <n v="9"/>
    <n v="1992"/>
    <m/>
    <s v="авиастроительная (11–15 мин.), северный вокзал (31 мин.)"/>
    <s v="Авиастроительная, Северный вокзал"/>
    <n v="5999999"/>
    <n v="182371"/>
    <x v="0"/>
    <x v="10"/>
    <x v="2"/>
    <x v="0"/>
    <n v="1992"/>
    <n v="34"/>
    <x v="3"/>
    <x v="2"/>
    <x v="0"/>
  </r>
  <r>
    <x v="1"/>
    <x v="0"/>
    <x v="7"/>
    <s v=""/>
    <n v="47.2"/>
    <n v="16"/>
    <n v="2"/>
    <n v="2011"/>
    <m/>
    <s v="горки (31 мин.), проспект победы (16–20 мин.), дубравная (16–20 мин.)"/>
    <s v="Горки, Проспект Победы, Дубравная"/>
    <n v="9300000"/>
    <n v="197034"/>
    <x v="0"/>
    <x v="3"/>
    <x v="3"/>
    <x v="0"/>
    <n v="2011"/>
    <n v="15"/>
    <x v="5"/>
    <x v="2"/>
    <x v="0"/>
  </r>
  <r>
    <x v="1"/>
    <x v="0"/>
    <x v="1"/>
    <s v=""/>
    <n v="43"/>
    <n v="10"/>
    <n v="8"/>
    <n v="2017"/>
    <m/>
    <s v=""/>
    <s v=""/>
    <n v="9999000"/>
    <n v="232535"/>
    <x v="0"/>
    <x v="1"/>
    <x v="1"/>
    <x v="1"/>
    <n v="2017"/>
    <n v="9"/>
    <x v="5"/>
    <x v="2"/>
    <x v="0"/>
  </r>
  <r>
    <x v="1"/>
    <x v="0"/>
    <x v="1"/>
    <s v=""/>
    <n v="39.4"/>
    <n v="10"/>
    <n v="1"/>
    <n v="2002"/>
    <m/>
    <s v="горки (31 мин.), проспект победы (21–30 мин.), дубравная (21–30 мин.)"/>
    <s v="Горки, Проспект Победы, Дубравная"/>
    <n v="7770000"/>
    <n v="197208"/>
    <x v="0"/>
    <x v="3"/>
    <x v="4"/>
    <x v="0"/>
    <n v="2002"/>
    <n v="24"/>
    <x v="2"/>
    <x v="2"/>
    <x v="0"/>
  </r>
  <r>
    <x v="1"/>
    <x v="0"/>
    <x v="5"/>
    <s v=""/>
    <n v="37.1"/>
    <n v="6"/>
    <n v="4"/>
    <n v="2025"/>
    <m/>
    <s v="кремлёвская (21–30 мин.), площадь тукая (16–20 мин.), суконная слобода (31 мин.)"/>
    <s v="Кремлёвская, Площадь Тукая, Суконная слобода"/>
    <n v="12300000"/>
    <n v="331536"/>
    <x v="0"/>
    <x v="7"/>
    <x v="3"/>
    <x v="0"/>
    <n v="2025"/>
    <n v="1"/>
    <x v="0"/>
    <x v="1"/>
    <x v="0"/>
  </r>
  <r>
    <x v="1"/>
    <x v="0"/>
    <x v="5"/>
    <s v=""/>
    <n v="32"/>
    <n v="9"/>
    <n v="8"/>
    <n v="1974"/>
    <m/>
    <s v="кремлёвская (21–30 мин.), площадь тукая (11–15 мин.), суконная слобода (31 мин.)"/>
    <s v="Кремлёвская, Площадь Тукая, Суконная слобода"/>
    <n v="10900000"/>
    <n v="340625"/>
    <x v="0"/>
    <x v="7"/>
    <x v="2"/>
    <x v="0"/>
    <n v="1974"/>
    <n v="52"/>
    <x v="4"/>
    <x v="1"/>
    <x v="0"/>
  </r>
  <r>
    <x v="1"/>
    <x v="0"/>
    <x v="1"/>
    <s v=""/>
    <n v="47.2"/>
    <n v="10"/>
    <n v="9"/>
    <n v="2017"/>
    <m/>
    <s v=""/>
    <s v=""/>
    <n v="9750000"/>
    <n v="206568"/>
    <x v="0"/>
    <x v="1"/>
    <x v="1"/>
    <x v="1"/>
    <n v="2017"/>
    <n v="9"/>
    <x v="5"/>
    <x v="2"/>
    <x v="0"/>
  </r>
  <r>
    <x v="1"/>
    <x v="0"/>
    <x v="0"/>
    <s v=""/>
    <n v="47.8"/>
    <n v="19"/>
    <n v="10"/>
    <n v="2014"/>
    <m/>
    <s v="суконная слобода (16–20 мин.), аметьево (6–10 мин.), горки (21–30 мин.)"/>
    <s v="Суконная слобода, Аметьево, Горки"/>
    <n v="11000000"/>
    <n v="230126"/>
    <x v="0"/>
    <x v="9"/>
    <x v="5"/>
    <x v="0"/>
    <n v="2014"/>
    <n v="12"/>
    <x v="5"/>
    <x v="0"/>
    <x v="0"/>
  </r>
  <r>
    <x v="1"/>
    <x v="0"/>
    <x v="1"/>
    <s v=""/>
    <n v="28.7"/>
    <n v="5"/>
    <n v="5"/>
    <n v="1971"/>
    <m/>
    <s v=""/>
    <s v=""/>
    <n v="4500000"/>
    <n v="156794"/>
    <x v="0"/>
    <x v="1"/>
    <x v="1"/>
    <x v="1"/>
    <n v="1971"/>
    <n v="55"/>
    <x v="4"/>
    <x v="3"/>
    <x v="0"/>
  </r>
  <r>
    <x v="1"/>
    <x v="0"/>
    <x v="0"/>
    <s v=""/>
    <n v="34"/>
    <n v="9"/>
    <n v="4"/>
    <n v="1984"/>
    <m/>
    <s v="аметьево (21–30 мин.), проспект победы (11–15 мин.)"/>
    <s v="Аметьево, Проспект Победы"/>
    <n v="7200000"/>
    <n v="211765"/>
    <x v="0"/>
    <x v="3"/>
    <x v="2"/>
    <x v="0"/>
    <n v="1984"/>
    <n v="42"/>
    <x v="3"/>
    <x v="1"/>
    <x v="0"/>
  </r>
  <r>
    <x v="1"/>
    <x v="0"/>
    <x v="0"/>
    <s v=""/>
    <n v="41.6"/>
    <n v="19"/>
    <n v="11"/>
    <n v="2019"/>
    <m/>
    <s v="проспект победы (31 мин.), дубравная (31 мин.)"/>
    <s v="Проспект Победы, Дубравная"/>
    <n v="10150000"/>
    <n v="243990"/>
    <x v="0"/>
    <x v="3"/>
    <x v="0"/>
    <x v="0"/>
    <n v="2019"/>
    <n v="7"/>
    <x v="5"/>
    <x v="0"/>
    <x v="0"/>
  </r>
  <r>
    <x v="1"/>
    <x v="0"/>
    <x v="1"/>
    <s v=""/>
    <n v="31.9"/>
    <n v="5"/>
    <n v="5"/>
    <n v="1978"/>
    <m/>
    <s v="площадь тукая (31 мин.), суконная слобода (21–30 мин.), аметьево (21–30 мин.)"/>
    <s v="Площадь Тукая, Суконная слобода, Аметьево"/>
    <n v="6499000"/>
    <n v="203730"/>
    <x v="0"/>
    <x v="4"/>
    <x v="4"/>
    <x v="0"/>
    <n v="1978"/>
    <n v="48"/>
    <x v="3"/>
    <x v="3"/>
    <x v="0"/>
  </r>
  <r>
    <x v="1"/>
    <x v="0"/>
    <x v="1"/>
    <s v=""/>
    <n v="29"/>
    <n v="5"/>
    <n v="3"/>
    <n v="1971"/>
    <m/>
    <s v=""/>
    <s v=""/>
    <n v="4890000"/>
    <n v="168621"/>
    <x v="0"/>
    <x v="1"/>
    <x v="1"/>
    <x v="1"/>
    <n v="1971"/>
    <n v="55"/>
    <x v="4"/>
    <x v="3"/>
    <x v="0"/>
  </r>
  <r>
    <x v="1"/>
    <x v="0"/>
    <x v="6"/>
    <s v=""/>
    <n v="29.7"/>
    <n v="5"/>
    <n v="5"/>
    <n v="1974"/>
    <m/>
    <s v="северный вокзал (21–30 мин.), яшьлек (16–20 мин.), козья слобода (31 мин.)"/>
    <s v="Северный вокзал, Яшьлек, Козья Слобода"/>
    <n v="5400000"/>
    <n v="181818"/>
    <x v="0"/>
    <x v="11"/>
    <x v="3"/>
    <x v="0"/>
    <n v="1974"/>
    <n v="52"/>
    <x v="4"/>
    <x v="3"/>
    <x v="0"/>
  </r>
  <r>
    <x v="1"/>
    <x v="0"/>
    <x v="1"/>
    <s v=""/>
    <n v="37"/>
    <n v="10"/>
    <n v="8"/>
    <n v="2018"/>
    <m/>
    <s v=""/>
    <s v=""/>
    <n v="8888000"/>
    <n v="240216"/>
    <x v="0"/>
    <x v="1"/>
    <x v="1"/>
    <x v="1"/>
    <n v="2018"/>
    <n v="8"/>
    <x v="5"/>
    <x v="2"/>
    <x v="0"/>
  </r>
  <r>
    <x v="1"/>
    <x v="0"/>
    <x v="0"/>
    <s v=""/>
    <n v="35.9"/>
    <n v="14"/>
    <n v="12"/>
    <n v="1991"/>
    <m/>
    <s v="площадь тукая (21–30 мин.), суконная слобода (11–15 мин.), аметьево (21–30 мин.)"/>
    <s v="Площадь Тукая, Суконная слобода, Аметьево"/>
    <n v="9290000"/>
    <n v="258774"/>
    <x v="0"/>
    <x v="4"/>
    <x v="2"/>
    <x v="0"/>
    <n v="1991"/>
    <n v="35"/>
    <x v="3"/>
    <x v="2"/>
    <x v="0"/>
  </r>
  <r>
    <x v="1"/>
    <x v="0"/>
    <x v="1"/>
    <s v=""/>
    <n v="44.5"/>
    <n v="10"/>
    <n v="8"/>
    <n v="2004"/>
    <m/>
    <s v=""/>
    <s v=""/>
    <n v="9000000"/>
    <n v="202247"/>
    <x v="0"/>
    <x v="1"/>
    <x v="1"/>
    <x v="1"/>
    <n v="2004"/>
    <n v="22"/>
    <x v="2"/>
    <x v="2"/>
    <x v="0"/>
  </r>
  <r>
    <x v="1"/>
    <x v="0"/>
    <x v="1"/>
    <s v=""/>
    <n v="43"/>
    <n v="16"/>
    <n v="10"/>
    <n v="2004"/>
    <m/>
    <s v=""/>
    <s v=""/>
    <n v="8199000"/>
    <n v="190674"/>
    <x v="0"/>
    <x v="1"/>
    <x v="1"/>
    <x v="1"/>
    <n v="2004"/>
    <n v="22"/>
    <x v="2"/>
    <x v="2"/>
    <x v="0"/>
  </r>
  <r>
    <x v="1"/>
    <x v="0"/>
    <x v="1"/>
    <s v=""/>
    <n v="41.2"/>
    <n v="10"/>
    <n v="3"/>
    <n v="2012"/>
    <m/>
    <s v="горки (31 мин.), проспект победы (21–30 мин.), дубравная (21–30 мин.)"/>
    <s v="Горки, Проспект Победы, Дубравная"/>
    <n v="8700000"/>
    <n v="211165"/>
    <x v="0"/>
    <x v="3"/>
    <x v="4"/>
    <x v="0"/>
    <n v="2012"/>
    <n v="14"/>
    <x v="5"/>
    <x v="2"/>
    <x v="0"/>
  </r>
  <r>
    <x v="1"/>
    <x v="0"/>
    <x v="3"/>
    <s v=""/>
    <n v="34.4"/>
    <n v="9"/>
    <n v="7"/>
    <n v="1976"/>
    <m/>
    <s v="авиастроительная (16–20 мин.), северный вокзал (31 мин.)"/>
    <s v="Авиастроительная, Северный вокзал"/>
    <n v="5500000"/>
    <n v="159884"/>
    <x v="0"/>
    <x v="10"/>
    <x v="3"/>
    <x v="0"/>
    <n v="1976"/>
    <n v="50"/>
    <x v="3"/>
    <x v="1"/>
    <x v="0"/>
  </r>
  <r>
    <x v="1"/>
    <x v="1"/>
    <x v="0"/>
    <s v="ЖК «Батталовский»"/>
    <n v="34.700000000000003"/>
    <n v="17"/>
    <n v="15"/>
    <m/>
    <n v="2027"/>
    <s v="проспект победы (31 мин.), дубравная (31 мин.)"/>
    <s v="Проспект Победы, Дубравная"/>
    <n v="8400000"/>
    <n v="242075"/>
    <x v="1"/>
    <x v="3"/>
    <x v="0"/>
    <x v="0"/>
    <n v="2027"/>
    <n v="-1"/>
    <x v="1"/>
    <x v="0"/>
    <x v="0"/>
  </r>
  <r>
    <x v="1"/>
    <x v="0"/>
    <x v="4"/>
    <s v=""/>
    <n v="32.9"/>
    <n v="5"/>
    <n v="5"/>
    <n v="1968"/>
    <m/>
    <s v="северный вокзал (21–30 мин.), яшьлек (21–30 мин.), козья слобода (31 мин.)"/>
    <s v="Северный вокзал, Яшьлек, Козья Слобода"/>
    <n v="6900000"/>
    <n v="209726"/>
    <x v="0"/>
    <x v="5"/>
    <x v="4"/>
    <x v="0"/>
    <n v="1968"/>
    <n v="58"/>
    <x v="4"/>
    <x v="3"/>
    <x v="0"/>
  </r>
  <r>
    <x v="1"/>
    <x v="0"/>
    <x v="1"/>
    <s v=""/>
    <n v="32.1"/>
    <n v="9"/>
    <n v="2"/>
    <n v="1999"/>
    <m/>
    <s v="проспект победы (31 мин.), дубравная (31 мин.)"/>
    <s v="Проспект Победы, Дубравная"/>
    <n v="6600000"/>
    <n v="205607"/>
    <x v="0"/>
    <x v="3"/>
    <x v="0"/>
    <x v="0"/>
    <n v="1999"/>
    <n v="27"/>
    <x v="2"/>
    <x v="1"/>
    <x v="0"/>
  </r>
  <r>
    <x v="1"/>
    <x v="0"/>
    <x v="4"/>
    <s v=""/>
    <n v="45.8"/>
    <n v="10"/>
    <n v="8"/>
    <n v="2021"/>
    <m/>
    <s v="козья слобода (31 мин.)"/>
    <s v="Козья Слобода"/>
    <n v="9990000"/>
    <n v="218122"/>
    <x v="0"/>
    <x v="6"/>
    <x v="0"/>
    <x v="0"/>
    <n v="2021"/>
    <n v="5"/>
    <x v="0"/>
    <x v="2"/>
    <x v="0"/>
  </r>
  <r>
    <x v="1"/>
    <x v="0"/>
    <x v="4"/>
    <s v=""/>
    <n v="33"/>
    <n v="10"/>
    <n v="6"/>
    <n v="2002"/>
    <m/>
    <s v="северный вокзал (31 мин.), яшьлек (31 мин.), козья слобода (21–30 мин.)"/>
    <s v="Северный вокзал, Яшьлек, Козья Слобода"/>
    <n v="8500000"/>
    <n v="257576"/>
    <x v="0"/>
    <x v="6"/>
    <x v="4"/>
    <x v="0"/>
    <n v="2002"/>
    <n v="24"/>
    <x v="2"/>
    <x v="2"/>
    <x v="0"/>
  </r>
  <r>
    <x v="1"/>
    <x v="0"/>
    <x v="6"/>
    <s v=""/>
    <n v="30.9"/>
    <n v="5"/>
    <n v="5"/>
    <n v="1974"/>
    <m/>
    <s v="авиастроительная (31 мин.), северный вокзал (31 мин.)"/>
    <s v="Авиастроительная, Северный вокзал"/>
    <n v="3900000"/>
    <n v="126214"/>
    <x v="0"/>
    <x v="10"/>
    <x v="0"/>
    <x v="0"/>
    <n v="1974"/>
    <n v="52"/>
    <x v="4"/>
    <x v="3"/>
    <x v="0"/>
  </r>
  <r>
    <x v="1"/>
    <x v="0"/>
    <x v="2"/>
    <s v=""/>
    <n v="38.200000000000003"/>
    <n v="18"/>
    <n v="15"/>
    <n v="2019"/>
    <m/>
    <s v=""/>
    <s v=""/>
    <n v="5950000"/>
    <n v="155759"/>
    <x v="0"/>
    <x v="1"/>
    <x v="1"/>
    <x v="1"/>
    <n v="2019"/>
    <n v="7"/>
    <x v="5"/>
    <x v="0"/>
    <x v="0"/>
  </r>
  <r>
    <x v="1"/>
    <x v="0"/>
    <x v="2"/>
    <s v=""/>
    <n v="38.5"/>
    <n v="24"/>
    <n v="3"/>
    <n v="2025"/>
    <m/>
    <s v="яшьлек (21–30 мин.), козья слобода (16–20 мин.), кремлёвская (31 мин.)"/>
    <s v="Яшьлек, Козья Слобода, Кремлёвская"/>
    <n v="13498000"/>
    <n v="350597"/>
    <x v="0"/>
    <x v="6"/>
    <x v="3"/>
    <x v="0"/>
    <n v="2025"/>
    <n v="1"/>
    <x v="0"/>
    <x v="0"/>
    <x v="0"/>
  </r>
  <r>
    <x v="1"/>
    <x v="0"/>
    <x v="1"/>
    <s v=""/>
    <n v="31.8"/>
    <n v="9"/>
    <n v="6"/>
    <n v="1997"/>
    <m/>
    <s v="проспект победы (31 мин.)"/>
    <s v="Проспект Победы"/>
    <n v="7600000"/>
    <n v="238994"/>
    <x v="0"/>
    <x v="3"/>
    <x v="0"/>
    <x v="0"/>
    <n v="1997"/>
    <n v="29"/>
    <x v="2"/>
    <x v="1"/>
    <x v="0"/>
  </r>
  <r>
    <x v="1"/>
    <x v="0"/>
    <x v="4"/>
    <s v=""/>
    <n v="38.1"/>
    <n v="9"/>
    <n v="8"/>
    <n v="1990"/>
    <m/>
    <s v="северный вокзал (31 мин.), козья слобода (31 мин.)"/>
    <s v="Северный вокзал, Козья Слобода"/>
    <n v="5950000"/>
    <n v="156168"/>
    <x v="0"/>
    <x v="5"/>
    <x v="0"/>
    <x v="0"/>
    <n v="1990"/>
    <n v="36"/>
    <x v="3"/>
    <x v="1"/>
    <x v="0"/>
  </r>
  <r>
    <x v="1"/>
    <x v="0"/>
    <x v="3"/>
    <s v=""/>
    <n v="35"/>
    <n v="12"/>
    <n v="4"/>
    <n v="2016"/>
    <m/>
    <s v="авиастроительная (6–10 мин.), северный вокзал (31 мин.)"/>
    <s v="Авиастроительная, Северный вокзал"/>
    <n v="7680000"/>
    <n v="219429"/>
    <x v="0"/>
    <x v="10"/>
    <x v="5"/>
    <x v="0"/>
    <n v="2016"/>
    <n v="10"/>
    <x v="5"/>
    <x v="2"/>
    <x v="0"/>
  </r>
  <r>
    <x v="0"/>
    <x v="0"/>
    <x v="6"/>
    <s v=""/>
    <n v="14"/>
    <n v="9"/>
    <n v="6"/>
    <n v="1980"/>
    <m/>
    <s v="северный вокзал (21–30 мин.), яшьлек (21–30 мин.), козья слобода (31 мин.)"/>
    <s v="Северный вокзал, Яшьлек, Козья Слобода"/>
    <n v="3225000"/>
    <n v="230357"/>
    <x v="0"/>
    <x v="5"/>
    <x v="4"/>
    <x v="0"/>
    <n v="1980"/>
    <n v="46"/>
    <x v="3"/>
    <x v="1"/>
    <x v="0"/>
  </r>
  <r>
    <x v="1"/>
    <x v="0"/>
    <x v="1"/>
    <s v=""/>
    <n v="34.200000000000003"/>
    <n v="11"/>
    <n v="10"/>
    <n v="2017"/>
    <m/>
    <s v="аметьево (16–20 мин.), горки (11–15 мин.), проспект победы (21–30 мин.)"/>
    <s v="Аметьево, Горки, Проспект Победы"/>
    <n v="9500000"/>
    <n v="277778"/>
    <x v="0"/>
    <x v="2"/>
    <x v="2"/>
    <x v="0"/>
    <n v="2017"/>
    <n v="9"/>
    <x v="5"/>
    <x v="2"/>
    <x v="0"/>
  </r>
  <r>
    <x v="0"/>
    <x v="0"/>
    <x v="1"/>
    <s v=""/>
    <n v="29"/>
    <n v="24"/>
    <n v="13"/>
    <n v="2019"/>
    <m/>
    <s v="суконная слобода (31 мин.), аметьево (6–10 мин.), горки (16–20 мин.)"/>
    <s v="Суконная слобода, Аметьево, Горки"/>
    <n v="8500000"/>
    <n v="293103"/>
    <x v="0"/>
    <x v="9"/>
    <x v="5"/>
    <x v="0"/>
    <n v="2019"/>
    <n v="7"/>
    <x v="5"/>
    <x v="0"/>
    <x v="0"/>
  </r>
  <r>
    <x v="1"/>
    <x v="0"/>
    <x v="0"/>
    <s v=""/>
    <n v="43.6"/>
    <n v="10"/>
    <n v="9"/>
    <n v="2014"/>
    <m/>
    <s v="проспект победы (21–30 мин.), дубравная (21–30 мин.)"/>
    <s v="Проспект Победы, Дубравная"/>
    <n v="9290000"/>
    <n v="213073"/>
    <x v="0"/>
    <x v="3"/>
    <x v="4"/>
    <x v="0"/>
    <n v="2014"/>
    <n v="12"/>
    <x v="5"/>
    <x v="2"/>
    <x v="0"/>
  </r>
  <r>
    <x v="1"/>
    <x v="0"/>
    <x v="4"/>
    <s v=""/>
    <n v="36.9"/>
    <n v="9"/>
    <n v="8"/>
    <n v="1995"/>
    <m/>
    <s v="северный вокзал (31 мин.), яшьлек (31 мин.), козья слобода (31 мин.)"/>
    <s v="Северный вокзал, Яшьлек, Козья Слобода"/>
    <n v="7290000"/>
    <n v="197561"/>
    <x v="0"/>
    <x v="5"/>
    <x v="0"/>
    <x v="0"/>
    <n v="1995"/>
    <n v="31"/>
    <x v="3"/>
    <x v="1"/>
    <x v="0"/>
  </r>
  <r>
    <x v="0"/>
    <x v="0"/>
    <x v="4"/>
    <s v=""/>
    <n v="13.5"/>
    <n v="5"/>
    <n v="5"/>
    <n v="1959"/>
    <m/>
    <s v="авиастроительная (21–30 мин.), северный вокзал (11–15 мин.), яшьлек (16–20 мин.)"/>
    <s v="Авиастроительная, Северный вокзал, Яшьлек"/>
    <n v="3100000"/>
    <n v="229630"/>
    <x v="0"/>
    <x v="5"/>
    <x v="2"/>
    <x v="0"/>
    <n v="1959"/>
    <n v="67"/>
    <x v="4"/>
    <x v="3"/>
    <x v="0"/>
  </r>
  <r>
    <x v="1"/>
    <x v="0"/>
    <x v="6"/>
    <s v=""/>
    <n v="30.5"/>
    <n v="5"/>
    <n v="3"/>
    <n v="1966"/>
    <m/>
    <s v="северный вокзал (16–20 мин.), яшьлек (6–10 мин.), козья слобода (21–30 мин.)"/>
    <s v="Северный вокзал, Яшьлек, Козья Слобода"/>
    <n v="5950000"/>
    <n v="195082"/>
    <x v="0"/>
    <x v="11"/>
    <x v="5"/>
    <x v="0"/>
    <n v="1966"/>
    <n v="60"/>
    <x v="4"/>
    <x v="3"/>
    <x v="0"/>
  </r>
  <r>
    <x v="0"/>
    <x v="0"/>
    <x v="0"/>
    <s v=""/>
    <n v="29.6"/>
    <n v="25"/>
    <n v="25"/>
    <n v="2019"/>
    <m/>
    <s v="проспект победы (31 мин.), дубравная (31 мин.)"/>
    <s v="Проспект Победы, Дубравная"/>
    <n v="7100000"/>
    <n v="239865"/>
    <x v="0"/>
    <x v="3"/>
    <x v="0"/>
    <x v="0"/>
    <n v="2019"/>
    <n v="7"/>
    <x v="5"/>
    <x v="0"/>
    <x v="0"/>
  </r>
  <r>
    <x v="0"/>
    <x v="0"/>
    <x v="1"/>
    <s v=""/>
    <n v="31"/>
    <n v="25"/>
    <n v="9"/>
    <n v="2020"/>
    <m/>
    <s v="аметьево (16–20 мин.), горки (6–10 мин.), проспект победы (21–30 мин.)"/>
    <s v="Аметьево, Горки, Проспект Победы"/>
    <n v="9650000"/>
    <n v="311290"/>
    <x v="0"/>
    <x v="2"/>
    <x v="5"/>
    <x v="0"/>
    <n v="2020"/>
    <n v="6"/>
    <x v="5"/>
    <x v="0"/>
    <x v="0"/>
  </r>
  <r>
    <x v="1"/>
    <x v="0"/>
    <x v="6"/>
    <s v=""/>
    <n v="33"/>
    <n v="9"/>
    <n v="9"/>
    <n v="1978"/>
    <m/>
    <s v="северный вокзал (21–30 мин.), яшьлек (11–15 мин.), козья слобода (21–30 мин.)"/>
    <s v="Северный вокзал, Яшьлек, Козья Слобода"/>
    <n v="7399000"/>
    <n v="224212"/>
    <x v="0"/>
    <x v="11"/>
    <x v="2"/>
    <x v="0"/>
    <n v="1978"/>
    <n v="48"/>
    <x v="3"/>
    <x v="1"/>
    <x v="0"/>
  </r>
  <r>
    <x v="1"/>
    <x v="0"/>
    <x v="3"/>
    <s v=""/>
    <n v="28.6"/>
    <n v="9"/>
    <n v="4"/>
    <n v="1988"/>
    <m/>
    <s v="авиастроительная (21–30 мин.), северный вокзал (31 мин.)"/>
    <s v="Авиастроительная, Северный вокзал"/>
    <n v="5900000"/>
    <n v="206294"/>
    <x v="0"/>
    <x v="10"/>
    <x v="4"/>
    <x v="0"/>
    <n v="1988"/>
    <n v="38"/>
    <x v="3"/>
    <x v="1"/>
    <x v="0"/>
  </r>
  <r>
    <x v="1"/>
    <x v="0"/>
    <x v="6"/>
    <s v=""/>
    <n v="30.9"/>
    <n v="5"/>
    <n v="5"/>
    <n v="1962"/>
    <m/>
    <s v="авиастроительная (21–30 мин.), яшьлек (11–15 мин.)"/>
    <s v="Авиастроительная, Яшьлек"/>
    <n v="6900000"/>
    <n v="223301"/>
    <x v="0"/>
    <x v="11"/>
    <x v="2"/>
    <x v="0"/>
    <n v="1962"/>
    <n v="64"/>
    <x v="4"/>
    <x v="3"/>
    <x v="0"/>
  </r>
  <r>
    <x v="1"/>
    <x v="0"/>
    <x v="5"/>
    <s v=""/>
    <n v="30"/>
    <n v="9"/>
    <n v="4"/>
    <n v="1983"/>
    <m/>
    <s v="площадь тукая (21–30 мин.), суконная слобода (6–10 мин.), аметьево (21–30 мин.)"/>
    <s v="Площадь Тукая, Суконная слобода, Аметьево"/>
    <n v="9699000"/>
    <n v="323300"/>
    <x v="0"/>
    <x v="4"/>
    <x v="5"/>
    <x v="0"/>
    <n v="1983"/>
    <n v="43"/>
    <x v="3"/>
    <x v="1"/>
    <x v="0"/>
  </r>
  <r>
    <x v="1"/>
    <x v="0"/>
    <x v="3"/>
    <s v=""/>
    <n v="39.200000000000003"/>
    <n v="9"/>
    <n v="2"/>
    <n v="1986"/>
    <m/>
    <s v="авиастроительная (21–30 мин.), северный вокзал (31 мин.)"/>
    <s v="Авиастроительная, Северный вокзал"/>
    <n v="5500000"/>
    <n v="140306"/>
    <x v="0"/>
    <x v="10"/>
    <x v="4"/>
    <x v="0"/>
    <n v="1986"/>
    <n v="40"/>
    <x v="3"/>
    <x v="1"/>
    <x v="0"/>
  </r>
  <r>
    <x v="0"/>
    <x v="0"/>
    <x v="1"/>
    <s v=""/>
    <n v="27"/>
    <n v="19"/>
    <n v="16"/>
    <n v="2022"/>
    <m/>
    <s v=""/>
    <s v=""/>
    <n v="8200000"/>
    <n v="303704"/>
    <x v="0"/>
    <x v="1"/>
    <x v="1"/>
    <x v="1"/>
    <n v="2022"/>
    <n v="4"/>
    <x v="0"/>
    <x v="0"/>
    <x v="0"/>
  </r>
  <r>
    <x v="1"/>
    <x v="0"/>
    <x v="1"/>
    <s v=""/>
    <n v="35.9"/>
    <n v="11"/>
    <n v="10"/>
    <n v="1999"/>
    <m/>
    <s v="горки (31 мин.), проспект победы (21–30 мин.), дубравная (31 мин.)"/>
    <s v="Горки, Проспект Победы, Дубравная"/>
    <n v="8300000"/>
    <n v="231198"/>
    <x v="0"/>
    <x v="3"/>
    <x v="4"/>
    <x v="0"/>
    <n v="1999"/>
    <n v="27"/>
    <x v="2"/>
    <x v="2"/>
    <x v="0"/>
  </r>
  <r>
    <x v="0"/>
    <x v="0"/>
    <x v="0"/>
    <s v=""/>
    <n v="13"/>
    <n v="10"/>
    <n v="4"/>
    <n v="1975"/>
    <m/>
    <s v="суконная слобода (16–20 мин.), аметьево (11–15 мин.), горки (31 мин.)"/>
    <s v="Суконная слобода, Аметьево, Горки"/>
    <n v="3590000"/>
    <n v="276154"/>
    <x v="0"/>
    <x v="9"/>
    <x v="2"/>
    <x v="0"/>
    <n v="1975"/>
    <n v="51"/>
    <x v="4"/>
    <x v="2"/>
    <x v="0"/>
  </r>
  <r>
    <x v="1"/>
    <x v="0"/>
    <x v="3"/>
    <s v=""/>
    <n v="29.6"/>
    <n v="9"/>
    <n v="8"/>
    <n v="1980"/>
    <m/>
    <s v="авиастроительная (21–30 мин.), северный вокзал (31 мин.)"/>
    <s v="Авиастроительная, Северный вокзал"/>
    <n v="5300000"/>
    <n v="179054"/>
    <x v="0"/>
    <x v="10"/>
    <x v="4"/>
    <x v="0"/>
    <n v="1980"/>
    <n v="46"/>
    <x v="3"/>
    <x v="1"/>
    <x v="0"/>
  </r>
  <r>
    <x v="0"/>
    <x v="0"/>
    <x v="0"/>
    <s v=""/>
    <n v="11.2"/>
    <n v="5"/>
    <n v="5"/>
    <n v="1978"/>
    <m/>
    <s v=""/>
    <s v=""/>
    <n v="2700000"/>
    <n v="241071"/>
    <x v="0"/>
    <x v="1"/>
    <x v="1"/>
    <x v="1"/>
    <n v="1978"/>
    <n v="48"/>
    <x v="3"/>
    <x v="3"/>
    <x v="0"/>
  </r>
  <r>
    <x v="1"/>
    <x v="0"/>
    <x v="3"/>
    <s v=""/>
    <n v="30.4"/>
    <n v="2"/>
    <n v="1"/>
    <n v="1958"/>
    <m/>
    <s v="авиастроительная (21–30 мин.), северный вокзал (31 мин.)"/>
    <s v="Авиастроительная, Северный вокзал"/>
    <n v="4500000"/>
    <n v="148026"/>
    <x v="0"/>
    <x v="10"/>
    <x v="4"/>
    <x v="0"/>
    <n v="1958"/>
    <n v="68"/>
    <x v="4"/>
    <x v="3"/>
    <x v="0"/>
  </r>
  <r>
    <x v="1"/>
    <x v="0"/>
    <x v="0"/>
    <s v=""/>
    <n v="13.6"/>
    <n v="9"/>
    <n v="1"/>
    <n v="1978"/>
    <m/>
    <s v="горки (21–30 мин.), проспект победы (6–10 мин.), дубравная (11–15 мин.)"/>
    <s v="Горки, Проспект Победы, Дубравная"/>
    <n v="3100000"/>
    <n v="227941"/>
    <x v="0"/>
    <x v="3"/>
    <x v="5"/>
    <x v="0"/>
    <n v="1978"/>
    <n v="48"/>
    <x v="3"/>
    <x v="1"/>
    <x v="0"/>
  </r>
  <r>
    <x v="1"/>
    <x v="0"/>
    <x v="4"/>
    <s v=""/>
    <n v="30"/>
    <n v="9"/>
    <n v="4"/>
    <n v="1974"/>
    <m/>
    <s v="северный вокзал (31 мин.), яшьлек (16–20 мин.), козья слобода (16–20 мин.)"/>
    <s v="Северный вокзал, Яшьлек, Козья Слобода"/>
    <n v="7770000"/>
    <n v="259000"/>
    <x v="0"/>
    <x v="11"/>
    <x v="3"/>
    <x v="0"/>
    <n v="1974"/>
    <n v="52"/>
    <x v="4"/>
    <x v="1"/>
    <x v="0"/>
  </r>
  <r>
    <x v="0"/>
    <x v="0"/>
    <x v="1"/>
    <s v=""/>
    <n v="19"/>
    <n v="5"/>
    <n v="5"/>
    <n v="1978"/>
    <m/>
    <s v="площадь тукая (31 мин.), суконная слобода (31 мин.), аметьево (31 мин.)"/>
    <s v="Площадь Тукая, Суконная слобода, Аметьево"/>
    <n v="4399000"/>
    <n v="231526"/>
    <x v="0"/>
    <x v="7"/>
    <x v="0"/>
    <x v="0"/>
    <n v="1978"/>
    <n v="48"/>
    <x v="3"/>
    <x v="3"/>
    <x v="0"/>
  </r>
  <r>
    <x v="1"/>
    <x v="0"/>
    <x v="4"/>
    <s v=""/>
    <n v="28"/>
    <n v="5"/>
    <n v="4"/>
    <n v="1957"/>
    <m/>
    <s v="авиастроительная (21–30 мин.), северный вокзал (6–10 мин.), яшьлек (11–15 мин.)"/>
    <s v="Авиастроительная, Северный вокзал, Яшьлек"/>
    <n v="6700000"/>
    <n v="239286"/>
    <x v="0"/>
    <x v="5"/>
    <x v="5"/>
    <x v="0"/>
    <n v="1957"/>
    <n v="69"/>
    <x v="4"/>
    <x v="3"/>
    <x v="0"/>
  </r>
  <r>
    <x v="1"/>
    <x v="0"/>
    <x v="0"/>
    <s v=""/>
    <n v="28.8"/>
    <n v="9"/>
    <n v="7"/>
    <n v="1971"/>
    <m/>
    <s v="аметьево (16–20 мин.), горки (11–15 мин.), проспект победы (21–30 мин.)"/>
    <s v="Аметьево, Горки, Проспект Победы"/>
    <n v="6300000"/>
    <n v="218750"/>
    <x v="0"/>
    <x v="2"/>
    <x v="2"/>
    <x v="0"/>
    <n v="1971"/>
    <n v="55"/>
    <x v="4"/>
    <x v="1"/>
    <x v="0"/>
  </r>
  <r>
    <x v="1"/>
    <x v="0"/>
    <x v="1"/>
    <s v=""/>
    <n v="28.6"/>
    <n v="9"/>
    <n v="6"/>
    <n v="1997"/>
    <m/>
    <s v=""/>
    <s v=""/>
    <n v="6450000"/>
    <n v="225524"/>
    <x v="0"/>
    <x v="1"/>
    <x v="1"/>
    <x v="1"/>
    <n v="1997"/>
    <n v="29"/>
    <x v="2"/>
    <x v="1"/>
    <x v="0"/>
  </r>
  <r>
    <x v="0"/>
    <x v="0"/>
    <x v="1"/>
    <s v=""/>
    <n v="15"/>
    <n v="5"/>
    <n v="3"/>
    <n v="1967"/>
    <m/>
    <s v=""/>
    <s v=""/>
    <n v="2399000"/>
    <n v="159933"/>
    <x v="0"/>
    <x v="1"/>
    <x v="1"/>
    <x v="1"/>
    <n v="1967"/>
    <n v="59"/>
    <x v="4"/>
    <x v="3"/>
    <x v="0"/>
  </r>
  <r>
    <x v="1"/>
    <x v="0"/>
    <x v="1"/>
    <s v=""/>
    <n v="34.700000000000003"/>
    <n v="11"/>
    <n v="7"/>
    <n v="2009"/>
    <m/>
    <s v="суконная слобода (31 мин.), аметьево (31 мин.)"/>
    <s v="Суконная слобода, Аметьево"/>
    <n v="8980000"/>
    <n v="258790"/>
    <x v="0"/>
    <x v="4"/>
    <x v="0"/>
    <x v="0"/>
    <n v="2009"/>
    <n v="17"/>
    <x v="2"/>
    <x v="2"/>
    <x v="0"/>
  </r>
  <r>
    <x v="1"/>
    <x v="0"/>
    <x v="4"/>
    <s v=""/>
    <n v="33.4"/>
    <n v="10"/>
    <n v="9"/>
    <n v="1988"/>
    <m/>
    <s v=""/>
    <s v=""/>
    <n v="9299000"/>
    <n v="278413"/>
    <x v="0"/>
    <x v="1"/>
    <x v="1"/>
    <x v="1"/>
    <n v="1988"/>
    <n v="38"/>
    <x v="3"/>
    <x v="2"/>
    <x v="0"/>
  </r>
  <r>
    <x v="1"/>
    <x v="0"/>
    <x v="0"/>
    <s v=""/>
    <n v="36.799999999999997"/>
    <n v="25"/>
    <n v="18"/>
    <n v="2022"/>
    <m/>
    <s v="проспект победы (31 мин.), дубравная (31 мин.)"/>
    <s v="Проспект Победы, Дубравная"/>
    <n v="8550000"/>
    <n v="232337"/>
    <x v="0"/>
    <x v="3"/>
    <x v="0"/>
    <x v="0"/>
    <n v="2022"/>
    <n v="4"/>
    <x v="0"/>
    <x v="0"/>
    <x v="0"/>
  </r>
  <r>
    <x v="0"/>
    <x v="0"/>
    <x v="1"/>
    <s v=""/>
    <n v="17.399999999999999"/>
    <n v="5"/>
    <n v="2"/>
    <n v="1967"/>
    <m/>
    <s v=""/>
    <s v=""/>
    <n v="3149000"/>
    <n v="180977"/>
    <x v="0"/>
    <x v="1"/>
    <x v="1"/>
    <x v="1"/>
    <n v="1967"/>
    <n v="59"/>
    <x v="4"/>
    <x v="3"/>
    <x v="0"/>
  </r>
  <r>
    <x v="1"/>
    <x v="0"/>
    <x v="4"/>
    <s v=""/>
    <n v="30.2"/>
    <n v="2"/>
    <n v="1"/>
    <n v="1965"/>
    <m/>
    <s v="авиастроительная (21–30 мин.), северный вокзал (16–20 мин.), яшьлек (21–30 мин.)"/>
    <s v="Авиастроительная, Северный вокзал, Яшьлек"/>
    <n v="4500000"/>
    <n v="149007"/>
    <x v="0"/>
    <x v="5"/>
    <x v="3"/>
    <x v="0"/>
    <n v="1965"/>
    <n v="61"/>
    <x v="4"/>
    <x v="3"/>
    <x v="0"/>
  </r>
  <r>
    <x v="0"/>
    <x v="0"/>
    <x v="4"/>
    <s v=""/>
    <n v="16"/>
    <n v="5"/>
    <n v="4"/>
    <n v="1985"/>
    <m/>
    <s v="северный вокзал (11–15 мин.), яшьлек (11–15 мин.), козья слобода (21–30 мин.)"/>
    <s v="Северный вокзал, Яшьлек, Козья Слобода"/>
    <n v="2670000"/>
    <n v="166875"/>
    <x v="0"/>
    <x v="5"/>
    <x v="2"/>
    <x v="0"/>
    <n v="1985"/>
    <n v="41"/>
    <x v="3"/>
    <x v="3"/>
    <x v="0"/>
  </r>
  <r>
    <x v="1"/>
    <x v="0"/>
    <x v="0"/>
    <s v=""/>
    <n v="32.299999999999997"/>
    <n v="5"/>
    <n v="2"/>
    <n v="1989"/>
    <m/>
    <s v="суконная слобода (31 мин.), аметьево (31 мин.)"/>
    <s v="Суконная слобода, Аметьево"/>
    <n v="7300000"/>
    <n v="226006"/>
    <x v="0"/>
    <x v="4"/>
    <x v="0"/>
    <x v="0"/>
    <n v="1989"/>
    <n v="37"/>
    <x v="3"/>
    <x v="3"/>
    <x v="0"/>
  </r>
  <r>
    <x v="1"/>
    <x v="0"/>
    <x v="4"/>
    <s v=""/>
    <n v="31"/>
    <n v="5"/>
    <n v="2"/>
    <n v="1963"/>
    <m/>
    <s v="северный вокзал (16–20 мин.), яшьлек (11–15 мин.), козья слобода (21–30 мин.)"/>
    <s v="Северный вокзал, Яшьлек, Козья Слобода"/>
    <n v="6000000"/>
    <n v="193548"/>
    <x v="0"/>
    <x v="11"/>
    <x v="2"/>
    <x v="0"/>
    <n v="1963"/>
    <n v="63"/>
    <x v="4"/>
    <x v="3"/>
    <x v="0"/>
  </r>
  <r>
    <x v="1"/>
    <x v="0"/>
    <x v="4"/>
    <s v=""/>
    <n v="36.1"/>
    <n v="16"/>
    <n v="9"/>
    <n v="1987"/>
    <m/>
    <s v=""/>
    <s v=""/>
    <n v="7799000"/>
    <n v="216039"/>
    <x v="0"/>
    <x v="1"/>
    <x v="1"/>
    <x v="1"/>
    <n v="1987"/>
    <n v="39"/>
    <x v="3"/>
    <x v="2"/>
    <x v="0"/>
  </r>
  <r>
    <x v="1"/>
    <x v="0"/>
    <x v="3"/>
    <s v=""/>
    <n v="35"/>
    <n v="9"/>
    <n v="1"/>
    <n v="1987"/>
    <m/>
    <s v="авиастроительная (21–30 мин.), северный вокзал (31 мин.)"/>
    <s v="Авиастроительная, Северный вокзал"/>
    <n v="5400000"/>
    <n v="154286"/>
    <x v="0"/>
    <x v="10"/>
    <x v="4"/>
    <x v="0"/>
    <n v="1987"/>
    <n v="39"/>
    <x v="3"/>
    <x v="1"/>
    <x v="0"/>
  </r>
  <r>
    <x v="0"/>
    <x v="0"/>
    <x v="1"/>
    <s v=""/>
    <n v="28"/>
    <n v="26"/>
    <n v="4"/>
    <n v="2023"/>
    <m/>
    <s v=""/>
    <s v=""/>
    <n v="7150000"/>
    <n v="255357"/>
    <x v="0"/>
    <x v="1"/>
    <x v="1"/>
    <x v="1"/>
    <n v="2023"/>
    <n v="3"/>
    <x v="0"/>
    <x v="0"/>
    <x v="0"/>
  </r>
  <r>
    <x v="0"/>
    <x v="0"/>
    <x v="1"/>
    <s v=""/>
    <n v="21"/>
    <n v="7"/>
    <n v="1"/>
    <n v="2001"/>
    <m/>
    <s v=""/>
    <s v=""/>
    <n v="4190000"/>
    <n v="199524"/>
    <x v="0"/>
    <x v="1"/>
    <x v="1"/>
    <x v="1"/>
    <n v="2001"/>
    <n v="25"/>
    <x v="2"/>
    <x v="1"/>
    <x v="0"/>
  </r>
  <r>
    <x v="1"/>
    <x v="0"/>
    <x v="6"/>
    <s v=""/>
    <n v="30.5"/>
    <n v="2"/>
    <n v="1"/>
    <n v="1970"/>
    <m/>
    <s v="северный вокзал (21–30 мин.), яшьлек (16–20 мин.), козья слобода (31 мин.)"/>
    <s v="Северный вокзал, Яшьлек, Козья Слобода"/>
    <n v="4700000"/>
    <n v="154098"/>
    <x v="0"/>
    <x v="11"/>
    <x v="3"/>
    <x v="0"/>
    <n v="1970"/>
    <n v="56"/>
    <x v="4"/>
    <x v="3"/>
    <x v="0"/>
  </r>
  <r>
    <x v="0"/>
    <x v="0"/>
    <x v="0"/>
    <s v=""/>
    <n v="17"/>
    <n v="5"/>
    <n v="5"/>
    <n v="1971"/>
    <m/>
    <s v="суконная слобода (31 мин.), аметьево (31 мин.)"/>
    <s v="Суконная слобода, Аметьево"/>
    <n v="2000000"/>
    <n v="117647"/>
    <x v="0"/>
    <x v="4"/>
    <x v="0"/>
    <x v="0"/>
    <n v="1971"/>
    <n v="55"/>
    <x v="4"/>
    <x v="3"/>
    <x v="0"/>
  </r>
  <r>
    <x v="1"/>
    <x v="0"/>
    <x v="5"/>
    <s v=""/>
    <n v="30.6"/>
    <n v="5"/>
    <n v="4"/>
    <n v="1968"/>
    <m/>
    <s v="площадь тукая (21–30 мин.), суконная слобода (21–30 мин.), аметьево (31 мин.)"/>
    <s v="Площадь Тукая, Суконная слобода, Аметьево"/>
    <n v="7450000"/>
    <n v="243464"/>
    <x v="0"/>
    <x v="7"/>
    <x v="4"/>
    <x v="0"/>
    <n v="1968"/>
    <n v="58"/>
    <x v="4"/>
    <x v="3"/>
    <x v="0"/>
  </r>
  <r>
    <x v="1"/>
    <x v="0"/>
    <x v="3"/>
    <s v=""/>
    <n v="24.8"/>
    <n v="12"/>
    <n v="12"/>
    <n v="2019"/>
    <m/>
    <s v="авиастроительная (16–20 мин.), северный вокзал (21–30 мин.), яшьлек (31 мин.)"/>
    <s v="Авиастроительная, Северный вокзал, Яшьлек"/>
    <n v="6350000"/>
    <n v="256048"/>
    <x v="0"/>
    <x v="10"/>
    <x v="3"/>
    <x v="0"/>
    <n v="2019"/>
    <n v="7"/>
    <x v="5"/>
    <x v="2"/>
    <x v="0"/>
  </r>
  <r>
    <x v="1"/>
    <x v="0"/>
    <x v="4"/>
    <s v=""/>
    <n v="33"/>
    <n v="9"/>
    <n v="8"/>
    <n v="1971"/>
    <m/>
    <s v="северный вокзал (21–30 мин.), яшьлек (11–15 мин.), козья слобода (11–15 мин.)"/>
    <s v="Северный вокзал, Яшьлек, Козья Слобода"/>
    <n v="7690000"/>
    <n v="233030"/>
    <x v="0"/>
    <x v="11"/>
    <x v="2"/>
    <x v="0"/>
    <n v="1971"/>
    <n v="55"/>
    <x v="4"/>
    <x v="1"/>
    <x v="0"/>
  </r>
  <r>
    <x v="1"/>
    <x v="0"/>
    <x v="3"/>
    <s v=""/>
    <n v="16.100000000000001"/>
    <n v="2"/>
    <n v="2"/>
    <n v="1952"/>
    <m/>
    <s v="авиастроительная (6–10 мин.), северный вокзал (21–30 мин.)"/>
    <s v="Авиастроительная, Северный вокзал"/>
    <n v="2700000"/>
    <n v="167702"/>
    <x v="0"/>
    <x v="10"/>
    <x v="5"/>
    <x v="0"/>
    <n v="1952"/>
    <n v="74"/>
    <x v="4"/>
    <x v="3"/>
    <x v="0"/>
  </r>
  <r>
    <x v="1"/>
    <x v="0"/>
    <x v="2"/>
    <s v=""/>
    <n v="33.1"/>
    <n v="10"/>
    <n v="3"/>
    <n v="2010"/>
    <m/>
    <s v="козья слобода (31 мин.), кремлёвская (31 мин.)"/>
    <s v="Козья Слобода, Кремлёвская"/>
    <n v="7850000"/>
    <n v="237160"/>
    <x v="0"/>
    <x v="6"/>
    <x v="0"/>
    <x v="0"/>
    <n v="2010"/>
    <n v="16"/>
    <x v="2"/>
    <x v="2"/>
    <x v="0"/>
  </r>
  <r>
    <x v="0"/>
    <x v="0"/>
    <x v="3"/>
    <s v=""/>
    <n v="13"/>
    <n v="5"/>
    <n v="5"/>
    <n v="1963"/>
    <m/>
    <s v="авиастроительная (16–20 мин.), северный вокзал (31 мин.)"/>
    <s v="Авиастроительная, Северный вокзал"/>
    <n v="2270000"/>
    <n v="174615"/>
    <x v="0"/>
    <x v="10"/>
    <x v="3"/>
    <x v="0"/>
    <n v="1963"/>
    <n v="63"/>
    <x v="4"/>
    <x v="3"/>
    <x v="0"/>
  </r>
  <r>
    <x v="0"/>
    <x v="0"/>
    <x v="6"/>
    <s v=""/>
    <n v="20"/>
    <n v="9"/>
    <n v="5"/>
    <n v="1978"/>
    <m/>
    <s v="северный вокзал (31 мин.), яшьлек (16–20 мин.), козья слобода (31 мин.)"/>
    <s v="Северный вокзал, Яшьлек, Козья Слобода"/>
    <n v="3300000"/>
    <n v="165000"/>
    <x v="0"/>
    <x v="11"/>
    <x v="3"/>
    <x v="0"/>
    <n v="1978"/>
    <n v="48"/>
    <x v="3"/>
    <x v="1"/>
    <x v="0"/>
  </r>
  <r>
    <x v="1"/>
    <x v="0"/>
    <x v="0"/>
    <s v=""/>
    <n v="49"/>
    <n v="9"/>
    <n v="3"/>
    <n v="2012"/>
    <m/>
    <s v="проспект победы (31 мин.), дубравная (31 мин.)"/>
    <s v="Проспект Победы, Дубравная"/>
    <n v="9900000"/>
    <n v="202041"/>
    <x v="0"/>
    <x v="3"/>
    <x v="0"/>
    <x v="0"/>
    <n v="2012"/>
    <n v="14"/>
    <x v="5"/>
    <x v="1"/>
    <x v="0"/>
  </r>
  <r>
    <x v="1"/>
    <x v="0"/>
    <x v="5"/>
    <s v=""/>
    <n v="30.5"/>
    <n v="4"/>
    <n v="4"/>
    <n v="1963"/>
    <m/>
    <s v="кремлёвская (21–30 мин.), площадь тукая (16–20 мин.), суконная слобода (21–30 мин.)"/>
    <s v="Кремлёвская, Площадь Тукая, Суконная слобода"/>
    <n v="9100000"/>
    <n v="298361"/>
    <x v="0"/>
    <x v="7"/>
    <x v="3"/>
    <x v="0"/>
    <n v="1963"/>
    <n v="63"/>
    <x v="4"/>
    <x v="3"/>
    <x v="0"/>
  </r>
  <r>
    <x v="1"/>
    <x v="0"/>
    <x v="4"/>
    <s v=""/>
    <n v="42"/>
    <n v="7"/>
    <n v="6"/>
    <n v="2006"/>
    <m/>
    <s v="козья слобода (21–30 мин.), кремлёвская (31 мин.)"/>
    <s v="Козья Слобода, Кремлёвская"/>
    <n v="10950000"/>
    <n v="260714"/>
    <x v="0"/>
    <x v="6"/>
    <x v="4"/>
    <x v="0"/>
    <n v="2006"/>
    <n v="20"/>
    <x v="2"/>
    <x v="1"/>
    <x v="0"/>
  </r>
  <r>
    <x v="1"/>
    <x v="0"/>
    <x v="0"/>
    <s v=""/>
    <n v="35.299999999999997"/>
    <n v="9"/>
    <n v="9"/>
    <n v="1982"/>
    <m/>
    <s v="проспект победы (21–30 мин.), дубравная (16–20 мин.)"/>
    <s v="Проспект Победы, Дубравная"/>
    <n v="6390000"/>
    <n v="181020"/>
    <x v="0"/>
    <x v="0"/>
    <x v="3"/>
    <x v="0"/>
    <n v="1982"/>
    <n v="44"/>
    <x v="3"/>
    <x v="1"/>
    <x v="0"/>
  </r>
  <r>
    <x v="1"/>
    <x v="0"/>
    <x v="0"/>
    <s v=""/>
    <n v="18"/>
    <n v="5"/>
    <n v="4"/>
    <n v="1976"/>
    <m/>
    <s v="площадь тукая (31 мин.), суконная слобода (21–30 мин.), аметьево (31 мин.)"/>
    <s v="Площадь Тукая, Суконная слобода, Аметьево"/>
    <n v="4100000"/>
    <n v="227778"/>
    <x v="0"/>
    <x v="4"/>
    <x v="4"/>
    <x v="0"/>
    <n v="1976"/>
    <n v="50"/>
    <x v="3"/>
    <x v="3"/>
    <x v="0"/>
  </r>
  <r>
    <x v="1"/>
    <x v="0"/>
    <x v="2"/>
    <s v=""/>
    <n v="43"/>
    <n v="17"/>
    <n v="6"/>
    <n v="2016"/>
    <m/>
    <s v="северный вокзал (31 мин.), яшьлек (16–20 мин.), козья слобода (21–30 мин.)"/>
    <s v="Северный вокзал, Яшьлек, Козья Слобода"/>
    <n v="10300000"/>
    <n v="239535"/>
    <x v="0"/>
    <x v="11"/>
    <x v="3"/>
    <x v="0"/>
    <n v="2016"/>
    <n v="10"/>
    <x v="5"/>
    <x v="0"/>
    <x v="0"/>
  </r>
  <r>
    <x v="1"/>
    <x v="0"/>
    <x v="1"/>
    <s v=""/>
    <n v="35"/>
    <n v="5"/>
    <n v="1"/>
    <n v="1982"/>
    <m/>
    <s v=""/>
    <s v=""/>
    <n v="3800000"/>
    <n v="108571"/>
    <x v="0"/>
    <x v="1"/>
    <x v="1"/>
    <x v="1"/>
    <n v="1982"/>
    <n v="44"/>
    <x v="3"/>
    <x v="3"/>
    <x v="0"/>
  </r>
  <r>
    <x v="1"/>
    <x v="0"/>
    <x v="3"/>
    <s v=""/>
    <n v="38.700000000000003"/>
    <n v="10"/>
    <n v="7"/>
    <n v="2008"/>
    <m/>
    <s v="авиастроительная (11–15 мин.), северный вокзал (31 мин.)"/>
    <s v="Авиастроительная, Северный вокзал"/>
    <n v="8190000"/>
    <n v="211628"/>
    <x v="0"/>
    <x v="10"/>
    <x v="2"/>
    <x v="0"/>
    <n v="2008"/>
    <n v="18"/>
    <x v="2"/>
    <x v="2"/>
    <x v="0"/>
  </r>
  <r>
    <x v="1"/>
    <x v="0"/>
    <x v="5"/>
    <s v=""/>
    <n v="32.9"/>
    <n v="5"/>
    <n v="3"/>
    <n v="1964"/>
    <m/>
    <s v="кремлёвская (21–30 мин.), площадь тукая (16–20 мин.), суконная слобода (31 мин.)"/>
    <s v="Кремлёвская, Площадь Тукая, Суконная слобода"/>
    <n v="8890000"/>
    <n v="270213"/>
    <x v="0"/>
    <x v="7"/>
    <x v="3"/>
    <x v="0"/>
    <n v="1964"/>
    <n v="62"/>
    <x v="4"/>
    <x v="3"/>
    <x v="0"/>
  </r>
  <r>
    <x v="1"/>
    <x v="0"/>
    <x v="4"/>
    <s v=""/>
    <n v="44"/>
    <n v="10"/>
    <n v="5"/>
    <n v="2008"/>
    <m/>
    <s v="козья слобода (31 мин.), кремлёвская (31 мин.), площадь тукая (31 мин.)"/>
    <s v="Козья Слобода, Кремлёвская, Площадь Тукая"/>
    <n v="11500000"/>
    <n v="261364"/>
    <x v="0"/>
    <x v="6"/>
    <x v="0"/>
    <x v="0"/>
    <n v="2008"/>
    <n v="18"/>
    <x v="2"/>
    <x v="2"/>
    <x v="0"/>
  </r>
  <r>
    <x v="1"/>
    <x v="0"/>
    <x v="1"/>
    <s v=""/>
    <n v="47"/>
    <n v="4"/>
    <n v="1"/>
    <n v="2010"/>
    <m/>
    <s v=""/>
    <s v=""/>
    <n v="7350000"/>
    <n v="156383"/>
    <x v="0"/>
    <x v="1"/>
    <x v="1"/>
    <x v="1"/>
    <n v="2010"/>
    <n v="16"/>
    <x v="2"/>
    <x v="3"/>
    <x v="0"/>
  </r>
  <r>
    <x v="0"/>
    <x v="0"/>
    <x v="5"/>
    <s v=""/>
    <n v="16"/>
    <n v="9"/>
    <n v="2"/>
    <n v="1974"/>
    <m/>
    <s v="площадь тукая (21–30 мин.), суконная слобода (11–15 мин.), аметьево (21–30 мин.)"/>
    <s v="Площадь Тукая, Суконная слобода, Аметьево"/>
    <n v="3900000"/>
    <n v="243750"/>
    <x v="0"/>
    <x v="4"/>
    <x v="2"/>
    <x v="0"/>
    <n v="1974"/>
    <n v="52"/>
    <x v="4"/>
    <x v="1"/>
    <x v="0"/>
  </r>
  <r>
    <x v="1"/>
    <x v="0"/>
    <x v="1"/>
    <s v=""/>
    <n v="35.5"/>
    <n v="3"/>
    <n v="3"/>
    <n v="1960"/>
    <m/>
    <s v="площадь тукая (31 мин.), суконная слобода (31 мин.)"/>
    <s v="Площадь Тукая, Суконная слобода"/>
    <n v="6750000"/>
    <n v="190141"/>
    <x v="0"/>
    <x v="7"/>
    <x v="0"/>
    <x v="0"/>
    <n v="1960"/>
    <n v="66"/>
    <x v="4"/>
    <x v="3"/>
    <x v="0"/>
  </r>
  <r>
    <x v="1"/>
    <x v="0"/>
    <x v="1"/>
    <s v=""/>
    <n v="32"/>
    <n v="10"/>
    <n v="3"/>
    <n v="1988"/>
    <m/>
    <s v=""/>
    <s v=""/>
    <n v="4100000"/>
    <n v="128125"/>
    <x v="0"/>
    <x v="1"/>
    <x v="1"/>
    <x v="1"/>
    <n v="1988"/>
    <n v="38"/>
    <x v="3"/>
    <x v="2"/>
    <x v="0"/>
  </r>
  <r>
    <x v="1"/>
    <x v="0"/>
    <x v="6"/>
    <s v=""/>
    <n v="29.3"/>
    <n v="2"/>
    <n v="1"/>
    <n v="1950"/>
    <m/>
    <s v="северный вокзал (21–30 мин.), яшьлек (21–30 мин.), козья слобода (31 мин.)"/>
    <s v="Северный вокзал, Яшьлек, Козья Слобода"/>
    <n v="5399000"/>
    <n v="184266"/>
    <x v="0"/>
    <x v="5"/>
    <x v="4"/>
    <x v="0"/>
    <n v="1950"/>
    <n v="76"/>
    <x v="4"/>
    <x v="3"/>
    <x v="0"/>
  </r>
  <r>
    <x v="1"/>
    <x v="0"/>
    <x v="2"/>
    <s v=""/>
    <n v="35.5"/>
    <n v="7"/>
    <n v="4"/>
    <n v="2021"/>
    <m/>
    <s v=""/>
    <s v=""/>
    <n v="10200000"/>
    <n v="287324"/>
    <x v="0"/>
    <x v="1"/>
    <x v="1"/>
    <x v="1"/>
    <n v="2021"/>
    <n v="5"/>
    <x v="0"/>
    <x v="1"/>
    <x v="0"/>
  </r>
  <r>
    <x v="1"/>
    <x v="0"/>
    <x v="0"/>
    <s v=""/>
    <n v="50.9"/>
    <n v="16"/>
    <n v="1"/>
    <n v="2011"/>
    <m/>
    <s v="аметьево (31 мин.)"/>
    <s v="Аметьево"/>
    <n v="8250000"/>
    <n v="162083"/>
    <x v="0"/>
    <x v="9"/>
    <x v="0"/>
    <x v="0"/>
    <n v="2011"/>
    <n v="15"/>
    <x v="5"/>
    <x v="2"/>
    <x v="0"/>
  </r>
  <r>
    <x v="1"/>
    <x v="0"/>
    <x v="1"/>
    <s v=""/>
    <n v="40.299999999999997"/>
    <n v="10"/>
    <n v="7"/>
    <n v="2011"/>
    <m/>
    <s v="проспект победы (31 мин.), дубравная (31 мин.)"/>
    <s v="Проспект Победы, Дубравная"/>
    <n v="8900000"/>
    <n v="220844"/>
    <x v="0"/>
    <x v="3"/>
    <x v="0"/>
    <x v="0"/>
    <n v="2011"/>
    <n v="15"/>
    <x v="5"/>
    <x v="2"/>
    <x v="0"/>
  </r>
  <r>
    <x v="1"/>
    <x v="0"/>
    <x v="5"/>
    <s v=""/>
    <n v="37.5"/>
    <n v="12"/>
    <n v="2"/>
    <n v="2026"/>
    <m/>
    <s v="кремлёвская (31 мин.), площадь тукая (31 мин.), суконная слобода (31 мин.)"/>
    <s v="Кремлёвская, Площадь Тукая, Суконная слобода"/>
    <n v="11700000"/>
    <n v="312000"/>
    <x v="0"/>
    <x v="8"/>
    <x v="0"/>
    <x v="0"/>
    <n v="2026"/>
    <n v="0"/>
    <x v="0"/>
    <x v="2"/>
    <x v="0"/>
  </r>
  <r>
    <x v="1"/>
    <x v="0"/>
    <x v="0"/>
    <s v=""/>
    <n v="42.5"/>
    <n v="9"/>
    <n v="2"/>
    <n v="2024"/>
    <m/>
    <s v="аметьево (31 мин.), горки (31 мин.), проспект победы (31 мин.)"/>
    <s v="Аметьево, Горки, Проспект Победы"/>
    <n v="12770000"/>
    <n v="300471"/>
    <x v="0"/>
    <x v="9"/>
    <x v="0"/>
    <x v="0"/>
    <n v="2024"/>
    <n v="2"/>
    <x v="0"/>
    <x v="1"/>
    <x v="0"/>
  </r>
  <r>
    <x v="1"/>
    <x v="0"/>
    <x v="1"/>
    <s v=""/>
    <n v="33.6"/>
    <n v="9"/>
    <n v="9"/>
    <n v="1998"/>
    <m/>
    <s v="горки (31 мин.), проспект победы (31 мин.)"/>
    <s v="Горки, Проспект Победы"/>
    <n v="7100000"/>
    <n v="211310"/>
    <x v="0"/>
    <x v="2"/>
    <x v="0"/>
    <x v="0"/>
    <n v="1998"/>
    <n v="28"/>
    <x v="2"/>
    <x v="1"/>
    <x v="0"/>
  </r>
  <r>
    <x v="1"/>
    <x v="0"/>
    <x v="1"/>
    <s v=""/>
    <n v="32"/>
    <n v="5"/>
    <n v="5"/>
    <n v="1964"/>
    <m/>
    <s v="площадь тукая (31 мин.), суконная слобода (21–30 мин.), аметьево (31 мин.)"/>
    <s v="Площадь Тукая, Суконная слобода, Аметьево"/>
    <n v="6700000"/>
    <n v="209375"/>
    <x v="0"/>
    <x v="4"/>
    <x v="4"/>
    <x v="0"/>
    <n v="1964"/>
    <n v="62"/>
    <x v="4"/>
    <x v="3"/>
    <x v="0"/>
  </r>
  <r>
    <x v="1"/>
    <x v="0"/>
    <x v="4"/>
    <s v=""/>
    <n v="42"/>
    <n v="10"/>
    <n v="6"/>
    <n v="2007"/>
    <m/>
    <s v=""/>
    <s v=""/>
    <n v="11490000"/>
    <n v="273571"/>
    <x v="0"/>
    <x v="1"/>
    <x v="1"/>
    <x v="1"/>
    <n v="2007"/>
    <n v="19"/>
    <x v="2"/>
    <x v="2"/>
    <x v="0"/>
  </r>
  <r>
    <x v="1"/>
    <x v="0"/>
    <x v="4"/>
    <s v=""/>
    <n v="31"/>
    <n v="9"/>
    <n v="1"/>
    <n v="1986"/>
    <m/>
    <s v=""/>
    <s v=""/>
    <n v="7350000"/>
    <n v="237097"/>
    <x v="0"/>
    <x v="1"/>
    <x v="1"/>
    <x v="1"/>
    <n v="1986"/>
    <n v="40"/>
    <x v="3"/>
    <x v="1"/>
    <x v="0"/>
  </r>
  <r>
    <x v="0"/>
    <x v="0"/>
    <x v="0"/>
    <s v=""/>
    <n v="31.6"/>
    <n v="19"/>
    <n v="16"/>
    <n v="2019"/>
    <m/>
    <s v=""/>
    <s v=""/>
    <n v="5900000"/>
    <n v="186709"/>
    <x v="0"/>
    <x v="1"/>
    <x v="1"/>
    <x v="1"/>
    <n v="2019"/>
    <n v="7"/>
    <x v="5"/>
    <x v="0"/>
    <x v="0"/>
  </r>
  <r>
    <x v="1"/>
    <x v="0"/>
    <x v="1"/>
    <s v=""/>
    <n v="36"/>
    <n v="19"/>
    <n v="6"/>
    <n v="2022"/>
    <m/>
    <s v=""/>
    <s v=""/>
    <n v="8990000"/>
    <n v="249722"/>
    <x v="0"/>
    <x v="1"/>
    <x v="1"/>
    <x v="1"/>
    <n v="2022"/>
    <n v="4"/>
    <x v="0"/>
    <x v="0"/>
    <x v="0"/>
  </r>
  <r>
    <x v="1"/>
    <x v="0"/>
    <x v="0"/>
    <s v=""/>
    <n v="48"/>
    <n v="9"/>
    <n v="6"/>
    <n v="2015"/>
    <m/>
    <s v=""/>
    <s v=""/>
    <n v="8800000"/>
    <n v="183333"/>
    <x v="0"/>
    <x v="1"/>
    <x v="1"/>
    <x v="1"/>
    <n v="2015"/>
    <n v="11"/>
    <x v="5"/>
    <x v="1"/>
    <x v="0"/>
  </r>
  <r>
    <x v="1"/>
    <x v="0"/>
    <x v="0"/>
    <s v=""/>
    <n v="37.1"/>
    <n v="23"/>
    <n v="17"/>
    <n v="2020"/>
    <m/>
    <s v="проспект победы (31 мин.), дубравная (31 мин.)"/>
    <s v="Проспект Победы, Дубравная"/>
    <n v="8850000"/>
    <n v="238544"/>
    <x v="0"/>
    <x v="3"/>
    <x v="0"/>
    <x v="0"/>
    <n v="2020"/>
    <n v="6"/>
    <x v="5"/>
    <x v="0"/>
    <x v="0"/>
  </r>
  <r>
    <x v="1"/>
    <x v="0"/>
    <x v="5"/>
    <s v=""/>
    <n v="35.200000000000003"/>
    <n v="6"/>
    <n v="2"/>
    <n v="2005"/>
    <m/>
    <s v="кремлёвская (21–30 мин.), площадь тукая (16–20 мин.), суконная слобода (21–30 мин.)"/>
    <s v="Кремлёвская, Площадь Тукая, Суконная слобода"/>
    <n v="10300000"/>
    <n v="292614"/>
    <x v="0"/>
    <x v="7"/>
    <x v="3"/>
    <x v="0"/>
    <n v="2005"/>
    <n v="21"/>
    <x v="2"/>
    <x v="1"/>
    <x v="0"/>
  </r>
  <r>
    <x v="1"/>
    <x v="0"/>
    <x v="2"/>
    <s v=""/>
    <n v="37.5"/>
    <n v="20"/>
    <n v="15"/>
    <n v="2025"/>
    <m/>
    <s v="яшьлек (21–30 мин.), козья слобода (11–15 мин.), кремлёвская (31 мин.)"/>
    <s v="Яшьлек, Козья Слобода, Кремлёвская"/>
    <n v="12900000"/>
    <n v="344000"/>
    <x v="0"/>
    <x v="6"/>
    <x v="2"/>
    <x v="0"/>
    <n v="2025"/>
    <n v="1"/>
    <x v="0"/>
    <x v="0"/>
    <x v="0"/>
  </r>
  <r>
    <x v="1"/>
    <x v="0"/>
    <x v="0"/>
    <s v=""/>
    <n v="54.4"/>
    <n v="5"/>
    <n v="4"/>
    <n v="2024"/>
    <m/>
    <s v=""/>
    <s v=""/>
    <n v="7800000"/>
    <n v="143382"/>
    <x v="0"/>
    <x v="1"/>
    <x v="1"/>
    <x v="1"/>
    <n v="2024"/>
    <n v="2"/>
    <x v="0"/>
    <x v="3"/>
    <x v="0"/>
  </r>
  <r>
    <x v="1"/>
    <x v="0"/>
    <x v="2"/>
    <s v=""/>
    <n v="24.9"/>
    <n v="5"/>
    <n v="2"/>
    <n v="1971"/>
    <m/>
    <s v="яшьлек (31 мин.)"/>
    <s v="Яшьлек"/>
    <n v="4190000"/>
    <n v="168273"/>
    <x v="0"/>
    <x v="11"/>
    <x v="0"/>
    <x v="0"/>
    <n v="1971"/>
    <n v="55"/>
    <x v="4"/>
    <x v="3"/>
    <x v="0"/>
  </r>
  <r>
    <x v="1"/>
    <x v="0"/>
    <x v="7"/>
    <s v=""/>
    <n v="38.700000000000003"/>
    <n v="16"/>
    <n v="5"/>
    <n v="2017"/>
    <m/>
    <s v="горки (31 мин.), проспект победы (31 мин.), дубравная (31 мин.)"/>
    <s v="Горки, Проспект Победы, Дубравная"/>
    <n v="8950000"/>
    <n v="231266"/>
    <x v="0"/>
    <x v="2"/>
    <x v="0"/>
    <x v="0"/>
    <n v="2017"/>
    <n v="9"/>
    <x v="5"/>
    <x v="2"/>
    <x v="0"/>
  </r>
  <r>
    <x v="1"/>
    <x v="0"/>
    <x v="4"/>
    <s v=""/>
    <n v="38"/>
    <n v="19"/>
    <n v="6"/>
    <n v="2025"/>
    <m/>
    <s v=""/>
    <s v=""/>
    <n v="12900000"/>
    <n v="339474"/>
    <x v="0"/>
    <x v="1"/>
    <x v="1"/>
    <x v="1"/>
    <n v="2025"/>
    <n v="1"/>
    <x v="0"/>
    <x v="0"/>
    <x v="0"/>
  </r>
  <r>
    <x v="1"/>
    <x v="0"/>
    <x v="0"/>
    <s v=""/>
    <n v="35.799999999999997"/>
    <n v="14"/>
    <n v="14"/>
    <n v="1984"/>
    <m/>
    <s v="горки (31 мин.), проспект победы (21–30 мин.), дубравная (16–20 мин.)"/>
    <s v="Горки, Проспект Победы, Дубравная"/>
    <n v="7250000"/>
    <n v="202514"/>
    <x v="0"/>
    <x v="0"/>
    <x v="3"/>
    <x v="0"/>
    <n v="1984"/>
    <n v="42"/>
    <x v="3"/>
    <x v="2"/>
    <x v="0"/>
  </r>
  <r>
    <x v="1"/>
    <x v="0"/>
    <x v="2"/>
    <s v=""/>
    <n v="36.9"/>
    <n v="19"/>
    <n v="4"/>
    <n v="2017"/>
    <m/>
    <s v=""/>
    <s v=""/>
    <n v="5950000"/>
    <n v="161247"/>
    <x v="0"/>
    <x v="1"/>
    <x v="1"/>
    <x v="1"/>
    <n v="2017"/>
    <n v="9"/>
    <x v="5"/>
    <x v="0"/>
    <x v="0"/>
  </r>
  <r>
    <x v="1"/>
    <x v="0"/>
    <x v="1"/>
    <s v=""/>
    <n v="39"/>
    <n v="10"/>
    <n v="8"/>
    <n v="1999"/>
    <m/>
    <s v=""/>
    <s v=""/>
    <n v="7300000"/>
    <n v="187179"/>
    <x v="0"/>
    <x v="1"/>
    <x v="1"/>
    <x v="1"/>
    <n v="1999"/>
    <n v="27"/>
    <x v="2"/>
    <x v="2"/>
    <x v="0"/>
  </r>
  <r>
    <x v="1"/>
    <x v="0"/>
    <x v="1"/>
    <s v=""/>
    <n v="32"/>
    <n v="19"/>
    <n v="8"/>
    <n v="2025"/>
    <m/>
    <s v="горки (31 мин.)"/>
    <s v="Горки"/>
    <n v="9800000"/>
    <n v="306250"/>
    <x v="0"/>
    <x v="2"/>
    <x v="0"/>
    <x v="0"/>
    <n v="2025"/>
    <n v="1"/>
    <x v="0"/>
    <x v="0"/>
    <x v="0"/>
  </r>
  <r>
    <x v="1"/>
    <x v="0"/>
    <x v="1"/>
    <s v=""/>
    <n v="32"/>
    <n v="5"/>
    <n v="4"/>
    <n v="2014"/>
    <m/>
    <s v="проспект победы (31 мин.), дубравная (31 мин.)"/>
    <s v="Проспект Победы, Дубравная"/>
    <n v="7850000"/>
    <n v="245312"/>
    <x v="0"/>
    <x v="3"/>
    <x v="0"/>
    <x v="0"/>
    <n v="2014"/>
    <n v="12"/>
    <x v="5"/>
    <x v="3"/>
    <x v="0"/>
  </r>
  <r>
    <x v="1"/>
    <x v="0"/>
    <x v="4"/>
    <s v=""/>
    <n v="38.4"/>
    <n v="14"/>
    <n v="1"/>
    <n v="1993"/>
    <m/>
    <s v="северный вокзал (21–30 мин.), яшьлек (16–20 мин.), козья слобода (21–30 мин.)"/>
    <s v="Северный вокзал, Яшьлек, Козья Слобода"/>
    <n v="8090000"/>
    <n v="210677"/>
    <x v="0"/>
    <x v="11"/>
    <x v="3"/>
    <x v="0"/>
    <n v="1993"/>
    <n v="33"/>
    <x v="3"/>
    <x v="2"/>
    <x v="0"/>
  </r>
  <r>
    <x v="1"/>
    <x v="0"/>
    <x v="4"/>
    <s v=""/>
    <n v="50.2"/>
    <n v="9"/>
    <n v="3"/>
    <n v="2012"/>
    <m/>
    <s v="козья слобода (31 мин.)"/>
    <s v="Козья Слобода"/>
    <n v="12600000"/>
    <n v="250996"/>
    <x v="0"/>
    <x v="6"/>
    <x v="0"/>
    <x v="0"/>
    <n v="2012"/>
    <n v="14"/>
    <x v="5"/>
    <x v="1"/>
    <x v="0"/>
  </r>
  <r>
    <x v="1"/>
    <x v="0"/>
    <x v="4"/>
    <s v=""/>
    <n v="42.4"/>
    <n v="9"/>
    <n v="8"/>
    <n v="2008"/>
    <m/>
    <s v="козья слобода (31 мин.), кремлёвская (31 мин.), площадь тукая (31 мин.)"/>
    <s v="Козья Слобода, Кремлёвская, Площадь Тукая"/>
    <n v="11100000"/>
    <n v="261792"/>
    <x v="0"/>
    <x v="6"/>
    <x v="0"/>
    <x v="0"/>
    <n v="2008"/>
    <n v="18"/>
    <x v="2"/>
    <x v="1"/>
    <x v="0"/>
  </r>
  <r>
    <x v="1"/>
    <x v="0"/>
    <x v="4"/>
    <s v=""/>
    <n v="29"/>
    <n v="9"/>
    <n v="5"/>
    <n v="1972"/>
    <m/>
    <s v="северный вокзал (21–30 мин.), яшьлек (11–15 мин.), козья слобода (16–20 мин.)"/>
    <s v="Северный вокзал, Яшьлек, Козья Слобода"/>
    <n v="7300000"/>
    <n v="251724"/>
    <x v="0"/>
    <x v="11"/>
    <x v="2"/>
    <x v="0"/>
    <n v="1972"/>
    <n v="54"/>
    <x v="4"/>
    <x v="1"/>
    <x v="0"/>
  </r>
  <r>
    <x v="1"/>
    <x v="0"/>
    <x v="1"/>
    <s v=""/>
    <n v="40"/>
    <n v="23"/>
    <n v="13"/>
    <n v="2025"/>
    <m/>
    <s v="аметьево (31 мин.), горки (21–30 мин.), проспект победы (31 мин.)"/>
    <s v="Аметьево, Горки, Проспект Победы"/>
    <n v="11900000"/>
    <n v="297500"/>
    <x v="0"/>
    <x v="2"/>
    <x v="4"/>
    <x v="0"/>
    <n v="2025"/>
    <n v="1"/>
    <x v="0"/>
    <x v="0"/>
    <x v="0"/>
  </r>
  <r>
    <x v="0"/>
    <x v="0"/>
    <x v="4"/>
    <s v=""/>
    <n v="13.3"/>
    <n v="5"/>
    <n v="4"/>
    <n v="1959"/>
    <m/>
    <s v="авиастроительная (21–30 мин.), северный вокзал (11–15 мин.), яшьлек (16–20 мин.)"/>
    <s v="Авиастроительная, Северный вокзал, Яшьлек"/>
    <n v="2650000"/>
    <n v="199248"/>
    <x v="0"/>
    <x v="5"/>
    <x v="2"/>
    <x v="0"/>
    <n v="1959"/>
    <n v="67"/>
    <x v="4"/>
    <x v="3"/>
    <x v="0"/>
  </r>
  <r>
    <x v="1"/>
    <x v="0"/>
    <x v="2"/>
    <s v=""/>
    <n v="38.4"/>
    <n v="18"/>
    <n v="5"/>
    <n v="2018"/>
    <m/>
    <s v=""/>
    <s v=""/>
    <n v="5999000"/>
    <n v="156224"/>
    <x v="0"/>
    <x v="1"/>
    <x v="1"/>
    <x v="1"/>
    <n v="2018"/>
    <n v="8"/>
    <x v="5"/>
    <x v="0"/>
    <x v="0"/>
  </r>
  <r>
    <x v="1"/>
    <x v="0"/>
    <x v="1"/>
    <s v=""/>
    <n v="37"/>
    <n v="9"/>
    <n v="2"/>
    <n v="2024"/>
    <m/>
    <s v=""/>
    <s v=""/>
    <n v="8599000"/>
    <n v="232405"/>
    <x v="0"/>
    <x v="1"/>
    <x v="1"/>
    <x v="1"/>
    <n v="2024"/>
    <n v="2"/>
    <x v="0"/>
    <x v="1"/>
    <x v="0"/>
  </r>
  <r>
    <x v="1"/>
    <x v="0"/>
    <x v="0"/>
    <s v=""/>
    <n v="60.1"/>
    <n v="10"/>
    <n v="1"/>
    <n v="2016"/>
    <m/>
    <s v="горки (31 мин.), проспект победы (21–30 мин.), дубравная (16–20 мин.)"/>
    <s v="Горки, Проспект Победы, Дубравная"/>
    <n v="12300000"/>
    <n v="204659"/>
    <x v="0"/>
    <x v="0"/>
    <x v="3"/>
    <x v="0"/>
    <n v="2016"/>
    <n v="10"/>
    <x v="5"/>
    <x v="2"/>
    <x v="0"/>
  </r>
  <r>
    <x v="1"/>
    <x v="0"/>
    <x v="1"/>
    <s v=""/>
    <n v="38.5"/>
    <n v="9"/>
    <n v="7"/>
    <n v="2002"/>
    <m/>
    <s v=""/>
    <s v=""/>
    <n v="8200000"/>
    <n v="212987"/>
    <x v="0"/>
    <x v="1"/>
    <x v="1"/>
    <x v="1"/>
    <n v="2002"/>
    <n v="24"/>
    <x v="2"/>
    <x v="1"/>
    <x v="0"/>
  </r>
  <r>
    <x v="1"/>
    <x v="0"/>
    <x v="2"/>
    <s v=""/>
    <n v="35.299999999999997"/>
    <n v="19"/>
    <n v="4"/>
    <n v="2020"/>
    <m/>
    <s v="северный вокзал (31 мин.), яшьлек (21–30 мин.), козья слобода (21–30 мин.)"/>
    <s v="Северный вокзал, Яшьлек, Козья Слобода"/>
    <n v="9500000"/>
    <n v="269122"/>
    <x v="0"/>
    <x v="11"/>
    <x v="4"/>
    <x v="0"/>
    <n v="2020"/>
    <n v="6"/>
    <x v="5"/>
    <x v="0"/>
    <x v="0"/>
  </r>
  <r>
    <x v="1"/>
    <x v="0"/>
    <x v="0"/>
    <s v=""/>
    <n v="37.299999999999997"/>
    <n v="19"/>
    <n v="5"/>
    <n v="2017"/>
    <m/>
    <s v="горки (16–20 мин.), проспект победы (16–20 мин.), дубравная (21–30 мин.)"/>
    <s v="Горки, Проспект Победы, Дубравная"/>
    <n v="10100000"/>
    <n v="270777"/>
    <x v="0"/>
    <x v="2"/>
    <x v="3"/>
    <x v="0"/>
    <n v="2017"/>
    <n v="9"/>
    <x v="5"/>
    <x v="0"/>
    <x v="0"/>
  </r>
  <r>
    <x v="1"/>
    <x v="0"/>
    <x v="4"/>
    <s v=""/>
    <n v="38"/>
    <n v="9"/>
    <n v="9"/>
    <n v="1995"/>
    <m/>
    <s v="авиастроительная (31 мин.), северный вокзал (31 мин.)"/>
    <s v="Авиастроительная, Северный вокзал"/>
    <n v="7999000"/>
    <n v="210500"/>
    <x v="0"/>
    <x v="10"/>
    <x v="0"/>
    <x v="0"/>
    <n v="1995"/>
    <n v="31"/>
    <x v="3"/>
    <x v="1"/>
    <x v="0"/>
  </r>
  <r>
    <x v="0"/>
    <x v="0"/>
    <x v="5"/>
    <s v=""/>
    <n v="12"/>
    <n v="9"/>
    <n v="8"/>
    <n v="1974"/>
    <m/>
    <s v="площадь тукая (21–30 мин.), суконная слобода (11–15 мин.), аметьево (21–30 мин.)"/>
    <s v="Площадь Тукая, Суконная слобода, Аметьево"/>
    <n v="3800000"/>
    <n v="316667"/>
    <x v="0"/>
    <x v="4"/>
    <x v="2"/>
    <x v="0"/>
    <n v="1974"/>
    <n v="52"/>
    <x v="4"/>
    <x v="1"/>
    <x v="0"/>
  </r>
  <r>
    <x v="1"/>
    <x v="0"/>
    <x v="1"/>
    <s v=""/>
    <n v="35.1"/>
    <n v="10"/>
    <n v="9"/>
    <n v="2020"/>
    <m/>
    <s v=""/>
    <s v=""/>
    <n v="9600000"/>
    <n v="273504"/>
    <x v="0"/>
    <x v="1"/>
    <x v="1"/>
    <x v="1"/>
    <n v="2020"/>
    <n v="6"/>
    <x v="5"/>
    <x v="2"/>
    <x v="0"/>
  </r>
  <r>
    <x v="1"/>
    <x v="0"/>
    <x v="0"/>
    <s v=""/>
    <n v="18.100000000000001"/>
    <n v="5"/>
    <n v="5"/>
    <n v="1972"/>
    <m/>
    <s v="площадь тукая (31 мин.), суконная слобода (16–20 мин.), аметьево (21–30 мин.)"/>
    <s v="Площадь Тукая, Суконная слобода, Аметьево"/>
    <n v="4490000"/>
    <n v="248066"/>
    <x v="0"/>
    <x v="4"/>
    <x v="3"/>
    <x v="0"/>
    <n v="1972"/>
    <n v="54"/>
    <x v="4"/>
    <x v="3"/>
    <x v="0"/>
  </r>
  <r>
    <x v="1"/>
    <x v="0"/>
    <x v="5"/>
    <s v=""/>
    <n v="27.3"/>
    <n v="7"/>
    <n v="5"/>
    <n v="2020"/>
    <m/>
    <s v="кремлёвская (21–30 мин.), площадь тукая (11–15 мин.), суконная слобода (11–15 мин.)"/>
    <s v="Кремлёвская, Площадь Тукая, Суконная слобода"/>
    <n v="10500000"/>
    <n v="384615"/>
    <x v="0"/>
    <x v="7"/>
    <x v="2"/>
    <x v="0"/>
    <n v="2020"/>
    <n v="6"/>
    <x v="5"/>
    <x v="1"/>
    <x v="0"/>
  </r>
  <r>
    <x v="1"/>
    <x v="0"/>
    <x v="5"/>
    <s v=""/>
    <n v="31"/>
    <n v="5"/>
    <n v="2"/>
    <n v="1969"/>
    <m/>
    <s v="площадь тукая (21–30 мин.), суконная слобода (16–20 мин.), аметьево (31 мин.)"/>
    <s v="Площадь Тукая, Суконная слобода, Аметьево"/>
    <n v="8400000"/>
    <n v="270968"/>
    <x v="0"/>
    <x v="4"/>
    <x v="3"/>
    <x v="0"/>
    <n v="1969"/>
    <n v="57"/>
    <x v="4"/>
    <x v="3"/>
    <x v="0"/>
  </r>
  <r>
    <x v="1"/>
    <x v="0"/>
    <x v="2"/>
    <s v=""/>
    <n v="31.3"/>
    <n v="5"/>
    <n v="3"/>
    <n v="1963"/>
    <m/>
    <s v=""/>
    <s v=""/>
    <n v="4700000"/>
    <n v="150160"/>
    <x v="0"/>
    <x v="1"/>
    <x v="1"/>
    <x v="1"/>
    <n v="1963"/>
    <n v="63"/>
    <x v="4"/>
    <x v="3"/>
    <x v="0"/>
  </r>
  <r>
    <x v="1"/>
    <x v="0"/>
    <x v="0"/>
    <s v=""/>
    <n v="41"/>
    <n v="9"/>
    <n v="1"/>
    <n v="1979"/>
    <m/>
    <s v="проспект победы (16–20 мин.), дубравная (6–10 мин.)"/>
    <s v="Проспект Победы, Дубравная"/>
    <n v="8690000"/>
    <n v="211951"/>
    <x v="0"/>
    <x v="0"/>
    <x v="5"/>
    <x v="0"/>
    <n v="1979"/>
    <n v="47"/>
    <x v="3"/>
    <x v="1"/>
    <x v="0"/>
  </r>
  <r>
    <x v="1"/>
    <x v="0"/>
    <x v="0"/>
    <s v=""/>
    <n v="40.6"/>
    <n v="5"/>
    <n v="1"/>
    <n v="1982"/>
    <m/>
    <s v="горки (16–20 мин.), проспект победы (11–15 мин.), дубравная (21–30 мин.)"/>
    <s v="Горки, Проспект Победы, Дубравная"/>
    <n v="8700000"/>
    <n v="214286"/>
    <x v="0"/>
    <x v="3"/>
    <x v="2"/>
    <x v="0"/>
    <n v="1982"/>
    <n v="44"/>
    <x v="3"/>
    <x v="3"/>
    <x v="0"/>
  </r>
  <r>
    <x v="1"/>
    <x v="0"/>
    <x v="1"/>
    <s v=""/>
    <n v="39"/>
    <n v="24"/>
    <n v="16"/>
    <n v="2021"/>
    <m/>
    <s v="суконная слобода (31 мин.), аметьево (31 мин.), горки (31 мин.)"/>
    <s v="Суконная слобода, Аметьево, Горки"/>
    <n v="9900000"/>
    <n v="253846"/>
    <x v="0"/>
    <x v="4"/>
    <x v="0"/>
    <x v="0"/>
    <n v="2021"/>
    <n v="5"/>
    <x v="0"/>
    <x v="0"/>
    <x v="0"/>
  </r>
  <r>
    <x v="1"/>
    <x v="0"/>
    <x v="2"/>
    <s v=""/>
    <n v="39.9"/>
    <n v="18"/>
    <n v="6"/>
    <n v="2017"/>
    <m/>
    <s v=""/>
    <s v=""/>
    <n v="7250000"/>
    <n v="181704"/>
    <x v="0"/>
    <x v="1"/>
    <x v="1"/>
    <x v="1"/>
    <n v="2017"/>
    <n v="9"/>
    <x v="5"/>
    <x v="0"/>
    <x v="0"/>
  </r>
  <r>
    <x v="1"/>
    <x v="0"/>
    <x v="5"/>
    <s v=""/>
    <n v="39.799999999999997"/>
    <n v="7"/>
    <n v="1"/>
    <n v="1998"/>
    <m/>
    <s v="площадь тукая (11–15 мин.), суконная слобода (6–10 мин.), аметьево (21–30 мин.)"/>
    <s v="Площадь Тукая, Суконная слобода, Аметьево"/>
    <n v="10300000"/>
    <n v="258794"/>
    <x v="0"/>
    <x v="4"/>
    <x v="5"/>
    <x v="0"/>
    <n v="1998"/>
    <n v="28"/>
    <x v="2"/>
    <x v="1"/>
    <x v="0"/>
  </r>
  <r>
    <x v="1"/>
    <x v="0"/>
    <x v="1"/>
    <s v=""/>
    <n v="47.6"/>
    <n v="16"/>
    <n v="12"/>
    <n v="2014"/>
    <m/>
    <s v="суконная слобода (31 мин.), аметьево (31 мин.), горки (31 мин.)"/>
    <s v="Суконная слобода, Аметьево, Горки"/>
    <n v="10300000"/>
    <n v="216387"/>
    <x v="0"/>
    <x v="4"/>
    <x v="0"/>
    <x v="0"/>
    <n v="2014"/>
    <n v="12"/>
    <x v="5"/>
    <x v="2"/>
    <x v="0"/>
  </r>
  <r>
    <x v="1"/>
    <x v="0"/>
    <x v="0"/>
    <s v=""/>
    <n v="36.5"/>
    <n v="19"/>
    <n v="7"/>
    <n v="2025"/>
    <m/>
    <s v=""/>
    <s v=""/>
    <n v="6250000"/>
    <n v="171233"/>
    <x v="0"/>
    <x v="1"/>
    <x v="1"/>
    <x v="1"/>
    <n v="2025"/>
    <n v="1"/>
    <x v="0"/>
    <x v="0"/>
    <x v="0"/>
  </r>
  <r>
    <x v="1"/>
    <x v="0"/>
    <x v="5"/>
    <s v=""/>
    <n v="64.099999999999994"/>
    <n v="9"/>
    <n v="5"/>
    <n v="2009"/>
    <m/>
    <s v="площадь тукая (21–30 мин.), суконная слобода (16–20 мин.), аметьево (31 мин.)"/>
    <s v="Площадь Тукая, Суконная слобода, Аметьево"/>
    <n v="13990000"/>
    <n v="218253"/>
    <x v="0"/>
    <x v="4"/>
    <x v="3"/>
    <x v="0"/>
    <n v="2009"/>
    <n v="17"/>
    <x v="2"/>
    <x v="1"/>
    <x v="0"/>
  </r>
  <r>
    <x v="1"/>
    <x v="0"/>
    <x v="2"/>
    <s v=""/>
    <n v="30.6"/>
    <n v="5"/>
    <n v="5"/>
    <n v="1963"/>
    <m/>
    <s v=""/>
    <s v=""/>
    <n v="4450000"/>
    <n v="145425"/>
    <x v="0"/>
    <x v="1"/>
    <x v="1"/>
    <x v="1"/>
    <n v="1963"/>
    <n v="63"/>
    <x v="4"/>
    <x v="3"/>
    <x v="0"/>
  </r>
  <r>
    <x v="1"/>
    <x v="0"/>
    <x v="0"/>
    <s v=""/>
    <n v="47"/>
    <n v="7"/>
    <n v="4"/>
    <n v="2005"/>
    <m/>
    <s v="горки (31 мин.), проспект победы (16–20 мин.), дубравная (16–20 мин.)"/>
    <s v="Горки, Проспект Победы, Дубравная"/>
    <n v="9800000"/>
    <n v="208511"/>
    <x v="0"/>
    <x v="3"/>
    <x v="3"/>
    <x v="0"/>
    <n v="2005"/>
    <n v="21"/>
    <x v="2"/>
    <x v="1"/>
    <x v="0"/>
  </r>
  <r>
    <x v="0"/>
    <x v="0"/>
    <x v="0"/>
    <s v=""/>
    <n v="18.600000000000001"/>
    <n v="5"/>
    <n v="4"/>
    <n v="1970"/>
    <m/>
    <s v="площадь тукая (21–30 мин.), суконная слобода (6–10 мин.), аметьево (16–20 мин.)"/>
    <s v="Площадь Тукая, Суконная слобода, Аметьево"/>
    <n v="4990000"/>
    <n v="268280"/>
    <x v="0"/>
    <x v="4"/>
    <x v="5"/>
    <x v="0"/>
    <n v="1970"/>
    <n v="56"/>
    <x v="4"/>
    <x v="3"/>
    <x v="0"/>
  </r>
  <r>
    <x v="0"/>
    <x v="0"/>
    <x v="4"/>
    <s v=""/>
    <n v="13"/>
    <n v="9"/>
    <n v="7"/>
    <n v="1983"/>
    <m/>
    <s v="северный вокзал (31 мин.), яшьлек (31 мин.), козья слобода (31 мин.)"/>
    <s v="Северный вокзал, Яшьлек, Козья Слобода"/>
    <n v="3500000"/>
    <n v="269231"/>
    <x v="0"/>
    <x v="5"/>
    <x v="0"/>
    <x v="0"/>
    <n v="1983"/>
    <n v="43"/>
    <x v="3"/>
    <x v="1"/>
    <x v="0"/>
  </r>
  <r>
    <x v="1"/>
    <x v="0"/>
    <x v="1"/>
    <s v=""/>
    <n v="35.200000000000003"/>
    <n v="10"/>
    <n v="1"/>
    <n v="1995"/>
    <m/>
    <s v="горки (31 мин.), проспект победы (21–30 мин.), дубравная (21–30 мин.)"/>
    <s v="Горки, Проспект Победы, Дубравная"/>
    <n v="7350000"/>
    <n v="208807"/>
    <x v="0"/>
    <x v="3"/>
    <x v="4"/>
    <x v="0"/>
    <n v="1995"/>
    <n v="31"/>
    <x v="3"/>
    <x v="2"/>
    <x v="0"/>
  </r>
  <r>
    <x v="1"/>
    <x v="0"/>
    <x v="1"/>
    <s v=""/>
    <n v="35.1"/>
    <n v="10"/>
    <n v="9"/>
    <n v="2020"/>
    <m/>
    <s v=""/>
    <s v=""/>
    <n v="9600000"/>
    <n v="273504"/>
    <x v="0"/>
    <x v="1"/>
    <x v="1"/>
    <x v="1"/>
    <n v="2020"/>
    <n v="6"/>
    <x v="5"/>
    <x v="2"/>
    <x v="0"/>
  </r>
  <r>
    <x v="1"/>
    <x v="0"/>
    <x v="1"/>
    <s v=""/>
    <n v="47.9"/>
    <n v="16"/>
    <n v="3"/>
    <n v="2004"/>
    <m/>
    <s v=""/>
    <s v=""/>
    <n v="8500000"/>
    <n v="177453"/>
    <x v="0"/>
    <x v="1"/>
    <x v="1"/>
    <x v="1"/>
    <n v="2004"/>
    <n v="22"/>
    <x v="2"/>
    <x v="2"/>
    <x v="0"/>
  </r>
  <r>
    <x v="1"/>
    <x v="0"/>
    <x v="2"/>
    <s v=""/>
    <n v="36.299999999999997"/>
    <n v="3"/>
    <n v="1"/>
    <n v="1965"/>
    <m/>
    <s v="козья слобода (31 мин.), кремлёвская (31 мин.)"/>
    <s v="Козья Слобода, Кремлёвская"/>
    <n v="4990000"/>
    <n v="137466"/>
    <x v="0"/>
    <x v="6"/>
    <x v="0"/>
    <x v="0"/>
    <n v="1965"/>
    <n v="61"/>
    <x v="4"/>
    <x v="3"/>
    <x v="0"/>
  </r>
  <r>
    <x v="1"/>
    <x v="0"/>
    <x v="0"/>
    <s v=""/>
    <n v="37"/>
    <n v="19"/>
    <n v="2"/>
    <n v="2025"/>
    <m/>
    <s v=""/>
    <s v=""/>
    <n v="7800000"/>
    <n v="210811"/>
    <x v="0"/>
    <x v="1"/>
    <x v="1"/>
    <x v="1"/>
    <n v="2025"/>
    <n v="1"/>
    <x v="0"/>
    <x v="0"/>
    <x v="0"/>
  </r>
  <r>
    <x v="1"/>
    <x v="0"/>
    <x v="0"/>
    <s v=""/>
    <n v="40.9"/>
    <n v="21"/>
    <n v="2"/>
    <n v="2021"/>
    <m/>
    <s v="проспект победы (21–30 мин.), дубравная (21–30 мин.)"/>
    <s v="Проспект Победы, Дубравная"/>
    <n v="10800000"/>
    <n v="264059"/>
    <x v="0"/>
    <x v="3"/>
    <x v="4"/>
    <x v="0"/>
    <n v="2021"/>
    <n v="5"/>
    <x v="0"/>
    <x v="0"/>
    <x v="0"/>
  </r>
  <r>
    <x v="0"/>
    <x v="0"/>
    <x v="0"/>
    <s v=""/>
    <n v="16.5"/>
    <n v="5"/>
    <n v="5"/>
    <n v="1976"/>
    <m/>
    <s v="площадь тукая (31 мин.), суконная слобода (21–30 мин.), аметьево (31 мин.)"/>
    <s v="Площадь Тукая, Суконная слобода, Аметьево"/>
    <n v="2980000"/>
    <n v="180606"/>
    <x v="0"/>
    <x v="4"/>
    <x v="4"/>
    <x v="0"/>
    <n v="1976"/>
    <n v="50"/>
    <x v="3"/>
    <x v="3"/>
    <x v="0"/>
  </r>
  <r>
    <x v="1"/>
    <x v="0"/>
    <x v="4"/>
    <s v=""/>
    <n v="46"/>
    <n v="21"/>
    <n v="4"/>
    <n v="2025"/>
    <m/>
    <s v="козья слобода (31 мин.), кремлёвская (31 мин.), площадь тукая (31 мин.)"/>
    <s v="Козья Слобода, Кремлёвская, Площадь Тукая"/>
    <n v="17999999"/>
    <n v="391304"/>
    <x v="0"/>
    <x v="6"/>
    <x v="0"/>
    <x v="0"/>
    <n v="2025"/>
    <n v="1"/>
    <x v="0"/>
    <x v="0"/>
    <x v="0"/>
  </r>
  <r>
    <x v="1"/>
    <x v="0"/>
    <x v="6"/>
    <s v=""/>
    <n v="20"/>
    <n v="5"/>
    <n v="4"/>
    <n v="1968"/>
    <m/>
    <s v="северный вокзал (16–20 мин.), яшьлек (6–10 мин.), козья слобода (21–30 мин.)"/>
    <s v="Северный вокзал, Яшьлек, Козья Слобода"/>
    <n v="5600000"/>
    <n v="280000"/>
    <x v="0"/>
    <x v="11"/>
    <x v="5"/>
    <x v="0"/>
    <n v="1968"/>
    <n v="58"/>
    <x v="4"/>
    <x v="3"/>
    <x v="0"/>
  </r>
  <r>
    <x v="1"/>
    <x v="0"/>
    <x v="2"/>
    <s v=""/>
    <n v="42.8"/>
    <n v="9"/>
    <n v="6"/>
    <n v="2019"/>
    <m/>
    <s v="северный вокзал (21–30 мин.), яшьлек (16–20 мин.), козья слобода (21–30 мин.)"/>
    <s v="Северный вокзал, Яшьлек, Козья Слобода"/>
    <n v="11450000"/>
    <n v="267523"/>
    <x v="0"/>
    <x v="11"/>
    <x v="3"/>
    <x v="0"/>
    <n v="2019"/>
    <n v="7"/>
    <x v="5"/>
    <x v="1"/>
    <x v="0"/>
  </r>
  <r>
    <x v="1"/>
    <x v="1"/>
    <x v="0"/>
    <s v=""/>
    <n v="34"/>
    <n v="19"/>
    <n v="17"/>
    <m/>
    <n v="2026"/>
    <s v=""/>
    <s v=""/>
    <n v="6100000"/>
    <n v="179412"/>
    <x v="0"/>
    <x v="1"/>
    <x v="1"/>
    <x v="1"/>
    <n v="2026"/>
    <n v="0"/>
    <x v="0"/>
    <x v="0"/>
    <x v="0"/>
  </r>
  <r>
    <x v="1"/>
    <x v="0"/>
    <x v="4"/>
    <s v=""/>
    <n v="33.5"/>
    <n v="9"/>
    <n v="2"/>
    <n v="1989"/>
    <m/>
    <s v="авиастроительная (31 мин.), северный вокзал (31 мин.), козья слобода (31 мин.)"/>
    <s v="Авиастроительная, Северный вокзал, Козья Слобода"/>
    <n v="6400000"/>
    <n v="191045"/>
    <x v="0"/>
    <x v="10"/>
    <x v="0"/>
    <x v="0"/>
    <n v="1989"/>
    <n v="37"/>
    <x v="3"/>
    <x v="1"/>
    <x v="0"/>
  </r>
  <r>
    <x v="1"/>
    <x v="0"/>
    <x v="4"/>
    <s v=""/>
    <n v="33.299999999999997"/>
    <n v="10"/>
    <n v="6"/>
    <n v="2002"/>
    <m/>
    <s v="северный вокзал (31 мин.), яшьлек (21–30 мин.), козья слобода (16–20 мин.)"/>
    <s v="Северный вокзал, Яшьлек, Козья Слобода"/>
    <n v="8980000"/>
    <n v="269670"/>
    <x v="0"/>
    <x v="6"/>
    <x v="3"/>
    <x v="0"/>
    <n v="2002"/>
    <n v="24"/>
    <x v="2"/>
    <x v="2"/>
    <x v="0"/>
  </r>
  <r>
    <x v="1"/>
    <x v="0"/>
    <x v="1"/>
    <s v=""/>
    <n v="43.4"/>
    <n v="9"/>
    <n v="5"/>
    <n v="2007"/>
    <m/>
    <s v=""/>
    <s v=""/>
    <n v="9700000"/>
    <n v="223502"/>
    <x v="0"/>
    <x v="1"/>
    <x v="1"/>
    <x v="1"/>
    <n v="2007"/>
    <n v="19"/>
    <x v="2"/>
    <x v="1"/>
    <x v="0"/>
  </r>
  <r>
    <x v="1"/>
    <x v="0"/>
    <x v="5"/>
    <s v=""/>
    <n v="30"/>
    <n v="8"/>
    <n v="5"/>
    <n v="2020"/>
    <m/>
    <s v="кремлёвская (21–30 мин.), площадь тукая (11–15 мин.), суконная слобода (11–15 мин.)"/>
    <s v="Кремлёвская, Площадь Тукая, Суконная слобода"/>
    <n v="11600000"/>
    <n v="386667"/>
    <x v="0"/>
    <x v="7"/>
    <x v="2"/>
    <x v="0"/>
    <n v="2020"/>
    <n v="6"/>
    <x v="5"/>
    <x v="1"/>
    <x v="0"/>
  </r>
  <r>
    <x v="0"/>
    <x v="0"/>
    <x v="5"/>
    <s v=""/>
    <n v="20.5"/>
    <n v="9"/>
    <n v="9"/>
    <n v="1972"/>
    <m/>
    <s v="площадь тукая (21–30 мин.), суконная слобода (6–10 мин.), аметьево (21–30 мин.)"/>
    <s v="Площадь Тукая, Суконная слобода, Аметьево"/>
    <n v="5900000"/>
    <n v="287805"/>
    <x v="0"/>
    <x v="4"/>
    <x v="5"/>
    <x v="0"/>
    <n v="1972"/>
    <n v="54"/>
    <x v="4"/>
    <x v="1"/>
    <x v="0"/>
  </r>
  <r>
    <x v="1"/>
    <x v="0"/>
    <x v="3"/>
    <s v=""/>
    <n v="18"/>
    <n v="5"/>
    <n v="4"/>
    <n v="1972"/>
    <m/>
    <s v=""/>
    <s v=""/>
    <n v="3470000"/>
    <n v="192778"/>
    <x v="0"/>
    <x v="1"/>
    <x v="1"/>
    <x v="1"/>
    <n v="1972"/>
    <n v="54"/>
    <x v="4"/>
    <x v="3"/>
    <x v="0"/>
  </r>
  <r>
    <x v="1"/>
    <x v="0"/>
    <x v="1"/>
    <s v=""/>
    <n v="35.9"/>
    <n v="11"/>
    <n v="10"/>
    <n v="1999"/>
    <m/>
    <s v="горки (31 мин.), проспект победы (21–30 мин.), дубравная (31 мин.)"/>
    <s v="Горки, Проспект Победы, Дубравная"/>
    <n v="8300000"/>
    <n v="231198"/>
    <x v="0"/>
    <x v="3"/>
    <x v="4"/>
    <x v="0"/>
    <n v="1999"/>
    <n v="27"/>
    <x v="2"/>
    <x v="2"/>
    <x v="0"/>
  </r>
  <r>
    <x v="1"/>
    <x v="0"/>
    <x v="4"/>
    <s v=""/>
    <n v="34.5"/>
    <n v="10"/>
    <n v="1"/>
    <n v="2001"/>
    <m/>
    <s v="авиастроительная (31 мин.), северный вокзал (31 мин.), козья слобода (31 мин.)"/>
    <s v="Авиастроительная, Северный вокзал, Козья Слобода"/>
    <n v="6650000"/>
    <n v="192754"/>
    <x v="0"/>
    <x v="10"/>
    <x v="0"/>
    <x v="0"/>
    <n v="2001"/>
    <n v="25"/>
    <x v="2"/>
    <x v="2"/>
    <x v="0"/>
  </r>
  <r>
    <x v="0"/>
    <x v="0"/>
    <x v="2"/>
    <s v=""/>
    <n v="17.100000000000001"/>
    <n v="5"/>
    <n v="4"/>
    <n v="1967"/>
    <m/>
    <s v="яшьлек (21–30 мин.), козья слобода (16–20 мин.), кремлёвская (31 мин.)"/>
    <s v="Яшьлек, Козья Слобода, Кремлёвская"/>
    <n v="3500000"/>
    <n v="204678"/>
    <x v="0"/>
    <x v="6"/>
    <x v="3"/>
    <x v="0"/>
    <n v="1967"/>
    <n v="59"/>
    <x v="4"/>
    <x v="3"/>
    <x v="0"/>
  </r>
  <r>
    <x v="1"/>
    <x v="0"/>
    <x v="2"/>
    <s v=""/>
    <n v="59.9"/>
    <n v="5"/>
    <n v="2"/>
    <n v="2005"/>
    <m/>
    <s v="яшьлек (21–30 мин.), козья слобода (6–10 мин.), кремлёвская (31 мин.)"/>
    <s v="Яшьлек, Козья Слобода, Кремлёвская"/>
    <n v="13500000"/>
    <n v="225376"/>
    <x v="0"/>
    <x v="6"/>
    <x v="5"/>
    <x v="0"/>
    <n v="2005"/>
    <n v="21"/>
    <x v="2"/>
    <x v="3"/>
    <x v="0"/>
  </r>
  <r>
    <x v="1"/>
    <x v="1"/>
    <x v="0"/>
    <s v="ЖК «Батталовский»"/>
    <n v="39.1"/>
    <n v="10"/>
    <n v="5"/>
    <m/>
    <n v="2028"/>
    <s v="дубравная (31 мин.)"/>
    <s v="Дубравная"/>
    <n v="7800000"/>
    <n v="199488"/>
    <x v="1"/>
    <x v="0"/>
    <x v="0"/>
    <x v="0"/>
    <n v="2028"/>
    <n v="-2"/>
    <x v="1"/>
    <x v="2"/>
    <x v="0"/>
  </r>
  <r>
    <x v="1"/>
    <x v="0"/>
    <x v="2"/>
    <s v=""/>
    <n v="41"/>
    <n v="18"/>
    <n v="6"/>
    <n v="2018"/>
    <m/>
    <s v=""/>
    <s v=""/>
    <n v="6200000"/>
    <n v="151220"/>
    <x v="0"/>
    <x v="1"/>
    <x v="1"/>
    <x v="1"/>
    <n v="2018"/>
    <n v="8"/>
    <x v="5"/>
    <x v="0"/>
    <x v="0"/>
  </r>
  <r>
    <x v="1"/>
    <x v="0"/>
    <x v="7"/>
    <s v=""/>
    <n v="34.299999999999997"/>
    <n v="9"/>
    <n v="9"/>
    <n v="1981"/>
    <m/>
    <s v="авиастроительная (16–20 мин.), северный вокзал (31 мин.)"/>
    <s v="Авиастроительная, Северный вокзал"/>
    <n v="6500000"/>
    <n v="189504"/>
    <x v="0"/>
    <x v="10"/>
    <x v="3"/>
    <x v="0"/>
    <n v="1981"/>
    <n v="45"/>
    <x v="3"/>
    <x v="1"/>
    <x v="0"/>
  </r>
  <r>
    <x v="0"/>
    <x v="0"/>
    <x v="0"/>
    <s v=""/>
    <n v="32"/>
    <n v="19"/>
    <n v="13"/>
    <n v="2018"/>
    <m/>
    <s v="аметьево (21–30 мин.), горки (16–20 мин.), проспект победы (16–20 мин.)"/>
    <s v="Аметьево, Горки, Проспект Победы"/>
    <n v="8100000"/>
    <n v="253125"/>
    <x v="0"/>
    <x v="2"/>
    <x v="3"/>
    <x v="0"/>
    <n v="2018"/>
    <n v="8"/>
    <x v="5"/>
    <x v="0"/>
    <x v="0"/>
  </r>
  <r>
    <x v="1"/>
    <x v="0"/>
    <x v="1"/>
    <s v=""/>
    <n v="38.9"/>
    <n v="9"/>
    <n v="4"/>
    <n v="2006"/>
    <m/>
    <s v=""/>
    <s v=""/>
    <n v="9350000"/>
    <n v="240360"/>
    <x v="0"/>
    <x v="1"/>
    <x v="1"/>
    <x v="1"/>
    <n v="2006"/>
    <n v="20"/>
    <x v="2"/>
    <x v="1"/>
    <x v="0"/>
  </r>
  <r>
    <x v="1"/>
    <x v="0"/>
    <x v="1"/>
    <s v=""/>
    <n v="44.7"/>
    <n v="10"/>
    <n v="3"/>
    <n v="2007"/>
    <m/>
    <s v="горки (31 мин.), проспект победы (21–30 мин.), дубравная (21–30 мин.)"/>
    <s v="Горки, Проспект Победы, Дубравная"/>
    <n v="9300000"/>
    <n v="208054"/>
    <x v="0"/>
    <x v="3"/>
    <x v="4"/>
    <x v="0"/>
    <n v="2007"/>
    <n v="19"/>
    <x v="2"/>
    <x v="2"/>
    <x v="0"/>
  </r>
  <r>
    <x v="1"/>
    <x v="1"/>
    <x v="0"/>
    <s v="ЖК «Батталовский»"/>
    <n v="45.6"/>
    <n v="10"/>
    <n v="5"/>
    <m/>
    <n v="2028"/>
    <s v="дубравная (31 мин.)"/>
    <s v="Дубравная"/>
    <n v="9926000"/>
    <n v="217675"/>
    <x v="1"/>
    <x v="0"/>
    <x v="0"/>
    <x v="0"/>
    <n v="2028"/>
    <n v="-2"/>
    <x v="1"/>
    <x v="2"/>
    <x v="0"/>
  </r>
  <r>
    <x v="1"/>
    <x v="0"/>
    <x v="2"/>
    <s v=""/>
    <n v="19.7"/>
    <n v="5"/>
    <n v="2"/>
    <n v="1977"/>
    <m/>
    <s v="северный вокзал (31 мин.), яшьлек (16–20 мин.), козья слобода (11–15 мин.)"/>
    <s v="Северный вокзал, Яшьлек, Козья Слобода"/>
    <n v="5300000"/>
    <n v="269036"/>
    <x v="0"/>
    <x v="6"/>
    <x v="2"/>
    <x v="0"/>
    <n v="1977"/>
    <n v="49"/>
    <x v="3"/>
    <x v="3"/>
    <x v="0"/>
  </r>
  <r>
    <x v="1"/>
    <x v="1"/>
    <x v="0"/>
    <s v="ЖК «Батталовский»"/>
    <n v="34.4"/>
    <n v="19"/>
    <n v="6"/>
    <m/>
    <n v="2027"/>
    <s v="проспект победы (31 мин.), дубравная (31 мин.)"/>
    <s v="Проспект Победы, Дубравная"/>
    <n v="8400000"/>
    <n v="244186"/>
    <x v="1"/>
    <x v="3"/>
    <x v="0"/>
    <x v="0"/>
    <n v="2027"/>
    <n v="-1"/>
    <x v="1"/>
    <x v="0"/>
    <x v="0"/>
  </r>
  <r>
    <x v="1"/>
    <x v="0"/>
    <x v="0"/>
    <s v=""/>
    <n v="13.4"/>
    <n v="5"/>
    <n v="5"/>
    <n v="1978"/>
    <m/>
    <s v="кремлёвская (31 мин.), площадь тукая (21–30 мин.), суконная слобода (31 мин.)"/>
    <s v="Кремлёвская, Площадь Тукая, Суконная слобода"/>
    <n v="2799000"/>
    <n v="208881"/>
    <x v="0"/>
    <x v="7"/>
    <x v="4"/>
    <x v="0"/>
    <n v="1978"/>
    <n v="48"/>
    <x v="3"/>
    <x v="3"/>
    <x v="0"/>
  </r>
  <r>
    <x v="0"/>
    <x v="0"/>
    <x v="7"/>
    <s v=""/>
    <n v="12.9"/>
    <n v="5"/>
    <n v="3"/>
    <n v="1959"/>
    <m/>
    <s v=""/>
    <s v=""/>
    <n v="2650000"/>
    <n v="205426"/>
    <x v="0"/>
    <x v="1"/>
    <x v="1"/>
    <x v="1"/>
    <n v="1959"/>
    <n v="67"/>
    <x v="4"/>
    <x v="3"/>
    <x v="0"/>
  </r>
  <r>
    <x v="0"/>
    <x v="0"/>
    <x v="0"/>
    <s v=""/>
    <n v="36"/>
    <n v="10"/>
    <n v="7"/>
    <n v="2012"/>
    <m/>
    <s v="суконная слобода (11–15 мин.), аметьево (11–15 мин.), горки (31 мин.)"/>
    <s v="Суконная слобода, Аметьево, Горки"/>
    <n v="10730000"/>
    <n v="298056"/>
    <x v="0"/>
    <x v="4"/>
    <x v="2"/>
    <x v="0"/>
    <n v="2012"/>
    <n v="14"/>
    <x v="5"/>
    <x v="2"/>
    <x v="0"/>
  </r>
  <r>
    <x v="1"/>
    <x v="0"/>
    <x v="1"/>
    <s v=""/>
    <n v="34.5"/>
    <n v="10"/>
    <n v="9"/>
    <n v="2008"/>
    <m/>
    <s v=""/>
    <s v=""/>
    <n v="8000000"/>
    <n v="231884"/>
    <x v="0"/>
    <x v="1"/>
    <x v="1"/>
    <x v="1"/>
    <n v="2008"/>
    <n v="18"/>
    <x v="2"/>
    <x v="2"/>
    <x v="0"/>
  </r>
  <r>
    <x v="1"/>
    <x v="0"/>
    <x v="6"/>
    <s v=""/>
    <n v="30"/>
    <n v="5"/>
    <n v="5"/>
    <n v="1971"/>
    <m/>
    <s v=""/>
    <s v=""/>
    <n v="5000000"/>
    <n v="166667"/>
    <x v="0"/>
    <x v="1"/>
    <x v="1"/>
    <x v="1"/>
    <n v="1971"/>
    <n v="55"/>
    <x v="4"/>
    <x v="3"/>
    <x v="0"/>
  </r>
  <r>
    <x v="1"/>
    <x v="0"/>
    <x v="3"/>
    <s v=""/>
    <n v="54"/>
    <n v="5"/>
    <n v="2"/>
    <n v="2007"/>
    <m/>
    <s v="авиастроительная (6–10 мин.), северный вокзал (31 мин.)"/>
    <s v="Авиастроительная, Северный вокзал"/>
    <n v="9900000"/>
    <n v="183333"/>
    <x v="0"/>
    <x v="10"/>
    <x v="5"/>
    <x v="0"/>
    <n v="2007"/>
    <n v="19"/>
    <x v="2"/>
    <x v="3"/>
    <x v="0"/>
  </r>
  <r>
    <x v="1"/>
    <x v="0"/>
    <x v="1"/>
    <s v=""/>
    <n v="36.4"/>
    <n v="9"/>
    <n v="6"/>
    <n v="2006"/>
    <m/>
    <s v="горки (31 мин.), проспект победы (31 мин.), дубравная (31 мин.)"/>
    <s v="Горки, Проспект Победы, Дубравная"/>
    <n v="11000000"/>
    <n v="302198"/>
    <x v="0"/>
    <x v="2"/>
    <x v="0"/>
    <x v="0"/>
    <n v="2006"/>
    <n v="20"/>
    <x v="2"/>
    <x v="1"/>
    <x v="0"/>
  </r>
  <r>
    <x v="1"/>
    <x v="0"/>
    <x v="1"/>
    <s v=""/>
    <n v="32.4"/>
    <n v="5"/>
    <n v="4"/>
    <n v="2014"/>
    <m/>
    <s v="проспект победы (31 мин.), дубравная (31 мин.)"/>
    <s v="Проспект Победы, Дубравная"/>
    <n v="7799999"/>
    <n v="240741"/>
    <x v="0"/>
    <x v="3"/>
    <x v="0"/>
    <x v="0"/>
    <n v="2014"/>
    <n v="12"/>
    <x v="5"/>
    <x v="3"/>
    <x v="0"/>
  </r>
  <r>
    <x v="0"/>
    <x v="0"/>
    <x v="2"/>
    <s v=""/>
    <n v="13"/>
    <n v="5"/>
    <n v="4"/>
    <n v="1975"/>
    <m/>
    <s v="северный вокзал (31 мин.), яшьлек (21–30 мин.), козья слобода (31 мин.)"/>
    <s v="Северный вокзал, Яшьлек, Козья Слобода"/>
    <n v="2850000"/>
    <n v="219231"/>
    <x v="0"/>
    <x v="11"/>
    <x v="4"/>
    <x v="0"/>
    <n v="1975"/>
    <n v="51"/>
    <x v="4"/>
    <x v="3"/>
    <x v="0"/>
  </r>
  <r>
    <x v="0"/>
    <x v="0"/>
    <x v="3"/>
    <s v=""/>
    <n v="13"/>
    <n v="5"/>
    <n v="4"/>
    <n v="1963"/>
    <m/>
    <s v="авиастроительная (16–20 мин.), северный вокзал (31 мин.)"/>
    <s v="Авиастроительная, Северный вокзал"/>
    <n v="2749000"/>
    <n v="211462"/>
    <x v="0"/>
    <x v="10"/>
    <x v="3"/>
    <x v="0"/>
    <n v="1963"/>
    <n v="63"/>
    <x v="4"/>
    <x v="3"/>
    <x v="0"/>
  </r>
  <r>
    <x v="0"/>
    <x v="0"/>
    <x v="2"/>
    <s v=""/>
    <n v="21.8"/>
    <n v="9"/>
    <n v="5"/>
    <n v="1980"/>
    <m/>
    <s v=""/>
    <s v=""/>
    <n v="1950000"/>
    <n v="89450"/>
    <x v="0"/>
    <x v="1"/>
    <x v="1"/>
    <x v="1"/>
    <n v="1980"/>
    <n v="46"/>
    <x v="3"/>
    <x v="1"/>
    <x v="0"/>
  </r>
  <r>
    <x v="0"/>
    <x v="0"/>
    <x v="3"/>
    <s v=""/>
    <n v="13.5"/>
    <n v="3"/>
    <n v="3"/>
    <n v="1978"/>
    <m/>
    <s v="авиастроительная (21–30 мин.), северный вокзал (21–30 мин.), яшьлек (31 мин.)"/>
    <s v="Авиастроительная, Северный вокзал, Яшьлек"/>
    <n v="2800000"/>
    <n v="207407"/>
    <x v="0"/>
    <x v="10"/>
    <x v="4"/>
    <x v="0"/>
    <n v="1978"/>
    <n v="48"/>
    <x v="3"/>
    <x v="3"/>
    <x v="0"/>
  </r>
  <r>
    <x v="0"/>
    <x v="0"/>
    <x v="1"/>
    <s v=""/>
    <n v="17"/>
    <n v="5"/>
    <n v="1"/>
    <n v="1968"/>
    <m/>
    <s v=""/>
    <s v=""/>
    <n v="2600000"/>
    <n v="152941"/>
    <x v="0"/>
    <x v="1"/>
    <x v="1"/>
    <x v="1"/>
    <n v="1968"/>
    <n v="58"/>
    <x v="4"/>
    <x v="3"/>
    <x v="0"/>
  </r>
  <r>
    <x v="0"/>
    <x v="0"/>
    <x v="2"/>
    <s v=""/>
    <n v="15"/>
    <n v="9"/>
    <n v="6"/>
    <n v="1972"/>
    <m/>
    <s v="яшьлек (21–30 мин.), козья слобода (11–15 мин.), кремлёвская (31 мин.)"/>
    <s v="Яшьлек, Козья Слобода, Кремлёвская"/>
    <n v="3490000"/>
    <n v="232667"/>
    <x v="0"/>
    <x v="6"/>
    <x v="2"/>
    <x v="0"/>
    <n v="1972"/>
    <n v="54"/>
    <x v="4"/>
    <x v="1"/>
    <x v="0"/>
  </r>
  <r>
    <x v="1"/>
    <x v="0"/>
    <x v="4"/>
    <s v=""/>
    <n v="36.700000000000003"/>
    <n v="10"/>
    <n v="8"/>
    <n v="1994"/>
    <m/>
    <s v="яшьлек (31 мин.), козья слобода (21–30 мин.), кремлёвская (31 мин.)"/>
    <s v="Яшьлек, Козья Слобода, Кремлёвская"/>
    <n v="9200000"/>
    <n v="250681"/>
    <x v="0"/>
    <x v="6"/>
    <x v="4"/>
    <x v="0"/>
    <n v="1994"/>
    <n v="32"/>
    <x v="3"/>
    <x v="2"/>
    <x v="0"/>
  </r>
  <r>
    <x v="1"/>
    <x v="0"/>
    <x v="1"/>
    <s v=""/>
    <n v="37.299999999999997"/>
    <n v="5"/>
    <n v="2"/>
    <n v="2003"/>
    <m/>
    <s v=""/>
    <s v=""/>
    <n v="7150000"/>
    <n v="191689"/>
    <x v="0"/>
    <x v="1"/>
    <x v="1"/>
    <x v="1"/>
    <n v="2003"/>
    <n v="23"/>
    <x v="2"/>
    <x v="3"/>
    <x v="0"/>
  </r>
  <r>
    <x v="0"/>
    <x v="0"/>
    <x v="0"/>
    <s v=""/>
    <n v="18"/>
    <n v="5"/>
    <n v="4"/>
    <n v="1963"/>
    <m/>
    <s v="суконная слобода (16–20 мин.), аметьево (11–15 мин.), горки (21–30 мин.)"/>
    <s v="Суконная слобода, Аметьево, Горки"/>
    <n v="4590000"/>
    <n v="255000"/>
    <x v="0"/>
    <x v="9"/>
    <x v="2"/>
    <x v="0"/>
    <n v="1963"/>
    <n v="63"/>
    <x v="4"/>
    <x v="3"/>
    <x v="0"/>
  </r>
  <r>
    <x v="0"/>
    <x v="0"/>
    <x v="1"/>
    <s v=""/>
    <n v="27"/>
    <n v="9"/>
    <n v="7"/>
    <n v="2024"/>
    <m/>
    <s v=""/>
    <s v=""/>
    <n v="7200000"/>
    <n v="266667"/>
    <x v="0"/>
    <x v="1"/>
    <x v="1"/>
    <x v="1"/>
    <n v="2024"/>
    <n v="2"/>
    <x v="0"/>
    <x v="1"/>
    <x v="0"/>
  </r>
  <r>
    <x v="1"/>
    <x v="0"/>
    <x v="0"/>
    <s v=""/>
    <n v="32.6"/>
    <n v="9"/>
    <n v="7"/>
    <n v="1985"/>
    <m/>
    <s v="проспект победы (21–30 мин.), дубравная (16–20 мин.)"/>
    <s v="Проспект Победы, Дубравная"/>
    <n v="7500000"/>
    <n v="230061"/>
    <x v="0"/>
    <x v="0"/>
    <x v="3"/>
    <x v="0"/>
    <n v="1985"/>
    <n v="41"/>
    <x v="3"/>
    <x v="1"/>
    <x v="0"/>
  </r>
  <r>
    <x v="1"/>
    <x v="0"/>
    <x v="4"/>
    <s v=""/>
    <n v="30"/>
    <n v="9"/>
    <n v="8"/>
    <n v="1975"/>
    <m/>
    <s v="северный вокзал (21–30 мин.), яшьлек (11–15 мин.), козья слобода (11–15 мин.)"/>
    <s v="Северный вокзал, Яшьлек, Козья Слобода"/>
    <n v="7570000"/>
    <n v="252333"/>
    <x v="0"/>
    <x v="11"/>
    <x v="2"/>
    <x v="0"/>
    <n v="1975"/>
    <n v="51"/>
    <x v="4"/>
    <x v="1"/>
    <x v="0"/>
  </r>
  <r>
    <x v="0"/>
    <x v="1"/>
    <x v="2"/>
    <s v="Экосити"/>
    <n v="28.2"/>
    <n v="9"/>
    <n v="1"/>
    <m/>
    <n v="2029"/>
    <s v=""/>
    <s v=""/>
    <n v="6119999"/>
    <n v="217021"/>
    <x v="1"/>
    <x v="1"/>
    <x v="1"/>
    <x v="1"/>
    <n v="2029"/>
    <n v="-3"/>
    <x v="1"/>
    <x v="1"/>
    <x v="0"/>
  </r>
  <r>
    <x v="1"/>
    <x v="1"/>
    <x v="0"/>
    <s v="ЖК «Батталовский»"/>
    <n v="34.700000000000003"/>
    <n v="17"/>
    <n v="16"/>
    <m/>
    <n v="2027"/>
    <s v="проспект победы (31 мин.), дубравная (31 мин.)"/>
    <s v="Проспект Победы, Дубравная"/>
    <n v="8400000"/>
    <n v="242075"/>
    <x v="1"/>
    <x v="3"/>
    <x v="0"/>
    <x v="0"/>
    <n v="2027"/>
    <n v="-1"/>
    <x v="1"/>
    <x v="0"/>
    <x v="0"/>
  </r>
  <r>
    <x v="0"/>
    <x v="1"/>
    <x v="1"/>
    <s v="ЖК «Мой Ритм»"/>
    <n v="27.3"/>
    <n v="24"/>
    <n v="11"/>
    <m/>
    <n v="2026"/>
    <s v="горки (31 мин.)"/>
    <s v="Горки"/>
    <n v="8200000"/>
    <n v="300366"/>
    <x v="1"/>
    <x v="2"/>
    <x v="0"/>
    <x v="0"/>
    <n v="2026"/>
    <n v="0"/>
    <x v="0"/>
    <x v="0"/>
    <x v="0"/>
  </r>
  <r>
    <x v="1"/>
    <x v="0"/>
    <x v="4"/>
    <s v=""/>
    <n v="29.1"/>
    <n v="9"/>
    <n v="4"/>
    <n v="1973"/>
    <m/>
    <s v="северный вокзал (21–30 мин.), яшьлек (11–15 мин.), козья слобода (11–15 мин.)"/>
    <s v="Северный вокзал, Яшьлек, Козья Слобода"/>
    <n v="7700000"/>
    <n v="264605"/>
    <x v="0"/>
    <x v="11"/>
    <x v="2"/>
    <x v="0"/>
    <n v="1973"/>
    <n v="53"/>
    <x v="4"/>
    <x v="1"/>
    <x v="0"/>
  </r>
  <r>
    <x v="1"/>
    <x v="0"/>
    <x v="1"/>
    <s v=""/>
    <n v="39.200000000000003"/>
    <n v="10"/>
    <n v="7"/>
    <n v="2011"/>
    <m/>
    <s v="проспект победы (31 мин.), дубравная (31 мин.)"/>
    <s v="Проспект Победы, Дубравная"/>
    <n v="8349000"/>
    <n v="212985"/>
    <x v="0"/>
    <x v="3"/>
    <x v="0"/>
    <x v="0"/>
    <n v="2011"/>
    <n v="15"/>
    <x v="5"/>
    <x v="2"/>
    <x v="0"/>
  </r>
  <r>
    <x v="1"/>
    <x v="0"/>
    <x v="1"/>
    <s v=""/>
    <n v="42.8"/>
    <n v="10"/>
    <n v="9"/>
    <n v="2008"/>
    <m/>
    <s v=""/>
    <s v=""/>
    <n v="10250000"/>
    <n v="239486"/>
    <x v="0"/>
    <x v="1"/>
    <x v="1"/>
    <x v="1"/>
    <n v="2008"/>
    <n v="18"/>
    <x v="2"/>
    <x v="2"/>
    <x v="0"/>
  </r>
  <r>
    <x v="1"/>
    <x v="0"/>
    <x v="1"/>
    <s v=""/>
    <n v="39"/>
    <n v="10"/>
    <n v="4"/>
    <n v="2010"/>
    <m/>
    <s v="суконная слобода (31 мин.), аметьево (31 мин.), горки (31 мин.)"/>
    <s v="Суконная слобода, Аметьево, Горки"/>
    <n v="11000000"/>
    <n v="282051"/>
    <x v="0"/>
    <x v="4"/>
    <x v="0"/>
    <x v="0"/>
    <n v="2010"/>
    <n v="16"/>
    <x v="2"/>
    <x v="2"/>
    <x v="0"/>
  </r>
  <r>
    <x v="1"/>
    <x v="1"/>
    <x v="2"/>
    <s v="Экосити"/>
    <n v="33.1"/>
    <n v="9"/>
    <n v="5"/>
    <m/>
    <n v="2029"/>
    <s v=""/>
    <s v=""/>
    <n v="7249999"/>
    <n v="219033"/>
    <x v="1"/>
    <x v="1"/>
    <x v="1"/>
    <x v="1"/>
    <n v="2029"/>
    <n v="-3"/>
    <x v="1"/>
    <x v="1"/>
    <x v="0"/>
  </r>
  <r>
    <x v="1"/>
    <x v="0"/>
    <x v="0"/>
    <s v=""/>
    <n v="49.7"/>
    <n v="14"/>
    <n v="13"/>
    <n v="2018"/>
    <m/>
    <s v="дубравная (31 мин.)"/>
    <s v="Дубравная"/>
    <n v="10990000"/>
    <n v="221127"/>
    <x v="0"/>
    <x v="0"/>
    <x v="0"/>
    <x v="0"/>
    <n v="2018"/>
    <n v="8"/>
    <x v="5"/>
    <x v="2"/>
    <x v="0"/>
  </r>
  <r>
    <x v="1"/>
    <x v="0"/>
    <x v="0"/>
    <s v=""/>
    <n v="50.6"/>
    <n v="23"/>
    <n v="21"/>
    <n v="2024"/>
    <m/>
    <s v="аметьево (21–30 мин.), горки (16–20 мин.), проспект победы (21–30 мин.)"/>
    <s v="Аметьево, Горки, Проспект Победы"/>
    <n v="13250000"/>
    <n v="261858"/>
    <x v="0"/>
    <x v="2"/>
    <x v="3"/>
    <x v="0"/>
    <n v="2024"/>
    <n v="2"/>
    <x v="0"/>
    <x v="0"/>
    <x v="0"/>
  </r>
  <r>
    <x v="1"/>
    <x v="0"/>
    <x v="1"/>
    <s v=""/>
    <n v="38"/>
    <n v="9"/>
    <n v="2"/>
    <n v="1995"/>
    <m/>
    <s v="проспект победы (31 мин.), дубравная (31 мин.)"/>
    <s v="Проспект Победы, Дубравная"/>
    <n v="8250000"/>
    <n v="217105"/>
    <x v="0"/>
    <x v="3"/>
    <x v="0"/>
    <x v="0"/>
    <n v="1995"/>
    <n v="31"/>
    <x v="3"/>
    <x v="1"/>
    <x v="0"/>
  </r>
  <r>
    <x v="0"/>
    <x v="0"/>
    <x v="3"/>
    <s v=""/>
    <n v="28.4"/>
    <n v="11"/>
    <n v="4"/>
    <n v="2016"/>
    <m/>
    <s v="авиастроительная (6–10 мин.), северный вокзал (31 мин.)"/>
    <s v="Авиастроительная, Северный вокзал"/>
    <n v="7990000"/>
    <n v="281338"/>
    <x v="0"/>
    <x v="10"/>
    <x v="5"/>
    <x v="0"/>
    <n v="2016"/>
    <n v="10"/>
    <x v="5"/>
    <x v="2"/>
    <x v="0"/>
  </r>
  <r>
    <x v="1"/>
    <x v="0"/>
    <x v="1"/>
    <s v=""/>
    <n v="34.200000000000003"/>
    <n v="10"/>
    <n v="10"/>
    <n v="2021"/>
    <m/>
    <s v=""/>
    <s v=""/>
    <n v="8800000"/>
    <n v="257310"/>
    <x v="0"/>
    <x v="1"/>
    <x v="1"/>
    <x v="1"/>
    <n v="2021"/>
    <n v="5"/>
    <x v="0"/>
    <x v="2"/>
    <x v="0"/>
  </r>
  <r>
    <x v="1"/>
    <x v="0"/>
    <x v="1"/>
    <s v=""/>
    <n v="33"/>
    <n v="19"/>
    <n v="18"/>
    <n v="2020"/>
    <m/>
    <s v="суконная слобода (31 мин.), аметьево (31 мин.), горки (31 мин.)"/>
    <s v="Суконная слобода, Аметьево, Горки"/>
    <n v="9500000"/>
    <n v="287879"/>
    <x v="0"/>
    <x v="4"/>
    <x v="0"/>
    <x v="0"/>
    <n v="2020"/>
    <n v="6"/>
    <x v="5"/>
    <x v="0"/>
    <x v="0"/>
  </r>
  <r>
    <x v="1"/>
    <x v="0"/>
    <x v="0"/>
    <s v=""/>
    <n v="37"/>
    <n v="24"/>
    <n v="12"/>
    <n v="2019"/>
    <m/>
    <s v="проспект победы (31 мин.), дубравная (31 мин.)"/>
    <s v="Проспект Победы, Дубравная"/>
    <n v="8799008"/>
    <n v="237811"/>
    <x v="0"/>
    <x v="3"/>
    <x v="0"/>
    <x v="0"/>
    <n v="2019"/>
    <n v="7"/>
    <x v="5"/>
    <x v="0"/>
    <x v="0"/>
  </r>
  <r>
    <x v="1"/>
    <x v="1"/>
    <x v="1"/>
    <s v="ЖК «ФЕНОМЕН БУДУЩЕГО»"/>
    <n v="35.1"/>
    <n v="25"/>
    <n v="10"/>
    <m/>
    <n v="2028"/>
    <s v="суконная слобода (21–30 мин.), аметьево (16–20 мин.), горки (21–30 мин.)"/>
    <s v="Суконная слобода, Аметьево, Горки"/>
    <n v="8500000"/>
    <n v="242165"/>
    <x v="1"/>
    <x v="9"/>
    <x v="3"/>
    <x v="0"/>
    <n v="2028"/>
    <n v="-2"/>
    <x v="1"/>
    <x v="0"/>
    <x v="0"/>
  </r>
  <r>
    <x v="1"/>
    <x v="0"/>
    <x v="1"/>
    <s v=""/>
    <n v="44.3"/>
    <n v="18"/>
    <n v="2"/>
    <n v="2010"/>
    <m/>
    <s v=""/>
    <s v=""/>
    <n v="8990000"/>
    <n v="202935"/>
    <x v="0"/>
    <x v="1"/>
    <x v="1"/>
    <x v="1"/>
    <n v="2010"/>
    <n v="16"/>
    <x v="2"/>
    <x v="0"/>
    <x v="0"/>
  </r>
  <r>
    <x v="1"/>
    <x v="0"/>
    <x v="0"/>
    <s v=""/>
    <n v="50.9"/>
    <n v="16"/>
    <n v="10"/>
    <n v="2011"/>
    <m/>
    <s v="аметьево (31 мин.)"/>
    <s v="Аметьево"/>
    <n v="8500000"/>
    <n v="166994"/>
    <x v="0"/>
    <x v="9"/>
    <x v="0"/>
    <x v="0"/>
    <n v="2011"/>
    <n v="15"/>
    <x v="5"/>
    <x v="2"/>
    <x v="0"/>
  </r>
  <r>
    <x v="1"/>
    <x v="0"/>
    <x v="0"/>
    <s v=""/>
    <n v="48"/>
    <n v="9"/>
    <n v="4"/>
    <n v="2017"/>
    <m/>
    <s v="площадь тукая (21–30 мин.), суконная слобода (6–10 мин.), аметьево (16–20 мин.)"/>
    <s v="Площадь Тукая, Суконная слобода, Аметьево"/>
    <n v="12999000"/>
    <n v="270812"/>
    <x v="0"/>
    <x v="4"/>
    <x v="5"/>
    <x v="0"/>
    <n v="2017"/>
    <n v="9"/>
    <x v="5"/>
    <x v="1"/>
    <x v="0"/>
  </r>
  <r>
    <x v="1"/>
    <x v="0"/>
    <x v="0"/>
    <s v=""/>
    <n v="43"/>
    <n v="10"/>
    <n v="7"/>
    <n v="2014"/>
    <m/>
    <s v="проспект победы (21–30 мин.), дубравная (21–30 мин.)"/>
    <s v="Проспект Победы, Дубравная"/>
    <n v="9200000"/>
    <n v="213953"/>
    <x v="0"/>
    <x v="3"/>
    <x v="4"/>
    <x v="0"/>
    <n v="2014"/>
    <n v="12"/>
    <x v="5"/>
    <x v="2"/>
    <x v="0"/>
  </r>
  <r>
    <x v="1"/>
    <x v="0"/>
    <x v="1"/>
    <s v=""/>
    <n v="36.299999999999997"/>
    <n v="10"/>
    <n v="9"/>
    <n v="2006"/>
    <m/>
    <s v=""/>
    <s v=""/>
    <n v="9400000"/>
    <n v="258953"/>
    <x v="0"/>
    <x v="1"/>
    <x v="1"/>
    <x v="1"/>
    <n v="2006"/>
    <n v="20"/>
    <x v="2"/>
    <x v="2"/>
    <x v="0"/>
  </r>
  <r>
    <x v="1"/>
    <x v="0"/>
    <x v="1"/>
    <s v=""/>
    <n v="38.5"/>
    <n v="19"/>
    <n v="17"/>
    <n v="2021"/>
    <m/>
    <s v=""/>
    <s v=""/>
    <n v="11900000"/>
    <n v="309091"/>
    <x v="0"/>
    <x v="1"/>
    <x v="1"/>
    <x v="1"/>
    <n v="2021"/>
    <n v="5"/>
    <x v="0"/>
    <x v="0"/>
    <x v="0"/>
  </r>
  <r>
    <x v="1"/>
    <x v="0"/>
    <x v="4"/>
    <s v=""/>
    <n v="33"/>
    <n v="5"/>
    <n v="2"/>
    <n v="1973"/>
    <m/>
    <s v="северный вокзал (31 мин.), яшьлек (31 мин.), козья слобода (31 мин.)"/>
    <s v="Северный вокзал, Яшьлек, Козья Слобода"/>
    <n v="6999000"/>
    <n v="212091"/>
    <x v="0"/>
    <x v="5"/>
    <x v="0"/>
    <x v="0"/>
    <n v="1973"/>
    <n v="53"/>
    <x v="4"/>
    <x v="3"/>
    <x v="0"/>
  </r>
  <r>
    <x v="0"/>
    <x v="0"/>
    <x v="4"/>
    <s v=""/>
    <n v="17.7"/>
    <n v="9"/>
    <n v="1"/>
    <n v="1992"/>
    <m/>
    <s v="северный вокзал (31 мин.), яшьлек (31 мин.), козья слобода (31 мин.)"/>
    <s v="Северный вокзал, Яшьлек, Козья Слобода"/>
    <n v="4450000"/>
    <n v="251412"/>
    <x v="0"/>
    <x v="5"/>
    <x v="0"/>
    <x v="0"/>
    <n v="1992"/>
    <n v="34"/>
    <x v="3"/>
    <x v="1"/>
    <x v="0"/>
  </r>
  <r>
    <x v="1"/>
    <x v="0"/>
    <x v="1"/>
    <s v=""/>
    <n v="36"/>
    <n v="19"/>
    <n v="18"/>
    <n v="2018"/>
    <m/>
    <s v="суконная слобода (31 мин.), аметьево (6–10 мин.), горки (16–20 мин.)"/>
    <s v="Суконная слобода, Аметьево, Горки"/>
    <n v="9999999"/>
    <n v="277778"/>
    <x v="0"/>
    <x v="9"/>
    <x v="5"/>
    <x v="0"/>
    <n v="2018"/>
    <n v="8"/>
    <x v="5"/>
    <x v="0"/>
    <x v="0"/>
  </r>
  <r>
    <x v="1"/>
    <x v="0"/>
    <x v="1"/>
    <s v=""/>
    <n v="33.6"/>
    <n v="10"/>
    <n v="2"/>
    <n v="2008"/>
    <m/>
    <s v=""/>
    <s v=""/>
    <n v="7650000"/>
    <n v="227679"/>
    <x v="0"/>
    <x v="1"/>
    <x v="1"/>
    <x v="1"/>
    <n v="2008"/>
    <n v="18"/>
    <x v="2"/>
    <x v="2"/>
    <x v="0"/>
  </r>
  <r>
    <x v="0"/>
    <x v="0"/>
    <x v="0"/>
    <s v=""/>
    <n v="17.8"/>
    <n v="9"/>
    <n v="1"/>
    <n v="1975"/>
    <m/>
    <s v="аметьево (16–20 мин.), горки (11–15 мин.), проспект победы (21–30 мин.)"/>
    <s v="Аметьево, Горки, Проспект Победы"/>
    <n v="4490000"/>
    <n v="252247"/>
    <x v="0"/>
    <x v="2"/>
    <x v="2"/>
    <x v="0"/>
    <n v="1975"/>
    <n v="51"/>
    <x v="4"/>
    <x v="1"/>
    <x v="0"/>
  </r>
  <r>
    <x v="1"/>
    <x v="0"/>
    <x v="1"/>
    <s v=""/>
    <n v="30"/>
    <n v="5"/>
    <n v="1"/>
    <n v="1968"/>
    <m/>
    <s v=""/>
    <s v=""/>
    <n v="5587770"/>
    <n v="186259"/>
    <x v="0"/>
    <x v="1"/>
    <x v="1"/>
    <x v="1"/>
    <n v="1968"/>
    <n v="58"/>
    <x v="4"/>
    <x v="3"/>
    <x v="0"/>
  </r>
  <r>
    <x v="1"/>
    <x v="0"/>
    <x v="6"/>
    <s v=""/>
    <n v="28.4"/>
    <n v="9"/>
    <n v="9"/>
    <n v="2017"/>
    <m/>
    <s v="авиастроительная (31 мин.), северный вокзал (31 мин.), яшьлек (31 мин.)"/>
    <s v="Авиастроительная, Северный вокзал, Яшьлек"/>
    <n v="6450000"/>
    <n v="227113"/>
    <x v="0"/>
    <x v="10"/>
    <x v="0"/>
    <x v="0"/>
    <n v="2017"/>
    <n v="9"/>
    <x v="5"/>
    <x v="1"/>
    <x v="0"/>
  </r>
  <r>
    <x v="1"/>
    <x v="0"/>
    <x v="6"/>
    <s v=""/>
    <n v="40.700000000000003"/>
    <n v="4"/>
    <n v="1"/>
    <n v="1955"/>
    <m/>
    <s v="авиастроительная (21–30 мин.), северный вокзал (6–10 мин.), яшьлек (6–10 мин.)"/>
    <s v="Авиастроительная, Северный вокзал, Яшьлек"/>
    <n v="7390000"/>
    <n v="181572"/>
    <x v="0"/>
    <x v="5"/>
    <x v="5"/>
    <x v="0"/>
    <n v="1955"/>
    <n v="71"/>
    <x v="4"/>
    <x v="3"/>
    <x v="0"/>
  </r>
  <r>
    <x v="0"/>
    <x v="0"/>
    <x v="0"/>
    <s v=""/>
    <n v="32"/>
    <n v="19"/>
    <n v="16"/>
    <n v="2017"/>
    <m/>
    <s v="горки (16–20 мин.), проспект победы (16–20 мин.), дубравная (21–30 мин.)"/>
    <s v="Горки, Проспект Победы, Дубравная"/>
    <n v="7900000"/>
    <n v="246875"/>
    <x v="0"/>
    <x v="2"/>
    <x v="3"/>
    <x v="0"/>
    <n v="2017"/>
    <n v="9"/>
    <x v="5"/>
    <x v="0"/>
    <x v="0"/>
  </r>
  <r>
    <x v="1"/>
    <x v="0"/>
    <x v="1"/>
    <s v=""/>
    <n v="35.299999999999997"/>
    <n v="9"/>
    <n v="6"/>
    <n v="1988"/>
    <m/>
    <s v="горки (31 мин.), проспект победы (31 мин.), дубравная (31 мин.)"/>
    <s v="Горки, Проспект Победы, Дубравная"/>
    <n v="7650000"/>
    <n v="216714"/>
    <x v="0"/>
    <x v="2"/>
    <x v="0"/>
    <x v="0"/>
    <n v="1988"/>
    <n v="38"/>
    <x v="3"/>
    <x v="1"/>
    <x v="0"/>
  </r>
  <r>
    <x v="1"/>
    <x v="0"/>
    <x v="1"/>
    <s v=""/>
    <n v="38.200000000000003"/>
    <n v="9"/>
    <n v="2"/>
    <n v="1990"/>
    <m/>
    <s v="горки (31 мин.), проспект победы (31 мин.), дубравная (31 мин.)"/>
    <s v="Горки, Проспект Победы, Дубравная"/>
    <n v="7300000"/>
    <n v="191099"/>
    <x v="0"/>
    <x v="2"/>
    <x v="0"/>
    <x v="0"/>
    <n v="1990"/>
    <n v="36"/>
    <x v="3"/>
    <x v="1"/>
    <x v="0"/>
  </r>
  <r>
    <x v="1"/>
    <x v="0"/>
    <x v="1"/>
    <s v=""/>
    <n v="45"/>
    <n v="23"/>
    <n v="14"/>
    <n v="2023"/>
    <m/>
    <s v=""/>
    <s v=""/>
    <n v="9990000"/>
    <n v="222000"/>
    <x v="0"/>
    <x v="1"/>
    <x v="1"/>
    <x v="1"/>
    <n v="2023"/>
    <n v="3"/>
    <x v="0"/>
    <x v="0"/>
    <x v="0"/>
  </r>
  <r>
    <x v="1"/>
    <x v="0"/>
    <x v="1"/>
    <s v=""/>
    <n v="53.9"/>
    <n v="11"/>
    <n v="2"/>
    <n v="2022"/>
    <m/>
    <s v=""/>
    <s v=""/>
    <n v="7990000"/>
    <n v="148237"/>
    <x v="0"/>
    <x v="1"/>
    <x v="1"/>
    <x v="1"/>
    <n v="2022"/>
    <n v="4"/>
    <x v="0"/>
    <x v="2"/>
    <x v="0"/>
  </r>
  <r>
    <x v="1"/>
    <x v="0"/>
    <x v="4"/>
    <s v=""/>
    <n v="41.4"/>
    <n v="20"/>
    <n v="20"/>
    <n v="2025"/>
    <m/>
    <s v=""/>
    <s v=""/>
    <n v="14900000"/>
    <n v="359903"/>
    <x v="0"/>
    <x v="1"/>
    <x v="1"/>
    <x v="1"/>
    <n v="2025"/>
    <n v="1"/>
    <x v="0"/>
    <x v="0"/>
    <x v="0"/>
  </r>
  <r>
    <x v="0"/>
    <x v="0"/>
    <x v="0"/>
    <s v=""/>
    <n v="31.7"/>
    <n v="9"/>
    <n v="2"/>
    <n v="2025"/>
    <m/>
    <s v="горки (31 мин.), проспект победы (16–20 мин.), дубравная (11–15 мин.)"/>
    <s v="Горки, Проспект Победы, Дубравная"/>
    <n v="9500000"/>
    <n v="299685"/>
    <x v="0"/>
    <x v="0"/>
    <x v="2"/>
    <x v="0"/>
    <n v="2025"/>
    <n v="1"/>
    <x v="0"/>
    <x v="1"/>
    <x v="0"/>
  </r>
  <r>
    <x v="1"/>
    <x v="0"/>
    <x v="4"/>
    <s v=""/>
    <n v="59.2"/>
    <n v="28"/>
    <n v="6"/>
    <n v="2025"/>
    <m/>
    <s v="козья слобода (31 мин.), кремлёвская (31 мин.), площадь тукая (31 мин.)"/>
    <s v="Козья Слобода, Кремлёвская, Площадь Тукая"/>
    <n v="27000000"/>
    <n v="456081"/>
    <x v="0"/>
    <x v="6"/>
    <x v="0"/>
    <x v="0"/>
    <n v="2025"/>
    <n v="1"/>
    <x v="0"/>
    <x v="0"/>
    <x v="1"/>
  </r>
  <r>
    <x v="1"/>
    <x v="0"/>
    <x v="2"/>
    <s v=""/>
    <n v="40"/>
    <n v="7"/>
    <n v="5"/>
    <n v="2021"/>
    <m/>
    <s v=""/>
    <s v=""/>
    <n v="10990000"/>
    <n v="274750"/>
    <x v="0"/>
    <x v="1"/>
    <x v="1"/>
    <x v="1"/>
    <n v="2021"/>
    <n v="5"/>
    <x v="0"/>
    <x v="1"/>
    <x v="0"/>
  </r>
  <r>
    <x v="1"/>
    <x v="0"/>
    <x v="7"/>
    <s v=""/>
    <n v="43.1"/>
    <n v="9"/>
    <n v="5"/>
    <n v="2016"/>
    <m/>
    <s v="суконная слобода (11–15 мин.), аметьево (11–15 мин.), горки (31 мин.)"/>
    <s v="Суконная слобода, Аметьево, Горки"/>
    <n v="11899000"/>
    <n v="276079"/>
    <x v="0"/>
    <x v="4"/>
    <x v="2"/>
    <x v="0"/>
    <n v="2016"/>
    <n v="10"/>
    <x v="5"/>
    <x v="1"/>
    <x v="0"/>
  </r>
  <r>
    <x v="0"/>
    <x v="1"/>
    <x v="5"/>
    <s v="ЖК «Яналиф»"/>
    <n v="24.5"/>
    <n v="12"/>
    <n v="3"/>
    <m/>
    <n v="2026"/>
    <s v="кремлёвская (31 мин.), площадь тукая (31 мин.), суконная слобода (31 мин.)"/>
    <s v="Кремлёвская, Площадь Тукая, Суконная слобода"/>
    <n v="10250000"/>
    <n v="418367"/>
    <x v="1"/>
    <x v="8"/>
    <x v="0"/>
    <x v="0"/>
    <n v="2026"/>
    <n v="0"/>
    <x v="0"/>
    <x v="2"/>
    <x v="1"/>
  </r>
  <r>
    <x v="1"/>
    <x v="0"/>
    <x v="0"/>
    <s v=""/>
    <n v="50"/>
    <n v="19"/>
    <n v="1"/>
    <n v="2018"/>
    <m/>
    <s v="площадь тукая (31 мин.), суконная слобода (11–15 мин.), аметьево (16–20 мин.)"/>
    <s v="Площадь Тукая, Суконная слобода, Аметьево"/>
    <n v="12990000"/>
    <n v="259800"/>
    <x v="0"/>
    <x v="4"/>
    <x v="2"/>
    <x v="0"/>
    <n v="2018"/>
    <n v="8"/>
    <x v="5"/>
    <x v="0"/>
    <x v="0"/>
  </r>
  <r>
    <x v="1"/>
    <x v="0"/>
    <x v="2"/>
    <s v=""/>
    <n v="36"/>
    <n v="7"/>
    <n v="3"/>
    <n v="2021"/>
    <m/>
    <s v=""/>
    <s v=""/>
    <n v="10300000"/>
    <n v="286111"/>
    <x v="0"/>
    <x v="1"/>
    <x v="1"/>
    <x v="1"/>
    <n v="2021"/>
    <n v="5"/>
    <x v="0"/>
    <x v="1"/>
    <x v="0"/>
  </r>
  <r>
    <x v="1"/>
    <x v="0"/>
    <x v="2"/>
    <s v=""/>
    <n v="39.1"/>
    <n v="5"/>
    <n v="4"/>
    <n v="2011"/>
    <m/>
    <s v="яшьлек (21–30 мин.), козья слобода (11–15 мин.), кремлёвская (31 мин.)"/>
    <s v="Яшьлек, Козья Слобода, Кремлёвская"/>
    <n v="10990000"/>
    <n v="281074"/>
    <x v="0"/>
    <x v="6"/>
    <x v="2"/>
    <x v="0"/>
    <n v="2011"/>
    <n v="15"/>
    <x v="5"/>
    <x v="3"/>
    <x v="0"/>
  </r>
  <r>
    <x v="0"/>
    <x v="0"/>
    <x v="5"/>
    <s v=""/>
    <n v="30.2"/>
    <n v="8"/>
    <n v="3"/>
    <n v="2025"/>
    <m/>
    <s v="площадь тукая (16–20 мин.), аметьево (21–30 мин.)"/>
    <s v="Площадь Тукая, Аметьево"/>
    <n v="15500000"/>
    <n v="513245"/>
    <x v="0"/>
    <x v="7"/>
    <x v="3"/>
    <x v="0"/>
    <n v="2025"/>
    <n v="1"/>
    <x v="0"/>
    <x v="1"/>
    <x v="1"/>
  </r>
  <r>
    <x v="1"/>
    <x v="0"/>
    <x v="0"/>
    <s v=""/>
    <n v="41.8"/>
    <n v="19"/>
    <n v="7"/>
    <n v="2023"/>
    <m/>
    <s v=""/>
    <s v=""/>
    <n v="9500000"/>
    <n v="227273"/>
    <x v="0"/>
    <x v="1"/>
    <x v="1"/>
    <x v="1"/>
    <n v="2023"/>
    <n v="3"/>
    <x v="0"/>
    <x v="0"/>
    <x v="0"/>
  </r>
  <r>
    <x v="0"/>
    <x v="0"/>
    <x v="5"/>
    <s v=""/>
    <n v="33.4"/>
    <n v="4"/>
    <n v="2"/>
    <n v="2026"/>
    <m/>
    <s v="кремлёвская (11–15 мин.), площадь тукая (16–20 мин.), суконная слобода (31 мин.)"/>
    <s v="Кремлёвская, Площадь Тукая, Суконная слобода"/>
    <n v="15364000"/>
    <n v="460000"/>
    <x v="0"/>
    <x v="8"/>
    <x v="2"/>
    <x v="0"/>
    <n v="2026"/>
    <n v="0"/>
    <x v="0"/>
    <x v="3"/>
    <x v="1"/>
  </r>
  <r>
    <x v="1"/>
    <x v="0"/>
    <x v="0"/>
    <s v=""/>
    <n v="38"/>
    <n v="25"/>
    <n v="25"/>
    <n v="2025"/>
    <m/>
    <s v="дубравная (31 мин.)"/>
    <s v="Дубравная"/>
    <n v="10000000"/>
    <n v="263158"/>
    <x v="0"/>
    <x v="0"/>
    <x v="0"/>
    <x v="0"/>
    <n v="2025"/>
    <n v="1"/>
    <x v="0"/>
    <x v="0"/>
    <x v="0"/>
  </r>
  <r>
    <x v="1"/>
    <x v="0"/>
    <x v="4"/>
    <s v=""/>
    <n v="36.700000000000003"/>
    <n v="20"/>
    <n v="18"/>
    <n v="2025"/>
    <m/>
    <s v=""/>
    <s v=""/>
    <n v="13999999"/>
    <n v="381471"/>
    <x v="0"/>
    <x v="1"/>
    <x v="1"/>
    <x v="1"/>
    <n v="2025"/>
    <n v="1"/>
    <x v="0"/>
    <x v="0"/>
    <x v="0"/>
  </r>
  <r>
    <x v="1"/>
    <x v="0"/>
    <x v="0"/>
    <s v=""/>
    <n v="40"/>
    <n v="21"/>
    <n v="16"/>
    <n v="2023"/>
    <m/>
    <s v="проспект победы (21–30 мин.), дубравная (6–10 мин.)"/>
    <s v="Проспект Победы, Дубравная"/>
    <n v="13000000"/>
    <n v="325000"/>
    <x v="0"/>
    <x v="0"/>
    <x v="5"/>
    <x v="0"/>
    <n v="2023"/>
    <n v="3"/>
    <x v="0"/>
    <x v="0"/>
    <x v="0"/>
  </r>
  <r>
    <x v="1"/>
    <x v="0"/>
    <x v="0"/>
    <s v=""/>
    <n v="52.2"/>
    <n v="9"/>
    <n v="8"/>
    <n v="2006"/>
    <m/>
    <s v="проспект победы (21–30 мин.), дубравная (16–20 мин.)"/>
    <s v="Проспект Победы, Дубравная"/>
    <n v="10999000"/>
    <n v="210709"/>
    <x v="0"/>
    <x v="0"/>
    <x v="3"/>
    <x v="0"/>
    <n v="2006"/>
    <n v="20"/>
    <x v="2"/>
    <x v="1"/>
    <x v="0"/>
  </r>
  <r>
    <x v="1"/>
    <x v="0"/>
    <x v="4"/>
    <s v=""/>
    <n v="39"/>
    <n v="21"/>
    <n v="14"/>
    <n v="2024"/>
    <m/>
    <s v="козья слобода (31 мин.), кремлёвская (31 мин.), площадь тукая (31 мин.)"/>
    <s v="Козья Слобода, Кремлёвская, Площадь Тукая"/>
    <n v="14490000"/>
    <n v="371538"/>
    <x v="0"/>
    <x v="6"/>
    <x v="0"/>
    <x v="0"/>
    <n v="2024"/>
    <n v="2"/>
    <x v="0"/>
    <x v="0"/>
    <x v="0"/>
  </r>
  <r>
    <x v="1"/>
    <x v="0"/>
    <x v="1"/>
    <s v=""/>
    <n v="33.799999999999997"/>
    <n v="10"/>
    <n v="4"/>
    <n v="2000"/>
    <m/>
    <s v="горки (31 мин.), проспект победы (21–30 мин.), дубравная (21–30 мин.)"/>
    <s v="Горки, Проспект Победы, Дубравная"/>
    <n v="8500000"/>
    <n v="251479"/>
    <x v="0"/>
    <x v="3"/>
    <x v="4"/>
    <x v="0"/>
    <n v="2000"/>
    <n v="26"/>
    <x v="2"/>
    <x v="2"/>
    <x v="0"/>
  </r>
  <r>
    <x v="1"/>
    <x v="0"/>
    <x v="1"/>
    <s v=""/>
    <n v="46"/>
    <n v="25"/>
    <n v="20"/>
    <n v="2023"/>
    <m/>
    <s v=""/>
    <s v=""/>
    <n v="7900000"/>
    <n v="171739"/>
    <x v="0"/>
    <x v="1"/>
    <x v="1"/>
    <x v="1"/>
    <n v="2023"/>
    <n v="3"/>
    <x v="0"/>
    <x v="0"/>
    <x v="0"/>
  </r>
  <r>
    <x v="0"/>
    <x v="0"/>
    <x v="5"/>
    <s v=""/>
    <n v="20.7"/>
    <n v="5"/>
    <n v="3"/>
    <n v="2003"/>
    <m/>
    <s v="кремлёвская (6–10 мин.), площадь тукая (11–15 мин.), суконная слобода (31 мин.)"/>
    <s v="Кремлёвская, Площадь Тукая, Суконная слобода"/>
    <n v="8600000"/>
    <n v="415459"/>
    <x v="0"/>
    <x v="8"/>
    <x v="5"/>
    <x v="0"/>
    <n v="2003"/>
    <n v="23"/>
    <x v="2"/>
    <x v="3"/>
    <x v="1"/>
  </r>
  <r>
    <x v="0"/>
    <x v="0"/>
    <x v="0"/>
    <s v=""/>
    <n v="33"/>
    <n v="25"/>
    <n v="10"/>
    <n v="2022"/>
    <m/>
    <s v="проспект победы (31 мин.), дубравная (31 мин.)"/>
    <s v="Проспект Победы, Дубравная"/>
    <n v="7600000"/>
    <n v="230303"/>
    <x v="0"/>
    <x v="3"/>
    <x v="0"/>
    <x v="0"/>
    <n v="2022"/>
    <n v="4"/>
    <x v="0"/>
    <x v="0"/>
    <x v="0"/>
  </r>
  <r>
    <x v="1"/>
    <x v="1"/>
    <x v="5"/>
    <s v="ЖК «‎Нити»"/>
    <n v="30"/>
    <n v="5"/>
    <n v="2"/>
    <m/>
    <n v="2026"/>
    <s v="кремлёвская (21–30 мин.), площадь тукая (11–15 мин.), суконная слобода (6–10 мин.)"/>
    <s v="Кремлёвская, Площадь Тукая, Суконная слобода"/>
    <n v="15000000"/>
    <n v="500000"/>
    <x v="1"/>
    <x v="4"/>
    <x v="5"/>
    <x v="0"/>
    <n v="2026"/>
    <n v="0"/>
    <x v="0"/>
    <x v="3"/>
    <x v="1"/>
  </r>
  <r>
    <x v="1"/>
    <x v="0"/>
    <x v="2"/>
    <s v=""/>
    <n v="15"/>
    <n v="9"/>
    <n v="9"/>
    <n v="1979"/>
    <m/>
    <s v="яшьлек (16–20 мин.), козья слобода (11–15 мин.), кремлёвская (31 мин.)"/>
    <s v="Яшьлек, Козья Слобода, Кремлёвская"/>
    <n v="2490000"/>
    <n v="166000"/>
    <x v="0"/>
    <x v="6"/>
    <x v="2"/>
    <x v="0"/>
    <n v="1979"/>
    <n v="47"/>
    <x v="3"/>
    <x v="1"/>
    <x v="0"/>
  </r>
  <r>
    <x v="1"/>
    <x v="0"/>
    <x v="5"/>
    <s v=""/>
    <n v="47.8"/>
    <n v="9"/>
    <n v="7"/>
    <n v="2025"/>
    <m/>
    <s v=""/>
    <s v=""/>
    <n v="14500000"/>
    <n v="303347"/>
    <x v="0"/>
    <x v="1"/>
    <x v="1"/>
    <x v="1"/>
    <n v="2025"/>
    <n v="1"/>
    <x v="0"/>
    <x v="1"/>
    <x v="0"/>
  </r>
  <r>
    <x v="1"/>
    <x v="0"/>
    <x v="1"/>
    <s v=""/>
    <n v="11.4"/>
    <n v="9"/>
    <n v="9"/>
    <n v="1977"/>
    <m/>
    <s v=""/>
    <s v=""/>
    <n v="2290000"/>
    <n v="200877"/>
    <x v="0"/>
    <x v="1"/>
    <x v="1"/>
    <x v="1"/>
    <n v="1977"/>
    <n v="49"/>
    <x v="3"/>
    <x v="1"/>
    <x v="0"/>
  </r>
  <r>
    <x v="0"/>
    <x v="0"/>
    <x v="6"/>
    <s v=""/>
    <n v="19.2"/>
    <n v="2"/>
    <n v="1"/>
    <n v="1952"/>
    <m/>
    <s v="северный вокзал (16–20 мин.), яшьлек (6–10 мин.), козья слобода (16–20 мин.)"/>
    <s v="Северный вокзал, Яшьлек, Козья Слобода"/>
    <n v="3690000"/>
    <n v="192188"/>
    <x v="0"/>
    <x v="11"/>
    <x v="5"/>
    <x v="0"/>
    <n v="1952"/>
    <n v="74"/>
    <x v="4"/>
    <x v="3"/>
    <x v="0"/>
  </r>
  <r>
    <x v="1"/>
    <x v="0"/>
    <x v="1"/>
    <s v=""/>
    <n v="35.799999999999997"/>
    <n v="17"/>
    <n v="5"/>
    <n v="2023"/>
    <m/>
    <s v=""/>
    <s v=""/>
    <n v="10950000"/>
    <n v="305866"/>
    <x v="0"/>
    <x v="1"/>
    <x v="1"/>
    <x v="1"/>
    <n v="2023"/>
    <n v="3"/>
    <x v="0"/>
    <x v="0"/>
    <x v="0"/>
  </r>
  <r>
    <x v="1"/>
    <x v="0"/>
    <x v="0"/>
    <s v=""/>
    <n v="40.6"/>
    <n v="19"/>
    <n v="13"/>
    <n v="2017"/>
    <m/>
    <s v=""/>
    <s v=""/>
    <n v="8700000"/>
    <n v="214286"/>
    <x v="0"/>
    <x v="1"/>
    <x v="1"/>
    <x v="1"/>
    <n v="2017"/>
    <n v="9"/>
    <x v="5"/>
    <x v="0"/>
    <x v="0"/>
  </r>
  <r>
    <x v="1"/>
    <x v="0"/>
    <x v="4"/>
    <s v=""/>
    <n v="37"/>
    <n v="21"/>
    <n v="14"/>
    <n v="2021"/>
    <m/>
    <s v="северный вокзал (21–30 мин.), яшьлек (16–20 мин.), козья слобода (21–30 мин.)"/>
    <s v="Северный вокзал, Яшьлек, Козья Слобода"/>
    <n v="11700000"/>
    <n v="316216"/>
    <x v="0"/>
    <x v="11"/>
    <x v="3"/>
    <x v="0"/>
    <n v="2021"/>
    <n v="5"/>
    <x v="0"/>
    <x v="0"/>
    <x v="0"/>
  </r>
  <r>
    <x v="1"/>
    <x v="0"/>
    <x v="1"/>
    <s v=""/>
    <n v="32.1"/>
    <n v="19"/>
    <n v="9"/>
    <n v="2025"/>
    <m/>
    <s v="суконная слобода (31 мин.), аметьево (31 мин.), горки (31 мин.)"/>
    <s v="Суконная слобода, Аметьево, Горки"/>
    <n v="9090000"/>
    <n v="283178"/>
    <x v="0"/>
    <x v="4"/>
    <x v="0"/>
    <x v="0"/>
    <n v="2025"/>
    <n v="1"/>
    <x v="0"/>
    <x v="0"/>
    <x v="0"/>
  </r>
  <r>
    <x v="1"/>
    <x v="0"/>
    <x v="0"/>
    <s v=""/>
    <n v="32.4"/>
    <n v="9"/>
    <n v="9"/>
    <n v="2016"/>
    <m/>
    <s v="дубравная (31 мин.)"/>
    <s v="Дубравная"/>
    <n v="8750000"/>
    <n v="270062"/>
    <x v="0"/>
    <x v="0"/>
    <x v="0"/>
    <x v="0"/>
    <n v="2016"/>
    <n v="10"/>
    <x v="5"/>
    <x v="1"/>
    <x v="0"/>
  </r>
  <r>
    <x v="1"/>
    <x v="0"/>
    <x v="1"/>
    <s v=""/>
    <n v="35"/>
    <n v="9"/>
    <n v="1"/>
    <n v="2016"/>
    <m/>
    <s v=""/>
    <s v=""/>
    <n v="8995000"/>
    <n v="257000"/>
    <x v="0"/>
    <x v="1"/>
    <x v="1"/>
    <x v="1"/>
    <n v="2016"/>
    <n v="10"/>
    <x v="5"/>
    <x v="1"/>
    <x v="0"/>
  </r>
  <r>
    <x v="0"/>
    <x v="0"/>
    <x v="0"/>
    <s v=""/>
    <n v="30"/>
    <n v="19"/>
    <n v="11"/>
    <n v="2019"/>
    <m/>
    <s v=""/>
    <s v=""/>
    <n v="6860000"/>
    <n v="228667"/>
    <x v="0"/>
    <x v="1"/>
    <x v="1"/>
    <x v="1"/>
    <n v="2019"/>
    <n v="7"/>
    <x v="5"/>
    <x v="0"/>
    <x v="0"/>
  </r>
  <r>
    <x v="1"/>
    <x v="1"/>
    <x v="0"/>
    <s v="ЖК «Батталовский»"/>
    <n v="33.9"/>
    <n v="19"/>
    <n v="13"/>
    <m/>
    <n v="2027"/>
    <s v="проспект победы (31 мин.), дубравная (31 мин.)"/>
    <s v="Проспект Победы, Дубравная"/>
    <n v="8400000"/>
    <n v="247788"/>
    <x v="1"/>
    <x v="3"/>
    <x v="0"/>
    <x v="0"/>
    <n v="2027"/>
    <n v="-1"/>
    <x v="1"/>
    <x v="0"/>
    <x v="0"/>
  </r>
  <r>
    <x v="1"/>
    <x v="0"/>
    <x v="1"/>
    <s v=""/>
    <n v="48"/>
    <n v="14"/>
    <n v="11"/>
    <n v="2016"/>
    <m/>
    <s v=""/>
    <s v=""/>
    <n v="9300000"/>
    <n v="193750"/>
    <x v="0"/>
    <x v="1"/>
    <x v="1"/>
    <x v="1"/>
    <n v="2016"/>
    <n v="10"/>
    <x v="5"/>
    <x v="2"/>
    <x v="0"/>
  </r>
  <r>
    <x v="1"/>
    <x v="0"/>
    <x v="2"/>
    <s v=""/>
    <n v="36.299999999999997"/>
    <n v="5"/>
    <n v="4"/>
    <n v="1985"/>
    <m/>
    <s v=""/>
    <s v=""/>
    <n v="5600000"/>
    <n v="154270"/>
    <x v="0"/>
    <x v="1"/>
    <x v="1"/>
    <x v="1"/>
    <n v="1985"/>
    <n v="41"/>
    <x v="3"/>
    <x v="3"/>
    <x v="0"/>
  </r>
  <r>
    <x v="1"/>
    <x v="0"/>
    <x v="2"/>
    <s v=""/>
    <n v="49.8"/>
    <n v="9"/>
    <n v="4"/>
    <n v="2009"/>
    <m/>
    <s v="северный вокзал (31 мин.), яшьлек (21–30 мин.), козья слобода (31 мин.)"/>
    <s v="Северный вокзал, Яшьлек, Козья Слобода"/>
    <n v="11990000"/>
    <n v="240763"/>
    <x v="0"/>
    <x v="11"/>
    <x v="4"/>
    <x v="0"/>
    <n v="2009"/>
    <n v="17"/>
    <x v="2"/>
    <x v="1"/>
    <x v="0"/>
  </r>
  <r>
    <x v="1"/>
    <x v="0"/>
    <x v="2"/>
    <s v=""/>
    <n v="49.5"/>
    <n v="9"/>
    <n v="7"/>
    <n v="2009"/>
    <m/>
    <s v="северный вокзал (31 мин.), яшьлек (21–30 мин.), козья слобода (31 мин.)"/>
    <s v="Северный вокзал, Яшьлек, Козья Слобода"/>
    <n v="11500000"/>
    <n v="232323"/>
    <x v="0"/>
    <x v="11"/>
    <x v="4"/>
    <x v="0"/>
    <n v="2009"/>
    <n v="17"/>
    <x v="2"/>
    <x v="1"/>
    <x v="0"/>
  </r>
  <r>
    <x v="1"/>
    <x v="0"/>
    <x v="0"/>
    <s v=""/>
    <n v="34.700000000000003"/>
    <n v="22"/>
    <n v="4"/>
    <n v="2025"/>
    <m/>
    <s v="горки (31 мин.), проспект победы (21–30 мин.), дубравная (11–15 мин.)"/>
    <s v="Горки, Проспект Победы, Дубравная"/>
    <n v="10899000"/>
    <n v="314092"/>
    <x v="0"/>
    <x v="0"/>
    <x v="2"/>
    <x v="0"/>
    <n v="2025"/>
    <n v="1"/>
    <x v="0"/>
    <x v="0"/>
    <x v="0"/>
  </r>
  <r>
    <x v="1"/>
    <x v="0"/>
    <x v="5"/>
    <s v=""/>
    <n v="25"/>
    <n v="4"/>
    <n v="2"/>
    <n v="2014"/>
    <m/>
    <s v="кремлёвская (21–30 мин.), площадь тукая (11–15 мин.), суконная слобода (11–15 мин.)"/>
    <s v="Кремлёвская, Площадь Тукая, Суконная слобода"/>
    <n v="9000000"/>
    <n v="360000"/>
    <x v="0"/>
    <x v="7"/>
    <x v="2"/>
    <x v="0"/>
    <n v="2014"/>
    <n v="12"/>
    <x v="5"/>
    <x v="3"/>
    <x v="0"/>
  </r>
  <r>
    <x v="1"/>
    <x v="0"/>
    <x v="6"/>
    <s v=""/>
    <n v="31.4"/>
    <n v="5"/>
    <n v="5"/>
    <n v="1971"/>
    <m/>
    <s v="северный вокзал (21–30 мин.), яшьлек (16–20 мин.), козья слобода (6–10 мин.)"/>
    <s v="Северный вокзал, Яшьлек, Козья Слобода"/>
    <n v="7500000"/>
    <n v="238854"/>
    <x v="0"/>
    <x v="6"/>
    <x v="5"/>
    <x v="0"/>
    <n v="1971"/>
    <n v="55"/>
    <x v="4"/>
    <x v="3"/>
    <x v="0"/>
  </r>
  <r>
    <x v="1"/>
    <x v="0"/>
    <x v="1"/>
    <s v=""/>
    <n v="44.5"/>
    <n v="10"/>
    <n v="7"/>
    <n v="2007"/>
    <m/>
    <s v=""/>
    <s v=""/>
    <n v="8900000"/>
    <n v="200000"/>
    <x v="0"/>
    <x v="1"/>
    <x v="1"/>
    <x v="1"/>
    <n v="2007"/>
    <n v="19"/>
    <x v="2"/>
    <x v="2"/>
    <x v="0"/>
  </r>
  <r>
    <x v="0"/>
    <x v="0"/>
    <x v="1"/>
    <s v=""/>
    <n v="17.600000000000001"/>
    <n v="5"/>
    <n v="4"/>
    <n v="1963"/>
    <m/>
    <s v=""/>
    <s v=""/>
    <n v="3980000"/>
    <n v="226136"/>
    <x v="0"/>
    <x v="1"/>
    <x v="1"/>
    <x v="1"/>
    <n v="1963"/>
    <n v="63"/>
    <x v="4"/>
    <x v="3"/>
    <x v="0"/>
  </r>
  <r>
    <x v="0"/>
    <x v="0"/>
    <x v="0"/>
    <s v=""/>
    <n v="23.4"/>
    <n v="5"/>
    <n v="5"/>
    <n v="1972"/>
    <m/>
    <s v="площадь тукая (31 мин.), суконная слобода (16–20 мин.), аметьево (21–30 мин.)"/>
    <s v="Площадь Тукая, Суконная слобода, Аметьево"/>
    <n v="5950000"/>
    <n v="254274"/>
    <x v="0"/>
    <x v="4"/>
    <x v="3"/>
    <x v="0"/>
    <n v="1972"/>
    <n v="54"/>
    <x v="4"/>
    <x v="3"/>
    <x v="0"/>
  </r>
  <r>
    <x v="0"/>
    <x v="0"/>
    <x v="1"/>
    <s v=""/>
    <n v="26"/>
    <n v="19"/>
    <n v="15"/>
    <n v="2018"/>
    <m/>
    <s v=""/>
    <s v=""/>
    <n v="8999000"/>
    <n v="346115"/>
    <x v="0"/>
    <x v="1"/>
    <x v="1"/>
    <x v="1"/>
    <n v="2018"/>
    <n v="8"/>
    <x v="5"/>
    <x v="0"/>
    <x v="0"/>
  </r>
  <r>
    <x v="1"/>
    <x v="0"/>
    <x v="0"/>
    <s v=""/>
    <n v="40.6"/>
    <n v="5"/>
    <n v="1"/>
    <n v="1982"/>
    <m/>
    <s v="горки (16–20 мин.), проспект победы (11–15 мин.), дубравная (21–30 мин.)"/>
    <s v="Горки, Проспект Победы, Дубравная"/>
    <n v="8700000"/>
    <n v="214286"/>
    <x v="0"/>
    <x v="3"/>
    <x v="2"/>
    <x v="0"/>
    <n v="1982"/>
    <n v="44"/>
    <x v="3"/>
    <x v="3"/>
    <x v="0"/>
  </r>
  <r>
    <x v="1"/>
    <x v="0"/>
    <x v="1"/>
    <s v=""/>
    <n v="38.6"/>
    <n v="7"/>
    <n v="1"/>
    <n v="2003"/>
    <m/>
    <s v=""/>
    <s v=""/>
    <n v="7700000"/>
    <n v="199482"/>
    <x v="0"/>
    <x v="1"/>
    <x v="1"/>
    <x v="1"/>
    <n v="2003"/>
    <n v="23"/>
    <x v="2"/>
    <x v="1"/>
    <x v="0"/>
  </r>
  <r>
    <x v="1"/>
    <x v="0"/>
    <x v="0"/>
    <s v=""/>
    <n v="51"/>
    <n v="9"/>
    <n v="6"/>
    <n v="2010"/>
    <m/>
    <s v="горки (16–20 мин.), проспект победы (21–30 мин.), дубравная (21–30 мин.)"/>
    <s v="Горки, Проспект Победы, Дубравная"/>
    <n v="13413000"/>
    <n v="263000"/>
    <x v="0"/>
    <x v="2"/>
    <x v="3"/>
    <x v="0"/>
    <n v="2010"/>
    <n v="16"/>
    <x v="2"/>
    <x v="1"/>
    <x v="0"/>
  </r>
  <r>
    <x v="0"/>
    <x v="0"/>
    <x v="1"/>
    <s v=""/>
    <n v="36"/>
    <n v="10"/>
    <n v="5"/>
    <n v="2012"/>
    <m/>
    <s v=""/>
    <s v=""/>
    <n v="11500000"/>
    <n v="319444"/>
    <x v="0"/>
    <x v="1"/>
    <x v="1"/>
    <x v="1"/>
    <n v="2012"/>
    <n v="14"/>
    <x v="5"/>
    <x v="2"/>
    <x v="0"/>
  </r>
  <r>
    <x v="1"/>
    <x v="1"/>
    <x v="0"/>
    <s v="ЖК «Батталовский»"/>
    <n v="34.4"/>
    <n v="17"/>
    <n v="11"/>
    <m/>
    <n v="2027"/>
    <s v="проспект победы (31 мин.), дубравная (31 мин.)"/>
    <s v="Проспект Победы, Дубравная"/>
    <n v="8400000"/>
    <n v="244186"/>
    <x v="1"/>
    <x v="3"/>
    <x v="0"/>
    <x v="0"/>
    <n v="2027"/>
    <n v="-1"/>
    <x v="1"/>
    <x v="0"/>
    <x v="0"/>
  </r>
  <r>
    <x v="0"/>
    <x v="0"/>
    <x v="1"/>
    <s v=""/>
    <n v="20.3"/>
    <n v="9"/>
    <n v="1"/>
    <n v="2000"/>
    <m/>
    <s v=""/>
    <s v=""/>
    <n v="5690000"/>
    <n v="280296"/>
    <x v="0"/>
    <x v="1"/>
    <x v="1"/>
    <x v="1"/>
    <n v="2000"/>
    <n v="26"/>
    <x v="2"/>
    <x v="1"/>
    <x v="0"/>
  </r>
  <r>
    <x v="0"/>
    <x v="0"/>
    <x v="5"/>
    <s v=""/>
    <n v="14.4"/>
    <n v="5"/>
    <n v="3"/>
    <n v="2003"/>
    <m/>
    <s v="кремлёвская (6–10 мин.), площадь тукая (11–15 мин.), суконная слобода (31 мин.)"/>
    <s v="Кремлёвская, Площадь Тукая, Суконная слобода"/>
    <n v="7300000"/>
    <n v="506944"/>
    <x v="0"/>
    <x v="8"/>
    <x v="5"/>
    <x v="0"/>
    <n v="2003"/>
    <n v="23"/>
    <x v="2"/>
    <x v="3"/>
    <x v="1"/>
  </r>
  <r>
    <x v="0"/>
    <x v="0"/>
    <x v="1"/>
    <s v=""/>
    <n v="30"/>
    <n v="10"/>
    <n v="6"/>
    <n v="2017"/>
    <m/>
    <s v="аметьево (16–20 мин.), горки (11–15 мин.), проспект победы (21–30 мин.)"/>
    <s v="Аметьево, Горки, Проспект Победы"/>
    <n v="8399000"/>
    <n v="279967"/>
    <x v="0"/>
    <x v="2"/>
    <x v="2"/>
    <x v="0"/>
    <n v="2017"/>
    <n v="9"/>
    <x v="5"/>
    <x v="2"/>
    <x v="0"/>
  </r>
  <r>
    <x v="1"/>
    <x v="0"/>
    <x v="1"/>
    <s v=""/>
    <n v="35"/>
    <n v="22"/>
    <n v="14"/>
    <n v="2021"/>
    <m/>
    <s v=""/>
    <s v=""/>
    <n v="11950000"/>
    <n v="341429"/>
    <x v="0"/>
    <x v="1"/>
    <x v="1"/>
    <x v="1"/>
    <n v="2021"/>
    <n v="5"/>
    <x v="0"/>
    <x v="0"/>
    <x v="0"/>
  </r>
  <r>
    <x v="1"/>
    <x v="0"/>
    <x v="1"/>
    <s v=""/>
    <n v="40.799999999999997"/>
    <n v="18"/>
    <n v="5"/>
    <n v="2014"/>
    <m/>
    <s v="суконная слобода (31 мин.), аметьево (31 мин.), горки (31 мин.)"/>
    <s v="Суконная слобода, Аметьево, Горки"/>
    <n v="12850000"/>
    <n v="314951"/>
    <x v="0"/>
    <x v="4"/>
    <x v="0"/>
    <x v="0"/>
    <n v="2014"/>
    <n v="12"/>
    <x v="5"/>
    <x v="0"/>
    <x v="0"/>
  </r>
  <r>
    <x v="1"/>
    <x v="0"/>
    <x v="5"/>
    <s v=""/>
    <n v="11"/>
    <n v="9"/>
    <n v="8"/>
    <n v="1973"/>
    <m/>
    <s v="кремлёвская (16–20 мин.), площадь тукая (11–15 мин.), суконная слобода (31 мин.)"/>
    <s v="Кремлёвская, Площадь Тукая, Суконная слобода"/>
    <n v="4090000"/>
    <n v="371818"/>
    <x v="0"/>
    <x v="7"/>
    <x v="2"/>
    <x v="0"/>
    <n v="1973"/>
    <n v="53"/>
    <x v="4"/>
    <x v="1"/>
    <x v="0"/>
  </r>
  <r>
    <x v="1"/>
    <x v="0"/>
    <x v="7"/>
    <s v=""/>
    <n v="31"/>
    <n v="3"/>
    <n v="3"/>
    <n v="1950"/>
    <m/>
    <s v="авиастроительная (6–10 мин.), северный вокзал (21–30 мин.), яшьлек (31 мин.)"/>
    <s v="Авиастроительная, Северный вокзал, Яшьлек"/>
    <n v="5699000"/>
    <n v="183839"/>
    <x v="0"/>
    <x v="10"/>
    <x v="5"/>
    <x v="0"/>
    <n v="1950"/>
    <n v="76"/>
    <x v="4"/>
    <x v="3"/>
    <x v="0"/>
  </r>
  <r>
    <x v="0"/>
    <x v="0"/>
    <x v="1"/>
    <s v=""/>
    <n v="25"/>
    <n v="25"/>
    <n v="9"/>
    <n v="2023"/>
    <m/>
    <s v=""/>
    <s v=""/>
    <n v="6999999"/>
    <n v="280000"/>
    <x v="0"/>
    <x v="1"/>
    <x v="1"/>
    <x v="1"/>
    <n v="2023"/>
    <n v="3"/>
    <x v="0"/>
    <x v="0"/>
    <x v="0"/>
  </r>
  <r>
    <x v="1"/>
    <x v="0"/>
    <x v="1"/>
    <s v=""/>
    <n v="32.799999999999997"/>
    <n v="17"/>
    <n v="5"/>
    <n v="2025"/>
    <m/>
    <s v=""/>
    <s v=""/>
    <n v="8000000"/>
    <n v="243902"/>
    <x v="0"/>
    <x v="1"/>
    <x v="1"/>
    <x v="1"/>
    <n v="2025"/>
    <n v="1"/>
    <x v="0"/>
    <x v="0"/>
    <x v="0"/>
  </r>
  <r>
    <x v="1"/>
    <x v="0"/>
    <x v="6"/>
    <s v=""/>
    <n v="28.9"/>
    <n v="9"/>
    <n v="8"/>
    <n v="1977"/>
    <m/>
    <s v="северный вокзал (21–30 мин.), яшьлек (11–15 мин.), козья слобода (11–15 мин.)"/>
    <s v="Северный вокзал, Яшьлек, Козья Слобода"/>
    <n v="6999000"/>
    <n v="242180"/>
    <x v="0"/>
    <x v="11"/>
    <x v="2"/>
    <x v="0"/>
    <n v="1977"/>
    <n v="49"/>
    <x v="3"/>
    <x v="1"/>
    <x v="0"/>
  </r>
  <r>
    <x v="1"/>
    <x v="0"/>
    <x v="0"/>
    <s v=""/>
    <n v="37.5"/>
    <n v="8"/>
    <n v="4"/>
    <n v="2025"/>
    <m/>
    <s v="проспект победы (31 мин.), дубравная (31 мин.)"/>
    <s v="Проспект Победы, Дубравная"/>
    <n v="9300000"/>
    <n v="248000"/>
    <x v="0"/>
    <x v="3"/>
    <x v="0"/>
    <x v="0"/>
    <n v="2025"/>
    <n v="1"/>
    <x v="0"/>
    <x v="1"/>
    <x v="0"/>
  </r>
  <r>
    <x v="1"/>
    <x v="0"/>
    <x v="1"/>
    <s v=""/>
    <n v="36"/>
    <n v="10"/>
    <n v="3"/>
    <n v="2018"/>
    <m/>
    <s v=""/>
    <s v=""/>
    <n v="8800000"/>
    <n v="244444"/>
    <x v="0"/>
    <x v="1"/>
    <x v="1"/>
    <x v="1"/>
    <n v="2018"/>
    <n v="8"/>
    <x v="5"/>
    <x v="2"/>
    <x v="0"/>
  </r>
  <r>
    <x v="0"/>
    <x v="0"/>
    <x v="1"/>
    <s v=""/>
    <n v="26.5"/>
    <n v="27"/>
    <n v="26"/>
    <n v="2019"/>
    <m/>
    <s v="суконная слобода (21–30 мин.), горки (16–20 мин.)"/>
    <s v="Суконная слобода, Горки"/>
    <n v="9200000"/>
    <n v="347170"/>
    <x v="0"/>
    <x v="2"/>
    <x v="3"/>
    <x v="0"/>
    <n v="2019"/>
    <n v="7"/>
    <x v="5"/>
    <x v="0"/>
    <x v="0"/>
  </r>
  <r>
    <x v="1"/>
    <x v="0"/>
    <x v="0"/>
    <s v=""/>
    <n v="35.799999999999997"/>
    <n v="19"/>
    <n v="6"/>
    <n v="2025"/>
    <m/>
    <s v=""/>
    <s v=""/>
    <n v="6700000"/>
    <n v="187151"/>
    <x v="0"/>
    <x v="1"/>
    <x v="1"/>
    <x v="1"/>
    <n v="2025"/>
    <n v="1"/>
    <x v="0"/>
    <x v="0"/>
    <x v="0"/>
  </r>
  <r>
    <x v="0"/>
    <x v="0"/>
    <x v="1"/>
    <s v=""/>
    <n v="33"/>
    <n v="19"/>
    <n v="6"/>
    <n v="2022"/>
    <m/>
    <s v="суконная слобода (31 мин.), аметьево (31 мин.), горки (31 мин.)"/>
    <s v="Суконная слобода, Аметьево, Горки"/>
    <n v="10200000"/>
    <n v="309091"/>
    <x v="0"/>
    <x v="4"/>
    <x v="0"/>
    <x v="0"/>
    <n v="2022"/>
    <n v="4"/>
    <x v="0"/>
    <x v="0"/>
    <x v="0"/>
  </r>
  <r>
    <x v="1"/>
    <x v="0"/>
    <x v="3"/>
    <s v=""/>
    <n v="43"/>
    <n v="16"/>
    <n v="10"/>
    <n v="2008"/>
    <m/>
    <s v="авиастроительная (11–15 мин.), северный вокзал (31 мин.)"/>
    <s v="Авиастроительная, Северный вокзал"/>
    <n v="8450000"/>
    <n v="196512"/>
    <x v="0"/>
    <x v="10"/>
    <x v="2"/>
    <x v="0"/>
    <n v="2008"/>
    <n v="18"/>
    <x v="2"/>
    <x v="2"/>
    <x v="0"/>
  </r>
  <r>
    <x v="1"/>
    <x v="0"/>
    <x v="0"/>
    <s v=""/>
    <n v="31.4"/>
    <n v="5"/>
    <n v="5"/>
    <n v="1966"/>
    <m/>
    <s v="площадь тукая (21–30 мин.), суконная слобода (6–10 мин.), аметьево (16–20 мин.)"/>
    <s v="Площадь Тукая, Суконная слобода, Аметьево"/>
    <n v="7900000"/>
    <n v="251592"/>
    <x v="0"/>
    <x v="4"/>
    <x v="5"/>
    <x v="0"/>
    <n v="1966"/>
    <n v="60"/>
    <x v="4"/>
    <x v="3"/>
    <x v="0"/>
  </r>
  <r>
    <x v="1"/>
    <x v="0"/>
    <x v="1"/>
    <s v=""/>
    <n v="43"/>
    <n v="16"/>
    <n v="14"/>
    <n v="2004"/>
    <m/>
    <s v=""/>
    <s v=""/>
    <n v="9400000"/>
    <n v="218605"/>
    <x v="0"/>
    <x v="1"/>
    <x v="1"/>
    <x v="1"/>
    <n v="2004"/>
    <n v="22"/>
    <x v="2"/>
    <x v="2"/>
    <x v="0"/>
  </r>
  <r>
    <x v="1"/>
    <x v="0"/>
    <x v="0"/>
    <s v=""/>
    <n v="30.9"/>
    <n v="5"/>
    <n v="5"/>
    <n v="1974"/>
    <m/>
    <s v="площадь тукая (31 мин.), суконная слобода (11–15 мин.), аметьево (21–30 мин.)"/>
    <s v="Площадь Тукая, Суконная слобода, Аметьево"/>
    <n v="6674725"/>
    <n v="216011"/>
    <x v="0"/>
    <x v="4"/>
    <x v="2"/>
    <x v="0"/>
    <n v="1974"/>
    <n v="52"/>
    <x v="4"/>
    <x v="3"/>
    <x v="0"/>
  </r>
  <r>
    <x v="1"/>
    <x v="0"/>
    <x v="2"/>
    <s v=""/>
    <n v="41.5"/>
    <n v="5"/>
    <n v="4"/>
    <n v="2015"/>
    <m/>
    <s v=""/>
    <s v=""/>
    <n v="9290000"/>
    <n v="223855"/>
    <x v="0"/>
    <x v="1"/>
    <x v="1"/>
    <x v="1"/>
    <n v="2015"/>
    <n v="11"/>
    <x v="5"/>
    <x v="3"/>
    <x v="0"/>
  </r>
  <r>
    <x v="0"/>
    <x v="0"/>
    <x v="5"/>
    <s v=""/>
    <n v="31"/>
    <n v="11"/>
    <n v="8"/>
    <n v="2026"/>
    <m/>
    <s v="кремлёвская (31 мин.), площадь тукая (31 мин.), суконная слобода (31 мин.)"/>
    <s v="Кремлёвская, Площадь Тукая, Суконная слобода"/>
    <n v="11999000"/>
    <n v="387065"/>
    <x v="0"/>
    <x v="8"/>
    <x v="0"/>
    <x v="0"/>
    <n v="2026"/>
    <n v="0"/>
    <x v="0"/>
    <x v="2"/>
    <x v="0"/>
  </r>
  <r>
    <x v="1"/>
    <x v="0"/>
    <x v="0"/>
    <s v=""/>
    <n v="43.1"/>
    <n v="11"/>
    <n v="5"/>
    <n v="2015"/>
    <m/>
    <s v="суконная слобода (11–15 мин.), аметьево (11–15 мин.), горки (31 мин.)"/>
    <s v="Суконная слобода, Аметьево, Горки"/>
    <n v="11860000"/>
    <n v="275174"/>
    <x v="0"/>
    <x v="4"/>
    <x v="2"/>
    <x v="0"/>
    <n v="2015"/>
    <n v="11"/>
    <x v="5"/>
    <x v="2"/>
    <x v="0"/>
  </r>
  <r>
    <x v="1"/>
    <x v="0"/>
    <x v="1"/>
    <s v=""/>
    <n v="35.1"/>
    <n v="22"/>
    <n v="9"/>
    <n v="2020"/>
    <m/>
    <s v=""/>
    <s v=""/>
    <n v="11690000"/>
    <n v="333048"/>
    <x v="0"/>
    <x v="1"/>
    <x v="1"/>
    <x v="1"/>
    <n v="2020"/>
    <n v="6"/>
    <x v="5"/>
    <x v="0"/>
    <x v="0"/>
  </r>
  <r>
    <x v="1"/>
    <x v="0"/>
    <x v="1"/>
    <s v=""/>
    <n v="34.5"/>
    <n v="10"/>
    <n v="7"/>
    <n v="2021"/>
    <m/>
    <s v=""/>
    <s v=""/>
    <n v="8400000"/>
    <n v="243478"/>
    <x v="0"/>
    <x v="1"/>
    <x v="1"/>
    <x v="1"/>
    <n v="2021"/>
    <n v="5"/>
    <x v="0"/>
    <x v="2"/>
    <x v="0"/>
  </r>
  <r>
    <x v="1"/>
    <x v="0"/>
    <x v="1"/>
    <s v=""/>
    <n v="45"/>
    <n v="24"/>
    <n v="2"/>
    <n v="2021"/>
    <m/>
    <s v="суконная слобода (31 мин.), аметьево (31 мин.), горки (31 мин.)"/>
    <s v="Суконная слобода, Аметьево, Горки"/>
    <n v="11400000"/>
    <n v="253333"/>
    <x v="0"/>
    <x v="4"/>
    <x v="0"/>
    <x v="0"/>
    <n v="2021"/>
    <n v="5"/>
    <x v="0"/>
    <x v="0"/>
    <x v="0"/>
  </r>
  <r>
    <x v="0"/>
    <x v="0"/>
    <x v="1"/>
    <s v=""/>
    <n v="19"/>
    <n v="5"/>
    <n v="1"/>
    <n v="1968"/>
    <m/>
    <s v="суконная слобода (21–30 мин.), аметьево (16–20 мин.), горки (21–30 мин.)"/>
    <s v="Суконная слобода, Аметьево, Горки"/>
    <n v="5460000"/>
    <n v="287368"/>
    <x v="0"/>
    <x v="9"/>
    <x v="3"/>
    <x v="0"/>
    <n v="1968"/>
    <n v="58"/>
    <x v="4"/>
    <x v="3"/>
    <x v="0"/>
  </r>
  <r>
    <x v="0"/>
    <x v="0"/>
    <x v="5"/>
    <s v=""/>
    <n v="23"/>
    <n v="4"/>
    <n v="4"/>
    <n v="2014"/>
    <m/>
    <s v="козья слобода (31 мин.), кремлёвская (6–10 мин.), площадь тукая (16–20 мин.)"/>
    <s v="Козья Слобода, Кремлёвская, Площадь Тукая"/>
    <n v="10450000"/>
    <n v="454348"/>
    <x v="0"/>
    <x v="8"/>
    <x v="5"/>
    <x v="0"/>
    <n v="2014"/>
    <n v="12"/>
    <x v="5"/>
    <x v="3"/>
    <x v="1"/>
  </r>
  <r>
    <x v="1"/>
    <x v="0"/>
    <x v="4"/>
    <s v=""/>
    <n v="37"/>
    <n v="21"/>
    <n v="16"/>
    <n v="2021"/>
    <m/>
    <s v="северный вокзал (21–30 мин.), яшьлек (16–20 мин.), козья слобода (21–30 мин.)"/>
    <s v="Северный вокзал, Яшьлек, Козья Слобода"/>
    <n v="10990000"/>
    <n v="297027"/>
    <x v="0"/>
    <x v="11"/>
    <x v="3"/>
    <x v="0"/>
    <n v="2021"/>
    <n v="5"/>
    <x v="0"/>
    <x v="0"/>
    <x v="0"/>
  </r>
  <r>
    <x v="1"/>
    <x v="0"/>
    <x v="0"/>
    <s v=""/>
    <n v="34"/>
    <n v="9"/>
    <n v="3"/>
    <n v="1980"/>
    <m/>
    <s v="горки (31 мин.), проспект победы (21–30 мин.), дубравная (21–30 мин.)"/>
    <s v="Горки, Проспект Победы, Дубравная"/>
    <n v="6790000"/>
    <n v="199706"/>
    <x v="0"/>
    <x v="3"/>
    <x v="4"/>
    <x v="0"/>
    <n v="1980"/>
    <n v="46"/>
    <x v="3"/>
    <x v="1"/>
    <x v="0"/>
  </r>
  <r>
    <x v="1"/>
    <x v="0"/>
    <x v="1"/>
    <s v=""/>
    <n v="39.1"/>
    <n v="19"/>
    <n v="2"/>
    <n v="2023"/>
    <m/>
    <s v="суконная слобода (31 мин.), аметьево (21–30 мин.), горки (21–30 мин.)"/>
    <s v="Суконная слобода, Аметьево, Горки"/>
    <n v="11490000"/>
    <n v="293862"/>
    <x v="0"/>
    <x v="9"/>
    <x v="4"/>
    <x v="0"/>
    <n v="2023"/>
    <n v="3"/>
    <x v="0"/>
    <x v="0"/>
    <x v="0"/>
  </r>
  <r>
    <x v="1"/>
    <x v="0"/>
    <x v="0"/>
    <s v=""/>
    <n v="34.200000000000003"/>
    <n v="9"/>
    <n v="6"/>
    <n v="1990"/>
    <m/>
    <s v="горки (21–30 мин.), проспект победы (11–15 мин.), дубравная (6–10 мин.)"/>
    <s v="Горки, Проспект Победы, Дубравная"/>
    <n v="7690000"/>
    <n v="224854"/>
    <x v="0"/>
    <x v="0"/>
    <x v="5"/>
    <x v="0"/>
    <n v="1990"/>
    <n v="36"/>
    <x v="3"/>
    <x v="1"/>
    <x v="0"/>
  </r>
  <r>
    <x v="1"/>
    <x v="0"/>
    <x v="3"/>
    <s v=""/>
    <n v="41"/>
    <n v="9"/>
    <n v="7"/>
    <n v="1981"/>
    <m/>
    <s v="авиастроительная (16–20 мин.), северный вокзал (31 мин.)"/>
    <s v="Авиастроительная, Северный вокзал"/>
    <n v="6400000"/>
    <n v="156098"/>
    <x v="0"/>
    <x v="10"/>
    <x v="3"/>
    <x v="0"/>
    <n v="1981"/>
    <n v="45"/>
    <x v="3"/>
    <x v="1"/>
    <x v="0"/>
  </r>
  <r>
    <x v="0"/>
    <x v="0"/>
    <x v="1"/>
    <s v=""/>
    <n v="21"/>
    <n v="9"/>
    <n v="1"/>
    <n v="2001"/>
    <m/>
    <s v=""/>
    <s v=""/>
    <n v="4190000"/>
    <n v="199524"/>
    <x v="0"/>
    <x v="1"/>
    <x v="1"/>
    <x v="1"/>
    <n v="2001"/>
    <n v="25"/>
    <x v="2"/>
    <x v="1"/>
    <x v="0"/>
  </r>
  <r>
    <x v="0"/>
    <x v="0"/>
    <x v="0"/>
    <s v=""/>
    <n v="17"/>
    <n v="9"/>
    <n v="1"/>
    <n v="1977"/>
    <m/>
    <s v="горки (11–15 мин.), проспект победы (6–10 мин.), дубравная (16–20 мин.)"/>
    <s v="Горки, Проспект Победы, Дубравная"/>
    <n v="3300000"/>
    <n v="194118"/>
    <x v="0"/>
    <x v="3"/>
    <x v="5"/>
    <x v="0"/>
    <n v="1977"/>
    <n v="49"/>
    <x v="3"/>
    <x v="1"/>
    <x v="0"/>
  </r>
  <r>
    <x v="1"/>
    <x v="0"/>
    <x v="0"/>
    <s v=""/>
    <n v="37.700000000000003"/>
    <n v="25"/>
    <n v="25"/>
    <n v="2025"/>
    <m/>
    <s v="дубравная (31 мин.)"/>
    <s v="Дубравная"/>
    <n v="8890000"/>
    <n v="235809"/>
    <x v="0"/>
    <x v="0"/>
    <x v="0"/>
    <x v="0"/>
    <n v="2025"/>
    <n v="1"/>
    <x v="0"/>
    <x v="0"/>
    <x v="0"/>
  </r>
  <r>
    <x v="1"/>
    <x v="1"/>
    <x v="0"/>
    <s v="ЖК «Батталовский»"/>
    <n v="39.799999999999997"/>
    <n v="19"/>
    <n v="3"/>
    <m/>
    <n v="2028"/>
    <s v="дубравная (31 мин.)"/>
    <s v="Дубравная"/>
    <n v="8934000"/>
    <n v="224472"/>
    <x v="1"/>
    <x v="0"/>
    <x v="0"/>
    <x v="0"/>
    <n v="2028"/>
    <n v="-2"/>
    <x v="1"/>
    <x v="0"/>
    <x v="0"/>
  </r>
  <r>
    <x v="1"/>
    <x v="0"/>
    <x v="2"/>
    <s v=""/>
    <n v="36.4"/>
    <n v="25"/>
    <n v="3"/>
    <n v="2022"/>
    <m/>
    <s v=""/>
    <s v=""/>
    <n v="7500000"/>
    <n v="206044"/>
    <x v="0"/>
    <x v="1"/>
    <x v="1"/>
    <x v="1"/>
    <n v="2022"/>
    <n v="4"/>
    <x v="0"/>
    <x v="0"/>
    <x v="0"/>
  </r>
  <r>
    <x v="0"/>
    <x v="0"/>
    <x v="5"/>
    <s v=""/>
    <n v="22.1"/>
    <n v="4"/>
    <n v="1"/>
    <n v="2005"/>
    <m/>
    <s v="кремлёвская (31 мин.), площадь тукая (11–15 мин.), суконная слобода (16–20 мин.)"/>
    <s v="Кремлёвская, Площадь Тукая, Суконная слобода"/>
    <n v="6990000"/>
    <n v="316290"/>
    <x v="0"/>
    <x v="7"/>
    <x v="2"/>
    <x v="0"/>
    <n v="2005"/>
    <n v="21"/>
    <x v="2"/>
    <x v="3"/>
    <x v="0"/>
  </r>
  <r>
    <x v="0"/>
    <x v="0"/>
    <x v="2"/>
    <s v=""/>
    <n v="32"/>
    <n v="20"/>
    <n v="19"/>
    <n v="2016"/>
    <m/>
    <s v=""/>
    <s v=""/>
    <n v="6150000"/>
    <n v="192188"/>
    <x v="0"/>
    <x v="1"/>
    <x v="1"/>
    <x v="1"/>
    <n v="2016"/>
    <n v="10"/>
    <x v="5"/>
    <x v="0"/>
    <x v="0"/>
  </r>
  <r>
    <x v="1"/>
    <x v="1"/>
    <x v="0"/>
    <s v="Таулар"/>
    <n v="36.5"/>
    <n v="24"/>
    <n v="5"/>
    <m/>
    <n v="2028"/>
    <s v="площадь тукая (31 мин.), суконная слобода (16–20 мин.), аметьево (21–30 мин.)"/>
    <s v="Площадь Тукая, Суконная слобода, Аметьево"/>
    <n v="12049344"/>
    <n v="330119"/>
    <x v="1"/>
    <x v="4"/>
    <x v="3"/>
    <x v="0"/>
    <n v="2028"/>
    <n v="-2"/>
    <x v="1"/>
    <x v="0"/>
    <x v="0"/>
  </r>
  <r>
    <x v="0"/>
    <x v="1"/>
    <x v="2"/>
    <s v="Экосити"/>
    <n v="28.3"/>
    <n v="9"/>
    <n v="5"/>
    <m/>
    <n v="2029"/>
    <s v=""/>
    <s v=""/>
    <n v="6349999"/>
    <n v="224382"/>
    <x v="1"/>
    <x v="1"/>
    <x v="1"/>
    <x v="1"/>
    <n v="2029"/>
    <n v="-3"/>
    <x v="1"/>
    <x v="1"/>
    <x v="0"/>
  </r>
  <r>
    <x v="1"/>
    <x v="1"/>
    <x v="1"/>
    <s v="ЖК «Наследие»"/>
    <n v="39"/>
    <n v="17"/>
    <n v="11"/>
    <m/>
    <n v="2027"/>
    <s v="аметьево (21–30 мин.), горки (11–15 мин.), проспект победы (21–30 мин.)"/>
    <s v="Аметьево, Горки, Проспект Победы"/>
    <n v="8800000"/>
    <n v="225641"/>
    <x v="1"/>
    <x v="2"/>
    <x v="2"/>
    <x v="0"/>
    <n v="2027"/>
    <n v="-1"/>
    <x v="1"/>
    <x v="0"/>
    <x v="0"/>
  </r>
  <r>
    <x v="0"/>
    <x v="0"/>
    <x v="0"/>
    <s v=""/>
    <n v="32"/>
    <n v="25"/>
    <n v="4"/>
    <n v="2022"/>
    <m/>
    <s v="проспект победы (31 мин.), дубравная (31 мин.)"/>
    <s v="Проспект Победы, Дубравная"/>
    <n v="10600000"/>
    <n v="331250"/>
    <x v="0"/>
    <x v="3"/>
    <x v="0"/>
    <x v="0"/>
    <n v="2022"/>
    <n v="4"/>
    <x v="0"/>
    <x v="0"/>
    <x v="0"/>
  </r>
  <r>
    <x v="1"/>
    <x v="1"/>
    <x v="1"/>
    <s v="ЖК «ЭНКО.КЛУБНАЯ»"/>
    <n v="34.9"/>
    <n v="9"/>
    <n v="2"/>
    <m/>
    <n v="2028"/>
    <s v=""/>
    <s v=""/>
    <n v="10067000"/>
    <n v="288453"/>
    <x v="1"/>
    <x v="1"/>
    <x v="1"/>
    <x v="1"/>
    <n v="2028"/>
    <n v="-2"/>
    <x v="1"/>
    <x v="1"/>
    <x v="0"/>
  </r>
  <r>
    <x v="1"/>
    <x v="1"/>
    <x v="1"/>
    <s v="ЖК «Мой Ритм»"/>
    <n v="37.200000000000003"/>
    <n v="24"/>
    <n v="17"/>
    <m/>
    <n v="2030"/>
    <s v=""/>
    <s v=""/>
    <n v="9455236"/>
    <n v="254173"/>
    <x v="1"/>
    <x v="1"/>
    <x v="1"/>
    <x v="1"/>
    <n v="2030"/>
    <n v="-4"/>
    <x v="1"/>
    <x v="0"/>
    <x v="0"/>
  </r>
  <r>
    <x v="1"/>
    <x v="0"/>
    <x v="4"/>
    <s v=""/>
    <n v="35"/>
    <n v="10"/>
    <n v="7"/>
    <n v="1978"/>
    <m/>
    <s v="северный вокзал (31 мин.), козья слобода (31 мин.)"/>
    <s v="Северный вокзал, Козья Слобода"/>
    <n v="6600000"/>
    <n v="188571"/>
    <x v="0"/>
    <x v="5"/>
    <x v="0"/>
    <x v="0"/>
    <n v="1978"/>
    <n v="48"/>
    <x v="3"/>
    <x v="2"/>
    <x v="0"/>
  </r>
  <r>
    <x v="0"/>
    <x v="1"/>
    <x v="2"/>
    <s v="Экосити"/>
    <n v="26.2"/>
    <n v="9"/>
    <n v="5"/>
    <m/>
    <n v="2029"/>
    <s v=""/>
    <s v=""/>
    <n v="6059999"/>
    <n v="231298"/>
    <x v="1"/>
    <x v="1"/>
    <x v="1"/>
    <x v="1"/>
    <n v="2029"/>
    <n v="-3"/>
    <x v="1"/>
    <x v="1"/>
    <x v="0"/>
  </r>
  <r>
    <x v="1"/>
    <x v="1"/>
    <x v="0"/>
    <s v="ЖК «Алтын Яр»"/>
    <n v="37.700000000000003"/>
    <n v="9"/>
    <n v="2"/>
    <m/>
    <n v="2026"/>
    <s v="проспект победы (31 мин.), дубравная (31 мин.)"/>
    <s v="Проспект Победы, Дубравная"/>
    <n v="9482168"/>
    <n v="251516"/>
    <x v="1"/>
    <x v="3"/>
    <x v="0"/>
    <x v="0"/>
    <n v="2026"/>
    <n v="0"/>
    <x v="0"/>
    <x v="1"/>
    <x v="0"/>
  </r>
  <r>
    <x v="0"/>
    <x v="0"/>
    <x v="4"/>
    <s v=""/>
    <n v="17.7"/>
    <n v="9"/>
    <n v="1"/>
    <n v="1992"/>
    <m/>
    <s v="северный вокзал (31 мин.), яшьлек (31 мин.), козья слобода (31 мин.)"/>
    <s v="Северный вокзал, Яшьлек, Козья Слобода"/>
    <n v="4450000"/>
    <n v="251412"/>
    <x v="0"/>
    <x v="5"/>
    <x v="0"/>
    <x v="0"/>
    <n v="1992"/>
    <n v="34"/>
    <x v="3"/>
    <x v="1"/>
    <x v="0"/>
  </r>
  <r>
    <x v="0"/>
    <x v="1"/>
    <x v="0"/>
    <s v="ЖК «Батталовский»"/>
    <n v="21.3"/>
    <n v="24"/>
    <n v="22"/>
    <m/>
    <n v="2028"/>
    <s v="дубравная (31 мин.)"/>
    <s v="Дубравная"/>
    <n v="6750000"/>
    <n v="316901"/>
    <x v="1"/>
    <x v="0"/>
    <x v="0"/>
    <x v="0"/>
    <n v="2028"/>
    <n v="-2"/>
    <x v="1"/>
    <x v="0"/>
    <x v="0"/>
  </r>
  <r>
    <x v="1"/>
    <x v="0"/>
    <x v="2"/>
    <s v=""/>
    <n v="34"/>
    <n v="6"/>
    <n v="5"/>
    <n v="1992"/>
    <m/>
    <s v="яшьлек (21–30 мин.), козья слобода (16–20 мин.), кремлёвская (31 мин.)"/>
    <s v="Яшьлек, Козья Слобода, Кремлёвская"/>
    <n v="8400000"/>
    <n v="247059"/>
    <x v="0"/>
    <x v="6"/>
    <x v="3"/>
    <x v="0"/>
    <n v="1992"/>
    <n v="34"/>
    <x v="3"/>
    <x v="1"/>
    <x v="0"/>
  </r>
  <r>
    <x v="0"/>
    <x v="1"/>
    <x v="1"/>
    <s v="ЖК «Адали»"/>
    <n v="28.2"/>
    <n v="23"/>
    <n v="18"/>
    <m/>
    <n v="2027"/>
    <s v="аметьево (21–30 мин.), горки (11–15 мин.), проспект победы (21–30 мин.)"/>
    <s v="Аметьево, Горки, Проспект Победы"/>
    <n v="10018039"/>
    <n v="355250"/>
    <x v="1"/>
    <x v="2"/>
    <x v="2"/>
    <x v="0"/>
    <n v="2027"/>
    <n v="-1"/>
    <x v="1"/>
    <x v="0"/>
    <x v="0"/>
  </r>
  <r>
    <x v="1"/>
    <x v="1"/>
    <x v="2"/>
    <s v="Экосити"/>
    <n v="31.1"/>
    <n v="9"/>
    <n v="5"/>
    <m/>
    <n v="2029"/>
    <s v=""/>
    <s v=""/>
    <n v="6919999"/>
    <n v="222508"/>
    <x v="1"/>
    <x v="1"/>
    <x v="1"/>
    <x v="1"/>
    <n v="2029"/>
    <n v="-3"/>
    <x v="1"/>
    <x v="1"/>
    <x v="0"/>
  </r>
  <r>
    <x v="1"/>
    <x v="1"/>
    <x v="1"/>
    <s v="ЖК «ФЕНОМЕН БУДУЩЕГО»"/>
    <n v="35.4"/>
    <n v="25"/>
    <n v="17"/>
    <m/>
    <n v="2029"/>
    <s v="суконная слобода (31 мин.), аметьево (16–20 мин.), горки (21–30 мин.)"/>
    <s v="Суконная слобода, Аметьево, Горки"/>
    <n v="9967917"/>
    <n v="281580"/>
    <x v="1"/>
    <x v="9"/>
    <x v="3"/>
    <x v="0"/>
    <n v="2029"/>
    <n v="-3"/>
    <x v="1"/>
    <x v="0"/>
    <x v="0"/>
  </r>
  <r>
    <x v="1"/>
    <x v="1"/>
    <x v="2"/>
    <s v="Экосити"/>
    <n v="38.1"/>
    <n v="8"/>
    <n v="1"/>
    <m/>
    <n v="2029"/>
    <s v=""/>
    <s v=""/>
    <n v="7079999"/>
    <n v="185827"/>
    <x v="1"/>
    <x v="1"/>
    <x v="1"/>
    <x v="1"/>
    <n v="2029"/>
    <n v="-3"/>
    <x v="1"/>
    <x v="1"/>
    <x v="0"/>
  </r>
  <r>
    <x v="1"/>
    <x v="0"/>
    <x v="0"/>
    <s v=""/>
    <n v="43.8"/>
    <n v="16"/>
    <n v="13"/>
    <n v="2016"/>
    <m/>
    <s v="проспект победы (31 мин.), дубравная (31 мин.)"/>
    <s v="Проспект Победы, Дубравная"/>
    <n v="10590000"/>
    <n v="241781"/>
    <x v="0"/>
    <x v="3"/>
    <x v="0"/>
    <x v="0"/>
    <n v="2016"/>
    <n v="10"/>
    <x v="5"/>
    <x v="2"/>
    <x v="0"/>
  </r>
  <r>
    <x v="1"/>
    <x v="1"/>
    <x v="0"/>
    <s v="ЖК «Батталовский»"/>
    <n v="39.799999999999997"/>
    <n v="18"/>
    <n v="9"/>
    <m/>
    <n v="2028"/>
    <s v="дубравная (31 мин.)"/>
    <s v="Дубравная"/>
    <n v="8934000"/>
    <n v="224472"/>
    <x v="1"/>
    <x v="0"/>
    <x v="0"/>
    <x v="0"/>
    <n v="2028"/>
    <n v="-2"/>
    <x v="1"/>
    <x v="0"/>
    <x v="0"/>
  </r>
  <r>
    <x v="0"/>
    <x v="1"/>
    <x v="5"/>
    <s v="ЖК «София»"/>
    <n v="32.799999999999997"/>
    <n v="5"/>
    <n v="2"/>
    <m/>
    <n v="2026"/>
    <s v="кремлёвская (11–15 мин.), площадь тукая (16–20 мин.), суконная слобода (31 мин.)"/>
    <s v="Кремлёвская, Площадь Тукая, Суконная слобода"/>
    <n v="12467800"/>
    <n v="380116"/>
    <x v="1"/>
    <x v="8"/>
    <x v="2"/>
    <x v="0"/>
    <n v="2026"/>
    <n v="0"/>
    <x v="0"/>
    <x v="3"/>
    <x v="0"/>
  </r>
  <r>
    <x v="1"/>
    <x v="1"/>
    <x v="0"/>
    <s v="Таулар"/>
    <n v="34.5"/>
    <n v="11"/>
    <n v="3"/>
    <m/>
    <n v="2028"/>
    <s v="площадь тукая (31 мин.), суконная слобода (16–20 мин.), аметьево (21–30 мин.)"/>
    <s v="Площадь Тукая, Суконная слобода, Аметьево"/>
    <n v="11878306"/>
    <n v="344299"/>
    <x v="1"/>
    <x v="4"/>
    <x v="3"/>
    <x v="0"/>
    <n v="2028"/>
    <n v="-2"/>
    <x v="1"/>
    <x v="2"/>
    <x v="0"/>
  </r>
  <r>
    <x v="1"/>
    <x v="0"/>
    <x v="1"/>
    <s v=""/>
    <n v="41.4"/>
    <n v="9"/>
    <n v="4"/>
    <n v="2024"/>
    <m/>
    <s v=""/>
    <s v=""/>
    <n v="11600000"/>
    <n v="280193"/>
    <x v="0"/>
    <x v="1"/>
    <x v="1"/>
    <x v="1"/>
    <n v="2024"/>
    <n v="2"/>
    <x v="0"/>
    <x v="1"/>
    <x v="0"/>
  </r>
  <r>
    <x v="1"/>
    <x v="1"/>
    <x v="2"/>
    <s v="Экосити"/>
    <n v="34.299999999999997"/>
    <n v="9"/>
    <n v="1"/>
    <m/>
    <n v="2029"/>
    <s v=""/>
    <s v=""/>
    <n v="6249999"/>
    <n v="182216"/>
    <x v="1"/>
    <x v="1"/>
    <x v="1"/>
    <x v="1"/>
    <n v="2029"/>
    <n v="-3"/>
    <x v="1"/>
    <x v="1"/>
    <x v="0"/>
  </r>
  <r>
    <x v="1"/>
    <x v="1"/>
    <x v="2"/>
    <s v="Экосити"/>
    <n v="36"/>
    <n v="9"/>
    <n v="1"/>
    <m/>
    <n v="2029"/>
    <s v=""/>
    <s v=""/>
    <n v="7109999"/>
    <n v="197500"/>
    <x v="1"/>
    <x v="1"/>
    <x v="1"/>
    <x v="1"/>
    <n v="2029"/>
    <n v="-3"/>
    <x v="1"/>
    <x v="1"/>
    <x v="0"/>
  </r>
  <r>
    <x v="1"/>
    <x v="1"/>
    <x v="0"/>
    <s v="Ботаническая 3"/>
    <n v="32.1"/>
    <n v="15"/>
    <n v="6"/>
    <m/>
    <n v="2028"/>
    <s v="площадь тукая (21–30 мин.), суконная слобода (11–15 мин.), аметьево (21–30 мин.)"/>
    <s v="Площадь Тукая, Суконная слобода, Аметьево"/>
    <n v="13311870"/>
    <n v="414700"/>
    <x v="1"/>
    <x v="4"/>
    <x v="2"/>
    <x v="0"/>
    <n v="2028"/>
    <n v="-2"/>
    <x v="1"/>
    <x v="2"/>
    <x v="1"/>
  </r>
  <r>
    <x v="1"/>
    <x v="1"/>
    <x v="1"/>
    <s v="ЖК «Ометьевский Парк»"/>
    <n v="40.5"/>
    <n v="9"/>
    <n v="7"/>
    <m/>
    <n v="2027"/>
    <s v="аметьево (21–30 мин.), горки (11–15 мин.), проспект победы (21–30 мин.)"/>
    <s v="Аметьево, Горки, Проспект Победы"/>
    <n v="11533950"/>
    <n v="284789"/>
    <x v="1"/>
    <x v="2"/>
    <x v="2"/>
    <x v="0"/>
    <n v="2027"/>
    <n v="-1"/>
    <x v="1"/>
    <x v="1"/>
    <x v="0"/>
  </r>
  <r>
    <x v="1"/>
    <x v="0"/>
    <x v="0"/>
    <s v=""/>
    <n v="54.5"/>
    <n v="9"/>
    <n v="3"/>
    <n v="2023"/>
    <m/>
    <s v="горки (31 мин.), проспект победы (21–30 мин.), дубравная (11–15 мин.)"/>
    <s v="Горки, Проспект Победы, Дубравная"/>
    <n v="16900000"/>
    <n v="310092"/>
    <x v="0"/>
    <x v="0"/>
    <x v="2"/>
    <x v="0"/>
    <n v="2023"/>
    <n v="3"/>
    <x v="0"/>
    <x v="1"/>
    <x v="0"/>
  </r>
  <r>
    <x v="1"/>
    <x v="1"/>
    <x v="5"/>
    <s v="ЖК «Минтимер»"/>
    <n v="34.200000000000003"/>
    <n v="24"/>
    <n v="7"/>
    <m/>
    <n v="2027"/>
    <s v="кремлёвская (31 мин.), площадь тукая (31 мин.), суконная слобода (31 мин.)"/>
    <s v="Кремлёвская, Площадь Тукая, Суконная слобода"/>
    <n v="11500000"/>
    <n v="336257"/>
    <x v="1"/>
    <x v="8"/>
    <x v="0"/>
    <x v="0"/>
    <n v="2027"/>
    <n v="-1"/>
    <x v="1"/>
    <x v="0"/>
    <x v="0"/>
  </r>
  <r>
    <x v="0"/>
    <x v="1"/>
    <x v="2"/>
    <s v="Экосити"/>
    <n v="26.6"/>
    <n v="8"/>
    <n v="1"/>
    <m/>
    <n v="2029"/>
    <s v=""/>
    <s v=""/>
    <n v="5479999"/>
    <n v="206015"/>
    <x v="1"/>
    <x v="1"/>
    <x v="1"/>
    <x v="1"/>
    <n v="2029"/>
    <n v="-3"/>
    <x v="1"/>
    <x v="1"/>
    <x v="0"/>
  </r>
  <r>
    <x v="1"/>
    <x v="0"/>
    <x v="2"/>
    <s v=""/>
    <n v="42"/>
    <n v="25"/>
    <n v="5"/>
    <n v="2021"/>
    <m/>
    <s v="яшьлек (31 мин.), козья слобода (16–20 мин.), кремлёвская (31 мин.)"/>
    <s v="Яшьлек, Козья Слобода, Кремлёвская"/>
    <n v="17290000"/>
    <n v="411667"/>
    <x v="0"/>
    <x v="6"/>
    <x v="3"/>
    <x v="0"/>
    <n v="2021"/>
    <n v="5"/>
    <x v="0"/>
    <x v="0"/>
    <x v="1"/>
  </r>
  <r>
    <x v="1"/>
    <x v="0"/>
    <x v="5"/>
    <s v=""/>
    <n v="38"/>
    <n v="9"/>
    <n v="3"/>
    <n v="2025"/>
    <m/>
    <s v="площадь тукая (21–30 мин.), суконная слобода (11–15 мин.), аметьево (31 мин.)"/>
    <s v="Площадь Тукая, Суконная слобода, Аметьево"/>
    <n v="15000000"/>
    <n v="394737"/>
    <x v="0"/>
    <x v="4"/>
    <x v="2"/>
    <x v="0"/>
    <n v="2025"/>
    <n v="1"/>
    <x v="0"/>
    <x v="1"/>
    <x v="1"/>
  </r>
  <r>
    <x v="0"/>
    <x v="1"/>
    <x v="2"/>
    <s v="Экосити"/>
    <n v="26"/>
    <n v="9"/>
    <n v="1"/>
    <m/>
    <n v="2029"/>
    <s v=""/>
    <s v=""/>
    <n v="5419999"/>
    <n v="208462"/>
    <x v="1"/>
    <x v="1"/>
    <x v="1"/>
    <x v="1"/>
    <n v="2029"/>
    <n v="-3"/>
    <x v="1"/>
    <x v="1"/>
    <x v="0"/>
  </r>
  <r>
    <x v="0"/>
    <x v="0"/>
    <x v="1"/>
    <s v=""/>
    <n v="23.6"/>
    <n v="19"/>
    <n v="14"/>
    <n v="2018"/>
    <m/>
    <s v=""/>
    <s v=""/>
    <n v="8240000"/>
    <n v="349153"/>
    <x v="0"/>
    <x v="1"/>
    <x v="1"/>
    <x v="1"/>
    <n v="2018"/>
    <n v="8"/>
    <x v="5"/>
    <x v="0"/>
    <x v="0"/>
  </r>
  <r>
    <x v="0"/>
    <x v="0"/>
    <x v="2"/>
    <s v=""/>
    <n v="17.8"/>
    <n v="5"/>
    <n v="5"/>
    <n v="1977"/>
    <m/>
    <s v="северный вокзал (31 мин.), яшьлек (16–20 мин.), козья слобода (11–15 мин.)"/>
    <s v="Северный вокзал, Яшьлек, Козья Слобода"/>
    <n v="4300000"/>
    <n v="241573"/>
    <x v="0"/>
    <x v="6"/>
    <x v="2"/>
    <x v="0"/>
    <n v="1977"/>
    <n v="49"/>
    <x v="3"/>
    <x v="3"/>
    <x v="0"/>
  </r>
  <r>
    <x v="0"/>
    <x v="0"/>
    <x v="0"/>
    <s v=""/>
    <n v="20"/>
    <n v="5"/>
    <n v="2"/>
    <n v="1968"/>
    <m/>
    <s v="площадь тукая (31 мин.), суконная слобода (16–20 мин.), аметьево (21–30 мин.)"/>
    <s v="Площадь Тукая, Суконная слобода, Аметьево"/>
    <n v="4900000"/>
    <n v="245000"/>
    <x v="0"/>
    <x v="4"/>
    <x v="3"/>
    <x v="0"/>
    <n v="1968"/>
    <n v="58"/>
    <x v="4"/>
    <x v="3"/>
    <x v="0"/>
  </r>
  <r>
    <x v="0"/>
    <x v="0"/>
    <x v="0"/>
    <s v=""/>
    <n v="30.4"/>
    <n v="25"/>
    <n v="14"/>
    <n v="2025"/>
    <m/>
    <s v="дубравная (31 мин.)"/>
    <s v="Дубравная"/>
    <n v="7500000"/>
    <n v="246711"/>
    <x v="0"/>
    <x v="0"/>
    <x v="0"/>
    <x v="0"/>
    <n v="2025"/>
    <n v="1"/>
    <x v="0"/>
    <x v="0"/>
    <x v="0"/>
  </r>
  <r>
    <x v="0"/>
    <x v="0"/>
    <x v="0"/>
    <s v=""/>
    <n v="17.899999999999999"/>
    <n v="9"/>
    <n v="3"/>
    <n v="1975"/>
    <m/>
    <s v="аметьево (16–20 мин.), горки (11–15 мин.), проспект победы (21–30 мин.)"/>
    <s v="Аметьево, Горки, Проспект Победы"/>
    <n v="3699999"/>
    <n v="206704"/>
    <x v="0"/>
    <x v="2"/>
    <x v="2"/>
    <x v="0"/>
    <n v="1975"/>
    <n v="51"/>
    <x v="4"/>
    <x v="1"/>
    <x v="0"/>
  </r>
  <r>
    <x v="1"/>
    <x v="0"/>
    <x v="7"/>
    <s v=""/>
    <n v="43"/>
    <n v="23"/>
    <n v="23"/>
    <n v="2019"/>
    <m/>
    <s v="проспект победы (31 мин.), дубравная (31 мин.)"/>
    <s v="Проспект Победы, Дубравная"/>
    <n v="8999999"/>
    <n v="209302"/>
    <x v="0"/>
    <x v="3"/>
    <x v="0"/>
    <x v="0"/>
    <n v="2019"/>
    <n v="7"/>
    <x v="5"/>
    <x v="0"/>
    <x v="0"/>
  </r>
  <r>
    <x v="1"/>
    <x v="0"/>
    <x v="4"/>
    <s v=""/>
    <n v="42.8"/>
    <n v="18"/>
    <n v="2"/>
    <n v="2012"/>
    <m/>
    <s v="яшьлек (21–30 мин.), козья слобода (6–10 мин.), кремлёвская (31 мин.)"/>
    <s v="Яшьлек, Козья Слобода, Кремлёвская"/>
    <n v="11900000"/>
    <n v="278037"/>
    <x v="0"/>
    <x v="6"/>
    <x v="5"/>
    <x v="0"/>
    <n v="2012"/>
    <n v="14"/>
    <x v="5"/>
    <x v="0"/>
    <x v="0"/>
  </r>
  <r>
    <x v="1"/>
    <x v="0"/>
    <x v="4"/>
    <s v=""/>
    <n v="38.299999999999997"/>
    <n v="17"/>
    <n v="3"/>
    <n v="2003"/>
    <m/>
    <s v="северный вокзал (31 мин.), яшьлек (21–30 мин.), козья слобода (21–30 мин.)"/>
    <s v="Северный вокзал, Яшьлек, Козья Слобода"/>
    <n v="9100000"/>
    <n v="237598"/>
    <x v="0"/>
    <x v="11"/>
    <x v="4"/>
    <x v="0"/>
    <n v="2003"/>
    <n v="23"/>
    <x v="2"/>
    <x v="0"/>
    <x v="0"/>
  </r>
  <r>
    <x v="0"/>
    <x v="0"/>
    <x v="0"/>
    <s v=""/>
    <n v="30.8"/>
    <n v="19"/>
    <n v="7"/>
    <n v="2019"/>
    <m/>
    <s v=""/>
    <s v=""/>
    <n v="5950000"/>
    <n v="193182"/>
    <x v="0"/>
    <x v="1"/>
    <x v="1"/>
    <x v="1"/>
    <n v="2019"/>
    <n v="7"/>
    <x v="5"/>
    <x v="0"/>
    <x v="0"/>
  </r>
  <r>
    <x v="1"/>
    <x v="0"/>
    <x v="0"/>
    <s v=""/>
    <n v="45"/>
    <n v="10"/>
    <n v="1"/>
    <n v="2013"/>
    <m/>
    <s v="суконная слобода (11–15 мин.), аметьево (11–15 мин.), горки (31 мин.)"/>
    <s v="Суконная слобода, Аметьево, Горки"/>
    <n v="10490000"/>
    <n v="233111"/>
    <x v="0"/>
    <x v="4"/>
    <x v="2"/>
    <x v="0"/>
    <n v="2013"/>
    <n v="13"/>
    <x v="5"/>
    <x v="2"/>
    <x v="0"/>
  </r>
  <r>
    <x v="1"/>
    <x v="0"/>
    <x v="4"/>
    <s v=""/>
    <n v="35.799999999999997"/>
    <n v="18"/>
    <n v="10"/>
    <n v="2012"/>
    <m/>
    <s v="яшьлек (21–30 мин.), козья слобода (6–10 мин.), кремлёвская (31 мин.)"/>
    <s v="Яшьлек, Козья Слобода, Кремлёвская"/>
    <n v="15300000"/>
    <n v="427374"/>
    <x v="0"/>
    <x v="6"/>
    <x v="5"/>
    <x v="0"/>
    <n v="2012"/>
    <n v="14"/>
    <x v="5"/>
    <x v="0"/>
    <x v="1"/>
  </r>
  <r>
    <x v="0"/>
    <x v="0"/>
    <x v="4"/>
    <s v=""/>
    <n v="30.2"/>
    <n v="15"/>
    <n v="9"/>
    <n v="2022"/>
    <m/>
    <s v="козья слобода (31 мин.), кремлёвская (31 мин.), площадь тукая (31 мин.)"/>
    <s v="Козья Слобода, Кремлёвская, Площадь Тукая"/>
    <n v="14900000"/>
    <n v="493377"/>
    <x v="0"/>
    <x v="6"/>
    <x v="0"/>
    <x v="0"/>
    <n v="2022"/>
    <n v="4"/>
    <x v="0"/>
    <x v="2"/>
    <x v="1"/>
  </r>
  <r>
    <x v="1"/>
    <x v="0"/>
    <x v="1"/>
    <s v=""/>
    <n v="38.4"/>
    <n v="19"/>
    <n v="3"/>
    <n v="2023"/>
    <m/>
    <s v=""/>
    <s v=""/>
    <n v="12890000"/>
    <n v="335677"/>
    <x v="0"/>
    <x v="1"/>
    <x v="1"/>
    <x v="1"/>
    <n v="2023"/>
    <n v="3"/>
    <x v="0"/>
    <x v="0"/>
    <x v="0"/>
  </r>
  <r>
    <x v="0"/>
    <x v="0"/>
    <x v="1"/>
    <s v=""/>
    <n v="24"/>
    <n v="19"/>
    <n v="11"/>
    <n v="2018"/>
    <m/>
    <s v=""/>
    <s v=""/>
    <n v="8850000"/>
    <n v="368750"/>
    <x v="0"/>
    <x v="1"/>
    <x v="1"/>
    <x v="1"/>
    <n v="2018"/>
    <n v="8"/>
    <x v="5"/>
    <x v="0"/>
    <x v="0"/>
  </r>
  <r>
    <x v="1"/>
    <x v="0"/>
    <x v="1"/>
    <s v=""/>
    <n v="30.7"/>
    <n v="5"/>
    <n v="3"/>
    <n v="1972"/>
    <m/>
    <s v="площадь тукая (31 мин.), суконная слобода (21–30 мин.), аметьево (31 мин.)"/>
    <s v="Площадь Тукая, Суконная слобода, Аметьево"/>
    <n v="6800000"/>
    <n v="221498"/>
    <x v="0"/>
    <x v="4"/>
    <x v="4"/>
    <x v="0"/>
    <n v="1972"/>
    <n v="54"/>
    <x v="4"/>
    <x v="3"/>
    <x v="0"/>
  </r>
  <r>
    <x v="1"/>
    <x v="0"/>
    <x v="1"/>
    <s v=""/>
    <n v="38"/>
    <n v="10"/>
    <n v="7"/>
    <n v="2021"/>
    <m/>
    <s v=""/>
    <s v=""/>
    <n v="9500000"/>
    <n v="250000"/>
    <x v="0"/>
    <x v="1"/>
    <x v="1"/>
    <x v="1"/>
    <n v="2021"/>
    <n v="5"/>
    <x v="0"/>
    <x v="2"/>
    <x v="0"/>
  </r>
  <r>
    <x v="1"/>
    <x v="0"/>
    <x v="2"/>
    <s v=""/>
    <n v="38"/>
    <n v="25"/>
    <n v="21"/>
    <n v="2025"/>
    <m/>
    <s v="яшьлек (21–30 мин.), козья слобода (16–20 мин.), кремлёвская (31 мин.)"/>
    <s v="Яшьлек, Козья Слобода, Кремлёвская"/>
    <n v="11400000"/>
    <n v="300000"/>
    <x v="0"/>
    <x v="6"/>
    <x v="3"/>
    <x v="0"/>
    <n v="2025"/>
    <n v="1"/>
    <x v="0"/>
    <x v="0"/>
    <x v="0"/>
  </r>
  <r>
    <x v="1"/>
    <x v="0"/>
    <x v="5"/>
    <s v=""/>
    <n v="47.3"/>
    <n v="5"/>
    <n v="5"/>
    <n v="2004"/>
    <m/>
    <s v="козья слобода (31 мин.), кремлёвская (6–10 мин.), площадь тукая (16–20 мин.)"/>
    <s v="Козья Слобода, Кремлёвская, Площадь Тукая"/>
    <n v="13999000"/>
    <n v="295962"/>
    <x v="0"/>
    <x v="8"/>
    <x v="5"/>
    <x v="0"/>
    <n v="2004"/>
    <n v="22"/>
    <x v="2"/>
    <x v="3"/>
    <x v="0"/>
  </r>
  <r>
    <x v="0"/>
    <x v="0"/>
    <x v="6"/>
    <s v=""/>
    <n v="19.399999999999999"/>
    <n v="5"/>
    <n v="1"/>
    <n v="1957"/>
    <m/>
    <s v="северный вокзал (11–15 мин.), яшьлек (11–15 мин.), козья слобода (21–30 мин.)"/>
    <s v="Северный вокзал, Яшьлек, Козья Слобода"/>
    <n v="4200000"/>
    <n v="216495"/>
    <x v="0"/>
    <x v="5"/>
    <x v="2"/>
    <x v="0"/>
    <n v="1957"/>
    <n v="69"/>
    <x v="4"/>
    <x v="3"/>
    <x v="0"/>
  </r>
  <r>
    <x v="1"/>
    <x v="0"/>
    <x v="1"/>
    <s v=""/>
    <n v="34.9"/>
    <n v="9"/>
    <n v="6"/>
    <n v="1999"/>
    <m/>
    <s v=""/>
    <s v=""/>
    <n v="7700000"/>
    <n v="220630"/>
    <x v="0"/>
    <x v="1"/>
    <x v="1"/>
    <x v="1"/>
    <n v="1999"/>
    <n v="27"/>
    <x v="2"/>
    <x v="1"/>
    <x v="0"/>
  </r>
  <r>
    <x v="1"/>
    <x v="0"/>
    <x v="6"/>
    <s v=""/>
    <n v="37.4"/>
    <n v="2"/>
    <n v="1"/>
    <n v="1949"/>
    <m/>
    <s v="авиастроительная (31 мин.), северный вокзал (11–15 мин.), яшьлек (11–15 мин.)"/>
    <s v="Авиастроительная, Северный вокзал, Яшьлек"/>
    <n v="5100000"/>
    <n v="136364"/>
    <x v="0"/>
    <x v="5"/>
    <x v="2"/>
    <x v="0"/>
    <n v="1949"/>
    <n v="77"/>
    <x v="4"/>
    <x v="3"/>
    <x v="0"/>
  </r>
  <r>
    <x v="0"/>
    <x v="0"/>
    <x v="5"/>
    <s v=""/>
    <n v="18"/>
    <n v="9"/>
    <n v="7"/>
    <n v="1974"/>
    <m/>
    <s v="площадь тукая (21–30 мин.), суконная слобода (11–15 мин.), аметьево (21–30 мин.)"/>
    <s v="Площадь Тукая, Суконная слобода, Аметьево"/>
    <n v="5099000"/>
    <n v="283278"/>
    <x v="0"/>
    <x v="4"/>
    <x v="2"/>
    <x v="0"/>
    <n v="1974"/>
    <n v="52"/>
    <x v="4"/>
    <x v="1"/>
    <x v="0"/>
  </r>
  <r>
    <x v="1"/>
    <x v="0"/>
    <x v="2"/>
    <s v=""/>
    <n v="45"/>
    <n v="20"/>
    <n v="17"/>
    <n v="2024"/>
    <m/>
    <s v="яшьлек (21–30 мин.), козья слобода (11–15 мин.), кремлёвская (31 мин.)"/>
    <s v="Яшьлек, Козья Слобода, Кремлёвская"/>
    <n v="12950000"/>
    <n v="287778"/>
    <x v="0"/>
    <x v="6"/>
    <x v="2"/>
    <x v="0"/>
    <n v="2024"/>
    <n v="2"/>
    <x v="0"/>
    <x v="0"/>
    <x v="0"/>
  </r>
  <r>
    <x v="1"/>
    <x v="0"/>
    <x v="1"/>
    <s v=""/>
    <n v="37.299999999999997"/>
    <n v="9"/>
    <n v="3"/>
    <n v="1999"/>
    <m/>
    <s v=""/>
    <s v=""/>
    <n v="8000000"/>
    <n v="214477"/>
    <x v="0"/>
    <x v="1"/>
    <x v="1"/>
    <x v="1"/>
    <n v="1999"/>
    <n v="27"/>
    <x v="2"/>
    <x v="1"/>
    <x v="0"/>
  </r>
  <r>
    <x v="0"/>
    <x v="0"/>
    <x v="2"/>
    <s v=""/>
    <n v="31.4"/>
    <n v="19"/>
    <n v="9"/>
    <n v="2016"/>
    <m/>
    <s v=""/>
    <s v=""/>
    <n v="5849000"/>
    <n v="186274"/>
    <x v="0"/>
    <x v="1"/>
    <x v="1"/>
    <x v="1"/>
    <n v="2016"/>
    <n v="10"/>
    <x v="5"/>
    <x v="0"/>
    <x v="0"/>
  </r>
  <r>
    <x v="1"/>
    <x v="0"/>
    <x v="1"/>
    <s v=""/>
    <n v="33"/>
    <n v="5"/>
    <n v="4"/>
    <n v="1980"/>
    <m/>
    <s v=""/>
    <s v=""/>
    <n v="7190000"/>
    <n v="217879"/>
    <x v="0"/>
    <x v="1"/>
    <x v="1"/>
    <x v="1"/>
    <n v="1980"/>
    <n v="46"/>
    <x v="3"/>
    <x v="3"/>
    <x v="0"/>
  </r>
  <r>
    <x v="1"/>
    <x v="0"/>
    <x v="1"/>
    <s v=""/>
    <n v="33.9"/>
    <n v="23"/>
    <n v="10"/>
    <n v="2026"/>
    <m/>
    <s v=""/>
    <s v=""/>
    <n v="8490000"/>
    <n v="250442"/>
    <x v="0"/>
    <x v="1"/>
    <x v="1"/>
    <x v="1"/>
    <n v="2026"/>
    <n v="0"/>
    <x v="0"/>
    <x v="0"/>
    <x v="0"/>
  </r>
  <r>
    <x v="1"/>
    <x v="0"/>
    <x v="2"/>
    <s v=""/>
    <n v="39.200000000000003"/>
    <n v="19"/>
    <n v="17"/>
    <n v="2016"/>
    <m/>
    <s v=""/>
    <s v=""/>
    <n v="7400000"/>
    <n v="188776"/>
    <x v="0"/>
    <x v="1"/>
    <x v="1"/>
    <x v="1"/>
    <n v="2016"/>
    <n v="10"/>
    <x v="5"/>
    <x v="0"/>
    <x v="0"/>
  </r>
  <r>
    <x v="1"/>
    <x v="0"/>
    <x v="1"/>
    <s v=""/>
    <n v="55"/>
    <n v="18"/>
    <n v="11"/>
    <n v="2005"/>
    <m/>
    <s v="горки (21–30 мин.), проспект победы (21–30 мин.), дубравная (21–30 мин.)"/>
    <s v="Горки, Проспект Победы, Дубравная"/>
    <n v="8290000"/>
    <n v="150727"/>
    <x v="0"/>
    <x v="2"/>
    <x v="4"/>
    <x v="0"/>
    <n v="2005"/>
    <n v="21"/>
    <x v="2"/>
    <x v="0"/>
    <x v="0"/>
  </r>
  <r>
    <x v="1"/>
    <x v="0"/>
    <x v="1"/>
    <s v=""/>
    <n v="43.1"/>
    <n v="10"/>
    <n v="9"/>
    <n v="2016"/>
    <m/>
    <s v=""/>
    <s v=""/>
    <n v="10249000"/>
    <n v="237796"/>
    <x v="0"/>
    <x v="1"/>
    <x v="1"/>
    <x v="1"/>
    <n v="2016"/>
    <n v="10"/>
    <x v="5"/>
    <x v="2"/>
    <x v="0"/>
  </r>
  <r>
    <x v="1"/>
    <x v="0"/>
    <x v="6"/>
    <s v=""/>
    <n v="36.5"/>
    <n v="24"/>
    <n v="18"/>
    <n v="2017"/>
    <m/>
    <s v="авиастроительная (31 мин.), северный вокзал (21–30 мин.), яшьлек (16–20 мин.)"/>
    <s v="Авиастроительная, Северный вокзал, Яшьлек"/>
    <n v="8900000"/>
    <n v="243836"/>
    <x v="0"/>
    <x v="11"/>
    <x v="3"/>
    <x v="0"/>
    <n v="2017"/>
    <n v="9"/>
    <x v="5"/>
    <x v="0"/>
    <x v="0"/>
  </r>
  <r>
    <x v="1"/>
    <x v="0"/>
    <x v="1"/>
    <s v=""/>
    <n v="43.5"/>
    <n v="10"/>
    <n v="7"/>
    <n v="2004"/>
    <m/>
    <s v=""/>
    <s v=""/>
    <n v="9800000"/>
    <n v="225287"/>
    <x v="0"/>
    <x v="1"/>
    <x v="1"/>
    <x v="1"/>
    <n v="2004"/>
    <n v="22"/>
    <x v="2"/>
    <x v="2"/>
    <x v="0"/>
  </r>
  <r>
    <x v="1"/>
    <x v="0"/>
    <x v="2"/>
    <s v=""/>
    <n v="20"/>
    <n v="5"/>
    <n v="2"/>
    <n v="1967"/>
    <m/>
    <s v="яшьлек (21–30 мин.), козья слобода (16–20 мин.), кремлёвская (31 мин.)"/>
    <s v="Яшьлек, Козья Слобода, Кремлёвская"/>
    <n v="3150000"/>
    <n v="157500"/>
    <x v="0"/>
    <x v="6"/>
    <x v="3"/>
    <x v="0"/>
    <n v="1967"/>
    <n v="59"/>
    <x v="4"/>
    <x v="3"/>
    <x v="0"/>
  </r>
  <r>
    <x v="1"/>
    <x v="0"/>
    <x v="1"/>
    <s v=""/>
    <n v="39.4"/>
    <n v="19"/>
    <n v="19"/>
    <n v="2026"/>
    <m/>
    <s v="суконная слобода (31 мин.), аметьево (21–30 мин.), горки (21–30 мин.)"/>
    <s v="Суконная слобода, Аметьево, Горки"/>
    <n v="9500000"/>
    <n v="241117"/>
    <x v="0"/>
    <x v="9"/>
    <x v="4"/>
    <x v="0"/>
    <n v="2026"/>
    <n v="0"/>
    <x v="0"/>
    <x v="0"/>
    <x v="0"/>
  </r>
  <r>
    <x v="0"/>
    <x v="0"/>
    <x v="0"/>
    <s v=""/>
    <n v="18.8"/>
    <n v="9"/>
    <n v="7"/>
    <n v="1973"/>
    <m/>
    <s v="аметьево (21–30 мин.), горки (6–10 мин.), проспект победы (11–15 мин.)"/>
    <s v="Аметьево, Горки, Проспект Победы"/>
    <n v="3900000"/>
    <n v="207447"/>
    <x v="0"/>
    <x v="2"/>
    <x v="5"/>
    <x v="0"/>
    <n v="1973"/>
    <n v="53"/>
    <x v="4"/>
    <x v="1"/>
    <x v="0"/>
  </r>
  <r>
    <x v="0"/>
    <x v="0"/>
    <x v="5"/>
    <s v=""/>
    <n v="11.4"/>
    <n v="9"/>
    <n v="9"/>
    <n v="1974"/>
    <m/>
    <s v="кремлёвская (21–30 мин.), площадь тукая (16–20 мин.), суконная слобода (21–30 мин.)"/>
    <s v="Кремлёвская, Площадь Тукая, Суконная слобода"/>
    <n v="3790000"/>
    <n v="332456"/>
    <x v="0"/>
    <x v="7"/>
    <x v="3"/>
    <x v="0"/>
    <n v="1974"/>
    <n v="52"/>
    <x v="4"/>
    <x v="1"/>
    <x v="0"/>
  </r>
  <r>
    <x v="1"/>
    <x v="0"/>
    <x v="1"/>
    <s v=""/>
    <n v="30.7"/>
    <n v="2"/>
    <n v="1"/>
    <n v="1959"/>
    <m/>
    <s v="суконная слобода (21–30 мин.), горки (16–20 мин.)"/>
    <s v="Суконная слобода, Горки"/>
    <n v="5600000"/>
    <n v="182410"/>
    <x v="0"/>
    <x v="2"/>
    <x v="3"/>
    <x v="0"/>
    <n v="1959"/>
    <n v="67"/>
    <x v="4"/>
    <x v="3"/>
    <x v="0"/>
  </r>
  <r>
    <x v="1"/>
    <x v="0"/>
    <x v="2"/>
    <s v=""/>
    <n v="43"/>
    <n v="19"/>
    <n v="5"/>
    <n v="2023"/>
    <m/>
    <s v="северный вокзал (21–30 мин.), яшьлек (11–15 мин.), козья слобода (16–20 мин.)"/>
    <s v="Северный вокзал, Яшьлек, Козья Слобода"/>
    <n v="13990000"/>
    <n v="325349"/>
    <x v="0"/>
    <x v="11"/>
    <x v="2"/>
    <x v="0"/>
    <n v="2023"/>
    <n v="3"/>
    <x v="0"/>
    <x v="0"/>
    <x v="0"/>
  </r>
  <r>
    <x v="1"/>
    <x v="0"/>
    <x v="0"/>
    <s v=""/>
    <n v="35"/>
    <n v="20"/>
    <n v="4"/>
    <n v="2023"/>
    <m/>
    <s v="проспект победы (31 мин.), дубравная (31 мин.)"/>
    <s v="Проспект Победы, Дубравная"/>
    <n v="8190000"/>
    <n v="234000"/>
    <x v="0"/>
    <x v="3"/>
    <x v="0"/>
    <x v="0"/>
    <n v="2023"/>
    <n v="3"/>
    <x v="0"/>
    <x v="0"/>
    <x v="0"/>
  </r>
  <r>
    <x v="1"/>
    <x v="0"/>
    <x v="4"/>
    <s v=""/>
    <n v="37.799999999999997"/>
    <n v="14"/>
    <n v="2"/>
    <n v="1993"/>
    <m/>
    <s v=""/>
    <s v=""/>
    <n v="7390000"/>
    <n v="195503"/>
    <x v="0"/>
    <x v="1"/>
    <x v="1"/>
    <x v="1"/>
    <n v="1993"/>
    <n v="33"/>
    <x v="3"/>
    <x v="2"/>
    <x v="0"/>
  </r>
  <r>
    <x v="1"/>
    <x v="0"/>
    <x v="1"/>
    <s v=""/>
    <n v="23.2"/>
    <n v="5"/>
    <n v="4"/>
    <n v="1977"/>
    <m/>
    <s v="суконная слобода (21–30 мин.), горки (16–20 мин.)"/>
    <s v="Суконная слобода, Горки"/>
    <n v="5499000"/>
    <n v="237026"/>
    <x v="0"/>
    <x v="2"/>
    <x v="3"/>
    <x v="0"/>
    <n v="1977"/>
    <n v="49"/>
    <x v="3"/>
    <x v="3"/>
    <x v="0"/>
  </r>
  <r>
    <x v="1"/>
    <x v="0"/>
    <x v="1"/>
    <s v=""/>
    <n v="30.2"/>
    <n v="2"/>
    <n v="2"/>
    <n v="1974"/>
    <m/>
    <s v=""/>
    <s v=""/>
    <n v="3990000"/>
    <n v="132119"/>
    <x v="0"/>
    <x v="1"/>
    <x v="1"/>
    <x v="1"/>
    <n v="1974"/>
    <n v="52"/>
    <x v="4"/>
    <x v="3"/>
    <x v="0"/>
  </r>
  <r>
    <x v="1"/>
    <x v="0"/>
    <x v="0"/>
    <s v=""/>
    <n v="35"/>
    <n v="10"/>
    <n v="2"/>
    <n v="2014"/>
    <m/>
    <s v="проспект победы (21–30 мин.), дубравная (21–30 мин.)"/>
    <s v="Проспект Победы, Дубравная"/>
    <n v="8950000"/>
    <n v="255714"/>
    <x v="0"/>
    <x v="3"/>
    <x v="4"/>
    <x v="0"/>
    <n v="2014"/>
    <n v="12"/>
    <x v="5"/>
    <x v="2"/>
    <x v="0"/>
  </r>
  <r>
    <x v="1"/>
    <x v="0"/>
    <x v="1"/>
    <s v=""/>
    <n v="37.6"/>
    <n v="9"/>
    <n v="4"/>
    <n v="1989"/>
    <m/>
    <s v="горки (31 мин.), проспект победы (31 мин.), дубравная (31 мин.)"/>
    <s v="Горки, Проспект Победы, Дубравная"/>
    <n v="7399000"/>
    <n v="196782"/>
    <x v="0"/>
    <x v="2"/>
    <x v="0"/>
    <x v="0"/>
    <n v="1989"/>
    <n v="37"/>
    <x v="3"/>
    <x v="1"/>
    <x v="0"/>
  </r>
  <r>
    <x v="1"/>
    <x v="0"/>
    <x v="0"/>
    <s v=""/>
    <n v="30.9"/>
    <n v="5"/>
    <n v="3"/>
    <n v="1961"/>
    <m/>
    <s v="аметьево (31 мин.)"/>
    <s v="Аметьево"/>
    <n v="5500000"/>
    <n v="177994"/>
    <x v="0"/>
    <x v="9"/>
    <x v="0"/>
    <x v="0"/>
    <n v="1961"/>
    <n v="65"/>
    <x v="4"/>
    <x v="3"/>
    <x v="0"/>
  </r>
  <r>
    <x v="0"/>
    <x v="0"/>
    <x v="1"/>
    <s v=""/>
    <n v="36"/>
    <n v="10"/>
    <n v="1"/>
    <n v="2021"/>
    <m/>
    <s v=""/>
    <s v=""/>
    <n v="9450000"/>
    <n v="262500"/>
    <x v="0"/>
    <x v="1"/>
    <x v="1"/>
    <x v="1"/>
    <n v="2021"/>
    <n v="5"/>
    <x v="0"/>
    <x v="2"/>
    <x v="0"/>
  </r>
  <r>
    <x v="1"/>
    <x v="0"/>
    <x v="1"/>
    <s v=""/>
    <n v="35"/>
    <n v="10"/>
    <n v="2"/>
    <n v="2007"/>
    <m/>
    <s v="горки (31 мин.), проспект победы (21–30 мин.), дубравная (21–30 мин.)"/>
    <s v="Горки, Проспект Победы, Дубравная"/>
    <n v="10100000"/>
    <n v="288571"/>
    <x v="0"/>
    <x v="3"/>
    <x v="4"/>
    <x v="0"/>
    <n v="2007"/>
    <n v="19"/>
    <x v="2"/>
    <x v="2"/>
    <x v="0"/>
  </r>
  <r>
    <x v="1"/>
    <x v="0"/>
    <x v="0"/>
    <s v=""/>
    <n v="34"/>
    <n v="25"/>
    <n v="16"/>
    <n v="2022"/>
    <m/>
    <s v="проспект победы (31 мин.), дубравная (31 мин.)"/>
    <s v="Проспект Победы, Дубравная"/>
    <n v="9980000"/>
    <n v="293529"/>
    <x v="0"/>
    <x v="3"/>
    <x v="0"/>
    <x v="0"/>
    <n v="2022"/>
    <n v="4"/>
    <x v="0"/>
    <x v="0"/>
    <x v="0"/>
  </r>
  <r>
    <x v="1"/>
    <x v="0"/>
    <x v="1"/>
    <s v=""/>
    <n v="48.5"/>
    <n v="10"/>
    <n v="9"/>
    <n v="2018"/>
    <m/>
    <s v="площадь тукая (31 мин.), суконная слобода (31 мин.), аметьево (31 мин.)"/>
    <s v="Площадь Тукая, Суконная слобода, Аметьево"/>
    <n v="13500000"/>
    <n v="278351"/>
    <x v="0"/>
    <x v="7"/>
    <x v="0"/>
    <x v="0"/>
    <n v="2018"/>
    <n v="8"/>
    <x v="5"/>
    <x v="2"/>
    <x v="0"/>
  </r>
  <r>
    <x v="1"/>
    <x v="0"/>
    <x v="6"/>
    <s v=""/>
    <n v="35"/>
    <n v="9"/>
    <n v="4"/>
    <n v="1974"/>
    <m/>
    <s v="северный вокзал (21–30 мин.), яшьлек (16–20 мин.), козья слобода (11–15 мин.)"/>
    <s v="Северный вокзал, Яшьлек, Козья Слобода"/>
    <n v="7150000"/>
    <n v="204286"/>
    <x v="0"/>
    <x v="6"/>
    <x v="2"/>
    <x v="0"/>
    <n v="1974"/>
    <n v="52"/>
    <x v="4"/>
    <x v="1"/>
    <x v="0"/>
  </r>
  <r>
    <x v="1"/>
    <x v="0"/>
    <x v="3"/>
    <s v=""/>
    <n v="41"/>
    <n v="16"/>
    <n v="6"/>
    <n v="2008"/>
    <m/>
    <s v="авиастроительная (11–15 мин.), северный вокзал (31 мин.)"/>
    <s v="Авиастроительная, Северный вокзал"/>
    <n v="8599000"/>
    <n v="209732"/>
    <x v="0"/>
    <x v="10"/>
    <x v="2"/>
    <x v="0"/>
    <n v="2008"/>
    <n v="18"/>
    <x v="2"/>
    <x v="2"/>
    <x v="0"/>
  </r>
  <r>
    <x v="1"/>
    <x v="0"/>
    <x v="0"/>
    <s v=""/>
    <n v="47.9"/>
    <n v="21"/>
    <n v="8"/>
    <n v="2021"/>
    <m/>
    <s v="проспект победы (21–30 мин.), дубравная (21–30 мин.)"/>
    <s v="Проспект Победы, Дубравная"/>
    <n v="11700000"/>
    <n v="244259"/>
    <x v="0"/>
    <x v="3"/>
    <x v="4"/>
    <x v="0"/>
    <n v="2021"/>
    <n v="5"/>
    <x v="0"/>
    <x v="0"/>
    <x v="0"/>
  </r>
  <r>
    <x v="1"/>
    <x v="0"/>
    <x v="6"/>
    <s v=""/>
    <n v="33.5"/>
    <n v="9"/>
    <n v="4"/>
    <n v="1984"/>
    <m/>
    <s v="авиастроительная (31 мин.), северный вокзал (31 мин.)"/>
    <s v="Авиастроительная, Северный вокзал"/>
    <n v="4349000"/>
    <n v="129821"/>
    <x v="0"/>
    <x v="10"/>
    <x v="0"/>
    <x v="0"/>
    <n v="1984"/>
    <n v="42"/>
    <x v="3"/>
    <x v="1"/>
    <x v="0"/>
  </r>
  <r>
    <x v="1"/>
    <x v="0"/>
    <x v="0"/>
    <s v=""/>
    <n v="46.2"/>
    <n v="10"/>
    <n v="3"/>
    <n v="2003"/>
    <m/>
    <s v="горки (31 мин.), проспект победы (16–20 мин.), дубравная (6–10 мин.)"/>
    <s v="Горки, Проспект Победы, Дубравная"/>
    <n v="9000000"/>
    <n v="194805"/>
    <x v="0"/>
    <x v="0"/>
    <x v="5"/>
    <x v="0"/>
    <n v="2003"/>
    <n v="23"/>
    <x v="2"/>
    <x v="2"/>
    <x v="0"/>
  </r>
  <r>
    <x v="1"/>
    <x v="0"/>
    <x v="3"/>
    <s v=""/>
    <n v="32"/>
    <n v="15"/>
    <n v="14"/>
    <n v="2025"/>
    <m/>
    <s v="авиастроительная (16–20 мин.), северный вокзал (16–20 мин.), яшьлек (21–30 мин.)"/>
    <s v="Авиастроительная, Северный вокзал, Яшьлек"/>
    <n v="7349000"/>
    <n v="229656"/>
    <x v="0"/>
    <x v="10"/>
    <x v="3"/>
    <x v="0"/>
    <n v="2025"/>
    <n v="1"/>
    <x v="0"/>
    <x v="2"/>
    <x v="0"/>
  </r>
  <r>
    <x v="1"/>
    <x v="0"/>
    <x v="5"/>
    <s v=""/>
    <n v="30.2"/>
    <n v="9"/>
    <n v="3"/>
    <n v="1980"/>
    <m/>
    <s v="суконная слобода (21–30 мин.), аметьево (6–10 мин.), горки (21–30 мин.)"/>
    <s v="Суконная слобода, Аметьево, Горки"/>
    <n v="6500000"/>
    <n v="215232"/>
    <x v="0"/>
    <x v="9"/>
    <x v="5"/>
    <x v="0"/>
    <n v="1980"/>
    <n v="46"/>
    <x v="3"/>
    <x v="1"/>
    <x v="0"/>
  </r>
  <r>
    <x v="1"/>
    <x v="0"/>
    <x v="2"/>
    <s v=""/>
    <n v="36.5"/>
    <n v="19"/>
    <n v="3"/>
    <n v="2021"/>
    <m/>
    <s v=""/>
    <s v=""/>
    <n v="7200000"/>
    <n v="197260"/>
    <x v="0"/>
    <x v="1"/>
    <x v="1"/>
    <x v="1"/>
    <n v="2021"/>
    <n v="5"/>
    <x v="0"/>
    <x v="0"/>
    <x v="0"/>
  </r>
  <r>
    <x v="1"/>
    <x v="0"/>
    <x v="5"/>
    <s v=""/>
    <n v="38"/>
    <n v="12"/>
    <n v="4"/>
    <n v="2026"/>
    <m/>
    <s v="кремлёвская (31 мин.), площадь тукая (31 мин.), суконная слобода (31 мин.)"/>
    <s v="Кремлёвская, Площадь Тукая, Суконная слобода"/>
    <n v="13999000"/>
    <n v="368395"/>
    <x v="0"/>
    <x v="8"/>
    <x v="0"/>
    <x v="0"/>
    <n v="2026"/>
    <n v="0"/>
    <x v="0"/>
    <x v="2"/>
    <x v="0"/>
  </r>
  <r>
    <x v="1"/>
    <x v="0"/>
    <x v="0"/>
    <s v=""/>
    <n v="47.4"/>
    <n v="19"/>
    <n v="4"/>
    <n v="2012"/>
    <m/>
    <s v="суконная слобода (31 мин.), аметьево (21–30 мин.), горки (21–30 мин.)"/>
    <s v="Суконная слобода, Аметьево, Горки"/>
    <n v="10200000"/>
    <n v="215190"/>
    <x v="0"/>
    <x v="9"/>
    <x v="4"/>
    <x v="0"/>
    <n v="2012"/>
    <n v="14"/>
    <x v="5"/>
    <x v="0"/>
    <x v="0"/>
  </r>
  <r>
    <x v="1"/>
    <x v="0"/>
    <x v="1"/>
    <s v=""/>
    <n v="33"/>
    <n v="9"/>
    <n v="7"/>
    <n v="1976"/>
    <m/>
    <s v="суконная слобода (21–30 мин.), аметьево (6–10 мин.), горки (16–20 мин.)"/>
    <s v="Суконная слобода, Аметьево, Горки"/>
    <n v="7700000"/>
    <n v="233333"/>
    <x v="0"/>
    <x v="9"/>
    <x v="5"/>
    <x v="0"/>
    <n v="1976"/>
    <n v="50"/>
    <x v="3"/>
    <x v="1"/>
    <x v="0"/>
  </r>
  <r>
    <x v="1"/>
    <x v="0"/>
    <x v="1"/>
    <s v=""/>
    <n v="37"/>
    <n v="18"/>
    <n v="5"/>
    <n v="2016"/>
    <m/>
    <s v="горки (31 мин.), проспект победы (31 мин.), дубравная (31 мин.)"/>
    <s v="Горки, Проспект Победы, Дубравная"/>
    <n v="8990000"/>
    <n v="242973"/>
    <x v="0"/>
    <x v="2"/>
    <x v="0"/>
    <x v="0"/>
    <n v="2016"/>
    <n v="10"/>
    <x v="5"/>
    <x v="0"/>
    <x v="0"/>
  </r>
  <r>
    <x v="1"/>
    <x v="0"/>
    <x v="0"/>
    <s v=""/>
    <n v="40.9"/>
    <n v="16"/>
    <n v="10"/>
    <n v="2015"/>
    <m/>
    <s v="проспект победы (31 мин.), дубравная (31 мин.)"/>
    <s v="Проспект Победы, Дубравная"/>
    <n v="8550000"/>
    <n v="209046"/>
    <x v="0"/>
    <x v="3"/>
    <x v="0"/>
    <x v="0"/>
    <n v="2015"/>
    <n v="11"/>
    <x v="5"/>
    <x v="2"/>
    <x v="0"/>
  </r>
  <r>
    <x v="1"/>
    <x v="0"/>
    <x v="4"/>
    <s v=""/>
    <n v="33"/>
    <n v="9"/>
    <n v="9"/>
    <n v="1987"/>
    <m/>
    <s v=""/>
    <s v=""/>
    <n v="6800000"/>
    <n v="206061"/>
    <x v="0"/>
    <x v="1"/>
    <x v="1"/>
    <x v="1"/>
    <n v="1987"/>
    <n v="39"/>
    <x v="3"/>
    <x v="1"/>
    <x v="0"/>
  </r>
  <r>
    <x v="1"/>
    <x v="0"/>
    <x v="3"/>
    <s v=""/>
    <n v="28.9"/>
    <n v="3"/>
    <n v="2"/>
    <n v="1975"/>
    <m/>
    <s v="авиастроительная (21–30 мин.), северный вокзал (31 мин.)"/>
    <s v="Авиастроительная, Северный вокзал"/>
    <n v="5750000"/>
    <n v="198962"/>
    <x v="0"/>
    <x v="10"/>
    <x v="4"/>
    <x v="0"/>
    <n v="1975"/>
    <n v="51"/>
    <x v="4"/>
    <x v="3"/>
    <x v="0"/>
  </r>
  <r>
    <x v="1"/>
    <x v="0"/>
    <x v="1"/>
    <s v=""/>
    <n v="40.700000000000003"/>
    <n v="10"/>
    <n v="7"/>
    <n v="2016"/>
    <m/>
    <s v="площадь тукая (31 мин.), суконная слобода (31 мин.), аметьево (31 мин.)"/>
    <s v="Площадь Тукая, Суконная слобода, Аметьево"/>
    <n v="11400000"/>
    <n v="280098"/>
    <x v="0"/>
    <x v="7"/>
    <x v="0"/>
    <x v="0"/>
    <n v="2016"/>
    <n v="10"/>
    <x v="5"/>
    <x v="2"/>
    <x v="0"/>
  </r>
  <r>
    <x v="1"/>
    <x v="0"/>
    <x v="0"/>
    <s v=""/>
    <n v="47"/>
    <n v="16"/>
    <n v="3"/>
    <n v="2011"/>
    <m/>
    <s v="горки (21–30 мин.), проспект победы (11–15 мин.), дубравная (11–15 мин.)"/>
    <s v="Горки, Проспект Победы, Дубравная"/>
    <n v="10700000"/>
    <n v="227660"/>
    <x v="0"/>
    <x v="3"/>
    <x v="2"/>
    <x v="0"/>
    <n v="2011"/>
    <n v="15"/>
    <x v="5"/>
    <x v="2"/>
    <x v="0"/>
  </r>
  <r>
    <x v="1"/>
    <x v="0"/>
    <x v="5"/>
    <s v=""/>
    <n v="30"/>
    <n v="9"/>
    <n v="4"/>
    <n v="1989"/>
    <m/>
    <s v="суконная слобода (16–20 мин.), аметьево (6–10 мин.), горки (21–30 мин.)"/>
    <s v="Суконная слобода, Аметьево, Горки"/>
    <n v="7500000"/>
    <n v="250000"/>
    <x v="0"/>
    <x v="9"/>
    <x v="5"/>
    <x v="0"/>
    <n v="1989"/>
    <n v="37"/>
    <x v="3"/>
    <x v="1"/>
    <x v="0"/>
  </r>
  <r>
    <x v="1"/>
    <x v="0"/>
    <x v="1"/>
    <s v=""/>
    <n v="45"/>
    <n v="19"/>
    <n v="9"/>
    <n v="2024"/>
    <m/>
    <s v=""/>
    <s v=""/>
    <n v="11500000"/>
    <n v="255556"/>
    <x v="0"/>
    <x v="1"/>
    <x v="1"/>
    <x v="1"/>
    <n v="2024"/>
    <n v="2"/>
    <x v="0"/>
    <x v="0"/>
    <x v="0"/>
  </r>
  <r>
    <x v="0"/>
    <x v="0"/>
    <x v="4"/>
    <s v=""/>
    <n v="37"/>
    <n v="21"/>
    <n v="17"/>
    <n v="2021"/>
    <m/>
    <s v="северный вокзал (21–30 мин.), яшьлек (16–20 мин.), козья слобода (21–30 мин.)"/>
    <s v="Северный вокзал, Яшьлек, Козья Слобода"/>
    <n v="10880000"/>
    <n v="294054"/>
    <x v="0"/>
    <x v="11"/>
    <x v="3"/>
    <x v="0"/>
    <n v="2021"/>
    <n v="5"/>
    <x v="0"/>
    <x v="0"/>
    <x v="0"/>
  </r>
  <r>
    <x v="1"/>
    <x v="0"/>
    <x v="5"/>
    <s v=""/>
    <n v="39"/>
    <n v="4"/>
    <n v="2"/>
    <n v="2014"/>
    <m/>
    <s v="кремлёвская (21–30 мин.), площадь тукая (11–15 мин.), суконная слобода (11–15 мин.)"/>
    <s v="Кремлёвская, Площадь Тукая, Суконная слобода"/>
    <n v="9500000"/>
    <n v="243590"/>
    <x v="0"/>
    <x v="7"/>
    <x v="2"/>
    <x v="0"/>
    <n v="2014"/>
    <n v="12"/>
    <x v="5"/>
    <x v="3"/>
    <x v="0"/>
  </r>
  <r>
    <x v="1"/>
    <x v="0"/>
    <x v="0"/>
    <s v=""/>
    <n v="39"/>
    <n v="19"/>
    <n v="17"/>
    <n v="2019"/>
    <m/>
    <s v=""/>
    <s v=""/>
    <n v="7400000"/>
    <n v="189744"/>
    <x v="0"/>
    <x v="1"/>
    <x v="1"/>
    <x v="1"/>
    <n v="2019"/>
    <n v="7"/>
    <x v="5"/>
    <x v="0"/>
    <x v="0"/>
  </r>
  <r>
    <x v="1"/>
    <x v="0"/>
    <x v="0"/>
    <s v=""/>
    <n v="34"/>
    <n v="9"/>
    <n v="3"/>
    <n v="1984"/>
    <m/>
    <s v="аметьево (21–30 мин.), горки (3 мин.), проспект победы (11–15 мин.)"/>
    <s v="Аметьево, Горки, Проспект Победы"/>
    <n v="7199000"/>
    <n v="211735"/>
    <x v="0"/>
    <x v="2"/>
    <x v="7"/>
    <x v="0"/>
    <n v="1984"/>
    <n v="42"/>
    <x v="3"/>
    <x v="1"/>
    <x v="0"/>
  </r>
  <r>
    <x v="1"/>
    <x v="0"/>
    <x v="0"/>
    <s v=""/>
    <n v="24.2"/>
    <n v="5"/>
    <n v="2"/>
    <n v="1965"/>
    <m/>
    <s v="площадь тукая (21–30 мин.), суконная слобода (11–15 мин.), аметьево (11–15 мин.)"/>
    <s v="Площадь Тукая, Суконная слобода, Аметьево"/>
    <n v="6100000"/>
    <n v="252066"/>
    <x v="0"/>
    <x v="4"/>
    <x v="2"/>
    <x v="0"/>
    <n v="1965"/>
    <n v="61"/>
    <x v="4"/>
    <x v="3"/>
    <x v="0"/>
  </r>
  <r>
    <x v="1"/>
    <x v="0"/>
    <x v="1"/>
    <s v=""/>
    <n v="38"/>
    <n v="10"/>
    <n v="9"/>
    <n v="2001"/>
    <m/>
    <s v=""/>
    <s v=""/>
    <n v="8280000"/>
    <n v="217895"/>
    <x v="0"/>
    <x v="1"/>
    <x v="1"/>
    <x v="1"/>
    <n v="2001"/>
    <n v="25"/>
    <x v="2"/>
    <x v="2"/>
    <x v="0"/>
  </r>
  <r>
    <x v="1"/>
    <x v="0"/>
    <x v="4"/>
    <s v=""/>
    <n v="36.9"/>
    <n v="10"/>
    <n v="6"/>
    <n v="1985"/>
    <m/>
    <s v=""/>
    <s v=""/>
    <n v="7849000"/>
    <n v="212710"/>
    <x v="0"/>
    <x v="1"/>
    <x v="1"/>
    <x v="1"/>
    <n v="1985"/>
    <n v="41"/>
    <x v="3"/>
    <x v="2"/>
    <x v="0"/>
  </r>
  <r>
    <x v="1"/>
    <x v="0"/>
    <x v="3"/>
    <s v=""/>
    <n v="37"/>
    <n v="15"/>
    <n v="5"/>
    <n v="1998"/>
    <m/>
    <s v="авиастроительная (11–15 мин.), северный вокзал (31 мин.)"/>
    <s v="Авиастроительная, Северный вокзал"/>
    <n v="6300000"/>
    <n v="170270"/>
    <x v="0"/>
    <x v="10"/>
    <x v="2"/>
    <x v="0"/>
    <n v="1998"/>
    <n v="28"/>
    <x v="2"/>
    <x v="2"/>
    <x v="0"/>
  </r>
  <r>
    <x v="1"/>
    <x v="0"/>
    <x v="0"/>
    <s v=""/>
    <n v="35.9"/>
    <n v="19"/>
    <n v="5"/>
    <n v="2021"/>
    <m/>
    <s v=""/>
    <s v=""/>
    <n v="6650000"/>
    <n v="185237"/>
    <x v="0"/>
    <x v="1"/>
    <x v="1"/>
    <x v="1"/>
    <n v="2021"/>
    <n v="5"/>
    <x v="0"/>
    <x v="0"/>
    <x v="0"/>
  </r>
  <r>
    <x v="0"/>
    <x v="0"/>
    <x v="3"/>
    <s v=""/>
    <n v="15.1"/>
    <n v="5"/>
    <n v="1"/>
    <n v="1971"/>
    <m/>
    <s v="авиастроительная (16–20 мин.), северный вокзал (31 мин.)"/>
    <s v="Авиастроительная, Северный вокзал"/>
    <n v="3390000"/>
    <n v="224503"/>
    <x v="0"/>
    <x v="10"/>
    <x v="3"/>
    <x v="0"/>
    <n v="1971"/>
    <n v="55"/>
    <x v="4"/>
    <x v="3"/>
    <x v="0"/>
  </r>
  <r>
    <x v="1"/>
    <x v="0"/>
    <x v="0"/>
    <s v=""/>
    <n v="32.299999999999997"/>
    <n v="5"/>
    <n v="4"/>
    <n v="1971"/>
    <m/>
    <s v="площадь тукая (21–30 мин.), суконная слобода (6–10 мин.), аметьево (16–20 мин.)"/>
    <s v="Площадь Тукая, Суконная слобода, Аметьево"/>
    <n v="7700000"/>
    <n v="238390"/>
    <x v="0"/>
    <x v="4"/>
    <x v="5"/>
    <x v="0"/>
    <n v="1971"/>
    <n v="55"/>
    <x v="4"/>
    <x v="3"/>
    <x v="0"/>
  </r>
  <r>
    <x v="1"/>
    <x v="0"/>
    <x v="4"/>
    <s v=""/>
    <n v="31.1"/>
    <n v="5"/>
    <n v="4"/>
    <n v="1960"/>
    <m/>
    <s v="авиастроительная (21–30 мин.), северный вокзал (6–10 мин.), яшьлек (16–20 мин.)"/>
    <s v="Авиастроительная, Северный вокзал, Яшьлек"/>
    <n v="6980000"/>
    <n v="224437"/>
    <x v="0"/>
    <x v="5"/>
    <x v="5"/>
    <x v="0"/>
    <n v="1960"/>
    <n v="66"/>
    <x v="4"/>
    <x v="3"/>
    <x v="0"/>
  </r>
  <r>
    <x v="1"/>
    <x v="0"/>
    <x v="0"/>
    <s v=""/>
    <n v="31.7"/>
    <n v="13"/>
    <n v="7"/>
    <n v="2021"/>
    <m/>
    <s v="проспект победы (21–30 мин.), дубравная (31 мин.)"/>
    <s v="Проспект Победы, Дубравная"/>
    <n v="9350000"/>
    <n v="294953"/>
    <x v="0"/>
    <x v="3"/>
    <x v="4"/>
    <x v="0"/>
    <n v="2021"/>
    <n v="5"/>
    <x v="0"/>
    <x v="2"/>
    <x v="0"/>
  </r>
  <r>
    <x v="0"/>
    <x v="0"/>
    <x v="6"/>
    <s v=""/>
    <n v="17.100000000000001"/>
    <n v="6"/>
    <n v="1"/>
    <n v="1967"/>
    <m/>
    <s v="северный вокзал (16–20 мин.), козья слобода (16–20 мин.)"/>
    <s v="Северный вокзал, Козья Слобода"/>
    <n v="4800000"/>
    <n v="280702"/>
    <x v="0"/>
    <x v="5"/>
    <x v="3"/>
    <x v="0"/>
    <n v="1967"/>
    <n v="59"/>
    <x v="4"/>
    <x v="1"/>
    <x v="0"/>
  </r>
  <r>
    <x v="1"/>
    <x v="0"/>
    <x v="2"/>
    <s v=""/>
    <n v="30.4"/>
    <n v="5"/>
    <n v="5"/>
    <n v="1963"/>
    <m/>
    <s v="северный вокзал (31 мин.), яшьлек (31 мин.)"/>
    <s v="Северный вокзал, Яшьлек"/>
    <n v="5050000"/>
    <n v="166118"/>
    <x v="0"/>
    <x v="5"/>
    <x v="0"/>
    <x v="0"/>
    <n v="1963"/>
    <n v="63"/>
    <x v="4"/>
    <x v="3"/>
    <x v="0"/>
  </r>
  <r>
    <x v="1"/>
    <x v="0"/>
    <x v="1"/>
    <s v=""/>
    <n v="31"/>
    <n v="9"/>
    <n v="8"/>
    <n v="1976"/>
    <m/>
    <s v="площадь тукая (31 мин.), суконная слобода (21–30 мин.), аметьево (31 мин.)"/>
    <s v="Площадь Тукая, Суконная слобода, Аметьево"/>
    <n v="8200000"/>
    <n v="264516"/>
    <x v="0"/>
    <x v="4"/>
    <x v="4"/>
    <x v="0"/>
    <n v="1976"/>
    <n v="50"/>
    <x v="3"/>
    <x v="1"/>
    <x v="0"/>
  </r>
  <r>
    <x v="1"/>
    <x v="0"/>
    <x v="1"/>
    <s v=""/>
    <n v="39.299999999999997"/>
    <n v="9"/>
    <n v="6"/>
    <n v="2000"/>
    <m/>
    <s v=""/>
    <s v=""/>
    <n v="7500000"/>
    <n v="190840"/>
    <x v="0"/>
    <x v="1"/>
    <x v="1"/>
    <x v="1"/>
    <n v="2000"/>
    <n v="26"/>
    <x v="2"/>
    <x v="1"/>
    <x v="0"/>
  </r>
  <r>
    <x v="1"/>
    <x v="0"/>
    <x v="0"/>
    <s v=""/>
    <n v="35"/>
    <n v="9"/>
    <n v="5"/>
    <n v="1989"/>
    <m/>
    <s v="горки (31 мин.), проспект победы (16–20 мин.), дубравная (6–10 мин.)"/>
    <s v="Горки, Проспект Победы, Дубравная"/>
    <n v="9290000"/>
    <n v="265429"/>
    <x v="0"/>
    <x v="0"/>
    <x v="5"/>
    <x v="0"/>
    <n v="1989"/>
    <n v="37"/>
    <x v="3"/>
    <x v="1"/>
    <x v="0"/>
  </r>
  <r>
    <x v="1"/>
    <x v="0"/>
    <x v="4"/>
    <s v=""/>
    <n v="40.4"/>
    <n v="16"/>
    <n v="11"/>
    <n v="2017"/>
    <m/>
    <s v=""/>
    <s v=""/>
    <n v="12490000"/>
    <n v="309158"/>
    <x v="0"/>
    <x v="1"/>
    <x v="1"/>
    <x v="1"/>
    <n v="2017"/>
    <n v="9"/>
    <x v="5"/>
    <x v="2"/>
    <x v="0"/>
  </r>
  <r>
    <x v="1"/>
    <x v="0"/>
    <x v="3"/>
    <s v=""/>
    <n v="40.6"/>
    <n v="2"/>
    <n v="1"/>
    <n v="1948"/>
    <m/>
    <s v="авиастроительная (6–10 мин.), северный вокзал (21–30 мин.), яшьлек (31 мин.)"/>
    <s v="Авиастроительная, Северный вокзал, Яшьлек"/>
    <n v="5999999"/>
    <n v="147783"/>
    <x v="0"/>
    <x v="10"/>
    <x v="5"/>
    <x v="0"/>
    <n v="1948"/>
    <n v="78"/>
    <x v="4"/>
    <x v="3"/>
    <x v="0"/>
  </r>
  <r>
    <x v="1"/>
    <x v="0"/>
    <x v="1"/>
    <s v=""/>
    <n v="38.299999999999997"/>
    <n v="9"/>
    <n v="9"/>
    <n v="1988"/>
    <m/>
    <s v="горки (31 мин.), проспект победы (31 мин.), дубравная (31 мин.)"/>
    <s v="Горки, Проспект Победы, Дубравная"/>
    <n v="8219000"/>
    <n v="214595"/>
    <x v="0"/>
    <x v="2"/>
    <x v="0"/>
    <x v="0"/>
    <n v="1988"/>
    <n v="38"/>
    <x v="3"/>
    <x v="1"/>
    <x v="0"/>
  </r>
  <r>
    <x v="1"/>
    <x v="0"/>
    <x v="0"/>
    <s v=""/>
    <n v="50"/>
    <n v="5"/>
    <n v="3"/>
    <n v="2014"/>
    <m/>
    <s v=""/>
    <s v=""/>
    <n v="8400000"/>
    <n v="168000"/>
    <x v="0"/>
    <x v="1"/>
    <x v="1"/>
    <x v="1"/>
    <n v="2014"/>
    <n v="12"/>
    <x v="5"/>
    <x v="3"/>
    <x v="0"/>
  </r>
  <r>
    <x v="1"/>
    <x v="0"/>
    <x v="0"/>
    <s v=""/>
    <n v="38.299999999999997"/>
    <n v="19"/>
    <n v="19"/>
    <n v="2019"/>
    <m/>
    <s v="проспект победы (31 мин.), дубравная (31 мин.)"/>
    <s v="Проспект Победы, Дубравная"/>
    <n v="10500000"/>
    <n v="274151"/>
    <x v="0"/>
    <x v="3"/>
    <x v="0"/>
    <x v="0"/>
    <n v="2019"/>
    <n v="7"/>
    <x v="5"/>
    <x v="0"/>
    <x v="0"/>
  </r>
  <r>
    <x v="1"/>
    <x v="0"/>
    <x v="1"/>
    <s v=""/>
    <n v="37.5"/>
    <n v="9"/>
    <n v="6"/>
    <n v="1997"/>
    <m/>
    <s v="проспект победы (31 мин.)"/>
    <s v="Проспект Победы"/>
    <n v="7480000"/>
    <n v="199467"/>
    <x v="0"/>
    <x v="3"/>
    <x v="0"/>
    <x v="0"/>
    <n v="1997"/>
    <n v="29"/>
    <x v="2"/>
    <x v="1"/>
    <x v="0"/>
  </r>
  <r>
    <x v="1"/>
    <x v="0"/>
    <x v="1"/>
    <s v=""/>
    <n v="35"/>
    <n v="10"/>
    <n v="9"/>
    <n v="2018"/>
    <m/>
    <s v=""/>
    <s v=""/>
    <n v="8500000"/>
    <n v="242857"/>
    <x v="0"/>
    <x v="1"/>
    <x v="1"/>
    <x v="1"/>
    <n v="2018"/>
    <n v="8"/>
    <x v="5"/>
    <x v="2"/>
    <x v="0"/>
  </r>
  <r>
    <x v="1"/>
    <x v="0"/>
    <x v="1"/>
    <s v=""/>
    <n v="32.6"/>
    <n v="9"/>
    <n v="2"/>
    <n v="2004"/>
    <m/>
    <s v=""/>
    <s v=""/>
    <n v="8650000"/>
    <n v="265337"/>
    <x v="0"/>
    <x v="1"/>
    <x v="1"/>
    <x v="1"/>
    <n v="2004"/>
    <n v="22"/>
    <x v="2"/>
    <x v="1"/>
    <x v="0"/>
  </r>
  <r>
    <x v="1"/>
    <x v="0"/>
    <x v="6"/>
    <s v=""/>
    <n v="29.4"/>
    <n v="5"/>
    <n v="2"/>
    <n v="1970"/>
    <m/>
    <s v=""/>
    <s v=""/>
    <n v="3800000"/>
    <n v="129252"/>
    <x v="0"/>
    <x v="1"/>
    <x v="1"/>
    <x v="1"/>
    <n v="1970"/>
    <n v="56"/>
    <x v="4"/>
    <x v="3"/>
    <x v="0"/>
  </r>
  <r>
    <x v="0"/>
    <x v="0"/>
    <x v="0"/>
    <s v=""/>
    <n v="18.7"/>
    <n v="5"/>
    <n v="4"/>
    <n v="1977"/>
    <m/>
    <s v="аметьево (21–30 мин.), горки (11–15 мин.), проспект победы (21–30 мин.)"/>
    <s v="Аметьево, Горки, Проспект Победы"/>
    <n v="4600000"/>
    <n v="245989"/>
    <x v="0"/>
    <x v="2"/>
    <x v="2"/>
    <x v="0"/>
    <n v="1977"/>
    <n v="49"/>
    <x v="3"/>
    <x v="3"/>
    <x v="0"/>
  </r>
  <r>
    <x v="1"/>
    <x v="0"/>
    <x v="1"/>
    <s v=""/>
    <n v="42.8"/>
    <n v="15"/>
    <n v="3"/>
    <n v="1999"/>
    <m/>
    <s v="горки (31 мин.), проспект победы (21–30 мин.), дубравная (31 мин.)"/>
    <s v="Горки, Проспект Победы, Дубравная"/>
    <n v="8150000"/>
    <n v="190421"/>
    <x v="0"/>
    <x v="3"/>
    <x v="4"/>
    <x v="0"/>
    <n v="1999"/>
    <n v="27"/>
    <x v="2"/>
    <x v="2"/>
    <x v="0"/>
  </r>
  <r>
    <x v="1"/>
    <x v="0"/>
    <x v="4"/>
    <s v=""/>
    <n v="41.6"/>
    <n v="9"/>
    <n v="4"/>
    <n v="2006"/>
    <m/>
    <s v="козья слобода (21–30 мин.), кремлёвская (31 мин.)"/>
    <s v="Козья Слобода, Кремлёвская"/>
    <n v="10790000"/>
    <n v="259375"/>
    <x v="0"/>
    <x v="6"/>
    <x v="4"/>
    <x v="0"/>
    <n v="2006"/>
    <n v="20"/>
    <x v="2"/>
    <x v="1"/>
    <x v="0"/>
  </r>
  <r>
    <x v="1"/>
    <x v="0"/>
    <x v="2"/>
    <s v=""/>
    <n v="32"/>
    <n v="5"/>
    <n v="1"/>
    <n v="1966"/>
    <m/>
    <s v="северный вокзал (31 мин.), яшьлек (31 мин.)"/>
    <s v="Северный вокзал, Яшьлек"/>
    <n v="5299000"/>
    <n v="165594"/>
    <x v="0"/>
    <x v="5"/>
    <x v="0"/>
    <x v="0"/>
    <n v="1966"/>
    <n v="60"/>
    <x v="4"/>
    <x v="3"/>
    <x v="0"/>
  </r>
  <r>
    <x v="1"/>
    <x v="0"/>
    <x v="5"/>
    <s v=""/>
    <n v="35.6"/>
    <n v="10"/>
    <n v="5"/>
    <n v="1995"/>
    <m/>
    <s v="площадь тукая (16–20 мин.), аметьево (21–30 мин.)"/>
    <s v="Площадь Тукая, Аметьево"/>
    <n v="8800000"/>
    <n v="247191"/>
    <x v="0"/>
    <x v="7"/>
    <x v="3"/>
    <x v="0"/>
    <n v="1995"/>
    <n v="31"/>
    <x v="3"/>
    <x v="2"/>
    <x v="0"/>
  </r>
  <r>
    <x v="1"/>
    <x v="0"/>
    <x v="5"/>
    <s v=""/>
    <n v="54.4"/>
    <n v="25"/>
    <n v="13"/>
    <n v="2014"/>
    <m/>
    <s v="кремлёвская (21–30 мин.), площадь тукая (6–10 мин.), суконная слобода (16–20 мин.)"/>
    <s v="Кремлёвская, Площадь Тукая, Суконная слобода"/>
    <n v="14990000"/>
    <n v="275551"/>
    <x v="0"/>
    <x v="7"/>
    <x v="5"/>
    <x v="0"/>
    <n v="2014"/>
    <n v="12"/>
    <x v="5"/>
    <x v="0"/>
    <x v="0"/>
  </r>
  <r>
    <x v="1"/>
    <x v="0"/>
    <x v="1"/>
    <s v=""/>
    <n v="35.9"/>
    <n v="10"/>
    <n v="4"/>
    <n v="1999"/>
    <m/>
    <s v="горки (31 мин.), проспект победы (21–30 мин.), дубравная (31 мин.)"/>
    <s v="Горки, Проспект Победы, Дубравная"/>
    <n v="9790000"/>
    <n v="272702"/>
    <x v="0"/>
    <x v="3"/>
    <x v="4"/>
    <x v="0"/>
    <n v="1999"/>
    <n v="27"/>
    <x v="2"/>
    <x v="2"/>
    <x v="0"/>
  </r>
  <r>
    <x v="1"/>
    <x v="0"/>
    <x v="1"/>
    <s v=""/>
    <n v="30"/>
    <n v="5"/>
    <n v="1"/>
    <n v="1962"/>
    <m/>
    <s v=""/>
    <s v=""/>
    <n v="6300000"/>
    <n v="210000"/>
    <x v="0"/>
    <x v="1"/>
    <x v="1"/>
    <x v="1"/>
    <n v="1962"/>
    <n v="64"/>
    <x v="4"/>
    <x v="3"/>
    <x v="0"/>
  </r>
  <r>
    <x v="1"/>
    <x v="0"/>
    <x v="3"/>
    <s v=""/>
    <n v="20"/>
    <n v="9"/>
    <n v="4"/>
    <n v="1977"/>
    <m/>
    <s v="авиастроительная (16–20 мин.), северный вокзал (31 мин.)"/>
    <s v="Авиастроительная, Северный вокзал"/>
    <n v="3030000"/>
    <n v="151500"/>
    <x v="0"/>
    <x v="10"/>
    <x v="3"/>
    <x v="0"/>
    <n v="1977"/>
    <n v="49"/>
    <x v="3"/>
    <x v="1"/>
    <x v="0"/>
  </r>
  <r>
    <x v="0"/>
    <x v="0"/>
    <x v="4"/>
    <s v=""/>
    <n v="35"/>
    <n v="22"/>
    <n v="2"/>
    <n v="2017"/>
    <m/>
    <s v="козья слобода (31 мин.), кремлёвская (31 мин.)"/>
    <s v="Козья Слобода, Кремлёвская"/>
    <n v="8999999"/>
    <n v="257143"/>
    <x v="0"/>
    <x v="6"/>
    <x v="0"/>
    <x v="0"/>
    <n v="2017"/>
    <n v="9"/>
    <x v="5"/>
    <x v="0"/>
    <x v="0"/>
  </r>
  <r>
    <x v="1"/>
    <x v="0"/>
    <x v="1"/>
    <s v=""/>
    <n v="39.799999999999997"/>
    <n v="10"/>
    <n v="10"/>
    <n v="1999"/>
    <m/>
    <s v="горки (31 мин.), проспект победы (31 мин.), дубравная (31 мин.)"/>
    <s v="Горки, Проспект Победы, Дубравная"/>
    <n v="8700000"/>
    <n v="218593"/>
    <x v="0"/>
    <x v="2"/>
    <x v="0"/>
    <x v="0"/>
    <n v="1999"/>
    <n v="27"/>
    <x v="2"/>
    <x v="2"/>
    <x v="0"/>
  </r>
  <r>
    <x v="1"/>
    <x v="0"/>
    <x v="2"/>
    <s v=""/>
    <n v="34.5"/>
    <n v="9"/>
    <n v="8"/>
    <n v="1981"/>
    <m/>
    <s v="козья слобода (31 мин.), кремлёвская (31 мин.)"/>
    <s v="Козья Слобода, Кремлёвская"/>
    <n v="8500000"/>
    <n v="246377"/>
    <x v="0"/>
    <x v="6"/>
    <x v="0"/>
    <x v="0"/>
    <n v="1981"/>
    <n v="45"/>
    <x v="3"/>
    <x v="1"/>
    <x v="0"/>
  </r>
  <r>
    <x v="1"/>
    <x v="0"/>
    <x v="1"/>
    <s v=""/>
    <n v="45"/>
    <n v="10"/>
    <n v="9"/>
    <n v="2002"/>
    <m/>
    <s v="суконная слобода (31 мин.), аметьево (31 мин.), горки (31 мин.)"/>
    <s v="Суконная слобода, Аметьево, Горки"/>
    <n v="9700000"/>
    <n v="215556"/>
    <x v="0"/>
    <x v="4"/>
    <x v="0"/>
    <x v="0"/>
    <n v="2002"/>
    <n v="24"/>
    <x v="2"/>
    <x v="2"/>
    <x v="0"/>
  </r>
  <r>
    <x v="1"/>
    <x v="0"/>
    <x v="1"/>
    <s v=""/>
    <n v="44.3"/>
    <n v="9"/>
    <n v="8"/>
    <n v="2009"/>
    <m/>
    <s v="суконная слобода (31 мин.), аметьево (31 мин.)"/>
    <s v="Суконная слобода, Аметьево"/>
    <n v="10950000"/>
    <n v="247178"/>
    <x v="0"/>
    <x v="4"/>
    <x v="0"/>
    <x v="0"/>
    <n v="2009"/>
    <n v="17"/>
    <x v="2"/>
    <x v="1"/>
    <x v="0"/>
  </r>
  <r>
    <x v="1"/>
    <x v="0"/>
    <x v="0"/>
    <s v=""/>
    <n v="47"/>
    <n v="9"/>
    <n v="6"/>
    <n v="2012"/>
    <m/>
    <s v="проспект победы (31 мин.), дубравная (31 мин.)"/>
    <s v="Проспект Победы, Дубравная"/>
    <n v="9800000"/>
    <n v="208511"/>
    <x v="0"/>
    <x v="3"/>
    <x v="0"/>
    <x v="0"/>
    <n v="2012"/>
    <n v="14"/>
    <x v="5"/>
    <x v="1"/>
    <x v="0"/>
  </r>
  <r>
    <x v="1"/>
    <x v="0"/>
    <x v="0"/>
    <s v=""/>
    <n v="45"/>
    <n v="10"/>
    <n v="9"/>
    <n v="2014"/>
    <m/>
    <s v="проспект победы (31 мин.), дубравная (31 мин.)"/>
    <s v="Проспект Победы, Дубравная"/>
    <n v="9200000"/>
    <n v="204444"/>
    <x v="0"/>
    <x v="3"/>
    <x v="0"/>
    <x v="0"/>
    <n v="2014"/>
    <n v="12"/>
    <x v="5"/>
    <x v="2"/>
    <x v="0"/>
  </r>
  <r>
    <x v="1"/>
    <x v="0"/>
    <x v="4"/>
    <s v=""/>
    <n v="36"/>
    <n v="6"/>
    <n v="3"/>
    <n v="2005"/>
    <m/>
    <s v="северный вокзал (31 мин.), яшьлек (21–30 мин.), козья слобода (16–20 мин.)"/>
    <s v="Северный вокзал, Яшьлек, Козья Слобода"/>
    <n v="8500000"/>
    <n v="236111"/>
    <x v="0"/>
    <x v="6"/>
    <x v="3"/>
    <x v="0"/>
    <n v="2005"/>
    <n v="21"/>
    <x v="2"/>
    <x v="1"/>
    <x v="0"/>
  </r>
  <r>
    <x v="1"/>
    <x v="0"/>
    <x v="6"/>
    <s v=""/>
    <n v="30"/>
    <n v="5"/>
    <n v="5"/>
    <n v="1970"/>
    <m/>
    <s v=""/>
    <s v=""/>
    <n v="3900000"/>
    <n v="130000"/>
    <x v="0"/>
    <x v="1"/>
    <x v="1"/>
    <x v="1"/>
    <n v="1970"/>
    <n v="56"/>
    <x v="4"/>
    <x v="3"/>
    <x v="0"/>
  </r>
  <r>
    <x v="1"/>
    <x v="0"/>
    <x v="5"/>
    <s v=""/>
    <n v="42.8"/>
    <n v="16"/>
    <n v="15"/>
    <n v="2010"/>
    <m/>
    <s v="площадь тукая (21–30 мин.), суконная слобода (16–20 мин.), аметьево (31 мин.)"/>
    <s v="Площадь Тукая, Суконная слобода, Аметьево"/>
    <n v="12100000"/>
    <n v="282710"/>
    <x v="0"/>
    <x v="4"/>
    <x v="3"/>
    <x v="0"/>
    <n v="2010"/>
    <n v="16"/>
    <x v="2"/>
    <x v="2"/>
    <x v="0"/>
  </r>
  <r>
    <x v="1"/>
    <x v="0"/>
    <x v="4"/>
    <s v=""/>
    <n v="37.4"/>
    <n v="9"/>
    <n v="7"/>
    <n v="1983"/>
    <m/>
    <s v=""/>
    <s v=""/>
    <n v="7940000"/>
    <n v="212299"/>
    <x v="0"/>
    <x v="1"/>
    <x v="1"/>
    <x v="1"/>
    <n v="1983"/>
    <n v="43"/>
    <x v="3"/>
    <x v="1"/>
    <x v="0"/>
  </r>
  <r>
    <x v="1"/>
    <x v="0"/>
    <x v="0"/>
    <s v=""/>
    <n v="35.1"/>
    <n v="17"/>
    <n v="5"/>
    <n v="2011"/>
    <m/>
    <s v="проспект победы (16–20 мин.), дубравная (6–10 мин.)"/>
    <s v="Проспект Победы, Дубравная"/>
    <n v="10500000"/>
    <n v="299145"/>
    <x v="0"/>
    <x v="0"/>
    <x v="5"/>
    <x v="0"/>
    <n v="2011"/>
    <n v="15"/>
    <x v="5"/>
    <x v="0"/>
    <x v="0"/>
  </r>
  <r>
    <x v="1"/>
    <x v="0"/>
    <x v="2"/>
    <s v=""/>
    <n v="37.1"/>
    <n v="9"/>
    <n v="7"/>
    <n v="2020"/>
    <m/>
    <s v="северный вокзал (31 мин.), яшьлек (31 мин.)"/>
    <s v="Северный вокзал, Яшьлек"/>
    <n v="8490000"/>
    <n v="228841"/>
    <x v="0"/>
    <x v="5"/>
    <x v="0"/>
    <x v="0"/>
    <n v="2020"/>
    <n v="6"/>
    <x v="5"/>
    <x v="1"/>
    <x v="0"/>
  </r>
  <r>
    <x v="1"/>
    <x v="0"/>
    <x v="1"/>
    <s v=""/>
    <n v="41.5"/>
    <n v="16"/>
    <n v="5"/>
    <n v="2015"/>
    <m/>
    <s v="проспект победы (31 мин.), дубравная (31 мин.)"/>
    <s v="Проспект Победы, Дубравная"/>
    <n v="9900000"/>
    <n v="238554"/>
    <x v="0"/>
    <x v="3"/>
    <x v="0"/>
    <x v="0"/>
    <n v="2015"/>
    <n v="11"/>
    <x v="5"/>
    <x v="2"/>
    <x v="0"/>
  </r>
  <r>
    <x v="1"/>
    <x v="0"/>
    <x v="4"/>
    <s v=""/>
    <n v="40.799999999999997"/>
    <n v="10"/>
    <n v="8"/>
    <n v="2001"/>
    <m/>
    <s v="авиастроительная (31 мин.), северный вокзал (31 мин.), козья слобода (31 мин.)"/>
    <s v="Авиастроительная, Северный вокзал, Козья Слобода"/>
    <n v="7390000"/>
    <n v="181127"/>
    <x v="0"/>
    <x v="10"/>
    <x v="0"/>
    <x v="0"/>
    <n v="2001"/>
    <n v="25"/>
    <x v="2"/>
    <x v="2"/>
    <x v="0"/>
  </r>
  <r>
    <x v="1"/>
    <x v="0"/>
    <x v="1"/>
    <s v=""/>
    <n v="29"/>
    <n v="10"/>
    <n v="6"/>
    <n v="2003"/>
    <m/>
    <s v="суконная слобода (21–30 мин.), аметьево (16–20 мин.), горки (21–30 мин.)"/>
    <s v="Суконная слобода, Аметьево, Горки"/>
    <n v="7600000"/>
    <n v="262069"/>
    <x v="0"/>
    <x v="9"/>
    <x v="3"/>
    <x v="0"/>
    <n v="2003"/>
    <n v="23"/>
    <x v="2"/>
    <x v="2"/>
    <x v="0"/>
  </r>
  <r>
    <x v="0"/>
    <x v="0"/>
    <x v="3"/>
    <s v=""/>
    <n v="14.2"/>
    <n v="5"/>
    <n v="1"/>
    <n v="1975"/>
    <m/>
    <s v="авиастроительная (21–30 мин.), северный вокзал (31 мин.)"/>
    <s v="Авиастроительная, Северный вокзал"/>
    <n v="2800000"/>
    <n v="197183"/>
    <x v="0"/>
    <x v="10"/>
    <x v="4"/>
    <x v="0"/>
    <n v="1975"/>
    <n v="51"/>
    <x v="4"/>
    <x v="3"/>
    <x v="0"/>
  </r>
  <r>
    <x v="1"/>
    <x v="0"/>
    <x v="1"/>
    <s v=""/>
    <n v="35.700000000000003"/>
    <n v="9"/>
    <n v="3"/>
    <n v="2000"/>
    <m/>
    <s v=""/>
    <s v=""/>
    <n v="7850000"/>
    <n v="219888"/>
    <x v="0"/>
    <x v="1"/>
    <x v="1"/>
    <x v="1"/>
    <n v="2000"/>
    <n v="26"/>
    <x v="2"/>
    <x v="1"/>
    <x v="0"/>
  </r>
  <r>
    <x v="1"/>
    <x v="0"/>
    <x v="1"/>
    <s v=""/>
    <n v="30.7"/>
    <n v="5"/>
    <n v="2"/>
    <n v="1977"/>
    <m/>
    <s v=""/>
    <s v=""/>
    <n v="5350000"/>
    <n v="174267"/>
    <x v="0"/>
    <x v="1"/>
    <x v="1"/>
    <x v="1"/>
    <n v="1977"/>
    <n v="49"/>
    <x v="3"/>
    <x v="3"/>
    <x v="0"/>
  </r>
  <r>
    <x v="1"/>
    <x v="0"/>
    <x v="1"/>
    <s v=""/>
    <n v="34"/>
    <n v="20"/>
    <n v="12"/>
    <n v="2025"/>
    <m/>
    <s v="суконная слобода (31 мин.), аметьево (31 мин.), горки (31 мин.)"/>
    <s v="Суконная слобода, Аметьево, Горки"/>
    <n v="10690000"/>
    <n v="314412"/>
    <x v="0"/>
    <x v="4"/>
    <x v="0"/>
    <x v="0"/>
    <n v="2025"/>
    <n v="1"/>
    <x v="0"/>
    <x v="0"/>
    <x v="0"/>
  </r>
  <r>
    <x v="1"/>
    <x v="0"/>
    <x v="0"/>
    <s v=""/>
    <n v="31.5"/>
    <n v="9"/>
    <n v="7"/>
    <n v="1981"/>
    <m/>
    <s v="горки (21–30 мин.), проспект победы (6–10 мин.), дубравная (11–15 мин.)"/>
    <s v="Горки, Проспект Победы, Дубравная"/>
    <n v="6950000"/>
    <n v="220635"/>
    <x v="0"/>
    <x v="3"/>
    <x v="5"/>
    <x v="0"/>
    <n v="1981"/>
    <n v="45"/>
    <x v="3"/>
    <x v="1"/>
    <x v="0"/>
  </r>
  <r>
    <x v="1"/>
    <x v="0"/>
    <x v="1"/>
    <s v=""/>
    <n v="21.6"/>
    <n v="5"/>
    <n v="1"/>
    <n v="1970"/>
    <m/>
    <s v=""/>
    <s v=""/>
    <n v="4850000"/>
    <n v="224537"/>
    <x v="0"/>
    <x v="1"/>
    <x v="1"/>
    <x v="1"/>
    <n v="1970"/>
    <n v="56"/>
    <x v="4"/>
    <x v="3"/>
    <x v="0"/>
  </r>
  <r>
    <x v="1"/>
    <x v="0"/>
    <x v="2"/>
    <s v=""/>
    <n v="45"/>
    <n v="18"/>
    <n v="10"/>
    <n v="2015"/>
    <m/>
    <s v=""/>
    <s v=""/>
    <n v="6650000"/>
    <n v="147778"/>
    <x v="0"/>
    <x v="1"/>
    <x v="1"/>
    <x v="1"/>
    <n v="2015"/>
    <n v="11"/>
    <x v="5"/>
    <x v="0"/>
    <x v="0"/>
  </r>
  <r>
    <x v="1"/>
    <x v="0"/>
    <x v="0"/>
    <s v=""/>
    <n v="34.4"/>
    <n v="9"/>
    <n v="1"/>
    <n v="1980"/>
    <m/>
    <s v="горки (21–30 мин.), проспект победы (6–10 мин.), дубравная (11–15 мин.)"/>
    <s v="Горки, Проспект Победы, Дубравная"/>
    <n v="6450000"/>
    <n v="187500"/>
    <x v="0"/>
    <x v="3"/>
    <x v="5"/>
    <x v="0"/>
    <n v="1980"/>
    <n v="46"/>
    <x v="3"/>
    <x v="1"/>
    <x v="0"/>
  </r>
  <r>
    <x v="1"/>
    <x v="0"/>
    <x v="0"/>
    <s v=""/>
    <n v="18.600000000000001"/>
    <n v="5"/>
    <n v="4"/>
    <n v="1970"/>
    <m/>
    <s v="площадь тукая (21–30 мин.), суконная слобода (6–10 мин.), аметьево (16–20 мин.)"/>
    <s v="Площадь Тукая, Суконная слобода, Аметьево"/>
    <n v="4990000"/>
    <n v="268280"/>
    <x v="0"/>
    <x v="4"/>
    <x v="5"/>
    <x v="0"/>
    <n v="1970"/>
    <n v="56"/>
    <x v="4"/>
    <x v="3"/>
    <x v="0"/>
  </r>
  <r>
    <x v="1"/>
    <x v="0"/>
    <x v="1"/>
    <s v=""/>
    <n v="34.200000000000003"/>
    <n v="10"/>
    <n v="7"/>
    <n v="2017"/>
    <m/>
    <s v=""/>
    <s v=""/>
    <n v="8350000"/>
    <n v="244152"/>
    <x v="0"/>
    <x v="1"/>
    <x v="1"/>
    <x v="1"/>
    <n v="2017"/>
    <n v="9"/>
    <x v="5"/>
    <x v="2"/>
    <x v="0"/>
  </r>
  <r>
    <x v="1"/>
    <x v="0"/>
    <x v="2"/>
    <s v=""/>
    <n v="42.5"/>
    <n v="17"/>
    <n v="10"/>
    <n v="2006"/>
    <m/>
    <s v="яшьлек (21–30 мин.), козья слобода (11–15 мин.), кремлёвская (31 мин.)"/>
    <s v="Яшьлек, Козья Слобода, Кремлёвская"/>
    <n v="11490000"/>
    <n v="270353"/>
    <x v="0"/>
    <x v="6"/>
    <x v="2"/>
    <x v="0"/>
    <n v="2006"/>
    <n v="20"/>
    <x v="2"/>
    <x v="0"/>
    <x v="0"/>
  </r>
  <r>
    <x v="1"/>
    <x v="0"/>
    <x v="1"/>
    <s v=""/>
    <n v="31.2"/>
    <n v="19"/>
    <n v="18"/>
    <n v="2019"/>
    <m/>
    <s v=""/>
    <s v=""/>
    <n v="9500000"/>
    <n v="304487"/>
    <x v="0"/>
    <x v="1"/>
    <x v="1"/>
    <x v="1"/>
    <n v="2019"/>
    <n v="7"/>
    <x v="5"/>
    <x v="0"/>
    <x v="0"/>
  </r>
  <r>
    <x v="1"/>
    <x v="0"/>
    <x v="4"/>
    <s v=""/>
    <n v="33.5"/>
    <n v="9"/>
    <n v="1"/>
    <n v="1989"/>
    <m/>
    <s v=""/>
    <s v=""/>
    <n v="7400000"/>
    <n v="220896"/>
    <x v="0"/>
    <x v="1"/>
    <x v="1"/>
    <x v="1"/>
    <n v="1989"/>
    <n v="37"/>
    <x v="3"/>
    <x v="1"/>
    <x v="0"/>
  </r>
  <r>
    <x v="1"/>
    <x v="0"/>
    <x v="1"/>
    <s v=""/>
    <n v="43"/>
    <n v="9"/>
    <n v="6"/>
    <n v="2021"/>
    <m/>
    <s v=""/>
    <s v=""/>
    <n v="9000000"/>
    <n v="209302"/>
    <x v="0"/>
    <x v="1"/>
    <x v="1"/>
    <x v="1"/>
    <n v="2021"/>
    <n v="5"/>
    <x v="0"/>
    <x v="1"/>
    <x v="0"/>
  </r>
  <r>
    <x v="1"/>
    <x v="0"/>
    <x v="5"/>
    <s v=""/>
    <n v="14.4"/>
    <n v="5"/>
    <n v="3"/>
    <n v="2003"/>
    <m/>
    <s v="кремлёвская (6–10 мин.), площадь тукая (11–15 мин.), суконная слобода (31 мин.)"/>
    <s v="Кремлёвская, Площадь Тукая, Суконная слобода"/>
    <n v="5900000"/>
    <n v="409722"/>
    <x v="0"/>
    <x v="8"/>
    <x v="5"/>
    <x v="0"/>
    <n v="2003"/>
    <n v="23"/>
    <x v="2"/>
    <x v="3"/>
    <x v="1"/>
  </r>
  <r>
    <x v="1"/>
    <x v="0"/>
    <x v="1"/>
    <s v=""/>
    <n v="31.9"/>
    <n v="5"/>
    <n v="1"/>
    <n v="1961"/>
    <m/>
    <s v=""/>
    <s v=""/>
    <n v="6295000"/>
    <n v="197335"/>
    <x v="0"/>
    <x v="1"/>
    <x v="1"/>
    <x v="1"/>
    <n v="1961"/>
    <n v="65"/>
    <x v="4"/>
    <x v="3"/>
    <x v="0"/>
  </r>
  <r>
    <x v="1"/>
    <x v="0"/>
    <x v="2"/>
    <s v=""/>
    <n v="37"/>
    <n v="19"/>
    <n v="10"/>
    <n v="2018"/>
    <m/>
    <s v=""/>
    <s v=""/>
    <n v="6000000"/>
    <n v="162162"/>
    <x v="0"/>
    <x v="1"/>
    <x v="1"/>
    <x v="1"/>
    <n v="2018"/>
    <n v="8"/>
    <x v="5"/>
    <x v="0"/>
    <x v="0"/>
  </r>
  <r>
    <x v="1"/>
    <x v="0"/>
    <x v="6"/>
    <s v=""/>
    <n v="32"/>
    <n v="5"/>
    <n v="4"/>
    <n v="1961"/>
    <m/>
    <s v="авиастроительная (21–30 мин.), северный вокзал (6–10 мин.), яшьлек (11–15 мин.)"/>
    <s v="Авиастроительная, Северный вокзал, Яшьлек"/>
    <n v="7000000"/>
    <n v="218750"/>
    <x v="0"/>
    <x v="5"/>
    <x v="5"/>
    <x v="0"/>
    <n v="1961"/>
    <n v="65"/>
    <x v="4"/>
    <x v="3"/>
    <x v="0"/>
  </r>
  <r>
    <x v="1"/>
    <x v="0"/>
    <x v="0"/>
    <s v=""/>
    <n v="36.4"/>
    <n v="25"/>
    <n v="2"/>
    <n v="2026"/>
    <m/>
    <s v="проспект победы (31 мин.), дубравная (31 мин.)"/>
    <s v="Проспект Победы, Дубравная"/>
    <n v="7999000"/>
    <n v="219753"/>
    <x v="0"/>
    <x v="3"/>
    <x v="0"/>
    <x v="0"/>
    <n v="2026"/>
    <n v="0"/>
    <x v="0"/>
    <x v="0"/>
    <x v="0"/>
  </r>
  <r>
    <x v="1"/>
    <x v="0"/>
    <x v="4"/>
    <s v=""/>
    <n v="42.5"/>
    <n v="17"/>
    <n v="4"/>
    <n v="2013"/>
    <m/>
    <s v=""/>
    <s v=""/>
    <n v="11100000"/>
    <n v="261176"/>
    <x v="0"/>
    <x v="1"/>
    <x v="1"/>
    <x v="1"/>
    <n v="2013"/>
    <n v="13"/>
    <x v="5"/>
    <x v="0"/>
    <x v="0"/>
  </r>
  <r>
    <x v="1"/>
    <x v="0"/>
    <x v="2"/>
    <s v=""/>
    <n v="29"/>
    <n v="9"/>
    <n v="3"/>
    <n v="1974"/>
    <m/>
    <s v="северный вокзал (31 мин.), яшьлек (21–30 мин.), козья слобода (31 мин.)"/>
    <s v="Северный вокзал, Яшьлек, Козья Слобода"/>
    <n v="6800000"/>
    <n v="234483"/>
    <x v="0"/>
    <x v="11"/>
    <x v="4"/>
    <x v="0"/>
    <n v="1974"/>
    <n v="52"/>
    <x v="4"/>
    <x v="1"/>
    <x v="0"/>
  </r>
  <r>
    <x v="1"/>
    <x v="0"/>
    <x v="3"/>
    <s v=""/>
    <n v="41.6"/>
    <n v="9"/>
    <n v="9"/>
    <n v="1984"/>
    <m/>
    <s v="авиастроительная (16–20 мин.), северный вокзал (31 мин.)"/>
    <s v="Авиастроительная, Северный вокзал"/>
    <n v="6399000"/>
    <n v="153822"/>
    <x v="0"/>
    <x v="10"/>
    <x v="3"/>
    <x v="0"/>
    <n v="1984"/>
    <n v="42"/>
    <x v="3"/>
    <x v="1"/>
    <x v="0"/>
  </r>
  <r>
    <x v="1"/>
    <x v="0"/>
    <x v="0"/>
    <s v=""/>
    <n v="46.3"/>
    <n v="9"/>
    <n v="5"/>
    <n v="2005"/>
    <m/>
    <s v="горки (31 мин.), проспект победы (16–20 мин.), дубравная (16–20 мин.)"/>
    <s v="Горки, Проспект Победы, Дубравная"/>
    <n v="9600000"/>
    <n v="207343"/>
    <x v="0"/>
    <x v="3"/>
    <x v="3"/>
    <x v="0"/>
    <n v="2005"/>
    <n v="21"/>
    <x v="2"/>
    <x v="1"/>
    <x v="0"/>
  </r>
  <r>
    <x v="1"/>
    <x v="0"/>
    <x v="1"/>
    <s v=""/>
    <n v="32.200000000000003"/>
    <n v="5"/>
    <n v="5"/>
    <n v="1958"/>
    <m/>
    <s v=""/>
    <s v=""/>
    <n v="7199999"/>
    <n v="223602"/>
    <x v="0"/>
    <x v="1"/>
    <x v="1"/>
    <x v="1"/>
    <n v="1958"/>
    <n v="68"/>
    <x v="4"/>
    <x v="3"/>
    <x v="0"/>
  </r>
  <r>
    <x v="1"/>
    <x v="0"/>
    <x v="4"/>
    <s v=""/>
    <n v="38.200000000000003"/>
    <n v="9"/>
    <n v="4"/>
    <n v="1989"/>
    <m/>
    <s v="северный вокзал (21–30 мин.), яшьлек (21–30 мин.), козья слобода (31 мин.)"/>
    <s v="Северный вокзал, Яшьлек, Козья Слобода"/>
    <n v="5500000"/>
    <n v="143979"/>
    <x v="0"/>
    <x v="5"/>
    <x v="4"/>
    <x v="0"/>
    <n v="1989"/>
    <n v="37"/>
    <x v="3"/>
    <x v="1"/>
    <x v="0"/>
  </r>
  <r>
    <x v="1"/>
    <x v="0"/>
    <x v="2"/>
    <s v=""/>
    <n v="31.9"/>
    <n v="5"/>
    <n v="2"/>
    <n v="1966"/>
    <m/>
    <s v="северный вокзал (16–20 мин.), яшьлек (11–15 мин.), козья слобода (31 мин.)"/>
    <s v="Северный вокзал, Яшьлек, Козья Слобода"/>
    <n v="6270000"/>
    <n v="196552"/>
    <x v="0"/>
    <x v="11"/>
    <x v="2"/>
    <x v="0"/>
    <n v="1966"/>
    <n v="60"/>
    <x v="4"/>
    <x v="3"/>
    <x v="0"/>
  </r>
  <r>
    <x v="1"/>
    <x v="0"/>
    <x v="1"/>
    <s v=""/>
    <n v="40"/>
    <n v="10"/>
    <n v="5"/>
    <n v="2021"/>
    <m/>
    <s v="проспект победы (31 мин.), дубравная (31 мин.)"/>
    <s v="Проспект Победы, Дубравная"/>
    <n v="9995000"/>
    <n v="249875"/>
    <x v="0"/>
    <x v="3"/>
    <x v="0"/>
    <x v="0"/>
    <n v="2021"/>
    <n v="5"/>
    <x v="0"/>
    <x v="2"/>
    <x v="0"/>
  </r>
  <r>
    <x v="1"/>
    <x v="0"/>
    <x v="1"/>
    <s v=""/>
    <n v="37.1"/>
    <n v="10"/>
    <n v="1"/>
    <n v="1996"/>
    <m/>
    <s v="горки (31 мин.), проспект победы (21–30 мин.), дубравная (21–30 мин.)"/>
    <s v="Горки, Проспект Победы, Дубравная"/>
    <n v="7500000"/>
    <n v="202156"/>
    <x v="0"/>
    <x v="3"/>
    <x v="4"/>
    <x v="0"/>
    <n v="1996"/>
    <n v="30"/>
    <x v="2"/>
    <x v="2"/>
    <x v="0"/>
  </r>
  <r>
    <x v="0"/>
    <x v="0"/>
    <x v="0"/>
    <s v=""/>
    <n v="13.1"/>
    <n v="5"/>
    <n v="5"/>
    <n v="1960"/>
    <m/>
    <s v="суконная слобода (16–20 мин.), аметьево (11–15 мин.), горки (31 мин.)"/>
    <s v="Суконная слобода, Аметьево, Горки"/>
    <n v="3300000"/>
    <n v="251908"/>
    <x v="0"/>
    <x v="9"/>
    <x v="2"/>
    <x v="0"/>
    <n v="1960"/>
    <n v="66"/>
    <x v="4"/>
    <x v="3"/>
    <x v="0"/>
  </r>
  <r>
    <x v="1"/>
    <x v="0"/>
    <x v="6"/>
    <s v=""/>
    <n v="40.9"/>
    <n v="9"/>
    <n v="4"/>
    <n v="2013"/>
    <m/>
    <s v="авиастроительная (31 мин.), северный вокзал (21–30 мин.), яшьлек (16–20 мин.)"/>
    <s v="Авиастроительная, Северный вокзал, Яшьлек"/>
    <n v="8400000"/>
    <n v="205379"/>
    <x v="0"/>
    <x v="11"/>
    <x v="3"/>
    <x v="0"/>
    <n v="2013"/>
    <n v="13"/>
    <x v="5"/>
    <x v="1"/>
    <x v="0"/>
  </r>
  <r>
    <x v="1"/>
    <x v="0"/>
    <x v="1"/>
    <s v=""/>
    <n v="30"/>
    <n v="5"/>
    <n v="3"/>
    <n v="1966"/>
    <m/>
    <s v="суконная слобода (21–30 мин.), аметьево (21–30 мин.), горки (21–30 мин.)"/>
    <s v="Суконная слобода, Аметьево, Горки"/>
    <n v="6700000"/>
    <n v="223333"/>
    <x v="0"/>
    <x v="4"/>
    <x v="4"/>
    <x v="0"/>
    <n v="1966"/>
    <n v="60"/>
    <x v="4"/>
    <x v="3"/>
    <x v="0"/>
  </r>
  <r>
    <x v="1"/>
    <x v="0"/>
    <x v="4"/>
    <s v=""/>
    <n v="37.4"/>
    <n v="9"/>
    <n v="1"/>
    <n v="1985"/>
    <m/>
    <s v="авиастроительная (31 мин.), северный вокзал (31 мин.)"/>
    <s v="Авиастроительная, Северный вокзал"/>
    <n v="7250000"/>
    <n v="193850"/>
    <x v="0"/>
    <x v="10"/>
    <x v="0"/>
    <x v="0"/>
    <n v="1985"/>
    <n v="41"/>
    <x v="3"/>
    <x v="1"/>
    <x v="0"/>
  </r>
  <r>
    <x v="0"/>
    <x v="0"/>
    <x v="5"/>
    <s v=""/>
    <n v="16.7"/>
    <n v="6"/>
    <n v="5"/>
    <n v="2003"/>
    <m/>
    <s v="кремлёвская (21–30 мин.), суконная слобода (11–15 мин.)"/>
    <s v="Кремлёвская, Суконная слобода"/>
    <n v="6800000"/>
    <n v="407186"/>
    <x v="0"/>
    <x v="4"/>
    <x v="2"/>
    <x v="0"/>
    <n v="2003"/>
    <n v="23"/>
    <x v="2"/>
    <x v="1"/>
    <x v="1"/>
  </r>
  <r>
    <x v="1"/>
    <x v="0"/>
    <x v="0"/>
    <s v=""/>
    <n v="44"/>
    <n v="14"/>
    <n v="4"/>
    <n v="2017"/>
    <m/>
    <s v="проспект победы (31 мин.), дубравная (31 мин.)"/>
    <s v="Проспект Победы, Дубравная"/>
    <n v="9800000"/>
    <n v="222727"/>
    <x v="0"/>
    <x v="3"/>
    <x v="0"/>
    <x v="0"/>
    <n v="2017"/>
    <n v="9"/>
    <x v="5"/>
    <x v="2"/>
    <x v="0"/>
  </r>
  <r>
    <x v="1"/>
    <x v="0"/>
    <x v="2"/>
    <s v=""/>
    <n v="52"/>
    <n v="9"/>
    <n v="4"/>
    <n v="2000"/>
    <m/>
    <s v="северный вокзал (21–30 мин.), яшьлек (11–15 мин.), козья слобода (16–20 мин.)"/>
    <s v="Северный вокзал, Яшьлек, Козья Слобода"/>
    <n v="10100000"/>
    <n v="194231"/>
    <x v="0"/>
    <x v="11"/>
    <x v="2"/>
    <x v="0"/>
    <n v="2000"/>
    <n v="26"/>
    <x v="2"/>
    <x v="1"/>
    <x v="0"/>
  </r>
  <r>
    <x v="1"/>
    <x v="0"/>
    <x v="0"/>
    <s v=""/>
    <n v="32.6"/>
    <n v="9"/>
    <n v="6"/>
    <n v="2016"/>
    <m/>
    <s v="дубравная (31 мин.)"/>
    <s v="Дубравная"/>
    <n v="8800000"/>
    <n v="269939"/>
    <x v="0"/>
    <x v="0"/>
    <x v="0"/>
    <x v="0"/>
    <n v="2016"/>
    <n v="10"/>
    <x v="5"/>
    <x v="1"/>
    <x v="0"/>
  </r>
  <r>
    <x v="1"/>
    <x v="0"/>
    <x v="2"/>
    <s v=""/>
    <n v="45.1"/>
    <n v="10"/>
    <n v="9"/>
    <n v="2010"/>
    <m/>
    <s v="козья слобода (31 мин.), кремлёвская (31 мин.)"/>
    <s v="Козья Слобода, Кремлёвская"/>
    <n v="9800000"/>
    <n v="217295"/>
    <x v="0"/>
    <x v="6"/>
    <x v="0"/>
    <x v="0"/>
    <n v="2010"/>
    <n v="16"/>
    <x v="2"/>
    <x v="2"/>
    <x v="0"/>
  </r>
  <r>
    <x v="1"/>
    <x v="0"/>
    <x v="2"/>
    <s v=""/>
    <n v="31"/>
    <n v="4"/>
    <n v="1"/>
    <n v="1960"/>
    <m/>
    <s v=""/>
    <s v=""/>
    <n v="4500000"/>
    <n v="145161"/>
    <x v="0"/>
    <x v="1"/>
    <x v="1"/>
    <x v="1"/>
    <n v="1960"/>
    <n v="66"/>
    <x v="4"/>
    <x v="3"/>
    <x v="0"/>
  </r>
  <r>
    <x v="1"/>
    <x v="0"/>
    <x v="4"/>
    <s v=""/>
    <n v="42"/>
    <n v="10"/>
    <n v="6"/>
    <n v="2000"/>
    <m/>
    <s v="северный вокзал (31 мин.), яшьлек (21–30 мин.), козья слобода (16–20 мин.)"/>
    <s v="Северный вокзал, Яшьлек, Козья Слобода"/>
    <n v="10530000"/>
    <n v="250714"/>
    <x v="0"/>
    <x v="6"/>
    <x v="3"/>
    <x v="0"/>
    <n v="2000"/>
    <n v="26"/>
    <x v="2"/>
    <x v="2"/>
    <x v="0"/>
  </r>
  <r>
    <x v="1"/>
    <x v="0"/>
    <x v="2"/>
    <s v=""/>
    <n v="36"/>
    <n v="9"/>
    <n v="9"/>
    <n v="2024"/>
    <m/>
    <s v=""/>
    <s v=""/>
    <n v="6199999"/>
    <n v="172222"/>
    <x v="0"/>
    <x v="1"/>
    <x v="1"/>
    <x v="1"/>
    <n v="2024"/>
    <n v="2"/>
    <x v="0"/>
    <x v="1"/>
    <x v="0"/>
  </r>
  <r>
    <x v="0"/>
    <x v="0"/>
    <x v="0"/>
    <s v=""/>
    <n v="13.1"/>
    <n v="9"/>
    <n v="9"/>
    <n v="1980"/>
    <m/>
    <s v=""/>
    <s v=""/>
    <n v="3250000"/>
    <n v="248092"/>
    <x v="0"/>
    <x v="1"/>
    <x v="1"/>
    <x v="1"/>
    <n v="1980"/>
    <n v="46"/>
    <x v="3"/>
    <x v="1"/>
    <x v="0"/>
  </r>
  <r>
    <x v="1"/>
    <x v="0"/>
    <x v="6"/>
    <s v=""/>
    <n v="45"/>
    <n v="10"/>
    <n v="1"/>
    <n v="2017"/>
    <m/>
    <s v="северный вокзал (11–15 мин.), яшьлек (6–10 мин.), козья слобода (21–30 мин.)"/>
    <s v="Северный вокзал, Яшьлек, Козья Слобода"/>
    <n v="9700000"/>
    <n v="215556"/>
    <x v="0"/>
    <x v="11"/>
    <x v="5"/>
    <x v="0"/>
    <n v="2017"/>
    <n v="9"/>
    <x v="5"/>
    <x v="2"/>
    <x v="0"/>
  </r>
  <r>
    <x v="1"/>
    <x v="0"/>
    <x v="4"/>
    <s v=""/>
    <n v="31.5"/>
    <n v="10"/>
    <n v="2"/>
    <n v="1997"/>
    <m/>
    <s v="козья слобода (31 мин.)"/>
    <s v="Козья Слобода"/>
    <n v="9190000"/>
    <n v="291746"/>
    <x v="0"/>
    <x v="6"/>
    <x v="0"/>
    <x v="0"/>
    <n v="1997"/>
    <n v="29"/>
    <x v="2"/>
    <x v="2"/>
    <x v="0"/>
  </r>
  <r>
    <x v="1"/>
    <x v="0"/>
    <x v="4"/>
    <s v=""/>
    <n v="31.7"/>
    <n v="5"/>
    <n v="1"/>
    <n v="1973"/>
    <m/>
    <s v="северный вокзал (31 мин.), яшьлек (31 мин.), козья слобода (31 мин.)"/>
    <s v="Северный вокзал, Яшьлек, Козья Слобода"/>
    <n v="5895000"/>
    <n v="185962"/>
    <x v="0"/>
    <x v="5"/>
    <x v="0"/>
    <x v="0"/>
    <n v="1973"/>
    <n v="53"/>
    <x v="4"/>
    <x v="3"/>
    <x v="0"/>
  </r>
  <r>
    <x v="1"/>
    <x v="0"/>
    <x v="1"/>
    <s v=""/>
    <n v="33"/>
    <n v="5"/>
    <n v="5"/>
    <n v="1964"/>
    <m/>
    <s v="суконная слобода (31 мин.)"/>
    <s v="Суконная слобода"/>
    <n v="7300000"/>
    <n v="221212"/>
    <x v="0"/>
    <x v="4"/>
    <x v="0"/>
    <x v="0"/>
    <n v="1964"/>
    <n v="62"/>
    <x v="4"/>
    <x v="3"/>
    <x v="0"/>
  </r>
  <r>
    <x v="1"/>
    <x v="0"/>
    <x v="0"/>
    <s v=""/>
    <n v="30"/>
    <n v="5"/>
    <n v="5"/>
    <n v="1967"/>
    <m/>
    <s v="площадь тукая (21–30 мин.), аметьево (21–30 мин.)"/>
    <s v="Площадь Тукая, Аметьево"/>
    <n v="7750000"/>
    <n v="258333"/>
    <x v="0"/>
    <x v="7"/>
    <x v="4"/>
    <x v="0"/>
    <n v="1967"/>
    <n v="59"/>
    <x v="4"/>
    <x v="3"/>
    <x v="0"/>
  </r>
  <r>
    <x v="1"/>
    <x v="0"/>
    <x v="0"/>
    <s v=""/>
    <n v="40"/>
    <n v="21"/>
    <n v="7"/>
    <n v="2021"/>
    <m/>
    <s v="проспект победы (21–30 мин.), дубравная (21–30 мин.)"/>
    <s v="Проспект Победы, Дубравная"/>
    <n v="11000000"/>
    <n v="275000"/>
    <x v="0"/>
    <x v="3"/>
    <x v="4"/>
    <x v="0"/>
    <n v="2021"/>
    <n v="5"/>
    <x v="0"/>
    <x v="0"/>
    <x v="0"/>
  </r>
  <r>
    <x v="1"/>
    <x v="0"/>
    <x v="1"/>
    <s v=""/>
    <n v="37.799999999999997"/>
    <n v="9"/>
    <n v="3"/>
    <n v="2021"/>
    <m/>
    <s v=""/>
    <s v=""/>
    <n v="9900000"/>
    <n v="261905"/>
    <x v="0"/>
    <x v="1"/>
    <x v="1"/>
    <x v="1"/>
    <n v="2021"/>
    <n v="5"/>
    <x v="0"/>
    <x v="1"/>
    <x v="0"/>
  </r>
  <r>
    <x v="1"/>
    <x v="0"/>
    <x v="0"/>
    <s v=""/>
    <n v="31.7"/>
    <n v="5"/>
    <n v="2"/>
    <n v="1961"/>
    <m/>
    <s v="аметьево (31 мин.)"/>
    <s v="Аметьево"/>
    <n v="5450000"/>
    <n v="171924"/>
    <x v="0"/>
    <x v="9"/>
    <x v="0"/>
    <x v="0"/>
    <n v="1961"/>
    <n v="65"/>
    <x v="4"/>
    <x v="3"/>
    <x v="0"/>
  </r>
  <r>
    <x v="1"/>
    <x v="0"/>
    <x v="0"/>
    <s v=""/>
    <n v="32"/>
    <n v="5"/>
    <n v="1"/>
    <n v="1965"/>
    <m/>
    <s v="суконная слобода (16–20 мин.), аметьево (11–15 мин.), горки (21–30 мин.)"/>
    <s v="Суконная слобода, Аметьево, Горки"/>
    <n v="6500000"/>
    <n v="203125"/>
    <x v="0"/>
    <x v="9"/>
    <x v="2"/>
    <x v="0"/>
    <n v="1965"/>
    <n v="61"/>
    <x v="4"/>
    <x v="3"/>
    <x v="0"/>
  </r>
  <r>
    <x v="1"/>
    <x v="0"/>
    <x v="6"/>
    <s v=""/>
    <n v="38"/>
    <n v="10"/>
    <n v="7"/>
    <n v="2006"/>
    <m/>
    <s v="северный вокзал (21–30 мин.), яшьлек (6–10 мин.), козья слобода (21–30 мин.)"/>
    <s v="Северный вокзал, Яшьлек, Козья Слобода"/>
    <n v="11150000"/>
    <n v="293421"/>
    <x v="0"/>
    <x v="11"/>
    <x v="5"/>
    <x v="0"/>
    <n v="2006"/>
    <n v="20"/>
    <x v="2"/>
    <x v="2"/>
    <x v="0"/>
  </r>
  <r>
    <x v="1"/>
    <x v="0"/>
    <x v="0"/>
    <s v=""/>
    <n v="37"/>
    <n v="10"/>
    <n v="2"/>
    <n v="2007"/>
    <m/>
    <s v="площадь тукая (21–30 мин.), суконная слобода (6–10 мин.), аметьево (16–20 мин.)"/>
    <s v="Площадь Тукая, Суконная слобода, Аметьево"/>
    <n v="10200000"/>
    <n v="275676"/>
    <x v="0"/>
    <x v="4"/>
    <x v="5"/>
    <x v="0"/>
    <n v="2007"/>
    <n v="19"/>
    <x v="2"/>
    <x v="2"/>
    <x v="0"/>
  </r>
  <r>
    <x v="1"/>
    <x v="0"/>
    <x v="2"/>
    <s v=""/>
    <n v="30"/>
    <n v="2"/>
    <n v="2"/>
    <n v="1971"/>
    <m/>
    <s v=""/>
    <s v=""/>
    <n v="3999999"/>
    <n v="133333"/>
    <x v="0"/>
    <x v="1"/>
    <x v="1"/>
    <x v="1"/>
    <n v="1971"/>
    <n v="55"/>
    <x v="4"/>
    <x v="3"/>
    <x v="0"/>
  </r>
  <r>
    <x v="1"/>
    <x v="0"/>
    <x v="4"/>
    <s v=""/>
    <n v="49"/>
    <n v="14"/>
    <n v="14"/>
    <n v="2013"/>
    <m/>
    <s v="козья слобода (31 мин.)"/>
    <s v="Козья Слобода"/>
    <n v="12600000"/>
    <n v="257143"/>
    <x v="0"/>
    <x v="6"/>
    <x v="0"/>
    <x v="0"/>
    <n v="2013"/>
    <n v="13"/>
    <x v="5"/>
    <x v="2"/>
    <x v="0"/>
  </r>
  <r>
    <x v="1"/>
    <x v="0"/>
    <x v="1"/>
    <s v=""/>
    <n v="52"/>
    <n v="16"/>
    <n v="6"/>
    <n v="2014"/>
    <m/>
    <s v="суконная слобода (31 мин.), аметьево (31 мин.), горки (31 мин.)"/>
    <s v="Суконная слобода, Аметьево, Горки"/>
    <n v="12500000"/>
    <n v="240385"/>
    <x v="0"/>
    <x v="4"/>
    <x v="0"/>
    <x v="0"/>
    <n v="2014"/>
    <n v="12"/>
    <x v="5"/>
    <x v="2"/>
    <x v="0"/>
  </r>
  <r>
    <x v="1"/>
    <x v="0"/>
    <x v="4"/>
    <s v=""/>
    <n v="23.4"/>
    <n v="9"/>
    <n v="2"/>
    <n v="1985"/>
    <m/>
    <s v="северный вокзал (31 мин.), козья слобода (31 мин.)"/>
    <s v="Северный вокзал, Козья Слобода"/>
    <n v="3450000"/>
    <n v="147436"/>
    <x v="0"/>
    <x v="5"/>
    <x v="0"/>
    <x v="0"/>
    <n v="1985"/>
    <n v="41"/>
    <x v="3"/>
    <x v="1"/>
    <x v="0"/>
  </r>
  <r>
    <x v="1"/>
    <x v="0"/>
    <x v="5"/>
    <s v=""/>
    <n v="28.1"/>
    <n v="5"/>
    <n v="1"/>
    <n v="1969"/>
    <m/>
    <s v="площадь тукая (21–30 мин.), суконная слобода (16–20 мин.), аметьево (31 мин.)"/>
    <s v="Площадь Тукая, Суконная слобода, Аметьево"/>
    <n v="7250000"/>
    <n v="258007"/>
    <x v="0"/>
    <x v="4"/>
    <x v="3"/>
    <x v="0"/>
    <n v="1969"/>
    <n v="57"/>
    <x v="4"/>
    <x v="3"/>
    <x v="0"/>
  </r>
  <r>
    <x v="1"/>
    <x v="0"/>
    <x v="3"/>
    <s v=""/>
    <n v="20.2"/>
    <n v="8"/>
    <n v="1"/>
    <n v="1980"/>
    <m/>
    <s v="авиастроительная (21–30 мин.), северный вокзал (31 мин.)"/>
    <s v="Авиастроительная, Северный вокзал"/>
    <n v="4149000"/>
    <n v="205396"/>
    <x v="0"/>
    <x v="10"/>
    <x v="4"/>
    <x v="0"/>
    <n v="1980"/>
    <n v="46"/>
    <x v="3"/>
    <x v="1"/>
    <x v="0"/>
  </r>
  <r>
    <x v="1"/>
    <x v="0"/>
    <x v="1"/>
    <s v=""/>
    <n v="31.2"/>
    <n v="10"/>
    <n v="3"/>
    <n v="2021"/>
    <m/>
    <s v=""/>
    <s v=""/>
    <n v="8300000"/>
    <n v="266026"/>
    <x v="0"/>
    <x v="1"/>
    <x v="1"/>
    <x v="1"/>
    <n v="2021"/>
    <n v="5"/>
    <x v="0"/>
    <x v="2"/>
    <x v="0"/>
  </r>
  <r>
    <x v="1"/>
    <x v="0"/>
    <x v="2"/>
    <s v=""/>
    <n v="31"/>
    <n v="5"/>
    <n v="1"/>
    <n v="1971"/>
    <m/>
    <s v="северный вокзал (31 мин.), яшьлек (31 мин.), козья слобода (31 мин.)"/>
    <s v="Северный вокзал, Яшьлек, Козья Слобода"/>
    <n v="6000000"/>
    <n v="193548"/>
    <x v="0"/>
    <x v="5"/>
    <x v="0"/>
    <x v="0"/>
    <n v="1971"/>
    <n v="55"/>
    <x v="4"/>
    <x v="3"/>
    <x v="0"/>
  </r>
  <r>
    <x v="1"/>
    <x v="0"/>
    <x v="1"/>
    <s v=""/>
    <n v="30"/>
    <n v="5"/>
    <n v="4"/>
    <n v="1971"/>
    <m/>
    <s v="суконная слобода (21–30 мин.), аметьево (21–30 мин.), горки (31 мин.)"/>
    <s v="Суконная слобода, Аметьево, Горки"/>
    <n v="6200000"/>
    <n v="206667"/>
    <x v="0"/>
    <x v="4"/>
    <x v="4"/>
    <x v="0"/>
    <n v="1971"/>
    <n v="55"/>
    <x v="4"/>
    <x v="3"/>
    <x v="0"/>
  </r>
  <r>
    <x v="0"/>
    <x v="0"/>
    <x v="0"/>
    <s v=""/>
    <n v="17"/>
    <n v="5"/>
    <n v="1"/>
    <n v="1962"/>
    <m/>
    <s v="площадь тукая (21–30 мин.), суконная слобода (11–15 мин.), аметьево (16–20 мин.)"/>
    <s v="Площадь Тукая, Суконная слобода, Аметьево"/>
    <n v="3740000"/>
    <n v="220000"/>
    <x v="0"/>
    <x v="4"/>
    <x v="2"/>
    <x v="0"/>
    <n v="1962"/>
    <n v="64"/>
    <x v="4"/>
    <x v="3"/>
    <x v="0"/>
  </r>
  <r>
    <x v="1"/>
    <x v="0"/>
    <x v="5"/>
    <s v=""/>
    <n v="45"/>
    <n v="9"/>
    <n v="4"/>
    <n v="2025"/>
    <m/>
    <s v="кремлёвская (21–30 мин.), площадь тукая (16–20 мин.), суконная слобода (31 мин.)"/>
    <s v="Кремлёвская, Площадь Тукая, Суконная слобода"/>
    <n v="12990000"/>
    <n v="288667"/>
    <x v="0"/>
    <x v="7"/>
    <x v="3"/>
    <x v="0"/>
    <n v="2025"/>
    <n v="1"/>
    <x v="0"/>
    <x v="1"/>
    <x v="0"/>
  </r>
  <r>
    <x v="1"/>
    <x v="0"/>
    <x v="5"/>
    <s v=""/>
    <n v="52.9"/>
    <n v="9"/>
    <n v="9"/>
    <n v="2009"/>
    <m/>
    <s v="площадь тукая (21–30 мин.), суконная слобода (16–20 мин.), аметьево (31 мин.)"/>
    <s v="Площадь Тукая, Суконная слобода, Аметьево"/>
    <n v="12500000"/>
    <n v="236295"/>
    <x v="0"/>
    <x v="4"/>
    <x v="3"/>
    <x v="0"/>
    <n v="2009"/>
    <n v="17"/>
    <x v="2"/>
    <x v="1"/>
    <x v="0"/>
  </r>
  <r>
    <x v="1"/>
    <x v="0"/>
    <x v="1"/>
    <s v=""/>
    <n v="31"/>
    <n v="3"/>
    <n v="2"/>
    <n v="1998"/>
    <m/>
    <s v=""/>
    <s v=""/>
    <n v="3100000"/>
    <n v="100000"/>
    <x v="0"/>
    <x v="1"/>
    <x v="1"/>
    <x v="1"/>
    <n v="1998"/>
    <n v="28"/>
    <x v="2"/>
    <x v="3"/>
    <x v="0"/>
  </r>
  <r>
    <x v="1"/>
    <x v="0"/>
    <x v="2"/>
    <s v=""/>
    <n v="17.899999999999999"/>
    <n v="5"/>
    <n v="5"/>
    <n v="1975"/>
    <m/>
    <s v="северный вокзал (31 мин.), яшьлек (21–30 мин.), козья слобода (31 мин.)"/>
    <s v="Северный вокзал, Яшьлек, Козья Слобода"/>
    <n v="3300000"/>
    <n v="184358"/>
    <x v="0"/>
    <x v="11"/>
    <x v="4"/>
    <x v="0"/>
    <n v="1975"/>
    <n v="51"/>
    <x v="4"/>
    <x v="3"/>
    <x v="0"/>
  </r>
  <r>
    <x v="1"/>
    <x v="0"/>
    <x v="0"/>
    <s v=""/>
    <n v="38.700000000000003"/>
    <n v="8"/>
    <n v="3"/>
    <n v="2026"/>
    <m/>
    <s v="площадь тукая (21–30 мин.), суконная слобода (6–10 мин.), аметьево (21–30 мин.)"/>
    <s v="Площадь Тукая, Суконная слобода, Аметьево"/>
    <n v="14000000"/>
    <n v="361757"/>
    <x v="0"/>
    <x v="4"/>
    <x v="5"/>
    <x v="0"/>
    <n v="2026"/>
    <n v="0"/>
    <x v="0"/>
    <x v="1"/>
    <x v="0"/>
  </r>
  <r>
    <x v="1"/>
    <x v="0"/>
    <x v="0"/>
    <s v=""/>
    <n v="38"/>
    <n v="9"/>
    <n v="7"/>
    <n v="1990"/>
    <m/>
    <s v="горки (21–30 мин.), проспект победы (11–15 мин.), дубравная (6–10 мин.)"/>
    <s v="Горки, Проспект Победы, Дубравная"/>
    <n v="7550000"/>
    <n v="198684"/>
    <x v="0"/>
    <x v="0"/>
    <x v="5"/>
    <x v="0"/>
    <n v="1990"/>
    <n v="36"/>
    <x v="3"/>
    <x v="1"/>
    <x v="0"/>
  </r>
  <r>
    <x v="1"/>
    <x v="0"/>
    <x v="2"/>
    <s v=""/>
    <n v="35"/>
    <n v="18"/>
    <n v="11"/>
    <n v="2025"/>
    <m/>
    <s v="яшьлек (21–30 мин.), козья слобода (16–20 мин.), кремлёвская (31 мин.)"/>
    <s v="Яшьлек, Козья Слобода, Кремлёвская"/>
    <n v="9000000"/>
    <n v="257143"/>
    <x v="0"/>
    <x v="6"/>
    <x v="3"/>
    <x v="0"/>
    <n v="2025"/>
    <n v="1"/>
    <x v="0"/>
    <x v="0"/>
    <x v="0"/>
  </r>
  <r>
    <x v="1"/>
    <x v="0"/>
    <x v="6"/>
    <s v=""/>
    <n v="40"/>
    <n v="10"/>
    <n v="2"/>
    <n v="2000"/>
    <m/>
    <s v="яшьлек (21–30 мин.), кремлёвская (31 мин.)"/>
    <s v="Яшьлек, Кремлёвская"/>
    <n v="10390000"/>
    <n v="259750"/>
    <x v="0"/>
    <x v="11"/>
    <x v="4"/>
    <x v="0"/>
    <n v="2000"/>
    <n v="26"/>
    <x v="2"/>
    <x v="2"/>
    <x v="0"/>
  </r>
  <r>
    <x v="1"/>
    <x v="0"/>
    <x v="2"/>
    <s v=""/>
    <n v="42.6"/>
    <n v="9"/>
    <n v="1"/>
    <n v="2007"/>
    <m/>
    <s v="яшьлек (16–20 мин.), козья слобода (11–15 мин.), кремлёвская (31 мин.)"/>
    <s v="Яшьлек, Козья Слобода, Кремлёвская"/>
    <n v="11300000"/>
    <n v="265258"/>
    <x v="0"/>
    <x v="6"/>
    <x v="2"/>
    <x v="0"/>
    <n v="2007"/>
    <n v="19"/>
    <x v="2"/>
    <x v="1"/>
    <x v="0"/>
  </r>
  <r>
    <x v="1"/>
    <x v="0"/>
    <x v="2"/>
    <s v=""/>
    <n v="44.7"/>
    <n v="18"/>
    <n v="7"/>
    <n v="2017"/>
    <m/>
    <s v=""/>
    <s v=""/>
    <n v="6599000"/>
    <n v="147629"/>
    <x v="0"/>
    <x v="1"/>
    <x v="1"/>
    <x v="1"/>
    <n v="2017"/>
    <n v="9"/>
    <x v="5"/>
    <x v="0"/>
    <x v="0"/>
  </r>
  <r>
    <x v="1"/>
    <x v="0"/>
    <x v="1"/>
    <s v=""/>
    <n v="38.5"/>
    <n v="18"/>
    <n v="16"/>
    <n v="2021"/>
    <m/>
    <s v=""/>
    <s v=""/>
    <n v="9890000"/>
    <n v="256883"/>
    <x v="0"/>
    <x v="1"/>
    <x v="1"/>
    <x v="1"/>
    <n v="2021"/>
    <n v="5"/>
    <x v="0"/>
    <x v="0"/>
    <x v="0"/>
  </r>
  <r>
    <x v="1"/>
    <x v="0"/>
    <x v="5"/>
    <s v=""/>
    <n v="35"/>
    <n v="9"/>
    <n v="4"/>
    <n v="1989"/>
    <m/>
    <s v="суконная слобода (16–20 мин.), аметьево (6–10 мин.), горки (21–30 мин.)"/>
    <s v="Суконная слобода, Аметьево, Горки"/>
    <n v="7900000"/>
    <n v="225714"/>
    <x v="0"/>
    <x v="9"/>
    <x v="5"/>
    <x v="0"/>
    <n v="1989"/>
    <n v="37"/>
    <x v="3"/>
    <x v="1"/>
    <x v="0"/>
  </r>
  <r>
    <x v="1"/>
    <x v="0"/>
    <x v="2"/>
    <s v=""/>
    <n v="41.1"/>
    <n v="18"/>
    <n v="18"/>
    <n v="2018"/>
    <m/>
    <s v=""/>
    <s v=""/>
    <n v="7500000"/>
    <n v="182482"/>
    <x v="0"/>
    <x v="1"/>
    <x v="1"/>
    <x v="1"/>
    <n v="2018"/>
    <n v="8"/>
    <x v="5"/>
    <x v="0"/>
    <x v="0"/>
  </r>
  <r>
    <x v="1"/>
    <x v="0"/>
    <x v="4"/>
    <s v=""/>
    <n v="33.299999999999997"/>
    <n v="10"/>
    <n v="6"/>
    <n v="2002"/>
    <m/>
    <s v="северный вокзал (31 мин.), яшьлек (21–30 мин.), козья слобода (16–20 мин.)"/>
    <s v="Северный вокзал, Яшьлек, Козья Слобода"/>
    <n v="8990000"/>
    <n v="269970"/>
    <x v="0"/>
    <x v="6"/>
    <x v="3"/>
    <x v="0"/>
    <n v="2002"/>
    <n v="24"/>
    <x v="2"/>
    <x v="2"/>
    <x v="0"/>
  </r>
  <r>
    <x v="1"/>
    <x v="0"/>
    <x v="3"/>
    <s v=""/>
    <n v="20"/>
    <n v="5"/>
    <n v="5"/>
    <n v="1978"/>
    <m/>
    <s v="авиастроительная (6–10 мин.), северный вокзал (21–30 мин.), яшьлек (31 мин.)"/>
    <s v="Авиастроительная, Северный вокзал, Яшьлек"/>
    <n v="3990000"/>
    <n v="199500"/>
    <x v="0"/>
    <x v="10"/>
    <x v="5"/>
    <x v="0"/>
    <n v="1978"/>
    <n v="48"/>
    <x v="3"/>
    <x v="3"/>
    <x v="0"/>
  </r>
  <r>
    <x v="1"/>
    <x v="0"/>
    <x v="1"/>
    <s v=""/>
    <n v="37.6"/>
    <n v="10"/>
    <n v="6"/>
    <n v="2009"/>
    <m/>
    <s v=""/>
    <s v=""/>
    <n v="8390000"/>
    <n v="223138"/>
    <x v="0"/>
    <x v="1"/>
    <x v="1"/>
    <x v="1"/>
    <n v="2009"/>
    <n v="17"/>
    <x v="2"/>
    <x v="2"/>
    <x v="0"/>
  </r>
  <r>
    <x v="1"/>
    <x v="0"/>
    <x v="2"/>
    <s v=""/>
    <n v="44"/>
    <n v="19"/>
    <n v="8"/>
    <n v="2019"/>
    <m/>
    <s v=""/>
    <s v=""/>
    <n v="7070000"/>
    <n v="160682"/>
    <x v="0"/>
    <x v="1"/>
    <x v="1"/>
    <x v="1"/>
    <n v="2019"/>
    <n v="7"/>
    <x v="5"/>
    <x v="0"/>
    <x v="0"/>
  </r>
  <r>
    <x v="1"/>
    <x v="0"/>
    <x v="0"/>
    <s v=""/>
    <n v="39"/>
    <n v="9"/>
    <n v="3"/>
    <n v="2007"/>
    <m/>
    <s v="проспект победы (21–30 мин.), дубравная (16–20 мин.)"/>
    <s v="Проспект Победы, Дубравная"/>
    <n v="9290000"/>
    <n v="238205"/>
    <x v="0"/>
    <x v="0"/>
    <x v="3"/>
    <x v="0"/>
    <n v="2007"/>
    <n v="19"/>
    <x v="2"/>
    <x v="1"/>
    <x v="0"/>
  </r>
  <r>
    <x v="1"/>
    <x v="0"/>
    <x v="6"/>
    <s v=""/>
    <n v="43.4"/>
    <n v="16"/>
    <n v="12"/>
    <n v="2012"/>
    <m/>
    <s v="северный вокзал (31 мин.), яшьлек (21–30 мин.), козья слобода (31 мин.)"/>
    <s v="Северный вокзал, Яшьлек, Козья Слобода"/>
    <n v="8400000"/>
    <n v="193548"/>
    <x v="0"/>
    <x v="11"/>
    <x v="4"/>
    <x v="0"/>
    <n v="2012"/>
    <n v="14"/>
    <x v="5"/>
    <x v="2"/>
    <x v="0"/>
  </r>
  <r>
    <x v="1"/>
    <x v="0"/>
    <x v="1"/>
    <s v=""/>
    <n v="47.2"/>
    <n v="22"/>
    <n v="22"/>
    <n v="2021"/>
    <m/>
    <s v="суконная слобода (31 мин.), аметьево (31 мин.), горки (31 мин.)"/>
    <s v="Суконная слобода, Аметьево, Горки"/>
    <n v="12300000"/>
    <n v="260593"/>
    <x v="0"/>
    <x v="4"/>
    <x v="0"/>
    <x v="0"/>
    <n v="2021"/>
    <n v="5"/>
    <x v="0"/>
    <x v="0"/>
    <x v="0"/>
  </r>
  <r>
    <x v="1"/>
    <x v="0"/>
    <x v="5"/>
    <s v=""/>
    <n v="43"/>
    <n v="16"/>
    <n v="6"/>
    <n v="2021"/>
    <m/>
    <s v="площадь тукая (21–30 мин.), суконная слобода (16–20 мин.), аметьево (31 мин.)"/>
    <s v="Площадь Тукая, Суконная слобода, Аметьево"/>
    <n v="12700000"/>
    <n v="295349"/>
    <x v="0"/>
    <x v="4"/>
    <x v="3"/>
    <x v="0"/>
    <n v="2021"/>
    <n v="5"/>
    <x v="0"/>
    <x v="2"/>
    <x v="0"/>
  </r>
  <r>
    <x v="1"/>
    <x v="0"/>
    <x v="1"/>
    <s v=""/>
    <n v="45.7"/>
    <n v="16"/>
    <n v="5"/>
    <n v="2017"/>
    <m/>
    <s v=""/>
    <s v=""/>
    <n v="9750000"/>
    <n v="213348"/>
    <x v="0"/>
    <x v="1"/>
    <x v="1"/>
    <x v="1"/>
    <n v="2017"/>
    <n v="9"/>
    <x v="5"/>
    <x v="2"/>
    <x v="0"/>
  </r>
  <r>
    <x v="1"/>
    <x v="0"/>
    <x v="4"/>
    <s v=""/>
    <n v="46.6"/>
    <n v="19"/>
    <n v="4"/>
    <n v="2025"/>
    <m/>
    <s v=""/>
    <s v=""/>
    <n v="15999000"/>
    <n v="343326"/>
    <x v="0"/>
    <x v="1"/>
    <x v="1"/>
    <x v="1"/>
    <n v="2025"/>
    <n v="1"/>
    <x v="0"/>
    <x v="0"/>
    <x v="0"/>
  </r>
  <r>
    <x v="0"/>
    <x v="0"/>
    <x v="1"/>
    <s v=""/>
    <n v="16.600000000000001"/>
    <n v="5"/>
    <n v="5"/>
    <n v="1965"/>
    <m/>
    <s v=""/>
    <s v=""/>
    <n v="3050000"/>
    <n v="183735"/>
    <x v="0"/>
    <x v="1"/>
    <x v="1"/>
    <x v="1"/>
    <n v="1965"/>
    <n v="61"/>
    <x v="4"/>
    <x v="3"/>
    <x v="0"/>
  </r>
  <r>
    <x v="0"/>
    <x v="0"/>
    <x v="1"/>
    <s v=""/>
    <n v="13"/>
    <n v="5"/>
    <n v="3"/>
    <n v="1970"/>
    <m/>
    <s v=""/>
    <s v=""/>
    <n v="2900000"/>
    <n v="223077"/>
    <x v="0"/>
    <x v="1"/>
    <x v="1"/>
    <x v="1"/>
    <n v="1970"/>
    <n v="56"/>
    <x v="4"/>
    <x v="3"/>
    <x v="0"/>
  </r>
  <r>
    <x v="1"/>
    <x v="0"/>
    <x v="6"/>
    <s v=""/>
    <n v="32"/>
    <n v="3"/>
    <n v="2"/>
    <n v="1961"/>
    <m/>
    <s v="северный вокзал (21–30 мин.), яшьлек (16–20 мин.), козья слобода (31 мин.)"/>
    <s v="Северный вокзал, Яшьлек, Козья Слобода"/>
    <n v="5399999"/>
    <n v="168750"/>
    <x v="0"/>
    <x v="11"/>
    <x v="3"/>
    <x v="0"/>
    <n v="1961"/>
    <n v="65"/>
    <x v="4"/>
    <x v="3"/>
    <x v="0"/>
  </r>
  <r>
    <x v="1"/>
    <x v="0"/>
    <x v="4"/>
    <s v=""/>
    <n v="51.7"/>
    <n v="19"/>
    <n v="10"/>
    <n v="2017"/>
    <m/>
    <s v="козья слобода (31 мин.)"/>
    <s v="Козья Слобода"/>
    <n v="10400000"/>
    <n v="201161"/>
    <x v="0"/>
    <x v="6"/>
    <x v="0"/>
    <x v="0"/>
    <n v="2017"/>
    <n v="9"/>
    <x v="5"/>
    <x v="0"/>
    <x v="0"/>
  </r>
  <r>
    <x v="1"/>
    <x v="0"/>
    <x v="1"/>
    <s v=""/>
    <n v="53.3"/>
    <n v="10"/>
    <n v="5"/>
    <n v="2011"/>
    <m/>
    <s v="площадь тукая (31 мин.), суконная слобода (31 мин.), аметьево (31 мин.)"/>
    <s v="Площадь Тукая, Суконная слобода, Аметьево"/>
    <n v="10450000"/>
    <n v="196060"/>
    <x v="0"/>
    <x v="7"/>
    <x v="0"/>
    <x v="0"/>
    <n v="2011"/>
    <n v="15"/>
    <x v="5"/>
    <x v="2"/>
    <x v="0"/>
  </r>
  <r>
    <x v="1"/>
    <x v="0"/>
    <x v="5"/>
    <s v=""/>
    <n v="36"/>
    <n v="10"/>
    <n v="8"/>
    <n v="2021"/>
    <m/>
    <s v="кремлёвская (31 мин.), площадь тукая (31 мин.), суконная слобода (31 мин.)"/>
    <s v="Кремлёвская, Площадь Тукая, Суконная слобода"/>
    <n v="12300000"/>
    <n v="341667"/>
    <x v="0"/>
    <x v="8"/>
    <x v="0"/>
    <x v="0"/>
    <n v="2021"/>
    <n v="5"/>
    <x v="0"/>
    <x v="2"/>
    <x v="0"/>
  </r>
  <r>
    <x v="1"/>
    <x v="0"/>
    <x v="3"/>
    <s v=""/>
    <n v="43.5"/>
    <n v="10"/>
    <n v="5"/>
    <n v="2007"/>
    <m/>
    <s v="авиастроительная (6–10 мин.), северный вокзал (31 мин.)"/>
    <s v="Авиастроительная, Северный вокзал"/>
    <n v="9300000"/>
    <n v="213793"/>
    <x v="0"/>
    <x v="10"/>
    <x v="5"/>
    <x v="0"/>
    <n v="2007"/>
    <n v="19"/>
    <x v="2"/>
    <x v="2"/>
    <x v="0"/>
  </r>
  <r>
    <x v="1"/>
    <x v="0"/>
    <x v="1"/>
    <s v=""/>
    <n v="42"/>
    <n v="17"/>
    <n v="2"/>
    <n v="2024"/>
    <m/>
    <s v=""/>
    <s v=""/>
    <n v="10389000"/>
    <n v="247357"/>
    <x v="0"/>
    <x v="1"/>
    <x v="1"/>
    <x v="1"/>
    <n v="2024"/>
    <n v="2"/>
    <x v="0"/>
    <x v="0"/>
    <x v="0"/>
  </r>
  <r>
    <x v="1"/>
    <x v="0"/>
    <x v="2"/>
    <s v=""/>
    <n v="34.5"/>
    <n v="5"/>
    <n v="4"/>
    <n v="1999"/>
    <m/>
    <s v=""/>
    <s v=""/>
    <n v="5250000"/>
    <n v="152174"/>
    <x v="0"/>
    <x v="1"/>
    <x v="1"/>
    <x v="1"/>
    <n v="1999"/>
    <n v="27"/>
    <x v="2"/>
    <x v="3"/>
    <x v="0"/>
  </r>
  <r>
    <x v="1"/>
    <x v="0"/>
    <x v="1"/>
    <s v=""/>
    <n v="39"/>
    <n v="17"/>
    <n v="10"/>
    <n v="2010"/>
    <m/>
    <s v="суконная слобода (31 мин.), аметьево (31 мин.), горки (31 мин.)"/>
    <s v="Суконная слобода, Аметьево, Горки"/>
    <n v="9190000"/>
    <n v="235641"/>
    <x v="0"/>
    <x v="4"/>
    <x v="0"/>
    <x v="0"/>
    <n v="2010"/>
    <n v="16"/>
    <x v="2"/>
    <x v="0"/>
    <x v="0"/>
  </r>
  <r>
    <x v="1"/>
    <x v="0"/>
    <x v="0"/>
    <s v=""/>
    <n v="25.7"/>
    <n v="9"/>
    <n v="6"/>
    <n v="1990"/>
    <m/>
    <s v="горки (31 мин.), проспект победы (16–20 мин.), дубравная (11–15 мин.)"/>
    <s v="Горки, Проспект Победы, Дубравная"/>
    <n v="4599999"/>
    <n v="178988"/>
    <x v="0"/>
    <x v="0"/>
    <x v="2"/>
    <x v="0"/>
    <n v="1990"/>
    <n v="36"/>
    <x v="3"/>
    <x v="1"/>
    <x v="0"/>
  </r>
  <r>
    <x v="0"/>
    <x v="0"/>
    <x v="5"/>
    <s v=""/>
    <n v="18"/>
    <n v="5"/>
    <n v="3"/>
    <n v="1980"/>
    <m/>
    <s v="кремлёвская (31 мин.), площадь тукая (21–30 мин.), суконная слобода (31 мин.)"/>
    <s v="Кремлёвская, Площадь Тукая, Суконная слобода"/>
    <n v="3300000"/>
    <n v="183333"/>
    <x v="0"/>
    <x v="7"/>
    <x v="4"/>
    <x v="0"/>
    <n v="1980"/>
    <n v="46"/>
    <x v="3"/>
    <x v="3"/>
    <x v="0"/>
  </r>
  <r>
    <x v="0"/>
    <x v="0"/>
    <x v="6"/>
    <s v=""/>
    <n v="18"/>
    <n v="9"/>
    <n v="1"/>
    <n v="1990"/>
    <m/>
    <s v=""/>
    <s v=""/>
    <n v="3150000"/>
    <n v="175000"/>
    <x v="0"/>
    <x v="1"/>
    <x v="1"/>
    <x v="1"/>
    <n v="1990"/>
    <n v="36"/>
    <x v="3"/>
    <x v="1"/>
    <x v="0"/>
  </r>
  <r>
    <x v="1"/>
    <x v="0"/>
    <x v="1"/>
    <s v=""/>
    <n v="33.200000000000003"/>
    <n v="9"/>
    <n v="7"/>
    <n v="1986"/>
    <m/>
    <s v=""/>
    <s v=""/>
    <n v="7990000"/>
    <n v="240663"/>
    <x v="0"/>
    <x v="1"/>
    <x v="1"/>
    <x v="1"/>
    <n v="1986"/>
    <n v="40"/>
    <x v="3"/>
    <x v="1"/>
    <x v="0"/>
  </r>
  <r>
    <x v="1"/>
    <x v="0"/>
    <x v="2"/>
    <s v=""/>
    <n v="37.5"/>
    <n v="20"/>
    <n v="6"/>
    <n v="2020"/>
    <m/>
    <s v=""/>
    <s v=""/>
    <n v="6700000"/>
    <n v="178667"/>
    <x v="0"/>
    <x v="1"/>
    <x v="1"/>
    <x v="1"/>
    <n v="2020"/>
    <n v="6"/>
    <x v="5"/>
    <x v="0"/>
    <x v="0"/>
  </r>
  <r>
    <x v="1"/>
    <x v="0"/>
    <x v="4"/>
    <s v=""/>
    <n v="36.700000000000003"/>
    <n v="22"/>
    <n v="2"/>
    <n v="2017"/>
    <m/>
    <s v="козья слобода (31 мин.), кремлёвская (31 мин.)"/>
    <s v="Козья Слобода, Кремлёвская"/>
    <n v="11400000"/>
    <n v="310627"/>
    <x v="0"/>
    <x v="6"/>
    <x v="0"/>
    <x v="0"/>
    <n v="2017"/>
    <n v="9"/>
    <x v="5"/>
    <x v="0"/>
    <x v="0"/>
  </r>
  <r>
    <x v="0"/>
    <x v="0"/>
    <x v="0"/>
    <s v=""/>
    <n v="12.5"/>
    <n v="9"/>
    <n v="4"/>
    <n v="1975"/>
    <m/>
    <s v="горки (16–20 мин.), проспект победы (6–10 мин.), дубравная (16–20 мин.)"/>
    <s v="Горки, Проспект Победы, Дубравная"/>
    <n v="3290000"/>
    <n v="263200"/>
    <x v="0"/>
    <x v="3"/>
    <x v="5"/>
    <x v="0"/>
    <n v="1975"/>
    <n v="51"/>
    <x v="4"/>
    <x v="1"/>
    <x v="0"/>
  </r>
  <r>
    <x v="1"/>
    <x v="0"/>
    <x v="4"/>
    <s v=""/>
    <n v="36.200000000000003"/>
    <n v="9"/>
    <n v="8"/>
    <n v="1992"/>
    <m/>
    <s v="северный вокзал (31 мин.), козья слобода (31 мин.)"/>
    <s v="Северный вокзал, Козья Слобода"/>
    <n v="7370000"/>
    <n v="203591"/>
    <x v="0"/>
    <x v="5"/>
    <x v="0"/>
    <x v="0"/>
    <n v="1992"/>
    <n v="34"/>
    <x v="3"/>
    <x v="1"/>
    <x v="0"/>
  </r>
  <r>
    <x v="0"/>
    <x v="0"/>
    <x v="2"/>
    <s v=""/>
    <n v="30.3"/>
    <n v="25"/>
    <n v="4"/>
    <n v="2022"/>
    <m/>
    <s v=""/>
    <s v=""/>
    <n v="6150000"/>
    <n v="202970"/>
    <x v="0"/>
    <x v="1"/>
    <x v="1"/>
    <x v="1"/>
    <n v="2022"/>
    <n v="4"/>
    <x v="0"/>
    <x v="0"/>
    <x v="0"/>
  </r>
  <r>
    <x v="0"/>
    <x v="0"/>
    <x v="6"/>
    <s v=""/>
    <n v="17.899999999999999"/>
    <n v="5"/>
    <n v="4"/>
    <n v="1971"/>
    <m/>
    <s v="северный вокзал (21–30 мин.), яшьлек (16–20 мин.), козья слобода (31 мин.)"/>
    <s v="Северный вокзал, Яшьлек, Козья Слобода"/>
    <n v="4350000"/>
    <n v="243017"/>
    <x v="0"/>
    <x v="11"/>
    <x v="3"/>
    <x v="0"/>
    <n v="1971"/>
    <n v="55"/>
    <x v="4"/>
    <x v="3"/>
    <x v="0"/>
  </r>
  <r>
    <x v="0"/>
    <x v="0"/>
    <x v="0"/>
    <s v=""/>
    <n v="18"/>
    <n v="9"/>
    <n v="8"/>
    <n v="1975"/>
    <m/>
    <s v="аметьево (16–20 мин.), горки (11–15 мин.), проспект победы (21–30 мин.)"/>
    <s v="Аметьево, Горки, Проспект Победы"/>
    <n v="4200000"/>
    <n v="233333"/>
    <x v="0"/>
    <x v="2"/>
    <x v="2"/>
    <x v="0"/>
    <n v="1975"/>
    <n v="51"/>
    <x v="4"/>
    <x v="1"/>
    <x v="0"/>
  </r>
  <r>
    <x v="1"/>
    <x v="0"/>
    <x v="1"/>
    <s v=""/>
    <n v="32"/>
    <n v="5"/>
    <n v="5"/>
    <n v="1968"/>
    <m/>
    <s v="аметьево (16–20 мин.), горки (16–20 мин.), проспект победы (31 мин.)"/>
    <s v="Аметьево, Горки, Проспект Победы"/>
    <n v="6080000"/>
    <n v="190000"/>
    <x v="0"/>
    <x v="9"/>
    <x v="3"/>
    <x v="0"/>
    <n v="1968"/>
    <n v="58"/>
    <x v="4"/>
    <x v="3"/>
    <x v="0"/>
  </r>
  <r>
    <x v="1"/>
    <x v="0"/>
    <x v="0"/>
    <s v=""/>
    <n v="37.200000000000003"/>
    <n v="9"/>
    <n v="2"/>
    <n v="1987"/>
    <m/>
    <s v="горки (21–30 мин.), проспект победы (11–15 мин.), дубравная (6–10 мин.)"/>
    <s v="Горки, Проспект Победы, Дубравная"/>
    <n v="9000000"/>
    <n v="241935"/>
    <x v="0"/>
    <x v="0"/>
    <x v="5"/>
    <x v="0"/>
    <n v="1987"/>
    <n v="39"/>
    <x v="3"/>
    <x v="1"/>
    <x v="0"/>
  </r>
  <r>
    <x v="1"/>
    <x v="0"/>
    <x v="2"/>
    <s v=""/>
    <n v="33"/>
    <n v="9"/>
    <n v="9"/>
    <n v="1982"/>
    <m/>
    <s v=""/>
    <s v=""/>
    <n v="4990000"/>
    <n v="151212"/>
    <x v="0"/>
    <x v="1"/>
    <x v="1"/>
    <x v="1"/>
    <n v="1982"/>
    <n v="44"/>
    <x v="3"/>
    <x v="1"/>
    <x v="0"/>
  </r>
  <r>
    <x v="0"/>
    <x v="0"/>
    <x v="5"/>
    <s v=""/>
    <n v="18.7"/>
    <n v="9"/>
    <n v="4"/>
    <n v="2016"/>
    <m/>
    <s v="кремлёвская (31 мин.), площадь тукая (21–30 мин.), суконная слобода (31 мин.)"/>
    <s v="Кремлёвская, Площадь Тукая, Суконная слобода"/>
    <n v="6500000"/>
    <n v="347594"/>
    <x v="0"/>
    <x v="7"/>
    <x v="4"/>
    <x v="0"/>
    <n v="2016"/>
    <n v="10"/>
    <x v="5"/>
    <x v="1"/>
    <x v="0"/>
  </r>
  <r>
    <x v="0"/>
    <x v="0"/>
    <x v="1"/>
    <s v=""/>
    <n v="30.6"/>
    <n v="9"/>
    <n v="1"/>
    <n v="1979"/>
    <m/>
    <s v="до остановки (8 мин.)"/>
    <s v="До остановки"/>
    <n v="5299000"/>
    <n v="173170"/>
    <x v="0"/>
    <x v="1"/>
    <x v="1"/>
    <x v="1"/>
    <n v="1979"/>
    <n v="47"/>
    <x v="3"/>
    <x v="1"/>
    <x v="0"/>
  </r>
  <r>
    <x v="1"/>
    <x v="0"/>
    <x v="7"/>
    <s v=""/>
    <n v="36.1"/>
    <n v="15"/>
    <n v="8"/>
    <n v="2004"/>
    <m/>
    <s v=""/>
    <s v=""/>
    <n v="8200000"/>
    <n v="227147"/>
    <x v="0"/>
    <x v="1"/>
    <x v="1"/>
    <x v="1"/>
    <n v="2004"/>
    <n v="22"/>
    <x v="2"/>
    <x v="2"/>
    <x v="0"/>
  </r>
  <r>
    <x v="1"/>
    <x v="0"/>
    <x v="0"/>
    <s v=""/>
    <n v="43"/>
    <n v="16"/>
    <n v="9"/>
    <n v="2020"/>
    <m/>
    <s v="суконная слобода (21–30 мин.), аметьево (16–20 мин.), горки (31 мин.)"/>
    <s v="Суконная слобода, Аметьево, Горки"/>
    <n v="12650000"/>
    <n v="294186"/>
    <x v="0"/>
    <x v="9"/>
    <x v="3"/>
    <x v="0"/>
    <n v="2020"/>
    <n v="6"/>
    <x v="5"/>
    <x v="2"/>
    <x v="0"/>
  </r>
  <r>
    <x v="0"/>
    <x v="0"/>
    <x v="2"/>
    <s v=""/>
    <n v="12.2"/>
    <n v="5"/>
    <n v="3"/>
    <n v="1975"/>
    <m/>
    <s v="северный вокзал (31 мин.), яшьлек (16–20 мин.), козья слобода (11–15 мин.)"/>
    <s v="Северный вокзал, Яшьлек, Козья Слобода"/>
    <n v="4150000"/>
    <n v="340164"/>
    <x v="0"/>
    <x v="6"/>
    <x v="2"/>
    <x v="0"/>
    <n v="1975"/>
    <n v="51"/>
    <x v="4"/>
    <x v="3"/>
    <x v="0"/>
  </r>
  <r>
    <x v="1"/>
    <x v="0"/>
    <x v="1"/>
    <s v=""/>
    <n v="32"/>
    <n v="23"/>
    <n v="18"/>
    <n v="2025"/>
    <m/>
    <s v="аметьево (31 мин.), горки (21–30 мин.), проспект победы (31 мин.)"/>
    <s v="Аметьево, Горки, Проспект Победы"/>
    <n v="10999999"/>
    <n v="343750"/>
    <x v="0"/>
    <x v="2"/>
    <x v="4"/>
    <x v="0"/>
    <n v="2025"/>
    <n v="1"/>
    <x v="0"/>
    <x v="0"/>
    <x v="0"/>
  </r>
  <r>
    <x v="1"/>
    <x v="0"/>
    <x v="0"/>
    <s v=""/>
    <n v="36.4"/>
    <n v="14"/>
    <n v="3"/>
    <n v="1993"/>
    <m/>
    <s v="горки (21–30 мин.), проспект победы (11–15 мин.)"/>
    <s v="Горки, Проспект Победы"/>
    <n v="8399999"/>
    <n v="230769"/>
    <x v="0"/>
    <x v="3"/>
    <x v="2"/>
    <x v="0"/>
    <n v="1993"/>
    <n v="33"/>
    <x v="3"/>
    <x v="2"/>
    <x v="0"/>
  </r>
  <r>
    <x v="0"/>
    <x v="0"/>
    <x v="7"/>
    <s v=""/>
    <n v="16.100000000000001"/>
    <n v="2"/>
    <n v="2"/>
    <n v="1952"/>
    <m/>
    <s v="авиастроительная (6–10 мин.), северный вокзал (21–30 мин.)"/>
    <s v="Авиастроительная, Северный вокзал"/>
    <n v="3450000"/>
    <n v="214286"/>
    <x v="0"/>
    <x v="10"/>
    <x v="5"/>
    <x v="0"/>
    <n v="1952"/>
    <n v="74"/>
    <x v="4"/>
    <x v="3"/>
    <x v="0"/>
  </r>
  <r>
    <x v="1"/>
    <x v="0"/>
    <x v="0"/>
    <s v=""/>
    <n v="31"/>
    <n v="19"/>
    <n v="2"/>
    <n v="2018"/>
    <m/>
    <s v="площадь тукая (31 мин.), суконная слобода (11–15 мин.), аметьево (21–30 мин.)"/>
    <s v="Площадь Тукая, Суконная слобода, Аметьево"/>
    <n v="9999000"/>
    <n v="322548"/>
    <x v="0"/>
    <x v="4"/>
    <x v="2"/>
    <x v="0"/>
    <n v="2018"/>
    <n v="8"/>
    <x v="5"/>
    <x v="0"/>
    <x v="0"/>
  </r>
  <r>
    <x v="0"/>
    <x v="0"/>
    <x v="4"/>
    <s v=""/>
    <n v="14"/>
    <n v="5"/>
    <n v="5"/>
    <n v="1980"/>
    <m/>
    <s v="северный вокзал (16–20 мин.), яшьлек (11–15 мин.), козья слобода (21–30 мин.)"/>
    <s v="Северный вокзал, Яшьлек, Козья Слобода"/>
    <n v="3075000"/>
    <n v="219643"/>
    <x v="0"/>
    <x v="11"/>
    <x v="2"/>
    <x v="0"/>
    <n v="1980"/>
    <n v="46"/>
    <x v="3"/>
    <x v="3"/>
    <x v="0"/>
  </r>
  <r>
    <x v="0"/>
    <x v="0"/>
    <x v="3"/>
    <s v=""/>
    <n v="18.8"/>
    <n v="5"/>
    <n v="5"/>
    <n v="1974"/>
    <m/>
    <s v="авиастроительная (11–15 мин.), северный вокзал (21–30 мин.), яшьлек (31 мин.)"/>
    <s v="Авиастроительная, Северный вокзал, Яшьлек"/>
    <n v="3549000"/>
    <n v="188777"/>
    <x v="0"/>
    <x v="10"/>
    <x v="2"/>
    <x v="0"/>
    <n v="1974"/>
    <n v="52"/>
    <x v="4"/>
    <x v="3"/>
    <x v="0"/>
  </r>
  <r>
    <x v="0"/>
    <x v="0"/>
    <x v="2"/>
    <s v=""/>
    <n v="29.8"/>
    <n v="19"/>
    <n v="3"/>
    <n v="2016"/>
    <m/>
    <s v=""/>
    <s v=""/>
    <n v="6400000"/>
    <n v="214765"/>
    <x v="0"/>
    <x v="1"/>
    <x v="1"/>
    <x v="1"/>
    <n v="2016"/>
    <n v="10"/>
    <x v="5"/>
    <x v="0"/>
    <x v="0"/>
  </r>
  <r>
    <x v="0"/>
    <x v="0"/>
    <x v="0"/>
    <s v=""/>
    <n v="17"/>
    <n v="9"/>
    <n v="1"/>
    <n v="1987"/>
    <m/>
    <s v="горки (21–30 мин.), проспект победы (6–10 мин.)"/>
    <s v="Горки, Проспект Победы"/>
    <n v="5500000"/>
    <n v="323529"/>
    <x v="0"/>
    <x v="3"/>
    <x v="5"/>
    <x v="0"/>
    <n v="1987"/>
    <n v="39"/>
    <x v="3"/>
    <x v="1"/>
    <x v="0"/>
  </r>
  <r>
    <x v="0"/>
    <x v="0"/>
    <x v="1"/>
    <s v=""/>
    <n v="38.1"/>
    <n v="19"/>
    <n v="4"/>
    <n v="2019"/>
    <m/>
    <s v="аметьево (21–30 мин.), горки (6–10 мин.), проспект победы (21–30 мин.)"/>
    <s v="Аметьево, Горки, Проспект Победы"/>
    <n v="10790000"/>
    <n v="283202"/>
    <x v="0"/>
    <x v="2"/>
    <x v="5"/>
    <x v="0"/>
    <n v="2019"/>
    <n v="7"/>
    <x v="5"/>
    <x v="0"/>
    <x v="0"/>
  </r>
  <r>
    <x v="0"/>
    <x v="0"/>
    <x v="0"/>
    <s v=""/>
    <n v="17.600000000000001"/>
    <n v="5"/>
    <n v="1"/>
    <n v="1973"/>
    <m/>
    <s v="горки (6–10 мин.), проспект победы (11–15 мин.), дубравная (21–30 мин.)"/>
    <s v="Горки, Проспект Победы, Дубравная"/>
    <n v="4100000"/>
    <n v="232955"/>
    <x v="0"/>
    <x v="2"/>
    <x v="5"/>
    <x v="0"/>
    <n v="1973"/>
    <n v="53"/>
    <x v="4"/>
    <x v="3"/>
    <x v="0"/>
  </r>
  <r>
    <x v="0"/>
    <x v="0"/>
    <x v="4"/>
    <s v=""/>
    <n v="16.2"/>
    <n v="9"/>
    <n v="1"/>
    <n v="1981"/>
    <m/>
    <s v="козья слобода (31 мин.)"/>
    <s v="Козья Слобода"/>
    <n v="5333000"/>
    <n v="329198"/>
    <x v="0"/>
    <x v="6"/>
    <x v="0"/>
    <x v="0"/>
    <n v="1981"/>
    <n v="45"/>
    <x v="3"/>
    <x v="1"/>
    <x v="0"/>
  </r>
  <r>
    <x v="1"/>
    <x v="0"/>
    <x v="2"/>
    <s v=""/>
    <n v="41"/>
    <n v="18"/>
    <n v="3"/>
    <n v="2018"/>
    <m/>
    <s v=""/>
    <s v=""/>
    <n v="6350000"/>
    <n v="154878"/>
    <x v="0"/>
    <x v="1"/>
    <x v="1"/>
    <x v="1"/>
    <n v="2018"/>
    <n v="8"/>
    <x v="5"/>
    <x v="0"/>
    <x v="0"/>
  </r>
  <r>
    <x v="1"/>
    <x v="0"/>
    <x v="1"/>
    <s v=""/>
    <n v="52.1"/>
    <n v="24"/>
    <n v="22"/>
    <n v="2020"/>
    <m/>
    <s v="аметьево (16–20 мин.), горки (6–10 мин.), проспект победы (21–30 мин.)"/>
    <s v="Аметьево, Горки, Проспект Победы"/>
    <n v="11000000"/>
    <n v="211132"/>
    <x v="0"/>
    <x v="2"/>
    <x v="5"/>
    <x v="0"/>
    <n v="2020"/>
    <n v="6"/>
    <x v="5"/>
    <x v="0"/>
    <x v="0"/>
  </r>
  <r>
    <x v="0"/>
    <x v="0"/>
    <x v="4"/>
    <s v=""/>
    <n v="17"/>
    <n v="9"/>
    <n v="1"/>
    <n v="1985"/>
    <m/>
    <s v=""/>
    <s v=""/>
    <n v="5500000"/>
    <n v="323529"/>
    <x v="0"/>
    <x v="1"/>
    <x v="1"/>
    <x v="1"/>
    <n v="1985"/>
    <n v="41"/>
    <x v="3"/>
    <x v="1"/>
    <x v="0"/>
  </r>
  <r>
    <x v="1"/>
    <x v="0"/>
    <x v="1"/>
    <s v=""/>
    <n v="35.4"/>
    <n v="6"/>
    <n v="3"/>
    <n v="2003"/>
    <m/>
    <s v=""/>
    <s v=""/>
    <n v="7999999"/>
    <n v="225989"/>
    <x v="0"/>
    <x v="1"/>
    <x v="1"/>
    <x v="1"/>
    <n v="2003"/>
    <n v="23"/>
    <x v="2"/>
    <x v="1"/>
    <x v="0"/>
  </r>
  <r>
    <x v="1"/>
    <x v="0"/>
    <x v="0"/>
    <s v=""/>
    <n v="33.799999999999997"/>
    <n v="17"/>
    <n v="3"/>
    <n v="2026"/>
    <m/>
    <s v="проспект победы (31 мин.), дубравная (31 мин.)"/>
    <s v="Проспект Победы, Дубравная"/>
    <n v="10300000"/>
    <n v="304734"/>
    <x v="0"/>
    <x v="3"/>
    <x v="0"/>
    <x v="0"/>
    <n v="2026"/>
    <n v="0"/>
    <x v="0"/>
    <x v="0"/>
    <x v="0"/>
  </r>
  <r>
    <x v="1"/>
    <x v="0"/>
    <x v="4"/>
    <s v=""/>
    <n v="36.200000000000003"/>
    <n v="14"/>
    <n v="11"/>
    <n v="1988"/>
    <m/>
    <s v=""/>
    <s v=""/>
    <n v="8999999"/>
    <n v="248619"/>
    <x v="0"/>
    <x v="1"/>
    <x v="1"/>
    <x v="1"/>
    <n v="1988"/>
    <n v="38"/>
    <x v="3"/>
    <x v="2"/>
    <x v="0"/>
  </r>
  <r>
    <x v="1"/>
    <x v="0"/>
    <x v="1"/>
    <s v=""/>
    <n v="30"/>
    <n v="3"/>
    <n v="1"/>
    <n v="1938"/>
    <m/>
    <s v="площадь тукая (31 мин.), суконная слобода (31 мин.)"/>
    <s v="Площадь Тукая, Суконная слобода"/>
    <n v="6690000"/>
    <n v="223000"/>
    <x v="0"/>
    <x v="7"/>
    <x v="0"/>
    <x v="0"/>
    <n v="1938"/>
    <n v="88"/>
    <x v="4"/>
    <x v="3"/>
    <x v="0"/>
  </r>
  <r>
    <x v="1"/>
    <x v="0"/>
    <x v="0"/>
    <s v=""/>
    <n v="40.5"/>
    <n v="17"/>
    <n v="7"/>
    <n v="2023"/>
    <m/>
    <s v="горки (31 мин.), проспект победы (21–30 мин.), дубравная (16–20 мин.)"/>
    <s v="Горки, Проспект Победы, Дубравная"/>
    <n v="12350000"/>
    <n v="304938"/>
    <x v="0"/>
    <x v="0"/>
    <x v="3"/>
    <x v="0"/>
    <n v="2023"/>
    <n v="3"/>
    <x v="0"/>
    <x v="0"/>
    <x v="0"/>
  </r>
  <r>
    <x v="0"/>
    <x v="0"/>
    <x v="3"/>
    <s v=""/>
    <n v="22"/>
    <n v="2"/>
    <n v="2"/>
    <n v="1952"/>
    <m/>
    <s v="авиастроительная (6–10 мин.), северный вокзал (21–30 мин.)"/>
    <s v="Авиастроительная, Северный вокзал"/>
    <n v="4100000"/>
    <n v="186364"/>
    <x v="0"/>
    <x v="10"/>
    <x v="5"/>
    <x v="0"/>
    <n v="1952"/>
    <n v="74"/>
    <x v="4"/>
    <x v="3"/>
    <x v="0"/>
  </r>
  <r>
    <x v="0"/>
    <x v="0"/>
    <x v="1"/>
    <s v=""/>
    <n v="28.3"/>
    <n v="24"/>
    <n v="8"/>
    <n v="2019"/>
    <m/>
    <s v="суконная слобода (31 мин.), аметьево (6–10 мин.), горки (16–20 мин.)"/>
    <s v="Суконная слобода, Аметьево, Горки"/>
    <n v="8450000"/>
    <n v="298587"/>
    <x v="0"/>
    <x v="9"/>
    <x v="5"/>
    <x v="0"/>
    <n v="2019"/>
    <n v="7"/>
    <x v="5"/>
    <x v="0"/>
    <x v="0"/>
  </r>
  <r>
    <x v="1"/>
    <x v="0"/>
    <x v="1"/>
    <s v=""/>
    <n v="31.9"/>
    <n v="19"/>
    <n v="8"/>
    <n v="2022"/>
    <m/>
    <s v=""/>
    <s v=""/>
    <n v="7700000"/>
    <n v="241379"/>
    <x v="0"/>
    <x v="1"/>
    <x v="1"/>
    <x v="1"/>
    <n v="2022"/>
    <n v="4"/>
    <x v="0"/>
    <x v="0"/>
    <x v="0"/>
  </r>
  <r>
    <x v="1"/>
    <x v="0"/>
    <x v="1"/>
    <s v=""/>
    <n v="36"/>
    <n v="10"/>
    <n v="3"/>
    <n v="2023"/>
    <m/>
    <s v=""/>
    <s v=""/>
    <n v="10000000"/>
    <n v="277778"/>
    <x v="0"/>
    <x v="1"/>
    <x v="1"/>
    <x v="1"/>
    <n v="2023"/>
    <n v="3"/>
    <x v="0"/>
    <x v="2"/>
    <x v="0"/>
  </r>
  <r>
    <x v="1"/>
    <x v="0"/>
    <x v="0"/>
    <s v=""/>
    <n v="47.5"/>
    <n v="17"/>
    <n v="14"/>
    <n v="2009"/>
    <m/>
    <s v="горки (31 мин.), проспект победы (16–20 мин.), дубравная (11–15 мин.)"/>
    <s v="Горки, Проспект Победы, Дубравная"/>
    <n v="10399000"/>
    <n v="218926"/>
    <x v="0"/>
    <x v="0"/>
    <x v="2"/>
    <x v="0"/>
    <n v="2009"/>
    <n v="17"/>
    <x v="2"/>
    <x v="0"/>
    <x v="0"/>
  </r>
  <r>
    <x v="1"/>
    <x v="0"/>
    <x v="1"/>
    <s v=""/>
    <n v="37"/>
    <n v="10"/>
    <n v="7"/>
    <n v="2021"/>
    <m/>
    <s v=""/>
    <s v=""/>
    <n v="11800000"/>
    <n v="318919"/>
    <x v="0"/>
    <x v="1"/>
    <x v="1"/>
    <x v="1"/>
    <n v="2021"/>
    <n v="5"/>
    <x v="0"/>
    <x v="2"/>
    <x v="0"/>
  </r>
  <r>
    <x v="1"/>
    <x v="0"/>
    <x v="0"/>
    <s v=""/>
    <n v="46"/>
    <n v="19"/>
    <n v="10"/>
    <n v="2013"/>
    <m/>
    <s v="суконная слобода (31 мин.), аметьево (21–30 мин.), горки (21–30 мин.)"/>
    <s v="Суконная слобода, Аметьево, Горки"/>
    <n v="11550000"/>
    <n v="251087"/>
    <x v="0"/>
    <x v="9"/>
    <x v="4"/>
    <x v="0"/>
    <n v="2013"/>
    <n v="13"/>
    <x v="5"/>
    <x v="0"/>
    <x v="0"/>
  </r>
  <r>
    <x v="1"/>
    <x v="0"/>
    <x v="0"/>
    <s v=""/>
    <n v="35.5"/>
    <n v="14"/>
    <n v="5"/>
    <n v="1993"/>
    <m/>
    <s v="горки (21–30 мин.), проспект победы (11–15 мин.)"/>
    <s v="Горки, Проспект Победы"/>
    <n v="8549999"/>
    <n v="240845"/>
    <x v="0"/>
    <x v="3"/>
    <x v="2"/>
    <x v="0"/>
    <n v="1993"/>
    <n v="33"/>
    <x v="3"/>
    <x v="2"/>
    <x v="0"/>
  </r>
  <r>
    <x v="0"/>
    <x v="0"/>
    <x v="3"/>
    <s v=""/>
    <n v="17"/>
    <n v="2"/>
    <n v="1"/>
    <n v="1950"/>
    <m/>
    <s v="авиастроительная (6–10 мин.), северный вокзал (21–30 мин.), яшьлек (31 мин.)"/>
    <s v="Авиастроительная, Северный вокзал, Яшьлек"/>
    <n v="2690000"/>
    <n v="158235"/>
    <x v="0"/>
    <x v="10"/>
    <x v="5"/>
    <x v="0"/>
    <n v="1950"/>
    <n v="76"/>
    <x v="4"/>
    <x v="3"/>
    <x v="0"/>
  </r>
  <r>
    <x v="1"/>
    <x v="0"/>
    <x v="6"/>
    <s v=""/>
    <n v="30"/>
    <n v="5"/>
    <n v="5"/>
    <n v="1970"/>
    <m/>
    <s v=""/>
    <s v=""/>
    <n v="4550008"/>
    <n v="151667"/>
    <x v="0"/>
    <x v="1"/>
    <x v="1"/>
    <x v="1"/>
    <n v="1970"/>
    <n v="56"/>
    <x v="4"/>
    <x v="3"/>
    <x v="0"/>
  </r>
  <r>
    <x v="0"/>
    <x v="0"/>
    <x v="0"/>
    <s v=""/>
    <n v="13"/>
    <n v="9"/>
    <n v="7"/>
    <n v="1983"/>
    <m/>
    <s v=""/>
    <s v=""/>
    <n v="3550000"/>
    <n v="273077"/>
    <x v="0"/>
    <x v="1"/>
    <x v="1"/>
    <x v="1"/>
    <n v="1983"/>
    <n v="43"/>
    <x v="3"/>
    <x v="1"/>
    <x v="0"/>
  </r>
  <r>
    <x v="0"/>
    <x v="0"/>
    <x v="5"/>
    <s v=""/>
    <n v="17"/>
    <n v="5"/>
    <n v="3"/>
    <n v="1965"/>
    <m/>
    <s v="кремлёвская (21–30 мин.), площадь тукая (11–15 мин.), суконная слобода (11–15 мин.)"/>
    <s v="Кремлёвская, Площадь Тукая, Суконная слобода"/>
    <n v="3700000"/>
    <n v="217647"/>
    <x v="0"/>
    <x v="7"/>
    <x v="2"/>
    <x v="0"/>
    <n v="1965"/>
    <n v="61"/>
    <x v="4"/>
    <x v="3"/>
    <x v="0"/>
  </r>
  <r>
    <x v="1"/>
    <x v="0"/>
    <x v="5"/>
    <s v=""/>
    <n v="40"/>
    <n v="5"/>
    <n v="4"/>
    <n v="1917"/>
    <m/>
    <s v="кремлёвская (16–20 мин.), площадь тукая (6–10 мин.), суконная слобода (21–30 мин.)"/>
    <s v="Кремлёвская, Площадь Тукая, Суконная слобода"/>
    <n v="8500000"/>
    <n v="212500"/>
    <x v="0"/>
    <x v="7"/>
    <x v="5"/>
    <x v="0"/>
    <n v="1917"/>
    <n v="109"/>
    <x v="4"/>
    <x v="3"/>
    <x v="0"/>
  </r>
  <r>
    <x v="1"/>
    <x v="0"/>
    <x v="4"/>
    <s v=""/>
    <n v="37.9"/>
    <n v="21"/>
    <n v="19"/>
    <n v="2023"/>
    <m/>
    <s v="козья слобода (31 мин.), кремлёвская (31 мин.), площадь тукая (31 мин.)"/>
    <s v="Козья Слобода, Кремлёвская, Площадь Тукая"/>
    <n v="20000000"/>
    <n v="527704"/>
    <x v="0"/>
    <x v="6"/>
    <x v="0"/>
    <x v="0"/>
    <n v="2023"/>
    <n v="3"/>
    <x v="0"/>
    <x v="0"/>
    <x v="1"/>
  </r>
  <r>
    <x v="1"/>
    <x v="0"/>
    <x v="0"/>
    <s v=""/>
    <n v="36.1"/>
    <n v="5"/>
    <n v="3"/>
    <n v="1958"/>
    <m/>
    <s v="площадь тукая (21–30 мин.), суконная слобода (11–15 мин.), аметьево (21–30 мин.)"/>
    <s v="Площадь Тукая, Суконная слобода, Аметьево"/>
    <n v="10950000"/>
    <n v="303324"/>
    <x v="0"/>
    <x v="4"/>
    <x v="2"/>
    <x v="0"/>
    <n v="1958"/>
    <n v="68"/>
    <x v="4"/>
    <x v="3"/>
    <x v="0"/>
  </r>
  <r>
    <x v="1"/>
    <x v="0"/>
    <x v="2"/>
    <s v=""/>
    <n v="38.200000000000003"/>
    <n v="18"/>
    <n v="18"/>
    <n v="2018"/>
    <m/>
    <s v=""/>
    <s v=""/>
    <n v="7290000"/>
    <n v="190838"/>
    <x v="0"/>
    <x v="1"/>
    <x v="1"/>
    <x v="1"/>
    <n v="2018"/>
    <n v="8"/>
    <x v="5"/>
    <x v="0"/>
    <x v="0"/>
  </r>
  <r>
    <x v="1"/>
    <x v="0"/>
    <x v="2"/>
    <s v=""/>
    <n v="37.1"/>
    <n v="9"/>
    <n v="2"/>
    <n v="2020"/>
    <m/>
    <s v="северный вокзал (31 мин.), яшьлек (31 мин.)"/>
    <s v="Северный вокзал, Яшьлек"/>
    <n v="8200000"/>
    <n v="221024"/>
    <x v="0"/>
    <x v="5"/>
    <x v="0"/>
    <x v="0"/>
    <n v="2020"/>
    <n v="6"/>
    <x v="5"/>
    <x v="1"/>
    <x v="0"/>
  </r>
  <r>
    <x v="0"/>
    <x v="0"/>
    <x v="3"/>
    <s v=""/>
    <n v="14.6"/>
    <n v="5"/>
    <n v="2"/>
    <n v="1961"/>
    <m/>
    <s v="авиастроительная (16–20 мин.), северный вокзал (31 мин.)"/>
    <s v="Авиастроительная, Северный вокзал"/>
    <n v="2200000"/>
    <n v="150685"/>
    <x v="0"/>
    <x v="10"/>
    <x v="3"/>
    <x v="0"/>
    <n v="1961"/>
    <n v="65"/>
    <x v="4"/>
    <x v="3"/>
    <x v="0"/>
  </r>
  <r>
    <x v="0"/>
    <x v="0"/>
    <x v="0"/>
    <s v=""/>
    <n v="18.100000000000001"/>
    <n v="5"/>
    <n v="5"/>
    <n v="1977"/>
    <m/>
    <s v="аметьево (21–30 мин.), горки (11–15 мин.), проспект победы (21–30 мин.)"/>
    <s v="Аметьево, Горки, Проспект Победы"/>
    <n v="5490000"/>
    <n v="303315"/>
    <x v="0"/>
    <x v="2"/>
    <x v="2"/>
    <x v="0"/>
    <n v="1977"/>
    <n v="49"/>
    <x v="3"/>
    <x v="3"/>
    <x v="0"/>
  </r>
  <r>
    <x v="0"/>
    <x v="0"/>
    <x v="1"/>
    <s v=""/>
    <n v="32"/>
    <n v="19"/>
    <n v="16"/>
    <n v="2023"/>
    <m/>
    <s v="суконная слобода (31 мин.), аметьево (31 мин.), горки (31 мин.)"/>
    <s v="Суконная слобода, Аметьево, Горки"/>
    <n v="8600000"/>
    <n v="268750"/>
    <x v="0"/>
    <x v="4"/>
    <x v="0"/>
    <x v="0"/>
    <n v="2023"/>
    <n v="3"/>
    <x v="0"/>
    <x v="0"/>
    <x v="0"/>
  </r>
  <r>
    <x v="0"/>
    <x v="0"/>
    <x v="1"/>
    <s v=""/>
    <n v="30.2"/>
    <n v="19"/>
    <n v="18"/>
    <n v="2023"/>
    <m/>
    <s v="суконная слобода (31 мин.), аметьево (31 мин.), горки (31 мин.)"/>
    <s v="Суконная слобода, Аметьево, Горки"/>
    <n v="10300000"/>
    <n v="341060"/>
    <x v="0"/>
    <x v="4"/>
    <x v="0"/>
    <x v="0"/>
    <n v="2023"/>
    <n v="3"/>
    <x v="0"/>
    <x v="0"/>
    <x v="0"/>
  </r>
  <r>
    <x v="0"/>
    <x v="0"/>
    <x v="0"/>
    <s v=""/>
    <n v="30.6"/>
    <n v="19"/>
    <n v="9"/>
    <n v="2020"/>
    <m/>
    <s v=""/>
    <s v=""/>
    <n v="5650000"/>
    <n v="184641"/>
    <x v="0"/>
    <x v="1"/>
    <x v="1"/>
    <x v="1"/>
    <n v="2020"/>
    <n v="6"/>
    <x v="5"/>
    <x v="0"/>
    <x v="0"/>
  </r>
  <r>
    <x v="0"/>
    <x v="0"/>
    <x v="0"/>
    <s v=""/>
    <n v="11.6"/>
    <n v="9"/>
    <n v="1"/>
    <n v="1978"/>
    <m/>
    <s v="горки (21–30 мин.), проспект победы (6–10 мин.), дубравная (11–15 мин.)"/>
    <s v="Горки, Проспект Победы, Дубравная"/>
    <n v="3100000"/>
    <n v="267241"/>
    <x v="0"/>
    <x v="3"/>
    <x v="5"/>
    <x v="0"/>
    <n v="1978"/>
    <n v="48"/>
    <x v="3"/>
    <x v="1"/>
    <x v="0"/>
  </r>
  <r>
    <x v="0"/>
    <x v="0"/>
    <x v="2"/>
    <s v=""/>
    <n v="18.5"/>
    <n v="5"/>
    <n v="5"/>
    <n v="1975"/>
    <m/>
    <s v="северный вокзал (31 мин.), яшьлек (16–20 мин.), козья слобода (11–15 мин.)"/>
    <s v="Северный вокзал, Яшьлек, Козья Слобода"/>
    <n v="5399999"/>
    <n v="291892"/>
    <x v="0"/>
    <x v="6"/>
    <x v="2"/>
    <x v="0"/>
    <n v="1975"/>
    <n v="51"/>
    <x v="4"/>
    <x v="3"/>
    <x v="0"/>
  </r>
  <r>
    <x v="1"/>
    <x v="0"/>
    <x v="1"/>
    <s v=""/>
    <n v="37"/>
    <n v="9"/>
    <n v="7"/>
    <n v="2017"/>
    <m/>
    <s v="суконная слобода (21–30 мин.), аметьево (21–30 мин.), горки (21–30 мин.)"/>
    <s v="Суконная слобода, Аметьево, Горки"/>
    <n v="10450000"/>
    <n v="282432"/>
    <x v="0"/>
    <x v="4"/>
    <x v="4"/>
    <x v="0"/>
    <n v="2017"/>
    <n v="9"/>
    <x v="5"/>
    <x v="1"/>
    <x v="0"/>
  </r>
  <r>
    <x v="0"/>
    <x v="0"/>
    <x v="1"/>
    <s v=""/>
    <n v="30"/>
    <n v="5"/>
    <n v="3"/>
    <n v="1966"/>
    <m/>
    <s v="суконная слобода (21–30 мин.), аметьево (21–30 мин.), горки (21–30 мин.)"/>
    <s v="Суконная слобода, Аметьево, Горки"/>
    <n v="6700000"/>
    <n v="223333"/>
    <x v="0"/>
    <x v="4"/>
    <x v="4"/>
    <x v="0"/>
    <n v="1966"/>
    <n v="60"/>
    <x v="4"/>
    <x v="3"/>
    <x v="0"/>
  </r>
  <r>
    <x v="0"/>
    <x v="0"/>
    <x v="2"/>
    <s v=""/>
    <n v="30"/>
    <n v="24"/>
    <n v="7"/>
    <n v="2022"/>
    <m/>
    <s v=""/>
    <s v=""/>
    <n v="5600000"/>
    <n v="186667"/>
    <x v="0"/>
    <x v="1"/>
    <x v="1"/>
    <x v="1"/>
    <n v="2022"/>
    <n v="4"/>
    <x v="0"/>
    <x v="0"/>
    <x v="0"/>
  </r>
  <r>
    <x v="0"/>
    <x v="0"/>
    <x v="1"/>
    <s v=""/>
    <n v="30.4"/>
    <n v="10"/>
    <n v="6"/>
    <n v="2017"/>
    <m/>
    <s v="суконная слобода (31 мин.), аметьево (11–15 мин.), горки (16–20 мин.)"/>
    <s v="Суконная слобода, Аметьево, Горки"/>
    <n v="9100000"/>
    <n v="299342"/>
    <x v="0"/>
    <x v="9"/>
    <x v="2"/>
    <x v="0"/>
    <n v="2017"/>
    <n v="9"/>
    <x v="5"/>
    <x v="2"/>
    <x v="0"/>
  </r>
  <r>
    <x v="0"/>
    <x v="0"/>
    <x v="3"/>
    <s v=""/>
    <n v="11"/>
    <n v="5"/>
    <n v="3"/>
    <n v="1970"/>
    <m/>
    <s v="авиастроительная (16–20 мин.), северный вокзал (31 мин.)"/>
    <s v="Авиастроительная, Северный вокзал"/>
    <n v="2420000"/>
    <n v="220000"/>
    <x v="0"/>
    <x v="10"/>
    <x v="3"/>
    <x v="0"/>
    <n v="1970"/>
    <n v="56"/>
    <x v="4"/>
    <x v="3"/>
    <x v="0"/>
  </r>
  <r>
    <x v="0"/>
    <x v="0"/>
    <x v="4"/>
    <s v=""/>
    <n v="11"/>
    <n v="5"/>
    <n v="3"/>
    <n v="1962"/>
    <m/>
    <s v="северный вокзал (16–20 мин.), яшьлек (16–20 мин.), козья слобода (21–30 мин.)"/>
    <s v="Северный вокзал, Яшьлек, Козья Слобода"/>
    <n v="2990000"/>
    <n v="271818"/>
    <x v="0"/>
    <x v="5"/>
    <x v="3"/>
    <x v="0"/>
    <n v="1962"/>
    <n v="64"/>
    <x v="4"/>
    <x v="3"/>
    <x v="0"/>
  </r>
  <r>
    <x v="1"/>
    <x v="0"/>
    <x v="2"/>
    <s v=""/>
    <n v="36.700000000000003"/>
    <n v="7"/>
    <n v="2"/>
    <n v="2023"/>
    <m/>
    <s v=""/>
    <s v=""/>
    <n v="9550000"/>
    <n v="260218"/>
    <x v="0"/>
    <x v="1"/>
    <x v="1"/>
    <x v="1"/>
    <n v="2023"/>
    <n v="3"/>
    <x v="0"/>
    <x v="1"/>
    <x v="0"/>
  </r>
  <r>
    <x v="0"/>
    <x v="0"/>
    <x v="1"/>
    <s v=""/>
    <n v="14"/>
    <n v="5"/>
    <n v="2"/>
    <n v="1963"/>
    <m/>
    <s v=""/>
    <s v=""/>
    <n v="3350000"/>
    <n v="239286"/>
    <x v="0"/>
    <x v="1"/>
    <x v="1"/>
    <x v="1"/>
    <n v="1963"/>
    <n v="63"/>
    <x v="4"/>
    <x v="3"/>
    <x v="0"/>
  </r>
  <r>
    <x v="1"/>
    <x v="0"/>
    <x v="1"/>
    <s v=""/>
    <n v="20.3"/>
    <n v="17"/>
    <n v="15"/>
    <n v="2025"/>
    <m/>
    <s v=""/>
    <s v=""/>
    <n v="6190000"/>
    <n v="304926"/>
    <x v="0"/>
    <x v="1"/>
    <x v="1"/>
    <x v="1"/>
    <n v="2025"/>
    <n v="1"/>
    <x v="0"/>
    <x v="0"/>
    <x v="0"/>
  </r>
  <r>
    <x v="1"/>
    <x v="0"/>
    <x v="4"/>
    <s v=""/>
    <n v="35.200000000000003"/>
    <n v="18"/>
    <n v="13"/>
    <n v="2013"/>
    <m/>
    <s v="яшьлек (21–30 мин.), козья слобода (6–10 мин.), кремлёвская (31 мин.)"/>
    <s v="Яшьлек, Козья Слобода, Кремлёвская"/>
    <n v="13500000"/>
    <n v="383523"/>
    <x v="0"/>
    <x v="6"/>
    <x v="5"/>
    <x v="0"/>
    <n v="2013"/>
    <n v="13"/>
    <x v="5"/>
    <x v="0"/>
    <x v="0"/>
  </r>
  <r>
    <x v="1"/>
    <x v="0"/>
    <x v="5"/>
    <s v=""/>
    <n v="30.7"/>
    <n v="5"/>
    <n v="1"/>
    <n v="1966"/>
    <m/>
    <s v="площадь тукая (21–30 мин.), суконная слобода (11–15 мин.), аметьево (21–30 мин.)"/>
    <s v="Площадь Тукая, Суконная слобода, Аметьево"/>
    <n v="6400000"/>
    <n v="208469"/>
    <x v="0"/>
    <x v="4"/>
    <x v="2"/>
    <x v="0"/>
    <n v="1966"/>
    <n v="60"/>
    <x v="4"/>
    <x v="3"/>
    <x v="0"/>
  </r>
  <r>
    <x v="0"/>
    <x v="0"/>
    <x v="2"/>
    <s v=""/>
    <n v="16.600000000000001"/>
    <n v="4"/>
    <n v="3"/>
    <n v="1965"/>
    <m/>
    <s v=""/>
    <s v=""/>
    <n v="2150000"/>
    <n v="129518"/>
    <x v="0"/>
    <x v="1"/>
    <x v="1"/>
    <x v="1"/>
    <n v="1965"/>
    <n v="61"/>
    <x v="4"/>
    <x v="3"/>
    <x v="0"/>
  </r>
  <r>
    <x v="1"/>
    <x v="0"/>
    <x v="1"/>
    <s v=""/>
    <n v="50"/>
    <n v="10"/>
    <n v="5"/>
    <n v="2004"/>
    <m/>
    <s v=""/>
    <s v=""/>
    <n v="9900000"/>
    <n v="198000"/>
    <x v="0"/>
    <x v="1"/>
    <x v="1"/>
    <x v="1"/>
    <n v="2004"/>
    <n v="22"/>
    <x v="2"/>
    <x v="2"/>
    <x v="0"/>
  </r>
  <r>
    <x v="1"/>
    <x v="0"/>
    <x v="1"/>
    <s v=""/>
    <n v="41.7"/>
    <n v="9"/>
    <n v="8"/>
    <n v="2017"/>
    <m/>
    <s v=""/>
    <s v=""/>
    <n v="11000000"/>
    <n v="263789"/>
    <x v="0"/>
    <x v="1"/>
    <x v="1"/>
    <x v="1"/>
    <n v="2017"/>
    <n v="9"/>
    <x v="5"/>
    <x v="1"/>
    <x v="0"/>
  </r>
  <r>
    <x v="1"/>
    <x v="0"/>
    <x v="4"/>
    <s v=""/>
    <n v="45.2"/>
    <n v="17"/>
    <n v="11"/>
    <n v="2010"/>
    <m/>
    <s v="козья слобода (31 мин.), кремлёвская (31 мин.)"/>
    <s v="Козья Слобода, Кремлёвская"/>
    <n v="11300000"/>
    <n v="250000"/>
    <x v="0"/>
    <x v="6"/>
    <x v="0"/>
    <x v="0"/>
    <n v="2010"/>
    <n v="16"/>
    <x v="2"/>
    <x v="0"/>
    <x v="0"/>
  </r>
  <r>
    <x v="0"/>
    <x v="0"/>
    <x v="1"/>
    <s v=""/>
    <n v="27"/>
    <n v="8"/>
    <n v="1"/>
    <n v="2018"/>
    <m/>
    <s v=""/>
    <s v=""/>
    <n v="5450000"/>
    <n v="201852"/>
    <x v="0"/>
    <x v="1"/>
    <x v="1"/>
    <x v="1"/>
    <n v="2018"/>
    <n v="8"/>
    <x v="5"/>
    <x v="1"/>
    <x v="0"/>
  </r>
  <r>
    <x v="1"/>
    <x v="0"/>
    <x v="4"/>
    <s v=""/>
    <n v="40.5"/>
    <n v="9"/>
    <n v="5"/>
    <n v="2004"/>
    <m/>
    <s v="козья слобода (31 мин.)"/>
    <s v="Козья Слобода"/>
    <n v="10700000"/>
    <n v="264198"/>
    <x v="0"/>
    <x v="6"/>
    <x v="0"/>
    <x v="0"/>
    <n v="2004"/>
    <n v="22"/>
    <x v="2"/>
    <x v="1"/>
    <x v="0"/>
  </r>
  <r>
    <x v="1"/>
    <x v="0"/>
    <x v="0"/>
    <s v=""/>
    <n v="31.3"/>
    <n v="5"/>
    <n v="3"/>
    <n v="1960"/>
    <m/>
    <s v="суконная слобода (11–15 мин.), аметьево (16–20 мин.), горки (31 мин.)"/>
    <s v="Суконная слобода, Аметьево, Горки"/>
    <n v="7250000"/>
    <n v="231629"/>
    <x v="0"/>
    <x v="4"/>
    <x v="2"/>
    <x v="0"/>
    <n v="1960"/>
    <n v="66"/>
    <x v="4"/>
    <x v="3"/>
    <x v="0"/>
  </r>
  <r>
    <x v="1"/>
    <x v="0"/>
    <x v="1"/>
    <s v=""/>
    <n v="33.200000000000003"/>
    <n v="9"/>
    <n v="7"/>
    <n v="1994"/>
    <m/>
    <s v="горки (31 мин.), проспект победы (21–30 мин.), дубравная (21–30 мин.)"/>
    <s v="Горки, Проспект Победы, Дубравная"/>
    <n v="8500000"/>
    <n v="256024"/>
    <x v="0"/>
    <x v="3"/>
    <x v="4"/>
    <x v="0"/>
    <n v="1994"/>
    <n v="32"/>
    <x v="3"/>
    <x v="1"/>
    <x v="0"/>
  </r>
  <r>
    <x v="1"/>
    <x v="0"/>
    <x v="4"/>
    <s v=""/>
    <n v="35"/>
    <n v="9"/>
    <n v="2"/>
    <n v="1983"/>
    <m/>
    <s v=""/>
    <s v=""/>
    <n v="7790000"/>
    <n v="222571"/>
    <x v="0"/>
    <x v="1"/>
    <x v="1"/>
    <x v="1"/>
    <n v="1983"/>
    <n v="43"/>
    <x v="3"/>
    <x v="1"/>
    <x v="0"/>
  </r>
  <r>
    <x v="1"/>
    <x v="0"/>
    <x v="1"/>
    <s v=""/>
    <n v="31.8"/>
    <n v="10"/>
    <n v="2"/>
    <n v="2017"/>
    <m/>
    <s v="суконная слобода (31 мин.), аметьево (6–10 мин.), горки (16–20 мин.)"/>
    <s v="Суконная слобода, Аметьево, Горки"/>
    <n v="8600000"/>
    <n v="270440"/>
    <x v="0"/>
    <x v="9"/>
    <x v="5"/>
    <x v="0"/>
    <n v="2017"/>
    <n v="9"/>
    <x v="5"/>
    <x v="2"/>
    <x v="0"/>
  </r>
  <r>
    <x v="0"/>
    <x v="0"/>
    <x v="0"/>
    <s v=""/>
    <n v="28.1"/>
    <n v="23"/>
    <n v="3"/>
    <n v="2019"/>
    <m/>
    <s v="проспект победы (31 мин.), дубравная (31 мин.)"/>
    <s v="Проспект Победы, Дубравная"/>
    <n v="7500000"/>
    <n v="266904"/>
    <x v="0"/>
    <x v="3"/>
    <x v="0"/>
    <x v="0"/>
    <n v="2019"/>
    <n v="7"/>
    <x v="5"/>
    <x v="0"/>
    <x v="0"/>
  </r>
  <r>
    <x v="1"/>
    <x v="0"/>
    <x v="4"/>
    <s v=""/>
    <n v="44.5"/>
    <n v="10"/>
    <n v="3"/>
    <n v="1997"/>
    <m/>
    <s v="северный вокзал (31 мин.), яшьлек (21–30 мин.), козья слобода (16–20 мин.)"/>
    <s v="Северный вокзал, Яшьлек, Козья Слобода"/>
    <n v="9890000"/>
    <n v="222247"/>
    <x v="0"/>
    <x v="6"/>
    <x v="3"/>
    <x v="0"/>
    <n v="1997"/>
    <n v="29"/>
    <x v="2"/>
    <x v="2"/>
    <x v="0"/>
  </r>
  <r>
    <x v="1"/>
    <x v="0"/>
    <x v="2"/>
    <s v=""/>
    <n v="28.2"/>
    <n v="9"/>
    <n v="9"/>
    <n v="1991"/>
    <m/>
    <s v="северный вокзал (21–30 мин.), яшьлек (6–10 мин.), козья слобода (11–15 мин.)"/>
    <s v="Северный вокзал, Яшьлек, Козья Слобода"/>
    <n v="7199000"/>
    <n v="255284"/>
    <x v="0"/>
    <x v="11"/>
    <x v="5"/>
    <x v="0"/>
    <n v="1991"/>
    <n v="35"/>
    <x v="3"/>
    <x v="1"/>
    <x v="0"/>
  </r>
  <r>
    <x v="1"/>
    <x v="0"/>
    <x v="6"/>
    <s v=""/>
    <n v="34.200000000000003"/>
    <n v="5"/>
    <n v="4"/>
    <n v="1971"/>
    <m/>
    <s v="северный вокзал (21–30 мин.), яшьлек (16–20 мин.), козья слобода (6–10 мин.)"/>
    <s v="Северный вокзал, Яшьлек, Козья Слобода"/>
    <n v="7499000"/>
    <n v="219269"/>
    <x v="0"/>
    <x v="6"/>
    <x v="5"/>
    <x v="0"/>
    <n v="1971"/>
    <n v="55"/>
    <x v="4"/>
    <x v="3"/>
    <x v="0"/>
  </r>
  <r>
    <x v="0"/>
    <x v="0"/>
    <x v="3"/>
    <s v=""/>
    <n v="23.2"/>
    <n v="15"/>
    <n v="15"/>
    <n v="2025"/>
    <m/>
    <s v="авиастроительная (16–20 мин.), северный вокзал (16–20 мин.), яшьлек (21–30 мин.)"/>
    <s v="Авиастроительная, Северный вокзал, Яшьлек"/>
    <n v="7350000"/>
    <n v="316810"/>
    <x v="0"/>
    <x v="10"/>
    <x v="3"/>
    <x v="0"/>
    <n v="2025"/>
    <n v="1"/>
    <x v="0"/>
    <x v="2"/>
    <x v="0"/>
  </r>
  <r>
    <x v="0"/>
    <x v="0"/>
    <x v="1"/>
    <s v=""/>
    <n v="30.1"/>
    <n v="19"/>
    <n v="7"/>
    <n v="2020"/>
    <m/>
    <s v=""/>
    <s v=""/>
    <n v="8399000"/>
    <n v="279037"/>
    <x v="0"/>
    <x v="1"/>
    <x v="1"/>
    <x v="1"/>
    <n v="2020"/>
    <n v="6"/>
    <x v="5"/>
    <x v="0"/>
    <x v="0"/>
  </r>
  <r>
    <x v="0"/>
    <x v="0"/>
    <x v="4"/>
    <s v=""/>
    <n v="19.899999999999999"/>
    <n v="9"/>
    <n v="1"/>
    <n v="1982"/>
    <m/>
    <s v=""/>
    <s v=""/>
    <n v="6300000"/>
    <n v="316583"/>
    <x v="0"/>
    <x v="1"/>
    <x v="1"/>
    <x v="1"/>
    <n v="1982"/>
    <n v="44"/>
    <x v="3"/>
    <x v="1"/>
    <x v="0"/>
  </r>
  <r>
    <x v="1"/>
    <x v="0"/>
    <x v="0"/>
    <s v=""/>
    <n v="33.5"/>
    <n v="5"/>
    <n v="3"/>
    <n v="1965"/>
    <m/>
    <s v="суконная слобода (16–20 мин.), аметьево (11–15 мин.), горки (21–30 мин.)"/>
    <s v="Суконная слобода, Аметьево, Горки"/>
    <n v="7450000"/>
    <n v="222388"/>
    <x v="0"/>
    <x v="9"/>
    <x v="2"/>
    <x v="0"/>
    <n v="1965"/>
    <n v="61"/>
    <x v="4"/>
    <x v="3"/>
    <x v="0"/>
  </r>
  <r>
    <x v="1"/>
    <x v="0"/>
    <x v="0"/>
    <s v=""/>
    <n v="35"/>
    <n v="17"/>
    <n v="7"/>
    <n v="2014"/>
    <m/>
    <s v=""/>
    <s v=""/>
    <n v="8500000"/>
    <n v="242857"/>
    <x v="0"/>
    <x v="1"/>
    <x v="1"/>
    <x v="1"/>
    <n v="2014"/>
    <n v="12"/>
    <x v="5"/>
    <x v="0"/>
    <x v="0"/>
  </r>
  <r>
    <x v="1"/>
    <x v="0"/>
    <x v="4"/>
    <s v=""/>
    <n v="49.7"/>
    <n v="8"/>
    <n v="4"/>
    <n v="2022"/>
    <m/>
    <s v="козья слобода (31 мин.), кремлёвская (31 мин.)"/>
    <s v="Козья Слобода, Кремлёвская"/>
    <n v="12400000"/>
    <n v="249497"/>
    <x v="0"/>
    <x v="6"/>
    <x v="0"/>
    <x v="0"/>
    <n v="2022"/>
    <n v="4"/>
    <x v="0"/>
    <x v="1"/>
    <x v="0"/>
  </r>
  <r>
    <x v="0"/>
    <x v="0"/>
    <x v="0"/>
    <s v=""/>
    <n v="29"/>
    <n v="10"/>
    <n v="4"/>
    <n v="2016"/>
    <m/>
    <s v="дубравная (31 мин.)"/>
    <s v="Дубравная"/>
    <n v="7399000"/>
    <n v="255138"/>
    <x v="0"/>
    <x v="0"/>
    <x v="0"/>
    <x v="0"/>
    <n v="2016"/>
    <n v="10"/>
    <x v="5"/>
    <x v="2"/>
    <x v="0"/>
  </r>
  <r>
    <x v="0"/>
    <x v="0"/>
    <x v="1"/>
    <s v=""/>
    <n v="19"/>
    <n v="25"/>
    <n v="1"/>
    <n v="2021"/>
    <m/>
    <s v=""/>
    <s v=""/>
    <n v="4200000"/>
    <n v="221053"/>
    <x v="0"/>
    <x v="1"/>
    <x v="1"/>
    <x v="1"/>
    <n v="2021"/>
    <n v="5"/>
    <x v="0"/>
    <x v="0"/>
    <x v="0"/>
  </r>
  <r>
    <x v="0"/>
    <x v="0"/>
    <x v="5"/>
    <s v=""/>
    <n v="12"/>
    <n v="9"/>
    <n v="7"/>
    <n v="1958"/>
    <m/>
    <s v="кремлёвская (21–30 мин.), площадь тукая (16–20 мин.), суконная слобода (21–30 мин.)"/>
    <s v="Кремлёвская, Площадь Тукая, Суконная слобода"/>
    <n v="3390000"/>
    <n v="282500"/>
    <x v="0"/>
    <x v="7"/>
    <x v="3"/>
    <x v="0"/>
    <n v="1958"/>
    <n v="68"/>
    <x v="4"/>
    <x v="1"/>
    <x v="0"/>
  </r>
  <r>
    <x v="0"/>
    <x v="0"/>
    <x v="5"/>
    <s v=""/>
    <n v="26"/>
    <n v="4"/>
    <n v="4"/>
    <n v="2008"/>
    <m/>
    <s v="козья слобода (31 мин.), кремлёвская (6–10 мин.), площадь тукая (16–20 мин.)"/>
    <s v="Козья Слобода, Кремлёвская, Площадь Тукая"/>
    <n v="10650000"/>
    <n v="409615"/>
    <x v="0"/>
    <x v="8"/>
    <x v="5"/>
    <x v="0"/>
    <n v="2008"/>
    <n v="18"/>
    <x v="2"/>
    <x v="3"/>
    <x v="1"/>
  </r>
  <r>
    <x v="1"/>
    <x v="0"/>
    <x v="2"/>
    <s v=""/>
    <n v="41"/>
    <n v="18"/>
    <n v="10"/>
    <n v="2017"/>
    <m/>
    <s v=""/>
    <s v=""/>
    <n v="6000000"/>
    <n v="146341"/>
    <x v="0"/>
    <x v="1"/>
    <x v="1"/>
    <x v="1"/>
    <n v="2017"/>
    <n v="9"/>
    <x v="5"/>
    <x v="0"/>
    <x v="0"/>
  </r>
  <r>
    <x v="1"/>
    <x v="0"/>
    <x v="1"/>
    <s v=""/>
    <n v="33.5"/>
    <n v="10"/>
    <n v="10"/>
    <n v="2010"/>
    <m/>
    <s v="проспект победы (31 мин.), дубравная (31 мин.)"/>
    <s v="Проспект Победы, Дубравная"/>
    <n v="10350000"/>
    <n v="308955"/>
    <x v="0"/>
    <x v="3"/>
    <x v="0"/>
    <x v="0"/>
    <n v="2010"/>
    <n v="16"/>
    <x v="2"/>
    <x v="2"/>
    <x v="0"/>
  </r>
  <r>
    <x v="0"/>
    <x v="0"/>
    <x v="6"/>
    <s v=""/>
    <n v="18.5"/>
    <n v="5"/>
    <n v="2"/>
    <n v="1968"/>
    <m/>
    <s v=""/>
    <s v=""/>
    <n v="3580000"/>
    <n v="193514"/>
    <x v="0"/>
    <x v="1"/>
    <x v="1"/>
    <x v="1"/>
    <n v="1968"/>
    <n v="58"/>
    <x v="4"/>
    <x v="3"/>
    <x v="0"/>
  </r>
  <r>
    <x v="0"/>
    <x v="0"/>
    <x v="3"/>
    <s v=""/>
    <n v="13.9"/>
    <n v="5"/>
    <n v="4"/>
    <n v="1963"/>
    <m/>
    <s v="авиастроительная (16–20 мин.), северный вокзал (31 мин.)"/>
    <s v="Авиастроительная, Северный вокзал"/>
    <n v="2750000"/>
    <n v="197842"/>
    <x v="0"/>
    <x v="10"/>
    <x v="3"/>
    <x v="0"/>
    <n v="1963"/>
    <n v="63"/>
    <x v="4"/>
    <x v="3"/>
    <x v="0"/>
  </r>
  <r>
    <x v="1"/>
    <x v="0"/>
    <x v="0"/>
    <s v=""/>
    <n v="41.4"/>
    <n v="22"/>
    <n v="6"/>
    <n v="2016"/>
    <m/>
    <s v="проспект победы (31 мин.), дубравная (31 мин.)"/>
    <s v="Проспект Победы, Дубравная"/>
    <n v="9350000"/>
    <n v="225845"/>
    <x v="0"/>
    <x v="3"/>
    <x v="0"/>
    <x v="0"/>
    <n v="2016"/>
    <n v="10"/>
    <x v="5"/>
    <x v="0"/>
    <x v="0"/>
  </r>
  <r>
    <x v="0"/>
    <x v="0"/>
    <x v="0"/>
    <s v=""/>
    <n v="30"/>
    <n v="25"/>
    <n v="7"/>
    <n v="2019"/>
    <m/>
    <s v="дубравная (31 мин.)"/>
    <s v="Дубравная"/>
    <n v="8100000"/>
    <n v="270000"/>
    <x v="0"/>
    <x v="0"/>
    <x v="0"/>
    <x v="0"/>
    <n v="2019"/>
    <n v="7"/>
    <x v="5"/>
    <x v="0"/>
    <x v="0"/>
  </r>
  <r>
    <x v="0"/>
    <x v="0"/>
    <x v="0"/>
    <s v=""/>
    <n v="13"/>
    <n v="5"/>
    <n v="3"/>
    <n v="1962"/>
    <m/>
    <s v="площадь тукая (21–30 мин.), суконная слобода (11–15 мин.), аметьево (16–20 мин.)"/>
    <s v="Площадь Тукая, Суконная слобода, Аметьево"/>
    <n v="3090000"/>
    <n v="237692"/>
    <x v="0"/>
    <x v="4"/>
    <x v="2"/>
    <x v="0"/>
    <n v="1962"/>
    <n v="64"/>
    <x v="4"/>
    <x v="3"/>
    <x v="0"/>
  </r>
  <r>
    <x v="1"/>
    <x v="0"/>
    <x v="2"/>
    <s v=""/>
    <n v="41.2"/>
    <n v="18"/>
    <n v="6"/>
    <n v="2020"/>
    <m/>
    <s v=""/>
    <s v=""/>
    <n v="6900000"/>
    <n v="167476"/>
    <x v="0"/>
    <x v="1"/>
    <x v="1"/>
    <x v="1"/>
    <n v="2020"/>
    <n v="6"/>
    <x v="5"/>
    <x v="0"/>
    <x v="0"/>
  </r>
  <r>
    <x v="1"/>
    <x v="0"/>
    <x v="1"/>
    <s v=""/>
    <n v="41.5"/>
    <n v="19"/>
    <n v="4"/>
    <n v="2019"/>
    <m/>
    <s v="аметьево (21–30 мин.), горки (6–10 мин.), проспект победы (21–30 мин.)"/>
    <s v="Аметьево, Горки, Проспект Победы"/>
    <n v="11600000"/>
    <n v="279518"/>
    <x v="0"/>
    <x v="2"/>
    <x v="5"/>
    <x v="0"/>
    <n v="2019"/>
    <n v="7"/>
    <x v="5"/>
    <x v="0"/>
    <x v="0"/>
  </r>
  <r>
    <x v="1"/>
    <x v="0"/>
    <x v="4"/>
    <s v=""/>
    <n v="36"/>
    <n v="9"/>
    <n v="8"/>
    <n v="1988"/>
    <m/>
    <s v="северный вокзал (31 мин.), яшьлек (31 мин.), козья слобода (31 мин.)"/>
    <s v="Северный вокзал, Яшьлек, Козья Слобода"/>
    <n v="7400000"/>
    <n v="205556"/>
    <x v="0"/>
    <x v="5"/>
    <x v="0"/>
    <x v="0"/>
    <n v="1988"/>
    <n v="38"/>
    <x v="3"/>
    <x v="1"/>
    <x v="0"/>
  </r>
  <r>
    <x v="0"/>
    <x v="0"/>
    <x v="4"/>
    <s v=""/>
    <n v="15"/>
    <n v="9"/>
    <n v="4"/>
    <n v="1976"/>
    <m/>
    <s v="авиастроительная (21–30 мин.), северный вокзал (16–20 мин.), яшьлек (21–30 мин.)"/>
    <s v="Авиастроительная, Северный вокзал, Яшьлек"/>
    <n v="3300000"/>
    <n v="220000"/>
    <x v="0"/>
    <x v="5"/>
    <x v="3"/>
    <x v="0"/>
    <n v="1976"/>
    <n v="50"/>
    <x v="3"/>
    <x v="1"/>
    <x v="0"/>
  </r>
  <r>
    <x v="0"/>
    <x v="0"/>
    <x v="2"/>
    <s v=""/>
    <n v="17.399999999999999"/>
    <n v="5"/>
    <n v="4"/>
    <n v="1975"/>
    <m/>
    <s v="северный вокзал (31 мин.), яшьлек (21–30 мин.), козья слобода (31 мин.)"/>
    <s v="Северный вокзал, Яшьлек, Козья Слобода"/>
    <n v="3250000"/>
    <n v="186782"/>
    <x v="0"/>
    <x v="11"/>
    <x v="4"/>
    <x v="0"/>
    <n v="1975"/>
    <n v="51"/>
    <x v="4"/>
    <x v="3"/>
    <x v="0"/>
  </r>
  <r>
    <x v="1"/>
    <x v="0"/>
    <x v="3"/>
    <s v=""/>
    <n v="33.6"/>
    <n v="15"/>
    <n v="10"/>
    <n v="2024"/>
    <m/>
    <s v="авиастроительная (16–20 мин.), северный вокзал (16–20 мин.), яшьлек (21–30 мин.)"/>
    <s v="Авиастроительная, Северный вокзал, Яшьлек"/>
    <n v="8699999"/>
    <n v="258929"/>
    <x v="0"/>
    <x v="10"/>
    <x v="3"/>
    <x v="0"/>
    <n v="2024"/>
    <n v="2"/>
    <x v="0"/>
    <x v="2"/>
    <x v="0"/>
  </r>
  <r>
    <x v="0"/>
    <x v="0"/>
    <x v="5"/>
    <s v=""/>
    <n v="11.6"/>
    <n v="9"/>
    <n v="6"/>
    <n v="1973"/>
    <m/>
    <s v="кремлёвская (16–20 мин.), площадь тукая (11–15 мин.), суконная слобода (31 мин.)"/>
    <s v="Кремлёвская, Площадь Тукая, Суконная слобода"/>
    <n v="3950000"/>
    <n v="340517"/>
    <x v="0"/>
    <x v="7"/>
    <x v="2"/>
    <x v="0"/>
    <n v="1973"/>
    <n v="53"/>
    <x v="4"/>
    <x v="1"/>
    <x v="0"/>
  </r>
  <r>
    <x v="0"/>
    <x v="0"/>
    <x v="5"/>
    <s v=""/>
    <n v="21"/>
    <n v="5"/>
    <n v="2"/>
    <n v="2008"/>
    <m/>
    <s v="козья слобода (31 мин.), кремлёвская (6–10 мин.), площадь тукая (16–20 мин.)"/>
    <s v="Козья Слобода, Кремлёвская, Площадь Тукая"/>
    <n v="10950000"/>
    <n v="521429"/>
    <x v="0"/>
    <x v="8"/>
    <x v="5"/>
    <x v="0"/>
    <n v="2008"/>
    <n v="18"/>
    <x v="2"/>
    <x v="3"/>
    <x v="1"/>
  </r>
  <r>
    <x v="0"/>
    <x v="0"/>
    <x v="1"/>
    <s v=""/>
    <n v="13"/>
    <n v="5"/>
    <n v="2"/>
    <n v="1978"/>
    <m/>
    <s v="площадь тукая (31 мин.), суконная слобода (31 мин.), аметьево (31 мин.)"/>
    <s v="Площадь Тукая, Суконная слобода, Аметьево"/>
    <n v="3499000"/>
    <n v="269154"/>
    <x v="0"/>
    <x v="7"/>
    <x v="0"/>
    <x v="0"/>
    <n v="1978"/>
    <n v="48"/>
    <x v="3"/>
    <x v="3"/>
    <x v="0"/>
  </r>
  <r>
    <x v="0"/>
    <x v="0"/>
    <x v="0"/>
    <s v=""/>
    <n v="28.9"/>
    <n v="10"/>
    <n v="1"/>
    <n v="2015"/>
    <m/>
    <s v="дубравная (31 мин.)"/>
    <s v="Дубравная"/>
    <n v="7500000"/>
    <n v="259516"/>
    <x v="0"/>
    <x v="0"/>
    <x v="0"/>
    <x v="0"/>
    <n v="2015"/>
    <n v="11"/>
    <x v="5"/>
    <x v="2"/>
    <x v="0"/>
  </r>
  <r>
    <x v="0"/>
    <x v="0"/>
    <x v="6"/>
    <s v=""/>
    <n v="15.5"/>
    <n v="5"/>
    <n v="3"/>
    <n v="1965"/>
    <m/>
    <s v="северный вокзал (21–30 мин.), яшьлек (21–30 мин.), козья слобода (31 мин.)"/>
    <s v="Северный вокзал, Яшьлек, Козья Слобода"/>
    <n v="2995000"/>
    <n v="193226"/>
    <x v="0"/>
    <x v="5"/>
    <x v="4"/>
    <x v="0"/>
    <n v="1965"/>
    <n v="61"/>
    <x v="4"/>
    <x v="3"/>
    <x v="0"/>
  </r>
  <r>
    <x v="0"/>
    <x v="0"/>
    <x v="1"/>
    <s v=""/>
    <n v="20.3"/>
    <n v="17"/>
    <n v="14"/>
    <n v="2025"/>
    <m/>
    <s v=""/>
    <s v=""/>
    <n v="7190000"/>
    <n v="354187"/>
    <x v="0"/>
    <x v="1"/>
    <x v="1"/>
    <x v="1"/>
    <n v="2025"/>
    <n v="1"/>
    <x v="0"/>
    <x v="0"/>
    <x v="0"/>
  </r>
  <r>
    <x v="1"/>
    <x v="0"/>
    <x v="7"/>
    <s v=""/>
    <n v="52.1"/>
    <n v="16"/>
    <n v="10"/>
    <n v="2017"/>
    <m/>
    <s v="проспект победы (31 мин.), дубравная (31 мин.)"/>
    <s v="Проспект Победы, Дубравная"/>
    <n v="12300000"/>
    <n v="236084"/>
    <x v="0"/>
    <x v="3"/>
    <x v="0"/>
    <x v="0"/>
    <n v="2017"/>
    <n v="9"/>
    <x v="5"/>
    <x v="2"/>
    <x v="0"/>
  </r>
  <r>
    <x v="1"/>
    <x v="0"/>
    <x v="1"/>
    <s v=""/>
    <n v="45.4"/>
    <n v="24"/>
    <n v="7"/>
    <n v="2022"/>
    <m/>
    <s v="аметьево (21–30 мин.), горки (11–15 мин.), проспект победы (21–30 мин.)"/>
    <s v="Аметьево, Горки, Проспект Победы"/>
    <n v="12899000"/>
    <n v="284119"/>
    <x v="0"/>
    <x v="2"/>
    <x v="2"/>
    <x v="0"/>
    <n v="2022"/>
    <n v="4"/>
    <x v="0"/>
    <x v="0"/>
    <x v="0"/>
  </r>
  <r>
    <x v="0"/>
    <x v="0"/>
    <x v="0"/>
    <s v=""/>
    <n v="30.1"/>
    <n v="19"/>
    <n v="12"/>
    <n v="2023"/>
    <m/>
    <s v=""/>
    <s v=""/>
    <n v="5890000"/>
    <n v="195681"/>
    <x v="0"/>
    <x v="1"/>
    <x v="1"/>
    <x v="1"/>
    <n v="2023"/>
    <n v="3"/>
    <x v="0"/>
    <x v="0"/>
    <x v="0"/>
  </r>
  <r>
    <x v="1"/>
    <x v="0"/>
    <x v="1"/>
    <s v=""/>
    <n v="44.5"/>
    <n v="17"/>
    <n v="15"/>
    <n v="2018"/>
    <m/>
    <s v=""/>
    <s v=""/>
    <n v="10200000"/>
    <n v="229213"/>
    <x v="0"/>
    <x v="1"/>
    <x v="1"/>
    <x v="1"/>
    <n v="2018"/>
    <n v="8"/>
    <x v="5"/>
    <x v="0"/>
    <x v="0"/>
  </r>
  <r>
    <x v="1"/>
    <x v="0"/>
    <x v="4"/>
    <s v=""/>
    <n v="50.5"/>
    <n v="18"/>
    <n v="2"/>
    <n v="2017"/>
    <m/>
    <s v="козья слобода (31 мин.)"/>
    <s v="Козья Слобода"/>
    <n v="13200000"/>
    <n v="261386"/>
    <x v="0"/>
    <x v="6"/>
    <x v="0"/>
    <x v="0"/>
    <n v="2017"/>
    <n v="9"/>
    <x v="5"/>
    <x v="0"/>
    <x v="0"/>
  </r>
  <r>
    <x v="0"/>
    <x v="0"/>
    <x v="4"/>
    <s v=""/>
    <n v="11.3"/>
    <n v="9"/>
    <n v="2"/>
    <n v="1976"/>
    <m/>
    <s v="авиастроительная (21–30 мин.), северный вокзал (16–20 мин.), яшьлек (21–30 мин.)"/>
    <s v="Авиастроительная, Северный вокзал, Яшьлек"/>
    <n v="3200000"/>
    <n v="283186"/>
    <x v="0"/>
    <x v="5"/>
    <x v="3"/>
    <x v="0"/>
    <n v="1976"/>
    <n v="50"/>
    <x v="3"/>
    <x v="1"/>
    <x v="0"/>
  </r>
  <r>
    <x v="1"/>
    <x v="0"/>
    <x v="0"/>
    <s v=""/>
    <n v="39"/>
    <n v="9"/>
    <n v="3"/>
    <n v="2007"/>
    <m/>
    <s v="проспект победы (21–30 мин.), дубравная (16–20 мин.)"/>
    <s v="Проспект Победы, Дубравная"/>
    <n v="9290000"/>
    <n v="238205"/>
    <x v="0"/>
    <x v="0"/>
    <x v="3"/>
    <x v="0"/>
    <n v="2007"/>
    <n v="19"/>
    <x v="2"/>
    <x v="1"/>
    <x v="0"/>
  </r>
  <r>
    <x v="1"/>
    <x v="0"/>
    <x v="4"/>
    <s v=""/>
    <n v="34.700000000000003"/>
    <n v="10"/>
    <n v="9"/>
    <n v="1988"/>
    <m/>
    <s v="северный вокзал (21–30 мин.), яшьлек (21–30 мин.), козья слобода (31 мин.)"/>
    <s v="Северный вокзал, Яшьлек, Козья Слобода"/>
    <n v="7600000"/>
    <n v="219020"/>
    <x v="0"/>
    <x v="5"/>
    <x v="4"/>
    <x v="0"/>
    <n v="1988"/>
    <n v="38"/>
    <x v="3"/>
    <x v="2"/>
    <x v="0"/>
  </r>
  <r>
    <x v="1"/>
    <x v="0"/>
    <x v="1"/>
    <s v=""/>
    <n v="36.200000000000003"/>
    <n v="19"/>
    <n v="2"/>
    <n v="2023"/>
    <m/>
    <s v=""/>
    <s v=""/>
    <n v="9000000"/>
    <n v="248619"/>
    <x v="0"/>
    <x v="1"/>
    <x v="1"/>
    <x v="1"/>
    <n v="2023"/>
    <n v="3"/>
    <x v="0"/>
    <x v="0"/>
    <x v="0"/>
  </r>
  <r>
    <x v="0"/>
    <x v="0"/>
    <x v="5"/>
    <s v=""/>
    <n v="11.3"/>
    <n v="9"/>
    <n v="9"/>
    <n v="1974"/>
    <m/>
    <s v="кремлёвская (21–30 мин.), площадь тукая (16–20 мин.), суконная слобода (21–30 мин.)"/>
    <s v="Кремлёвская, Площадь Тукая, Суконная слобода"/>
    <n v="3750000"/>
    <n v="331858"/>
    <x v="0"/>
    <x v="7"/>
    <x v="3"/>
    <x v="0"/>
    <n v="1974"/>
    <n v="52"/>
    <x v="4"/>
    <x v="1"/>
    <x v="0"/>
  </r>
  <r>
    <x v="1"/>
    <x v="0"/>
    <x v="0"/>
    <s v=""/>
    <n v="36"/>
    <n v="19"/>
    <n v="15"/>
    <n v="2025"/>
    <m/>
    <s v=""/>
    <s v=""/>
    <n v="7500000"/>
    <n v="208333"/>
    <x v="0"/>
    <x v="1"/>
    <x v="1"/>
    <x v="1"/>
    <n v="2025"/>
    <n v="1"/>
    <x v="0"/>
    <x v="0"/>
    <x v="0"/>
  </r>
  <r>
    <x v="1"/>
    <x v="0"/>
    <x v="3"/>
    <s v=""/>
    <n v="43.5"/>
    <n v="16"/>
    <n v="6"/>
    <n v="2008"/>
    <m/>
    <s v="авиастроительная (6–10 мин.), северный вокзал (31 мин.)"/>
    <s v="Авиастроительная, Северный вокзал"/>
    <n v="8750000"/>
    <n v="201149"/>
    <x v="0"/>
    <x v="10"/>
    <x v="5"/>
    <x v="0"/>
    <n v="2008"/>
    <n v="18"/>
    <x v="2"/>
    <x v="2"/>
    <x v="0"/>
  </r>
  <r>
    <x v="1"/>
    <x v="0"/>
    <x v="1"/>
    <s v=""/>
    <n v="47.2"/>
    <n v="16"/>
    <n v="6"/>
    <n v="2006"/>
    <m/>
    <s v="проспект победы (31 мин.), дубравная (31 мин.)"/>
    <s v="Проспект Победы, Дубравная"/>
    <n v="8699000"/>
    <n v="184301"/>
    <x v="0"/>
    <x v="3"/>
    <x v="0"/>
    <x v="0"/>
    <n v="2006"/>
    <n v="20"/>
    <x v="2"/>
    <x v="2"/>
    <x v="0"/>
  </r>
  <r>
    <x v="1"/>
    <x v="0"/>
    <x v="6"/>
    <s v=""/>
    <n v="32.799999999999997"/>
    <n v="5"/>
    <n v="4"/>
    <n v="1964"/>
    <m/>
    <s v=""/>
    <s v=""/>
    <n v="4300000"/>
    <n v="131098"/>
    <x v="0"/>
    <x v="1"/>
    <x v="1"/>
    <x v="1"/>
    <n v="1964"/>
    <n v="62"/>
    <x v="4"/>
    <x v="3"/>
    <x v="0"/>
  </r>
  <r>
    <x v="1"/>
    <x v="0"/>
    <x v="3"/>
    <s v=""/>
    <n v="37"/>
    <n v="10"/>
    <n v="1"/>
    <n v="1996"/>
    <m/>
    <s v="авиастроительная (11–15 мин.), северный вокзал (31 мин.)"/>
    <s v="Авиастроительная, Северный вокзал"/>
    <n v="5999000"/>
    <n v="162135"/>
    <x v="0"/>
    <x v="10"/>
    <x v="2"/>
    <x v="0"/>
    <n v="1996"/>
    <n v="30"/>
    <x v="2"/>
    <x v="2"/>
    <x v="0"/>
  </r>
  <r>
    <x v="0"/>
    <x v="0"/>
    <x v="5"/>
    <s v=""/>
    <n v="33.5"/>
    <n v="5"/>
    <n v="2"/>
    <n v="2026"/>
    <m/>
    <s v="кремлёвская (11–15 мин.), площадь тукая (16–20 мин.), суконная слобода (31 мин.)"/>
    <s v="Кремлёвская, Площадь Тукая, Суконная слобода"/>
    <n v="15410000"/>
    <n v="460000"/>
    <x v="0"/>
    <x v="8"/>
    <x v="2"/>
    <x v="0"/>
    <n v="2026"/>
    <n v="0"/>
    <x v="0"/>
    <x v="3"/>
    <x v="1"/>
  </r>
  <r>
    <x v="1"/>
    <x v="0"/>
    <x v="6"/>
    <s v=""/>
    <n v="31.2"/>
    <n v="5"/>
    <n v="2"/>
    <n v="1972"/>
    <m/>
    <s v="северный вокзал (31 мин.), яшьлек (21–30 мин.), козья слобода (11–15 мин.)"/>
    <s v="Северный вокзал, Яшьлек, Козья Слобода"/>
    <n v="4000000"/>
    <n v="128205"/>
    <x v="0"/>
    <x v="6"/>
    <x v="2"/>
    <x v="0"/>
    <n v="1972"/>
    <n v="54"/>
    <x v="4"/>
    <x v="3"/>
    <x v="0"/>
  </r>
  <r>
    <x v="1"/>
    <x v="0"/>
    <x v="5"/>
    <s v=""/>
    <n v="35"/>
    <n v="7"/>
    <n v="3"/>
    <n v="2020"/>
    <m/>
    <s v="кремлёвская (21–30 мин.), площадь тукая (11–15 мин.), суконная слобода (11–15 мин.)"/>
    <s v="Кремлёвская, Площадь Тукая, Суконная слобода"/>
    <n v="14200000"/>
    <n v="405714"/>
    <x v="0"/>
    <x v="7"/>
    <x v="2"/>
    <x v="0"/>
    <n v="2020"/>
    <n v="6"/>
    <x v="5"/>
    <x v="1"/>
    <x v="1"/>
  </r>
  <r>
    <x v="1"/>
    <x v="0"/>
    <x v="3"/>
    <s v=""/>
    <n v="34.9"/>
    <n v="12"/>
    <n v="4"/>
    <n v="2018"/>
    <m/>
    <s v="авиастроительная (16–20 мин.), северный вокзал (16–20 мин.), яшьлек (31 мин.)"/>
    <s v="Авиастроительная, Северный вокзал, Яшьлек"/>
    <n v="8190000"/>
    <n v="234670"/>
    <x v="0"/>
    <x v="10"/>
    <x v="3"/>
    <x v="0"/>
    <n v="2018"/>
    <n v="8"/>
    <x v="5"/>
    <x v="2"/>
    <x v="0"/>
  </r>
  <r>
    <x v="1"/>
    <x v="0"/>
    <x v="1"/>
    <s v=""/>
    <n v="43.9"/>
    <n v="10"/>
    <n v="6"/>
    <n v="2021"/>
    <m/>
    <s v="горки (11–15 мин.), проспект победы (16–20 мин.), дубравная (21–30 мин.)"/>
    <s v="Горки, Проспект Победы, Дубравная"/>
    <n v="13500000"/>
    <n v="307517"/>
    <x v="0"/>
    <x v="2"/>
    <x v="2"/>
    <x v="0"/>
    <n v="2021"/>
    <n v="5"/>
    <x v="0"/>
    <x v="2"/>
    <x v="0"/>
  </r>
  <r>
    <x v="0"/>
    <x v="0"/>
    <x v="0"/>
    <s v=""/>
    <n v="13"/>
    <n v="5"/>
    <n v="3"/>
    <n v="1960"/>
    <m/>
    <s v="суконная слобода (16–20 мин.), аметьево (11–15 мин.), горки (31 мин.)"/>
    <s v="Суконная слобода, Аметьево, Горки"/>
    <n v="4000000"/>
    <n v="307692"/>
    <x v="0"/>
    <x v="9"/>
    <x v="2"/>
    <x v="0"/>
    <n v="1960"/>
    <n v="66"/>
    <x v="4"/>
    <x v="3"/>
    <x v="0"/>
  </r>
  <r>
    <x v="1"/>
    <x v="0"/>
    <x v="1"/>
    <s v=""/>
    <n v="34"/>
    <n v="5"/>
    <n v="2"/>
    <n v="1964"/>
    <m/>
    <s v=""/>
    <s v=""/>
    <n v="7200000"/>
    <n v="211765"/>
    <x v="0"/>
    <x v="1"/>
    <x v="1"/>
    <x v="1"/>
    <n v="1964"/>
    <n v="62"/>
    <x v="4"/>
    <x v="3"/>
    <x v="0"/>
  </r>
  <r>
    <x v="1"/>
    <x v="0"/>
    <x v="1"/>
    <s v=""/>
    <n v="31"/>
    <n v="5"/>
    <n v="1"/>
    <n v="1968"/>
    <m/>
    <s v=""/>
    <s v=""/>
    <n v="6300000"/>
    <n v="203226"/>
    <x v="0"/>
    <x v="1"/>
    <x v="1"/>
    <x v="1"/>
    <n v="1968"/>
    <n v="58"/>
    <x v="4"/>
    <x v="3"/>
    <x v="0"/>
  </r>
  <r>
    <x v="1"/>
    <x v="0"/>
    <x v="3"/>
    <s v=""/>
    <n v="41.3"/>
    <n v="5"/>
    <n v="4"/>
    <n v="1952"/>
    <m/>
    <s v="северный вокзал (21–30 мин.), яшьлек (31 мин.)"/>
    <s v="Северный вокзал, Яшьлек"/>
    <n v="8200000"/>
    <n v="198547"/>
    <x v="0"/>
    <x v="5"/>
    <x v="4"/>
    <x v="0"/>
    <n v="1952"/>
    <n v="74"/>
    <x v="4"/>
    <x v="3"/>
    <x v="0"/>
  </r>
  <r>
    <x v="0"/>
    <x v="0"/>
    <x v="6"/>
    <s v=""/>
    <n v="14.2"/>
    <n v="5"/>
    <n v="1"/>
    <n v="1959"/>
    <m/>
    <s v="северный вокзал (16–20 мин.), козья слобода (21–30 мин.)"/>
    <s v="Северный вокзал, Козья Слобода"/>
    <n v="3300000"/>
    <n v="232394"/>
    <x v="0"/>
    <x v="5"/>
    <x v="3"/>
    <x v="0"/>
    <n v="1959"/>
    <n v="67"/>
    <x v="4"/>
    <x v="3"/>
    <x v="0"/>
  </r>
  <r>
    <x v="0"/>
    <x v="0"/>
    <x v="5"/>
    <s v=""/>
    <n v="33"/>
    <n v="8"/>
    <n v="4"/>
    <n v="2026"/>
    <m/>
    <s v="площадь тукая (16–20 мин.), аметьево (21–30 мин.)"/>
    <s v="Площадь Тукая, Аметьево"/>
    <n v="14990000"/>
    <n v="454242"/>
    <x v="0"/>
    <x v="7"/>
    <x v="3"/>
    <x v="0"/>
    <n v="2026"/>
    <n v="0"/>
    <x v="0"/>
    <x v="1"/>
    <x v="1"/>
  </r>
  <r>
    <x v="0"/>
    <x v="0"/>
    <x v="2"/>
    <s v=""/>
    <n v="18"/>
    <n v="5"/>
    <n v="5"/>
    <n v="1975"/>
    <m/>
    <s v="северный вокзал (31 мин.), яшьлек (16–20 мин.), козья слобода (11–15 мин.)"/>
    <s v="Северный вокзал, Яшьлек, Козья Слобода"/>
    <n v="5300000"/>
    <n v="294444"/>
    <x v="0"/>
    <x v="6"/>
    <x v="2"/>
    <x v="0"/>
    <n v="1975"/>
    <n v="51"/>
    <x v="4"/>
    <x v="3"/>
    <x v="0"/>
  </r>
  <r>
    <x v="1"/>
    <x v="0"/>
    <x v="4"/>
    <s v=""/>
    <n v="50.3"/>
    <n v="24"/>
    <n v="9"/>
    <n v="2024"/>
    <m/>
    <s v="козья слобода (31 мин.), кремлёвская (31 мин.), площадь тукая (31 мин.)"/>
    <s v="Козья Слобода, Кремлёвская, Площадь Тукая"/>
    <n v="16899999"/>
    <n v="335984"/>
    <x v="0"/>
    <x v="6"/>
    <x v="0"/>
    <x v="0"/>
    <n v="2024"/>
    <n v="2"/>
    <x v="0"/>
    <x v="0"/>
    <x v="0"/>
  </r>
  <r>
    <x v="1"/>
    <x v="0"/>
    <x v="4"/>
    <s v=""/>
    <n v="38.9"/>
    <n v="7"/>
    <n v="7"/>
    <n v="2009"/>
    <m/>
    <s v="козья слобода (31 мин.), кремлёвская (31 мин.), площадь тукая (31 мин.)"/>
    <s v="Козья Слобода, Кремлёвская, Площадь Тукая"/>
    <n v="12000000"/>
    <n v="308483"/>
    <x v="0"/>
    <x v="6"/>
    <x v="0"/>
    <x v="0"/>
    <n v="2009"/>
    <n v="17"/>
    <x v="2"/>
    <x v="1"/>
    <x v="0"/>
  </r>
  <r>
    <x v="1"/>
    <x v="0"/>
    <x v="1"/>
    <s v=""/>
    <n v="35"/>
    <n v="25"/>
    <n v="20"/>
    <n v="2020"/>
    <m/>
    <s v="горки (6–10 мин.), проспект победы (11–15 мин.), дубравная (21–30 мин.)"/>
    <s v="Горки, Проспект Победы, Дубравная"/>
    <n v="12500000"/>
    <n v="357143"/>
    <x v="0"/>
    <x v="2"/>
    <x v="5"/>
    <x v="0"/>
    <n v="2020"/>
    <n v="6"/>
    <x v="5"/>
    <x v="0"/>
    <x v="0"/>
  </r>
  <r>
    <x v="1"/>
    <x v="0"/>
    <x v="1"/>
    <s v=""/>
    <n v="41.8"/>
    <n v="11"/>
    <n v="7"/>
    <n v="2021"/>
    <m/>
    <s v="проспект победы (31 мин.), дубравная (31 мин.)"/>
    <s v="Проспект Победы, Дубравная"/>
    <n v="10300000"/>
    <n v="246411"/>
    <x v="0"/>
    <x v="3"/>
    <x v="0"/>
    <x v="0"/>
    <n v="2021"/>
    <n v="5"/>
    <x v="0"/>
    <x v="2"/>
    <x v="0"/>
  </r>
  <r>
    <x v="1"/>
    <x v="0"/>
    <x v="4"/>
    <s v=""/>
    <n v="46.7"/>
    <n v="14"/>
    <n v="8"/>
    <n v="2008"/>
    <m/>
    <s v=""/>
    <s v=""/>
    <n v="11250000"/>
    <n v="240899"/>
    <x v="0"/>
    <x v="1"/>
    <x v="1"/>
    <x v="1"/>
    <n v="2008"/>
    <n v="18"/>
    <x v="2"/>
    <x v="2"/>
    <x v="0"/>
  </r>
  <r>
    <x v="1"/>
    <x v="0"/>
    <x v="2"/>
    <s v=""/>
    <n v="45"/>
    <n v="19"/>
    <n v="8"/>
    <n v="2023"/>
    <m/>
    <s v="северный вокзал (21–30 мин.), яшьлек (11–15 мин.), козья слобода (16–20 мин.)"/>
    <s v="Северный вокзал, Яшьлек, Козья Слобода"/>
    <n v="14770000"/>
    <n v="328222"/>
    <x v="0"/>
    <x v="11"/>
    <x v="2"/>
    <x v="0"/>
    <n v="2023"/>
    <n v="3"/>
    <x v="0"/>
    <x v="0"/>
    <x v="0"/>
  </r>
  <r>
    <x v="1"/>
    <x v="0"/>
    <x v="6"/>
    <s v=""/>
    <n v="17.5"/>
    <n v="9"/>
    <n v="8"/>
    <n v="1978"/>
    <m/>
    <s v="северный вокзал (21–30 мин.), яшьлек (21–30 мин.), козья слобода (31 мин.)"/>
    <s v="Северный вокзал, Яшьлек, Козья Слобода"/>
    <n v="3080000"/>
    <n v="176000"/>
    <x v="0"/>
    <x v="5"/>
    <x v="4"/>
    <x v="0"/>
    <n v="1978"/>
    <n v="48"/>
    <x v="3"/>
    <x v="1"/>
    <x v="0"/>
  </r>
  <r>
    <x v="1"/>
    <x v="0"/>
    <x v="0"/>
    <s v=""/>
    <n v="46"/>
    <n v="19"/>
    <n v="4"/>
    <n v="2019"/>
    <m/>
    <s v="горки (11–15 мин.), проспект победы (11–15 мин.), дубравная (21–30 мин.)"/>
    <s v="Горки, Проспект Победы, Дубравная"/>
    <n v="13500000"/>
    <n v="293478"/>
    <x v="0"/>
    <x v="2"/>
    <x v="2"/>
    <x v="0"/>
    <n v="2019"/>
    <n v="7"/>
    <x v="5"/>
    <x v="0"/>
    <x v="0"/>
  </r>
  <r>
    <x v="1"/>
    <x v="0"/>
    <x v="2"/>
    <s v=""/>
    <n v="42"/>
    <n v="5"/>
    <n v="5"/>
    <n v="2017"/>
    <m/>
    <s v=""/>
    <s v=""/>
    <n v="8790000"/>
    <n v="209286"/>
    <x v="0"/>
    <x v="1"/>
    <x v="1"/>
    <x v="1"/>
    <n v="2017"/>
    <n v="9"/>
    <x v="5"/>
    <x v="3"/>
    <x v="0"/>
  </r>
  <r>
    <x v="1"/>
    <x v="0"/>
    <x v="6"/>
    <s v=""/>
    <n v="18.5"/>
    <n v="5"/>
    <n v="3"/>
    <n v="1972"/>
    <m/>
    <s v=""/>
    <s v=""/>
    <n v="3700000"/>
    <n v="200000"/>
    <x v="0"/>
    <x v="1"/>
    <x v="1"/>
    <x v="1"/>
    <n v="1972"/>
    <n v="54"/>
    <x v="4"/>
    <x v="3"/>
    <x v="0"/>
  </r>
  <r>
    <x v="0"/>
    <x v="0"/>
    <x v="0"/>
    <s v=""/>
    <n v="29.4"/>
    <n v="18"/>
    <n v="12"/>
    <n v="2022"/>
    <m/>
    <s v="проспект победы (21–30 мин.), дубравная (11–15 мин.)"/>
    <s v="Проспект Победы, Дубравная"/>
    <n v="7990000"/>
    <n v="271769"/>
    <x v="0"/>
    <x v="0"/>
    <x v="2"/>
    <x v="0"/>
    <n v="2022"/>
    <n v="4"/>
    <x v="0"/>
    <x v="0"/>
    <x v="0"/>
  </r>
  <r>
    <x v="0"/>
    <x v="0"/>
    <x v="0"/>
    <s v=""/>
    <n v="13.5"/>
    <n v="5"/>
    <n v="2"/>
    <n v="1968"/>
    <m/>
    <s v="площадь тукая (31 мин.), суконная слобода (16–20 мин.), аметьево (21–30 мин.)"/>
    <s v="Площадь Тукая, Суконная слобода, Аметьево"/>
    <n v="4599000"/>
    <n v="340667"/>
    <x v="0"/>
    <x v="4"/>
    <x v="3"/>
    <x v="0"/>
    <n v="1968"/>
    <n v="58"/>
    <x v="4"/>
    <x v="3"/>
    <x v="0"/>
  </r>
  <r>
    <x v="0"/>
    <x v="0"/>
    <x v="2"/>
    <s v=""/>
    <n v="15"/>
    <n v="9"/>
    <n v="7"/>
    <n v="1979"/>
    <m/>
    <s v="яшьлек (16–20 мин.), козья слобода (11–15 мин.), кремлёвская (31 мин.)"/>
    <s v="Яшьлек, Козья Слобода, Кремлёвская"/>
    <n v="2200000"/>
    <n v="146667"/>
    <x v="0"/>
    <x v="6"/>
    <x v="2"/>
    <x v="0"/>
    <n v="1979"/>
    <n v="47"/>
    <x v="3"/>
    <x v="1"/>
    <x v="0"/>
  </r>
  <r>
    <x v="1"/>
    <x v="0"/>
    <x v="5"/>
    <s v=""/>
    <n v="50"/>
    <n v="9"/>
    <n v="8"/>
    <n v="2012"/>
    <m/>
    <s v="площадь тукая (21–30 мин.), суконная слобода (11–15 мин.), аметьево (21–30 мин.)"/>
    <s v="Площадь Тукая, Суконная слобода, Аметьево"/>
    <n v="12900000"/>
    <n v="258000"/>
    <x v="0"/>
    <x v="4"/>
    <x v="2"/>
    <x v="0"/>
    <n v="2012"/>
    <n v="14"/>
    <x v="5"/>
    <x v="1"/>
    <x v="0"/>
  </r>
  <r>
    <x v="1"/>
    <x v="0"/>
    <x v="3"/>
    <s v=""/>
    <n v="30.6"/>
    <n v="2"/>
    <n v="1"/>
    <n v="1959"/>
    <m/>
    <s v="авиастроительная (16–20 мин.), северный вокзал (31 мин.)"/>
    <s v="Авиастроительная, Северный вокзал"/>
    <n v="4100000"/>
    <n v="133987"/>
    <x v="0"/>
    <x v="10"/>
    <x v="3"/>
    <x v="0"/>
    <n v="1959"/>
    <n v="67"/>
    <x v="4"/>
    <x v="3"/>
    <x v="0"/>
  </r>
  <r>
    <x v="1"/>
    <x v="0"/>
    <x v="1"/>
    <s v=""/>
    <n v="46"/>
    <n v="23"/>
    <n v="14"/>
    <n v="2023"/>
    <m/>
    <s v=""/>
    <s v=""/>
    <n v="9990000"/>
    <n v="217174"/>
    <x v="0"/>
    <x v="1"/>
    <x v="1"/>
    <x v="1"/>
    <n v="2023"/>
    <n v="3"/>
    <x v="0"/>
    <x v="0"/>
    <x v="0"/>
  </r>
  <r>
    <x v="0"/>
    <x v="0"/>
    <x v="1"/>
    <s v=""/>
    <n v="25"/>
    <n v="5"/>
    <n v="5"/>
    <n v="1968"/>
    <m/>
    <s v="суконная слобода (21–30 мин.), аметьево (16–20 мин.), горки (21–30 мин.)"/>
    <s v="Суконная слобода, Аметьево, Горки"/>
    <n v="5199000"/>
    <n v="207960"/>
    <x v="0"/>
    <x v="9"/>
    <x v="3"/>
    <x v="0"/>
    <n v="1968"/>
    <n v="58"/>
    <x v="4"/>
    <x v="3"/>
    <x v="0"/>
  </r>
  <r>
    <x v="1"/>
    <x v="0"/>
    <x v="2"/>
    <s v=""/>
    <n v="39.5"/>
    <n v="19"/>
    <n v="3"/>
    <n v="2019"/>
    <m/>
    <s v=""/>
    <s v=""/>
    <n v="7100000"/>
    <n v="179747"/>
    <x v="0"/>
    <x v="1"/>
    <x v="1"/>
    <x v="1"/>
    <n v="2019"/>
    <n v="7"/>
    <x v="5"/>
    <x v="0"/>
    <x v="0"/>
  </r>
  <r>
    <x v="1"/>
    <x v="0"/>
    <x v="0"/>
    <s v=""/>
    <n v="33.4"/>
    <n v="24"/>
    <n v="7"/>
    <n v="2022"/>
    <m/>
    <s v="дубравная (31 мин.)"/>
    <s v="Дубравная"/>
    <n v="7700000"/>
    <n v="230539"/>
    <x v="0"/>
    <x v="0"/>
    <x v="0"/>
    <x v="0"/>
    <n v="2022"/>
    <n v="4"/>
    <x v="0"/>
    <x v="0"/>
    <x v="0"/>
  </r>
  <r>
    <x v="1"/>
    <x v="0"/>
    <x v="4"/>
    <s v=""/>
    <n v="35"/>
    <n v="9"/>
    <n v="2"/>
    <n v="1981"/>
    <m/>
    <s v=""/>
    <s v=""/>
    <n v="8150000"/>
    <n v="232857"/>
    <x v="0"/>
    <x v="1"/>
    <x v="1"/>
    <x v="1"/>
    <n v="1981"/>
    <n v="45"/>
    <x v="3"/>
    <x v="1"/>
    <x v="0"/>
  </r>
  <r>
    <x v="1"/>
    <x v="0"/>
    <x v="1"/>
    <s v=""/>
    <n v="37.200000000000003"/>
    <n v="9"/>
    <n v="4"/>
    <n v="2006"/>
    <m/>
    <s v="горки (31 мин.), проспект победы (31 мин.), дубравная (31 мин.)"/>
    <s v="Горки, Проспект Победы, Дубравная"/>
    <n v="9200000"/>
    <n v="247312"/>
    <x v="0"/>
    <x v="2"/>
    <x v="0"/>
    <x v="0"/>
    <n v="2006"/>
    <n v="20"/>
    <x v="2"/>
    <x v="1"/>
    <x v="0"/>
  </r>
  <r>
    <x v="1"/>
    <x v="0"/>
    <x v="4"/>
    <s v=""/>
    <n v="33.5"/>
    <n v="9"/>
    <n v="8"/>
    <n v="1985"/>
    <m/>
    <s v=""/>
    <s v=""/>
    <n v="6990000"/>
    <n v="208657"/>
    <x v="0"/>
    <x v="1"/>
    <x v="1"/>
    <x v="1"/>
    <n v="1985"/>
    <n v="41"/>
    <x v="3"/>
    <x v="1"/>
    <x v="0"/>
  </r>
  <r>
    <x v="1"/>
    <x v="0"/>
    <x v="2"/>
    <s v=""/>
    <n v="31"/>
    <n v="5"/>
    <n v="3"/>
    <n v="1963"/>
    <m/>
    <s v=""/>
    <s v=""/>
    <n v="4590000"/>
    <n v="148065"/>
    <x v="0"/>
    <x v="1"/>
    <x v="1"/>
    <x v="1"/>
    <n v="1963"/>
    <n v="63"/>
    <x v="4"/>
    <x v="3"/>
    <x v="0"/>
  </r>
  <r>
    <x v="1"/>
    <x v="0"/>
    <x v="0"/>
    <s v=""/>
    <n v="47.9"/>
    <n v="10"/>
    <n v="4"/>
    <n v="2017"/>
    <m/>
    <s v="площадь тукая (21–30 мин.), суконная слобода (6–10 мин.), аметьево (16–20 мин.)"/>
    <s v="Площадь Тукая, Суконная слобода, Аметьево"/>
    <n v="13150000"/>
    <n v="274530"/>
    <x v="0"/>
    <x v="4"/>
    <x v="5"/>
    <x v="0"/>
    <n v="2017"/>
    <n v="9"/>
    <x v="5"/>
    <x v="2"/>
    <x v="0"/>
  </r>
  <r>
    <x v="1"/>
    <x v="0"/>
    <x v="1"/>
    <s v=""/>
    <n v="53.6"/>
    <n v="8"/>
    <n v="6"/>
    <n v="2009"/>
    <m/>
    <s v="суконная слобода (31 мин.), аметьево (31 мин.), горки (31 мин.)"/>
    <s v="Суконная слобода, Аметьево, Горки"/>
    <n v="12500000"/>
    <n v="233209"/>
    <x v="0"/>
    <x v="4"/>
    <x v="0"/>
    <x v="0"/>
    <n v="2009"/>
    <n v="17"/>
    <x v="2"/>
    <x v="1"/>
    <x v="0"/>
  </r>
  <r>
    <x v="1"/>
    <x v="0"/>
    <x v="0"/>
    <s v=""/>
    <n v="50.9"/>
    <n v="11"/>
    <n v="7"/>
    <n v="2005"/>
    <m/>
    <s v="горки (16–20 мин.), дубравная (16–20 мин.)"/>
    <s v="Горки, Дубравная"/>
    <n v="11600000"/>
    <n v="227898"/>
    <x v="0"/>
    <x v="2"/>
    <x v="3"/>
    <x v="0"/>
    <n v="2005"/>
    <n v="21"/>
    <x v="2"/>
    <x v="2"/>
    <x v="0"/>
  </r>
  <r>
    <x v="1"/>
    <x v="0"/>
    <x v="2"/>
    <s v=""/>
    <n v="42.1"/>
    <n v="7"/>
    <n v="6"/>
    <n v="2025"/>
    <m/>
    <s v="яшьлек (31 мин.), козья слобода (31 мин.), кремлёвская (31 мин.)"/>
    <s v="Яшьлек, Козья Слобода, Кремлёвская"/>
    <n v="10400000"/>
    <n v="247031"/>
    <x v="0"/>
    <x v="11"/>
    <x v="0"/>
    <x v="0"/>
    <n v="2025"/>
    <n v="1"/>
    <x v="0"/>
    <x v="1"/>
    <x v="0"/>
  </r>
  <r>
    <x v="0"/>
    <x v="0"/>
    <x v="0"/>
    <s v=""/>
    <n v="11.3"/>
    <n v="5"/>
    <n v="5"/>
    <n v="1978"/>
    <m/>
    <s v=""/>
    <s v=""/>
    <n v="2500000"/>
    <n v="221239"/>
    <x v="0"/>
    <x v="1"/>
    <x v="1"/>
    <x v="1"/>
    <n v="1978"/>
    <n v="48"/>
    <x v="3"/>
    <x v="3"/>
    <x v="0"/>
  </r>
  <r>
    <x v="1"/>
    <x v="0"/>
    <x v="2"/>
    <s v=""/>
    <n v="37.5"/>
    <n v="20"/>
    <n v="15"/>
    <n v="2024"/>
    <m/>
    <s v="яшьлек (21–30 мин.), козья слобода (11–15 мин.), кремлёвская (31 мин.)"/>
    <s v="Яшьлек, Козья Слобода, Кремлёвская"/>
    <n v="12840000"/>
    <n v="342400"/>
    <x v="0"/>
    <x v="6"/>
    <x v="2"/>
    <x v="0"/>
    <n v="2024"/>
    <n v="2"/>
    <x v="0"/>
    <x v="0"/>
    <x v="0"/>
  </r>
  <r>
    <x v="1"/>
    <x v="0"/>
    <x v="0"/>
    <s v=""/>
    <n v="45"/>
    <n v="16"/>
    <n v="5"/>
    <n v="2019"/>
    <m/>
    <s v="дубравная (31 мин.)"/>
    <s v="Дубравная"/>
    <n v="10900000"/>
    <n v="242222"/>
    <x v="0"/>
    <x v="0"/>
    <x v="0"/>
    <x v="0"/>
    <n v="2019"/>
    <n v="7"/>
    <x v="5"/>
    <x v="2"/>
    <x v="0"/>
  </r>
  <r>
    <x v="1"/>
    <x v="0"/>
    <x v="4"/>
    <s v=""/>
    <n v="36"/>
    <n v="9"/>
    <n v="1"/>
    <n v="1985"/>
    <m/>
    <s v="северный вокзал (31 мин.), яшьлек (31 мин.), козья слобода (31 мин.)"/>
    <s v="Северный вокзал, Яшьлек, Козья Слобода"/>
    <n v="6999999"/>
    <n v="194444"/>
    <x v="0"/>
    <x v="5"/>
    <x v="0"/>
    <x v="0"/>
    <n v="1985"/>
    <n v="41"/>
    <x v="3"/>
    <x v="1"/>
    <x v="0"/>
  </r>
  <r>
    <x v="1"/>
    <x v="0"/>
    <x v="0"/>
    <s v=""/>
    <n v="55.8"/>
    <n v="5"/>
    <n v="4"/>
    <n v="2024"/>
    <m/>
    <s v=""/>
    <s v=""/>
    <n v="8550000"/>
    <n v="153226"/>
    <x v="0"/>
    <x v="1"/>
    <x v="1"/>
    <x v="1"/>
    <n v="2024"/>
    <n v="2"/>
    <x v="0"/>
    <x v="3"/>
    <x v="0"/>
  </r>
  <r>
    <x v="1"/>
    <x v="0"/>
    <x v="0"/>
    <s v=""/>
    <n v="36"/>
    <n v="19"/>
    <n v="15"/>
    <n v="2025"/>
    <m/>
    <s v=""/>
    <s v=""/>
    <n v="7660000"/>
    <n v="212778"/>
    <x v="0"/>
    <x v="1"/>
    <x v="1"/>
    <x v="1"/>
    <n v="2025"/>
    <n v="1"/>
    <x v="0"/>
    <x v="0"/>
    <x v="0"/>
  </r>
  <r>
    <x v="1"/>
    <x v="0"/>
    <x v="1"/>
    <s v=""/>
    <n v="37"/>
    <n v="10"/>
    <n v="3"/>
    <n v="2021"/>
    <m/>
    <s v=""/>
    <s v=""/>
    <n v="9750000"/>
    <n v="263514"/>
    <x v="0"/>
    <x v="1"/>
    <x v="1"/>
    <x v="1"/>
    <n v="2021"/>
    <n v="5"/>
    <x v="0"/>
    <x v="2"/>
    <x v="0"/>
  </r>
  <r>
    <x v="1"/>
    <x v="0"/>
    <x v="2"/>
    <s v=""/>
    <n v="30"/>
    <n v="9"/>
    <n v="9"/>
    <n v="1991"/>
    <m/>
    <s v="северный вокзал (21–30 мин.), яшьлек (6–10 мин.), козья слобода (11–15 мин.)"/>
    <s v="Северный вокзал, Яшьлек, Козья Слобода"/>
    <n v="7200000"/>
    <n v="240000"/>
    <x v="0"/>
    <x v="11"/>
    <x v="5"/>
    <x v="0"/>
    <n v="1991"/>
    <n v="35"/>
    <x v="3"/>
    <x v="1"/>
    <x v="0"/>
  </r>
  <r>
    <x v="0"/>
    <x v="0"/>
    <x v="0"/>
    <s v=""/>
    <n v="24"/>
    <n v="19"/>
    <n v="1"/>
    <n v="2019"/>
    <m/>
    <s v="площадь тукая (31 мин.), суконная слобода (11–15 мин.), аметьево (21–30 мин.)"/>
    <s v="Площадь Тукая, Суконная слобода, Аметьево"/>
    <n v="10900000"/>
    <n v="454167"/>
    <x v="0"/>
    <x v="4"/>
    <x v="2"/>
    <x v="0"/>
    <n v="2019"/>
    <n v="7"/>
    <x v="5"/>
    <x v="0"/>
    <x v="1"/>
  </r>
  <r>
    <x v="0"/>
    <x v="0"/>
    <x v="1"/>
    <s v=""/>
    <n v="30.2"/>
    <n v="25"/>
    <n v="14"/>
    <n v="2019"/>
    <m/>
    <s v="суконная слобода (21–30 мин.), горки (16–20 мин.)"/>
    <s v="Суконная слобода, Горки"/>
    <n v="9590000"/>
    <n v="317550"/>
    <x v="0"/>
    <x v="2"/>
    <x v="3"/>
    <x v="0"/>
    <n v="2019"/>
    <n v="7"/>
    <x v="5"/>
    <x v="0"/>
    <x v="0"/>
  </r>
  <r>
    <x v="0"/>
    <x v="0"/>
    <x v="5"/>
    <s v=""/>
    <n v="19.100000000000001"/>
    <n v="4"/>
    <n v="1"/>
    <n v="2008"/>
    <m/>
    <s v="козья слобода (31 мин.), кремлёвская (6–10 мин.), площадь тукая (16–20 мин.)"/>
    <s v="Козья Слобода, Кремлёвская, Площадь Тукая"/>
    <n v="8699990"/>
    <n v="455497"/>
    <x v="0"/>
    <x v="8"/>
    <x v="5"/>
    <x v="0"/>
    <n v="2008"/>
    <n v="18"/>
    <x v="2"/>
    <x v="3"/>
    <x v="1"/>
  </r>
  <r>
    <x v="0"/>
    <x v="0"/>
    <x v="1"/>
    <s v=""/>
    <n v="34"/>
    <n v="25"/>
    <n v="20"/>
    <n v="2023"/>
    <m/>
    <s v="аметьево (31 мин.), горки (21–30 мин.), проспект победы (31 мин.)"/>
    <s v="Аметьево, Горки, Проспект Победы"/>
    <n v="10000000"/>
    <n v="294118"/>
    <x v="0"/>
    <x v="2"/>
    <x v="4"/>
    <x v="0"/>
    <n v="2023"/>
    <n v="3"/>
    <x v="0"/>
    <x v="0"/>
    <x v="0"/>
  </r>
  <r>
    <x v="0"/>
    <x v="0"/>
    <x v="5"/>
    <s v=""/>
    <n v="13"/>
    <n v="5"/>
    <n v="5"/>
    <n v="1972"/>
    <m/>
    <s v="кремлёвская (31 мин.), площадь тукая (21–30 мин.), суконная слобода (31 мин.)"/>
    <s v="Кремлёвская, Площадь Тукая, Суконная слобода"/>
    <n v="3600000"/>
    <n v="276923"/>
    <x v="0"/>
    <x v="7"/>
    <x v="4"/>
    <x v="0"/>
    <n v="1972"/>
    <n v="54"/>
    <x v="4"/>
    <x v="3"/>
    <x v="0"/>
  </r>
  <r>
    <x v="1"/>
    <x v="0"/>
    <x v="1"/>
    <s v=""/>
    <n v="43.5"/>
    <n v="10"/>
    <n v="6"/>
    <n v="2021"/>
    <m/>
    <s v="суконная слобода (31 мин.), аметьево (31 мин.), горки (31 мин.)"/>
    <s v="Суконная слобода, Аметьево, Горки"/>
    <n v="10890000"/>
    <n v="250345"/>
    <x v="0"/>
    <x v="4"/>
    <x v="0"/>
    <x v="0"/>
    <n v="2021"/>
    <n v="5"/>
    <x v="0"/>
    <x v="2"/>
    <x v="0"/>
  </r>
  <r>
    <x v="0"/>
    <x v="0"/>
    <x v="0"/>
    <s v=""/>
    <n v="29.1"/>
    <n v="23"/>
    <n v="2"/>
    <n v="2018"/>
    <m/>
    <s v="проспект победы (31 мин.), дубравная (31 мин.)"/>
    <s v="Проспект Победы, Дубравная"/>
    <n v="8200000"/>
    <n v="281787"/>
    <x v="0"/>
    <x v="3"/>
    <x v="0"/>
    <x v="0"/>
    <n v="2018"/>
    <n v="8"/>
    <x v="5"/>
    <x v="0"/>
    <x v="0"/>
  </r>
  <r>
    <x v="1"/>
    <x v="0"/>
    <x v="4"/>
    <s v=""/>
    <n v="33"/>
    <n v="16"/>
    <n v="8"/>
    <n v="2025"/>
    <m/>
    <s v="козья слобода (31 мин.), кремлёвская (31 мин.), площадь тукая (31 мин.)"/>
    <s v="Козья Слобода, Кремлёвская, Площадь Тукая"/>
    <n v="16990000"/>
    <n v="514848"/>
    <x v="0"/>
    <x v="6"/>
    <x v="0"/>
    <x v="0"/>
    <n v="2025"/>
    <n v="1"/>
    <x v="0"/>
    <x v="2"/>
    <x v="1"/>
  </r>
  <r>
    <x v="1"/>
    <x v="0"/>
    <x v="2"/>
    <s v=""/>
    <n v="42.8"/>
    <n v="24"/>
    <n v="15"/>
    <n v="2017"/>
    <m/>
    <s v="яшьлек (21–30 мин.), козья слобода (6–10 мин.), кремлёвская (21–30 мин.)"/>
    <s v="Яшьлек, Козья Слобода, Кремлёвская"/>
    <n v="12900000"/>
    <n v="301402"/>
    <x v="0"/>
    <x v="6"/>
    <x v="5"/>
    <x v="0"/>
    <n v="2017"/>
    <n v="9"/>
    <x v="5"/>
    <x v="0"/>
    <x v="0"/>
  </r>
  <r>
    <x v="1"/>
    <x v="0"/>
    <x v="1"/>
    <s v=""/>
    <n v="35.299999999999997"/>
    <n v="24"/>
    <n v="11"/>
    <n v="2021"/>
    <m/>
    <s v="горки (6–10 мин.), проспект победы (11–15 мин.), дубравная (21–30 мин.)"/>
    <s v="Горки, Проспект Победы, Дубравная"/>
    <n v="9800000"/>
    <n v="277620"/>
    <x v="0"/>
    <x v="2"/>
    <x v="5"/>
    <x v="0"/>
    <n v="2021"/>
    <n v="5"/>
    <x v="0"/>
    <x v="0"/>
    <x v="0"/>
  </r>
  <r>
    <x v="0"/>
    <x v="0"/>
    <x v="4"/>
    <s v=""/>
    <n v="16"/>
    <n v="5"/>
    <n v="4"/>
    <n v="1985"/>
    <m/>
    <s v="северный вокзал (11–15 мин.), яшьлек (11–15 мин.), козья слобода (21–30 мин.)"/>
    <s v="Северный вокзал, Яшьлек, Козья Слобода"/>
    <n v="2670000"/>
    <n v="166875"/>
    <x v="0"/>
    <x v="5"/>
    <x v="2"/>
    <x v="0"/>
    <n v="1985"/>
    <n v="41"/>
    <x v="3"/>
    <x v="3"/>
    <x v="0"/>
  </r>
  <r>
    <x v="0"/>
    <x v="0"/>
    <x v="0"/>
    <s v=""/>
    <n v="32"/>
    <n v="19"/>
    <n v="19"/>
    <n v="2020"/>
    <m/>
    <s v=""/>
    <s v=""/>
    <n v="6490000"/>
    <n v="202812"/>
    <x v="0"/>
    <x v="1"/>
    <x v="1"/>
    <x v="1"/>
    <n v="2020"/>
    <n v="6"/>
    <x v="5"/>
    <x v="0"/>
    <x v="0"/>
  </r>
  <r>
    <x v="1"/>
    <x v="0"/>
    <x v="2"/>
    <s v=""/>
    <n v="38.5"/>
    <n v="24"/>
    <n v="6"/>
    <n v="2025"/>
    <m/>
    <s v="яшьлек (21–30 мин.), козья слобода (16–20 мин.), кремлёвская (31 мин.)"/>
    <s v="Яшьлек, Козья Слобода, Кремлёвская"/>
    <n v="13500000"/>
    <n v="350649"/>
    <x v="0"/>
    <x v="6"/>
    <x v="3"/>
    <x v="0"/>
    <n v="2025"/>
    <n v="1"/>
    <x v="0"/>
    <x v="0"/>
    <x v="0"/>
  </r>
  <r>
    <x v="1"/>
    <x v="0"/>
    <x v="5"/>
    <s v=""/>
    <n v="33"/>
    <n v="3"/>
    <n v="2"/>
    <n v="1953"/>
    <m/>
    <s v="кремлёвская (16–20 мин.), суконная слобода (21–30 мин.)"/>
    <s v="Кремлёвская, Суконная слобода"/>
    <n v="12399900"/>
    <n v="375755"/>
    <x v="0"/>
    <x v="8"/>
    <x v="3"/>
    <x v="0"/>
    <n v="1953"/>
    <n v="73"/>
    <x v="4"/>
    <x v="3"/>
    <x v="0"/>
  </r>
  <r>
    <x v="1"/>
    <x v="0"/>
    <x v="0"/>
    <s v=""/>
    <n v="39.700000000000003"/>
    <n v="19"/>
    <n v="7"/>
    <n v="2017"/>
    <m/>
    <s v="горки (16–20 мин.), проспект победы (16–20 мин.), дубравная (21–30 мин.)"/>
    <s v="Горки, Проспект Победы, Дубравная"/>
    <n v="10200000"/>
    <n v="256927"/>
    <x v="0"/>
    <x v="2"/>
    <x v="3"/>
    <x v="0"/>
    <n v="2017"/>
    <n v="9"/>
    <x v="5"/>
    <x v="0"/>
    <x v="0"/>
  </r>
  <r>
    <x v="1"/>
    <x v="0"/>
    <x v="1"/>
    <s v=""/>
    <n v="38.200000000000003"/>
    <n v="9"/>
    <n v="2"/>
    <n v="1996"/>
    <m/>
    <s v="проспект победы (31 мин.), дубравная (31 мин.)"/>
    <s v="Проспект Победы, Дубравная"/>
    <n v="7550000"/>
    <n v="197644"/>
    <x v="0"/>
    <x v="3"/>
    <x v="0"/>
    <x v="0"/>
    <n v="1996"/>
    <n v="30"/>
    <x v="2"/>
    <x v="1"/>
    <x v="0"/>
  </r>
  <r>
    <x v="1"/>
    <x v="0"/>
    <x v="4"/>
    <s v=""/>
    <n v="38"/>
    <n v="19"/>
    <n v="15"/>
    <n v="2025"/>
    <m/>
    <s v=""/>
    <s v=""/>
    <n v="14200000"/>
    <n v="373684"/>
    <x v="0"/>
    <x v="1"/>
    <x v="1"/>
    <x v="1"/>
    <n v="2025"/>
    <n v="1"/>
    <x v="0"/>
    <x v="0"/>
    <x v="0"/>
  </r>
  <r>
    <x v="1"/>
    <x v="0"/>
    <x v="1"/>
    <s v=""/>
    <n v="37.4"/>
    <n v="24"/>
    <n v="2"/>
    <n v="2020"/>
    <m/>
    <s v=""/>
    <s v=""/>
    <n v="12500000"/>
    <n v="334225"/>
    <x v="0"/>
    <x v="1"/>
    <x v="1"/>
    <x v="1"/>
    <n v="2020"/>
    <n v="6"/>
    <x v="5"/>
    <x v="0"/>
    <x v="0"/>
  </r>
  <r>
    <x v="0"/>
    <x v="0"/>
    <x v="5"/>
    <s v=""/>
    <n v="21.8"/>
    <n v="4"/>
    <n v="4"/>
    <n v="2020"/>
    <m/>
    <s v="кремлёвская (21–30 мин.), площадь тукая (21–30 мин.), суконная слобода (31 мин.)"/>
    <s v="Кремлёвская, Площадь Тукая, Суконная слобода"/>
    <n v="8600000"/>
    <n v="394495"/>
    <x v="0"/>
    <x v="8"/>
    <x v="4"/>
    <x v="0"/>
    <n v="2020"/>
    <n v="6"/>
    <x v="5"/>
    <x v="3"/>
    <x v="1"/>
  </r>
  <r>
    <x v="1"/>
    <x v="0"/>
    <x v="1"/>
    <s v=""/>
    <n v="34.5"/>
    <n v="25"/>
    <n v="24"/>
    <n v="2025"/>
    <m/>
    <s v=""/>
    <s v=""/>
    <n v="7720000"/>
    <n v="223768"/>
    <x v="0"/>
    <x v="1"/>
    <x v="1"/>
    <x v="1"/>
    <n v="2025"/>
    <n v="1"/>
    <x v="0"/>
    <x v="0"/>
    <x v="0"/>
  </r>
  <r>
    <x v="1"/>
    <x v="0"/>
    <x v="2"/>
    <s v=""/>
    <n v="39.299999999999997"/>
    <n v="19"/>
    <n v="16"/>
    <n v="1971"/>
    <m/>
    <s v=""/>
    <s v=""/>
    <n v="8000000"/>
    <n v="203562"/>
    <x v="0"/>
    <x v="1"/>
    <x v="1"/>
    <x v="1"/>
    <n v="1971"/>
    <n v="55"/>
    <x v="4"/>
    <x v="0"/>
    <x v="0"/>
  </r>
  <r>
    <x v="0"/>
    <x v="0"/>
    <x v="5"/>
    <s v=""/>
    <n v="12"/>
    <n v="9"/>
    <n v="7"/>
    <n v="1974"/>
    <m/>
    <s v="кремлёвская (21–30 мин.), площадь тукая (16–20 мин.), суконная слобода (21–30 мин.)"/>
    <s v="Кремлёвская, Площадь Тукая, Суконная слобода"/>
    <n v="2750000"/>
    <n v="229167"/>
    <x v="0"/>
    <x v="7"/>
    <x v="3"/>
    <x v="0"/>
    <n v="1974"/>
    <n v="52"/>
    <x v="4"/>
    <x v="1"/>
    <x v="0"/>
  </r>
  <r>
    <x v="1"/>
    <x v="0"/>
    <x v="2"/>
    <s v=""/>
    <n v="48"/>
    <n v="18"/>
    <n v="9"/>
    <n v="2013"/>
    <m/>
    <s v="яшьлек (16–20 мин.), козья слобода (16–20 мин.), кремлёвская (31 мин.)"/>
    <s v="Яшьлек, Козья Слобода, Кремлёвская"/>
    <n v="10500000"/>
    <n v="218750"/>
    <x v="0"/>
    <x v="11"/>
    <x v="3"/>
    <x v="0"/>
    <n v="2013"/>
    <n v="13"/>
    <x v="5"/>
    <x v="0"/>
    <x v="0"/>
  </r>
  <r>
    <x v="1"/>
    <x v="0"/>
    <x v="1"/>
    <s v=""/>
    <n v="37.9"/>
    <n v="17"/>
    <n v="15"/>
    <n v="2019"/>
    <m/>
    <s v="горки (31 мин.), проспект победы (31 мин.), дубравная (31 мин.)"/>
    <s v="Горки, Проспект Победы, Дубравная"/>
    <n v="10000000"/>
    <n v="263852"/>
    <x v="0"/>
    <x v="2"/>
    <x v="0"/>
    <x v="0"/>
    <n v="2019"/>
    <n v="7"/>
    <x v="5"/>
    <x v="0"/>
    <x v="0"/>
  </r>
  <r>
    <x v="1"/>
    <x v="0"/>
    <x v="5"/>
    <s v=""/>
    <n v="21.4"/>
    <n v="4"/>
    <n v="4"/>
    <n v="2020"/>
    <m/>
    <s v="кремлёвская (21–30 мин.), площадь тукая (21–30 мин.), суконная слобода (31 мин.)"/>
    <s v="Кремлёвская, Площадь Тукая, Суконная слобода"/>
    <n v="8900000"/>
    <n v="415888"/>
    <x v="0"/>
    <x v="8"/>
    <x v="4"/>
    <x v="0"/>
    <n v="2020"/>
    <n v="6"/>
    <x v="5"/>
    <x v="3"/>
    <x v="1"/>
  </r>
  <r>
    <x v="1"/>
    <x v="0"/>
    <x v="5"/>
    <s v=""/>
    <n v="53"/>
    <n v="8"/>
    <n v="3"/>
    <n v="2015"/>
    <m/>
    <s v="площадь тукая (16–20 мин.), аметьево (21–30 мин.)"/>
    <s v="Площадь Тукая, Аметьево"/>
    <n v="18950000"/>
    <n v="357547"/>
    <x v="0"/>
    <x v="7"/>
    <x v="3"/>
    <x v="0"/>
    <n v="2015"/>
    <n v="11"/>
    <x v="5"/>
    <x v="1"/>
    <x v="0"/>
  </r>
  <r>
    <x v="1"/>
    <x v="0"/>
    <x v="4"/>
    <s v=""/>
    <n v="33"/>
    <n v="2"/>
    <n v="2"/>
    <n v="1958"/>
    <m/>
    <s v="авиастроительная (21–30 мин.), северный вокзал (11–15 мин.), яшьлек (21–30 мин.)"/>
    <s v="Авиастроительная, Северный вокзал, Яшьлек"/>
    <n v="5450000"/>
    <n v="165152"/>
    <x v="0"/>
    <x v="5"/>
    <x v="2"/>
    <x v="0"/>
    <n v="1958"/>
    <n v="68"/>
    <x v="4"/>
    <x v="3"/>
    <x v="0"/>
  </r>
  <r>
    <x v="1"/>
    <x v="0"/>
    <x v="4"/>
    <s v=""/>
    <n v="40.200000000000003"/>
    <n v="18"/>
    <n v="4"/>
    <n v="2013"/>
    <m/>
    <s v=""/>
    <s v=""/>
    <n v="11100000"/>
    <n v="276119"/>
    <x v="0"/>
    <x v="1"/>
    <x v="1"/>
    <x v="1"/>
    <n v="2013"/>
    <n v="13"/>
    <x v="5"/>
    <x v="0"/>
    <x v="0"/>
  </r>
  <r>
    <x v="1"/>
    <x v="0"/>
    <x v="1"/>
    <s v=""/>
    <n v="43.8"/>
    <n v="17"/>
    <n v="16"/>
    <n v="2025"/>
    <m/>
    <s v=""/>
    <s v=""/>
    <n v="8570000"/>
    <n v="195662"/>
    <x v="0"/>
    <x v="1"/>
    <x v="1"/>
    <x v="1"/>
    <n v="2025"/>
    <n v="1"/>
    <x v="0"/>
    <x v="0"/>
    <x v="0"/>
  </r>
  <r>
    <x v="1"/>
    <x v="0"/>
    <x v="6"/>
    <s v=""/>
    <n v="38"/>
    <n v="24"/>
    <n v="6"/>
    <n v="2017"/>
    <m/>
    <s v="авиастроительная (31 мин.), северный вокзал (21–30 мин.), яшьлек (16–20 мин.)"/>
    <s v="Авиастроительная, Северный вокзал, Яшьлек"/>
    <n v="10350000"/>
    <n v="272368"/>
    <x v="0"/>
    <x v="11"/>
    <x v="3"/>
    <x v="0"/>
    <n v="2017"/>
    <n v="9"/>
    <x v="5"/>
    <x v="0"/>
    <x v="0"/>
  </r>
  <r>
    <x v="0"/>
    <x v="0"/>
    <x v="0"/>
    <s v=""/>
    <n v="32"/>
    <n v="19"/>
    <n v="19"/>
    <n v="2019"/>
    <m/>
    <s v=""/>
    <s v=""/>
    <n v="6490000"/>
    <n v="202812"/>
    <x v="0"/>
    <x v="1"/>
    <x v="1"/>
    <x v="1"/>
    <n v="2019"/>
    <n v="7"/>
    <x v="5"/>
    <x v="0"/>
    <x v="0"/>
  </r>
  <r>
    <x v="1"/>
    <x v="0"/>
    <x v="4"/>
    <s v=""/>
    <n v="43"/>
    <n v="20"/>
    <n v="5"/>
    <n v="2015"/>
    <m/>
    <s v="яшьлек (21–30 мин.), козья слобода (6–10 мин.), кремлёвская (31 мин.)"/>
    <s v="Яшьлек, Козья Слобода, Кремлёвская"/>
    <n v="13800000"/>
    <n v="320930"/>
    <x v="0"/>
    <x v="6"/>
    <x v="5"/>
    <x v="0"/>
    <n v="2015"/>
    <n v="11"/>
    <x v="5"/>
    <x v="0"/>
    <x v="0"/>
  </r>
  <r>
    <x v="1"/>
    <x v="0"/>
    <x v="4"/>
    <s v=""/>
    <n v="40.200000000000003"/>
    <n v="18"/>
    <n v="7"/>
    <n v="2015"/>
    <m/>
    <s v=""/>
    <s v=""/>
    <n v="12300000"/>
    <n v="305970"/>
    <x v="0"/>
    <x v="1"/>
    <x v="1"/>
    <x v="1"/>
    <n v="2015"/>
    <n v="11"/>
    <x v="5"/>
    <x v="0"/>
    <x v="0"/>
  </r>
  <r>
    <x v="1"/>
    <x v="0"/>
    <x v="1"/>
    <s v=""/>
    <n v="40"/>
    <n v="19"/>
    <n v="10"/>
    <n v="2024"/>
    <m/>
    <s v="суконная слобода (31 мин.), аметьево (21–30 мин.), горки (21–30 мин.)"/>
    <s v="Суконная слобода, Аметьево, Горки"/>
    <n v="12850000"/>
    <n v="321250"/>
    <x v="0"/>
    <x v="9"/>
    <x v="4"/>
    <x v="0"/>
    <n v="2024"/>
    <n v="2"/>
    <x v="0"/>
    <x v="0"/>
    <x v="0"/>
  </r>
  <r>
    <x v="1"/>
    <x v="0"/>
    <x v="0"/>
    <s v=""/>
    <n v="31.4"/>
    <n v="19"/>
    <n v="11"/>
    <n v="2025"/>
    <m/>
    <s v=""/>
    <s v=""/>
    <n v="5750000"/>
    <n v="183121"/>
    <x v="0"/>
    <x v="1"/>
    <x v="1"/>
    <x v="1"/>
    <n v="2025"/>
    <n v="1"/>
    <x v="0"/>
    <x v="0"/>
    <x v="0"/>
  </r>
  <r>
    <x v="1"/>
    <x v="0"/>
    <x v="0"/>
    <s v=""/>
    <n v="31"/>
    <n v="5"/>
    <n v="4"/>
    <n v="1971"/>
    <m/>
    <s v="площадь тукая (21–30 мин.), суконная слобода (6–10 мин.), аметьево (16–20 мин.)"/>
    <s v="Площадь Тукая, Суконная слобода, Аметьево"/>
    <n v="7700000"/>
    <n v="248387"/>
    <x v="0"/>
    <x v="4"/>
    <x v="5"/>
    <x v="0"/>
    <n v="1971"/>
    <n v="55"/>
    <x v="4"/>
    <x v="3"/>
    <x v="0"/>
  </r>
  <r>
    <x v="1"/>
    <x v="0"/>
    <x v="0"/>
    <s v=""/>
    <n v="43.4"/>
    <n v="19"/>
    <n v="17"/>
    <n v="2021"/>
    <m/>
    <s v=""/>
    <s v=""/>
    <n v="6750000"/>
    <n v="155530"/>
    <x v="0"/>
    <x v="1"/>
    <x v="1"/>
    <x v="1"/>
    <n v="2021"/>
    <n v="5"/>
    <x v="0"/>
    <x v="0"/>
    <x v="0"/>
  </r>
  <r>
    <x v="1"/>
    <x v="0"/>
    <x v="5"/>
    <s v=""/>
    <n v="43.5"/>
    <n v="11"/>
    <n v="9"/>
    <n v="2014"/>
    <m/>
    <s v="площадь тукая (21–30 мин.), суконная слобода (11–15 мин.), аметьево (21–30 мин.)"/>
    <s v="Площадь Тукая, Суконная слобода, Аметьево"/>
    <n v="11500000"/>
    <n v="264368"/>
    <x v="0"/>
    <x v="4"/>
    <x v="2"/>
    <x v="0"/>
    <n v="2014"/>
    <n v="12"/>
    <x v="5"/>
    <x v="2"/>
    <x v="0"/>
  </r>
  <r>
    <x v="1"/>
    <x v="0"/>
    <x v="0"/>
    <s v=""/>
    <n v="52"/>
    <n v="8"/>
    <n v="3"/>
    <n v="2015"/>
    <m/>
    <s v="проспект победы (31 мин.), дубравная (31 мин.)"/>
    <s v="Проспект Победы, Дубравная"/>
    <n v="11800000"/>
    <n v="226923"/>
    <x v="0"/>
    <x v="3"/>
    <x v="0"/>
    <x v="0"/>
    <n v="2015"/>
    <n v="11"/>
    <x v="5"/>
    <x v="1"/>
    <x v="0"/>
  </r>
  <r>
    <x v="1"/>
    <x v="0"/>
    <x v="0"/>
    <s v=""/>
    <n v="55"/>
    <n v="12"/>
    <n v="4"/>
    <n v="2009"/>
    <m/>
    <s v="горки (31 мин.), проспект победы (16–20 мин.), дубравная (11–15 мин.)"/>
    <s v="Горки, Проспект Победы, Дубравная"/>
    <n v="11999000"/>
    <n v="218164"/>
    <x v="0"/>
    <x v="0"/>
    <x v="2"/>
    <x v="0"/>
    <n v="2009"/>
    <n v="17"/>
    <x v="2"/>
    <x v="2"/>
    <x v="0"/>
  </r>
  <r>
    <x v="1"/>
    <x v="0"/>
    <x v="3"/>
    <s v=""/>
    <n v="25.4"/>
    <n v="12"/>
    <n v="12"/>
    <n v="2019"/>
    <m/>
    <s v="авиастроительная (16–20 мин.), северный вокзал (21–30 мин.), яшьлек (31 мин.)"/>
    <s v="Авиастроительная, Северный вокзал, Яшьлек"/>
    <n v="6550000"/>
    <n v="257874"/>
    <x v="0"/>
    <x v="10"/>
    <x v="3"/>
    <x v="0"/>
    <n v="2019"/>
    <n v="7"/>
    <x v="5"/>
    <x v="2"/>
    <x v="0"/>
  </r>
  <r>
    <x v="1"/>
    <x v="0"/>
    <x v="2"/>
    <s v=""/>
    <n v="38"/>
    <n v="19"/>
    <n v="11"/>
    <n v="2019"/>
    <m/>
    <s v=""/>
    <s v=""/>
    <n v="7500000"/>
    <n v="197368"/>
    <x v="0"/>
    <x v="1"/>
    <x v="1"/>
    <x v="1"/>
    <n v="2019"/>
    <n v="7"/>
    <x v="5"/>
    <x v="0"/>
    <x v="0"/>
  </r>
  <r>
    <x v="1"/>
    <x v="0"/>
    <x v="2"/>
    <s v=""/>
    <n v="34"/>
    <n v="20"/>
    <n v="4"/>
    <n v="2024"/>
    <m/>
    <s v=""/>
    <s v=""/>
    <n v="6600000"/>
    <n v="194118"/>
    <x v="0"/>
    <x v="1"/>
    <x v="1"/>
    <x v="1"/>
    <n v="2024"/>
    <n v="2"/>
    <x v="0"/>
    <x v="0"/>
    <x v="0"/>
  </r>
  <r>
    <x v="1"/>
    <x v="0"/>
    <x v="2"/>
    <s v=""/>
    <n v="41"/>
    <n v="5"/>
    <n v="4"/>
    <n v="2016"/>
    <m/>
    <s v=""/>
    <s v=""/>
    <n v="9390000"/>
    <n v="229024"/>
    <x v="0"/>
    <x v="1"/>
    <x v="1"/>
    <x v="1"/>
    <n v="2016"/>
    <n v="10"/>
    <x v="5"/>
    <x v="3"/>
    <x v="0"/>
  </r>
  <r>
    <x v="0"/>
    <x v="0"/>
    <x v="5"/>
    <s v=""/>
    <n v="37.700000000000003"/>
    <n v="9"/>
    <n v="3"/>
    <n v="2025"/>
    <m/>
    <s v="площадь тукая (21–30 мин.), суконная слобода (11–15 мин.), аметьево (31 мин.)"/>
    <s v="Площадь Тукая, Суконная слобода, Аметьево"/>
    <n v="15000000"/>
    <n v="397878"/>
    <x v="0"/>
    <x v="4"/>
    <x v="2"/>
    <x v="0"/>
    <n v="2025"/>
    <n v="1"/>
    <x v="0"/>
    <x v="1"/>
    <x v="1"/>
  </r>
  <r>
    <x v="1"/>
    <x v="0"/>
    <x v="1"/>
    <s v=""/>
    <n v="39.9"/>
    <n v="9"/>
    <n v="4"/>
    <n v="2001"/>
    <m/>
    <s v=""/>
    <s v=""/>
    <n v="10000000"/>
    <n v="250627"/>
    <x v="0"/>
    <x v="1"/>
    <x v="1"/>
    <x v="1"/>
    <n v="2001"/>
    <n v="25"/>
    <x v="2"/>
    <x v="1"/>
    <x v="0"/>
  </r>
  <r>
    <x v="1"/>
    <x v="0"/>
    <x v="7"/>
    <s v=""/>
    <n v="34.5"/>
    <n v="5"/>
    <n v="2"/>
    <n v="1972"/>
    <m/>
    <s v="северный вокзал (31 мин.), яшьлек (31 мин.), козья слобода (31 мин.)"/>
    <s v="Северный вокзал, Яшьлек, Козья Слобода"/>
    <n v="7399000"/>
    <n v="214464"/>
    <x v="0"/>
    <x v="5"/>
    <x v="0"/>
    <x v="0"/>
    <n v="1972"/>
    <n v="54"/>
    <x v="4"/>
    <x v="3"/>
    <x v="0"/>
  </r>
  <r>
    <x v="0"/>
    <x v="0"/>
    <x v="0"/>
    <s v=""/>
    <n v="28"/>
    <n v="24"/>
    <n v="13"/>
    <n v="2018"/>
    <m/>
    <s v="проспект победы (31 мин.), дубравная (31 мин.)"/>
    <s v="Проспект Победы, Дубравная"/>
    <n v="7240000"/>
    <n v="258571"/>
    <x v="0"/>
    <x v="3"/>
    <x v="0"/>
    <x v="0"/>
    <n v="2018"/>
    <n v="8"/>
    <x v="5"/>
    <x v="0"/>
    <x v="0"/>
  </r>
  <r>
    <x v="1"/>
    <x v="0"/>
    <x v="0"/>
    <s v=""/>
    <n v="38.5"/>
    <n v="2"/>
    <n v="2"/>
    <n v="1958"/>
    <m/>
    <s v=""/>
    <s v=""/>
    <n v="6000000"/>
    <n v="155844"/>
    <x v="0"/>
    <x v="1"/>
    <x v="1"/>
    <x v="1"/>
    <n v="1958"/>
    <n v="68"/>
    <x v="4"/>
    <x v="3"/>
    <x v="0"/>
  </r>
  <r>
    <x v="1"/>
    <x v="0"/>
    <x v="2"/>
    <s v=""/>
    <n v="49.5"/>
    <n v="9"/>
    <n v="7"/>
    <n v="2009"/>
    <m/>
    <s v="северный вокзал (31 мин.), яшьлек (21–30 мин.), козья слобода (31 мин.)"/>
    <s v="Северный вокзал, Яшьлек, Козья Слобода"/>
    <n v="11500000"/>
    <n v="232323"/>
    <x v="0"/>
    <x v="11"/>
    <x v="4"/>
    <x v="0"/>
    <n v="2009"/>
    <n v="17"/>
    <x v="2"/>
    <x v="1"/>
    <x v="0"/>
  </r>
  <r>
    <x v="1"/>
    <x v="0"/>
    <x v="4"/>
    <s v=""/>
    <n v="38.1"/>
    <n v="20"/>
    <n v="4"/>
    <n v="2021"/>
    <m/>
    <s v="козья слобода (31 мин.), кремлёвская (31 мин.), площадь тукая (31 мин.)"/>
    <s v="Козья Слобода, Кремлёвская, Площадь Тукая"/>
    <n v="16500000"/>
    <n v="433071"/>
    <x v="0"/>
    <x v="6"/>
    <x v="0"/>
    <x v="0"/>
    <n v="2021"/>
    <n v="5"/>
    <x v="0"/>
    <x v="0"/>
    <x v="1"/>
  </r>
  <r>
    <x v="1"/>
    <x v="0"/>
    <x v="1"/>
    <s v=""/>
    <n v="31"/>
    <n v="4"/>
    <n v="1"/>
    <n v="1963"/>
    <m/>
    <s v="аметьево (6–10 мин.), горки (11–15 мин.), проспект победы (21–30 мин.)"/>
    <s v="Аметьево, Горки, Проспект Победы"/>
    <n v="5450000"/>
    <n v="175806"/>
    <x v="0"/>
    <x v="9"/>
    <x v="5"/>
    <x v="0"/>
    <n v="1963"/>
    <n v="63"/>
    <x v="4"/>
    <x v="3"/>
    <x v="0"/>
  </r>
  <r>
    <x v="1"/>
    <x v="0"/>
    <x v="2"/>
    <s v=""/>
    <n v="37.9"/>
    <n v="18"/>
    <n v="13"/>
    <n v="2019"/>
    <m/>
    <s v=""/>
    <s v=""/>
    <n v="6650000"/>
    <n v="175462"/>
    <x v="0"/>
    <x v="1"/>
    <x v="1"/>
    <x v="1"/>
    <n v="2019"/>
    <n v="7"/>
    <x v="5"/>
    <x v="0"/>
    <x v="0"/>
  </r>
  <r>
    <x v="0"/>
    <x v="0"/>
    <x v="6"/>
    <s v=""/>
    <n v="13.5"/>
    <n v="9"/>
    <n v="9"/>
    <n v="1979"/>
    <m/>
    <s v="северный вокзал (31 мин.), яшьлек (16–20 мин.), козья слобода (21–30 мин.)"/>
    <s v="Северный вокзал, Яшьлек, Козья Слобода"/>
    <n v="2900000"/>
    <n v="214815"/>
    <x v="0"/>
    <x v="11"/>
    <x v="3"/>
    <x v="0"/>
    <n v="1979"/>
    <n v="47"/>
    <x v="3"/>
    <x v="1"/>
    <x v="0"/>
  </r>
  <r>
    <x v="1"/>
    <x v="0"/>
    <x v="1"/>
    <s v=""/>
    <n v="30.9"/>
    <n v="19"/>
    <n v="18"/>
    <n v="2022"/>
    <m/>
    <s v=""/>
    <s v=""/>
    <n v="7750000"/>
    <n v="250809"/>
    <x v="0"/>
    <x v="1"/>
    <x v="1"/>
    <x v="1"/>
    <n v="2022"/>
    <n v="4"/>
    <x v="0"/>
    <x v="0"/>
    <x v="0"/>
  </r>
  <r>
    <x v="1"/>
    <x v="0"/>
    <x v="0"/>
    <s v=""/>
    <n v="52"/>
    <n v="17"/>
    <n v="11"/>
    <n v="2022"/>
    <m/>
    <s v="горки (31 мин.), проспект победы (21–30 мин.), дубравная (16–20 мин.)"/>
    <s v="Горки, Проспект Победы, Дубравная"/>
    <n v="12600000"/>
    <n v="242308"/>
    <x v="0"/>
    <x v="0"/>
    <x v="3"/>
    <x v="0"/>
    <n v="2022"/>
    <n v="4"/>
    <x v="0"/>
    <x v="0"/>
    <x v="0"/>
  </r>
  <r>
    <x v="0"/>
    <x v="0"/>
    <x v="6"/>
    <s v=""/>
    <n v="18"/>
    <n v="5"/>
    <n v="5"/>
    <n v="1968"/>
    <m/>
    <s v=""/>
    <s v=""/>
    <n v="3450000"/>
    <n v="191667"/>
    <x v="0"/>
    <x v="1"/>
    <x v="1"/>
    <x v="1"/>
    <n v="1968"/>
    <n v="58"/>
    <x v="4"/>
    <x v="3"/>
    <x v="0"/>
  </r>
  <r>
    <x v="0"/>
    <x v="0"/>
    <x v="1"/>
    <s v=""/>
    <n v="31"/>
    <n v="19"/>
    <n v="2"/>
    <n v="2021"/>
    <m/>
    <s v=""/>
    <s v=""/>
    <n v="9550000"/>
    <n v="308065"/>
    <x v="0"/>
    <x v="1"/>
    <x v="1"/>
    <x v="1"/>
    <n v="2021"/>
    <n v="5"/>
    <x v="0"/>
    <x v="0"/>
    <x v="0"/>
  </r>
  <r>
    <x v="0"/>
    <x v="0"/>
    <x v="0"/>
    <s v=""/>
    <n v="11.6"/>
    <n v="9"/>
    <n v="9"/>
    <n v="1978"/>
    <m/>
    <s v="горки (21–30 мин.), проспект победы (6–10 мин.), дубравная (11–15 мин.)"/>
    <s v="Горки, Проспект Победы, Дубравная"/>
    <n v="3200000"/>
    <n v="275862"/>
    <x v="0"/>
    <x v="3"/>
    <x v="5"/>
    <x v="0"/>
    <n v="1978"/>
    <n v="48"/>
    <x v="3"/>
    <x v="1"/>
    <x v="0"/>
  </r>
  <r>
    <x v="1"/>
    <x v="0"/>
    <x v="2"/>
    <s v=""/>
    <n v="34.5"/>
    <n v="9"/>
    <n v="8"/>
    <n v="1981"/>
    <m/>
    <s v="козья слобода (31 мин.), кремлёвская (31 мин.)"/>
    <s v="Козья Слобода, Кремлёвская"/>
    <n v="8500000"/>
    <n v="246377"/>
    <x v="0"/>
    <x v="6"/>
    <x v="0"/>
    <x v="0"/>
    <n v="1981"/>
    <n v="45"/>
    <x v="3"/>
    <x v="1"/>
    <x v="0"/>
  </r>
  <r>
    <x v="1"/>
    <x v="0"/>
    <x v="0"/>
    <s v=""/>
    <n v="15.5"/>
    <n v="9"/>
    <n v="5"/>
    <n v="1974"/>
    <m/>
    <s v="горки (16–20 мин.), проспект победы (11–15 мин.), дубравная (16–20 мин.)"/>
    <s v="Горки, Проспект Победы, Дубравная"/>
    <n v="4130000"/>
    <n v="266452"/>
    <x v="0"/>
    <x v="3"/>
    <x v="2"/>
    <x v="0"/>
    <n v="1974"/>
    <n v="52"/>
    <x v="4"/>
    <x v="1"/>
    <x v="0"/>
  </r>
  <r>
    <x v="1"/>
    <x v="0"/>
    <x v="1"/>
    <s v=""/>
    <n v="35"/>
    <n v="17"/>
    <n v="9"/>
    <n v="2023"/>
    <m/>
    <s v=""/>
    <s v=""/>
    <n v="11990000"/>
    <n v="342571"/>
    <x v="0"/>
    <x v="1"/>
    <x v="1"/>
    <x v="1"/>
    <n v="2023"/>
    <n v="3"/>
    <x v="0"/>
    <x v="0"/>
    <x v="0"/>
  </r>
  <r>
    <x v="0"/>
    <x v="0"/>
    <x v="1"/>
    <s v=""/>
    <n v="11.5"/>
    <n v="10"/>
    <n v="6"/>
    <n v="1975"/>
    <m/>
    <s v=""/>
    <s v=""/>
    <n v="2270000"/>
    <n v="197391"/>
    <x v="0"/>
    <x v="1"/>
    <x v="1"/>
    <x v="1"/>
    <n v="1975"/>
    <n v="51"/>
    <x v="4"/>
    <x v="2"/>
    <x v="0"/>
  </r>
  <r>
    <x v="1"/>
    <x v="0"/>
    <x v="0"/>
    <s v=""/>
    <n v="38.799999999999997"/>
    <n v="19"/>
    <n v="3"/>
    <n v="2018"/>
    <m/>
    <s v="площадь тукая (31 мин.), суконная слобода (11–15 мин.), аметьево (16–20 мин.)"/>
    <s v="Площадь Тукая, Суконная слобода, Аметьево"/>
    <n v="12500000"/>
    <n v="322165"/>
    <x v="0"/>
    <x v="4"/>
    <x v="2"/>
    <x v="0"/>
    <n v="2018"/>
    <n v="8"/>
    <x v="5"/>
    <x v="0"/>
    <x v="0"/>
  </r>
  <r>
    <x v="0"/>
    <x v="0"/>
    <x v="3"/>
    <s v=""/>
    <n v="23.8"/>
    <n v="15"/>
    <n v="3"/>
    <n v="2025"/>
    <m/>
    <s v="авиастроительная (16–20 мин.), северный вокзал (16–20 мин.), яшьлек (21–30 мин.)"/>
    <s v="Авиастроительная, Северный вокзал, Яшьлек"/>
    <n v="6400000"/>
    <n v="268908"/>
    <x v="0"/>
    <x v="10"/>
    <x v="3"/>
    <x v="0"/>
    <n v="2025"/>
    <n v="1"/>
    <x v="0"/>
    <x v="2"/>
    <x v="0"/>
  </r>
  <r>
    <x v="1"/>
    <x v="0"/>
    <x v="1"/>
    <s v=""/>
    <n v="33.200000000000003"/>
    <n v="9"/>
    <n v="4"/>
    <n v="1991"/>
    <m/>
    <s v="горки (31 мин.), проспект победы (21–30 мин.), дубравная (21–30 мин.)"/>
    <s v="Горки, Проспект Победы, Дубравная"/>
    <n v="8499990"/>
    <n v="256024"/>
    <x v="0"/>
    <x v="3"/>
    <x v="4"/>
    <x v="0"/>
    <n v="1991"/>
    <n v="35"/>
    <x v="3"/>
    <x v="1"/>
    <x v="0"/>
  </r>
  <r>
    <x v="0"/>
    <x v="0"/>
    <x v="1"/>
    <s v=""/>
    <n v="35"/>
    <n v="24"/>
    <n v="2"/>
    <n v="2021"/>
    <m/>
    <s v="горки (6–10 мин.), проспект победы (11–15 мин.), дубравная (21–30 мин.)"/>
    <s v="Горки, Проспект Победы, Дубравная"/>
    <n v="10500000"/>
    <n v="300000"/>
    <x v="0"/>
    <x v="2"/>
    <x v="5"/>
    <x v="0"/>
    <n v="2021"/>
    <n v="5"/>
    <x v="0"/>
    <x v="0"/>
    <x v="0"/>
  </r>
  <r>
    <x v="1"/>
    <x v="0"/>
    <x v="5"/>
    <s v=""/>
    <n v="42"/>
    <n v="9"/>
    <n v="8"/>
    <n v="2009"/>
    <m/>
    <s v="площадь тукая (21–30 мин.), суконная слобода (16–20 мин.), аметьево (31 мин.)"/>
    <s v="Площадь Тукая, Суконная слобода, Аметьево"/>
    <n v="12500000"/>
    <n v="297619"/>
    <x v="0"/>
    <x v="4"/>
    <x v="3"/>
    <x v="0"/>
    <n v="2009"/>
    <n v="17"/>
    <x v="2"/>
    <x v="1"/>
    <x v="0"/>
  </r>
  <r>
    <x v="1"/>
    <x v="0"/>
    <x v="2"/>
    <s v=""/>
    <n v="30.4"/>
    <n v="5"/>
    <n v="5"/>
    <n v="1972"/>
    <m/>
    <s v="северный вокзал (31 мин.), яшьлек (16–20 мин.), козья слобода (21–30 мин.)"/>
    <s v="Северный вокзал, Яшьлек, Козья Слобода"/>
    <n v="5300000"/>
    <n v="174342"/>
    <x v="0"/>
    <x v="11"/>
    <x v="3"/>
    <x v="0"/>
    <n v="1972"/>
    <n v="54"/>
    <x v="4"/>
    <x v="3"/>
    <x v="0"/>
  </r>
  <r>
    <x v="1"/>
    <x v="0"/>
    <x v="1"/>
    <s v=""/>
    <n v="37.9"/>
    <n v="10"/>
    <n v="2"/>
    <n v="2017"/>
    <m/>
    <s v="суконная слобода (31 мин.), аметьево (11–15 мин.), горки (16–20 мин.)"/>
    <s v="Суконная слобода, Аметьево, Горки"/>
    <n v="12200000"/>
    <n v="321900"/>
    <x v="0"/>
    <x v="9"/>
    <x v="2"/>
    <x v="0"/>
    <n v="2017"/>
    <n v="9"/>
    <x v="5"/>
    <x v="2"/>
    <x v="0"/>
  </r>
  <r>
    <x v="0"/>
    <x v="0"/>
    <x v="6"/>
    <s v=""/>
    <n v="12"/>
    <n v="9"/>
    <n v="2"/>
    <n v="1978"/>
    <m/>
    <s v="северный вокзал (31 мин.), яшьлек (16–20 мин.), козья слобода (31 мин.)"/>
    <s v="Северный вокзал, Яшьлек, Козья Слобода"/>
    <n v="2800000"/>
    <n v="233333"/>
    <x v="0"/>
    <x v="11"/>
    <x v="3"/>
    <x v="0"/>
    <n v="1978"/>
    <n v="48"/>
    <x v="3"/>
    <x v="1"/>
    <x v="0"/>
  </r>
  <r>
    <x v="0"/>
    <x v="0"/>
    <x v="1"/>
    <s v=""/>
    <n v="17"/>
    <n v="9"/>
    <n v="9"/>
    <n v="1979"/>
    <m/>
    <s v=""/>
    <s v=""/>
    <n v="2690000"/>
    <n v="158235"/>
    <x v="0"/>
    <x v="1"/>
    <x v="1"/>
    <x v="1"/>
    <n v="1979"/>
    <n v="47"/>
    <x v="3"/>
    <x v="1"/>
    <x v="0"/>
  </r>
  <r>
    <x v="1"/>
    <x v="0"/>
    <x v="4"/>
    <s v=""/>
    <n v="46.2"/>
    <n v="18"/>
    <n v="13"/>
    <n v="2009"/>
    <m/>
    <s v="козья слобода (31 мин.), кремлёвская (31 мин.)"/>
    <s v="Козья Слобода, Кремлёвская"/>
    <n v="11800000"/>
    <n v="255411"/>
    <x v="0"/>
    <x v="6"/>
    <x v="0"/>
    <x v="0"/>
    <n v="2009"/>
    <n v="17"/>
    <x v="2"/>
    <x v="0"/>
    <x v="0"/>
  </r>
  <r>
    <x v="1"/>
    <x v="0"/>
    <x v="0"/>
    <s v=""/>
    <n v="33"/>
    <n v="9"/>
    <n v="8"/>
    <n v="1972"/>
    <m/>
    <s v=""/>
    <s v=""/>
    <n v="6100000"/>
    <n v="184848"/>
    <x v="0"/>
    <x v="1"/>
    <x v="1"/>
    <x v="1"/>
    <n v="1972"/>
    <n v="54"/>
    <x v="4"/>
    <x v="1"/>
    <x v="0"/>
  </r>
  <r>
    <x v="1"/>
    <x v="0"/>
    <x v="2"/>
    <s v=""/>
    <n v="50"/>
    <n v="6"/>
    <n v="2"/>
    <n v="2025"/>
    <m/>
    <s v="яшьлек (31 мин.), козья слобода (31 мин.), кремлёвская (31 мин.)"/>
    <s v="Яшьлек, Козья Слобода, Кремлёвская"/>
    <n v="16500000"/>
    <n v="330000"/>
    <x v="0"/>
    <x v="11"/>
    <x v="0"/>
    <x v="0"/>
    <n v="2025"/>
    <n v="1"/>
    <x v="0"/>
    <x v="1"/>
    <x v="0"/>
  </r>
  <r>
    <x v="1"/>
    <x v="0"/>
    <x v="1"/>
    <s v=""/>
    <n v="30.7"/>
    <n v="5"/>
    <n v="3"/>
    <n v="1972"/>
    <m/>
    <s v="площадь тукая (31 мин.), суконная слобода (21–30 мин.), аметьево (31 мин.)"/>
    <s v="Площадь Тукая, Суконная слобода, Аметьево"/>
    <n v="6800000"/>
    <n v="221498"/>
    <x v="0"/>
    <x v="4"/>
    <x v="4"/>
    <x v="0"/>
    <n v="1972"/>
    <n v="54"/>
    <x v="4"/>
    <x v="3"/>
    <x v="0"/>
  </r>
  <r>
    <x v="1"/>
    <x v="0"/>
    <x v="2"/>
    <s v=""/>
    <n v="39"/>
    <n v="7"/>
    <n v="2"/>
    <n v="2025"/>
    <m/>
    <s v="яшьлек (31 мин.), козья слобода (31 мин.), кремлёвская (31 мин.)"/>
    <s v="Яшьлек, Козья Слобода, Кремлёвская"/>
    <n v="10300000"/>
    <n v="264103"/>
    <x v="0"/>
    <x v="11"/>
    <x v="0"/>
    <x v="0"/>
    <n v="2025"/>
    <n v="1"/>
    <x v="0"/>
    <x v="1"/>
    <x v="0"/>
  </r>
  <r>
    <x v="1"/>
    <x v="0"/>
    <x v="0"/>
    <s v=""/>
    <n v="48"/>
    <n v="16"/>
    <n v="5"/>
    <n v="2017"/>
    <m/>
    <s v="горки (31 мин.), проспект победы (21–30 мин.), дубравная (16–20 мин.)"/>
    <s v="Горки, Проспект Победы, Дубравная"/>
    <n v="11500000"/>
    <n v="239583"/>
    <x v="0"/>
    <x v="0"/>
    <x v="3"/>
    <x v="0"/>
    <n v="2017"/>
    <n v="9"/>
    <x v="5"/>
    <x v="2"/>
    <x v="0"/>
  </r>
  <r>
    <x v="1"/>
    <x v="0"/>
    <x v="2"/>
    <s v=""/>
    <n v="34.299999999999997"/>
    <n v="19"/>
    <n v="13"/>
    <n v="2020"/>
    <m/>
    <s v="северный вокзал (31 мин.), яшьлек (21–30 мин.), козья слобода (21–30 мин.)"/>
    <s v="Северный вокзал, Яшьлек, Козья Слобода"/>
    <n v="8999900"/>
    <n v="262388"/>
    <x v="0"/>
    <x v="11"/>
    <x v="4"/>
    <x v="0"/>
    <n v="2020"/>
    <n v="6"/>
    <x v="5"/>
    <x v="0"/>
    <x v="0"/>
  </r>
  <r>
    <x v="1"/>
    <x v="0"/>
    <x v="0"/>
    <s v=""/>
    <n v="33"/>
    <n v="9"/>
    <n v="1"/>
    <n v="1975"/>
    <m/>
    <s v="горки (21–30 мин.), проспект победы (6–10 мин.), дубравная (11–15 мин.)"/>
    <s v="Горки, Проспект Победы, Дубравная"/>
    <n v="7200000"/>
    <n v="218182"/>
    <x v="0"/>
    <x v="3"/>
    <x v="5"/>
    <x v="0"/>
    <n v="1975"/>
    <n v="51"/>
    <x v="4"/>
    <x v="1"/>
    <x v="0"/>
  </r>
  <r>
    <x v="0"/>
    <x v="0"/>
    <x v="0"/>
    <s v=""/>
    <n v="12"/>
    <n v="9"/>
    <n v="9"/>
    <n v="1983"/>
    <m/>
    <s v="аметьево (21–30 мин.), горки (11–15 мин.), проспект победы (21–30 мин.)"/>
    <s v="Аметьево, Горки, Проспект Победы"/>
    <n v="3250000"/>
    <n v="270833"/>
    <x v="0"/>
    <x v="2"/>
    <x v="2"/>
    <x v="0"/>
    <n v="1983"/>
    <n v="43"/>
    <x v="3"/>
    <x v="1"/>
    <x v="0"/>
  </r>
  <r>
    <x v="1"/>
    <x v="0"/>
    <x v="6"/>
    <s v=""/>
    <n v="32"/>
    <n v="9"/>
    <n v="4"/>
    <n v="1974"/>
    <m/>
    <s v="северный вокзал (21–30 мин.), яшьлек (16–20 мин.), козья слобода (11–15 мин.)"/>
    <s v="Северный вокзал, Яшьлек, Козья Слобода"/>
    <n v="7790000"/>
    <n v="243438"/>
    <x v="0"/>
    <x v="6"/>
    <x v="2"/>
    <x v="0"/>
    <n v="1974"/>
    <n v="52"/>
    <x v="4"/>
    <x v="1"/>
    <x v="0"/>
  </r>
  <r>
    <x v="1"/>
    <x v="0"/>
    <x v="0"/>
    <s v=""/>
    <n v="30.9"/>
    <n v="2"/>
    <n v="2"/>
    <n v="1966"/>
    <m/>
    <s v="дубравная (31 мин.)"/>
    <s v="Дубравная"/>
    <n v="4800000"/>
    <n v="155340"/>
    <x v="0"/>
    <x v="0"/>
    <x v="0"/>
    <x v="0"/>
    <n v="1966"/>
    <n v="60"/>
    <x v="4"/>
    <x v="3"/>
    <x v="0"/>
  </r>
  <r>
    <x v="0"/>
    <x v="0"/>
    <x v="0"/>
    <s v=""/>
    <n v="33"/>
    <n v="19"/>
    <n v="18"/>
    <n v="2018"/>
    <m/>
    <s v="горки (16–20 мин.), проспект победы (16–20 мин.), дубравная (21–30 мин.)"/>
    <s v="Горки, Проспект Победы, Дубравная"/>
    <n v="8250000"/>
    <n v="250000"/>
    <x v="0"/>
    <x v="2"/>
    <x v="3"/>
    <x v="0"/>
    <n v="2018"/>
    <n v="8"/>
    <x v="5"/>
    <x v="0"/>
    <x v="0"/>
  </r>
  <r>
    <x v="1"/>
    <x v="0"/>
    <x v="1"/>
    <s v=""/>
    <n v="30.5"/>
    <n v="5"/>
    <n v="2"/>
    <n v="1962"/>
    <m/>
    <s v=""/>
    <s v=""/>
    <n v="6400000"/>
    <n v="209836"/>
    <x v="0"/>
    <x v="1"/>
    <x v="1"/>
    <x v="1"/>
    <n v="1962"/>
    <n v="64"/>
    <x v="4"/>
    <x v="3"/>
    <x v="0"/>
  </r>
  <r>
    <x v="1"/>
    <x v="0"/>
    <x v="2"/>
    <s v=""/>
    <n v="33.299999999999997"/>
    <n v="5"/>
    <n v="4"/>
    <n v="1970"/>
    <m/>
    <s v="северный вокзал (31 мин.), яшьлек (21–30 мин.), козья слобода (21–30 мин.)"/>
    <s v="Северный вокзал, Яшьлек, Козья Слобода"/>
    <n v="5900000"/>
    <n v="177177"/>
    <x v="0"/>
    <x v="11"/>
    <x v="4"/>
    <x v="0"/>
    <n v="1970"/>
    <n v="56"/>
    <x v="4"/>
    <x v="3"/>
    <x v="0"/>
  </r>
  <r>
    <x v="1"/>
    <x v="0"/>
    <x v="4"/>
    <s v=""/>
    <n v="34.6"/>
    <n v="9"/>
    <n v="2"/>
    <n v="1990"/>
    <m/>
    <s v="авиастроительная (31 мин.), северный вокзал (31 мин.)"/>
    <s v="Авиастроительная, Северный вокзал"/>
    <n v="7049000"/>
    <n v="203728"/>
    <x v="0"/>
    <x v="10"/>
    <x v="0"/>
    <x v="0"/>
    <n v="1990"/>
    <n v="36"/>
    <x v="3"/>
    <x v="1"/>
    <x v="0"/>
  </r>
  <r>
    <x v="1"/>
    <x v="0"/>
    <x v="0"/>
    <s v=""/>
    <n v="37.700000000000003"/>
    <n v="15"/>
    <n v="14"/>
    <n v="1994"/>
    <m/>
    <s v="горки (31 мин.), проспект победы (16–20 мин.), дубравная (6–10 мин.)"/>
    <s v="Горки, Проспект Победы, Дубравная"/>
    <n v="9200000"/>
    <n v="244032"/>
    <x v="0"/>
    <x v="0"/>
    <x v="5"/>
    <x v="0"/>
    <n v="1994"/>
    <n v="32"/>
    <x v="3"/>
    <x v="2"/>
    <x v="0"/>
  </r>
  <r>
    <x v="1"/>
    <x v="0"/>
    <x v="0"/>
    <s v=""/>
    <n v="38.5"/>
    <n v="11"/>
    <n v="2"/>
    <n v="2015"/>
    <m/>
    <s v="суконная слобода (11–15 мин.), аметьево (11–15 мин.), горки (31 мин.)"/>
    <s v="Суконная слобода, Аметьево, Горки"/>
    <n v="10890000"/>
    <n v="282857"/>
    <x v="0"/>
    <x v="4"/>
    <x v="2"/>
    <x v="0"/>
    <n v="2015"/>
    <n v="11"/>
    <x v="5"/>
    <x v="2"/>
    <x v="0"/>
  </r>
  <r>
    <x v="1"/>
    <x v="0"/>
    <x v="0"/>
    <s v=""/>
    <n v="46.9"/>
    <n v="23"/>
    <n v="11"/>
    <n v="2024"/>
    <m/>
    <s v="аметьево (21–30 мин.), горки (16–20 мин.), проспект победы (21–30 мин.)"/>
    <s v="Аметьево, Горки, Проспект Победы"/>
    <n v="12700000"/>
    <n v="270789"/>
    <x v="0"/>
    <x v="2"/>
    <x v="3"/>
    <x v="0"/>
    <n v="2024"/>
    <n v="2"/>
    <x v="0"/>
    <x v="0"/>
    <x v="0"/>
  </r>
  <r>
    <x v="0"/>
    <x v="0"/>
    <x v="0"/>
    <s v=""/>
    <n v="31"/>
    <n v="22"/>
    <n v="18"/>
    <n v="2019"/>
    <m/>
    <s v=""/>
    <s v=""/>
    <n v="6100000"/>
    <n v="196774"/>
    <x v="0"/>
    <x v="1"/>
    <x v="1"/>
    <x v="1"/>
    <n v="2019"/>
    <n v="7"/>
    <x v="5"/>
    <x v="0"/>
    <x v="0"/>
  </r>
  <r>
    <x v="1"/>
    <x v="0"/>
    <x v="0"/>
    <s v=""/>
    <n v="50"/>
    <n v="24"/>
    <n v="13"/>
    <n v="2024"/>
    <m/>
    <s v="аметьево (21–30 мин.), горки (16–20 мин.), проспект победы (21–30 мин.)"/>
    <s v="Аметьево, Горки, Проспект Победы"/>
    <n v="10500000"/>
    <n v="210000"/>
    <x v="0"/>
    <x v="2"/>
    <x v="3"/>
    <x v="0"/>
    <n v="2024"/>
    <n v="2"/>
    <x v="0"/>
    <x v="0"/>
    <x v="0"/>
  </r>
  <r>
    <x v="1"/>
    <x v="0"/>
    <x v="1"/>
    <s v=""/>
    <n v="38.5"/>
    <n v="19"/>
    <n v="13"/>
    <n v="2023"/>
    <m/>
    <s v="суконная слобода (31 мин.), аметьево (21–30 мин.), горки (21–30 мин.)"/>
    <s v="Суконная слобода, Аметьево, Горки"/>
    <n v="10999000"/>
    <n v="285688"/>
    <x v="0"/>
    <x v="9"/>
    <x v="4"/>
    <x v="0"/>
    <n v="2023"/>
    <n v="3"/>
    <x v="0"/>
    <x v="0"/>
    <x v="0"/>
  </r>
  <r>
    <x v="1"/>
    <x v="0"/>
    <x v="1"/>
    <s v=""/>
    <n v="46"/>
    <n v="14"/>
    <n v="3"/>
    <n v="2017"/>
    <m/>
    <s v=""/>
    <s v=""/>
    <n v="10500000"/>
    <n v="228261"/>
    <x v="0"/>
    <x v="1"/>
    <x v="1"/>
    <x v="1"/>
    <n v="2017"/>
    <n v="9"/>
    <x v="5"/>
    <x v="2"/>
    <x v="0"/>
  </r>
  <r>
    <x v="0"/>
    <x v="0"/>
    <x v="2"/>
    <s v=""/>
    <n v="12.4"/>
    <n v="5"/>
    <n v="3"/>
    <n v="1962"/>
    <m/>
    <s v="козья слобода (31 мин.), кремлёвская (31 мин.)"/>
    <s v="Козья Слобода, Кремлёвская"/>
    <n v="2800000"/>
    <n v="225806"/>
    <x v="0"/>
    <x v="6"/>
    <x v="0"/>
    <x v="0"/>
    <n v="1962"/>
    <n v="64"/>
    <x v="4"/>
    <x v="3"/>
    <x v="0"/>
  </r>
  <r>
    <x v="1"/>
    <x v="0"/>
    <x v="6"/>
    <s v=""/>
    <n v="17.899999999999999"/>
    <n v="5"/>
    <n v="5"/>
    <n v="1973"/>
    <m/>
    <s v=""/>
    <s v=""/>
    <n v="3240000"/>
    <n v="181006"/>
    <x v="0"/>
    <x v="1"/>
    <x v="1"/>
    <x v="1"/>
    <n v="1973"/>
    <n v="53"/>
    <x v="4"/>
    <x v="3"/>
    <x v="0"/>
  </r>
  <r>
    <x v="1"/>
    <x v="0"/>
    <x v="3"/>
    <s v=""/>
    <n v="45"/>
    <n v="10"/>
    <n v="8"/>
    <n v="2018"/>
    <m/>
    <s v="авиастроительная (21–30 мин.), северный вокзал (31 мин.)"/>
    <s v="Авиастроительная, Северный вокзал"/>
    <n v="8999000"/>
    <n v="199978"/>
    <x v="0"/>
    <x v="10"/>
    <x v="4"/>
    <x v="0"/>
    <n v="2018"/>
    <n v="8"/>
    <x v="5"/>
    <x v="2"/>
    <x v="0"/>
  </r>
  <r>
    <x v="1"/>
    <x v="0"/>
    <x v="6"/>
    <s v=""/>
    <n v="33"/>
    <n v="10"/>
    <n v="7"/>
    <n v="1976"/>
    <m/>
    <s v="северный вокзал (21–30 мин.), яшьлек (16–20 мин.), козья слобода (11–15 мин.)"/>
    <s v="Северный вокзал, Яшьлек, Козья Слобода"/>
    <n v="8800000"/>
    <n v="266667"/>
    <x v="0"/>
    <x v="6"/>
    <x v="2"/>
    <x v="0"/>
    <n v="1976"/>
    <n v="50"/>
    <x v="3"/>
    <x v="2"/>
    <x v="0"/>
  </r>
  <r>
    <x v="1"/>
    <x v="0"/>
    <x v="2"/>
    <s v=""/>
    <n v="47"/>
    <n v="10"/>
    <n v="6"/>
    <n v="2015"/>
    <m/>
    <s v="северный вокзал (21–30 мин.), яшьлек (11–15 мин.), козья слобода (16–20 мин.)"/>
    <s v="Северный вокзал, Яшьлек, Козья Слобода"/>
    <n v="12100000"/>
    <n v="257447"/>
    <x v="0"/>
    <x v="11"/>
    <x v="2"/>
    <x v="0"/>
    <n v="2015"/>
    <n v="11"/>
    <x v="5"/>
    <x v="2"/>
    <x v="0"/>
  </r>
  <r>
    <x v="1"/>
    <x v="0"/>
    <x v="0"/>
    <s v=""/>
    <n v="31"/>
    <n v="3"/>
    <n v="2"/>
    <n v="1961"/>
    <m/>
    <s v="суконная слобода (31 мин.), аметьево (31 мин.)"/>
    <s v="Суконная слобода, Аметьево"/>
    <n v="5000000"/>
    <n v="161290"/>
    <x v="0"/>
    <x v="4"/>
    <x v="0"/>
    <x v="0"/>
    <n v="1961"/>
    <n v="65"/>
    <x v="4"/>
    <x v="3"/>
    <x v="0"/>
  </r>
  <r>
    <x v="0"/>
    <x v="0"/>
    <x v="1"/>
    <s v=""/>
    <n v="12.6"/>
    <n v="5"/>
    <n v="2"/>
    <n v="1968"/>
    <m/>
    <s v="площадь тукая (31 мин.), суконная слобода (21–30 мин.), аметьево (21–30 мин.)"/>
    <s v="Площадь Тукая, Суконная слобода, Аметьево"/>
    <n v="3630000"/>
    <n v="288095"/>
    <x v="0"/>
    <x v="4"/>
    <x v="4"/>
    <x v="0"/>
    <n v="1968"/>
    <n v="58"/>
    <x v="4"/>
    <x v="3"/>
    <x v="0"/>
  </r>
  <r>
    <x v="1"/>
    <x v="0"/>
    <x v="1"/>
    <s v=""/>
    <n v="46.1"/>
    <n v="10"/>
    <n v="8"/>
    <n v="2005"/>
    <m/>
    <s v="суконная слобода (31 мин.), аметьево (31 мин.), горки (31 мин.)"/>
    <s v="Суконная слобода, Аметьево, Горки"/>
    <n v="11200000"/>
    <n v="242950"/>
    <x v="0"/>
    <x v="4"/>
    <x v="0"/>
    <x v="0"/>
    <n v="2005"/>
    <n v="21"/>
    <x v="2"/>
    <x v="2"/>
    <x v="0"/>
  </r>
  <r>
    <x v="1"/>
    <x v="0"/>
    <x v="4"/>
    <s v=""/>
    <n v="45"/>
    <n v="18"/>
    <n v="16"/>
    <n v="2017"/>
    <m/>
    <s v="яшьлек (31 мин.), козья слобода (21–30 мин.), кремлёвская (31 мин.)"/>
    <s v="Яшьлек, Козья Слобода, Кремлёвская"/>
    <n v="12790000"/>
    <n v="284222"/>
    <x v="0"/>
    <x v="6"/>
    <x v="4"/>
    <x v="0"/>
    <n v="2017"/>
    <n v="9"/>
    <x v="5"/>
    <x v="0"/>
    <x v="0"/>
  </r>
  <r>
    <x v="1"/>
    <x v="0"/>
    <x v="1"/>
    <s v=""/>
    <n v="34.4"/>
    <n v="19"/>
    <n v="19"/>
    <n v="2021"/>
    <m/>
    <s v=""/>
    <s v=""/>
    <n v="10400000"/>
    <n v="302326"/>
    <x v="0"/>
    <x v="1"/>
    <x v="1"/>
    <x v="1"/>
    <n v="2021"/>
    <n v="5"/>
    <x v="0"/>
    <x v="0"/>
    <x v="0"/>
  </r>
  <r>
    <x v="0"/>
    <x v="0"/>
    <x v="0"/>
    <s v=""/>
    <n v="14.8"/>
    <n v="5"/>
    <n v="5"/>
    <n v="1970"/>
    <m/>
    <s v="площадь тукая (21–30 мин.), суконная слобода (6–10 мин.), аметьево (16–20 мин.)"/>
    <s v="Площадь Тукая, Суконная слобода, Аметьево"/>
    <n v="4800000"/>
    <n v="324324"/>
    <x v="0"/>
    <x v="4"/>
    <x v="5"/>
    <x v="0"/>
    <n v="1970"/>
    <n v="56"/>
    <x v="4"/>
    <x v="3"/>
    <x v="0"/>
  </r>
  <r>
    <x v="1"/>
    <x v="0"/>
    <x v="1"/>
    <s v=""/>
    <n v="38"/>
    <n v="20"/>
    <n v="19"/>
    <n v="2025"/>
    <m/>
    <s v="суконная слобода (31 мин.), аметьево (31 мин.), горки (31 мин.)"/>
    <s v="Суконная слобода, Аметьево, Горки"/>
    <n v="11690000"/>
    <n v="307632"/>
    <x v="0"/>
    <x v="4"/>
    <x v="0"/>
    <x v="0"/>
    <n v="2025"/>
    <n v="1"/>
    <x v="0"/>
    <x v="0"/>
    <x v="0"/>
  </r>
  <r>
    <x v="0"/>
    <x v="0"/>
    <x v="6"/>
    <s v=""/>
    <n v="13.2"/>
    <n v="5"/>
    <n v="4"/>
    <n v="1968"/>
    <m/>
    <s v=""/>
    <s v=""/>
    <n v="2100000"/>
    <n v="159091"/>
    <x v="0"/>
    <x v="1"/>
    <x v="1"/>
    <x v="1"/>
    <n v="1968"/>
    <n v="58"/>
    <x v="4"/>
    <x v="3"/>
    <x v="0"/>
  </r>
  <r>
    <x v="1"/>
    <x v="0"/>
    <x v="1"/>
    <s v=""/>
    <n v="41.8"/>
    <n v="14"/>
    <n v="10"/>
    <n v="2016"/>
    <m/>
    <s v=""/>
    <s v=""/>
    <n v="9850000"/>
    <n v="235646"/>
    <x v="0"/>
    <x v="1"/>
    <x v="1"/>
    <x v="1"/>
    <n v="2016"/>
    <n v="10"/>
    <x v="5"/>
    <x v="2"/>
    <x v="0"/>
  </r>
  <r>
    <x v="0"/>
    <x v="0"/>
    <x v="0"/>
    <s v=""/>
    <n v="13.2"/>
    <n v="5"/>
    <n v="5"/>
    <n v="1975"/>
    <m/>
    <s v="площадь тукая (31 мин.), суконная слобода (21–30 мин.), аметьево (31 мин.)"/>
    <s v="Площадь Тукая, Суконная слобода, Аметьево"/>
    <n v="2800000"/>
    <n v="212121"/>
    <x v="0"/>
    <x v="4"/>
    <x v="4"/>
    <x v="0"/>
    <n v="1975"/>
    <n v="51"/>
    <x v="4"/>
    <x v="3"/>
    <x v="0"/>
  </r>
  <r>
    <x v="1"/>
    <x v="0"/>
    <x v="2"/>
    <s v=""/>
    <n v="39.5"/>
    <n v="18"/>
    <n v="16"/>
    <n v="2017"/>
    <m/>
    <s v=""/>
    <s v=""/>
    <n v="5590000"/>
    <n v="141519"/>
    <x v="0"/>
    <x v="1"/>
    <x v="1"/>
    <x v="1"/>
    <n v="2017"/>
    <n v="9"/>
    <x v="5"/>
    <x v="0"/>
    <x v="0"/>
  </r>
  <r>
    <x v="1"/>
    <x v="0"/>
    <x v="1"/>
    <s v=""/>
    <n v="39"/>
    <n v="9"/>
    <n v="5"/>
    <n v="2019"/>
    <m/>
    <s v="суконная слобода (31 мин.), аметьево (11–15 мин.), горки (16–20 мин.)"/>
    <s v="Суконная слобода, Аметьево, Горки"/>
    <n v="11000000"/>
    <n v="282051"/>
    <x v="0"/>
    <x v="9"/>
    <x v="2"/>
    <x v="0"/>
    <n v="2019"/>
    <n v="7"/>
    <x v="5"/>
    <x v="1"/>
    <x v="0"/>
  </r>
  <r>
    <x v="1"/>
    <x v="0"/>
    <x v="0"/>
    <s v=""/>
    <n v="46.4"/>
    <n v="10"/>
    <n v="4"/>
    <n v="2013"/>
    <m/>
    <s v="проспект победы (21–30 мин.), дубравная (21–30 мин.)"/>
    <s v="Проспект Победы, Дубравная"/>
    <n v="9299999"/>
    <n v="200431"/>
    <x v="0"/>
    <x v="3"/>
    <x v="4"/>
    <x v="0"/>
    <n v="2013"/>
    <n v="13"/>
    <x v="5"/>
    <x v="2"/>
    <x v="0"/>
  </r>
  <r>
    <x v="1"/>
    <x v="0"/>
    <x v="1"/>
    <s v=""/>
    <n v="44.6"/>
    <n v="9"/>
    <n v="2"/>
    <n v="2009"/>
    <m/>
    <s v="суконная слобода (31 мин.), аметьево (31 мин.)"/>
    <s v="Суконная слобода, Аметьево"/>
    <n v="9850000"/>
    <n v="220852"/>
    <x v="0"/>
    <x v="4"/>
    <x v="0"/>
    <x v="0"/>
    <n v="2009"/>
    <n v="17"/>
    <x v="2"/>
    <x v="1"/>
    <x v="0"/>
  </r>
  <r>
    <x v="1"/>
    <x v="0"/>
    <x v="4"/>
    <s v=""/>
    <n v="32"/>
    <n v="5"/>
    <n v="2"/>
    <n v="1970"/>
    <m/>
    <s v="авиастроительная (21–30 мин.), северный вокзал (11–15 мин.), яшьлек (16–20 мин.)"/>
    <s v="Авиастроительная, Северный вокзал, Яшьлек"/>
    <n v="5750000"/>
    <n v="179688"/>
    <x v="0"/>
    <x v="5"/>
    <x v="2"/>
    <x v="0"/>
    <n v="1970"/>
    <n v="56"/>
    <x v="4"/>
    <x v="3"/>
    <x v="0"/>
  </r>
  <r>
    <x v="1"/>
    <x v="0"/>
    <x v="1"/>
    <s v=""/>
    <n v="42.1"/>
    <n v="18"/>
    <n v="1"/>
    <n v="2021"/>
    <m/>
    <s v=""/>
    <s v=""/>
    <n v="10000000"/>
    <n v="237530"/>
    <x v="0"/>
    <x v="1"/>
    <x v="1"/>
    <x v="1"/>
    <n v="2021"/>
    <n v="5"/>
    <x v="0"/>
    <x v="0"/>
    <x v="0"/>
  </r>
  <r>
    <x v="1"/>
    <x v="0"/>
    <x v="0"/>
    <s v=""/>
    <n v="31"/>
    <n v="5"/>
    <n v="5"/>
    <n v="1976"/>
    <m/>
    <s v=""/>
    <s v=""/>
    <n v="5500000"/>
    <n v="177419"/>
    <x v="0"/>
    <x v="1"/>
    <x v="1"/>
    <x v="1"/>
    <n v="1976"/>
    <n v="50"/>
    <x v="3"/>
    <x v="3"/>
    <x v="0"/>
  </r>
  <r>
    <x v="1"/>
    <x v="0"/>
    <x v="1"/>
    <s v=""/>
    <n v="33.4"/>
    <n v="9"/>
    <n v="3"/>
    <n v="1975"/>
    <m/>
    <s v="аметьево (11–15 мин.), горки (11–15 мин.), проспект победы (21–30 мин.)"/>
    <s v="Аметьево, Горки, Проспект Победы"/>
    <n v="6700000"/>
    <n v="200599"/>
    <x v="0"/>
    <x v="9"/>
    <x v="2"/>
    <x v="0"/>
    <n v="1975"/>
    <n v="51"/>
    <x v="4"/>
    <x v="1"/>
    <x v="0"/>
  </r>
  <r>
    <x v="1"/>
    <x v="0"/>
    <x v="0"/>
    <s v=""/>
    <n v="34"/>
    <n v="25"/>
    <n v="8"/>
    <n v="2022"/>
    <m/>
    <s v="проспект победы (31 мин.), дубравная (31 мин.)"/>
    <s v="Проспект Победы, Дубравная"/>
    <n v="9955000"/>
    <n v="292794"/>
    <x v="0"/>
    <x v="3"/>
    <x v="0"/>
    <x v="0"/>
    <n v="2022"/>
    <n v="4"/>
    <x v="0"/>
    <x v="0"/>
    <x v="0"/>
  </r>
  <r>
    <x v="1"/>
    <x v="0"/>
    <x v="6"/>
    <s v=""/>
    <n v="13"/>
    <n v="5"/>
    <n v="3"/>
    <n v="1968"/>
    <m/>
    <s v=""/>
    <s v=""/>
    <n v="2590000"/>
    <n v="199231"/>
    <x v="0"/>
    <x v="1"/>
    <x v="1"/>
    <x v="1"/>
    <n v="1968"/>
    <n v="58"/>
    <x v="4"/>
    <x v="3"/>
    <x v="0"/>
  </r>
  <r>
    <x v="1"/>
    <x v="0"/>
    <x v="1"/>
    <s v=""/>
    <n v="24"/>
    <n v="9"/>
    <n v="1"/>
    <n v="1988"/>
    <m/>
    <s v=""/>
    <s v=""/>
    <n v="2450000"/>
    <n v="102083"/>
    <x v="0"/>
    <x v="1"/>
    <x v="1"/>
    <x v="1"/>
    <n v="1988"/>
    <n v="38"/>
    <x v="3"/>
    <x v="1"/>
    <x v="0"/>
  </r>
  <r>
    <x v="1"/>
    <x v="0"/>
    <x v="1"/>
    <s v=""/>
    <n v="44.7"/>
    <n v="3"/>
    <n v="3"/>
    <n v="1963"/>
    <m/>
    <s v="парка горького - (20 мин.)"/>
    <s v="Парка Горького -"/>
    <n v="8000000"/>
    <n v="178971"/>
    <x v="0"/>
    <x v="1"/>
    <x v="1"/>
    <x v="1"/>
    <n v="1963"/>
    <n v="63"/>
    <x v="4"/>
    <x v="3"/>
    <x v="0"/>
  </r>
  <r>
    <x v="1"/>
    <x v="0"/>
    <x v="1"/>
    <s v=""/>
    <n v="47"/>
    <n v="19"/>
    <n v="7"/>
    <n v="2021"/>
    <m/>
    <s v=""/>
    <s v=""/>
    <n v="15500000"/>
    <n v="329787"/>
    <x v="0"/>
    <x v="1"/>
    <x v="1"/>
    <x v="1"/>
    <n v="2021"/>
    <n v="5"/>
    <x v="0"/>
    <x v="0"/>
    <x v="0"/>
  </r>
  <r>
    <x v="1"/>
    <x v="0"/>
    <x v="0"/>
    <s v=""/>
    <n v="47.3"/>
    <n v="20"/>
    <n v="11"/>
    <n v="2013"/>
    <m/>
    <s v="горки (21–30 мин.), дубравная (11–15 мин.)"/>
    <s v="Горки, Дубравная"/>
    <n v="14500000"/>
    <n v="306554"/>
    <x v="0"/>
    <x v="0"/>
    <x v="2"/>
    <x v="0"/>
    <n v="2013"/>
    <n v="13"/>
    <x v="5"/>
    <x v="0"/>
    <x v="0"/>
  </r>
  <r>
    <x v="1"/>
    <x v="0"/>
    <x v="4"/>
    <s v=""/>
    <n v="58.3"/>
    <n v="17"/>
    <n v="3"/>
    <n v="2022"/>
    <m/>
    <s v="козья слобода (31 мин.), кремлёвская (31 мин.)"/>
    <s v="Козья Слобода, Кремлёвская"/>
    <n v="17850000"/>
    <n v="306175"/>
    <x v="0"/>
    <x v="6"/>
    <x v="0"/>
    <x v="0"/>
    <n v="2022"/>
    <n v="4"/>
    <x v="0"/>
    <x v="0"/>
    <x v="0"/>
  </r>
  <r>
    <x v="1"/>
    <x v="0"/>
    <x v="5"/>
    <s v=""/>
    <n v="33.799999999999997"/>
    <n v="10"/>
    <n v="5"/>
    <n v="2022"/>
    <m/>
    <s v="кремлёвская (31 мин.), площадь тукая (31 мин.), суконная слобода (31 мин.)"/>
    <s v="Кремлёвская, Площадь Тукая, Суконная слобода"/>
    <n v="10900000"/>
    <n v="322485"/>
    <x v="0"/>
    <x v="8"/>
    <x v="0"/>
    <x v="0"/>
    <n v="2022"/>
    <n v="4"/>
    <x v="0"/>
    <x v="2"/>
    <x v="0"/>
  </r>
  <r>
    <x v="1"/>
    <x v="0"/>
    <x v="1"/>
    <s v=""/>
    <n v="37.1"/>
    <n v="10"/>
    <n v="9"/>
    <n v="2002"/>
    <m/>
    <s v=""/>
    <s v=""/>
    <n v="8150000"/>
    <n v="219677"/>
    <x v="0"/>
    <x v="1"/>
    <x v="1"/>
    <x v="1"/>
    <n v="2002"/>
    <n v="24"/>
    <x v="2"/>
    <x v="2"/>
    <x v="0"/>
  </r>
  <r>
    <x v="1"/>
    <x v="0"/>
    <x v="6"/>
    <s v=""/>
    <n v="45"/>
    <n v="10"/>
    <n v="1"/>
    <n v="2017"/>
    <m/>
    <s v="северный вокзал (11–15 мин.), яшьлек (6–10 мин.), козья слобода (21–30 мин.)"/>
    <s v="Северный вокзал, Яшьлек, Козья Слобода"/>
    <n v="9700000"/>
    <n v="215556"/>
    <x v="0"/>
    <x v="11"/>
    <x v="5"/>
    <x v="0"/>
    <n v="2017"/>
    <n v="9"/>
    <x v="5"/>
    <x v="2"/>
    <x v="0"/>
  </r>
  <r>
    <x v="0"/>
    <x v="0"/>
    <x v="0"/>
    <s v=""/>
    <n v="11.9"/>
    <n v="9"/>
    <n v="8"/>
    <n v="1979"/>
    <m/>
    <s v="аметьево (16–20 мин.), горки (6–10 мин.), проспект победы (21–30 мин.)"/>
    <s v="Аметьево, Горки, Проспект Победы"/>
    <n v="3330000"/>
    <n v="279832"/>
    <x v="0"/>
    <x v="2"/>
    <x v="5"/>
    <x v="0"/>
    <n v="1979"/>
    <n v="47"/>
    <x v="3"/>
    <x v="1"/>
    <x v="0"/>
  </r>
  <r>
    <x v="1"/>
    <x v="0"/>
    <x v="0"/>
    <s v=""/>
    <n v="36.5"/>
    <n v="19"/>
    <n v="7"/>
    <n v="2025"/>
    <m/>
    <s v=""/>
    <s v=""/>
    <n v="6387500"/>
    <n v="175000"/>
    <x v="0"/>
    <x v="1"/>
    <x v="1"/>
    <x v="1"/>
    <n v="2025"/>
    <n v="1"/>
    <x v="0"/>
    <x v="0"/>
    <x v="0"/>
  </r>
  <r>
    <x v="1"/>
    <x v="0"/>
    <x v="0"/>
    <s v=""/>
    <n v="36.4"/>
    <n v="19"/>
    <n v="18"/>
    <n v="2025"/>
    <m/>
    <s v=""/>
    <s v=""/>
    <n v="10750000"/>
    <n v="295330"/>
    <x v="0"/>
    <x v="1"/>
    <x v="1"/>
    <x v="1"/>
    <n v="2025"/>
    <n v="1"/>
    <x v="0"/>
    <x v="0"/>
    <x v="0"/>
  </r>
  <r>
    <x v="1"/>
    <x v="0"/>
    <x v="2"/>
    <s v=""/>
    <n v="42.1"/>
    <n v="7"/>
    <n v="3"/>
    <n v="2025"/>
    <m/>
    <s v="яшьлек (31 мин.), козья слобода (31 мин.), кремлёвская (31 мин.)"/>
    <s v="Яшьлек, Козья Слобода, Кремлёвская"/>
    <n v="10300000"/>
    <n v="244656"/>
    <x v="0"/>
    <x v="11"/>
    <x v="0"/>
    <x v="0"/>
    <n v="2025"/>
    <n v="1"/>
    <x v="0"/>
    <x v="1"/>
    <x v="0"/>
  </r>
  <r>
    <x v="0"/>
    <x v="0"/>
    <x v="6"/>
    <s v=""/>
    <n v="15.3"/>
    <n v="9"/>
    <n v="1"/>
    <n v="2001"/>
    <m/>
    <s v="авиастроительная (31 мин.), северный вокзал (21–30 мин.), яшьлек (21–30 мин.)"/>
    <s v="Авиастроительная, Северный вокзал, Яшьлек"/>
    <n v="3700000"/>
    <n v="241830"/>
    <x v="0"/>
    <x v="5"/>
    <x v="4"/>
    <x v="0"/>
    <n v="2001"/>
    <n v="25"/>
    <x v="2"/>
    <x v="1"/>
    <x v="0"/>
  </r>
  <r>
    <x v="1"/>
    <x v="0"/>
    <x v="1"/>
    <s v=""/>
    <n v="36.6"/>
    <n v="10"/>
    <n v="4"/>
    <n v="2017"/>
    <m/>
    <s v="суконная слобода (31 мин.), аметьево (6–10 мин.), горки (16–20 мин.)"/>
    <s v="Суконная слобода, Аметьево, Горки"/>
    <n v="11300000"/>
    <n v="308743"/>
    <x v="0"/>
    <x v="9"/>
    <x v="5"/>
    <x v="0"/>
    <n v="2017"/>
    <n v="9"/>
    <x v="5"/>
    <x v="2"/>
    <x v="0"/>
  </r>
  <r>
    <x v="0"/>
    <x v="0"/>
    <x v="4"/>
    <s v=""/>
    <n v="12"/>
    <n v="5"/>
    <n v="4"/>
    <n v="1962"/>
    <m/>
    <s v="северный вокзал (16–20 мин.), яшьлек (16–20 мин.), козья слобода (21–30 мин.)"/>
    <s v="Северный вокзал, Яшьлек, Козья Слобода"/>
    <n v="3149000"/>
    <n v="262417"/>
    <x v="0"/>
    <x v="5"/>
    <x v="3"/>
    <x v="0"/>
    <n v="1962"/>
    <n v="64"/>
    <x v="4"/>
    <x v="3"/>
    <x v="0"/>
  </r>
  <r>
    <x v="1"/>
    <x v="0"/>
    <x v="2"/>
    <s v=""/>
    <n v="45.9"/>
    <n v="6"/>
    <n v="2"/>
    <n v="2025"/>
    <m/>
    <s v="яшьлек (31 мин.), козья слобода (31 мин.), кремлёвская (31 мин.)"/>
    <s v="Яшьлек, Козья Слобода, Кремлёвская"/>
    <n v="10849890"/>
    <n v="236381"/>
    <x v="0"/>
    <x v="11"/>
    <x v="0"/>
    <x v="0"/>
    <n v="2025"/>
    <n v="1"/>
    <x v="0"/>
    <x v="1"/>
    <x v="0"/>
  </r>
  <r>
    <x v="0"/>
    <x v="0"/>
    <x v="5"/>
    <s v=""/>
    <n v="16"/>
    <n v="4"/>
    <n v="1"/>
    <n v="2016"/>
    <m/>
    <s v="кремлёвская (21–30 мин.), площадь тукая (11–15 мин.), суконная слобода (16–20 мин.)"/>
    <s v="Кремлёвская, Площадь Тукая, Суконная слобода"/>
    <n v="7499000"/>
    <n v="468688"/>
    <x v="0"/>
    <x v="7"/>
    <x v="2"/>
    <x v="0"/>
    <n v="2016"/>
    <n v="10"/>
    <x v="5"/>
    <x v="3"/>
    <x v="1"/>
  </r>
  <r>
    <x v="0"/>
    <x v="0"/>
    <x v="0"/>
    <s v=""/>
    <n v="30.6"/>
    <n v="19"/>
    <n v="9"/>
    <n v="2021"/>
    <m/>
    <s v=""/>
    <s v=""/>
    <n v="6150000"/>
    <n v="200980"/>
    <x v="0"/>
    <x v="1"/>
    <x v="1"/>
    <x v="1"/>
    <n v="2021"/>
    <n v="5"/>
    <x v="0"/>
    <x v="0"/>
    <x v="0"/>
  </r>
  <r>
    <x v="1"/>
    <x v="0"/>
    <x v="2"/>
    <s v=""/>
    <n v="41.5"/>
    <n v="18"/>
    <n v="10"/>
    <n v="2022"/>
    <m/>
    <s v=""/>
    <s v=""/>
    <n v="6800000"/>
    <n v="163855"/>
    <x v="0"/>
    <x v="1"/>
    <x v="1"/>
    <x v="1"/>
    <n v="2022"/>
    <n v="4"/>
    <x v="0"/>
    <x v="0"/>
    <x v="0"/>
  </r>
  <r>
    <x v="1"/>
    <x v="0"/>
    <x v="2"/>
    <s v=""/>
    <n v="42.1"/>
    <n v="19"/>
    <n v="9"/>
    <n v="2023"/>
    <m/>
    <s v="северный вокзал (21–30 мин.), яшьлек (11–15 мин.), козья слобода (16–20 мин.)"/>
    <s v="Северный вокзал, Яшьлек, Козья Слобода"/>
    <n v="14300000"/>
    <n v="339667"/>
    <x v="0"/>
    <x v="11"/>
    <x v="2"/>
    <x v="0"/>
    <n v="2023"/>
    <n v="3"/>
    <x v="0"/>
    <x v="0"/>
    <x v="0"/>
  </r>
  <r>
    <x v="1"/>
    <x v="0"/>
    <x v="1"/>
    <s v=""/>
    <n v="50"/>
    <n v="19"/>
    <n v="6"/>
    <n v="2019"/>
    <m/>
    <s v=""/>
    <s v=""/>
    <n v="10000000"/>
    <n v="200000"/>
    <x v="0"/>
    <x v="1"/>
    <x v="1"/>
    <x v="1"/>
    <n v="2019"/>
    <n v="7"/>
    <x v="5"/>
    <x v="0"/>
    <x v="0"/>
  </r>
  <r>
    <x v="0"/>
    <x v="0"/>
    <x v="0"/>
    <s v=""/>
    <n v="15"/>
    <n v="5"/>
    <n v="1"/>
    <n v="1968"/>
    <m/>
    <s v="аметьево (31 мин.)"/>
    <s v="Аметьево"/>
    <n v="3299999"/>
    <n v="220000"/>
    <x v="0"/>
    <x v="9"/>
    <x v="0"/>
    <x v="0"/>
    <n v="1968"/>
    <n v="58"/>
    <x v="4"/>
    <x v="3"/>
    <x v="0"/>
  </r>
  <r>
    <x v="1"/>
    <x v="0"/>
    <x v="1"/>
    <s v=""/>
    <n v="33.700000000000003"/>
    <n v="10"/>
    <n v="9"/>
    <n v="2018"/>
    <m/>
    <s v="суконная слобода (31 мин.)"/>
    <s v="Суконная слобода"/>
    <n v="11500000"/>
    <n v="341246"/>
    <x v="0"/>
    <x v="4"/>
    <x v="0"/>
    <x v="0"/>
    <n v="2018"/>
    <n v="8"/>
    <x v="5"/>
    <x v="2"/>
    <x v="0"/>
  </r>
  <r>
    <x v="0"/>
    <x v="0"/>
    <x v="0"/>
    <s v=""/>
    <n v="18"/>
    <n v="9"/>
    <n v="7"/>
    <n v="1975"/>
    <m/>
    <s v="аметьево (16–20 мин.), горки (11–15 мин.), проспект победы (21–30 мин.)"/>
    <s v="Аметьево, Горки, Проспект Победы"/>
    <n v="4299000"/>
    <n v="238833"/>
    <x v="0"/>
    <x v="2"/>
    <x v="2"/>
    <x v="0"/>
    <n v="1975"/>
    <n v="51"/>
    <x v="4"/>
    <x v="1"/>
    <x v="0"/>
  </r>
  <r>
    <x v="1"/>
    <x v="0"/>
    <x v="1"/>
    <s v=""/>
    <n v="47.7"/>
    <n v="16"/>
    <n v="11"/>
    <n v="2013"/>
    <m/>
    <s v=""/>
    <s v=""/>
    <n v="9200000"/>
    <n v="192872"/>
    <x v="0"/>
    <x v="1"/>
    <x v="1"/>
    <x v="1"/>
    <n v="2013"/>
    <n v="13"/>
    <x v="5"/>
    <x v="2"/>
    <x v="0"/>
  </r>
  <r>
    <x v="0"/>
    <x v="0"/>
    <x v="1"/>
    <s v=""/>
    <n v="30.1"/>
    <n v="22"/>
    <n v="19"/>
    <n v="1922"/>
    <m/>
    <s v=""/>
    <s v=""/>
    <n v="8000000"/>
    <n v="265781"/>
    <x v="0"/>
    <x v="1"/>
    <x v="1"/>
    <x v="1"/>
    <n v="1922"/>
    <n v="104"/>
    <x v="4"/>
    <x v="0"/>
    <x v="0"/>
  </r>
  <r>
    <x v="1"/>
    <x v="0"/>
    <x v="6"/>
    <s v=""/>
    <n v="31.9"/>
    <n v="5"/>
    <n v="3"/>
    <n v="1965"/>
    <m/>
    <s v="северный вокзал (16–20 мин.), козья слобода (21–30 мин.)"/>
    <s v="Северный вокзал, Козья Слобода"/>
    <n v="6500000"/>
    <n v="203762"/>
    <x v="0"/>
    <x v="5"/>
    <x v="3"/>
    <x v="0"/>
    <n v="1965"/>
    <n v="61"/>
    <x v="4"/>
    <x v="3"/>
    <x v="0"/>
  </r>
  <r>
    <x v="1"/>
    <x v="0"/>
    <x v="2"/>
    <s v=""/>
    <n v="37.700000000000003"/>
    <n v="10"/>
    <n v="6"/>
    <n v="1993"/>
    <m/>
    <s v="северный вокзал (31 мин.), яшьлек (31 мин.)"/>
    <s v="Северный вокзал, Яшьлек"/>
    <n v="6450000"/>
    <n v="171088"/>
    <x v="0"/>
    <x v="5"/>
    <x v="0"/>
    <x v="0"/>
    <n v="1993"/>
    <n v="33"/>
    <x v="3"/>
    <x v="2"/>
    <x v="0"/>
  </r>
  <r>
    <x v="0"/>
    <x v="0"/>
    <x v="2"/>
    <s v=""/>
    <n v="13.5"/>
    <n v="5"/>
    <n v="4"/>
    <n v="1975"/>
    <m/>
    <s v="северный вокзал (31 мин.), яшьлек (21–30 мин.), козья слобода (31 мин.)"/>
    <s v="Северный вокзал, Яшьлек, Козья Слобода"/>
    <n v="3299000"/>
    <n v="244370"/>
    <x v="0"/>
    <x v="11"/>
    <x v="4"/>
    <x v="0"/>
    <n v="1975"/>
    <n v="51"/>
    <x v="4"/>
    <x v="3"/>
    <x v="0"/>
  </r>
  <r>
    <x v="0"/>
    <x v="0"/>
    <x v="1"/>
    <s v=""/>
    <n v="29.8"/>
    <n v="19"/>
    <n v="11"/>
    <n v="2020"/>
    <m/>
    <s v=""/>
    <s v=""/>
    <n v="7750000"/>
    <n v="260067"/>
    <x v="0"/>
    <x v="1"/>
    <x v="1"/>
    <x v="1"/>
    <n v="2020"/>
    <n v="6"/>
    <x v="5"/>
    <x v="0"/>
    <x v="0"/>
  </r>
  <r>
    <x v="0"/>
    <x v="0"/>
    <x v="1"/>
    <s v=""/>
    <n v="14.5"/>
    <n v="5"/>
    <n v="4"/>
    <n v="1970"/>
    <m/>
    <s v="аметьево (11–15 мин.), горки (11–15 мин.), проспект победы (21–30 мин.)"/>
    <s v="Аметьево, Горки, Проспект Победы"/>
    <n v="3790000"/>
    <n v="261379"/>
    <x v="0"/>
    <x v="9"/>
    <x v="2"/>
    <x v="0"/>
    <n v="1970"/>
    <n v="56"/>
    <x v="4"/>
    <x v="3"/>
    <x v="0"/>
  </r>
  <r>
    <x v="0"/>
    <x v="0"/>
    <x v="4"/>
    <s v=""/>
    <n v="18.600000000000001"/>
    <n v="5"/>
    <n v="2"/>
    <n v="1962"/>
    <m/>
    <s v="северный вокзал (11–15 мин.), яшьлек (11–15 мин.), козья слобода (21–30 мин.)"/>
    <s v="Северный вокзал, Яшьлек, Козья Слобода"/>
    <n v="3480000"/>
    <n v="187097"/>
    <x v="0"/>
    <x v="5"/>
    <x v="2"/>
    <x v="0"/>
    <n v="1962"/>
    <n v="64"/>
    <x v="4"/>
    <x v="3"/>
    <x v="0"/>
  </r>
  <r>
    <x v="0"/>
    <x v="0"/>
    <x v="0"/>
    <s v=""/>
    <n v="17.399999999999999"/>
    <n v="5"/>
    <n v="5"/>
    <n v="1968"/>
    <m/>
    <s v="аметьево (31 мин.)"/>
    <s v="Аметьево"/>
    <n v="3599999"/>
    <n v="206896"/>
    <x v="0"/>
    <x v="9"/>
    <x v="0"/>
    <x v="0"/>
    <n v="1968"/>
    <n v="58"/>
    <x v="4"/>
    <x v="3"/>
    <x v="0"/>
  </r>
  <r>
    <x v="1"/>
    <x v="0"/>
    <x v="0"/>
    <s v=""/>
    <n v="50"/>
    <n v="23"/>
    <n v="11"/>
    <n v="2024"/>
    <m/>
    <s v="аметьево (21–30 мин.), горки (16–20 мин.), проспект победы (21–30 мин.)"/>
    <s v="Аметьево, Горки, Проспект Победы"/>
    <n v="11590000"/>
    <n v="231800"/>
    <x v="0"/>
    <x v="2"/>
    <x v="3"/>
    <x v="0"/>
    <n v="2024"/>
    <n v="2"/>
    <x v="0"/>
    <x v="0"/>
    <x v="0"/>
  </r>
  <r>
    <x v="0"/>
    <x v="0"/>
    <x v="7"/>
    <s v=""/>
    <n v="11.5"/>
    <n v="5"/>
    <n v="1"/>
    <n v="1967"/>
    <m/>
    <s v=""/>
    <s v=""/>
    <n v="3290000"/>
    <n v="286087"/>
    <x v="0"/>
    <x v="1"/>
    <x v="1"/>
    <x v="1"/>
    <n v="1967"/>
    <n v="59"/>
    <x v="4"/>
    <x v="3"/>
    <x v="0"/>
  </r>
  <r>
    <x v="1"/>
    <x v="0"/>
    <x v="6"/>
    <s v=""/>
    <n v="30"/>
    <n v="10"/>
    <n v="9"/>
    <n v="1978"/>
    <m/>
    <s v="северный вокзал (31 мин.), яшьлек (16–20 мин.)"/>
    <s v="Северный вокзал, Яшьлек"/>
    <n v="8600000"/>
    <n v="286667"/>
    <x v="0"/>
    <x v="11"/>
    <x v="3"/>
    <x v="0"/>
    <n v="1978"/>
    <n v="48"/>
    <x v="3"/>
    <x v="2"/>
    <x v="0"/>
  </r>
  <r>
    <x v="1"/>
    <x v="0"/>
    <x v="2"/>
    <s v=""/>
    <n v="42"/>
    <n v="10"/>
    <n v="6"/>
    <n v="2005"/>
    <m/>
    <s v="северный вокзал (31 мин.), яшьлек (21–30 мин.), козья слобода (31 мин.)"/>
    <s v="Северный вокзал, Яшьлек, Козья Слобода"/>
    <n v="9200000"/>
    <n v="219048"/>
    <x v="0"/>
    <x v="11"/>
    <x v="4"/>
    <x v="0"/>
    <n v="2005"/>
    <n v="21"/>
    <x v="2"/>
    <x v="2"/>
    <x v="0"/>
  </r>
  <r>
    <x v="1"/>
    <x v="0"/>
    <x v="0"/>
    <s v=""/>
    <n v="25"/>
    <n v="5"/>
    <n v="1"/>
    <n v="1965"/>
    <m/>
    <s v="площадь тукая (21–30 мин.), суконная слобода (11–15 мин.), аметьево (11–15 мин.)"/>
    <s v="Площадь Тукая, Суконная слобода, Аметьево"/>
    <n v="6890000"/>
    <n v="275600"/>
    <x v="0"/>
    <x v="4"/>
    <x v="2"/>
    <x v="0"/>
    <n v="1965"/>
    <n v="61"/>
    <x v="4"/>
    <x v="3"/>
    <x v="0"/>
  </r>
  <r>
    <x v="1"/>
    <x v="0"/>
    <x v="3"/>
    <s v=""/>
    <n v="19.100000000000001"/>
    <n v="3"/>
    <n v="1"/>
    <n v="1978"/>
    <m/>
    <s v="авиастроительная (21–30 мин.), северный вокзал (21–30 мин.), яшьлек (31 мин.)"/>
    <s v="Авиастроительная, Северный вокзал, Яшьлек"/>
    <n v="3000000"/>
    <n v="157068"/>
    <x v="0"/>
    <x v="10"/>
    <x v="4"/>
    <x v="0"/>
    <n v="1978"/>
    <n v="48"/>
    <x v="3"/>
    <x v="3"/>
    <x v="0"/>
  </r>
  <r>
    <x v="1"/>
    <x v="0"/>
    <x v="1"/>
    <s v=""/>
    <n v="50"/>
    <n v="19"/>
    <n v="16"/>
    <n v="2013"/>
    <m/>
    <s v=""/>
    <s v=""/>
    <n v="12700000"/>
    <n v="254000"/>
    <x v="0"/>
    <x v="1"/>
    <x v="1"/>
    <x v="1"/>
    <n v="2013"/>
    <n v="13"/>
    <x v="5"/>
    <x v="0"/>
    <x v="0"/>
  </r>
  <r>
    <x v="1"/>
    <x v="0"/>
    <x v="0"/>
    <s v=""/>
    <n v="32.799999999999997"/>
    <n v="10"/>
    <n v="8"/>
    <n v="2015"/>
    <m/>
    <s v="дубравная (31 мин.)"/>
    <s v="Дубравная"/>
    <n v="8700000"/>
    <n v="265244"/>
    <x v="0"/>
    <x v="0"/>
    <x v="0"/>
    <x v="0"/>
    <n v="2015"/>
    <n v="11"/>
    <x v="5"/>
    <x v="2"/>
    <x v="0"/>
  </r>
  <r>
    <x v="1"/>
    <x v="0"/>
    <x v="1"/>
    <s v=""/>
    <n v="37"/>
    <n v="10"/>
    <n v="9"/>
    <n v="2002"/>
    <m/>
    <s v=""/>
    <s v=""/>
    <n v="8150000"/>
    <n v="220270"/>
    <x v="0"/>
    <x v="1"/>
    <x v="1"/>
    <x v="1"/>
    <n v="2002"/>
    <n v="24"/>
    <x v="2"/>
    <x v="2"/>
    <x v="0"/>
  </r>
  <r>
    <x v="1"/>
    <x v="0"/>
    <x v="2"/>
    <s v=""/>
    <n v="38.1"/>
    <n v="18"/>
    <n v="8"/>
    <n v="2019"/>
    <m/>
    <s v=""/>
    <s v=""/>
    <n v="6600000"/>
    <n v="173228"/>
    <x v="0"/>
    <x v="1"/>
    <x v="1"/>
    <x v="1"/>
    <n v="2019"/>
    <n v="7"/>
    <x v="5"/>
    <x v="0"/>
    <x v="0"/>
  </r>
  <r>
    <x v="0"/>
    <x v="0"/>
    <x v="4"/>
    <s v=""/>
    <n v="18"/>
    <n v="5"/>
    <n v="4"/>
    <n v="1962"/>
    <m/>
    <s v="северный вокзал (11–15 мин.), яшьлек (11–15 мин.), козья слобода (21–30 мин.)"/>
    <s v="Северный вокзал, Яшьлек, Козья Слобода"/>
    <n v="3600000"/>
    <n v="200000"/>
    <x v="0"/>
    <x v="5"/>
    <x v="2"/>
    <x v="0"/>
    <n v="1962"/>
    <n v="64"/>
    <x v="4"/>
    <x v="3"/>
    <x v="0"/>
  </r>
  <r>
    <x v="0"/>
    <x v="0"/>
    <x v="2"/>
    <s v=""/>
    <n v="19.2"/>
    <n v="4"/>
    <n v="3"/>
    <n v="1934"/>
    <m/>
    <s v="северный вокзал (31 мин.), яшьлек (21–30 мин.), козья слобода (21–30 мин.)"/>
    <s v="Северный вокзал, Яшьлек, Козья Слобода"/>
    <n v="2499000"/>
    <n v="130156"/>
    <x v="0"/>
    <x v="11"/>
    <x v="4"/>
    <x v="0"/>
    <n v="1934"/>
    <n v="92"/>
    <x v="4"/>
    <x v="3"/>
    <x v="0"/>
  </r>
  <r>
    <x v="1"/>
    <x v="0"/>
    <x v="0"/>
    <s v=""/>
    <n v="55.1"/>
    <n v="5"/>
    <n v="2"/>
    <n v="2024"/>
    <m/>
    <s v=""/>
    <s v=""/>
    <n v="9900000"/>
    <n v="179673"/>
    <x v="0"/>
    <x v="1"/>
    <x v="1"/>
    <x v="1"/>
    <n v="2024"/>
    <n v="2"/>
    <x v="0"/>
    <x v="3"/>
    <x v="0"/>
  </r>
  <r>
    <x v="0"/>
    <x v="0"/>
    <x v="2"/>
    <s v=""/>
    <n v="20"/>
    <n v="9"/>
    <n v="7"/>
    <n v="1986"/>
    <m/>
    <s v="кремлёвская (31 мин.)"/>
    <s v="Кремлёвская"/>
    <n v="3350000"/>
    <n v="167500"/>
    <x v="0"/>
    <x v="8"/>
    <x v="0"/>
    <x v="0"/>
    <n v="1986"/>
    <n v="40"/>
    <x v="3"/>
    <x v="1"/>
    <x v="0"/>
  </r>
  <r>
    <x v="1"/>
    <x v="0"/>
    <x v="1"/>
    <s v=""/>
    <n v="40.700000000000003"/>
    <n v="8"/>
    <n v="1"/>
    <n v="2014"/>
    <m/>
    <s v="суконная слобода (31 мин.), аметьево (31 мин.), горки (31 мин.)"/>
    <s v="Суконная слобода, Аметьево, Горки"/>
    <n v="8890000"/>
    <n v="218428"/>
    <x v="0"/>
    <x v="4"/>
    <x v="0"/>
    <x v="0"/>
    <n v="2014"/>
    <n v="12"/>
    <x v="5"/>
    <x v="1"/>
    <x v="0"/>
  </r>
  <r>
    <x v="1"/>
    <x v="0"/>
    <x v="1"/>
    <s v=""/>
    <n v="39.299999999999997"/>
    <n v="10"/>
    <n v="10"/>
    <n v="2017"/>
    <m/>
    <s v=""/>
    <s v=""/>
    <n v="8490000"/>
    <n v="216031"/>
    <x v="0"/>
    <x v="1"/>
    <x v="1"/>
    <x v="1"/>
    <n v="2017"/>
    <n v="9"/>
    <x v="5"/>
    <x v="2"/>
    <x v="0"/>
  </r>
  <r>
    <x v="1"/>
    <x v="1"/>
    <x v="3"/>
    <s v="ЖК «‎Династия»"/>
    <n v="33.5"/>
    <n v="10"/>
    <n v="9"/>
    <m/>
    <n v="2024"/>
    <s v="авиастроительная (16–20 мин.), северный вокзал (16–20 мин.), яшьлек (21–30 мин.)"/>
    <s v="Авиастроительная, Северный вокзал, Яшьлек"/>
    <n v="8600000"/>
    <n v="256716"/>
    <x v="1"/>
    <x v="10"/>
    <x v="3"/>
    <x v="0"/>
    <n v="2024"/>
    <n v="2"/>
    <x v="0"/>
    <x v="2"/>
    <x v="0"/>
  </r>
  <r>
    <x v="1"/>
    <x v="0"/>
    <x v="0"/>
    <s v=""/>
    <n v="43.7"/>
    <n v="5"/>
    <n v="4"/>
    <n v="2020"/>
    <m/>
    <s v=""/>
    <s v=""/>
    <n v="9500000"/>
    <n v="217391"/>
    <x v="0"/>
    <x v="1"/>
    <x v="1"/>
    <x v="1"/>
    <n v="2020"/>
    <n v="6"/>
    <x v="5"/>
    <x v="3"/>
    <x v="0"/>
  </r>
  <r>
    <x v="1"/>
    <x v="0"/>
    <x v="1"/>
    <s v=""/>
    <n v="33.6"/>
    <n v="9"/>
    <n v="7"/>
    <n v="1998"/>
    <m/>
    <s v=""/>
    <s v=""/>
    <n v="7990000"/>
    <n v="237798"/>
    <x v="0"/>
    <x v="1"/>
    <x v="1"/>
    <x v="1"/>
    <n v="1998"/>
    <n v="28"/>
    <x v="2"/>
    <x v="1"/>
    <x v="0"/>
  </r>
  <r>
    <x v="1"/>
    <x v="0"/>
    <x v="3"/>
    <s v=""/>
    <n v="35.6"/>
    <n v="8"/>
    <n v="2"/>
    <n v="2020"/>
    <m/>
    <s v="авиастроительная (16–20 мин.), северный вокзал (21–30 мин.), яшьлек (31 мин.)"/>
    <s v="Авиастроительная, Северный вокзал, Яшьлек"/>
    <n v="7600000"/>
    <n v="213483"/>
    <x v="0"/>
    <x v="10"/>
    <x v="3"/>
    <x v="0"/>
    <n v="2020"/>
    <n v="6"/>
    <x v="5"/>
    <x v="1"/>
    <x v="0"/>
  </r>
  <r>
    <x v="1"/>
    <x v="0"/>
    <x v="1"/>
    <s v=""/>
    <n v="38.6"/>
    <n v="10"/>
    <n v="10"/>
    <n v="1995"/>
    <m/>
    <s v="горки (31 мин.), проспект победы (31 мин.), дубравная (31 мин.)"/>
    <s v="Горки, Проспект Победы, Дубравная"/>
    <n v="8200000"/>
    <n v="212435"/>
    <x v="0"/>
    <x v="2"/>
    <x v="0"/>
    <x v="0"/>
    <n v="1995"/>
    <n v="31"/>
    <x v="3"/>
    <x v="2"/>
    <x v="0"/>
  </r>
  <r>
    <x v="1"/>
    <x v="0"/>
    <x v="1"/>
    <s v=""/>
    <n v="38"/>
    <n v="10"/>
    <n v="10"/>
    <n v="2010"/>
    <m/>
    <s v="площадь тукая (31 мин.), суконная слобода (31 мин.), аметьево (31 мин.)"/>
    <s v="Площадь Тукая, Суконная слобода, Аметьево"/>
    <n v="8700000"/>
    <n v="228947"/>
    <x v="0"/>
    <x v="7"/>
    <x v="0"/>
    <x v="0"/>
    <n v="2010"/>
    <n v="16"/>
    <x v="2"/>
    <x v="2"/>
    <x v="0"/>
  </r>
  <r>
    <x v="1"/>
    <x v="0"/>
    <x v="1"/>
    <s v=""/>
    <n v="46"/>
    <n v="14"/>
    <n v="3"/>
    <n v="2016"/>
    <m/>
    <s v=""/>
    <s v=""/>
    <n v="9800000"/>
    <n v="213043"/>
    <x v="0"/>
    <x v="1"/>
    <x v="1"/>
    <x v="1"/>
    <n v="2016"/>
    <n v="10"/>
    <x v="5"/>
    <x v="2"/>
    <x v="0"/>
  </r>
  <r>
    <x v="0"/>
    <x v="0"/>
    <x v="0"/>
    <s v=""/>
    <n v="29"/>
    <n v="25"/>
    <n v="25"/>
    <n v="2026"/>
    <m/>
    <s v="дубравная (31 мин.)"/>
    <s v="Дубравная"/>
    <n v="8850000"/>
    <n v="305172"/>
    <x v="0"/>
    <x v="0"/>
    <x v="0"/>
    <x v="0"/>
    <n v="2026"/>
    <n v="0"/>
    <x v="0"/>
    <x v="0"/>
    <x v="0"/>
  </r>
  <r>
    <x v="0"/>
    <x v="0"/>
    <x v="4"/>
    <s v=""/>
    <n v="18.600000000000001"/>
    <n v="9"/>
    <n v="1"/>
    <n v="1982"/>
    <m/>
    <s v=""/>
    <s v=""/>
    <n v="6400000"/>
    <n v="344086"/>
    <x v="0"/>
    <x v="1"/>
    <x v="1"/>
    <x v="1"/>
    <n v="1982"/>
    <n v="44"/>
    <x v="3"/>
    <x v="1"/>
    <x v="0"/>
  </r>
  <r>
    <x v="0"/>
    <x v="0"/>
    <x v="0"/>
    <s v=""/>
    <n v="23"/>
    <n v="10"/>
    <n v="5"/>
    <n v="2023"/>
    <m/>
    <s v="аметьево (31 мин.)"/>
    <s v="Аметьево"/>
    <n v="8900000"/>
    <n v="386957"/>
    <x v="0"/>
    <x v="9"/>
    <x v="0"/>
    <x v="0"/>
    <n v="2023"/>
    <n v="3"/>
    <x v="0"/>
    <x v="2"/>
    <x v="0"/>
  </r>
  <r>
    <x v="0"/>
    <x v="1"/>
    <x v="1"/>
    <s v="ЖК «Мой Ритм»"/>
    <n v="32.6"/>
    <n v="19"/>
    <n v="10"/>
    <m/>
    <n v="2020"/>
    <s v="горки (31 мин.), проспект победы (21–30 мин.), дубравная (31 мин.)"/>
    <s v="Горки, Проспект Победы, Дубравная"/>
    <n v="7500000"/>
    <n v="230061"/>
    <x v="1"/>
    <x v="3"/>
    <x v="4"/>
    <x v="0"/>
    <n v="2020"/>
    <n v="6"/>
    <x v="5"/>
    <x v="0"/>
    <x v="0"/>
  </r>
  <r>
    <x v="0"/>
    <x v="1"/>
    <x v="1"/>
    <s v="ЖК «Мой Ритм»"/>
    <n v="27.3"/>
    <n v="24"/>
    <n v="10"/>
    <m/>
    <n v="2026"/>
    <s v="горки (31 мин.)"/>
    <s v="Горки"/>
    <n v="7950000"/>
    <n v="291209"/>
    <x v="1"/>
    <x v="2"/>
    <x v="0"/>
    <x v="0"/>
    <n v="2026"/>
    <n v="0"/>
    <x v="0"/>
    <x v="0"/>
    <x v="0"/>
  </r>
  <r>
    <x v="0"/>
    <x v="1"/>
    <x v="0"/>
    <s v="ЖК «Батталовский»"/>
    <n v="25"/>
    <n v="25"/>
    <n v="4"/>
    <m/>
    <n v="2027"/>
    <s v="дубравная (31 мин.)"/>
    <s v="Дубравная"/>
    <n v="6399000"/>
    <n v="255960"/>
    <x v="1"/>
    <x v="0"/>
    <x v="0"/>
    <x v="0"/>
    <n v="2027"/>
    <n v="-1"/>
    <x v="1"/>
    <x v="0"/>
    <x v="0"/>
  </r>
  <r>
    <x v="0"/>
    <x v="1"/>
    <x v="0"/>
    <s v="ЖК «Стрела»"/>
    <n v="31"/>
    <n v="10"/>
    <n v="4"/>
    <m/>
    <n v="2026"/>
    <s v=""/>
    <s v=""/>
    <n v="7100000"/>
    <n v="229032"/>
    <x v="1"/>
    <x v="1"/>
    <x v="1"/>
    <x v="1"/>
    <n v="2026"/>
    <n v="0"/>
    <x v="0"/>
    <x v="2"/>
    <x v="0"/>
  </r>
  <r>
    <x v="0"/>
    <x v="1"/>
    <x v="1"/>
    <s v="ЖК «Притяжение»"/>
    <n v="30.7"/>
    <n v="14"/>
    <n v="2"/>
    <m/>
    <n v="2026"/>
    <s v="аметьево (21–30 мин.), горки (11–15 мин.), проспект победы (21–30 мин.)"/>
    <s v="Аметьево, Горки, Проспект Победы"/>
    <n v="8300000"/>
    <n v="270358"/>
    <x v="1"/>
    <x v="2"/>
    <x v="2"/>
    <x v="0"/>
    <n v="2026"/>
    <n v="0"/>
    <x v="0"/>
    <x v="2"/>
    <x v="0"/>
  </r>
  <r>
    <x v="0"/>
    <x v="1"/>
    <x v="0"/>
    <s v="ЖК  «Парк Маяк»"/>
    <n v="22.8"/>
    <n v="18"/>
    <n v="4"/>
    <m/>
    <n v="2026"/>
    <s v=""/>
    <s v=""/>
    <n v="6800000"/>
    <n v="298246"/>
    <x v="1"/>
    <x v="1"/>
    <x v="1"/>
    <x v="1"/>
    <n v="2026"/>
    <n v="0"/>
    <x v="0"/>
    <x v="0"/>
    <x v="0"/>
  </r>
  <r>
    <x v="0"/>
    <x v="1"/>
    <x v="1"/>
    <s v="Сиберово"/>
    <n v="23.1"/>
    <n v="26"/>
    <n v="15"/>
    <m/>
    <n v="2027"/>
    <s v=""/>
    <s v=""/>
    <n v="6900000"/>
    <n v="298701"/>
    <x v="1"/>
    <x v="1"/>
    <x v="1"/>
    <x v="1"/>
    <n v="2027"/>
    <n v="-1"/>
    <x v="1"/>
    <x v="0"/>
    <x v="0"/>
  </r>
  <r>
    <x v="0"/>
    <x v="0"/>
    <x v="5"/>
    <s v=""/>
    <n v="30"/>
    <n v="20"/>
    <n v="12"/>
    <n v="2021"/>
    <m/>
    <s v="площадь тукая (21–30 мин.), суконная слобода (11–15 мин.), аметьево (21–30 мин.)"/>
    <s v="Площадь Тукая, Суконная слобода, Аметьево"/>
    <n v="11799999"/>
    <n v="393333"/>
    <x v="0"/>
    <x v="4"/>
    <x v="2"/>
    <x v="0"/>
    <n v="2021"/>
    <n v="5"/>
    <x v="0"/>
    <x v="0"/>
    <x v="1"/>
  </r>
  <r>
    <x v="0"/>
    <x v="0"/>
    <x v="0"/>
    <s v=""/>
    <n v="13.5"/>
    <n v="5"/>
    <n v="5"/>
    <n v="1978"/>
    <m/>
    <s v="кремлёвская (31 мин.), площадь тукая (21–30 мин.), суконная слобода (31 мин.)"/>
    <s v="Кремлёвская, Площадь Тукая, Суконная слобода"/>
    <n v="2880000"/>
    <n v="213333"/>
    <x v="0"/>
    <x v="7"/>
    <x v="4"/>
    <x v="0"/>
    <n v="1978"/>
    <n v="48"/>
    <x v="3"/>
    <x v="3"/>
    <x v="0"/>
  </r>
  <r>
    <x v="0"/>
    <x v="0"/>
    <x v="1"/>
    <s v=""/>
    <n v="17.7"/>
    <n v="5"/>
    <n v="1"/>
    <n v="1972"/>
    <m/>
    <s v=""/>
    <s v=""/>
    <n v="2750000"/>
    <n v="155367"/>
    <x v="0"/>
    <x v="1"/>
    <x v="1"/>
    <x v="1"/>
    <n v="1972"/>
    <n v="54"/>
    <x v="4"/>
    <x v="3"/>
    <x v="0"/>
  </r>
  <r>
    <x v="0"/>
    <x v="0"/>
    <x v="0"/>
    <s v=""/>
    <n v="13"/>
    <n v="9"/>
    <n v="6"/>
    <n v="1979"/>
    <m/>
    <s v="аметьево (21–30 мин.), горки (6–10 мин.), проспект победы (11–15 мин.)"/>
    <s v="Аметьево, Горки, Проспект Победы"/>
    <n v="3300000"/>
    <n v="253846"/>
    <x v="0"/>
    <x v="2"/>
    <x v="5"/>
    <x v="0"/>
    <n v="1979"/>
    <n v="47"/>
    <x v="3"/>
    <x v="1"/>
    <x v="0"/>
  </r>
  <r>
    <x v="0"/>
    <x v="0"/>
    <x v="6"/>
    <s v=""/>
    <n v="19"/>
    <n v="5"/>
    <n v="4"/>
    <n v="1968"/>
    <m/>
    <s v=""/>
    <s v=""/>
    <n v="2900000"/>
    <n v="152632"/>
    <x v="0"/>
    <x v="1"/>
    <x v="1"/>
    <x v="1"/>
    <n v="1968"/>
    <n v="58"/>
    <x v="4"/>
    <x v="3"/>
    <x v="0"/>
  </r>
  <r>
    <x v="0"/>
    <x v="0"/>
    <x v="2"/>
    <s v=""/>
    <n v="34"/>
    <n v="24"/>
    <n v="12"/>
    <n v="2025"/>
    <m/>
    <s v="яшьлек (21–30 мин.), козья слобода (16–20 мин.), кремлёвская (31 мин.)"/>
    <s v="Яшьлек, Козья Слобода, Кремлёвская"/>
    <n v="12000000"/>
    <n v="352941"/>
    <x v="0"/>
    <x v="6"/>
    <x v="3"/>
    <x v="0"/>
    <n v="2025"/>
    <n v="1"/>
    <x v="0"/>
    <x v="0"/>
    <x v="0"/>
  </r>
  <r>
    <x v="0"/>
    <x v="0"/>
    <x v="0"/>
    <s v=""/>
    <n v="19"/>
    <n v="5"/>
    <n v="1"/>
    <n v="1977"/>
    <m/>
    <s v="аметьево (21–30 мин.), горки (11–15 мин.), проспект победы (21–30 мин.)"/>
    <s v="Аметьево, Горки, Проспект Победы"/>
    <n v="4600000"/>
    <n v="242105"/>
    <x v="0"/>
    <x v="2"/>
    <x v="2"/>
    <x v="0"/>
    <n v="1977"/>
    <n v="49"/>
    <x v="3"/>
    <x v="3"/>
    <x v="0"/>
  </r>
  <r>
    <x v="0"/>
    <x v="0"/>
    <x v="4"/>
    <s v=""/>
    <n v="17"/>
    <n v="9"/>
    <n v="1"/>
    <n v="1999"/>
    <m/>
    <s v="северный вокзал (31 мин.), яшьлек (31 мин.), козья слобода (31 мин.)"/>
    <s v="Северный вокзал, Яшьлек, Козья Слобода"/>
    <n v="5000000"/>
    <n v="294118"/>
    <x v="0"/>
    <x v="5"/>
    <x v="0"/>
    <x v="0"/>
    <n v="1999"/>
    <n v="27"/>
    <x v="2"/>
    <x v="1"/>
    <x v="0"/>
  </r>
  <r>
    <x v="0"/>
    <x v="0"/>
    <x v="1"/>
    <s v=""/>
    <n v="13"/>
    <n v="5"/>
    <n v="1"/>
    <n v="1982"/>
    <m/>
    <s v=""/>
    <s v=""/>
    <n v="2800000"/>
    <n v="215385"/>
    <x v="0"/>
    <x v="1"/>
    <x v="1"/>
    <x v="1"/>
    <n v="1982"/>
    <n v="44"/>
    <x v="3"/>
    <x v="3"/>
    <x v="0"/>
  </r>
  <r>
    <x v="0"/>
    <x v="0"/>
    <x v="5"/>
    <s v=""/>
    <n v="23"/>
    <n v="4"/>
    <n v="2"/>
    <n v="2005"/>
    <m/>
    <s v="кремлёвская (31 мин.), площадь тукая (11–15 мин.), суконная слобода (16–20 мин.)"/>
    <s v="Кремлёвская, Площадь Тукая, Суконная слобода"/>
    <n v="8740000"/>
    <n v="380000"/>
    <x v="0"/>
    <x v="7"/>
    <x v="2"/>
    <x v="0"/>
    <n v="2005"/>
    <n v="21"/>
    <x v="2"/>
    <x v="3"/>
    <x v="0"/>
  </r>
  <r>
    <x v="0"/>
    <x v="0"/>
    <x v="1"/>
    <s v=""/>
    <n v="26"/>
    <n v="19"/>
    <n v="14"/>
    <n v="2021"/>
    <m/>
    <s v=""/>
    <s v=""/>
    <n v="7400000"/>
    <n v="284615"/>
    <x v="0"/>
    <x v="1"/>
    <x v="1"/>
    <x v="1"/>
    <n v="2021"/>
    <n v="5"/>
    <x v="0"/>
    <x v="0"/>
    <x v="0"/>
  </r>
  <r>
    <x v="0"/>
    <x v="0"/>
    <x v="2"/>
    <s v=""/>
    <n v="20"/>
    <n v="9"/>
    <n v="3"/>
    <n v="2026"/>
    <m/>
    <s v=""/>
    <s v=""/>
    <n v="3895000"/>
    <n v="194750"/>
    <x v="0"/>
    <x v="1"/>
    <x v="1"/>
    <x v="1"/>
    <n v="2026"/>
    <n v="0"/>
    <x v="0"/>
    <x v="1"/>
    <x v="0"/>
  </r>
  <r>
    <x v="0"/>
    <x v="0"/>
    <x v="0"/>
    <s v=""/>
    <n v="12.5"/>
    <n v="5"/>
    <n v="5"/>
    <n v="1983"/>
    <m/>
    <s v="площадь тукая (31 мин.), суконная слобода (21–30 мин.), аметьево (31 мин.)"/>
    <s v="Площадь Тукая, Суконная слобода, Аметьево"/>
    <n v="3450000"/>
    <n v="276000"/>
    <x v="0"/>
    <x v="4"/>
    <x v="4"/>
    <x v="0"/>
    <n v="1983"/>
    <n v="43"/>
    <x v="3"/>
    <x v="3"/>
    <x v="0"/>
  </r>
  <r>
    <x v="0"/>
    <x v="0"/>
    <x v="2"/>
    <s v=""/>
    <n v="17.7"/>
    <n v="5"/>
    <n v="2"/>
    <n v="1975"/>
    <m/>
    <s v="северный вокзал (31 мин.), яшьлек (21–30 мин.), козья слобода (31 мин.)"/>
    <s v="Северный вокзал, Яшьлек, Козья Слобода"/>
    <n v="3700000"/>
    <n v="209040"/>
    <x v="0"/>
    <x v="11"/>
    <x v="4"/>
    <x v="0"/>
    <n v="1975"/>
    <n v="51"/>
    <x v="4"/>
    <x v="3"/>
    <x v="0"/>
  </r>
  <r>
    <x v="0"/>
    <x v="0"/>
    <x v="5"/>
    <s v=""/>
    <n v="22.6"/>
    <n v="5"/>
    <n v="5"/>
    <n v="1980"/>
    <m/>
    <s v="кремлёвская (31 мин.), площадь тукая (21–30 мин.), суконная слобода (31 мин.)"/>
    <s v="Кремлёвская, Площадь Тукая, Суконная слобода"/>
    <n v="4499000"/>
    <n v="199071"/>
    <x v="0"/>
    <x v="7"/>
    <x v="4"/>
    <x v="0"/>
    <n v="1980"/>
    <n v="46"/>
    <x v="3"/>
    <x v="3"/>
    <x v="0"/>
  </r>
  <r>
    <x v="0"/>
    <x v="0"/>
    <x v="4"/>
    <s v=""/>
    <n v="17.100000000000001"/>
    <n v="5"/>
    <n v="2"/>
    <n v="1959"/>
    <m/>
    <s v="северный вокзал (16–20 мин.), яшьлек (11–15 мин.), козья слобода (21–30 мин.)"/>
    <s v="Северный вокзал, Яшьлек, Козья Слобода"/>
    <n v="4199000"/>
    <n v="245556"/>
    <x v="0"/>
    <x v="11"/>
    <x v="2"/>
    <x v="0"/>
    <n v="1959"/>
    <n v="67"/>
    <x v="4"/>
    <x v="3"/>
    <x v="0"/>
  </r>
  <r>
    <x v="0"/>
    <x v="0"/>
    <x v="0"/>
    <s v=""/>
    <n v="18"/>
    <n v="5"/>
    <n v="1"/>
    <n v="1962"/>
    <m/>
    <s v="площадь тукая (21–30 мин.), суконная слобода (11–15 мин.), аметьево (16–20 мин.)"/>
    <s v="Площадь Тукая, Суконная слобода, Аметьево"/>
    <n v="3699000"/>
    <n v="205500"/>
    <x v="0"/>
    <x v="4"/>
    <x v="2"/>
    <x v="0"/>
    <n v="1962"/>
    <n v="64"/>
    <x v="4"/>
    <x v="3"/>
    <x v="0"/>
  </r>
  <r>
    <x v="0"/>
    <x v="0"/>
    <x v="1"/>
    <s v=""/>
    <n v="20"/>
    <n v="10"/>
    <n v="1"/>
    <n v="2021"/>
    <m/>
    <s v=""/>
    <s v=""/>
    <n v="4400000"/>
    <n v="220000"/>
    <x v="0"/>
    <x v="1"/>
    <x v="1"/>
    <x v="1"/>
    <n v="2021"/>
    <n v="5"/>
    <x v="0"/>
    <x v="2"/>
    <x v="0"/>
  </r>
  <r>
    <x v="0"/>
    <x v="0"/>
    <x v="0"/>
    <s v=""/>
    <n v="17.100000000000001"/>
    <n v="5"/>
    <n v="1"/>
    <n v="1971"/>
    <m/>
    <s v="суконная слобода (31 мин.), аметьево (31 мин.)"/>
    <s v="Суконная слобода, Аметьево"/>
    <n v="3300000"/>
    <n v="192982"/>
    <x v="0"/>
    <x v="4"/>
    <x v="0"/>
    <x v="0"/>
    <n v="1971"/>
    <n v="55"/>
    <x v="4"/>
    <x v="3"/>
    <x v="0"/>
  </r>
  <r>
    <x v="0"/>
    <x v="0"/>
    <x v="5"/>
    <s v=""/>
    <n v="21"/>
    <n v="7"/>
    <n v="6"/>
    <n v="1977"/>
    <m/>
    <s v="козья слобода (31 мин.), кремлёвская (11–15 мин.), площадь тукая (21–30 мин.)"/>
    <s v="Козья Слобода, Кремлёвская, Площадь Тукая"/>
    <n v="5999000"/>
    <n v="285667"/>
    <x v="0"/>
    <x v="8"/>
    <x v="2"/>
    <x v="0"/>
    <n v="1977"/>
    <n v="49"/>
    <x v="3"/>
    <x v="1"/>
    <x v="0"/>
  </r>
  <r>
    <x v="0"/>
    <x v="0"/>
    <x v="3"/>
    <s v=""/>
    <n v="26.7"/>
    <n v="7"/>
    <n v="5"/>
    <n v="2021"/>
    <m/>
    <s v="авиастроительная (16–20 мин.), северный вокзал (21–30 мин.), яшьлек (31 мин.)"/>
    <s v="Авиастроительная, Северный вокзал, Яшьлек"/>
    <n v="5999997"/>
    <n v="224719"/>
    <x v="0"/>
    <x v="10"/>
    <x v="3"/>
    <x v="0"/>
    <n v="2021"/>
    <n v="5"/>
    <x v="0"/>
    <x v="1"/>
    <x v="0"/>
  </r>
  <r>
    <x v="0"/>
    <x v="0"/>
    <x v="1"/>
    <s v=""/>
    <n v="17.5"/>
    <n v="10"/>
    <n v="1"/>
    <n v="2017"/>
    <m/>
    <s v=""/>
    <s v=""/>
    <n v="4299999"/>
    <n v="245714"/>
    <x v="0"/>
    <x v="1"/>
    <x v="1"/>
    <x v="1"/>
    <n v="2017"/>
    <n v="9"/>
    <x v="5"/>
    <x v="2"/>
    <x v="0"/>
  </r>
  <r>
    <x v="0"/>
    <x v="0"/>
    <x v="3"/>
    <s v=""/>
    <n v="18"/>
    <n v="2"/>
    <n v="2"/>
    <n v="1950"/>
    <m/>
    <s v="авиастроительная (6–10 мин.), северный вокзал (21–30 мин.), яшьлек (31 мин.)"/>
    <s v="Авиастроительная, Северный вокзал, Яшьлек"/>
    <n v="2650000"/>
    <n v="147222"/>
    <x v="0"/>
    <x v="10"/>
    <x v="5"/>
    <x v="0"/>
    <n v="1950"/>
    <n v="76"/>
    <x v="4"/>
    <x v="3"/>
    <x v="0"/>
  </r>
  <r>
    <x v="0"/>
    <x v="0"/>
    <x v="3"/>
    <s v=""/>
    <n v="17.8"/>
    <n v="5"/>
    <n v="2"/>
    <n v="1982"/>
    <m/>
    <s v="авиастроительная (16–20 мин.), северный вокзал (31 мин.)"/>
    <s v="Авиастроительная, Северный вокзал"/>
    <n v="3100000"/>
    <n v="174157"/>
    <x v="0"/>
    <x v="10"/>
    <x v="3"/>
    <x v="0"/>
    <n v="1982"/>
    <n v="44"/>
    <x v="3"/>
    <x v="3"/>
    <x v="0"/>
  </r>
  <r>
    <x v="0"/>
    <x v="0"/>
    <x v="2"/>
    <s v=""/>
    <n v="17.100000000000001"/>
    <n v="4"/>
    <n v="2"/>
    <n v="1965"/>
    <m/>
    <s v=""/>
    <s v=""/>
    <n v="2789000"/>
    <n v="163099"/>
    <x v="0"/>
    <x v="1"/>
    <x v="1"/>
    <x v="1"/>
    <n v="1965"/>
    <n v="61"/>
    <x v="4"/>
    <x v="3"/>
    <x v="0"/>
  </r>
  <r>
    <x v="0"/>
    <x v="0"/>
    <x v="3"/>
    <s v=""/>
    <n v="18"/>
    <n v="5"/>
    <n v="1"/>
    <n v="1970"/>
    <m/>
    <s v="авиастроительная (6–10 мин.), северный вокзал (21–30 мин.), яшьлек (31 мин.)"/>
    <s v="Авиастроительная, Северный вокзал, Яшьлек"/>
    <n v="4000000"/>
    <n v="222222"/>
    <x v="0"/>
    <x v="10"/>
    <x v="5"/>
    <x v="0"/>
    <n v="1970"/>
    <n v="56"/>
    <x v="4"/>
    <x v="3"/>
    <x v="0"/>
  </r>
  <r>
    <x v="0"/>
    <x v="0"/>
    <x v="1"/>
    <s v=""/>
    <n v="12.5"/>
    <n v="4"/>
    <n v="3"/>
    <n v="1961"/>
    <m/>
    <s v=""/>
    <s v=""/>
    <n v="2480000"/>
    <n v="198400"/>
    <x v="0"/>
    <x v="1"/>
    <x v="1"/>
    <x v="1"/>
    <n v="1961"/>
    <n v="65"/>
    <x v="4"/>
    <x v="3"/>
    <x v="0"/>
  </r>
  <r>
    <x v="0"/>
    <x v="0"/>
    <x v="1"/>
    <s v=""/>
    <n v="28"/>
    <n v="19"/>
    <n v="13"/>
    <n v="2021"/>
    <m/>
    <s v=""/>
    <s v=""/>
    <n v="7300000"/>
    <n v="260714"/>
    <x v="0"/>
    <x v="1"/>
    <x v="1"/>
    <x v="1"/>
    <n v="2021"/>
    <n v="5"/>
    <x v="0"/>
    <x v="0"/>
    <x v="0"/>
  </r>
  <r>
    <x v="0"/>
    <x v="0"/>
    <x v="6"/>
    <s v=""/>
    <n v="12.4"/>
    <n v="5"/>
    <n v="5"/>
    <n v="1974"/>
    <m/>
    <s v="авиастроительная (31 мин.), северный вокзал (31 мин.)"/>
    <s v="Авиастроительная, Северный вокзал"/>
    <n v="2200000"/>
    <n v="177419"/>
    <x v="0"/>
    <x v="10"/>
    <x v="0"/>
    <x v="0"/>
    <n v="1974"/>
    <n v="52"/>
    <x v="4"/>
    <x v="3"/>
    <x v="0"/>
  </r>
  <r>
    <x v="0"/>
    <x v="0"/>
    <x v="6"/>
    <s v=""/>
    <n v="19"/>
    <n v="3"/>
    <n v="2"/>
    <n v="1953"/>
    <m/>
    <s v="северный вокзал (11–15 мин.), яшьлек (11–15 мин.), козья слобода (21–30 мин.)"/>
    <s v="Северный вокзал, Яшьлек, Козья Слобода"/>
    <n v="3980000"/>
    <n v="209474"/>
    <x v="0"/>
    <x v="5"/>
    <x v="2"/>
    <x v="0"/>
    <n v="1953"/>
    <n v="73"/>
    <x v="4"/>
    <x v="3"/>
    <x v="0"/>
  </r>
  <r>
    <x v="0"/>
    <x v="0"/>
    <x v="4"/>
    <s v=""/>
    <n v="21"/>
    <n v="22"/>
    <n v="2"/>
    <n v="2017"/>
    <m/>
    <s v="козья слобода (31 мин.), кремлёвская (31 мин.)"/>
    <s v="Козья Слобода, Кремлёвская"/>
    <n v="7499999"/>
    <n v="357143"/>
    <x v="0"/>
    <x v="6"/>
    <x v="0"/>
    <x v="0"/>
    <n v="2017"/>
    <n v="9"/>
    <x v="5"/>
    <x v="0"/>
    <x v="0"/>
  </r>
  <r>
    <x v="0"/>
    <x v="0"/>
    <x v="4"/>
    <s v=""/>
    <n v="18.399999999999999"/>
    <n v="5"/>
    <n v="3"/>
    <n v="1963"/>
    <m/>
    <s v="северный вокзал (21–30 мин.), яшьлек (21–30 мин.), козья слобода (21–30 мин.)"/>
    <s v="Северный вокзал, Яшьлек, Козья Слобода"/>
    <n v="3200000"/>
    <n v="173913"/>
    <x v="0"/>
    <x v="5"/>
    <x v="4"/>
    <x v="0"/>
    <n v="1963"/>
    <n v="63"/>
    <x v="4"/>
    <x v="3"/>
    <x v="0"/>
  </r>
  <r>
    <x v="0"/>
    <x v="0"/>
    <x v="4"/>
    <s v=""/>
    <n v="17"/>
    <n v="9"/>
    <n v="1"/>
    <n v="1989"/>
    <m/>
    <s v=""/>
    <s v=""/>
    <n v="5100000"/>
    <n v="300000"/>
    <x v="0"/>
    <x v="1"/>
    <x v="1"/>
    <x v="1"/>
    <n v="1989"/>
    <n v="37"/>
    <x v="3"/>
    <x v="1"/>
    <x v="0"/>
  </r>
  <r>
    <x v="0"/>
    <x v="0"/>
    <x v="0"/>
    <s v=""/>
    <n v="30.6"/>
    <n v="19"/>
    <n v="5"/>
    <n v="2018"/>
    <m/>
    <s v="суконная слобода (21–30 мин.), аметьево (16–20 мин.), горки (31 мин.)"/>
    <s v="Суконная слобода, Аметьево, Горки"/>
    <n v="8440000"/>
    <n v="275817"/>
    <x v="0"/>
    <x v="9"/>
    <x v="3"/>
    <x v="0"/>
    <n v="2018"/>
    <n v="8"/>
    <x v="5"/>
    <x v="0"/>
    <x v="0"/>
  </r>
  <r>
    <x v="0"/>
    <x v="0"/>
    <x v="0"/>
    <s v=""/>
    <n v="17.600000000000001"/>
    <n v="5"/>
    <n v="1"/>
    <n v="1983"/>
    <m/>
    <s v="площадь тукая (31 мин.), суконная слобода (21–30 мин.), аметьево (31 мин.)"/>
    <s v="Площадь Тукая, Суконная слобода, Аметьево"/>
    <n v="3700000"/>
    <n v="210227"/>
    <x v="0"/>
    <x v="4"/>
    <x v="4"/>
    <x v="0"/>
    <n v="1983"/>
    <n v="43"/>
    <x v="3"/>
    <x v="3"/>
    <x v="0"/>
  </r>
  <r>
    <x v="0"/>
    <x v="0"/>
    <x v="3"/>
    <s v=""/>
    <n v="17.100000000000001"/>
    <n v="9"/>
    <n v="6"/>
    <n v="1976"/>
    <m/>
    <s v="авиастроительная (16–20 мин.), северный вокзал (31 мин.)"/>
    <s v="Авиастроительная, Северный вокзал"/>
    <n v="2700000"/>
    <n v="157895"/>
    <x v="0"/>
    <x v="10"/>
    <x v="3"/>
    <x v="0"/>
    <n v="1976"/>
    <n v="50"/>
    <x v="3"/>
    <x v="1"/>
    <x v="0"/>
  </r>
  <r>
    <x v="0"/>
    <x v="0"/>
    <x v="0"/>
    <s v=""/>
    <n v="28.4"/>
    <n v="20"/>
    <n v="1"/>
    <n v="2016"/>
    <m/>
    <s v="горки (16–20 мин.), проспект победы (16–20 мин.), дубравная (21–30 мин.)"/>
    <s v="Горки, Проспект Победы, Дубравная"/>
    <n v="7500000"/>
    <n v="264085"/>
    <x v="0"/>
    <x v="2"/>
    <x v="3"/>
    <x v="0"/>
    <n v="2016"/>
    <n v="10"/>
    <x v="5"/>
    <x v="0"/>
    <x v="0"/>
  </r>
  <r>
    <x v="0"/>
    <x v="0"/>
    <x v="0"/>
    <s v=""/>
    <n v="19"/>
    <n v="5"/>
    <n v="3"/>
    <n v="1971"/>
    <m/>
    <s v="суконная слобода (31 мин.), аметьево (31 мин.)"/>
    <s v="Суконная слобода, Аметьево"/>
    <n v="3699000"/>
    <n v="194684"/>
    <x v="0"/>
    <x v="4"/>
    <x v="0"/>
    <x v="0"/>
    <n v="1971"/>
    <n v="55"/>
    <x v="4"/>
    <x v="3"/>
    <x v="0"/>
  </r>
  <r>
    <x v="0"/>
    <x v="0"/>
    <x v="0"/>
    <s v=""/>
    <n v="24.7"/>
    <n v="20"/>
    <n v="18"/>
    <n v="2020"/>
    <m/>
    <s v=""/>
    <s v=""/>
    <n v="6100000"/>
    <n v="246964"/>
    <x v="0"/>
    <x v="1"/>
    <x v="1"/>
    <x v="1"/>
    <n v="2020"/>
    <n v="6"/>
    <x v="5"/>
    <x v="0"/>
    <x v="0"/>
  </r>
  <r>
    <x v="0"/>
    <x v="0"/>
    <x v="1"/>
    <s v=""/>
    <n v="23.7"/>
    <n v="19"/>
    <n v="2"/>
    <n v="2018"/>
    <m/>
    <s v=""/>
    <s v=""/>
    <n v="8300000"/>
    <n v="350211"/>
    <x v="0"/>
    <x v="1"/>
    <x v="1"/>
    <x v="1"/>
    <n v="2018"/>
    <n v="8"/>
    <x v="5"/>
    <x v="0"/>
    <x v="0"/>
  </r>
  <r>
    <x v="0"/>
    <x v="0"/>
    <x v="3"/>
    <s v=""/>
    <n v="13.5"/>
    <n v="5"/>
    <n v="3"/>
    <n v="1970"/>
    <m/>
    <s v="авиастроительная (11–15 мин.), северный вокзал (21–30 мин.), яшьлек (31 мин.)"/>
    <s v="Авиастроительная, Северный вокзал, Яшьлек"/>
    <n v="2650000"/>
    <n v="196296"/>
    <x v="0"/>
    <x v="10"/>
    <x v="2"/>
    <x v="0"/>
    <n v="1970"/>
    <n v="56"/>
    <x v="4"/>
    <x v="3"/>
    <x v="0"/>
  </r>
  <r>
    <x v="0"/>
    <x v="0"/>
    <x v="1"/>
    <s v=""/>
    <n v="20"/>
    <n v="12"/>
    <n v="3"/>
    <n v="2025"/>
    <m/>
    <s v=""/>
    <s v=""/>
    <n v="7400000"/>
    <n v="370000"/>
    <x v="0"/>
    <x v="1"/>
    <x v="1"/>
    <x v="1"/>
    <n v="2025"/>
    <n v="1"/>
    <x v="0"/>
    <x v="2"/>
    <x v="0"/>
  </r>
  <r>
    <x v="0"/>
    <x v="0"/>
    <x v="0"/>
    <s v=""/>
    <n v="13.5"/>
    <n v="9"/>
    <n v="4"/>
    <n v="1983"/>
    <m/>
    <s v=""/>
    <s v=""/>
    <n v="2890000"/>
    <n v="214074"/>
    <x v="0"/>
    <x v="1"/>
    <x v="1"/>
    <x v="1"/>
    <n v="1983"/>
    <n v="43"/>
    <x v="3"/>
    <x v="1"/>
    <x v="0"/>
  </r>
  <r>
    <x v="0"/>
    <x v="0"/>
    <x v="2"/>
    <s v=""/>
    <n v="17.899999999999999"/>
    <n v="5"/>
    <n v="5"/>
    <n v="1975"/>
    <m/>
    <s v="северный вокзал (31 мин.), яшьлек (21–30 мин.), козья слобода (31 мин.)"/>
    <s v="Северный вокзал, Яшьлек, Козья Слобода"/>
    <n v="3400000"/>
    <n v="189944"/>
    <x v="0"/>
    <x v="11"/>
    <x v="4"/>
    <x v="0"/>
    <n v="1975"/>
    <n v="51"/>
    <x v="4"/>
    <x v="3"/>
    <x v="0"/>
  </r>
  <r>
    <x v="0"/>
    <x v="0"/>
    <x v="5"/>
    <s v=""/>
    <n v="20.5"/>
    <n v="9"/>
    <n v="9"/>
    <n v="1972"/>
    <m/>
    <s v="площадь тукая (21–30 мин.), суконная слобода (6–10 мин.), аметьево (21–30 мин.)"/>
    <s v="Площадь Тукая, Суконная слобода, Аметьево"/>
    <n v="5900000"/>
    <n v="287805"/>
    <x v="0"/>
    <x v="4"/>
    <x v="5"/>
    <x v="0"/>
    <n v="1972"/>
    <n v="54"/>
    <x v="4"/>
    <x v="1"/>
    <x v="0"/>
  </r>
  <r>
    <x v="0"/>
    <x v="0"/>
    <x v="6"/>
    <s v=""/>
    <n v="18"/>
    <n v="5"/>
    <n v="4"/>
    <n v="1965"/>
    <m/>
    <s v="северный вокзал (16–20 мин.), козья слобода (21–30 мин.)"/>
    <s v="Северный вокзал, Козья Слобода"/>
    <n v="4700000"/>
    <n v="261111"/>
    <x v="0"/>
    <x v="5"/>
    <x v="3"/>
    <x v="0"/>
    <n v="1965"/>
    <n v="61"/>
    <x v="4"/>
    <x v="3"/>
    <x v="0"/>
  </r>
  <r>
    <x v="0"/>
    <x v="0"/>
    <x v="2"/>
    <s v=""/>
    <n v="13"/>
    <n v="5"/>
    <n v="4"/>
    <n v="1975"/>
    <m/>
    <s v="северный вокзал (31 мин.), яшьлек (21–30 мин.), козья слобода (31 мин.)"/>
    <s v="Северный вокзал, Яшьлек, Козья Слобода"/>
    <n v="2850000"/>
    <n v="219231"/>
    <x v="0"/>
    <x v="11"/>
    <x v="4"/>
    <x v="0"/>
    <n v="1975"/>
    <n v="51"/>
    <x v="4"/>
    <x v="3"/>
    <x v="0"/>
  </r>
  <r>
    <x v="0"/>
    <x v="0"/>
    <x v="4"/>
    <s v=""/>
    <n v="20"/>
    <n v="5"/>
    <n v="5"/>
    <n v="1978"/>
    <m/>
    <s v="авиастроительная (21–30 мин.), северный вокзал (11–15 мин.), яшьлек (21–30 мин.)"/>
    <s v="Авиастроительная, Северный вокзал, Яшьлек"/>
    <n v="4400000"/>
    <n v="220000"/>
    <x v="0"/>
    <x v="5"/>
    <x v="2"/>
    <x v="0"/>
    <n v="1978"/>
    <n v="48"/>
    <x v="3"/>
    <x v="3"/>
    <x v="0"/>
  </r>
  <r>
    <x v="0"/>
    <x v="0"/>
    <x v="1"/>
    <s v=""/>
    <n v="27.4"/>
    <n v="10"/>
    <n v="1"/>
    <n v="2002"/>
    <m/>
    <s v="горки (31 мин.), проспект победы (21–30 мин.), дубравная (21–30 мин.)"/>
    <s v="Горки, Проспект Победы, Дубравная"/>
    <n v="4500000"/>
    <n v="164234"/>
    <x v="0"/>
    <x v="3"/>
    <x v="4"/>
    <x v="0"/>
    <n v="2002"/>
    <n v="24"/>
    <x v="2"/>
    <x v="2"/>
    <x v="0"/>
  </r>
  <r>
    <x v="0"/>
    <x v="0"/>
    <x v="4"/>
    <s v=""/>
    <n v="15"/>
    <n v="5"/>
    <n v="1"/>
    <n v="1972"/>
    <m/>
    <s v="северный вокзал (21–30 мин.), яшьлек (21–30 мин.), козья слобода (21–30 мин.)"/>
    <s v="Северный вокзал, Яшьлек, Козья Слобода"/>
    <n v="4000000"/>
    <n v="266667"/>
    <x v="0"/>
    <x v="5"/>
    <x v="4"/>
    <x v="0"/>
    <n v="1972"/>
    <n v="54"/>
    <x v="4"/>
    <x v="3"/>
    <x v="0"/>
  </r>
  <r>
    <x v="0"/>
    <x v="0"/>
    <x v="1"/>
    <s v=""/>
    <n v="30"/>
    <n v="19"/>
    <n v="13"/>
    <n v="2021"/>
    <m/>
    <s v=""/>
    <s v=""/>
    <n v="7350000"/>
    <n v="245000"/>
    <x v="0"/>
    <x v="1"/>
    <x v="1"/>
    <x v="1"/>
    <n v="2021"/>
    <n v="5"/>
    <x v="0"/>
    <x v="0"/>
    <x v="0"/>
  </r>
  <r>
    <x v="0"/>
    <x v="0"/>
    <x v="6"/>
    <s v=""/>
    <n v="12"/>
    <n v="9"/>
    <n v="6"/>
    <n v="1978"/>
    <m/>
    <s v="северный вокзал (31 мин.), яшьлек (16–20 мин.), козья слобода (31 мин.)"/>
    <s v="Северный вокзал, Яшьлек, Козья Слобода"/>
    <n v="2890000"/>
    <n v="240833"/>
    <x v="0"/>
    <x v="11"/>
    <x v="3"/>
    <x v="0"/>
    <n v="1978"/>
    <n v="48"/>
    <x v="3"/>
    <x v="1"/>
    <x v="0"/>
  </r>
  <r>
    <x v="0"/>
    <x v="0"/>
    <x v="2"/>
    <s v=""/>
    <n v="31.3"/>
    <n v="19"/>
    <n v="5"/>
    <n v="2016"/>
    <m/>
    <s v=""/>
    <s v=""/>
    <n v="6050000"/>
    <n v="193291"/>
    <x v="0"/>
    <x v="1"/>
    <x v="1"/>
    <x v="1"/>
    <n v="2016"/>
    <n v="10"/>
    <x v="5"/>
    <x v="0"/>
    <x v="0"/>
  </r>
  <r>
    <x v="0"/>
    <x v="0"/>
    <x v="1"/>
    <s v=""/>
    <n v="12.7"/>
    <n v="5"/>
    <n v="5"/>
    <n v="1972"/>
    <m/>
    <s v=""/>
    <s v=""/>
    <n v="2499000"/>
    <n v="196772"/>
    <x v="0"/>
    <x v="1"/>
    <x v="1"/>
    <x v="1"/>
    <n v="1972"/>
    <n v="54"/>
    <x v="4"/>
    <x v="3"/>
    <x v="0"/>
  </r>
  <r>
    <x v="0"/>
    <x v="0"/>
    <x v="1"/>
    <s v=""/>
    <n v="17.8"/>
    <n v="5"/>
    <n v="1"/>
    <n v="1977"/>
    <m/>
    <s v="суконная слобода (21–30 мин.), горки (16–20 мин.)"/>
    <s v="Суконная слобода, Горки"/>
    <n v="5300000"/>
    <n v="297753"/>
    <x v="0"/>
    <x v="2"/>
    <x v="3"/>
    <x v="0"/>
    <n v="1977"/>
    <n v="49"/>
    <x v="3"/>
    <x v="3"/>
    <x v="0"/>
  </r>
  <r>
    <x v="0"/>
    <x v="0"/>
    <x v="6"/>
    <s v=""/>
    <n v="20"/>
    <n v="9"/>
    <n v="5"/>
    <n v="1992"/>
    <m/>
    <s v="северный вокзал (31 мин.), яшьлек (16–20 мин.), козья слобода (31 мин.)"/>
    <s v="Северный вокзал, Яшьлек, Козья Слобода"/>
    <n v="3500000"/>
    <n v="175000"/>
    <x v="0"/>
    <x v="11"/>
    <x v="3"/>
    <x v="0"/>
    <n v="1992"/>
    <n v="34"/>
    <x v="3"/>
    <x v="1"/>
    <x v="0"/>
  </r>
  <r>
    <x v="0"/>
    <x v="0"/>
    <x v="2"/>
    <s v=""/>
    <n v="30.3"/>
    <n v="26"/>
    <n v="4"/>
    <n v="2022"/>
    <m/>
    <s v=""/>
    <s v=""/>
    <n v="6600000"/>
    <n v="217822"/>
    <x v="0"/>
    <x v="1"/>
    <x v="1"/>
    <x v="1"/>
    <n v="2022"/>
    <n v="4"/>
    <x v="0"/>
    <x v="0"/>
    <x v="0"/>
  </r>
  <r>
    <x v="0"/>
    <x v="0"/>
    <x v="0"/>
    <s v=""/>
    <n v="44"/>
    <n v="22"/>
    <n v="18"/>
    <n v="2020"/>
    <m/>
    <s v="суконная слобода (21–30 мин.), аметьево (16–20 мин.), горки (31 мин.)"/>
    <s v="Суконная слобода, Аметьево, Горки"/>
    <n v="13980000"/>
    <n v="317727"/>
    <x v="0"/>
    <x v="9"/>
    <x v="3"/>
    <x v="0"/>
    <n v="2020"/>
    <n v="6"/>
    <x v="5"/>
    <x v="0"/>
    <x v="0"/>
  </r>
  <r>
    <x v="0"/>
    <x v="0"/>
    <x v="1"/>
    <s v=""/>
    <n v="24.2"/>
    <n v="19"/>
    <n v="8"/>
    <n v="2018"/>
    <m/>
    <s v=""/>
    <s v=""/>
    <n v="7000000"/>
    <n v="289256"/>
    <x v="0"/>
    <x v="1"/>
    <x v="1"/>
    <x v="1"/>
    <n v="2018"/>
    <n v="8"/>
    <x v="5"/>
    <x v="0"/>
    <x v="0"/>
  </r>
  <r>
    <x v="0"/>
    <x v="0"/>
    <x v="6"/>
    <s v=""/>
    <n v="18.600000000000001"/>
    <n v="4"/>
    <n v="3"/>
    <n v="1955"/>
    <m/>
    <s v="северный вокзал (11–15 мин.), козья слобода (21–30 мин.)"/>
    <s v="Северный вокзал, Козья Слобода"/>
    <n v="3899999"/>
    <n v="209677"/>
    <x v="0"/>
    <x v="5"/>
    <x v="2"/>
    <x v="0"/>
    <n v="1955"/>
    <n v="71"/>
    <x v="4"/>
    <x v="3"/>
    <x v="0"/>
  </r>
  <r>
    <x v="0"/>
    <x v="0"/>
    <x v="2"/>
    <s v=""/>
    <n v="14"/>
    <n v="4"/>
    <n v="1"/>
    <n v="1962"/>
    <m/>
    <s v="северный вокзал (31 мин.), яшьлек (21–30 мин.), козья слобода (21–30 мин.)"/>
    <s v="Северный вокзал, Яшьлек, Козья Слобода"/>
    <n v="2900000"/>
    <n v="207143"/>
    <x v="0"/>
    <x v="11"/>
    <x v="4"/>
    <x v="0"/>
    <n v="1962"/>
    <n v="64"/>
    <x v="4"/>
    <x v="3"/>
    <x v="0"/>
  </r>
  <r>
    <x v="0"/>
    <x v="0"/>
    <x v="0"/>
    <s v=""/>
    <n v="34"/>
    <n v="22"/>
    <n v="7"/>
    <n v="2025"/>
    <m/>
    <s v="горки (31 мин.), проспект победы (16–20 мин.), дубравная (11–15 мин.)"/>
    <s v="Горки, Проспект Победы, Дубравная"/>
    <n v="9000000"/>
    <n v="264706"/>
    <x v="0"/>
    <x v="0"/>
    <x v="2"/>
    <x v="0"/>
    <n v="2025"/>
    <n v="1"/>
    <x v="0"/>
    <x v="0"/>
    <x v="0"/>
  </r>
  <r>
    <x v="0"/>
    <x v="0"/>
    <x v="2"/>
    <s v=""/>
    <n v="16.7"/>
    <n v="5"/>
    <n v="4"/>
    <n v="1965"/>
    <m/>
    <s v="яшьлек (21–30 мин.), козья слобода (16–20 мин.), кремлёвская (31 мин.)"/>
    <s v="Яшьлек, Козья Слобода, Кремлёвская"/>
    <n v="4650000"/>
    <n v="278443"/>
    <x v="0"/>
    <x v="6"/>
    <x v="3"/>
    <x v="0"/>
    <n v="1965"/>
    <n v="61"/>
    <x v="4"/>
    <x v="3"/>
    <x v="0"/>
  </r>
  <r>
    <x v="0"/>
    <x v="0"/>
    <x v="1"/>
    <s v=""/>
    <n v="27"/>
    <n v="9"/>
    <n v="7"/>
    <n v="2025"/>
    <m/>
    <s v=""/>
    <s v=""/>
    <n v="7200000"/>
    <n v="266667"/>
    <x v="0"/>
    <x v="1"/>
    <x v="1"/>
    <x v="1"/>
    <n v="2025"/>
    <n v="1"/>
    <x v="0"/>
    <x v="1"/>
    <x v="0"/>
  </r>
  <r>
    <x v="0"/>
    <x v="0"/>
    <x v="1"/>
    <s v=""/>
    <n v="26"/>
    <n v="19"/>
    <n v="14"/>
    <n v="2021"/>
    <m/>
    <s v=""/>
    <s v=""/>
    <n v="7399099"/>
    <n v="284581"/>
    <x v="0"/>
    <x v="1"/>
    <x v="1"/>
    <x v="1"/>
    <n v="2021"/>
    <n v="5"/>
    <x v="0"/>
    <x v="0"/>
    <x v="0"/>
  </r>
  <r>
    <x v="0"/>
    <x v="0"/>
    <x v="4"/>
    <s v=""/>
    <n v="30.2"/>
    <n v="15"/>
    <n v="9"/>
    <n v="2022"/>
    <m/>
    <s v="козья слобода (31 мин.), кремлёвская (31 мин.), площадь тукая (31 мин.)"/>
    <s v="Козья Слобода, Кремлёвская, Площадь Тукая"/>
    <n v="15200000"/>
    <n v="503311"/>
    <x v="0"/>
    <x v="6"/>
    <x v="0"/>
    <x v="0"/>
    <n v="2022"/>
    <n v="4"/>
    <x v="0"/>
    <x v="2"/>
    <x v="1"/>
  </r>
  <r>
    <x v="0"/>
    <x v="0"/>
    <x v="5"/>
    <s v=""/>
    <n v="21"/>
    <n v="4"/>
    <n v="1"/>
    <n v="2005"/>
    <m/>
    <s v="кремлёвская (31 мин.), площадь тукая (11–15 мин.), суконная слобода (16–20 мин.)"/>
    <s v="Кремлёвская, Площадь Тукая, Суконная слобода"/>
    <n v="6690000"/>
    <n v="318571"/>
    <x v="0"/>
    <x v="7"/>
    <x v="2"/>
    <x v="0"/>
    <n v="2005"/>
    <n v="21"/>
    <x v="2"/>
    <x v="3"/>
    <x v="0"/>
  </r>
  <r>
    <x v="0"/>
    <x v="0"/>
    <x v="4"/>
    <s v=""/>
    <n v="25.3"/>
    <n v="9"/>
    <n v="8"/>
    <n v="1989"/>
    <m/>
    <s v="северный вокзал (21–30 мин.), яшьлек (21–30 мин.), козья слобода (31 мин.)"/>
    <s v="Северный вокзал, Яшьлек, Козья Слобода"/>
    <n v="4930000"/>
    <n v="194862"/>
    <x v="0"/>
    <x v="5"/>
    <x v="4"/>
    <x v="0"/>
    <n v="1989"/>
    <n v="37"/>
    <x v="3"/>
    <x v="1"/>
    <x v="0"/>
  </r>
  <r>
    <x v="0"/>
    <x v="0"/>
    <x v="0"/>
    <s v=""/>
    <n v="41.6"/>
    <n v="5"/>
    <n v="1"/>
    <n v="2013"/>
    <m/>
    <s v=""/>
    <s v=""/>
    <n v="7950000"/>
    <n v="191106"/>
    <x v="0"/>
    <x v="1"/>
    <x v="1"/>
    <x v="1"/>
    <n v="2013"/>
    <n v="13"/>
    <x v="5"/>
    <x v="3"/>
    <x v="0"/>
  </r>
  <r>
    <x v="0"/>
    <x v="0"/>
    <x v="1"/>
    <s v=""/>
    <n v="30.1"/>
    <n v="20"/>
    <n v="6"/>
    <n v="2016"/>
    <m/>
    <s v=""/>
    <s v=""/>
    <n v="8500000"/>
    <n v="282392"/>
    <x v="0"/>
    <x v="1"/>
    <x v="1"/>
    <x v="1"/>
    <n v="2016"/>
    <n v="10"/>
    <x v="5"/>
    <x v="0"/>
    <x v="0"/>
  </r>
  <r>
    <x v="0"/>
    <x v="0"/>
    <x v="4"/>
    <s v=""/>
    <n v="15.4"/>
    <n v="5"/>
    <n v="2"/>
    <n v="1962"/>
    <m/>
    <s v="северный вокзал (11–15 мин.), яшьлек (11–15 мин.), козья слобода (21–30 мин.)"/>
    <s v="Северный вокзал, Яшьлек, Козья Слобода"/>
    <n v="3690000"/>
    <n v="239610"/>
    <x v="0"/>
    <x v="5"/>
    <x v="2"/>
    <x v="0"/>
    <n v="1962"/>
    <n v="64"/>
    <x v="4"/>
    <x v="3"/>
    <x v="0"/>
  </r>
  <r>
    <x v="0"/>
    <x v="0"/>
    <x v="0"/>
    <s v=""/>
    <n v="41.9"/>
    <n v="19"/>
    <n v="8"/>
    <n v="2017"/>
    <m/>
    <s v="горки (16–20 мин.), проспект победы (16–20 мин.), дубравная (21–30 мин.)"/>
    <s v="Горки, Проспект Победы, Дубравная"/>
    <n v="10200000"/>
    <n v="243437"/>
    <x v="0"/>
    <x v="2"/>
    <x v="3"/>
    <x v="0"/>
    <n v="2017"/>
    <n v="9"/>
    <x v="5"/>
    <x v="0"/>
    <x v="0"/>
  </r>
  <r>
    <x v="0"/>
    <x v="0"/>
    <x v="1"/>
    <s v=""/>
    <n v="24.7"/>
    <n v="17"/>
    <n v="8"/>
    <n v="2022"/>
    <m/>
    <s v="суконная слобода (31 мин.), аметьево (31 мин.), горки (31 мин.)"/>
    <s v="Суконная слобода, Аметьево, Горки"/>
    <n v="8850000"/>
    <n v="358300"/>
    <x v="0"/>
    <x v="4"/>
    <x v="0"/>
    <x v="0"/>
    <n v="2022"/>
    <n v="4"/>
    <x v="0"/>
    <x v="0"/>
    <x v="0"/>
  </r>
  <r>
    <x v="0"/>
    <x v="0"/>
    <x v="0"/>
    <s v=""/>
    <n v="26.1"/>
    <n v="10"/>
    <n v="4"/>
    <n v="2024"/>
    <m/>
    <s v="проспект победы (31 мин.), дубравная (21–30 мин.)"/>
    <s v="Проспект Победы, Дубравная"/>
    <n v="7500000"/>
    <n v="287356"/>
    <x v="0"/>
    <x v="0"/>
    <x v="4"/>
    <x v="0"/>
    <n v="2024"/>
    <n v="2"/>
    <x v="0"/>
    <x v="2"/>
    <x v="0"/>
  </r>
  <r>
    <x v="0"/>
    <x v="0"/>
    <x v="0"/>
    <s v=""/>
    <n v="15.2"/>
    <n v="5"/>
    <n v="4"/>
    <n v="1963"/>
    <m/>
    <s v="площадь тукая (21–30 мин.), суконная слобода (6–10 мин.), аметьево (16–20 мин.)"/>
    <s v="Площадь Тукая, Суконная слобода, Аметьево"/>
    <n v="4150000"/>
    <n v="273026"/>
    <x v="0"/>
    <x v="4"/>
    <x v="5"/>
    <x v="0"/>
    <n v="1963"/>
    <n v="63"/>
    <x v="4"/>
    <x v="3"/>
    <x v="0"/>
  </r>
  <r>
    <x v="0"/>
    <x v="0"/>
    <x v="0"/>
    <s v=""/>
    <n v="40.799999999999997"/>
    <n v="12"/>
    <n v="5"/>
    <n v="2011"/>
    <m/>
    <s v="проспект победы (31 мин.), дубравная (31 мин.)"/>
    <s v="Проспект Победы, Дубравная"/>
    <n v="8999999"/>
    <n v="220588"/>
    <x v="0"/>
    <x v="3"/>
    <x v="0"/>
    <x v="0"/>
    <n v="2011"/>
    <n v="15"/>
    <x v="5"/>
    <x v="2"/>
    <x v="0"/>
  </r>
  <r>
    <x v="0"/>
    <x v="0"/>
    <x v="4"/>
    <s v=""/>
    <n v="17.7"/>
    <n v="9"/>
    <n v="1"/>
    <n v="1992"/>
    <m/>
    <s v="северный вокзал (31 мин.), яшьлек (31 мин.), козья слобода (31 мин.)"/>
    <s v="Северный вокзал, Яшьлек, Козья Слобода"/>
    <n v="4450000"/>
    <n v="251412"/>
    <x v="0"/>
    <x v="5"/>
    <x v="0"/>
    <x v="0"/>
    <n v="1992"/>
    <n v="34"/>
    <x v="3"/>
    <x v="1"/>
    <x v="0"/>
  </r>
  <r>
    <x v="0"/>
    <x v="0"/>
    <x v="4"/>
    <s v=""/>
    <n v="12"/>
    <n v="5"/>
    <n v="1"/>
    <n v="1960"/>
    <m/>
    <s v="северный вокзал (16–20 мин.), яшьлек (11–15 мин.), козья слобода (21–30 мин.)"/>
    <s v="Северный вокзал, Яшьлек, Козья Слобода"/>
    <n v="2890000"/>
    <n v="240833"/>
    <x v="0"/>
    <x v="11"/>
    <x v="2"/>
    <x v="0"/>
    <n v="1960"/>
    <n v="66"/>
    <x v="4"/>
    <x v="3"/>
    <x v="0"/>
  </r>
  <r>
    <x v="0"/>
    <x v="0"/>
    <x v="2"/>
    <s v=""/>
    <n v="33.6"/>
    <n v="24"/>
    <n v="10"/>
    <n v="2025"/>
    <m/>
    <s v="яшьлек (21–30 мин.), козья слобода (16–20 мин.), кремлёвская (31 мин.)"/>
    <s v="Яшьлек, Козья Слобода, Кремлёвская"/>
    <n v="8800000"/>
    <n v="261905"/>
    <x v="0"/>
    <x v="6"/>
    <x v="3"/>
    <x v="0"/>
    <n v="2025"/>
    <n v="1"/>
    <x v="0"/>
    <x v="0"/>
    <x v="0"/>
  </r>
  <r>
    <x v="0"/>
    <x v="0"/>
    <x v="5"/>
    <s v=""/>
    <n v="12"/>
    <n v="9"/>
    <n v="3"/>
    <n v="1974"/>
    <m/>
    <s v="кремлёвская (21–30 мин.), площадь тукая (16–20 мин.), суконная слобода (21–30 мин.)"/>
    <s v="Кремлёвская, Площадь Тукая, Суконная слобода"/>
    <n v="3750000"/>
    <n v="312500"/>
    <x v="0"/>
    <x v="7"/>
    <x v="3"/>
    <x v="0"/>
    <n v="1974"/>
    <n v="52"/>
    <x v="4"/>
    <x v="1"/>
    <x v="0"/>
  </r>
  <r>
    <x v="0"/>
    <x v="0"/>
    <x v="0"/>
    <s v=""/>
    <n v="30.5"/>
    <n v="19"/>
    <n v="15"/>
    <n v="2018"/>
    <m/>
    <s v=""/>
    <s v=""/>
    <n v="6450000"/>
    <n v="211475"/>
    <x v="0"/>
    <x v="1"/>
    <x v="1"/>
    <x v="1"/>
    <n v="2018"/>
    <n v="8"/>
    <x v="5"/>
    <x v="0"/>
    <x v="0"/>
  </r>
  <r>
    <x v="0"/>
    <x v="0"/>
    <x v="1"/>
    <s v=""/>
    <n v="26"/>
    <n v="23"/>
    <n v="16"/>
    <n v="2023"/>
    <m/>
    <s v=""/>
    <s v=""/>
    <n v="7600000"/>
    <n v="292308"/>
    <x v="0"/>
    <x v="1"/>
    <x v="1"/>
    <x v="1"/>
    <n v="2023"/>
    <n v="3"/>
    <x v="0"/>
    <x v="0"/>
    <x v="0"/>
  </r>
  <r>
    <x v="0"/>
    <x v="0"/>
    <x v="0"/>
    <s v=""/>
    <n v="17.399999999999999"/>
    <n v="5"/>
    <n v="5"/>
    <n v="1983"/>
    <m/>
    <s v="площадь тукая (31 мин.), суконная слобода (21–30 мин.), аметьево (31 мин.)"/>
    <s v="Площадь Тукая, Суконная слобода, Аметьево"/>
    <n v="3499999"/>
    <n v="201149"/>
    <x v="0"/>
    <x v="4"/>
    <x v="4"/>
    <x v="0"/>
    <n v="1983"/>
    <n v="43"/>
    <x v="3"/>
    <x v="3"/>
    <x v="0"/>
  </r>
  <r>
    <x v="0"/>
    <x v="0"/>
    <x v="0"/>
    <s v=""/>
    <n v="19"/>
    <n v="9"/>
    <n v="7"/>
    <n v="1985"/>
    <m/>
    <s v=""/>
    <s v=""/>
    <n v="3100000"/>
    <n v="163158"/>
    <x v="0"/>
    <x v="1"/>
    <x v="1"/>
    <x v="1"/>
    <n v="1985"/>
    <n v="41"/>
    <x v="3"/>
    <x v="1"/>
    <x v="0"/>
  </r>
  <r>
    <x v="0"/>
    <x v="0"/>
    <x v="1"/>
    <s v=""/>
    <n v="17.5"/>
    <n v="5"/>
    <n v="3"/>
    <n v="1963"/>
    <m/>
    <s v=""/>
    <s v=""/>
    <n v="3400000"/>
    <n v="194286"/>
    <x v="0"/>
    <x v="1"/>
    <x v="1"/>
    <x v="1"/>
    <n v="1963"/>
    <n v="63"/>
    <x v="4"/>
    <x v="3"/>
    <x v="0"/>
  </r>
  <r>
    <x v="0"/>
    <x v="0"/>
    <x v="3"/>
    <s v=""/>
    <n v="28"/>
    <n v="7"/>
    <n v="2"/>
    <n v="2021"/>
    <m/>
    <s v="авиастроительная (16–20 мин.), северный вокзал (21–30 мин.), яшьлек (31 мин.)"/>
    <s v="Авиастроительная, Северный вокзал, Яшьлек"/>
    <n v="6799999"/>
    <n v="242857"/>
    <x v="0"/>
    <x v="10"/>
    <x v="3"/>
    <x v="0"/>
    <n v="2021"/>
    <n v="5"/>
    <x v="0"/>
    <x v="1"/>
    <x v="0"/>
  </r>
  <r>
    <x v="0"/>
    <x v="0"/>
    <x v="1"/>
    <s v=""/>
    <n v="33.5"/>
    <n v="24"/>
    <n v="4"/>
    <n v="2021"/>
    <m/>
    <s v="горки (6–10 мин.), проспект победы (11–15 мин.), дубравная (21–30 мин.)"/>
    <s v="Горки, Проспект Победы, Дубравная"/>
    <n v="10290000"/>
    <n v="307164"/>
    <x v="0"/>
    <x v="2"/>
    <x v="5"/>
    <x v="0"/>
    <n v="2021"/>
    <n v="5"/>
    <x v="0"/>
    <x v="0"/>
    <x v="0"/>
  </r>
  <r>
    <x v="0"/>
    <x v="0"/>
    <x v="1"/>
    <s v=""/>
    <n v="13.2"/>
    <n v="9"/>
    <n v="8"/>
    <n v="1979"/>
    <m/>
    <s v=""/>
    <s v=""/>
    <n v="2900000"/>
    <n v="219697"/>
    <x v="0"/>
    <x v="1"/>
    <x v="1"/>
    <x v="1"/>
    <n v="1979"/>
    <n v="47"/>
    <x v="3"/>
    <x v="1"/>
    <x v="0"/>
  </r>
  <r>
    <x v="0"/>
    <x v="0"/>
    <x v="3"/>
    <s v=""/>
    <n v="22"/>
    <n v="2"/>
    <n v="2"/>
    <n v="1952"/>
    <m/>
    <s v="авиастроительная (6–10 мин.), северный вокзал (21–30 мин.)"/>
    <s v="Авиастроительная, Северный вокзал"/>
    <n v="4120000"/>
    <n v="187273"/>
    <x v="0"/>
    <x v="10"/>
    <x v="5"/>
    <x v="0"/>
    <n v="1952"/>
    <n v="74"/>
    <x v="4"/>
    <x v="3"/>
    <x v="0"/>
  </r>
  <r>
    <x v="0"/>
    <x v="0"/>
    <x v="0"/>
    <s v=""/>
    <n v="36"/>
    <n v="23"/>
    <n v="8"/>
    <n v="2020"/>
    <m/>
    <s v="суконная слобода (21–30 мин.), аметьево (16–20 мин.), горки (31 мин.)"/>
    <s v="Суконная слобода, Аметьево, Горки"/>
    <n v="11300000"/>
    <n v="313889"/>
    <x v="0"/>
    <x v="9"/>
    <x v="3"/>
    <x v="0"/>
    <n v="2020"/>
    <n v="6"/>
    <x v="5"/>
    <x v="0"/>
    <x v="0"/>
  </r>
  <r>
    <x v="0"/>
    <x v="0"/>
    <x v="6"/>
    <s v=""/>
    <n v="30.9"/>
    <n v="5"/>
    <n v="5"/>
    <n v="1974"/>
    <m/>
    <s v="авиастроительная (31 мин.), северный вокзал (31 мин.)"/>
    <s v="Авиастроительная, Северный вокзал"/>
    <n v="3880000"/>
    <n v="125566"/>
    <x v="0"/>
    <x v="10"/>
    <x v="0"/>
    <x v="0"/>
    <n v="1974"/>
    <n v="52"/>
    <x v="4"/>
    <x v="3"/>
    <x v="0"/>
  </r>
  <r>
    <x v="0"/>
    <x v="0"/>
    <x v="0"/>
    <s v=""/>
    <n v="18"/>
    <n v="5"/>
    <n v="4"/>
    <n v="1970"/>
    <m/>
    <s v="площадь тукая (21–30 мин.), суконная слобода (6–10 мин.), аметьево (16–20 мин.)"/>
    <s v="Площадь Тукая, Суконная слобода, Аметьево"/>
    <n v="5390000"/>
    <n v="299444"/>
    <x v="0"/>
    <x v="4"/>
    <x v="5"/>
    <x v="0"/>
    <n v="1970"/>
    <n v="56"/>
    <x v="4"/>
    <x v="3"/>
    <x v="0"/>
  </r>
  <r>
    <x v="0"/>
    <x v="0"/>
    <x v="2"/>
    <s v=""/>
    <n v="19.100000000000001"/>
    <n v="4"/>
    <n v="1"/>
    <n v="1965"/>
    <m/>
    <s v=""/>
    <s v=""/>
    <n v="2150000"/>
    <n v="112565"/>
    <x v="0"/>
    <x v="1"/>
    <x v="1"/>
    <x v="1"/>
    <n v="1965"/>
    <n v="61"/>
    <x v="4"/>
    <x v="3"/>
    <x v="0"/>
  </r>
  <r>
    <x v="0"/>
    <x v="0"/>
    <x v="4"/>
    <s v=""/>
    <n v="143"/>
    <n v="6"/>
    <n v="6"/>
    <n v="2006"/>
    <m/>
    <s v="яшьлек (31 мин.), козья слобода (11–15 мин.), кремлёвская (31 мин.)"/>
    <s v="Яшьлек, Козья Слобода, Кремлёвская"/>
    <n v="31500000"/>
    <n v="220280"/>
    <x v="0"/>
    <x v="6"/>
    <x v="2"/>
    <x v="0"/>
    <n v="2006"/>
    <n v="20"/>
    <x v="2"/>
    <x v="1"/>
    <x v="0"/>
  </r>
  <r>
    <x v="0"/>
    <x v="0"/>
    <x v="1"/>
    <s v=""/>
    <n v="30"/>
    <n v="19"/>
    <n v="12"/>
    <n v="2021"/>
    <m/>
    <s v=""/>
    <s v=""/>
    <n v="10790000"/>
    <n v="359667"/>
    <x v="0"/>
    <x v="1"/>
    <x v="1"/>
    <x v="1"/>
    <n v="2021"/>
    <n v="5"/>
    <x v="0"/>
    <x v="0"/>
    <x v="0"/>
  </r>
  <r>
    <x v="0"/>
    <x v="0"/>
    <x v="4"/>
    <s v=""/>
    <n v="25.3"/>
    <n v="9"/>
    <n v="6"/>
    <n v="1989"/>
    <m/>
    <s v="северный вокзал (21–30 мин.), яшьлек (21–30 мин.), козья слобода (31 мин.)"/>
    <s v="Северный вокзал, Яшьлек, Козья Слобода"/>
    <n v="5150000"/>
    <n v="203557"/>
    <x v="0"/>
    <x v="5"/>
    <x v="4"/>
    <x v="0"/>
    <n v="1989"/>
    <n v="37"/>
    <x v="3"/>
    <x v="1"/>
    <x v="0"/>
  </r>
  <r>
    <x v="0"/>
    <x v="0"/>
    <x v="3"/>
    <s v=""/>
    <n v="16"/>
    <n v="2"/>
    <n v="1"/>
    <n v="1952"/>
    <m/>
    <s v="авиастроительная (6–10 мин.), северный вокзал (21–30 мин.)"/>
    <s v="Авиастроительная, Северный вокзал"/>
    <n v="2990000"/>
    <n v="186875"/>
    <x v="0"/>
    <x v="10"/>
    <x v="5"/>
    <x v="0"/>
    <n v="1952"/>
    <n v="74"/>
    <x v="4"/>
    <x v="3"/>
    <x v="0"/>
  </r>
  <r>
    <x v="0"/>
    <x v="0"/>
    <x v="1"/>
    <s v=""/>
    <n v="30.2"/>
    <n v="24"/>
    <n v="24"/>
    <n v="2022"/>
    <m/>
    <s v="суконная слобода (31 мин.), аметьево (21–30 мин.), горки (31 мин.)"/>
    <s v="Суконная слобода, Аметьево, Горки"/>
    <n v="9680000"/>
    <n v="320530"/>
    <x v="0"/>
    <x v="9"/>
    <x v="4"/>
    <x v="0"/>
    <n v="2022"/>
    <n v="4"/>
    <x v="0"/>
    <x v="0"/>
    <x v="0"/>
  </r>
  <r>
    <x v="0"/>
    <x v="0"/>
    <x v="4"/>
    <s v=""/>
    <n v="19.8"/>
    <n v="5"/>
    <n v="2"/>
    <n v="1959"/>
    <m/>
    <s v="авиастроительная (21–30 мин.), северный вокзал (11–15 мин.), яшьлек (21–30 мин.)"/>
    <s v="Авиастроительная, Северный вокзал, Яшьлек"/>
    <n v="3900000"/>
    <n v="196970"/>
    <x v="0"/>
    <x v="5"/>
    <x v="2"/>
    <x v="0"/>
    <n v="1959"/>
    <n v="67"/>
    <x v="4"/>
    <x v="3"/>
    <x v="0"/>
  </r>
  <r>
    <x v="0"/>
    <x v="0"/>
    <x v="1"/>
    <s v=""/>
    <n v="18"/>
    <n v="5"/>
    <n v="4"/>
    <n v="1978"/>
    <m/>
    <s v="площадь тукая (31 мин.), суконная слобода (31 мин.), аметьево (31 мин.)"/>
    <s v="Площадь Тукая, Суконная слобода, Аметьево"/>
    <n v="3600000"/>
    <n v="200000"/>
    <x v="0"/>
    <x v="7"/>
    <x v="0"/>
    <x v="0"/>
    <n v="1978"/>
    <n v="48"/>
    <x v="3"/>
    <x v="3"/>
    <x v="0"/>
  </r>
  <r>
    <x v="0"/>
    <x v="0"/>
    <x v="4"/>
    <s v=""/>
    <n v="45"/>
    <n v="17"/>
    <n v="16"/>
    <n v="2017"/>
    <m/>
    <s v="яшьлек (31 мин.), козья слобода (21–30 мин.), кремлёвская (31 мин.)"/>
    <s v="Яшьлек, Козья Слобода, Кремлёвская"/>
    <n v="12790000"/>
    <n v="284222"/>
    <x v="0"/>
    <x v="6"/>
    <x v="4"/>
    <x v="0"/>
    <n v="2017"/>
    <n v="9"/>
    <x v="5"/>
    <x v="0"/>
    <x v="0"/>
  </r>
  <r>
    <x v="0"/>
    <x v="0"/>
    <x v="1"/>
    <s v=""/>
    <n v="18.2"/>
    <n v="5"/>
    <n v="1"/>
    <n v="1978"/>
    <m/>
    <s v=""/>
    <s v=""/>
    <n v="3800000"/>
    <n v="208791"/>
    <x v="0"/>
    <x v="1"/>
    <x v="1"/>
    <x v="1"/>
    <n v="1978"/>
    <n v="48"/>
    <x v="3"/>
    <x v="3"/>
    <x v="0"/>
  </r>
  <r>
    <x v="0"/>
    <x v="0"/>
    <x v="2"/>
    <s v=""/>
    <n v="23.3"/>
    <n v="5"/>
    <n v="5"/>
    <n v="1975"/>
    <m/>
    <s v="северный вокзал (31 мин.), яшьлек (16–20 мин.), козья слобода (11–15 мин.)"/>
    <s v="Северный вокзал, Яшьлек, Козья Слобода"/>
    <n v="5800000"/>
    <n v="248927"/>
    <x v="0"/>
    <x v="6"/>
    <x v="2"/>
    <x v="0"/>
    <n v="1975"/>
    <n v="51"/>
    <x v="4"/>
    <x v="3"/>
    <x v="0"/>
  </r>
  <r>
    <x v="0"/>
    <x v="0"/>
    <x v="6"/>
    <s v=""/>
    <n v="18.3"/>
    <n v="5"/>
    <n v="3"/>
    <n v="1967"/>
    <m/>
    <s v=""/>
    <s v=""/>
    <n v="3550000"/>
    <n v="193989"/>
    <x v="0"/>
    <x v="1"/>
    <x v="1"/>
    <x v="1"/>
    <n v="1967"/>
    <n v="59"/>
    <x v="4"/>
    <x v="3"/>
    <x v="0"/>
  </r>
  <r>
    <x v="0"/>
    <x v="0"/>
    <x v="5"/>
    <s v=""/>
    <n v="11.8"/>
    <n v="9"/>
    <n v="3"/>
    <n v="1974"/>
    <m/>
    <s v="кремлёвская (21–30 мин.), площадь тукая (16–20 мин.), суконная слобода (21–30 мин.)"/>
    <s v="Кремлёвская, Площадь Тукая, Суконная слобода"/>
    <n v="3425000"/>
    <n v="290254"/>
    <x v="0"/>
    <x v="7"/>
    <x v="3"/>
    <x v="0"/>
    <n v="1974"/>
    <n v="52"/>
    <x v="4"/>
    <x v="1"/>
    <x v="0"/>
  </r>
  <r>
    <x v="0"/>
    <x v="0"/>
    <x v="0"/>
    <s v=""/>
    <n v="13"/>
    <n v="9"/>
    <n v="5"/>
    <n v="1980"/>
    <m/>
    <s v="горки (16–20 мин.), дубравная (16–20 мин.)"/>
    <s v="Горки, Дубравная"/>
    <n v="3250999"/>
    <n v="250077"/>
    <x v="0"/>
    <x v="2"/>
    <x v="3"/>
    <x v="0"/>
    <n v="1980"/>
    <n v="46"/>
    <x v="3"/>
    <x v="1"/>
    <x v="0"/>
  </r>
  <r>
    <x v="0"/>
    <x v="0"/>
    <x v="4"/>
    <s v=""/>
    <n v="15"/>
    <n v="9"/>
    <n v="5"/>
    <n v="1976"/>
    <m/>
    <s v="авиастроительная (21–30 мин.), северный вокзал (16–20 мин.), яшьлек (21–30 мин.)"/>
    <s v="Авиастроительная, Северный вокзал, Яшьлек"/>
    <n v="3199000"/>
    <n v="213267"/>
    <x v="0"/>
    <x v="5"/>
    <x v="3"/>
    <x v="0"/>
    <n v="1976"/>
    <n v="50"/>
    <x v="3"/>
    <x v="1"/>
    <x v="0"/>
  </r>
  <r>
    <x v="0"/>
    <x v="0"/>
    <x v="5"/>
    <s v=""/>
    <n v="30"/>
    <n v="8"/>
    <n v="4"/>
    <n v="2020"/>
    <m/>
    <s v="кремлёвская (21–30 мин.), площадь тукая (11–15 мин.), суконная слобода (11–15 мин.)"/>
    <s v="Кремлёвская, Площадь Тукая, Суконная слобода"/>
    <n v="14200000"/>
    <n v="473333"/>
    <x v="0"/>
    <x v="7"/>
    <x v="2"/>
    <x v="0"/>
    <n v="2020"/>
    <n v="6"/>
    <x v="5"/>
    <x v="1"/>
    <x v="1"/>
  </r>
  <r>
    <x v="0"/>
    <x v="0"/>
    <x v="0"/>
    <s v=""/>
    <n v="22"/>
    <n v="9"/>
    <n v="1"/>
    <n v="1982"/>
    <m/>
    <s v="горки (31 мин.), проспект победы (16–20 мин.), дубравная (21–30 мин.)"/>
    <s v="Горки, Проспект Победы, Дубравная"/>
    <n v="3600000"/>
    <n v="163636"/>
    <x v="0"/>
    <x v="3"/>
    <x v="3"/>
    <x v="0"/>
    <n v="1982"/>
    <n v="44"/>
    <x v="3"/>
    <x v="1"/>
    <x v="0"/>
  </r>
  <r>
    <x v="0"/>
    <x v="0"/>
    <x v="4"/>
    <s v=""/>
    <n v="37.5"/>
    <n v="17"/>
    <n v="2"/>
    <n v="2017"/>
    <m/>
    <s v="козья слобода (31 мин.), кремлёвская (31 мин.)"/>
    <s v="Козья Слобода, Кремлёвская"/>
    <n v="12500000"/>
    <n v="333333"/>
    <x v="0"/>
    <x v="6"/>
    <x v="0"/>
    <x v="0"/>
    <n v="2017"/>
    <n v="9"/>
    <x v="5"/>
    <x v="0"/>
    <x v="0"/>
  </r>
  <r>
    <x v="0"/>
    <x v="0"/>
    <x v="0"/>
    <s v=""/>
    <n v="12.2"/>
    <n v="9"/>
    <n v="6"/>
    <n v="1974"/>
    <m/>
    <s v="горки (16–20 мин.), проспект победы (11–15 мин.), дубравная (16–20 мин.)"/>
    <s v="Горки, Проспект Победы, Дубравная"/>
    <n v="3490000"/>
    <n v="286066"/>
    <x v="0"/>
    <x v="3"/>
    <x v="2"/>
    <x v="0"/>
    <n v="1974"/>
    <n v="52"/>
    <x v="4"/>
    <x v="1"/>
    <x v="0"/>
  </r>
  <r>
    <x v="0"/>
    <x v="0"/>
    <x v="0"/>
    <s v=""/>
    <n v="30.3"/>
    <n v="19"/>
    <n v="12"/>
    <n v="2017"/>
    <m/>
    <s v="горки (16–20 мин.), проспект победы (16–20 мин.), дубравная (21–30 мин.)"/>
    <s v="Горки, Проспект Победы, Дубравная"/>
    <n v="7500000"/>
    <n v="247525"/>
    <x v="0"/>
    <x v="2"/>
    <x v="3"/>
    <x v="0"/>
    <n v="2017"/>
    <n v="9"/>
    <x v="5"/>
    <x v="0"/>
    <x v="0"/>
  </r>
  <r>
    <x v="0"/>
    <x v="0"/>
    <x v="0"/>
    <s v=""/>
    <n v="17.8"/>
    <n v="9"/>
    <n v="1"/>
    <n v="1974"/>
    <m/>
    <s v="горки (16–20 мин.), проспект победы (11–15 мин.), дубравная (16–20 мин.)"/>
    <s v="Горки, Проспект Победы, Дубравная"/>
    <n v="3700000"/>
    <n v="207865"/>
    <x v="0"/>
    <x v="3"/>
    <x v="2"/>
    <x v="0"/>
    <n v="1974"/>
    <n v="52"/>
    <x v="4"/>
    <x v="1"/>
    <x v="0"/>
  </r>
  <r>
    <x v="0"/>
    <x v="0"/>
    <x v="0"/>
    <s v=""/>
    <n v="19"/>
    <n v="5"/>
    <n v="2"/>
    <n v="1977"/>
    <m/>
    <s v="аметьево (21–30 мин.), горки (11–15 мин.), проспект победы (21–30 мин.)"/>
    <s v="Аметьево, Горки, Проспект Победы"/>
    <n v="4999000"/>
    <n v="263105"/>
    <x v="0"/>
    <x v="2"/>
    <x v="2"/>
    <x v="0"/>
    <n v="1977"/>
    <n v="49"/>
    <x v="3"/>
    <x v="3"/>
    <x v="0"/>
  </r>
  <r>
    <x v="0"/>
    <x v="0"/>
    <x v="5"/>
    <s v=""/>
    <n v="36.299999999999997"/>
    <n v="15"/>
    <n v="11"/>
    <n v="2026"/>
    <m/>
    <s v="кремлёвская (31 мин.), площадь тукая (31 мин.), суконная слобода (31 мин.)"/>
    <s v="Кремлёвская, Площадь Тукая, Суконная слобода"/>
    <n v="13290000"/>
    <n v="366116"/>
    <x v="0"/>
    <x v="8"/>
    <x v="0"/>
    <x v="0"/>
    <n v="2026"/>
    <n v="0"/>
    <x v="0"/>
    <x v="2"/>
    <x v="0"/>
  </r>
  <r>
    <x v="0"/>
    <x v="0"/>
    <x v="2"/>
    <s v=""/>
    <n v="32.6"/>
    <n v="24"/>
    <n v="10"/>
    <n v="2025"/>
    <m/>
    <s v="яшьлек (21–30 мин.), козья слобода (16–20 мин.), кремлёвская (31 мин.)"/>
    <s v="Яшьлек, Козья Слобода, Кремлёвская"/>
    <n v="8950000"/>
    <n v="274540"/>
    <x v="0"/>
    <x v="6"/>
    <x v="3"/>
    <x v="0"/>
    <n v="2025"/>
    <n v="1"/>
    <x v="0"/>
    <x v="0"/>
    <x v="0"/>
  </r>
  <r>
    <x v="0"/>
    <x v="0"/>
    <x v="1"/>
    <s v=""/>
    <n v="12.8"/>
    <n v="5"/>
    <n v="4"/>
    <n v="1985"/>
    <m/>
    <s v=""/>
    <s v=""/>
    <n v="2500000"/>
    <n v="195312"/>
    <x v="0"/>
    <x v="1"/>
    <x v="1"/>
    <x v="1"/>
    <n v="1985"/>
    <n v="41"/>
    <x v="3"/>
    <x v="3"/>
    <x v="0"/>
  </r>
  <r>
    <x v="0"/>
    <x v="0"/>
    <x v="5"/>
    <s v=""/>
    <n v="30"/>
    <n v="10"/>
    <n v="7"/>
    <n v="2026"/>
    <m/>
    <s v="кремлёвская (31 мин.), площадь тукая (31 мин.), суконная слобода (31 мин.)"/>
    <s v="Кремлёвская, Площадь Тукая, Суконная слобода"/>
    <n v="11990000"/>
    <n v="399667"/>
    <x v="0"/>
    <x v="8"/>
    <x v="0"/>
    <x v="0"/>
    <n v="2026"/>
    <n v="0"/>
    <x v="0"/>
    <x v="2"/>
    <x v="1"/>
  </r>
  <r>
    <x v="0"/>
    <x v="0"/>
    <x v="0"/>
    <s v=""/>
    <n v="31.7"/>
    <n v="14"/>
    <n v="9"/>
    <n v="2025"/>
    <m/>
    <s v=""/>
    <s v=""/>
    <n v="7200000"/>
    <n v="227129"/>
    <x v="0"/>
    <x v="1"/>
    <x v="1"/>
    <x v="1"/>
    <n v="2025"/>
    <n v="1"/>
    <x v="0"/>
    <x v="2"/>
    <x v="0"/>
  </r>
  <r>
    <x v="0"/>
    <x v="0"/>
    <x v="1"/>
    <s v=""/>
    <n v="32"/>
    <n v="24"/>
    <n v="10"/>
    <n v="2024"/>
    <m/>
    <s v="аметьево (21–30 мин.), горки (6–10 мин.), проспект победы (21–30 мин.)"/>
    <s v="Аметьево, Горки, Проспект Победы"/>
    <n v="10500000"/>
    <n v="328125"/>
    <x v="0"/>
    <x v="2"/>
    <x v="5"/>
    <x v="0"/>
    <n v="2024"/>
    <n v="2"/>
    <x v="0"/>
    <x v="0"/>
    <x v="0"/>
  </r>
  <r>
    <x v="0"/>
    <x v="0"/>
    <x v="5"/>
    <s v=""/>
    <n v="33.700000000000003"/>
    <n v="8"/>
    <n v="3"/>
    <n v="2025"/>
    <m/>
    <s v="площадь тукая (16–20 мин.), аметьево (21–30 мин.)"/>
    <s v="Площадь Тукая, Аметьево"/>
    <n v="16800000"/>
    <n v="498516"/>
    <x v="0"/>
    <x v="7"/>
    <x v="3"/>
    <x v="0"/>
    <n v="2025"/>
    <n v="1"/>
    <x v="0"/>
    <x v="1"/>
    <x v="1"/>
  </r>
  <r>
    <x v="0"/>
    <x v="0"/>
    <x v="1"/>
    <s v=""/>
    <n v="12.8"/>
    <n v="9"/>
    <n v="8"/>
    <n v="1988"/>
    <m/>
    <s v=""/>
    <s v=""/>
    <n v="2200000"/>
    <n v="171875"/>
    <x v="0"/>
    <x v="1"/>
    <x v="1"/>
    <x v="1"/>
    <n v="1988"/>
    <n v="38"/>
    <x v="3"/>
    <x v="1"/>
    <x v="0"/>
  </r>
  <r>
    <x v="0"/>
    <x v="0"/>
    <x v="6"/>
    <s v=""/>
    <n v="17.7"/>
    <n v="9"/>
    <n v="6"/>
    <n v="1978"/>
    <m/>
    <s v="северный вокзал (21–30 мин.), яшьлек (21–30 мин.), козья слобода (31 мин.)"/>
    <s v="Северный вокзал, Яшьлек, Козья Слобода"/>
    <n v="3450000"/>
    <n v="194915"/>
    <x v="0"/>
    <x v="5"/>
    <x v="4"/>
    <x v="0"/>
    <n v="1978"/>
    <n v="48"/>
    <x v="3"/>
    <x v="1"/>
    <x v="0"/>
  </r>
  <r>
    <x v="0"/>
    <x v="0"/>
    <x v="3"/>
    <s v=""/>
    <n v="26.1"/>
    <n v="3"/>
    <n v="2"/>
    <n v="1945"/>
    <m/>
    <s v="авиастроительная (16–20 мин.), северный вокзал (31 мин.)"/>
    <s v="Авиастроительная, Северный вокзал"/>
    <n v="4570000"/>
    <n v="175096"/>
    <x v="0"/>
    <x v="10"/>
    <x v="3"/>
    <x v="0"/>
    <n v="1945"/>
    <n v="81"/>
    <x v="4"/>
    <x v="3"/>
    <x v="0"/>
  </r>
  <r>
    <x v="0"/>
    <x v="0"/>
    <x v="1"/>
    <s v=""/>
    <n v="30.4"/>
    <n v="20"/>
    <n v="9"/>
    <n v="2024"/>
    <m/>
    <s v="суконная слобода (31 мин.), аметьево (31 мин.), горки (31 мин.)"/>
    <s v="Суконная слобода, Аметьево, Горки"/>
    <n v="9200000"/>
    <n v="302632"/>
    <x v="0"/>
    <x v="4"/>
    <x v="0"/>
    <x v="0"/>
    <n v="2024"/>
    <n v="2"/>
    <x v="0"/>
    <x v="0"/>
    <x v="0"/>
  </r>
  <r>
    <x v="0"/>
    <x v="0"/>
    <x v="6"/>
    <s v=""/>
    <n v="18.100000000000001"/>
    <n v="3"/>
    <n v="3"/>
    <n v="1955"/>
    <m/>
    <s v="северный вокзал (11–15 мин.), яшьлек (6–10 мин.), козья слобода (21–30 мин.)"/>
    <s v="Северный вокзал, Яшьлек, Козья Слобода"/>
    <n v="3400000"/>
    <n v="187845"/>
    <x v="0"/>
    <x v="11"/>
    <x v="5"/>
    <x v="0"/>
    <n v="1955"/>
    <n v="71"/>
    <x v="4"/>
    <x v="3"/>
    <x v="0"/>
  </r>
  <r>
    <x v="0"/>
    <x v="0"/>
    <x v="1"/>
    <s v=""/>
    <n v="27.3"/>
    <n v="24"/>
    <n v="8"/>
    <n v="2025"/>
    <m/>
    <s v="горки (31 мин.)"/>
    <s v="Горки"/>
    <n v="8400000"/>
    <n v="307692"/>
    <x v="0"/>
    <x v="2"/>
    <x v="0"/>
    <x v="0"/>
    <n v="2025"/>
    <n v="1"/>
    <x v="0"/>
    <x v="0"/>
    <x v="0"/>
  </r>
  <r>
    <x v="0"/>
    <x v="0"/>
    <x v="5"/>
    <s v=""/>
    <n v="11.5"/>
    <n v="5"/>
    <n v="5"/>
    <n v="1980"/>
    <m/>
    <s v="кремлёвская (31 мин.), площадь тукая (21–30 мин.), суконная слобода (31 мин.)"/>
    <s v="Кремлёвская, Площадь Тукая, Суконная слобода"/>
    <n v="3750000"/>
    <n v="326087"/>
    <x v="0"/>
    <x v="7"/>
    <x v="4"/>
    <x v="0"/>
    <n v="1980"/>
    <n v="46"/>
    <x v="3"/>
    <x v="3"/>
    <x v="0"/>
  </r>
  <r>
    <x v="0"/>
    <x v="0"/>
    <x v="1"/>
    <s v=""/>
    <n v="21"/>
    <n v="16"/>
    <n v="2"/>
    <n v="2018"/>
    <m/>
    <s v="горки (31 мин.), проспект победы (31 мин.), дубравная (31 мин.)"/>
    <s v="Горки, Проспект Победы, Дубравная"/>
    <n v="5290000"/>
    <n v="251905"/>
    <x v="0"/>
    <x v="2"/>
    <x v="0"/>
    <x v="0"/>
    <n v="2018"/>
    <n v="8"/>
    <x v="5"/>
    <x v="2"/>
    <x v="0"/>
  </r>
  <r>
    <x v="0"/>
    <x v="0"/>
    <x v="4"/>
    <s v=""/>
    <n v="16"/>
    <n v="5"/>
    <n v="3"/>
    <n v="1959"/>
    <m/>
    <s v="северный вокзал (16–20 мин.), яшьлек (11–15 мин.), козья слобода (21–30 мин.)"/>
    <s v="Северный вокзал, Яшьлек, Козья Слобода"/>
    <n v="3100000"/>
    <n v="193750"/>
    <x v="0"/>
    <x v="11"/>
    <x v="2"/>
    <x v="0"/>
    <n v="1959"/>
    <n v="67"/>
    <x v="4"/>
    <x v="3"/>
    <x v="0"/>
  </r>
  <r>
    <x v="0"/>
    <x v="0"/>
    <x v="0"/>
    <s v=""/>
    <n v="35"/>
    <n v="25"/>
    <n v="14"/>
    <n v="2022"/>
    <m/>
    <s v="проспект победы (31 мин.), дубравная (31 мин.)"/>
    <s v="Проспект Победы, Дубравная"/>
    <n v="7900000"/>
    <n v="225714"/>
    <x v="0"/>
    <x v="3"/>
    <x v="0"/>
    <x v="0"/>
    <n v="2022"/>
    <n v="4"/>
    <x v="0"/>
    <x v="0"/>
    <x v="0"/>
  </r>
  <r>
    <x v="0"/>
    <x v="0"/>
    <x v="0"/>
    <s v=""/>
    <n v="13"/>
    <n v="9"/>
    <n v="7"/>
    <n v="1980"/>
    <m/>
    <s v="горки (16–20 мин.), дубравная (16–20 мин.)"/>
    <s v="Горки, Дубравная"/>
    <n v="3250000"/>
    <n v="250000"/>
    <x v="0"/>
    <x v="2"/>
    <x v="3"/>
    <x v="0"/>
    <n v="1980"/>
    <n v="46"/>
    <x v="3"/>
    <x v="1"/>
    <x v="0"/>
  </r>
  <r>
    <x v="0"/>
    <x v="0"/>
    <x v="3"/>
    <s v=""/>
    <n v="13"/>
    <n v="5"/>
    <n v="5"/>
    <n v="1974"/>
    <m/>
    <s v="авиастроительная (11–15 мин.), северный вокзал (21–30 мин.), яшьлек (31 мин.)"/>
    <s v="Авиастроительная, Северный вокзал, Яшьлек"/>
    <n v="2570000"/>
    <n v="197692"/>
    <x v="0"/>
    <x v="10"/>
    <x v="2"/>
    <x v="0"/>
    <n v="1974"/>
    <n v="52"/>
    <x v="4"/>
    <x v="3"/>
    <x v="0"/>
  </r>
  <r>
    <x v="0"/>
    <x v="0"/>
    <x v="1"/>
    <s v=""/>
    <n v="39"/>
    <n v="10"/>
    <n v="9"/>
    <n v="2016"/>
    <m/>
    <s v="площадь тукая (31 мин.), суконная слобода (31 мин.), аметьево (31 мин.)"/>
    <s v="Площадь Тукая, Суконная слобода, Аметьево"/>
    <n v="12000000"/>
    <n v="307692"/>
    <x v="0"/>
    <x v="7"/>
    <x v="0"/>
    <x v="0"/>
    <n v="2016"/>
    <n v="10"/>
    <x v="5"/>
    <x v="2"/>
    <x v="0"/>
  </r>
  <r>
    <x v="0"/>
    <x v="0"/>
    <x v="1"/>
    <s v=""/>
    <n v="24"/>
    <n v="12"/>
    <n v="12"/>
    <n v="2026"/>
    <m/>
    <s v=""/>
    <s v=""/>
    <n v="8950000"/>
    <n v="372917"/>
    <x v="0"/>
    <x v="1"/>
    <x v="1"/>
    <x v="1"/>
    <n v="2026"/>
    <n v="0"/>
    <x v="0"/>
    <x v="2"/>
    <x v="0"/>
  </r>
  <r>
    <x v="0"/>
    <x v="0"/>
    <x v="4"/>
    <s v=""/>
    <n v="20.3"/>
    <n v="10"/>
    <n v="1"/>
    <n v="2000"/>
    <m/>
    <s v="северный вокзал (31 мин.), яшьлек (21–30 мин.), козья слобода (16–20 мин.)"/>
    <s v="Северный вокзал, Яшьлек, Козья Слобода"/>
    <n v="4490000"/>
    <n v="221182"/>
    <x v="0"/>
    <x v="6"/>
    <x v="3"/>
    <x v="0"/>
    <n v="2000"/>
    <n v="26"/>
    <x v="2"/>
    <x v="2"/>
    <x v="0"/>
  </r>
  <r>
    <x v="0"/>
    <x v="0"/>
    <x v="4"/>
    <s v=""/>
    <n v="14"/>
    <n v="9"/>
    <n v="5"/>
    <n v="1983"/>
    <m/>
    <s v="северный вокзал (31 мин.), яшьлек (31 мин.), козья слобода (31 мин.)"/>
    <s v="Северный вокзал, Яшьлек, Козья Слобода"/>
    <n v="3360000"/>
    <n v="240000"/>
    <x v="0"/>
    <x v="5"/>
    <x v="0"/>
    <x v="0"/>
    <n v="1983"/>
    <n v="43"/>
    <x v="3"/>
    <x v="1"/>
    <x v="0"/>
  </r>
  <r>
    <x v="0"/>
    <x v="0"/>
    <x v="4"/>
    <s v=""/>
    <n v="13.5"/>
    <n v="10"/>
    <n v="1"/>
    <n v="2000"/>
    <m/>
    <s v="северный вокзал (31 мин.), яшьлек (21–30 мин.), козья слобода (16–20 мин.)"/>
    <s v="Северный вокзал, Яшьлек, Козья Слобода"/>
    <n v="2990000"/>
    <n v="221481"/>
    <x v="0"/>
    <x v="6"/>
    <x v="3"/>
    <x v="0"/>
    <n v="2000"/>
    <n v="26"/>
    <x v="2"/>
    <x v="2"/>
    <x v="0"/>
  </r>
  <r>
    <x v="0"/>
    <x v="0"/>
    <x v="0"/>
    <s v=""/>
    <n v="20"/>
    <n v="3"/>
    <n v="2"/>
    <n v="1959"/>
    <m/>
    <s v="площадь тукая (21–30 мин.), суконная слобода (6–10 мин.), аметьево (16–20 мин.)"/>
    <s v="Площадь Тукая, Суконная слобода, Аметьево"/>
    <n v="4800000"/>
    <n v="240000"/>
    <x v="0"/>
    <x v="4"/>
    <x v="5"/>
    <x v="0"/>
    <n v="1959"/>
    <n v="67"/>
    <x v="4"/>
    <x v="3"/>
    <x v="0"/>
  </r>
  <r>
    <x v="0"/>
    <x v="0"/>
    <x v="1"/>
    <s v=""/>
    <n v="15.5"/>
    <n v="10"/>
    <n v="1"/>
    <n v="2004"/>
    <m/>
    <s v="проспект победы (31 мин.), дубравная (31 мин.)"/>
    <s v="Проспект Победы, Дубравная"/>
    <n v="3390000"/>
    <n v="218710"/>
    <x v="0"/>
    <x v="3"/>
    <x v="0"/>
    <x v="0"/>
    <n v="2004"/>
    <n v="22"/>
    <x v="2"/>
    <x v="2"/>
    <x v="0"/>
  </r>
  <r>
    <x v="0"/>
    <x v="0"/>
    <x v="5"/>
    <s v=""/>
    <n v="34.700000000000003"/>
    <n v="5"/>
    <n v="5"/>
    <n v="2004"/>
    <m/>
    <s v="козья слобода (31 мин.), кремлёвская (6–10 мин.), площадь тукая (16–20 мин.)"/>
    <s v="Козья Слобода, Кремлёвская, Площадь Тукая"/>
    <n v="10500000"/>
    <n v="302594"/>
    <x v="0"/>
    <x v="8"/>
    <x v="5"/>
    <x v="0"/>
    <n v="2004"/>
    <n v="22"/>
    <x v="2"/>
    <x v="3"/>
    <x v="0"/>
  </r>
  <r>
    <x v="0"/>
    <x v="0"/>
    <x v="2"/>
    <s v=""/>
    <n v="32.200000000000003"/>
    <n v="25"/>
    <n v="3"/>
    <n v="2025"/>
    <m/>
    <s v="яшьлек (21–30 мин.), козья слобода (16–20 мин.), кремлёвская (31 мин.)"/>
    <s v="Яшьлек, Козья Слобода, Кремлёвская"/>
    <n v="8498900"/>
    <n v="263941"/>
    <x v="0"/>
    <x v="6"/>
    <x v="3"/>
    <x v="0"/>
    <n v="2025"/>
    <n v="1"/>
    <x v="0"/>
    <x v="0"/>
    <x v="0"/>
  </r>
  <r>
    <x v="0"/>
    <x v="0"/>
    <x v="1"/>
    <s v=""/>
    <n v="12.1"/>
    <n v="4"/>
    <n v="4"/>
    <n v="1966"/>
    <m/>
    <s v=""/>
    <s v=""/>
    <n v="1999000"/>
    <n v="165207"/>
    <x v="0"/>
    <x v="1"/>
    <x v="1"/>
    <x v="1"/>
    <n v="1966"/>
    <n v="60"/>
    <x v="4"/>
    <x v="3"/>
    <x v="0"/>
  </r>
  <r>
    <x v="0"/>
    <x v="0"/>
    <x v="1"/>
    <s v=""/>
    <n v="30"/>
    <n v="24"/>
    <n v="12"/>
    <n v="2021"/>
    <m/>
    <s v="аметьево (21–30 мин.), горки (11–15 мин.), проспект победы (21–30 мин.)"/>
    <s v="Аметьево, Горки, Проспект Победы"/>
    <n v="8700000"/>
    <n v="290000"/>
    <x v="0"/>
    <x v="2"/>
    <x v="2"/>
    <x v="0"/>
    <n v="2021"/>
    <n v="5"/>
    <x v="0"/>
    <x v="0"/>
    <x v="0"/>
  </r>
  <r>
    <x v="0"/>
    <x v="0"/>
    <x v="1"/>
    <s v=""/>
    <n v="25.3"/>
    <n v="5"/>
    <n v="5"/>
    <n v="1973"/>
    <m/>
    <s v=""/>
    <s v=""/>
    <n v="4790000"/>
    <n v="189328"/>
    <x v="0"/>
    <x v="1"/>
    <x v="1"/>
    <x v="1"/>
    <n v="1973"/>
    <n v="53"/>
    <x v="4"/>
    <x v="3"/>
    <x v="0"/>
  </r>
  <r>
    <x v="0"/>
    <x v="0"/>
    <x v="1"/>
    <s v=""/>
    <n v="10"/>
    <n v="5"/>
    <n v="5"/>
    <n v="1968"/>
    <m/>
    <s v=""/>
    <s v=""/>
    <n v="2190000"/>
    <n v="219000"/>
    <x v="0"/>
    <x v="1"/>
    <x v="1"/>
    <x v="1"/>
    <n v="1968"/>
    <n v="58"/>
    <x v="4"/>
    <x v="3"/>
    <x v="0"/>
  </r>
  <r>
    <x v="0"/>
    <x v="0"/>
    <x v="1"/>
    <s v=""/>
    <n v="20.2"/>
    <n v="17"/>
    <n v="13"/>
    <n v="2025"/>
    <m/>
    <s v=""/>
    <s v=""/>
    <n v="7399000"/>
    <n v="366287"/>
    <x v="0"/>
    <x v="1"/>
    <x v="1"/>
    <x v="1"/>
    <n v="2025"/>
    <n v="1"/>
    <x v="0"/>
    <x v="0"/>
    <x v="0"/>
  </r>
  <r>
    <x v="0"/>
    <x v="0"/>
    <x v="0"/>
    <s v=""/>
    <n v="31"/>
    <n v="5"/>
    <n v="3"/>
    <n v="1973"/>
    <m/>
    <s v="казани (15 мин.)"/>
    <s v="Казани"/>
    <n v="8450000"/>
    <n v="272581"/>
    <x v="0"/>
    <x v="1"/>
    <x v="1"/>
    <x v="1"/>
    <n v="1973"/>
    <n v="53"/>
    <x v="4"/>
    <x v="3"/>
    <x v="0"/>
  </r>
  <r>
    <x v="0"/>
    <x v="0"/>
    <x v="3"/>
    <s v=""/>
    <n v="27.8"/>
    <n v="8"/>
    <n v="7"/>
    <n v="2020"/>
    <m/>
    <s v="авиастроительная (16–20 мин.), северный вокзал (21–30 мин.), яшьлек (31 мин.)"/>
    <s v="Авиастроительная, Северный вокзал, Яшьлек"/>
    <n v="7090000"/>
    <n v="255036"/>
    <x v="0"/>
    <x v="10"/>
    <x v="3"/>
    <x v="0"/>
    <n v="2020"/>
    <n v="6"/>
    <x v="5"/>
    <x v="1"/>
    <x v="0"/>
  </r>
  <r>
    <x v="0"/>
    <x v="0"/>
    <x v="0"/>
    <s v=""/>
    <n v="11.8"/>
    <n v="9"/>
    <n v="2"/>
    <n v="1976"/>
    <m/>
    <s v="горки (16–20 мин.), дубравная (11–15 мин.)"/>
    <s v="Горки, Дубравная"/>
    <n v="2750000"/>
    <n v="233051"/>
    <x v="0"/>
    <x v="0"/>
    <x v="2"/>
    <x v="0"/>
    <n v="1976"/>
    <n v="50"/>
    <x v="3"/>
    <x v="1"/>
    <x v="0"/>
  </r>
  <r>
    <x v="0"/>
    <x v="0"/>
    <x v="0"/>
    <s v=""/>
    <n v="13"/>
    <n v="5"/>
    <n v="2"/>
    <n v="1973"/>
    <m/>
    <s v="горки (6–10 мин.), проспект победы (11–15 мин.), дубравная (21–30 мин.)"/>
    <s v="Горки, Проспект Победы, Дубравная"/>
    <n v="2950000"/>
    <n v="226923"/>
    <x v="0"/>
    <x v="2"/>
    <x v="5"/>
    <x v="0"/>
    <n v="1973"/>
    <n v="53"/>
    <x v="4"/>
    <x v="3"/>
    <x v="0"/>
  </r>
  <r>
    <x v="0"/>
    <x v="0"/>
    <x v="0"/>
    <s v=""/>
    <n v="13.6"/>
    <n v="5"/>
    <n v="4"/>
    <n v="1970"/>
    <m/>
    <s v="площадь тукая (21–30 мин.), суконная слобода (6–10 мин.), аметьево (16–20 мин.)"/>
    <s v="Площадь Тукая, Суконная слобода, Аметьево"/>
    <n v="3599999"/>
    <n v="264706"/>
    <x v="0"/>
    <x v="4"/>
    <x v="5"/>
    <x v="0"/>
    <n v="1970"/>
    <n v="56"/>
    <x v="4"/>
    <x v="3"/>
    <x v="0"/>
  </r>
  <r>
    <x v="0"/>
    <x v="0"/>
    <x v="0"/>
    <s v=""/>
    <n v="16"/>
    <n v="5"/>
    <n v="4"/>
    <n v="1978"/>
    <m/>
    <s v="кремлёвская (31 мин.), площадь тукая (21–30 мин.), суконная слобода (31 мин.)"/>
    <s v="Кремлёвская, Площадь Тукая, Суконная слобода"/>
    <n v="3750000"/>
    <n v="234375"/>
    <x v="0"/>
    <x v="7"/>
    <x v="4"/>
    <x v="0"/>
    <n v="1978"/>
    <n v="48"/>
    <x v="3"/>
    <x v="3"/>
    <x v="0"/>
  </r>
  <r>
    <x v="0"/>
    <x v="0"/>
    <x v="0"/>
    <s v=""/>
    <n v="17.2"/>
    <n v="5"/>
    <n v="3"/>
    <n v="1968"/>
    <m/>
    <s v="площадь тукая (21–30 мин.), суконная слобода (11–15 мин.), аметьево (16–20 мин.)"/>
    <s v="Площадь Тукая, Суконная слобода, Аметьево"/>
    <n v="4340000"/>
    <n v="252326"/>
    <x v="0"/>
    <x v="4"/>
    <x v="2"/>
    <x v="0"/>
    <n v="1968"/>
    <n v="58"/>
    <x v="4"/>
    <x v="3"/>
    <x v="0"/>
  </r>
  <r>
    <x v="0"/>
    <x v="0"/>
    <x v="4"/>
    <s v=""/>
    <n v="27"/>
    <n v="19"/>
    <n v="9"/>
    <n v="2025"/>
    <m/>
    <s v=""/>
    <s v=""/>
    <n v="12500000"/>
    <n v="462963"/>
    <x v="0"/>
    <x v="1"/>
    <x v="1"/>
    <x v="1"/>
    <n v="2025"/>
    <n v="1"/>
    <x v="0"/>
    <x v="0"/>
    <x v="1"/>
  </r>
  <r>
    <x v="0"/>
    <x v="0"/>
    <x v="4"/>
    <s v=""/>
    <n v="27"/>
    <n v="20"/>
    <n v="3"/>
    <n v="2025"/>
    <m/>
    <s v=""/>
    <s v=""/>
    <n v="10365000"/>
    <n v="383889"/>
    <x v="0"/>
    <x v="1"/>
    <x v="1"/>
    <x v="1"/>
    <n v="2025"/>
    <n v="1"/>
    <x v="0"/>
    <x v="0"/>
    <x v="0"/>
  </r>
  <r>
    <x v="0"/>
    <x v="0"/>
    <x v="0"/>
    <s v=""/>
    <n v="13.4"/>
    <n v="5"/>
    <n v="2"/>
    <n v="1978"/>
    <m/>
    <s v="кремлёвская (31 мин.), площадь тукая (21–30 мин.), суконная слобода (31 мин.)"/>
    <s v="Кремлёвская, Площадь Тукая, Суконная слобода"/>
    <n v="3000000"/>
    <n v="223881"/>
    <x v="0"/>
    <x v="7"/>
    <x v="4"/>
    <x v="0"/>
    <n v="1978"/>
    <n v="48"/>
    <x v="3"/>
    <x v="3"/>
    <x v="0"/>
  </r>
  <r>
    <x v="0"/>
    <x v="0"/>
    <x v="7"/>
    <s v=""/>
    <n v="18.600000000000001"/>
    <n v="9"/>
    <n v="1"/>
    <n v="2000"/>
    <m/>
    <s v="северный вокзал (31 мин.), яшьлек (21–30 мин.), козья слобода (16–20 мин.)"/>
    <s v="Северный вокзал, Яшьлек, Козья Слобода"/>
    <n v="4350000"/>
    <n v="233871"/>
    <x v="0"/>
    <x v="6"/>
    <x v="3"/>
    <x v="0"/>
    <n v="2000"/>
    <n v="26"/>
    <x v="2"/>
    <x v="1"/>
    <x v="0"/>
  </r>
  <r>
    <x v="0"/>
    <x v="0"/>
    <x v="6"/>
    <s v=""/>
    <n v="17.100000000000001"/>
    <n v="9"/>
    <n v="1"/>
    <n v="1983"/>
    <m/>
    <s v="северный вокзал (21–30 мин.), яшьлек (16–20 мин.), козья слобода (21–30 мин.)"/>
    <s v="Северный вокзал, Яшьлек, Козья Слобода"/>
    <n v="3850000"/>
    <n v="225146"/>
    <x v="0"/>
    <x v="11"/>
    <x v="3"/>
    <x v="0"/>
    <n v="1983"/>
    <n v="43"/>
    <x v="3"/>
    <x v="1"/>
    <x v="0"/>
  </r>
  <r>
    <x v="0"/>
    <x v="0"/>
    <x v="6"/>
    <s v=""/>
    <n v="19.3"/>
    <n v="5"/>
    <n v="5"/>
    <n v="1956"/>
    <m/>
    <s v="северный вокзал (11–15 мин.), козья слобода (21–30 мин.)"/>
    <s v="Северный вокзал, Козья Слобода"/>
    <n v="3800000"/>
    <n v="196891"/>
    <x v="0"/>
    <x v="5"/>
    <x v="2"/>
    <x v="0"/>
    <n v="1956"/>
    <n v="70"/>
    <x v="4"/>
    <x v="3"/>
    <x v="0"/>
  </r>
  <r>
    <x v="0"/>
    <x v="0"/>
    <x v="4"/>
    <s v=""/>
    <n v="20"/>
    <n v="10"/>
    <n v="1"/>
    <n v="2000"/>
    <m/>
    <s v="северный вокзал (31 мин.), яшьлек (21–30 мин.), козья слобода (16–20 мин.)"/>
    <s v="Северный вокзал, Яшьлек, Козья Слобода"/>
    <n v="4490000"/>
    <n v="224500"/>
    <x v="0"/>
    <x v="6"/>
    <x v="3"/>
    <x v="0"/>
    <n v="2000"/>
    <n v="26"/>
    <x v="2"/>
    <x v="2"/>
    <x v="0"/>
  </r>
  <r>
    <x v="0"/>
    <x v="0"/>
    <x v="1"/>
    <s v=""/>
    <n v="16"/>
    <n v="10"/>
    <n v="1"/>
    <n v="2018"/>
    <m/>
    <s v=""/>
    <s v=""/>
    <n v="3450000"/>
    <n v="215625"/>
    <x v="0"/>
    <x v="1"/>
    <x v="1"/>
    <x v="1"/>
    <n v="2018"/>
    <n v="8"/>
    <x v="5"/>
    <x v="2"/>
    <x v="0"/>
  </r>
  <r>
    <x v="0"/>
    <x v="0"/>
    <x v="0"/>
    <s v=""/>
    <n v="30.2"/>
    <n v="19"/>
    <n v="14"/>
    <n v="2021"/>
    <m/>
    <s v=""/>
    <s v=""/>
    <n v="5200000"/>
    <n v="172185"/>
    <x v="0"/>
    <x v="1"/>
    <x v="1"/>
    <x v="1"/>
    <n v="2021"/>
    <n v="5"/>
    <x v="0"/>
    <x v="0"/>
    <x v="0"/>
  </r>
  <r>
    <x v="0"/>
    <x v="0"/>
    <x v="4"/>
    <s v=""/>
    <n v="20"/>
    <n v="5"/>
    <n v="1"/>
    <n v="1959"/>
    <m/>
    <s v="северный вокзал (16–20 мин.), яшьлек (11–15 мин.), козья слобода (21–30 мин.)"/>
    <s v="Северный вокзал, Яшьлек, Козья Слобода"/>
    <n v="4300000"/>
    <n v="215000"/>
    <x v="0"/>
    <x v="11"/>
    <x v="2"/>
    <x v="0"/>
    <n v="1959"/>
    <n v="67"/>
    <x v="4"/>
    <x v="3"/>
    <x v="0"/>
  </r>
  <r>
    <x v="0"/>
    <x v="0"/>
    <x v="4"/>
    <s v=""/>
    <n v="16.5"/>
    <n v="10"/>
    <n v="1"/>
    <n v="2000"/>
    <m/>
    <s v="северный вокзал (31 мин.), яшьлек (21–30 мин.), козья слобода (16–20 мин.)"/>
    <s v="Северный вокзал, Яшьлек, Козья Слобода"/>
    <n v="3850000"/>
    <n v="233333"/>
    <x v="0"/>
    <x v="6"/>
    <x v="3"/>
    <x v="0"/>
    <n v="2000"/>
    <n v="26"/>
    <x v="2"/>
    <x v="2"/>
    <x v="0"/>
  </r>
  <r>
    <x v="0"/>
    <x v="0"/>
    <x v="1"/>
    <s v=""/>
    <n v="25.7"/>
    <n v="23"/>
    <n v="13"/>
    <n v="2019"/>
    <m/>
    <s v="суконная слобода (31 мин.), аметьево (6–10 мин.), горки (16–20 мин.)"/>
    <s v="Суконная слобода, Аметьево, Горки"/>
    <n v="8300000"/>
    <n v="322957"/>
    <x v="0"/>
    <x v="9"/>
    <x v="5"/>
    <x v="0"/>
    <n v="2019"/>
    <n v="7"/>
    <x v="5"/>
    <x v="0"/>
    <x v="0"/>
  </r>
  <r>
    <x v="0"/>
    <x v="0"/>
    <x v="1"/>
    <s v=""/>
    <n v="12"/>
    <n v="9"/>
    <n v="4"/>
    <n v="1978"/>
    <m/>
    <s v=""/>
    <s v=""/>
    <n v="4050000"/>
    <n v="337500"/>
    <x v="0"/>
    <x v="1"/>
    <x v="1"/>
    <x v="1"/>
    <n v="1978"/>
    <n v="48"/>
    <x v="3"/>
    <x v="1"/>
    <x v="0"/>
  </r>
  <r>
    <x v="0"/>
    <x v="0"/>
    <x v="5"/>
    <s v=""/>
    <n v="35.4"/>
    <n v="9"/>
    <n v="1"/>
    <n v="1987"/>
    <m/>
    <s v="кремлёвская (21–30 мин.), площадь тукая (16–20 мин.), суконная слобода (31 мин.)"/>
    <s v="Кремлёвская, Площадь Тукая, Суконная слобода"/>
    <n v="9500000"/>
    <n v="268362"/>
    <x v="0"/>
    <x v="7"/>
    <x v="3"/>
    <x v="0"/>
    <n v="1987"/>
    <n v="39"/>
    <x v="3"/>
    <x v="1"/>
    <x v="0"/>
  </r>
  <r>
    <x v="0"/>
    <x v="0"/>
    <x v="3"/>
    <s v=""/>
    <n v="17.3"/>
    <n v="5"/>
    <n v="4"/>
    <n v="1963"/>
    <m/>
    <s v="авиастроительная (16–20 мин.), северный вокзал (31 мин.)"/>
    <s v="Авиастроительная, Северный вокзал"/>
    <n v="3350000"/>
    <n v="193642"/>
    <x v="0"/>
    <x v="10"/>
    <x v="3"/>
    <x v="0"/>
    <n v="1963"/>
    <n v="63"/>
    <x v="4"/>
    <x v="3"/>
    <x v="0"/>
  </r>
  <r>
    <x v="0"/>
    <x v="0"/>
    <x v="5"/>
    <s v=""/>
    <n v="24.5"/>
    <n v="15"/>
    <n v="6"/>
    <n v="2026"/>
    <m/>
    <s v="кремлёвская (31 мин.), площадь тукая (31 мин.), суконная слобода (31 мин.)"/>
    <s v="Кремлёвская, Площадь Тукая, Суконная слобода"/>
    <n v="11000000"/>
    <n v="448980"/>
    <x v="0"/>
    <x v="8"/>
    <x v="0"/>
    <x v="0"/>
    <n v="2026"/>
    <n v="0"/>
    <x v="0"/>
    <x v="2"/>
    <x v="1"/>
  </r>
  <r>
    <x v="0"/>
    <x v="0"/>
    <x v="5"/>
    <s v=""/>
    <n v="17"/>
    <n v="5"/>
    <n v="1"/>
    <n v="1969"/>
    <m/>
    <s v="площадь тукая (21–30 мин.), суконная слобода (16–20 мин.), аметьево (31 мин.)"/>
    <s v="Площадь Тукая, Суконная слобода, Аметьево"/>
    <n v="4230000"/>
    <n v="248824"/>
    <x v="0"/>
    <x v="4"/>
    <x v="3"/>
    <x v="0"/>
    <n v="1969"/>
    <n v="57"/>
    <x v="4"/>
    <x v="3"/>
    <x v="0"/>
  </r>
  <r>
    <x v="0"/>
    <x v="0"/>
    <x v="2"/>
    <s v=""/>
    <n v="30"/>
    <n v="18"/>
    <n v="10"/>
    <n v="2020"/>
    <m/>
    <s v=""/>
    <s v=""/>
    <n v="7200000"/>
    <n v="240000"/>
    <x v="0"/>
    <x v="1"/>
    <x v="1"/>
    <x v="1"/>
    <n v="2020"/>
    <n v="6"/>
    <x v="5"/>
    <x v="0"/>
    <x v="0"/>
  </r>
  <r>
    <x v="0"/>
    <x v="0"/>
    <x v="1"/>
    <s v=""/>
    <n v="23"/>
    <n v="10"/>
    <n v="1"/>
    <n v="2021"/>
    <m/>
    <s v="проспект победы (31 мин.), дубравная (31 мин.)"/>
    <s v="Проспект Победы, Дубравная"/>
    <n v="6499000"/>
    <n v="282565"/>
    <x v="0"/>
    <x v="3"/>
    <x v="0"/>
    <x v="0"/>
    <n v="2021"/>
    <n v="5"/>
    <x v="0"/>
    <x v="2"/>
    <x v="0"/>
  </r>
  <r>
    <x v="0"/>
    <x v="0"/>
    <x v="4"/>
    <s v=""/>
    <n v="13"/>
    <n v="9"/>
    <n v="3"/>
    <n v="1992"/>
    <m/>
    <s v="северный вокзал (31 мин.), козья слобода (31 мин.)"/>
    <s v="Северный вокзал, Козья Слобода"/>
    <n v="3890000"/>
    <n v="299231"/>
    <x v="0"/>
    <x v="5"/>
    <x v="0"/>
    <x v="0"/>
    <n v="1992"/>
    <n v="34"/>
    <x v="3"/>
    <x v="1"/>
    <x v="0"/>
  </r>
  <r>
    <x v="0"/>
    <x v="0"/>
    <x v="5"/>
    <s v=""/>
    <n v="30"/>
    <n v="20"/>
    <n v="10"/>
    <n v="2021"/>
    <m/>
    <s v="площадь тукая (21–30 мин.), суконная слобода (11–15 мин.), аметьево (21–30 мин.)"/>
    <s v="Площадь Тукая, Суконная слобода, Аметьево"/>
    <n v="11100000"/>
    <n v="370000"/>
    <x v="0"/>
    <x v="4"/>
    <x v="2"/>
    <x v="0"/>
    <n v="2021"/>
    <n v="5"/>
    <x v="0"/>
    <x v="0"/>
    <x v="0"/>
  </r>
  <r>
    <x v="0"/>
    <x v="0"/>
    <x v="1"/>
    <s v=""/>
    <n v="30.6"/>
    <n v="25"/>
    <n v="10"/>
    <n v="2024"/>
    <m/>
    <s v="аметьево (21–30 мин.), горки (6–10 мин.), проспект победы (21–30 мин.)"/>
    <s v="Аметьево, Горки, Проспект Победы"/>
    <n v="9999000"/>
    <n v="326765"/>
    <x v="0"/>
    <x v="2"/>
    <x v="5"/>
    <x v="0"/>
    <n v="2024"/>
    <n v="2"/>
    <x v="0"/>
    <x v="0"/>
    <x v="0"/>
  </r>
  <r>
    <x v="0"/>
    <x v="0"/>
    <x v="0"/>
    <s v=""/>
    <n v="18.399999999999999"/>
    <n v="9"/>
    <n v="5"/>
    <n v="1980"/>
    <m/>
    <s v="аметьево (21–30 мин.), горки (6–10 мин.), проспект победы (11–15 мин.)"/>
    <s v="Аметьево, Горки, Проспект Победы"/>
    <n v="4350000"/>
    <n v="236413"/>
    <x v="0"/>
    <x v="2"/>
    <x v="5"/>
    <x v="0"/>
    <n v="1980"/>
    <n v="46"/>
    <x v="3"/>
    <x v="1"/>
    <x v="0"/>
  </r>
  <r>
    <x v="0"/>
    <x v="0"/>
    <x v="4"/>
    <s v=""/>
    <n v="13.5"/>
    <n v="10"/>
    <n v="1"/>
    <n v="2000"/>
    <m/>
    <s v="северный вокзал (31 мин.), яшьлек (21–30 мин.), козья слобода (16–20 мин.), кремлёвская (6 мин.)"/>
    <s v="Северный вокзал, Яшьлек, Козья Слобода, Кремлёвская"/>
    <n v="2990000"/>
    <n v="221481"/>
    <x v="0"/>
    <x v="8"/>
    <x v="8"/>
    <x v="0"/>
    <n v="2000"/>
    <n v="26"/>
    <x v="2"/>
    <x v="2"/>
    <x v="0"/>
  </r>
  <r>
    <x v="0"/>
    <x v="0"/>
    <x v="1"/>
    <s v=""/>
    <n v="19"/>
    <n v="5"/>
    <n v="3"/>
    <n v="1978"/>
    <m/>
    <s v="площадь тукая (31 мин.), суконная слобода (31 мин.), аметьево (31 мин.)"/>
    <s v="Площадь Тукая, Суконная слобода, Аметьево"/>
    <n v="4550000"/>
    <n v="239474"/>
    <x v="0"/>
    <x v="7"/>
    <x v="0"/>
    <x v="0"/>
    <n v="1978"/>
    <n v="48"/>
    <x v="3"/>
    <x v="3"/>
    <x v="0"/>
  </r>
  <r>
    <x v="0"/>
    <x v="0"/>
    <x v="1"/>
    <s v=""/>
    <n v="35"/>
    <n v="19"/>
    <n v="10"/>
    <n v="2019"/>
    <m/>
    <s v=""/>
    <s v=""/>
    <n v="8450000"/>
    <n v="241429"/>
    <x v="0"/>
    <x v="1"/>
    <x v="1"/>
    <x v="1"/>
    <n v="2019"/>
    <n v="7"/>
    <x v="5"/>
    <x v="0"/>
    <x v="0"/>
  </r>
  <r>
    <x v="0"/>
    <x v="0"/>
    <x v="1"/>
    <s v=""/>
    <n v="23.8"/>
    <n v="5"/>
    <n v="4"/>
    <n v="1969"/>
    <m/>
    <s v="площадь тукая (31 мин.), суконная слобода (21–30 мин.), аметьево (21–30 мин.)"/>
    <s v="Площадь Тукая, Суконная слобода, Аметьево"/>
    <n v="4900000"/>
    <n v="205882"/>
    <x v="0"/>
    <x v="4"/>
    <x v="4"/>
    <x v="0"/>
    <n v="1969"/>
    <n v="57"/>
    <x v="4"/>
    <x v="3"/>
    <x v="0"/>
  </r>
  <r>
    <x v="0"/>
    <x v="0"/>
    <x v="2"/>
    <s v=""/>
    <n v="38"/>
    <n v="9"/>
    <n v="8"/>
    <n v="2019"/>
    <m/>
    <s v="северный вокзал (21–30 мин.), яшьлек (11–15 мин.), козья слобода (21–30 мин.)"/>
    <s v="Северный вокзал, Яшьлек, Козья Слобода"/>
    <n v="10300000"/>
    <n v="271053"/>
    <x v="0"/>
    <x v="11"/>
    <x v="2"/>
    <x v="0"/>
    <n v="2019"/>
    <n v="7"/>
    <x v="5"/>
    <x v="1"/>
    <x v="0"/>
  </r>
  <r>
    <x v="0"/>
    <x v="0"/>
    <x v="4"/>
    <s v=""/>
    <n v="14"/>
    <n v="5"/>
    <n v="4"/>
    <n v="1980"/>
    <m/>
    <s v="северный вокзал (16–20 мин.), яшьлек (16–20 мин.), козья слобода (21–30 мин.)"/>
    <s v="Северный вокзал, Яшьлек, Козья Слобода"/>
    <n v="3099000"/>
    <n v="221357"/>
    <x v="0"/>
    <x v="5"/>
    <x v="3"/>
    <x v="0"/>
    <n v="1980"/>
    <n v="46"/>
    <x v="3"/>
    <x v="3"/>
    <x v="0"/>
  </r>
  <r>
    <x v="0"/>
    <x v="0"/>
    <x v="5"/>
    <s v=""/>
    <n v="11.4"/>
    <n v="9"/>
    <n v="2"/>
    <n v="1974"/>
    <m/>
    <s v="кремлёвская (21–30 мин.), площадь тукая (16–20 мин.), суконная слобода (21–30 мин.)"/>
    <s v="Кремлёвская, Площадь Тукая, Суконная слобода"/>
    <n v="3990000"/>
    <n v="350000"/>
    <x v="0"/>
    <x v="7"/>
    <x v="3"/>
    <x v="0"/>
    <n v="1974"/>
    <n v="52"/>
    <x v="4"/>
    <x v="1"/>
    <x v="0"/>
  </r>
  <r>
    <x v="0"/>
    <x v="0"/>
    <x v="3"/>
    <s v=""/>
    <n v="13"/>
    <n v="5"/>
    <n v="1"/>
    <n v="1970"/>
    <m/>
    <s v="авиастроительная (6–10 мин.), северный вокзал (21–30 мин.), яшьлек (31 мин.)"/>
    <s v="Авиастроительная, Северный вокзал, Яшьлек"/>
    <n v="3990000"/>
    <n v="306923"/>
    <x v="0"/>
    <x v="10"/>
    <x v="5"/>
    <x v="0"/>
    <n v="1970"/>
    <n v="56"/>
    <x v="4"/>
    <x v="3"/>
    <x v="0"/>
  </r>
  <r>
    <x v="0"/>
    <x v="0"/>
    <x v="5"/>
    <s v=""/>
    <n v="15.8"/>
    <n v="10"/>
    <n v="2"/>
    <n v="2020"/>
    <m/>
    <s v="площадь тукая (21–30 мин.), суконная слобода (11–15 мин.), аметьево (21–30 мин.)"/>
    <s v="Площадь Тукая, Суконная слобода, Аметьево"/>
    <n v="4950000"/>
    <n v="313291"/>
    <x v="0"/>
    <x v="4"/>
    <x v="2"/>
    <x v="0"/>
    <n v="2020"/>
    <n v="6"/>
    <x v="5"/>
    <x v="2"/>
    <x v="0"/>
  </r>
  <r>
    <x v="0"/>
    <x v="0"/>
    <x v="4"/>
    <s v=""/>
    <n v="16"/>
    <n v="5"/>
    <n v="4"/>
    <n v="1985"/>
    <m/>
    <s v="северный вокзал (11–15 мин.), яшьлек (11–15 мин.), козья слобода (21–30 мин.)"/>
    <s v="Северный вокзал, Яшьлек, Козья Слобода"/>
    <n v="2680000"/>
    <n v="167500"/>
    <x v="0"/>
    <x v="5"/>
    <x v="2"/>
    <x v="0"/>
    <n v="1985"/>
    <n v="41"/>
    <x v="3"/>
    <x v="3"/>
    <x v="0"/>
  </r>
  <r>
    <x v="0"/>
    <x v="0"/>
    <x v="7"/>
    <s v=""/>
    <n v="13"/>
    <n v="5"/>
    <n v="5"/>
    <n v="1963"/>
    <m/>
    <s v="авиастроительная (16–20 мин.), северный вокзал (31 мин.)"/>
    <s v="Авиастроительная, Северный вокзал"/>
    <n v="2270000"/>
    <n v="174615"/>
    <x v="0"/>
    <x v="10"/>
    <x v="3"/>
    <x v="0"/>
    <n v="1963"/>
    <n v="63"/>
    <x v="4"/>
    <x v="3"/>
    <x v="0"/>
  </r>
  <r>
    <x v="0"/>
    <x v="0"/>
    <x v="5"/>
    <s v=""/>
    <n v="17.399999999999999"/>
    <n v="5"/>
    <n v="1"/>
    <n v="1969"/>
    <m/>
    <s v="площадь тукая (21–30 мин.), суконная слобода (16–20 мин.), аметьево (31 мин.)"/>
    <s v="Площадь Тукая, Суконная слобода, Аметьево"/>
    <n v="4190000"/>
    <n v="240805"/>
    <x v="0"/>
    <x v="4"/>
    <x v="3"/>
    <x v="0"/>
    <n v="1969"/>
    <n v="57"/>
    <x v="4"/>
    <x v="3"/>
    <x v="0"/>
  </r>
  <r>
    <x v="0"/>
    <x v="0"/>
    <x v="5"/>
    <s v=""/>
    <n v="17.5"/>
    <n v="4"/>
    <n v="1"/>
    <n v="1956"/>
    <m/>
    <s v="площадь тукая (21–30 мин.), суконная слобода (21–30 мин.), аметьево (21–30 мин.)"/>
    <s v="Площадь Тукая, Суконная слобода, Аметьево"/>
    <n v="3790000"/>
    <n v="216571"/>
    <x v="0"/>
    <x v="7"/>
    <x v="4"/>
    <x v="0"/>
    <n v="1956"/>
    <n v="70"/>
    <x v="4"/>
    <x v="3"/>
    <x v="0"/>
  </r>
  <r>
    <x v="0"/>
    <x v="0"/>
    <x v="1"/>
    <s v=""/>
    <n v="18.5"/>
    <n v="5"/>
    <n v="5"/>
    <n v="1972"/>
    <m/>
    <s v=""/>
    <s v=""/>
    <n v="2390000"/>
    <n v="129189"/>
    <x v="0"/>
    <x v="1"/>
    <x v="1"/>
    <x v="1"/>
    <n v="1972"/>
    <n v="54"/>
    <x v="4"/>
    <x v="3"/>
    <x v="0"/>
  </r>
  <r>
    <x v="0"/>
    <x v="0"/>
    <x v="0"/>
    <s v=""/>
    <n v="16.2"/>
    <n v="5"/>
    <n v="5"/>
    <n v="1966"/>
    <m/>
    <s v="суконная слобода (21–30 мин.), аметьево (16–20 мин.), горки (31 мин.)"/>
    <s v="Суконная слобода, Аметьево, Горки"/>
    <n v="4250000"/>
    <n v="262346"/>
    <x v="0"/>
    <x v="9"/>
    <x v="3"/>
    <x v="0"/>
    <n v="1966"/>
    <n v="60"/>
    <x v="4"/>
    <x v="3"/>
    <x v="0"/>
  </r>
  <r>
    <x v="0"/>
    <x v="0"/>
    <x v="3"/>
    <s v=""/>
    <n v="18"/>
    <n v="4"/>
    <n v="2"/>
    <n v="1932"/>
    <m/>
    <s v="северный вокзал (21–30 мин.), яшьлек (31 мин.)"/>
    <s v="Северный вокзал, Яшьлек"/>
    <n v="3990000"/>
    <n v="221667"/>
    <x v="0"/>
    <x v="5"/>
    <x v="4"/>
    <x v="0"/>
    <n v="1932"/>
    <n v="94"/>
    <x v="4"/>
    <x v="3"/>
    <x v="0"/>
  </r>
  <r>
    <x v="0"/>
    <x v="0"/>
    <x v="1"/>
    <s v=""/>
    <n v="31"/>
    <n v="18"/>
    <n v="9"/>
    <n v="2015"/>
    <m/>
    <s v="суконная слобода (31 мин.), аметьево (31 мин.), горки (31 мин.)"/>
    <s v="Суконная слобода, Аметьево, Горки"/>
    <n v="7780000"/>
    <n v="250968"/>
    <x v="0"/>
    <x v="4"/>
    <x v="0"/>
    <x v="0"/>
    <n v="2015"/>
    <n v="11"/>
    <x v="5"/>
    <x v="0"/>
    <x v="0"/>
  </r>
  <r>
    <x v="0"/>
    <x v="0"/>
    <x v="5"/>
    <s v=""/>
    <n v="18.399999999999999"/>
    <n v="4"/>
    <n v="4"/>
    <n v="1956"/>
    <m/>
    <s v="площадь тукая (21–30 мин.), суконная слобода (21–30 мин.), аметьево (21–30 мин.)"/>
    <s v="Площадь Тукая, Суконная слобода, Аметьево"/>
    <n v="4400000"/>
    <n v="239130"/>
    <x v="0"/>
    <x v="7"/>
    <x v="4"/>
    <x v="0"/>
    <n v="1956"/>
    <n v="70"/>
    <x v="4"/>
    <x v="3"/>
    <x v="0"/>
  </r>
  <r>
    <x v="0"/>
    <x v="0"/>
    <x v="4"/>
    <s v=""/>
    <n v="16.2"/>
    <n v="9"/>
    <n v="1"/>
    <n v="1996"/>
    <m/>
    <s v="яшьлек (31 мин.), козья слобода (16–20 мин.), кремлёвская (31 мин.)"/>
    <s v="Яшьлек, Козья Слобода, Кремлёвская"/>
    <n v="5100000"/>
    <n v="314815"/>
    <x v="0"/>
    <x v="6"/>
    <x v="3"/>
    <x v="0"/>
    <n v="1996"/>
    <n v="30"/>
    <x v="2"/>
    <x v="1"/>
    <x v="0"/>
  </r>
  <r>
    <x v="0"/>
    <x v="0"/>
    <x v="3"/>
    <s v=""/>
    <n v="21"/>
    <n v="5"/>
    <n v="1"/>
    <n v="1938"/>
    <m/>
    <s v="северный вокзал (21–30 мин.), яшьлек (31 мин.)"/>
    <s v="Северный вокзал, Яшьлек"/>
    <n v="3500000"/>
    <n v="166667"/>
    <x v="0"/>
    <x v="5"/>
    <x v="4"/>
    <x v="0"/>
    <n v="1938"/>
    <n v="88"/>
    <x v="4"/>
    <x v="3"/>
    <x v="0"/>
  </r>
  <r>
    <x v="0"/>
    <x v="0"/>
    <x v="1"/>
    <s v=""/>
    <n v="28.1"/>
    <n v="20"/>
    <n v="4"/>
    <n v="2022"/>
    <m/>
    <s v="суконная слобода (31 мин.), аметьево (31 мин.), горки (31 мин.)"/>
    <s v="Суконная слобода, Аметьево, Горки"/>
    <n v="9200000"/>
    <n v="327402"/>
    <x v="0"/>
    <x v="4"/>
    <x v="0"/>
    <x v="0"/>
    <n v="2022"/>
    <n v="4"/>
    <x v="0"/>
    <x v="0"/>
    <x v="0"/>
  </r>
  <r>
    <x v="0"/>
    <x v="0"/>
    <x v="0"/>
    <s v=""/>
    <n v="17.600000000000001"/>
    <n v="9"/>
    <n v="4"/>
    <n v="1976"/>
    <m/>
    <s v="горки (21–30 мин.), проспект победы (6–10 мин.), дубравная (16–20 мин.)"/>
    <s v="Горки, Проспект Победы, Дубравная"/>
    <n v="3600000"/>
    <n v="204545"/>
    <x v="0"/>
    <x v="3"/>
    <x v="5"/>
    <x v="0"/>
    <n v="1976"/>
    <n v="50"/>
    <x v="3"/>
    <x v="1"/>
    <x v="0"/>
  </r>
  <r>
    <x v="0"/>
    <x v="0"/>
    <x v="0"/>
    <s v=""/>
    <n v="30.4"/>
    <n v="19"/>
    <n v="17"/>
    <n v="2019"/>
    <m/>
    <s v="проспект победы (31 мин.), дубравная (31 мин.)"/>
    <s v="Проспект Победы, Дубравная"/>
    <n v="8499000"/>
    <n v="279572"/>
    <x v="0"/>
    <x v="3"/>
    <x v="0"/>
    <x v="0"/>
    <n v="2019"/>
    <n v="7"/>
    <x v="5"/>
    <x v="0"/>
    <x v="0"/>
  </r>
  <r>
    <x v="0"/>
    <x v="0"/>
    <x v="5"/>
    <s v=""/>
    <n v="15"/>
    <n v="9"/>
    <n v="5"/>
    <n v="1989"/>
    <m/>
    <s v="кремлёвская (16–20 мин.), площадь тукая (11–15 мин.), суконная слобода (31 мин.)"/>
    <s v="Кремлёвская, Площадь Тукая, Суконная слобода"/>
    <n v="4100000"/>
    <n v="273333"/>
    <x v="0"/>
    <x v="7"/>
    <x v="2"/>
    <x v="0"/>
    <n v="1989"/>
    <n v="37"/>
    <x v="3"/>
    <x v="1"/>
    <x v="0"/>
  </r>
  <r>
    <x v="0"/>
    <x v="0"/>
    <x v="6"/>
    <s v=""/>
    <n v="12.5"/>
    <n v="5"/>
    <n v="4"/>
    <n v="1965"/>
    <m/>
    <s v="северный вокзал (21–30 мин.), яшьлек (21–30 мин.), козья слобода (31 мин.)"/>
    <s v="Северный вокзал, Яшьлек, Козья Слобода"/>
    <n v="2699999"/>
    <n v="216000"/>
    <x v="0"/>
    <x v="5"/>
    <x v="4"/>
    <x v="0"/>
    <n v="1965"/>
    <n v="61"/>
    <x v="4"/>
    <x v="3"/>
    <x v="0"/>
  </r>
  <r>
    <x v="0"/>
    <x v="0"/>
    <x v="1"/>
    <s v=""/>
    <n v="18.399999999999999"/>
    <n v="5"/>
    <n v="5"/>
    <n v="1978"/>
    <m/>
    <s v="площадь тукая (31 мин.), суконная слобода (31 мин.), аметьево (31 мин.)"/>
    <s v="Площадь Тукая, Суконная слобода, Аметьево"/>
    <n v="4750000"/>
    <n v="258152"/>
    <x v="0"/>
    <x v="7"/>
    <x v="0"/>
    <x v="0"/>
    <n v="1978"/>
    <n v="48"/>
    <x v="3"/>
    <x v="3"/>
    <x v="0"/>
  </r>
  <r>
    <x v="0"/>
    <x v="0"/>
    <x v="0"/>
    <s v=""/>
    <n v="13"/>
    <n v="5"/>
    <n v="4"/>
    <n v="1973"/>
    <m/>
    <s v="горки (6–10 мин.), проспект победы (11–15 мин.), дубравная (21–30 мин.)"/>
    <s v="Горки, Проспект Победы, Дубравная"/>
    <n v="3200000"/>
    <n v="246154"/>
    <x v="0"/>
    <x v="2"/>
    <x v="5"/>
    <x v="0"/>
    <n v="1973"/>
    <n v="53"/>
    <x v="4"/>
    <x v="3"/>
    <x v="0"/>
  </r>
  <r>
    <x v="0"/>
    <x v="0"/>
    <x v="2"/>
    <s v=""/>
    <n v="33.6"/>
    <n v="25"/>
    <n v="18"/>
    <n v="2025"/>
    <m/>
    <s v="яшьлек (21–30 мин.), козья слобода (16–20 мин.), кремлёвская (31 мин.)"/>
    <s v="Яшьлек, Козья Слобода, Кремлёвская"/>
    <n v="9200000"/>
    <n v="273810"/>
    <x v="0"/>
    <x v="6"/>
    <x v="3"/>
    <x v="0"/>
    <n v="2025"/>
    <n v="1"/>
    <x v="0"/>
    <x v="0"/>
    <x v="0"/>
  </r>
  <r>
    <x v="0"/>
    <x v="0"/>
    <x v="0"/>
    <s v=""/>
    <n v="18"/>
    <n v="9"/>
    <n v="1"/>
    <n v="1982"/>
    <m/>
    <s v="горки (31 мин.), проспект победы (16–20 мин.), дубравная (21–30 мин.)"/>
    <s v="Горки, Проспект Победы, Дубравная"/>
    <n v="3720000"/>
    <n v="206667"/>
    <x v="0"/>
    <x v="3"/>
    <x v="3"/>
    <x v="0"/>
    <n v="1982"/>
    <n v="44"/>
    <x v="3"/>
    <x v="1"/>
    <x v="0"/>
  </r>
  <r>
    <x v="0"/>
    <x v="0"/>
    <x v="2"/>
    <s v=""/>
    <n v="18"/>
    <n v="5"/>
    <n v="5"/>
    <n v="1975"/>
    <m/>
    <s v="северный вокзал (31 мин.), яшьлек (16–20 мин.), козья слобода (11–15 мин.)"/>
    <s v="Северный вокзал, Яшьлек, Козья Слобода"/>
    <n v="5650000"/>
    <n v="313889"/>
    <x v="0"/>
    <x v="6"/>
    <x v="2"/>
    <x v="0"/>
    <n v="1975"/>
    <n v="51"/>
    <x v="4"/>
    <x v="3"/>
    <x v="0"/>
  </r>
  <r>
    <x v="0"/>
    <x v="0"/>
    <x v="1"/>
    <s v=""/>
    <n v="17.600000000000001"/>
    <n v="5"/>
    <n v="5"/>
    <n v="1978"/>
    <m/>
    <s v="площадь тукая (31 мин.), суконная слобода (31 мин.), аметьево (31 мин.)"/>
    <s v="Площадь Тукая, Суконная слобода, Аметьево"/>
    <n v="3890000"/>
    <n v="221023"/>
    <x v="0"/>
    <x v="7"/>
    <x v="0"/>
    <x v="0"/>
    <n v="1978"/>
    <n v="48"/>
    <x v="3"/>
    <x v="3"/>
    <x v="0"/>
  </r>
  <r>
    <x v="0"/>
    <x v="0"/>
    <x v="0"/>
    <s v=""/>
    <n v="23.2"/>
    <n v="20"/>
    <n v="15"/>
    <n v="2021"/>
    <m/>
    <s v=""/>
    <s v=""/>
    <n v="5900000"/>
    <n v="254310"/>
    <x v="0"/>
    <x v="1"/>
    <x v="1"/>
    <x v="1"/>
    <n v="2021"/>
    <n v="5"/>
    <x v="0"/>
    <x v="0"/>
    <x v="0"/>
  </r>
  <r>
    <x v="0"/>
    <x v="0"/>
    <x v="0"/>
    <s v=""/>
    <n v="23.5"/>
    <n v="19"/>
    <n v="5"/>
    <n v="2021"/>
    <m/>
    <s v=""/>
    <s v=""/>
    <n v="5200000"/>
    <n v="221277"/>
    <x v="0"/>
    <x v="1"/>
    <x v="1"/>
    <x v="1"/>
    <n v="2021"/>
    <n v="5"/>
    <x v="0"/>
    <x v="0"/>
    <x v="0"/>
  </r>
  <r>
    <x v="0"/>
    <x v="0"/>
    <x v="6"/>
    <s v=""/>
    <n v="15"/>
    <n v="3"/>
    <n v="1"/>
    <n v="1953"/>
    <m/>
    <s v="северный вокзал (11–15 мин.), яшьлек (11–15 мин.), козья слобода (21–30 мин.)"/>
    <s v="Северный вокзал, Яшьлек, Козья Слобода"/>
    <n v="3300000"/>
    <n v="220000"/>
    <x v="0"/>
    <x v="5"/>
    <x v="2"/>
    <x v="0"/>
    <n v="1953"/>
    <n v="73"/>
    <x v="4"/>
    <x v="3"/>
    <x v="0"/>
  </r>
  <r>
    <x v="0"/>
    <x v="0"/>
    <x v="1"/>
    <s v=""/>
    <n v="32"/>
    <n v="10"/>
    <n v="7"/>
    <n v="2016"/>
    <m/>
    <s v="аметьево (16–20 мин.), горки (11–15 мин.), проспект победы (21–30 мин.)"/>
    <s v="Аметьево, Горки, Проспект Победы"/>
    <n v="8880000"/>
    <n v="277500"/>
    <x v="0"/>
    <x v="2"/>
    <x v="2"/>
    <x v="0"/>
    <n v="2016"/>
    <n v="10"/>
    <x v="5"/>
    <x v="2"/>
    <x v="0"/>
  </r>
  <r>
    <x v="0"/>
    <x v="0"/>
    <x v="5"/>
    <s v=""/>
    <n v="14"/>
    <n v="9"/>
    <n v="9"/>
    <n v="1974"/>
    <m/>
    <s v="кремлёвская (21–30 мин.), площадь тукая (16–20 мин.), суконная слобода (21–30 мин.)"/>
    <s v="Кремлёвская, Площадь Тукая, Суконная слобода"/>
    <n v="3990000"/>
    <n v="285000"/>
    <x v="0"/>
    <x v="7"/>
    <x v="3"/>
    <x v="0"/>
    <n v="1974"/>
    <n v="52"/>
    <x v="4"/>
    <x v="1"/>
    <x v="0"/>
  </r>
  <r>
    <x v="0"/>
    <x v="0"/>
    <x v="6"/>
    <s v=""/>
    <n v="16.399999999999999"/>
    <n v="9"/>
    <n v="4"/>
    <n v="1978"/>
    <m/>
    <s v="северный вокзал (31 мин.), яшьлек (16–20 мин.), козья слобода (31 мин.)"/>
    <s v="Северный вокзал, Яшьлек, Козья Слобода"/>
    <n v="3800000"/>
    <n v="231707"/>
    <x v="0"/>
    <x v="11"/>
    <x v="3"/>
    <x v="0"/>
    <n v="1978"/>
    <n v="48"/>
    <x v="3"/>
    <x v="1"/>
    <x v="0"/>
  </r>
  <r>
    <x v="0"/>
    <x v="0"/>
    <x v="1"/>
    <s v=""/>
    <n v="13"/>
    <n v="3"/>
    <n v="3"/>
    <n v="1964"/>
    <m/>
    <s v="площадь тукая (31 мин.), суконная слобода (21–30 мин.), аметьево (31 мин.)"/>
    <s v="Площадь Тукая, Суконная слобода, Аметьево"/>
    <n v="4200000"/>
    <n v="323077"/>
    <x v="0"/>
    <x v="4"/>
    <x v="4"/>
    <x v="0"/>
    <n v="1964"/>
    <n v="62"/>
    <x v="4"/>
    <x v="3"/>
    <x v="0"/>
  </r>
  <r>
    <x v="0"/>
    <x v="0"/>
    <x v="3"/>
    <s v=""/>
    <n v="26"/>
    <n v="10"/>
    <n v="5"/>
    <n v="2020"/>
    <m/>
    <s v="авиастроительная (16–20 мин.), северный вокзал (21–30 мин.), яшьлек (31 мин.)"/>
    <s v="Авиастроительная, Северный вокзал, Яшьлек"/>
    <n v="7190000"/>
    <n v="276538"/>
    <x v="0"/>
    <x v="10"/>
    <x v="3"/>
    <x v="0"/>
    <n v="2020"/>
    <n v="6"/>
    <x v="5"/>
    <x v="2"/>
    <x v="0"/>
  </r>
  <r>
    <x v="0"/>
    <x v="0"/>
    <x v="0"/>
    <s v=""/>
    <n v="17"/>
    <n v="9"/>
    <n v="4"/>
    <n v="1975"/>
    <m/>
    <s v="горки (16–20 мин.), проспект победы (6–10 мин.), дубравная (16–20 мин.)"/>
    <s v="Горки, Проспект Победы, Дубравная"/>
    <n v="4390000"/>
    <n v="258235"/>
    <x v="0"/>
    <x v="3"/>
    <x v="5"/>
    <x v="0"/>
    <n v="1975"/>
    <n v="51"/>
    <x v="4"/>
    <x v="1"/>
    <x v="0"/>
  </r>
  <r>
    <x v="0"/>
    <x v="0"/>
    <x v="6"/>
    <s v=""/>
    <n v="19.899999999999999"/>
    <n v="5"/>
    <n v="2"/>
    <n v="1974"/>
    <m/>
    <s v=""/>
    <s v=""/>
    <n v="2400000"/>
    <n v="120603"/>
    <x v="0"/>
    <x v="1"/>
    <x v="1"/>
    <x v="1"/>
    <n v="1974"/>
    <n v="52"/>
    <x v="4"/>
    <x v="3"/>
    <x v="0"/>
  </r>
  <r>
    <x v="0"/>
    <x v="0"/>
    <x v="1"/>
    <s v=""/>
    <n v="30.9"/>
    <n v="19"/>
    <n v="7"/>
    <n v="2020"/>
    <m/>
    <s v=""/>
    <s v=""/>
    <n v="8900000"/>
    <n v="288026"/>
    <x v="0"/>
    <x v="1"/>
    <x v="1"/>
    <x v="1"/>
    <n v="2020"/>
    <n v="6"/>
    <x v="5"/>
    <x v="0"/>
    <x v="0"/>
  </r>
  <r>
    <x v="0"/>
    <x v="0"/>
    <x v="0"/>
    <s v=""/>
    <n v="28.1"/>
    <n v="23"/>
    <n v="21"/>
    <n v="2019"/>
    <m/>
    <s v="проспект победы (31 мин.), дубравная (31 мин.)"/>
    <s v="Проспект Победы, Дубравная"/>
    <n v="7499000"/>
    <n v="266868"/>
    <x v="0"/>
    <x v="3"/>
    <x v="0"/>
    <x v="0"/>
    <n v="2019"/>
    <n v="7"/>
    <x v="5"/>
    <x v="0"/>
    <x v="0"/>
  </r>
  <r>
    <x v="0"/>
    <x v="0"/>
    <x v="4"/>
    <s v=""/>
    <n v="15"/>
    <n v="9"/>
    <n v="9"/>
    <n v="1983"/>
    <m/>
    <s v="северный вокзал (31 мин.), яшьлек (31 мин.), козья слобода (31 мин.)"/>
    <s v="Северный вокзал, Яшьлек, Козья Слобода"/>
    <n v="2999000"/>
    <n v="199933"/>
    <x v="0"/>
    <x v="5"/>
    <x v="0"/>
    <x v="0"/>
    <n v="1983"/>
    <n v="43"/>
    <x v="3"/>
    <x v="1"/>
    <x v="0"/>
  </r>
  <r>
    <x v="0"/>
    <x v="0"/>
    <x v="6"/>
    <s v=""/>
    <n v="17.2"/>
    <n v="5"/>
    <n v="2"/>
    <n v="1961"/>
    <m/>
    <s v=""/>
    <s v=""/>
    <n v="2800000"/>
    <n v="162791"/>
    <x v="0"/>
    <x v="1"/>
    <x v="1"/>
    <x v="1"/>
    <n v="1961"/>
    <n v="65"/>
    <x v="4"/>
    <x v="3"/>
    <x v="0"/>
  </r>
  <r>
    <x v="0"/>
    <x v="0"/>
    <x v="0"/>
    <s v=""/>
    <n v="18.600000000000001"/>
    <n v="5"/>
    <n v="4"/>
    <n v="1970"/>
    <m/>
    <s v="площадь тукая (21–30 мин.), суконная слобода (6–10 мин.), аметьево (16–20 мин.)"/>
    <s v="Площадь Тукая, Суконная слобода, Аметьево"/>
    <n v="4990000"/>
    <n v="268280"/>
    <x v="0"/>
    <x v="4"/>
    <x v="5"/>
    <x v="0"/>
    <n v="1970"/>
    <n v="56"/>
    <x v="4"/>
    <x v="3"/>
    <x v="0"/>
  </r>
  <r>
    <x v="0"/>
    <x v="0"/>
    <x v="1"/>
    <s v=""/>
    <n v="27"/>
    <n v="9"/>
    <n v="7"/>
    <n v="2024"/>
    <m/>
    <s v=""/>
    <s v=""/>
    <n v="7350000"/>
    <n v="272222"/>
    <x v="0"/>
    <x v="1"/>
    <x v="1"/>
    <x v="1"/>
    <n v="2024"/>
    <n v="2"/>
    <x v="0"/>
    <x v="1"/>
    <x v="0"/>
  </r>
  <r>
    <x v="0"/>
    <x v="0"/>
    <x v="0"/>
    <s v=""/>
    <n v="29.9"/>
    <n v="21"/>
    <n v="8"/>
    <n v="2023"/>
    <m/>
    <s v="проспект победы (21–30 мин.), дубравная (11–15 мин.)"/>
    <s v="Проспект Победы, Дубравная"/>
    <n v="8970000"/>
    <n v="300000"/>
    <x v="0"/>
    <x v="0"/>
    <x v="2"/>
    <x v="0"/>
    <n v="2023"/>
    <n v="3"/>
    <x v="0"/>
    <x v="0"/>
    <x v="0"/>
  </r>
  <r>
    <x v="0"/>
    <x v="0"/>
    <x v="3"/>
    <s v=""/>
    <n v="29"/>
    <n v="2"/>
    <n v="1"/>
    <n v="1951"/>
    <m/>
    <s v="авиастроительная (6–10 мин.), северный вокзал (21–30 мин.)"/>
    <s v="Авиастроительная, Северный вокзал"/>
    <n v="4350000"/>
    <n v="150000"/>
    <x v="0"/>
    <x v="10"/>
    <x v="5"/>
    <x v="0"/>
    <n v="1951"/>
    <n v="75"/>
    <x v="4"/>
    <x v="3"/>
    <x v="0"/>
  </r>
  <r>
    <x v="0"/>
    <x v="0"/>
    <x v="5"/>
    <s v=""/>
    <n v="13.5"/>
    <n v="9"/>
    <n v="8"/>
    <n v="1987"/>
    <m/>
    <s v="кремлёвская (21–30 мин.), площадь тукая (16–20 мин.), суконная слобода (31 мин.)"/>
    <s v="Кремлёвская, Площадь Тукая, Суконная слобода"/>
    <n v="4590000"/>
    <n v="340000"/>
    <x v="0"/>
    <x v="7"/>
    <x v="3"/>
    <x v="0"/>
    <n v="1987"/>
    <n v="39"/>
    <x v="3"/>
    <x v="1"/>
    <x v="0"/>
  </r>
  <r>
    <x v="0"/>
    <x v="0"/>
    <x v="6"/>
    <s v=""/>
    <n v="20"/>
    <n v="5"/>
    <n v="4"/>
    <n v="1968"/>
    <m/>
    <s v="северный вокзал (16–20 мин.), яшьлек (6–10 мин.), козья слобода (21–30 мин.)"/>
    <s v="Северный вокзал, Яшьлек, Козья Слобода"/>
    <n v="5620000"/>
    <n v="281000"/>
    <x v="0"/>
    <x v="11"/>
    <x v="5"/>
    <x v="0"/>
    <n v="1968"/>
    <n v="58"/>
    <x v="4"/>
    <x v="3"/>
    <x v="0"/>
  </r>
  <r>
    <x v="0"/>
    <x v="0"/>
    <x v="2"/>
    <s v=""/>
    <n v="19.100000000000001"/>
    <n v="4"/>
    <n v="1"/>
    <n v="1965"/>
    <m/>
    <s v=""/>
    <s v=""/>
    <n v="2150000"/>
    <n v="112565"/>
    <x v="0"/>
    <x v="1"/>
    <x v="1"/>
    <x v="1"/>
    <n v="1965"/>
    <n v="61"/>
    <x v="4"/>
    <x v="3"/>
    <x v="0"/>
  </r>
  <r>
    <x v="0"/>
    <x v="0"/>
    <x v="1"/>
    <s v=""/>
    <n v="20.3"/>
    <n v="12"/>
    <n v="10"/>
    <n v="2025"/>
    <m/>
    <s v=""/>
    <s v=""/>
    <n v="6000000"/>
    <n v="295567"/>
    <x v="0"/>
    <x v="1"/>
    <x v="1"/>
    <x v="1"/>
    <n v="2025"/>
    <n v="1"/>
    <x v="0"/>
    <x v="2"/>
    <x v="0"/>
  </r>
  <r>
    <x v="0"/>
    <x v="0"/>
    <x v="4"/>
    <s v=""/>
    <n v="13.2"/>
    <n v="5"/>
    <n v="3"/>
    <n v="1970"/>
    <m/>
    <s v="авиастроительная (31 мин.), северный вокзал (21–30 мин.), яшьлек (21–30 мин.)"/>
    <s v="Авиастроительная, Северный вокзал, Яшьлек"/>
    <n v="3390000"/>
    <n v="256818"/>
    <x v="0"/>
    <x v="5"/>
    <x v="4"/>
    <x v="0"/>
    <n v="1970"/>
    <n v="56"/>
    <x v="4"/>
    <x v="3"/>
    <x v="0"/>
  </r>
  <r>
    <x v="0"/>
    <x v="0"/>
    <x v="4"/>
    <s v=""/>
    <n v="11"/>
    <n v="9"/>
    <n v="6"/>
    <n v="1976"/>
    <m/>
    <s v="авиастроительная (21–30 мин.), северный вокзал (16–20 мин.), яшьлек (21–30 мин.)"/>
    <s v="Авиастроительная, Северный вокзал, Яшьлек"/>
    <n v="3300000"/>
    <n v="300000"/>
    <x v="0"/>
    <x v="5"/>
    <x v="3"/>
    <x v="0"/>
    <n v="1976"/>
    <n v="50"/>
    <x v="3"/>
    <x v="1"/>
    <x v="0"/>
  </r>
  <r>
    <x v="0"/>
    <x v="0"/>
    <x v="0"/>
    <s v=""/>
    <n v="30.4"/>
    <n v="25"/>
    <n v="23"/>
    <n v="2026"/>
    <m/>
    <s v="проспект победы (31 мин.), дубравная (31 мин.)"/>
    <s v="Проспект Победы, Дубравная"/>
    <n v="6990000"/>
    <n v="229934"/>
    <x v="0"/>
    <x v="3"/>
    <x v="0"/>
    <x v="0"/>
    <n v="2026"/>
    <n v="0"/>
    <x v="0"/>
    <x v="0"/>
    <x v="0"/>
  </r>
  <r>
    <x v="0"/>
    <x v="0"/>
    <x v="5"/>
    <s v=""/>
    <n v="17.399999999999999"/>
    <n v="5"/>
    <n v="1"/>
    <n v="1969"/>
    <m/>
    <s v="площадь тукая (21–30 мин.), суконная слобода (16–20 мин.), аметьево (31 мин.)"/>
    <s v="Площадь Тукая, Суконная слобода, Аметьево"/>
    <n v="4230000"/>
    <n v="243103"/>
    <x v="0"/>
    <x v="4"/>
    <x v="3"/>
    <x v="0"/>
    <n v="1969"/>
    <n v="57"/>
    <x v="4"/>
    <x v="3"/>
    <x v="0"/>
  </r>
  <r>
    <x v="0"/>
    <x v="0"/>
    <x v="3"/>
    <s v=""/>
    <n v="17.8"/>
    <n v="2"/>
    <n v="1"/>
    <n v="1950"/>
    <m/>
    <s v="авиастроительная (6–10 мин.), северный вокзал (21–30 мин.), яшьлек (31 мин.)"/>
    <s v="Авиастроительная, Северный вокзал, Яшьлек"/>
    <n v="3180000"/>
    <n v="178652"/>
    <x v="0"/>
    <x v="10"/>
    <x v="5"/>
    <x v="0"/>
    <n v="1950"/>
    <n v="76"/>
    <x v="4"/>
    <x v="3"/>
    <x v="0"/>
  </r>
  <r>
    <x v="0"/>
    <x v="0"/>
    <x v="0"/>
    <s v=""/>
    <n v="31"/>
    <n v="19"/>
    <n v="18"/>
    <n v="2015"/>
    <m/>
    <s v="горки (16–20 мин.), проспект победы (16–20 мин.), дубравная (21–30 мин.)"/>
    <s v="Горки, Проспект Победы, Дубравная"/>
    <n v="7999999"/>
    <n v="258064"/>
    <x v="0"/>
    <x v="2"/>
    <x v="3"/>
    <x v="0"/>
    <n v="2015"/>
    <n v="11"/>
    <x v="5"/>
    <x v="0"/>
    <x v="0"/>
  </r>
  <r>
    <x v="0"/>
    <x v="0"/>
    <x v="0"/>
    <s v=""/>
    <n v="23"/>
    <n v="9"/>
    <n v="6"/>
    <n v="2023"/>
    <m/>
    <s v="аметьево (31 мин.)"/>
    <s v="Аметьево"/>
    <n v="7600000"/>
    <n v="330435"/>
    <x v="0"/>
    <x v="9"/>
    <x v="0"/>
    <x v="0"/>
    <n v="2023"/>
    <n v="3"/>
    <x v="0"/>
    <x v="1"/>
    <x v="0"/>
  </r>
  <r>
    <x v="0"/>
    <x v="0"/>
    <x v="6"/>
    <s v=""/>
    <n v="15"/>
    <n v="5"/>
    <n v="2"/>
    <n v="1989"/>
    <m/>
    <s v="северный вокзал (21–30 мин.), яшьлек (21–30 мин.), козья слобода (31 мин.)"/>
    <s v="Северный вокзал, Яшьлек, Козья Слобода"/>
    <n v="3300000"/>
    <n v="220000"/>
    <x v="0"/>
    <x v="5"/>
    <x v="4"/>
    <x v="0"/>
    <n v="1989"/>
    <n v="37"/>
    <x v="3"/>
    <x v="3"/>
    <x v="0"/>
  </r>
  <r>
    <x v="0"/>
    <x v="0"/>
    <x v="1"/>
    <s v=""/>
    <n v="28.3"/>
    <n v="18"/>
    <n v="10"/>
    <n v="2019"/>
    <m/>
    <s v=""/>
    <s v=""/>
    <n v="7500000"/>
    <n v="265018"/>
    <x v="0"/>
    <x v="1"/>
    <x v="1"/>
    <x v="1"/>
    <n v="2019"/>
    <n v="7"/>
    <x v="5"/>
    <x v="0"/>
    <x v="0"/>
  </r>
  <r>
    <x v="0"/>
    <x v="0"/>
    <x v="5"/>
    <s v=""/>
    <n v="13.9"/>
    <n v="9"/>
    <n v="3"/>
    <n v="1987"/>
    <m/>
    <s v="кремлёвская (21–30 мин.), площадь тукая (16–20 мин.), суконная слобода (31 мин.)"/>
    <s v="Кремлёвская, Площадь Тукая, Суконная слобода"/>
    <n v="3950000"/>
    <n v="284173"/>
    <x v="0"/>
    <x v="7"/>
    <x v="3"/>
    <x v="0"/>
    <n v="1987"/>
    <n v="39"/>
    <x v="3"/>
    <x v="1"/>
    <x v="0"/>
  </r>
  <r>
    <x v="0"/>
    <x v="0"/>
    <x v="5"/>
    <s v=""/>
    <n v="11.4"/>
    <n v="9"/>
    <n v="2"/>
    <n v="1974"/>
    <m/>
    <s v="кремлёвская (21–30 мин.), площадь тукая (16–20 мин.), суконная слобода (21–30 мин.)"/>
    <s v="Кремлёвская, Площадь Тукая, Суконная слобода"/>
    <n v="3890000"/>
    <n v="341228"/>
    <x v="0"/>
    <x v="7"/>
    <x v="3"/>
    <x v="0"/>
    <n v="1974"/>
    <n v="52"/>
    <x v="4"/>
    <x v="1"/>
    <x v="0"/>
  </r>
  <r>
    <x v="0"/>
    <x v="0"/>
    <x v="0"/>
    <s v=""/>
    <n v="12"/>
    <n v="9"/>
    <n v="6"/>
    <n v="1979"/>
    <m/>
    <s v="аметьево (16–20 мин.), горки (6–10 мин.), проспект победы (21–30 мин.)"/>
    <s v="Аметьево, Горки, Проспект Победы"/>
    <n v="2799000"/>
    <n v="233250"/>
    <x v="0"/>
    <x v="2"/>
    <x v="5"/>
    <x v="0"/>
    <n v="1979"/>
    <n v="47"/>
    <x v="3"/>
    <x v="1"/>
    <x v="0"/>
  </r>
  <r>
    <x v="0"/>
    <x v="0"/>
    <x v="2"/>
    <s v=""/>
    <n v="22.5"/>
    <n v="4"/>
    <n v="2"/>
    <n v="1932"/>
    <m/>
    <s v="северный вокзал (31 мин.), яшьлек (21–30 мин.), козья слобода (21–30 мин.)"/>
    <s v="Северный вокзал, Яшьлек, Козья Слобода"/>
    <n v="3200000"/>
    <n v="142222"/>
    <x v="0"/>
    <x v="11"/>
    <x v="4"/>
    <x v="0"/>
    <n v="1932"/>
    <n v="94"/>
    <x v="4"/>
    <x v="3"/>
    <x v="0"/>
  </r>
  <r>
    <x v="0"/>
    <x v="0"/>
    <x v="5"/>
    <s v=""/>
    <n v="12"/>
    <n v="9"/>
    <n v="9"/>
    <n v="1974"/>
    <m/>
    <s v="кремлёвская (21–30 мин.), площадь тукая (16–20 мин.), суконная слобода (21–30 мин.)"/>
    <s v="Кремлёвская, Площадь Тукая, Суконная слобода"/>
    <n v="3790000"/>
    <n v="315833"/>
    <x v="0"/>
    <x v="7"/>
    <x v="3"/>
    <x v="0"/>
    <n v="1974"/>
    <n v="52"/>
    <x v="4"/>
    <x v="1"/>
    <x v="0"/>
  </r>
  <r>
    <x v="0"/>
    <x v="0"/>
    <x v="6"/>
    <s v=""/>
    <n v="18"/>
    <n v="5"/>
    <n v="5"/>
    <n v="1971"/>
    <m/>
    <s v="северный вокзал (21–30 мин.), яшьлек (16–20 мин.), козья слобода (31 мин.)"/>
    <s v="Северный вокзал, Яшьлек, Козья Слобода"/>
    <n v="4400000"/>
    <n v="244444"/>
    <x v="0"/>
    <x v="11"/>
    <x v="3"/>
    <x v="0"/>
    <n v="1971"/>
    <n v="55"/>
    <x v="4"/>
    <x v="3"/>
    <x v="0"/>
  </r>
  <r>
    <x v="0"/>
    <x v="0"/>
    <x v="2"/>
    <s v=""/>
    <n v="15.1"/>
    <n v="5"/>
    <n v="3"/>
    <n v="1967"/>
    <m/>
    <s v="яшьлек (21–30 мин.), козья слобода (16–20 мин.), кремлёвская (31 мин.)"/>
    <s v="Яшьлек, Козья Слобода, Кремлёвская"/>
    <n v="3700000"/>
    <n v="245033"/>
    <x v="0"/>
    <x v="6"/>
    <x v="3"/>
    <x v="0"/>
    <n v="1967"/>
    <n v="59"/>
    <x v="4"/>
    <x v="3"/>
    <x v="0"/>
  </r>
  <r>
    <x v="0"/>
    <x v="0"/>
    <x v="4"/>
    <s v=""/>
    <n v="28.5"/>
    <n v="6"/>
    <n v="6"/>
    <n v="1958"/>
    <m/>
    <s v="авиастроительная (21–30 мин.), северный вокзал (11–15 мин.), яшьлек (16–20 мин.)"/>
    <s v="Авиастроительная, Северный вокзал, Яшьлек"/>
    <n v="6100000"/>
    <n v="214035"/>
    <x v="0"/>
    <x v="5"/>
    <x v="2"/>
    <x v="0"/>
    <n v="1958"/>
    <n v="68"/>
    <x v="4"/>
    <x v="1"/>
    <x v="0"/>
  </r>
  <r>
    <x v="0"/>
    <x v="0"/>
    <x v="2"/>
    <s v=""/>
    <n v="18"/>
    <n v="4"/>
    <n v="3"/>
    <n v="1965"/>
    <m/>
    <s v=""/>
    <s v=""/>
    <n v="2650000"/>
    <n v="147222"/>
    <x v="0"/>
    <x v="1"/>
    <x v="1"/>
    <x v="1"/>
    <n v="1965"/>
    <n v="61"/>
    <x v="4"/>
    <x v="3"/>
    <x v="0"/>
  </r>
  <r>
    <x v="0"/>
    <x v="0"/>
    <x v="0"/>
    <s v=""/>
    <n v="23.1"/>
    <n v="19"/>
    <n v="14"/>
    <n v="2021"/>
    <m/>
    <s v=""/>
    <s v=""/>
    <n v="5300000"/>
    <n v="229437"/>
    <x v="0"/>
    <x v="1"/>
    <x v="1"/>
    <x v="1"/>
    <n v="2021"/>
    <n v="5"/>
    <x v="0"/>
    <x v="0"/>
    <x v="0"/>
  </r>
  <r>
    <x v="0"/>
    <x v="0"/>
    <x v="0"/>
    <s v=""/>
    <n v="30.2"/>
    <n v="25"/>
    <n v="20"/>
    <n v="2025"/>
    <m/>
    <s v="дубравная (31 мин.)"/>
    <s v="Дубравная"/>
    <n v="8900000"/>
    <n v="294702"/>
    <x v="0"/>
    <x v="0"/>
    <x v="0"/>
    <x v="0"/>
    <n v="2025"/>
    <n v="1"/>
    <x v="0"/>
    <x v="0"/>
    <x v="0"/>
  </r>
  <r>
    <x v="0"/>
    <x v="0"/>
    <x v="1"/>
    <s v=""/>
    <n v="19"/>
    <n v="5"/>
    <n v="1"/>
    <n v="1968"/>
    <m/>
    <s v="суконная слобода (21–30 мин.), аметьево (16–20 мин.), горки (21–30 мин.)"/>
    <s v="Суконная слобода, Аметьево, Горки"/>
    <n v="5599000"/>
    <n v="294684"/>
    <x v="0"/>
    <x v="9"/>
    <x v="3"/>
    <x v="0"/>
    <n v="1968"/>
    <n v="58"/>
    <x v="4"/>
    <x v="3"/>
    <x v="0"/>
  </r>
  <r>
    <x v="0"/>
    <x v="0"/>
    <x v="1"/>
    <s v=""/>
    <n v="24.1"/>
    <n v="23"/>
    <n v="22"/>
    <n v="2023"/>
    <m/>
    <s v=""/>
    <s v=""/>
    <n v="5800000"/>
    <n v="240664"/>
    <x v="0"/>
    <x v="1"/>
    <x v="1"/>
    <x v="1"/>
    <n v="2023"/>
    <n v="3"/>
    <x v="0"/>
    <x v="0"/>
    <x v="0"/>
  </r>
  <r>
    <x v="0"/>
    <x v="0"/>
    <x v="5"/>
    <s v=""/>
    <n v="20.5"/>
    <n v="9"/>
    <n v="9"/>
    <n v="1972"/>
    <m/>
    <s v="площадь тукая (21–30 мин.), суконная слобода (6–10 мин.), аметьево (21–30 мин.)"/>
    <s v="Площадь Тукая, Суконная слобода, Аметьево"/>
    <n v="5900000"/>
    <n v="287805"/>
    <x v="0"/>
    <x v="4"/>
    <x v="5"/>
    <x v="0"/>
    <n v="1972"/>
    <n v="54"/>
    <x v="4"/>
    <x v="1"/>
    <x v="0"/>
  </r>
  <r>
    <x v="0"/>
    <x v="0"/>
    <x v="3"/>
    <s v=""/>
    <n v="11.5"/>
    <n v="9"/>
    <n v="8"/>
    <n v="1976"/>
    <m/>
    <s v="авиастроительная (16–20 мин.), северный вокзал (31 мин.)"/>
    <s v="Авиастроительная, Северный вокзал"/>
    <n v="2590000"/>
    <n v="225217"/>
    <x v="0"/>
    <x v="10"/>
    <x v="3"/>
    <x v="0"/>
    <n v="1976"/>
    <n v="50"/>
    <x v="3"/>
    <x v="1"/>
    <x v="0"/>
  </r>
  <r>
    <x v="0"/>
    <x v="0"/>
    <x v="0"/>
    <s v=""/>
    <n v="23.3"/>
    <n v="19"/>
    <n v="18"/>
    <n v="2021"/>
    <m/>
    <s v=""/>
    <s v=""/>
    <n v="6200000"/>
    <n v="266094"/>
    <x v="0"/>
    <x v="1"/>
    <x v="1"/>
    <x v="1"/>
    <n v="2021"/>
    <n v="5"/>
    <x v="0"/>
    <x v="0"/>
    <x v="0"/>
  </r>
  <r>
    <x v="0"/>
    <x v="0"/>
    <x v="5"/>
    <s v=""/>
    <n v="12"/>
    <n v="9"/>
    <n v="8"/>
    <n v="1974"/>
    <m/>
    <s v="кремлёвская (21–30 мин.), площадь тукая (16–20 мин.), суконная слобода (21–30 мин.)"/>
    <s v="Кремлёвская, Площадь Тукая, Суконная слобода"/>
    <n v="3900000"/>
    <n v="325000"/>
    <x v="0"/>
    <x v="7"/>
    <x v="3"/>
    <x v="0"/>
    <n v="1974"/>
    <n v="52"/>
    <x v="4"/>
    <x v="1"/>
    <x v="0"/>
  </r>
  <r>
    <x v="0"/>
    <x v="0"/>
    <x v="3"/>
    <s v=""/>
    <n v="27.7"/>
    <n v="8"/>
    <n v="7"/>
    <n v="2020"/>
    <m/>
    <s v="авиастроительная (16–20 мин.), северный вокзал (21–30 мин.), яшьлек (31 мин.)"/>
    <s v="Авиастроительная, Северный вокзал, Яшьлек"/>
    <n v="7200000"/>
    <n v="259928"/>
    <x v="0"/>
    <x v="10"/>
    <x v="3"/>
    <x v="0"/>
    <n v="2020"/>
    <n v="6"/>
    <x v="5"/>
    <x v="1"/>
    <x v="0"/>
  </r>
  <r>
    <x v="0"/>
    <x v="0"/>
    <x v="1"/>
    <s v=""/>
    <n v="17"/>
    <n v="9"/>
    <n v="9"/>
    <n v="1977"/>
    <m/>
    <s v=""/>
    <s v=""/>
    <n v="2399000"/>
    <n v="141118"/>
    <x v="0"/>
    <x v="1"/>
    <x v="1"/>
    <x v="1"/>
    <n v="1977"/>
    <n v="49"/>
    <x v="3"/>
    <x v="1"/>
    <x v="0"/>
  </r>
  <r>
    <x v="0"/>
    <x v="0"/>
    <x v="0"/>
    <s v=""/>
    <n v="28.6"/>
    <n v="21"/>
    <n v="7"/>
    <n v="2019"/>
    <m/>
    <s v="проспект победы (31 мин.), дубравная (31 мин.)"/>
    <s v="Проспект Победы, Дубравная"/>
    <n v="8000000"/>
    <n v="279720"/>
    <x v="0"/>
    <x v="3"/>
    <x v="0"/>
    <x v="0"/>
    <n v="2019"/>
    <n v="7"/>
    <x v="5"/>
    <x v="0"/>
    <x v="0"/>
  </r>
  <r>
    <x v="0"/>
    <x v="0"/>
    <x v="5"/>
    <s v=""/>
    <n v="30.5"/>
    <n v="12"/>
    <n v="4"/>
    <n v="2026"/>
    <m/>
    <s v="кремлёвская (31 мин.), площадь тукая (31 мин.), суконная слобода (31 мин.)"/>
    <s v="Кремлёвская, Площадь Тукая, Суконная слобода"/>
    <n v="11990000"/>
    <n v="393115"/>
    <x v="0"/>
    <x v="8"/>
    <x v="0"/>
    <x v="0"/>
    <n v="2026"/>
    <n v="0"/>
    <x v="0"/>
    <x v="2"/>
    <x v="1"/>
  </r>
  <r>
    <x v="0"/>
    <x v="0"/>
    <x v="2"/>
    <s v=""/>
    <n v="13.5"/>
    <n v="3"/>
    <n v="3"/>
    <n v="1953"/>
    <m/>
    <s v="кремлёвская (31 мин.)"/>
    <s v="Кремлёвская"/>
    <n v="3300000"/>
    <n v="244444"/>
    <x v="0"/>
    <x v="8"/>
    <x v="0"/>
    <x v="0"/>
    <n v="1953"/>
    <n v="73"/>
    <x v="4"/>
    <x v="3"/>
    <x v="0"/>
  </r>
  <r>
    <x v="0"/>
    <x v="0"/>
    <x v="5"/>
    <s v=""/>
    <n v="17.899999999999999"/>
    <n v="4"/>
    <n v="1"/>
    <n v="1956"/>
    <m/>
    <s v="площадь тукая (21–30 мин.), суконная слобода (21–30 мин.), аметьево (21–30 мин.)"/>
    <s v="Площадь Тукая, Суконная слобода, Аметьево"/>
    <n v="3990000"/>
    <n v="222905"/>
    <x v="0"/>
    <x v="7"/>
    <x v="4"/>
    <x v="0"/>
    <n v="1956"/>
    <n v="70"/>
    <x v="4"/>
    <x v="3"/>
    <x v="0"/>
  </r>
  <r>
    <x v="0"/>
    <x v="0"/>
    <x v="1"/>
    <s v=""/>
    <n v="30"/>
    <n v="23"/>
    <n v="8"/>
    <n v="2019"/>
    <m/>
    <s v="суконная слобода (31 мин.), аметьево (6–10 мин.), горки (16–20 мин.)"/>
    <s v="Суконная слобода, Аметьево, Горки"/>
    <n v="8600000"/>
    <n v="286667"/>
    <x v="0"/>
    <x v="9"/>
    <x v="5"/>
    <x v="0"/>
    <n v="2019"/>
    <n v="7"/>
    <x v="5"/>
    <x v="0"/>
    <x v="0"/>
  </r>
  <r>
    <x v="0"/>
    <x v="0"/>
    <x v="1"/>
    <s v=""/>
    <n v="30.7"/>
    <n v="19"/>
    <n v="2"/>
    <n v="2021"/>
    <m/>
    <s v=""/>
    <s v=""/>
    <n v="9550000"/>
    <n v="311075"/>
    <x v="0"/>
    <x v="1"/>
    <x v="1"/>
    <x v="1"/>
    <n v="2021"/>
    <n v="5"/>
    <x v="0"/>
    <x v="0"/>
    <x v="0"/>
  </r>
  <r>
    <x v="0"/>
    <x v="0"/>
    <x v="5"/>
    <s v=""/>
    <n v="48.6"/>
    <n v="5"/>
    <n v="5"/>
    <n v="2014"/>
    <m/>
    <s v="кремлёвская (31 мин.), площадь тукая (11–15 мин.), суконная слобода (11–15 мин.)"/>
    <s v="Кремлёвская, Площадь Тукая, Суконная слобода"/>
    <n v="19500000"/>
    <n v="401235"/>
    <x v="0"/>
    <x v="7"/>
    <x v="2"/>
    <x v="0"/>
    <n v="2014"/>
    <n v="12"/>
    <x v="5"/>
    <x v="3"/>
    <x v="1"/>
  </r>
  <r>
    <x v="0"/>
    <x v="0"/>
    <x v="7"/>
    <s v=""/>
    <n v="31.5"/>
    <n v="25"/>
    <n v="13"/>
    <n v="2022"/>
    <m/>
    <s v=""/>
    <s v=""/>
    <n v="6500000"/>
    <n v="206349"/>
    <x v="0"/>
    <x v="1"/>
    <x v="1"/>
    <x v="1"/>
    <n v="2022"/>
    <n v="4"/>
    <x v="0"/>
    <x v="0"/>
    <x v="0"/>
  </r>
  <r>
    <x v="0"/>
    <x v="0"/>
    <x v="0"/>
    <s v=""/>
    <n v="28.4"/>
    <n v="23"/>
    <n v="13"/>
    <n v="2019"/>
    <m/>
    <s v="дубравная (31 мин.)"/>
    <s v="Дубравная"/>
    <n v="7700000"/>
    <n v="271127"/>
    <x v="0"/>
    <x v="0"/>
    <x v="0"/>
    <x v="0"/>
    <n v="2019"/>
    <n v="7"/>
    <x v="5"/>
    <x v="0"/>
    <x v="0"/>
  </r>
  <r>
    <x v="0"/>
    <x v="0"/>
    <x v="4"/>
    <s v=""/>
    <n v="13.9"/>
    <n v="5"/>
    <n v="3"/>
    <n v="1968"/>
    <m/>
    <s v="авиастроительная (31 мин.), северный вокзал (21–30 мин.), яшьлек (21–30 мин.)"/>
    <s v="Авиастроительная, Северный вокзал, Яшьлек"/>
    <n v="4200000"/>
    <n v="302158"/>
    <x v="0"/>
    <x v="5"/>
    <x v="4"/>
    <x v="0"/>
    <n v="1968"/>
    <n v="58"/>
    <x v="4"/>
    <x v="3"/>
    <x v="0"/>
  </r>
  <r>
    <x v="0"/>
    <x v="0"/>
    <x v="6"/>
    <s v=""/>
    <n v="16.899999999999999"/>
    <n v="5"/>
    <n v="1"/>
    <n v="1966"/>
    <m/>
    <s v=""/>
    <s v=""/>
    <n v="3699000"/>
    <n v="218876"/>
    <x v="0"/>
    <x v="1"/>
    <x v="1"/>
    <x v="1"/>
    <n v="1966"/>
    <n v="60"/>
    <x v="4"/>
    <x v="3"/>
    <x v="0"/>
  </r>
  <r>
    <x v="0"/>
    <x v="0"/>
    <x v="2"/>
    <s v=""/>
    <n v="15"/>
    <n v="9"/>
    <n v="9"/>
    <n v="1976"/>
    <m/>
    <s v="яшьлек (16–20 мин.), козья слобода (11–15 мин.), кремлёвская (31 мин.)"/>
    <s v="Яшьлек, Козья Слобода, Кремлёвская"/>
    <n v="2999000"/>
    <n v="199933"/>
    <x v="0"/>
    <x v="6"/>
    <x v="2"/>
    <x v="0"/>
    <n v="1976"/>
    <n v="50"/>
    <x v="3"/>
    <x v="1"/>
    <x v="0"/>
  </r>
  <r>
    <x v="0"/>
    <x v="0"/>
    <x v="1"/>
    <s v=""/>
    <n v="23.6"/>
    <n v="19"/>
    <n v="11"/>
    <n v="2018"/>
    <m/>
    <s v=""/>
    <s v=""/>
    <n v="7700000"/>
    <n v="326271"/>
    <x v="0"/>
    <x v="1"/>
    <x v="1"/>
    <x v="1"/>
    <n v="2018"/>
    <n v="8"/>
    <x v="5"/>
    <x v="0"/>
    <x v="0"/>
  </r>
  <r>
    <x v="0"/>
    <x v="0"/>
    <x v="0"/>
    <s v=""/>
    <n v="33"/>
    <n v="24"/>
    <n v="16"/>
    <n v="2021"/>
    <m/>
    <s v=""/>
    <s v=""/>
    <n v="7490000"/>
    <n v="226970"/>
    <x v="0"/>
    <x v="1"/>
    <x v="1"/>
    <x v="1"/>
    <n v="2021"/>
    <n v="5"/>
    <x v="0"/>
    <x v="0"/>
    <x v="0"/>
  </r>
  <r>
    <x v="0"/>
    <x v="0"/>
    <x v="0"/>
    <s v=""/>
    <n v="13.3"/>
    <n v="9"/>
    <n v="5"/>
    <n v="1985"/>
    <m/>
    <s v=""/>
    <s v=""/>
    <n v="3150000"/>
    <n v="236842"/>
    <x v="0"/>
    <x v="1"/>
    <x v="1"/>
    <x v="1"/>
    <n v="1985"/>
    <n v="41"/>
    <x v="3"/>
    <x v="1"/>
    <x v="0"/>
  </r>
  <r>
    <x v="0"/>
    <x v="0"/>
    <x v="5"/>
    <s v=""/>
    <n v="22.3"/>
    <n v="4"/>
    <n v="3"/>
    <n v="2025"/>
    <m/>
    <s v="кремлёвская (11–15 мин.), площадь тукая (16–20 мин.), суконная слобода (31 мин.)"/>
    <s v="Кремлёвская, Площадь Тукая, Суконная слобода"/>
    <n v="11600000"/>
    <n v="520179"/>
    <x v="0"/>
    <x v="8"/>
    <x v="2"/>
    <x v="0"/>
    <n v="2025"/>
    <n v="1"/>
    <x v="0"/>
    <x v="3"/>
    <x v="1"/>
  </r>
  <r>
    <x v="0"/>
    <x v="0"/>
    <x v="5"/>
    <s v=""/>
    <n v="28"/>
    <n v="8"/>
    <n v="5"/>
    <n v="2020"/>
    <m/>
    <s v="кремлёвская (21–30 мин.), площадь тукая (11–15 мин.), суконная слобода (11–15 мин.)"/>
    <s v="Кремлёвская, Площадь Тукая, Суконная слобода"/>
    <n v="12500000"/>
    <n v="446429"/>
    <x v="0"/>
    <x v="7"/>
    <x v="2"/>
    <x v="0"/>
    <n v="2020"/>
    <n v="6"/>
    <x v="5"/>
    <x v="1"/>
    <x v="1"/>
  </r>
  <r>
    <x v="0"/>
    <x v="0"/>
    <x v="1"/>
    <s v=""/>
    <n v="32.5"/>
    <n v="24"/>
    <n v="18"/>
    <n v="2019"/>
    <m/>
    <s v="суконная слобода (31 мин.), аметьево (6–10 мин.), горки (16–20 мин.)"/>
    <s v="Суконная слобода, Аметьево, Горки"/>
    <n v="9500000"/>
    <n v="292308"/>
    <x v="0"/>
    <x v="9"/>
    <x v="5"/>
    <x v="0"/>
    <n v="2019"/>
    <n v="7"/>
    <x v="5"/>
    <x v="0"/>
    <x v="0"/>
  </r>
  <r>
    <x v="0"/>
    <x v="0"/>
    <x v="6"/>
    <s v=""/>
    <n v="17.399999999999999"/>
    <n v="5"/>
    <n v="5"/>
    <n v="1965"/>
    <m/>
    <s v="северный вокзал (16–20 мин.), козья слобода (21–30 мин.)"/>
    <s v="Северный вокзал, Козья Слобода"/>
    <n v="4190000"/>
    <n v="240805"/>
    <x v="0"/>
    <x v="5"/>
    <x v="3"/>
    <x v="0"/>
    <n v="1965"/>
    <n v="61"/>
    <x v="4"/>
    <x v="3"/>
    <x v="0"/>
  </r>
  <r>
    <x v="0"/>
    <x v="0"/>
    <x v="2"/>
    <s v=""/>
    <n v="25"/>
    <n v="24"/>
    <n v="13"/>
    <n v="2018"/>
    <m/>
    <s v="яшьлек (21–30 мин.), козья слобода (6–10 мин.), кремлёвская (21–30 мин.)"/>
    <s v="Яшьлек, Козья Слобода, Кремлёвская"/>
    <n v="12700000"/>
    <n v="508000"/>
    <x v="0"/>
    <x v="6"/>
    <x v="5"/>
    <x v="0"/>
    <n v="2018"/>
    <n v="8"/>
    <x v="5"/>
    <x v="0"/>
    <x v="1"/>
  </r>
  <r>
    <x v="0"/>
    <x v="0"/>
    <x v="0"/>
    <s v=""/>
    <n v="12.3"/>
    <n v="9"/>
    <n v="2"/>
    <n v="1979"/>
    <m/>
    <s v="аметьево (21–30 мин.), горки (6–10 мин.), проспект победы (11–15 мин.)"/>
    <s v="Аметьево, Горки, Проспект Победы"/>
    <n v="3650000"/>
    <n v="296748"/>
    <x v="0"/>
    <x v="2"/>
    <x v="5"/>
    <x v="0"/>
    <n v="1979"/>
    <n v="47"/>
    <x v="3"/>
    <x v="1"/>
    <x v="0"/>
  </r>
  <r>
    <x v="0"/>
    <x v="0"/>
    <x v="0"/>
    <s v=""/>
    <n v="21.6"/>
    <n v="25"/>
    <n v="8"/>
    <n v="2024"/>
    <m/>
    <s v="дубравная (31 мин.)"/>
    <s v="Дубравная"/>
    <n v="6650000"/>
    <n v="307870"/>
    <x v="0"/>
    <x v="0"/>
    <x v="0"/>
    <x v="0"/>
    <n v="2024"/>
    <n v="2"/>
    <x v="0"/>
    <x v="0"/>
    <x v="0"/>
  </r>
  <r>
    <x v="0"/>
    <x v="0"/>
    <x v="5"/>
    <s v=""/>
    <n v="29.4"/>
    <n v="20"/>
    <n v="3"/>
    <n v="2020"/>
    <m/>
    <s v="площадь тукая (21–30 мин.), суконная слобода (11–15 мин.), аметьево (21–30 мин.)"/>
    <s v="Площадь Тукая, Суконная слобода, Аметьево"/>
    <n v="10990000"/>
    <n v="373810"/>
    <x v="0"/>
    <x v="4"/>
    <x v="2"/>
    <x v="0"/>
    <n v="2020"/>
    <n v="6"/>
    <x v="5"/>
    <x v="0"/>
    <x v="0"/>
  </r>
  <r>
    <x v="0"/>
    <x v="0"/>
    <x v="5"/>
    <s v=""/>
    <n v="31.2"/>
    <n v="8"/>
    <n v="2"/>
    <n v="2025"/>
    <m/>
    <s v="площадь тукая (16–20 мин.), аметьево (21–30 мин.)"/>
    <s v="Площадь Тукая, Аметьево"/>
    <n v="14990000"/>
    <n v="480449"/>
    <x v="0"/>
    <x v="7"/>
    <x v="3"/>
    <x v="0"/>
    <n v="2025"/>
    <n v="1"/>
    <x v="0"/>
    <x v="1"/>
    <x v="1"/>
  </r>
  <r>
    <x v="0"/>
    <x v="0"/>
    <x v="1"/>
    <s v=""/>
    <n v="23.9"/>
    <n v="19"/>
    <n v="8"/>
    <n v="2018"/>
    <m/>
    <s v=""/>
    <s v=""/>
    <n v="9400000"/>
    <n v="393305"/>
    <x v="0"/>
    <x v="1"/>
    <x v="1"/>
    <x v="1"/>
    <n v="2018"/>
    <n v="8"/>
    <x v="5"/>
    <x v="0"/>
    <x v="1"/>
  </r>
  <r>
    <x v="0"/>
    <x v="0"/>
    <x v="1"/>
    <s v=""/>
    <n v="30"/>
    <n v="5"/>
    <n v="3"/>
    <n v="1966"/>
    <m/>
    <s v="суконная слобода (21–30 мин.), аметьево (21–30 мин.), горки (21–30 мин.)"/>
    <s v="Суконная слобода, Аметьево, Горки"/>
    <n v="6700000"/>
    <n v="223333"/>
    <x v="0"/>
    <x v="4"/>
    <x v="4"/>
    <x v="0"/>
    <n v="1966"/>
    <n v="60"/>
    <x v="4"/>
    <x v="3"/>
    <x v="0"/>
  </r>
  <r>
    <x v="0"/>
    <x v="0"/>
    <x v="2"/>
    <s v=""/>
    <n v="32.299999999999997"/>
    <n v="24"/>
    <n v="17"/>
    <n v="2025"/>
    <m/>
    <s v="яшьлек (21–30 мин.), козья слобода (16–20 мин.), кремлёвская (31 мин.)"/>
    <s v="Яшьлек, Козья Слобода, Кремлёвская"/>
    <n v="9800000"/>
    <n v="303406"/>
    <x v="0"/>
    <x v="6"/>
    <x v="3"/>
    <x v="0"/>
    <n v="2025"/>
    <n v="1"/>
    <x v="0"/>
    <x v="0"/>
    <x v="0"/>
  </r>
  <r>
    <x v="0"/>
    <x v="0"/>
    <x v="1"/>
    <s v=""/>
    <n v="35"/>
    <n v="10"/>
    <n v="1"/>
    <n v="2021"/>
    <m/>
    <s v=""/>
    <s v=""/>
    <n v="9500000"/>
    <n v="271429"/>
    <x v="0"/>
    <x v="1"/>
    <x v="1"/>
    <x v="1"/>
    <n v="2021"/>
    <n v="5"/>
    <x v="0"/>
    <x v="2"/>
    <x v="0"/>
  </r>
  <r>
    <x v="1"/>
    <x v="0"/>
    <x v="2"/>
    <s v=""/>
    <n v="45"/>
    <n v="25"/>
    <n v="21"/>
    <n v="2021"/>
    <m/>
    <s v="яшьлек (31 мин.), козья слобода (16–20 мин.), кремлёвская (31 мин.)"/>
    <s v="Яшьлек, Козья Слобода, Кремлёвская"/>
    <n v="16100000"/>
    <n v="357778"/>
    <x v="0"/>
    <x v="6"/>
    <x v="3"/>
    <x v="0"/>
    <n v="2021"/>
    <n v="5"/>
    <x v="0"/>
    <x v="0"/>
    <x v="0"/>
  </r>
  <r>
    <x v="1"/>
    <x v="0"/>
    <x v="5"/>
    <s v=""/>
    <n v="36.1"/>
    <n v="10"/>
    <n v="3"/>
    <n v="2022"/>
    <m/>
    <s v="кремлёвская (31 мин.), площадь тукая (31 мин.), суконная слобода (31 мин.)"/>
    <s v="Кремлёвская, Площадь Тукая, Суконная слобода"/>
    <n v="12249000"/>
    <n v="339307"/>
    <x v="0"/>
    <x v="8"/>
    <x v="0"/>
    <x v="0"/>
    <n v="2022"/>
    <n v="4"/>
    <x v="0"/>
    <x v="2"/>
    <x v="0"/>
  </r>
  <r>
    <x v="1"/>
    <x v="0"/>
    <x v="2"/>
    <s v=""/>
    <n v="32"/>
    <n v="6"/>
    <n v="5"/>
    <n v="2025"/>
    <m/>
    <s v="козья слобода (31 мин.), кремлёвская (31 мин.)"/>
    <s v="Козья Слобода, Кремлёвская"/>
    <n v="10600000"/>
    <n v="331250"/>
    <x v="0"/>
    <x v="6"/>
    <x v="0"/>
    <x v="0"/>
    <n v="2025"/>
    <n v="1"/>
    <x v="0"/>
    <x v="1"/>
    <x v="0"/>
  </r>
  <r>
    <x v="1"/>
    <x v="0"/>
    <x v="1"/>
    <s v=""/>
    <n v="45.1"/>
    <n v="19"/>
    <n v="10"/>
    <n v="2002"/>
    <m/>
    <s v="горки (31 мин.)"/>
    <s v="Горки"/>
    <n v="10370000"/>
    <n v="229933"/>
    <x v="0"/>
    <x v="2"/>
    <x v="0"/>
    <x v="0"/>
    <n v="2002"/>
    <n v="24"/>
    <x v="2"/>
    <x v="0"/>
    <x v="0"/>
  </r>
  <r>
    <x v="1"/>
    <x v="0"/>
    <x v="6"/>
    <s v=""/>
    <n v="36.200000000000003"/>
    <n v="10"/>
    <n v="7"/>
    <n v="2020"/>
    <m/>
    <s v="северный вокзал (21–30 мин.), яшьлек (6–10 мин.), козья слобода (16–20 мин.)"/>
    <s v="Северный вокзал, Яшьлек, Козья Слобода"/>
    <n v="11990000"/>
    <n v="331215"/>
    <x v="0"/>
    <x v="11"/>
    <x v="5"/>
    <x v="0"/>
    <n v="2020"/>
    <n v="6"/>
    <x v="5"/>
    <x v="2"/>
    <x v="0"/>
  </r>
  <r>
    <x v="1"/>
    <x v="0"/>
    <x v="6"/>
    <s v=""/>
    <n v="31.6"/>
    <n v="3"/>
    <n v="2"/>
    <n v="1961"/>
    <m/>
    <s v="северный вокзал (21–30 мин.), яшьлек (16–20 мин.), козья слобода (31 мин.)"/>
    <s v="Северный вокзал, Яшьлек, Козья Слобода"/>
    <n v="5300000"/>
    <n v="167722"/>
    <x v="0"/>
    <x v="11"/>
    <x v="3"/>
    <x v="0"/>
    <n v="1961"/>
    <n v="65"/>
    <x v="4"/>
    <x v="3"/>
    <x v="0"/>
  </r>
  <r>
    <x v="1"/>
    <x v="0"/>
    <x v="2"/>
    <s v=""/>
    <n v="38.9"/>
    <n v="10"/>
    <n v="8"/>
    <n v="2011"/>
    <m/>
    <s v="козья слобода (31 мин.), кремлёвская (31 мин.)"/>
    <s v="Козья Слобода, Кремлёвская"/>
    <n v="9000000"/>
    <n v="231362"/>
    <x v="0"/>
    <x v="6"/>
    <x v="0"/>
    <x v="0"/>
    <n v="2011"/>
    <n v="15"/>
    <x v="5"/>
    <x v="2"/>
    <x v="0"/>
  </r>
  <r>
    <x v="1"/>
    <x v="0"/>
    <x v="1"/>
    <s v=""/>
    <n v="35.200000000000003"/>
    <n v="10"/>
    <n v="8"/>
    <n v="2002"/>
    <m/>
    <s v="аметьево (31 мин.), горки (31 мин.), проспект победы (31 мин.)"/>
    <s v="Аметьево, Горки, Проспект Победы"/>
    <n v="7999005"/>
    <n v="227244"/>
    <x v="0"/>
    <x v="9"/>
    <x v="0"/>
    <x v="0"/>
    <n v="2002"/>
    <n v="24"/>
    <x v="2"/>
    <x v="2"/>
    <x v="0"/>
  </r>
  <r>
    <x v="1"/>
    <x v="0"/>
    <x v="4"/>
    <s v=""/>
    <n v="34.6"/>
    <n v="2"/>
    <n v="2"/>
    <n v="1958"/>
    <m/>
    <s v="авиастроительная (21–30 мин.), северный вокзал (11–15 мин.), яшьлек (21–30 мин.)"/>
    <s v="Авиастроительная, Северный вокзал, Яшьлек"/>
    <n v="4990000"/>
    <n v="144220"/>
    <x v="0"/>
    <x v="5"/>
    <x v="2"/>
    <x v="0"/>
    <n v="1958"/>
    <n v="68"/>
    <x v="4"/>
    <x v="3"/>
    <x v="0"/>
  </r>
  <r>
    <x v="1"/>
    <x v="0"/>
    <x v="0"/>
    <s v=""/>
    <n v="36.4"/>
    <n v="25"/>
    <n v="2"/>
    <n v="2026"/>
    <m/>
    <s v="проспект победы (31 мин.), дубравная (31 мин.)"/>
    <s v="Проспект Победы, Дубравная"/>
    <n v="7490000"/>
    <n v="205769"/>
    <x v="0"/>
    <x v="3"/>
    <x v="0"/>
    <x v="0"/>
    <n v="2026"/>
    <n v="0"/>
    <x v="0"/>
    <x v="0"/>
    <x v="0"/>
  </r>
  <r>
    <x v="1"/>
    <x v="0"/>
    <x v="1"/>
    <s v=""/>
    <n v="45.1"/>
    <n v="19"/>
    <n v="18"/>
    <n v="2021"/>
    <m/>
    <s v=""/>
    <s v=""/>
    <n v="16490000"/>
    <n v="365632"/>
    <x v="0"/>
    <x v="1"/>
    <x v="1"/>
    <x v="1"/>
    <n v="2021"/>
    <n v="5"/>
    <x v="0"/>
    <x v="0"/>
    <x v="0"/>
  </r>
  <r>
    <x v="1"/>
    <x v="0"/>
    <x v="1"/>
    <s v=""/>
    <n v="34"/>
    <n v="10"/>
    <n v="7"/>
    <n v="2018"/>
    <m/>
    <s v=""/>
    <s v=""/>
    <n v="8990000"/>
    <n v="264412"/>
    <x v="0"/>
    <x v="1"/>
    <x v="1"/>
    <x v="1"/>
    <n v="2018"/>
    <n v="8"/>
    <x v="5"/>
    <x v="2"/>
    <x v="0"/>
  </r>
  <r>
    <x v="1"/>
    <x v="0"/>
    <x v="4"/>
    <s v=""/>
    <n v="37"/>
    <n v="18"/>
    <n v="18"/>
    <n v="2014"/>
    <m/>
    <s v="козья слобода (31 мин.)"/>
    <s v="Козья Слобода"/>
    <n v="9700000"/>
    <n v="262162"/>
    <x v="0"/>
    <x v="6"/>
    <x v="0"/>
    <x v="0"/>
    <n v="2014"/>
    <n v="12"/>
    <x v="5"/>
    <x v="0"/>
    <x v="0"/>
  </r>
  <r>
    <x v="1"/>
    <x v="0"/>
    <x v="3"/>
    <s v=""/>
    <n v="30"/>
    <n v="5"/>
    <n v="4"/>
    <n v="1960"/>
    <m/>
    <s v="авиастроительная (6–10 мин.), северный вокзал (31 мин.)"/>
    <s v="Авиастроительная, Северный вокзал"/>
    <n v="3400000"/>
    <n v="113333"/>
    <x v="0"/>
    <x v="10"/>
    <x v="5"/>
    <x v="0"/>
    <n v="1960"/>
    <n v="66"/>
    <x v="4"/>
    <x v="3"/>
    <x v="0"/>
  </r>
  <r>
    <x v="1"/>
    <x v="0"/>
    <x v="1"/>
    <s v=""/>
    <n v="35"/>
    <n v="25"/>
    <n v="14"/>
    <n v="2023"/>
    <m/>
    <s v="аметьево (31 мин.), горки (21–30 мин.), проспект победы (31 мин.)"/>
    <s v="Аметьево, Горки, Проспект Победы"/>
    <n v="10400000"/>
    <n v="297143"/>
    <x v="0"/>
    <x v="2"/>
    <x v="4"/>
    <x v="0"/>
    <n v="2023"/>
    <n v="3"/>
    <x v="0"/>
    <x v="0"/>
    <x v="0"/>
  </r>
  <r>
    <x v="1"/>
    <x v="0"/>
    <x v="3"/>
    <s v=""/>
    <n v="24"/>
    <n v="2"/>
    <n v="1"/>
    <n v="1951"/>
    <m/>
    <s v="авиастроительная (6–10 мин.), северный вокзал (21–30 мин.)"/>
    <s v="Авиастроительная, Северный вокзал"/>
    <n v="4600000"/>
    <n v="191667"/>
    <x v="0"/>
    <x v="10"/>
    <x v="5"/>
    <x v="0"/>
    <n v="1951"/>
    <n v="75"/>
    <x v="4"/>
    <x v="3"/>
    <x v="0"/>
  </r>
  <r>
    <x v="1"/>
    <x v="0"/>
    <x v="0"/>
    <s v=""/>
    <n v="42.6"/>
    <n v="19"/>
    <n v="1"/>
    <n v="2012"/>
    <m/>
    <s v="горки (31 мин.), проспект победы (16–20 мин.), дубравная (11–15 мин.)"/>
    <s v="Горки, Проспект Победы, Дубравная"/>
    <n v="9999900"/>
    <n v="234739"/>
    <x v="0"/>
    <x v="0"/>
    <x v="2"/>
    <x v="0"/>
    <n v="2012"/>
    <n v="14"/>
    <x v="5"/>
    <x v="0"/>
    <x v="0"/>
  </r>
  <r>
    <x v="1"/>
    <x v="0"/>
    <x v="2"/>
    <s v=""/>
    <n v="28.2"/>
    <n v="9"/>
    <n v="9"/>
    <n v="1991"/>
    <m/>
    <s v="северный вокзал (21–30 мин.), яшьлек (6–10 мин.), козья слобода (11–15 мин.)"/>
    <s v="Северный вокзал, Яшьлек, Козья Слобода"/>
    <n v="7200000"/>
    <n v="255319"/>
    <x v="0"/>
    <x v="11"/>
    <x v="5"/>
    <x v="0"/>
    <n v="1991"/>
    <n v="35"/>
    <x v="3"/>
    <x v="1"/>
    <x v="0"/>
  </r>
  <r>
    <x v="1"/>
    <x v="0"/>
    <x v="0"/>
    <s v=""/>
    <n v="31"/>
    <n v="5"/>
    <n v="5"/>
    <n v="1966"/>
    <m/>
    <s v="суконная слобода (16–20 мин.), аметьево (11–15 мин.), горки (31 мин.)"/>
    <s v="Суконная слобода, Аметьево, Горки"/>
    <n v="7100000"/>
    <n v="229032"/>
    <x v="0"/>
    <x v="9"/>
    <x v="2"/>
    <x v="0"/>
    <n v="1966"/>
    <n v="60"/>
    <x v="4"/>
    <x v="3"/>
    <x v="0"/>
  </r>
  <r>
    <x v="1"/>
    <x v="0"/>
    <x v="1"/>
    <s v=""/>
    <n v="37.9"/>
    <n v="9"/>
    <n v="6"/>
    <n v="2000"/>
    <m/>
    <s v=""/>
    <s v=""/>
    <n v="7550000"/>
    <n v="199208"/>
    <x v="0"/>
    <x v="1"/>
    <x v="1"/>
    <x v="1"/>
    <n v="2000"/>
    <n v="26"/>
    <x v="2"/>
    <x v="1"/>
    <x v="0"/>
  </r>
  <r>
    <x v="1"/>
    <x v="0"/>
    <x v="2"/>
    <s v=""/>
    <n v="36.1"/>
    <n v="9"/>
    <n v="8"/>
    <n v="2025"/>
    <m/>
    <s v="северный вокзал (31 мин.), яшьлек (31 мин.)"/>
    <s v="Северный вокзал, Яшьлек"/>
    <n v="8050000"/>
    <n v="222992"/>
    <x v="0"/>
    <x v="5"/>
    <x v="0"/>
    <x v="0"/>
    <n v="2025"/>
    <n v="1"/>
    <x v="0"/>
    <x v="1"/>
    <x v="0"/>
  </r>
  <r>
    <x v="1"/>
    <x v="0"/>
    <x v="3"/>
    <s v=""/>
    <n v="16.100000000000001"/>
    <n v="2"/>
    <n v="2"/>
    <n v="1950"/>
    <m/>
    <s v="авиастроительная (6–10 мин.), северный вокзал (21–30 мин.), яшьлек (31 мин.)"/>
    <s v="Авиастроительная, Северный вокзал, Яшьлек"/>
    <n v="2550000"/>
    <n v="158385"/>
    <x v="0"/>
    <x v="10"/>
    <x v="5"/>
    <x v="0"/>
    <n v="1950"/>
    <n v="76"/>
    <x v="4"/>
    <x v="3"/>
    <x v="0"/>
  </r>
  <r>
    <x v="1"/>
    <x v="0"/>
    <x v="1"/>
    <s v=""/>
    <n v="35"/>
    <n v="9"/>
    <n v="3"/>
    <n v="1996"/>
    <m/>
    <s v="проспект победы (31 мин.), дубравная (31 мин.)"/>
    <s v="Проспект Победы, Дубравная"/>
    <n v="7500000"/>
    <n v="214286"/>
    <x v="0"/>
    <x v="3"/>
    <x v="0"/>
    <x v="0"/>
    <n v="1996"/>
    <n v="30"/>
    <x v="2"/>
    <x v="1"/>
    <x v="0"/>
  </r>
  <r>
    <x v="1"/>
    <x v="0"/>
    <x v="4"/>
    <s v=""/>
    <n v="44.3"/>
    <n v="9"/>
    <n v="2"/>
    <n v="1990"/>
    <m/>
    <s v="северный вокзал (31 мин.), козья слобода (31 мин.)"/>
    <s v="Северный вокзал, Козья Слобода"/>
    <n v="6750000"/>
    <n v="152370"/>
    <x v="0"/>
    <x v="5"/>
    <x v="0"/>
    <x v="0"/>
    <n v="1990"/>
    <n v="36"/>
    <x v="3"/>
    <x v="1"/>
    <x v="0"/>
  </r>
  <r>
    <x v="1"/>
    <x v="0"/>
    <x v="3"/>
    <s v=""/>
    <n v="30.1"/>
    <n v="2"/>
    <n v="1"/>
    <n v="1958"/>
    <m/>
    <s v="авиастроительная (16–20 мин.), северный вокзал (31 мин.)"/>
    <s v="Авиастроительная, Северный вокзал"/>
    <n v="4790000"/>
    <n v="159136"/>
    <x v="0"/>
    <x v="10"/>
    <x v="3"/>
    <x v="0"/>
    <n v="1958"/>
    <n v="68"/>
    <x v="4"/>
    <x v="3"/>
    <x v="0"/>
  </r>
  <r>
    <x v="1"/>
    <x v="0"/>
    <x v="2"/>
    <s v=""/>
    <n v="37.700000000000003"/>
    <n v="7"/>
    <n v="4"/>
    <n v="2025"/>
    <m/>
    <s v="яшьлек (31 мин.), козья слобода (31 мин.), кремлёвская (31 мин.)"/>
    <s v="Яшьлек, Козья Слобода, Кремлёвская"/>
    <n v="11700000"/>
    <n v="310345"/>
    <x v="0"/>
    <x v="11"/>
    <x v="0"/>
    <x v="0"/>
    <n v="2025"/>
    <n v="1"/>
    <x v="0"/>
    <x v="1"/>
    <x v="0"/>
  </r>
  <r>
    <x v="1"/>
    <x v="0"/>
    <x v="1"/>
    <s v=""/>
    <n v="31"/>
    <n v="2"/>
    <n v="2"/>
    <n v="1987"/>
    <m/>
    <s v=""/>
    <s v=""/>
    <n v="4970000"/>
    <n v="160323"/>
    <x v="0"/>
    <x v="1"/>
    <x v="1"/>
    <x v="1"/>
    <n v="1987"/>
    <n v="39"/>
    <x v="3"/>
    <x v="3"/>
    <x v="0"/>
  </r>
  <r>
    <x v="1"/>
    <x v="0"/>
    <x v="2"/>
    <s v=""/>
    <n v="31.3"/>
    <n v="5"/>
    <n v="1"/>
    <n v="1965"/>
    <m/>
    <s v="дом после капитального ремонта до метро (15 мин.)"/>
    <s v="Дом после капитального ремонта До метро"/>
    <n v="6200000"/>
    <n v="198083"/>
    <x v="0"/>
    <x v="12"/>
    <x v="2"/>
    <x v="0"/>
    <n v="1965"/>
    <n v="61"/>
    <x v="4"/>
    <x v="3"/>
    <x v="0"/>
  </r>
  <r>
    <x v="1"/>
    <x v="0"/>
    <x v="6"/>
    <s v=""/>
    <n v="31"/>
    <n v="5"/>
    <n v="4"/>
    <n v="1964"/>
    <m/>
    <s v=""/>
    <s v=""/>
    <n v="4650000"/>
    <n v="150000"/>
    <x v="0"/>
    <x v="1"/>
    <x v="1"/>
    <x v="1"/>
    <n v="1964"/>
    <n v="62"/>
    <x v="4"/>
    <x v="3"/>
    <x v="0"/>
  </r>
  <r>
    <x v="1"/>
    <x v="0"/>
    <x v="2"/>
    <s v=""/>
    <n v="37.4"/>
    <n v="7"/>
    <n v="7"/>
    <n v="2025"/>
    <m/>
    <s v="яшьлек (31 мин.), козья слобода (31 мин.), кремлёвская (31 мин.)"/>
    <s v="Яшьлек, Козья Слобода, Кремлёвская"/>
    <n v="10000000"/>
    <n v="267380"/>
    <x v="0"/>
    <x v="11"/>
    <x v="0"/>
    <x v="0"/>
    <n v="2025"/>
    <n v="1"/>
    <x v="0"/>
    <x v="1"/>
    <x v="0"/>
  </r>
  <r>
    <x v="1"/>
    <x v="0"/>
    <x v="1"/>
    <s v=""/>
    <n v="31"/>
    <n v="5"/>
    <n v="1"/>
    <n v="1969"/>
    <m/>
    <s v="суконная слобода (31 мин.), аметьево (11–15 мин.), горки (16–20 мин.)"/>
    <s v="Суконная слобода, Аметьево, Горки"/>
    <n v="7650000"/>
    <n v="246774"/>
    <x v="0"/>
    <x v="9"/>
    <x v="2"/>
    <x v="0"/>
    <n v="1969"/>
    <n v="57"/>
    <x v="4"/>
    <x v="3"/>
    <x v="0"/>
  </r>
  <r>
    <x v="1"/>
    <x v="0"/>
    <x v="4"/>
    <s v=""/>
    <n v="33"/>
    <n v="9"/>
    <n v="4"/>
    <n v="1989"/>
    <m/>
    <s v="авиастроительная (31 мин.), северный вокзал (31 мин.)"/>
    <s v="Авиастроительная, Северный вокзал"/>
    <n v="7450000"/>
    <n v="225758"/>
    <x v="0"/>
    <x v="10"/>
    <x v="0"/>
    <x v="0"/>
    <n v="1989"/>
    <n v="37"/>
    <x v="3"/>
    <x v="1"/>
    <x v="0"/>
  </r>
  <r>
    <x v="1"/>
    <x v="0"/>
    <x v="4"/>
    <s v=""/>
    <n v="33.5"/>
    <n v="9"/>
    <n v="2"/>
    <n v="1979"/>
    <m/>
    <s v="козья слобода (31 мин.)"/>
    <s v="Козья Слобода"/>
    <n v="7650000"/>
    <n v="228358"/>
    <x v="0"/>
    <x v="6"/>
    <x v="0"/>
    <x v="0"/>
    <n v="1979"/>
    <n v="47"/>
    <x v="3"/>
    <x v="1"/>
    <x v="0"/>
  </r>
  <r>
    <x v="1"/>
    <x v="0"/>
    <x v="3"/>
    <s v=""/>
    <n v="20"/>
    <n v="9"/>
    <n v="3"/>
    <n v="1982"/>
    <m/>
    <s v="авиастроительная (21–30 мин.), северный вокзал (31 мин.)"/>
    <s v="Авиастроительная, Северный вокзал"/>
    <n v="4300000"/>
    <n v="215000"/>
    <x v="0"/>
    <x v="10"/>
    <x v="4"/>
    <x v="0"/>
    <n v="1982"/>
    <n v="44"/>
    <x v="3"/>
    <x v="1"/>
    <x v="0"/>
  </r>
  <r>
    <x v="1"/>
    <x v="0"/>
    <x v="0"/>
    <s v=""/>
    <n v="30.2"/>
    <n v="5"/>
    <n v="4"/>
    <n v="1969"/>
    <m/>
    <s v="суконная слобода (11–15 мин.), аметьево (11–15 мин.), горки (31 мин.)"/>
    <s v="Суконная слобода, Аметьево, Горки"/>
    <n v="6500000"/>
    <n v="215232"/>
    <x v="0"/>
    <x v="4"/>
    <x v="2"/>
    <x v="0"/>
    <n v="1969"/>
    <n v="57"/>
    <x v="4"/>
    <x v="3"/>
    <x v="0"/>
  </r>
  <r>
    <x v="1"/>
    <x v="0"/>
    <x v="1"/>
    <s v=""/>
    <n v="34.9"/>
    <n v="7"/>
    <n v="3"/>
    <n v="2002"/>
    <m/>
    <s v=""/>
    <s v=""/>
    <n v="7450000"/>
    <n v="213467"/>
    <x v="0"/>
    <x v="1"/>
    <x v="1"/>
    <x v="1"/>
    <n v="2002"/>
    <n v="24"/>
    <x v="2"/>
    <x v="1"/>
    <x v="0"/>
  </r>
  <r>
    <x v="1"/>
    <x v="0"/>
    <x v="1"/>
    <s v=""/>
    <n v="35.4"/>
    <n v="5"/>
    <n v="3"/>
    <n v="1998"/>
    <m/>
    <s v=""/>
    <s v=""/>
    <n v="4299000"/>
    <n v="121441"/>
    <x v="0"/>
    <x v="1"/>
    <x v="1"/>
    <x v="1"/>
    <n v="1998"/>
    <n v="28"/>
    <x v="2"/>
    <x v="3"/>
    <x v="0"/>
  </r>
  <r>
    <x v="1"/>
    <x v="0"/>
    <x v="6"/>
    <s v=""/>
    <n v="34"/>
    <n v="5"/>
    <n v="4"/>
    <n v="1968"/>
    <m/>
    <s v=""/>
    <s v=""/>
    <n v="4699000"/>
    <n v="138206"/>
    <x v="0"/>
    <x v="1"/>
    <x v="1"/>
    <x v="1"/>
    <n v="1968"/>
    <n v="58"/>
    <x v="4"/>
    <x v="3"/>
    <x v="0"/>
  </r>
  <r>
    <x v="1"/>
    <x v="0"/>
    <x v="0"/>
    <s v=""/>
    <n v="30"/>
    <n v="5"/>
    <n v="4"/>
    <n v="1976"/>
    <m/>
    <s v="площадь тукая (31 мин.), суконная слобода (21–30 мин.), аметьево (31 мин.)"/>
    <s v="Площадь Тукая, Суконная слобода, Аметьево"/>
    <n v="6290000"/>
    <n v="209667"/>
    <x v="0"/>
    <x v="4"/>
    <x v="4"/>
    <x v="0"/>
    <n v="1976"/>
    <n v="50"/>
    <x v="3"/>
    <x v="3"/>
    <x v="0"/>
  </r>
  <r>
    <x v="1"/>
    <x v="0"/>
    <x v="0"/>
    <s v=""/>
    <n v="50"/>
    <n v="5"/>
    <n v="2"/>
    <n v="2013"/>
    <m/>
    <s v=""/>
    <s v=""/>
    <n v="8850000"/>
    <n v="177000"/>
    <x v="0"/>
    <x v="1"/>
    <x v="1"/>
    <x v="1"/>
    <n v="2013"/>
    <n v="13"/>
    <x v="5"/>
    <x v="3"/>
    <x v="0"/>
  </r>
  <r>
    <x v="1"/>
    <x v="0"/>
    <x v="3"/>
    <s v=""/>
    <n v="34.200000000000003"/>
    <n v="7"/>
    <n v="4"/>
    <n v="2021"/>
    <m/>
    <s v="авиастроительная (16–20 мин.), северный вокзал (21–30 мин.), яшьлек (31 мин.)"/>
    <s v="Авиастроительная, Северный вокзал, Яшьлек"/>
    <n v="7980000"/>
    <n v="233333"/>
    <x v="0"/>
    <x v="10"/>
    <x v="3"/>
    <x v="0"/>
    <n v="2021"/>
    <n v="5"/>
    <x v="0"/>
    <x v="1"/>
    <x v="0"/>
  </r>
  <r>
    <x v="1"/>
    <x v="0"/>
    <x v="1"/>
    <s v=""/>
    <n v="33.4"/>
    <n v="9"/>
    <n v="8"/>
    <n v="1976"/>
    <m/>
    <s v="суконная слобода (21–30 мин.), аметьево (6–10 мин.), горки (16–20 мин.)"/>
    <s v="Суконная слобода, Аметьево, Горки"/>
    <n v="6700000"/>
    <n v="200599"/>
    <x v="0"/>
    <x v="9"/>
    <x v="5"/>
    <x v="0"/>
    <n v="1976"/>
    <n v="50"/>
    <x v="3"/>
    <x v="1"/>
    <x v="0"/>
  </r>
  <r>
    <x v="1"/>
    <x v="0"/>
    <x v="5"/>
    <s v=""/>
    <n v="32.299999999999997"/>
    <n v="2"/>
    <n v="1"/>
    <n v="1960"/>
    <m/>
    <s v="суконная слобода (11–15 мин.), аметьево (11–15 мин.), горки (31 мин.)"/>
    <s v="Суконная слобода, Аметьево, Горки"/>
    <n v="5450000"/>
    <n v="168731"/>
    <x v="0"/>
    <x v="4"/>
    <x v="2"/>
    <x v="0"/>
    <n v="1960"/>
    <n v="66"/>
    <x v="4"/>
    <x v="3"/>
    <x v="0"/>
  </r>
  <r>
    <x v="1"/>
    <x v="0"/>
    <x v="4"/>
    <s v=""/>
    <n v="33"/>
    <n v="9"/>
    <n v="4"/>
    <n v="1973"/>
    <m/>
    <s v="северный вокзал (16–20 мин.), яшьлек (16–20 мин.), козья слобода (21–30 мин.)"/>
    <s v="Северный вокзал, Яшьлек, Козья Слобода"/>
    <n v="7600000"/>
    <n v="230303"/>
    <x v="0"/>
    <x v="5"/>
    <x v="3"/>
    <x v="0"/>
    <n v="1973"/>
    <n v="53"/>
    <x v="4"/>
    <x v="1"/>
    <x v="0"/>
  </r>
  <r>
    <x v="1"/>
    <x v="0"/>
    <x v="4"/>
    <s v=""/>
    <n v="29.9"/>
    <n v="5"/>
    <n v="3"/>
    <n v="1959"/>
    <m/>
    <s v="авиастроительная (21–30 мин.), северный вокзал (11–15 мин.), яшьлек (16–20 мин.)"/>
    <s v="Авиастроительная, Северный вокзал, Яшьлек"/>
    <n v="5750000"/>
    <n v="192308"/>
    <x v="0"/>
    <x v="5"/>
    <x v="2"/>
    <x v="0"/>
    <n v="1959"/>
    <n v="67"/>
    <x v="4"/>
    <x v="3"/>
    <x v="0"/>
  </r>
  <r>
    <x v="1"/>
    <x v="0"/>
    <x v="1"/>
    <s v=""/>
    <n v="36.1"/>
    <n v="9"/>
    <n v="7"/>
    <n v="2001"/>
    <m/>
    <s v=""/>
    <s v=""/>
    <n v="7400000"/>
    <n v="204986"/>
    <x v="0"/>
    <x v="1"/>
    <x v="1"/>
    <x v="1"/>
    <n v="2001"/>
    <n v="25"/>
    <x v="2"/>
    <x v="1"/>
    <x v="0"/>
  </r>
  <r>
    <x v="1"/>
    <x v="0"/>
    <x v="6"/>
    <s v=""/>
    <n v="30.6"/>
    <n v="5"/>
    <n v="3"/>
    <n v="1970"/>
    <m/>
    <s v="северный вокзал (21–30 мин.), яшьлек (11–15 мин.), козья слобода (31 мин.)"/>
    <s v="Северный вокзал, Яшьлек, Козья Слобода"/>
    <n v="6350000"/>
    <n v="207516"/>
    <x v="0"/>
    <x v="11"/>
    <x v="2"/>
    <x v="0"/>
    <n v="1970"/>
    <n v="56"/>
    <x v="4"/>
    <x v="3"/>
    <x v="0"/>
  </r>
  <r>
    <x v="1"/>
    <x v="0"/>
    <x v="5"/>
    <s v=""/>
    <n v="36.1"/>
    <n v="7"/>
    <n v="5"/>
    <n v="1998"/>
    <m/>
    <s v="площадь тукая (11–15 мин.), суконная слобода (6–10 мин.), аметьево (21–30 мин.)"/>
    <s v="Площадь Тукая, Суконная слобода, Аметьево"/>
    <n v="10500000"/>
    <n v="290859"/>
    <x v="0"/>
    <x v="4"/>
    <x v="5"/>
    <x v="0"/>
    <n v="1998"/>
    <n v="28"/>
    <x v="2"/>
    <x v="1"/>
    <x v="0"/>
  </r>
  <r>
    <x v="1"/>
    <x v="0"/>
    <x v="5"/>
    <s v=""/>
    <n v="34"/>
    <n v="5"/>
    <n v="2"/>
    <n v="1965"/>
    <m/>
    <s v="площадь тукая (21–30 мин.), суконная слобода (6–10 мин.), аметьево (21–30 мин.)"/>
    <s v="Площадь Тукая, Суконная слобода, Аметьево"/>
    <n v="7200000"/>
    <n v="211765"/>
    <x v="0"/>
    <x v="4"/>
    <x v="5"/>
    <x v="0"/>
    <n v="1965"/>
    <n v="61"/>
    <x v="4"/>
    <x v="3"/>
    <x v="0"/>
  </r>
  <r>
    <x v="1"/>
    <x v="0"/>
    <x v="1"/>
    <s v=""/>
    <n v="18.600000000000001"/>
    <n v="5"/>
    <n v="2"/>
    <n v="1975"/>
    <m/>
    <s v="суконная слобода (31 мин.), аметьево (31 мин.), горки (31 мин.)"/>
    <s v="Суконная слобода, Аметьево, Горки"/>
    <n v="5450000"/>
    <n v="293011"/>
    <x v="0"/>
    <x v="4"/>
    <x v="0"/>
    <x v="0"/>
    <n v="1975"/>
    <n v="51"/>
    <x v="4"/>
    <x v="3"/>
    <x v="0"/>
  </r>
  <r>
    <x v="1"/>
    <x v="0"/>
    <x v="5"/>
    <s v=""/>
    <n v="31.8"/>
    <n v="5"/>
    <n v="4"/>
    <n v="1970"/>
    <m/>
    <s v="площадь тукая (16–20 мин.), суконная слобода (11–15 мин.), аметьево (31 мин.)"/>
    <s v="Площадь Тукая, Суконная слобода, Аметьево"/>
    <n v="7500000"/>
    <n v="235849"/>
    <x v="0"/>
    <x v="4"/>
    <x v="2"/>
    <x v="0"/>
    <n v="1970"/>
    <n v="56"/>
    <x v="4"/>
    <x v="3"/>
    <x v="0"/>
  </r>
  <r>
    <x v="1"/>
    <x v="0"/>
    <x v="4"/>
    <s v=""/>
    <n v="34"/>
    <n v="9"/>
    <n v="4"/>
    <n v="1983"/>
    <m/>
    <s v="авиастроительная (31 мин.), северный вокзал (31 мин.), козья слобода (31 мин.)"/>
    <s v="Авиастроительная, Северный вокзал, Козья Слобода"/>
    <n v="7200000"/>
    <n v="211765"/>
    <x v="0"/>
    <x v="10"/>
    <x v="0"/>
    <x v="0"/>
    <n v="1983"/>
    <n v="43"/>
    <x v="3"/>
    <x v="1"/>
    <x v="0"/>
  </r>
  <r>
    <x v="1"/>
    <x v="0"/>
    <x v="5"/>
    <s v=""/>
    <n v="25.8"/>
    <n v="5"/>
    <n v="5"/>
    <n v="1853"/>
    <m/>
    <s v="кремлёвская (6–10 мин.), площадь тукая (6–10 мин.), суконная слобода (21–30 мин.)"/>
    <s v="Кремлёвская, Площадь Тукая, Суконная слобода"/>
    <n v="12454744"/>
    <n v="482742"/>
    <x v="0"/>
    <x v="8"/>
    <x v="5"/>
    <x v="0"/>
    <n v="1853"/>
    <n v="173"/>
    <x v="4"/>
    <x v="3"/>
    <x v="1"/>
  </r>
  <r>
    <x v="1"/>
    <x v="0"/>
    <x v="6"/>
    <s v=""/>
    <n v="40.700000000000003"/>
    <n v="6"/>
    <n v="1"/>
    <n v="1955"/>
    <m/>
    <s v="авиастроительная (21–30 мин.), северный вокзал (6–10 мин.), яшьлек (6–10 мин.)"/>
    <s v="Авиастроительная, Северный вокзал, Яшьлек"/>
    <n v="7390000"/>
    <n v="181572"/>
    <x v="0"/>
    <x v="5"/>
    <x v="5"/>
    <x v="0"/>
    <n v="1955"/>
    <n v="71"/>
    <x v="4"/>
    <x v="1"/>
    <x v="0"/>
  </r>
  <r>
    <x v="1"/>
    <x v="0"/>
    <x v="1"/>
    <s v=""/>
    <n v="33.200000000000003"/>
    <n v="5"/>
    <n v="2"/>
    <n v="1968"/>
    <m/>
    <s v="суконная слобода (31 мин.), аметьево (6–10 мин.), горки (11–15 мин.)"/>
    <s v="Суконная слобода, Аметьево, Горки"/>
    <n v="7999999"/>
    <n v="240964"/>
    <x v="0"/>
    <x v="9"/>
    <x v="5"/>
    <x v="0"/>
    <n v="1968"/>
    <n v="58"/>
    <x v="4"/>
    <x v="3"/>
    <x v="0"/>
  </r>
  <r>
    <x v="1"/>
    <x v="0"/>
    <x v="2"/>
    <s v=""/>
    <n v="39.299999999999997"/>
    <n v="9"/>
    <n v="3"/>
    <n v="2020"/>
    <m/>
    <s v="северный вокзал (31 мин.), яшьлек (31 мин.)"/>
    <s v="Северный вокзал, Яшьлек"/>
    <n v="7950000"/>
    <n v="202290"/>
    <x v="0"/>
    <x v="5"/>
    <x v="0"/>
    <x v="0"/>
    <n v="2020"/>
    <n v="6"/>
    <x v="5"/>
    <x v="1"/>
    <x v="0"/>
  </r>
  <r>
    <x v="1"/>
    <x v="0"/>
    <x v="4"/>
    <s v=""/>
    <n v="36.299999999999997"/>
    <n v="5"/>
    <n v="2"/>
    <n v="1958"/>
    <m/>
    <s v="северный вокзал (16–20 мин.), яшьлек (11–15 мин.), козья слобода (21–30 мин.)"/>
    <s v="Северный вокзал, Яшьлек, Козья Слобода"/>
    <n v="7869000"/>
    <n v="216777"/>
    <x v="0"/>
    <x v="11"/>
    <x v="2"/>
    <x v="0"/>
    <n v="1958"/>
    <n v="68"/>
    <x v="4"/>
    <x v="3"/>
    <x v="0"/>
  </r>
  <r>
    <x v="1"/>
    <x v="0"/>
    <x v="1"/>
    <s v=""/>
    <n v="35.9"/>
    <n v="5"/>
    <n v="1"/>
    <n v="2001"/>
    <m/>
    <s v=""/>
    <s v=""/>
    <n v="6900000"/>
    <n v="192201"/>
    <x v="0"/>
    <x v="1"/>
    <x v="1"/>
    <x v="1"/>
    <n v="2001"/>
    <n v="25"/>
    <x v="2"/>
    <x v="3"/>
    <x v="0"/>
  </r>
  <r>
    <x v="1"/>
    <x v="0"/>
    <x v="4"/>
    <s v=""/>
    <n v="25.2"/>
    <n v="5"/>
    <n v="1"/>
    <n v="1978"/>
    <m/>
    <s v="авиастроительная (21–30 мин.), северный вокзал (6–10 мин.), яшьлек (16–20 мин.)"/>
    <s v="Авиастроительная, Северный вокзал, Яшьлек"/>
    <n v="4700000"/>
    <n v="186508"/>
    <x v="0"/>
    <x v="5"/>
    <x v="5"/>
    <x v="0"/>
    <n v="1978"/>
    <n v="48"/>
    <x v="3"/>
    <x v="3"/>
    <x v="0"/>
  </r>
  <r>
    <x v="1"/>
    <x v="0"/>
    <x v="5"/>
    <s v=""/>
    <n v="31.6"/>
    <n v="9"/>
    <n v="2"/>
    <n v="1973"/>
    <m/>
    <s v="площадь тукая (21–30 мин.), суконная слобода (11–15 мин.), аметьево (21–30 мин.)"/>
    <s v="Площадь Тукая, Суконная слобода, Аметьево"/>
    <n v="7800000"/>
    <n v="246835"/>
    <x v="0"/>
    <x v="4"/>
    <x v="2"/>
    <x v="0"/>
    <n v="1973"/>
    <n v="53"/>
    <x v="4"/>
    <x v="1"/>
    <x v="0"/>
  </r>
  <r>
    <x v="1"/>
    <x v="0"/>
    <x v="2"/>
    <s v=""/>
    <n v="29"/>
    <n v="9"/>
    <n v="1"/>
    <n v="1993"/>
    <m/>
    <s v="северный вокзал (31 мин.), яшьлек (31 мин.)"/>
    <s v="Северный вокзал, Яшьлек"/>
    <n v="6350000"/>
    <n v="218966"/>
    <x v="0"/>
    <x v="5"/>
    <x v="0"/>
    <x v="0"/>
    <n v="1993"/>
    <n v="33"/>
    <x v="3"/>
    <x v="1"/>
    <x v="0"/>
  </r>
  <r>
    <x v="1"/>
    <x v="0"/>
    <x v="2"/>
    <s v=""/>
    <n v="30.5"/>
    <n v="5"/>
    <n v="1"/>
    <n v="1971"/>
    <m/>
    <s v="северный вокзал (31 мин.), яшьлек (21–30 мин.), козья слобода (31 мин.)"/>
    <s v="Северный вокзал, Яшьлек, Козья Слобода"/>
    <n v="6500000"/>
    <n v="213115"/>
    <x v="0"/>
    <x v="11"/>
    <x v="4"/>
    <x v="0"/>
    <n v="1971"/>
    <n v="55"/>
    <x v="4"/>
    <x v="3"/>
    <x v="0"/>
  </r>
  <r>
    <x v="1"/>
    <x v="0"/>
    <x v="2"/>
    <s v=""/>
    <n v="60"/>
    <n v="5"/>
    <n v="2"/>
    <n v="2003"/>
    <m/>
    <s v="яшьлек (21–30 мин.), козья слобода (11–15 мин.), кремлёвская (31 мин.)"/>
    <s v="Яшьлек, Козья Слобода, Кремлёвская"/>
    <n v="11850000"/>
    <n v="197500"/>
    <x v="0"/>
    <x v="6"/>
    <x v="2"/>
    <x v="0"/>
    <n v="2003"/>
    <n v="23"/>
    <x v="2"/>
    <x v="3"/>
    <x v="0"/>
  </r>
  <r>
    <x v="1"/>
    <x v="0"/>
    <x v="0"/>
    <s v=""/>
    <n v="33.4"/>
    <n v="9"/>
    <n v="7"/>
    <n v="1975"/>
    <m/>
    <s v="проспект победы (21–30 мин.), дубравная (11–15 мин.)"/>
    <s v="Проспект Победы, Дубравная"/>
    <n v="6699000"/>
    <n v="200569"/>
    <x v="0"/>
    <x v="0"/>
    <x v="2"/>
    <x v="0"/>
    <n v="1975"/>
    <n v="51"/>
    <x v="4"/>
    <x v="1"/>
    <x v="0"/>
  </r>
  <r>
    <x v="1"/>
    <x v="0"/>
    <x v="3"/>
    <s v=""/>
    <n v="29.8"/>
    <n v="2"/>
    <n v="1"/>
    <n v="1958"/>
    <m/>
    <s v="авиастроительная (16–20 мин.), северный вокзал (31 мин.)"/>
    <s v="Авиастроительная, Северный вокзал"/>
    <n v="4900000"/>
    <n v="164430"/>
    <x v="0"/>
    <x v="10"/>
    <x v="3"/>
    <x v="0"/>
    <n v="1958"/>
    <n v="68"/>
    <x v="4"/>
    <x v="3"/>
    <x v="0"/>
  </r>
  <r>
    <x v="1"/>
    <x v="0"/>
    <x v="3"/>
    <s v=""/>
    <n v="34.6"/>
    <n v="9"/>
    <n v="3"/>
    <n v="1995"/>
    <m/>
    <s v="авиастроительная (16–20 мин.), северный вокзал (31 мин.)"/>
    <s v="Авиастроительная, Северный вокзал"/>
    <n v="7200000"/>
    <n v="208092"/>
    <x v="0"/>
    <x v="10"/>
    <x v="3"/>
    <x v="0"/>
    <n v="1995"/>
    <n v="31"/>
    <x v="3"/>
    <x v="1"/>
    <x v="0"/>
  </r>
  <r>
    <x v="1"/>
    <x v="0"/>
    <x v="1"/>
    <s v=""/>
    <n v="28.5"/>
    <n v="9"/>
    <n v="7"/>
    <n v="1999"/>
    <m/>
    <s v="аметьево (6–10 мин.), горки (6–10 мин.), проспект победы (21–30 мин.)"/>
    <s v="Аметьево, Горки, Проспект Победы"/>
    <n v="7700000"/>
    <n v="270175"/>
    <x v="0"/>
    <x v="9"/>
    <x v="5"/>
    <x v="0"/>
    <n v="1999"/>
    <n v="27"/>
    <x v="2"/>
    <x v="1"/>
    <x v="0"/>
  </r>
  <r>
    <x v="1"/>
    <x v="0"/>
    <x v="0"/>
    <s v=""/>
    <n v="29"/>
    <n v="5"/>
    <n v="1"/>
    <n v="1994"/>
    <m/>
    <s v=""/>
    <s v=""/>
    <n v="5490000"/>
    <n v="189310"/>
    <x v="0"/>
    <x v="1"/>
    <x v="1"/>
    <x v="1"/>
    <n v="1994"/>
    <n v="32"/>
    <x v="3"/>
    <x v="3"/>
    <x v="0"/>
  </r>
  <r>
    <x v="1"/>
    <x v="0"/>
    <x v="4"/>
    <s v=""/>
    <n v="33.6"/>
    <n v="9"/>
    <n v="9"/>
    <n v="1981"/>
    <m/>
    <s v=""/>
    <s v=""/>
    <n v="7250000"/>
    <n v="215774"/>
    <x v="0"/>
    <x v="1"/>
    <x v="1"/>
    <x v="1"/>
    <n v="1981"/>
    <n v="45"/>
    <x v="3"/>
    <x v="1"/>
    <x v="0"/>
  </r>
  <r>
    <x v="1"/>
    <x v="0"/>
    <x v="4"/>
    <s v=""/>
    <n v="32.9"/>
    <n v="9"/>
    <n v="6"/>
    <n v="1983"/>
    <m/>
    <s v=""/>
    <s v=""/>
    <n v="7500000"/>
    <n v="227964"/>
    <x v="0"/>
    <x v="1"/>
    <x v="1"/>
    <x v="1"/>
    <n v="1983"/>
    <n v="43"/>
    <x v="3"/>
    <x v="1"/>
    <x v="0"/>
  </r>
  <r>
    <x v="1"/>
    <x v="0"/>
    <x v="2"/>
    <s v=""/>
    <n v="35.6"/>
    <n v="9"/>
    <n v="3"/>
    <n v="1989"/>
    <m/>
    <s v="северный вокзал (21–30 мин.), яшьлек (16–20 мин.), козья слобода (11–15 мин.)"/>
    <s v="Северный вокзал, Яшьлек, Козья Слобода"/>
    <n v="7200000"/>
    <n v="202247"/>
    <x v="0"/>
    <x v="6"/>
    <x v="2"/>
    <x v="0"/>
    <n v="1989"/>
    <n v="37"/>
    <x v="3"/>
    <x v="1"/>
    <x v="0"/>
  </r>
  <r>
    <x v="1"/>
    <x v="0"/>
    <x v="1"/>
    <s v=""/>
    <n v="48.2"/>
    <n v="9"/>
    <n v="7"/>
    <n v="2005"/>
    <m/>
    <s v=""/>
    <s v=""/>
    <n v="10500000"/>
    <n v="217842"/>
    <x v="0"/>
    <x v="1"/>
    <x v="1"/>
    <x v="1"/>
    <n v="2005"/>
    <n v="21"/>
    <x v="2"/>
    <x v="1"/>
    <x v="0"/>
  </r>
  <r>
    <x v="1"/>
    <x v="0"/>
    <x v="1"/>
    <s v=""/>
    <n v="39"/>
    <n v="9"/>
    <n v="9"/>
    <n v="2004"/>
    <m/>
    <s v="суконная слобода (21–30 мин.), аметьево (21–30 мин.), горки (21–30 мин.)"/>
    <s v="Суконная слобода, Аметьево, Горки"/>
    <n v="9300000"/>
    <n v="238462"/>
    <x v="0"/>
    <x v="4"/>
    <x v="4"/>
    <x v="0"/>
    <n v="2004"/>
    <n v="22"/>
    <x v="2"/>
    <x v="1"/>
    <x v="0"/>
  </r>
  <r>
    <x v="1"/>
    <x v="0"/>
    <x v="5"/>
    <s v=""/>
    <n v="40.200000000000003"/>
    <n v="9"/>
    <n v="6"/>
    <n v="2006"/>
    <m/>
    <s v="площадь тукая (21–30 мин.), суконная слобода (6–10 мин.), аметьево (21–30 мин.)"/>
    <s v="Площадь Тукая, Суконная слобода, Аметьево"/>
    <n v="11950000"/>
    <n v="297264"/>
    <x v="0"/>
    <x v="4"/>
    <x v="5"/>
    <x v="0"/>
    <n v="2006"/>
    <n v="20"/>
    <x v="2"/>
    <x v="1"/>
    <x v="0"/>
  </r>
  <r>
    <x v="1"/>
    <x v="0"/>
    <x v="1"/>
    <s v=""/>
    <n v="33"/>
    <n v="5"/>
    <n v="4"/>
    <n v="2025"/>
    <m/>
    <s v=""/>
    <s v=""/>
    <n v="8555555"/>
    <n v="259259"/>
    <x v="0"/>
    <x v="1"/>
    <x v="1"/>
    <x v="1"/>
    <n v="2025"/>
    <n v="1"/>
    <x v="0"/>
    <x v="3"/>
    <x v="0"/>
  </r>
  <r>
    <x v="1"/>
    <x v="0"/>
    <x v="6"/>
    <s v=""/>
    <n v="33"/>
    <n v="9"/>
    <n v="7"/>
    <n v="1976"/>
    <m/>
    <s v="северный вокзал (21–30 мин.), яшьлек (16–20 мин.), козья слобода (11–15 мин.)"/>
    <s v="Северный вокзал, Яшьлек, Козья Слобода"/>
    <n v="10500000"/>
    <n v="318182"/>
    <x v="0"/>
    <x v="6"/>
    <x v="2"/>
    <x v="0"/>
    <n v="1976"/>
    <n v="50"/>
    <x v="3"/>
    <x v="1"/>
    <x v="0"/>
  </r>
  <r>
    <x v="1"/>
    <x v="0"/>
    <x v="1"/>
    <s v=""/>
    <n v="35.5"/>
    <n v="9"/>
    <n v="6"/>
    <n v="2000"/>
    <m/>
    <s v=""/>
    <s v=""/>
    <n v="8750000"/>
    <n v="246479"/>
    <x v="0"/>
    <x v="1"/>
    <x v="1"/>
    <x v="1"/>
    <n v="2000"/>
    <n v="26"/>
    <x v="2"/>
    <x v="1"/>
    <x v="0"/>
  </r>
  <r>
    <x v="1"/>
    <x v="0"/>
    <x v="6"/>
    <s v=""/>
    <n v="31.9"/>
    <n v="5"/>
    <n v="5"/>
    <n v="1974"/>
    <m/>
    <s v=""/>
    <s v=""/>
    <n v="4200000"/>
    <n v="131661"/>
    <x v="0"/>
    <x v="1"/>
    <x v="1"/>
    <x v="1"/>
    <n v="1974"/>
    <n v="52"/>
    <x v="4"/>
    <x v="3"/>
    <x v="0"/>
  </r>
  <r>
    <x v="1"/>
    <x v="0"/>
    <x v="6"/>
    <s v=""/>
    <n v="33.799999999999997"/>
    <n v="5"/>
    <n v="1"/>
    <n v="1967"/>
    <m/>
    <s v="северный вокзал (21–30 мин.), яшьлек (11–15 мин.), козья слобода (21–30 мин.)"/>
    <s v="Северный вокзал, Яшьлек, Козья Слобода"/>
    <n v="6250000"/>
    <n v="184911"/>
    <x v="0"/>
    <x v="11"/>
    <x v="2"/>
    <x v="0"/>
    <n v="1967"/>
    <n v="59"/>
    <x v="4"/>
    <x v="3"/>
    <x v="0"/>
  </r>
  <r>
    <x v="1"/>
    <x v="0"/>
    <x v="6"/>
    <s v=""/>
    <n v="31.7"/>
    <n v="5"/>
    <n v="2"/>
    <n v="1971"/>
    <m/>
    <s v="северный вокзал (31 мин.), яшьлек (16–20 мин.), козья слобода (6–10 мин.)"/>
    <s v="Северный вокзал, Яшьлек, Козья Слобода"/>
    <n v="6900000"/>
    <n v="217666"/>
    <x v="0"/>
    <x v="6"/>
    <x v="5"/>
    <x v="0"/>
    <n v="1971"/>
    <n v="55"/>
    <x v="4"/>
    <x v="3"/>
    <x v="0"/>
  </r>
  <r>
    <x v="1"/>
    <x v="0"/>
    <x v="3"/>
    <s v=""/>
    <n v="23"/>
    <n v="5"/>
    <n v="3"/>
    <n v="1970"/>
    <m/>
    <s v="авиастроительная (11–15 мин.), северный вокзал (21–30 мин.), яшьлек (31 мин.)"/>
    <s v="Авиастроительная, Северный вокзал, Яшьлек"/>
    <n v="3550000"/>
    <n v="154348"/>
    <x v="0"/>
    <x v="10"/>
    <x v="2"/>
    <x v="0"/>
    <n v="1970"/>
    <n v="56"/>
    <x v="4"/>
    <x v="3"/>
    <x v="0"/>
  </r>
  <r>
    <x v="1"/>
    <x v="0"/>
    <x v="5"/>
    <s v=""/>
    <n v="28"/>
    <n v="9"/>
    <n v="8"/>
    <n v="1970"/>
    <m/>
    <s v="площадь тукая (16–20 мин.), суконная слобода (6–10 мин.), аметьево (21–30 мин.)"/>
    <s v="Площадь Тукая, Суконная слобода, Аметьево"/>
    <n v="9780000"/>
    <n v="349286"/>
    <x v="0"/>
    <x v="4"/>
    <x v="5"/>
    <x v="0"/>
    <n v="1970"/>
    <n v="56"/>
    <x v="4"/>
    <x v="1"/>
    <x v="0"/>
  </r>
  <r>
    <x v="1"/>
    <x v="0"/>
    <x v="2"/>
    <s v=""/>
    <n v="61"/>
    <n v="5"/>
    <n v="3"/>
    <n v="2004"/>
    <m/>
    <s v="яшьлек (21–30 мин.), козья слобода (6–10 мин.), кремлёвская (31 мин.)"/>
    <s v="Яшьлек, Козья Слобода, Кремлёвская"/>
    <n v="11590000"/>
    <n v="190000"/>
    <x v="0"/>
    <x v="6"/>
    <x v="5"/>
    <x v="0"/>
    <n v="2004"/>
    <n v="22"/>
    <x v="2"/>
    <x v="3"/>
    <x v="0"/>
  </r>
  <r>
    <x v="1"/>
    <x v="0"/>
    <x v="1"/>
    <s v=""/>
    <n v="18.600000000000001"/>
    <n v="5"/>
    <n v="5"/>
    <n v="1968"/>
    <m/>
    <s v="суконная слобода (21–30 мин.), аметьево (16–20 мин.), горки (21–30 мин.)"/>
    <s v="Суконная слобода, Аметьево, Горки"/>
    <n v="4200000"/>
    <n v="225806"/>
    <x v="0"/>
    <x v="9"/>
    <x v="3"/>
    <x v="0"/>
    <n v="1968"/>
    <n v="58"/>
    <x v="4"/>
    <x v="3"/>
    <x v="0"/>
  </r>
  <r>
    <x v="1"/>
    <x v="0"/>
    <x v="4"/>
    <s v=""/>
    <n v="28.5"/>
    <n v="9"/>
    <n v="2"/>
    <n v="1973"/>
    <m/>
    <s v="северный вокзал (21–30 мин.), яшьлек (11–15 мин.), козья слобода (11–15 мин.)"/>
    <s v="Северный вокзал, Яшьлек, Козья Слобода"/>
    <n v="8000000"/>
    <n v="280702"/>
    <x v="0"/>
    <x v="11"/>
    <x v="2"/>
    <x v="0"/>
    <n v="1973"/>
    <n v="53"/>
    <x v="4"/>
    <x v="1"/>
    <x v="0"/>
  </r>
  <r>
    <x v="1"/>
    <x v="0"/>
    <x v="2"/>
    <s v=""/>
    <n v="30.1"/>
    <n v="5"/>
    <n v="4"/>
    <n v="1973"/>
    <m/>
    <s v=""/>
    <s v=""/>
    <n v="3800000"/>
    <n v="126246"/>
    <x v="0"/>
    <x v="1"/>
    <x v="1"/>
    <x v="1"/>
    <n v="1973"/>
    <n v="53"/>
    <x v="4"/>
    <x v="3"/>
    <x v="0"/>
  </r>
  <r>
    <x v="1"/>
    <x v="0"/>
    <x v="0"/>
    <s v=""/>
    <n v="42.5"/>
    <n v="9"/>
    <n v="2"/>
    <n v="2023"/>
    <m/>
    <s v="аметьево (31 мин.), горки (31 мин.), проспект победы (31 мин.)"/>
    <s v="Аметьево, Горки, Проспект Победы"/>
    <n v="12770000"/>
    <n v="300471"/>
    <x v="0"/>
    <x v="9"/>
    <x v="0"/>
    <x v="0"/>
    <n v="2023"/>
    <n v="3"/>
    <x v="0"/>
    <x v="1"/>
    <x v="0"/>
  </r>
  <r>
    <x v="1"/>
    <x v="0"/>
    <x v="5"/>
    <s v=""/>
    <n v="36.4"/>
    <n v="9"/>
    <n v="4"/>
    <n v="1989"/>
    <m/>
    <s v="суконная слобода (16–20 мин.), аметьево (6–10 мин.), горки (21–30 мин.)"/>
    <s v="Суконная слобода, Аметьево, Горки"/>
    <n v="8133000"/>
    <n v="223434"/>
    <x v="0"/>
    <x v="9"/>
    <x v="5"/>
    <x v="0"/>
    <n v="1989"/>
    <n v="37"/>
    <x v="3"/>
    <x v="1"/>
    <x v="0"/>
  </r>
  <r>
    <x v="1"/>
    <x v="0"/>
    <x v="1"/>
    <s v=""/>
    <n v="30.7"/>
    <n v="5"/>
    <n v="5"/>
    <n v="1967"/>
    <m/>
    <s v=""/>
    <s v=""/>
    <n v="6500000"/>
    <n v="211726"/>
    <x v="0"/>
    <x v="1"/>
    <x v="1"/>
    <x v="1"/>
    <n v="1967"/>
    <n v="59"/>
    <x v="4"/>
    <x v="3"/>
    <x v="0"/>
  </r>
  <r>
    <x v="1"/>
    <x v="0"/>
    <x v="2"/>
    <s v=""/>
    <n v="36.6"/>
    <n v="7"/>
    <n v="2"/>
    <n v="2021"/>
    <m/>
    <s v=""/>
    <s v=""/>
    <n v="9400000"/>
    <n v="256831"/>
    <x v="0"/>
    <x v="1"/>
    <x v="1"/>
    <x v="1"/>
    <n v="2021"/>
    <n v="5"/>
    <x v="0"/>
    <x v="1"/>
    <x v="0"/>
  </r>
  <r>
    <x v="1"/>
    <x v="0"/>
    <x v="2"/>
    <s v=""/>
    <n v="36.4"/>
    <n v="7"/>
    <n v="3"/>
    <n v="2021"/>
    <m/>
    <s v=""/>
    <s v=""/>
    <n v="10800000"/>
    <n v="296703"/>
    <x v="0"/>
    <x v="1"/>
    <x v="1"/>
    <x v="1"/>
    <n v="2021"/>
    <n v="5"/>
    <x v="0"/>
    <x v="1"/>
    <x v="0"/>
  </r>
  <r>
    <x v="1"/>
    <x v="0"/>
    <x v="1"/>
    <s v=""/>
    <n v="32"/>
    <n v="5"/>
    <n v="2"/>
    <n v="1965"/>
    <m/>
    <s v=""/>
    <s v=""/>
    <n v="6199000"/>
    <n v="193719"/>
    <x v="0"/>
    <x v="1"/>
    <x v="1"/>
    <x v="1"/>
    <n v="1965"/>
    <n v="61"/>
    <x v="4"/>
    <x v="3"/>
    <x v="0"/>
  </r>
  <r>
    <x v="1"/>
    <x v="0"/>
    <x v="0"/>
    <s v=""/>
    <n v="32.4"/>
    <n v="9"/>
    <n v="6"/>
    <n v="2015"/>
    <m/>
    <s v="дубравная (31 мин.)"/>
    <s v="Дубравная"/>
    <n v="8599999"/>
    <n v="265432"/>
    <x v="0"/>
    <x v="0"/>
    <x v="0"/>
    <x v="0"/>
    <n v="2015"/>
    <n v="11"/>
    <x v="5"/>
    <x v="1"/>
    <x v="0"/>
  </r>
  <r>
    <x v="1"/>
    <x v="0"/>
    <x v="1"/>
    <s v=""/>
    <n v="34.6"/>
    <n v="9"/>
    <n v="6"/>
    <n v="2021"/>
    <m/>
    <s v=""/>
    <s v=""/>
    <n v="8900000"/>
    <n v="257225"/>
    <x v="0"/>
    <x v="1"/>
    <x v="1"/>
    <x v="1"/>
    <n v="2021"/>
    <n v="5"/>
    <x v="0"/>
    <x v="1"/>
    <x v="0"/>
  </r>
  <r>
    <x v="1"/>
    <x v="0"/>
    <x v="0"/>
    <s v=""/>
    <n v="35"/>
    <n v="5"/>
    <n v="4"/>
    <n v="1980"/>
    <m/>
    <s v="горки (16–20 мин.), дубравная (16–20 мин.)"/>
    <s v="Горки, Дубравная"/>
    <n v="6400000"/>
    <n v="182857"/>
    <x v="0"/>
    <x v="2"/>
    <x v="3"/>
    <x v="0"/>
    <n v="1980"/>
    <n v="46"/>
    <x v="3"/>
    <x v="3"/>
    <x v="0"/>
  </r>
  <r>
    <x v="1"/>
    <x v="0"/>
    <x v="2"/>
    <s v=""/>
    <n v="42"/>
    <n v="5"/>
    <n v="4"/>
    <n v="2016"/>
    <m/>
    <s v=""/>
    <s v=""/>
    <n v="8900000"/>
    <n v="211905"/>
    <x v="0"/>
    <x v="1"/>
    <x v="1"/>
    <x v="1"/>
    <n v="2016"/>
    <n v="10"/>
    <x v="5"/>
    <x v="3"/>
    <x v="0"/>
  </r>
  <r>
    <x v="1"/>
    <x v="0"/>
    <x v="5"/>
    <s v=""/>
    <n v="30.3"/>
    <n v="4"/>
    <n v="4"/>
    <n v="1963"/>
    <m/>
    <s v="площадь тукая (21–30 мин.), суконная слобода (11–15 мин.), аметьево (21–30 мин.)"/>
    <s v="Площадь Тукая, Суконная слобода, Аметьево"/>
    <n v="6499900"/>
    <n v="214518"/>
    <x v="0"/>
    <x v="4"/>
    <x v="2"/>
    <x v="0"/>
    <n v="1963"/>
    <n v="63"/>
    <x v="4"/>
    <x v="3"/>
    <x v="0"/>
  </r>
  <r>
    <x v="1"/>
    <x v="0"/>
    <x v="4"/>
    <s v=""/>
    <n v="32.700000000000003"/>
    <n v="9"/>
    <n v="6"/>
    <n v="1983"/>
    <m/>
    <s v=""/>
    <s v=""/>
    <n v="7600000"/>
    <n v="232416"/>
    <x v="0"/>
    <x v="1"/>
    <x v="1"/>
    <x v="1"/>
    <n v="1983"/>
    <n v="43"/>
    <x v="3"/>
    <x v="1"/>
    <x v="0"/>
  </r>
  <r>
    <x v="1"/>
    <x v="0"/>
    <x v="2"/>
    <s v=""/>
    <n v="32.5"/>
    <n v="1"/>
    <n v="1"/>
    <n v="2025"/>
    <m/>
    <s v=""/>
    <s v=""/>
    <n v="3800000"/>
    <n v="116923"/>
    <x v="0"/>
    <x v="1"/>
    <x v="1"/>
    <x v="1"/>
    <n v="2025"/>
    <n v="1"/>
    <x v="0"/>
    <x v="3"/>
    <x v="0"/>
  </r>
  <r>
    <x v="1"/>
    <x v="0"/>
    <x v="2"/>
    <s v=""/>
    <n v="39.4"/>
    <n v="9"/>
    <n v="3"/>
    <n v="2013"/>
    <m/>
    <s v=""/>
    <s v=""/>
    <n v="5700000"/>
    <n v="144670"/>
    <x v="0"/>
    <x v="1"/>
    <x v="1"/>
    <x v="1"/>
    <n v="2013"/>
    <n v="13"/>
    <x v="5"/>
    <x v="1"/>
    <x v="0"/>
  </r>
  <r>
    <x v="1"/>
    <x v="0"/>
    <x v="6"/>
    <s v=""/>
    <n v="34.4"/>
    <n v="2"/>
    <n v="2"/>
    <n v="1936"/>
    <m/>
    <s v="авиастроительная (31 мин.), северный вокзал (11–15 мин.), яшьлек (21–30 мин.)"/>
    <s v="Авиастроительная, Северный вокзал, Яшьлек"/>
    <n v="5500000"/>
    <n v="159884"/>
    <x v="0"/>
    <x v="5"/>
    <x v="2"/>
    <x v="0"/>
    <n v="1936"/>
    <n v="90"/>
    <x v="4"/>
    <x v="3"/>
    <x v="0"/>
  </r>
  <r>
    <x v="1"/>
    <x v="0"/>
    <x v="5"/>
    <s v=""/>
    <n v="38.700000000000003"/>
    <n v="4"/>
    <n v="1"/>
    <n v="1994"/>
    <m/>
    <s v="кремлёвская (21–30 мин.), площадь тукая (11–15 мин.), суконная слобода (21–30 мин.)"/>
    <s v="Кремлёвская, Площадь Тукая, Суконная слобода"/>
    <n v="14000000"/>
    <n v="361757"/>
    <x v="0"/>
    <x v="7"/>
    <x v="2"/>
    <x v="0"/>
    <n v="1994"/>
    <n v="32"/>
    <x v="3"/>
    <x v="3"/>
    <x v="0"/>
  </r>
  <r>
    <x v="1"/>
    <x v="0"/>
    <x v="0"/>
    <s v=""/>
    <n v="32"/>
    <n v="5"/>
    <n v="1"/>
    <n v="1994"/>
    <m/>
    <s v=""/>
    <s v=""/>
    <n v="5099000"/>
    <n v="159344"/>
    <x v="0"/>
    <x v="1"/>
    <x v="1"/>
    <x v="1"/>
    <n v="1994"/>
    <n v="32"/>
    <x v="3"/>
    <x v="3"/>
    <x v="0"/>
  </r>
  <r>
    <x v="1"/>
    <x v="0"/>
    <x v="2"/>
    <s v=""/>
    <n v="36"/>
    <n v="7"/>
    <n v="2"/>
    <n v="2021"/>
    <m/>
    <s v=""/>
    <s v=""/>
    <n v="9000000"/>
    <n v="250000"/>
    <x v="0"/>
    <x v="1"/>
    <x v="1"/>
    <x v="1"/>
    <n v="2021"/>
    <n v="5"/>
    <x v="0"/>
    <x v="1"/>
    <x v="0"/>
  </r>
  <r>
    <x v="1"/>
    <x v="0"/>
    <x v="0"/>
    <s v=""/>
    <n v="26.6"/>
    <n v="5"/>
    <n v="4"/>
    <n v="1976"/>
    <m/>
    <s v="площадь тукая (31 мин.), суконная слобода (21–30 мин.), аметьево (31 мин.)"/>
    <s v="Площадь Тукая, Суконная слобода, Аметьево"/>
    <n v="5100000"/>
    <n v="191729"/>
    <x v="0"/>
    <x v="4"/>
    <x v="4"/>
    <x v="0"/>
    <n v="1976"/>
    <n v="50"/>
    <x v="3"/>
    <x v="3"/>
    <x v="0"/>
  </r>
  <r>
    <x v="1"/>
    <x v="0"/>
    <x v="3"/>
    <s v=""/>
    <n v="32.6"/>
    <n v="9"/>
    <n v="7"/>
    <n v="1979"/>
    <m/>
    <s v="авиастроительная (16–20 мин.), северный вокзал (31 мин.)"/>
    <s v="Авиастроительная, Северный вокзал"/>
    <n v="6200000"/>
    <n v="190184"/>
    <x v="0"/>
    <x v="10"/>
    <x v="3"/>
    <x v="0"/>
    <n v="1979"/>
    <n v="47"/>
    <x v="3"/>
    <x v="1"/>
    <x v="0"/>
  </r>
  <r>
    <x v="1"/>
    <x v="0"/>
    <x v="0"/>
    <s v=""/>
    <n v="31"/>
    <n v="2"/>
    <n v="1"/>
    <n v="1959"/>
    <m/>
    <s v="площадь тукая (31 мин.), суконная слобода (21–30 мин.), аметьево (31 мин.)"/>
    <s v="Площадь Тукая, Суконная слобода, Аметьево"/>
    <n v="5200000"/>
    <n v="167742"/>
    <x v="0"/>
    <x v="4"/>
    <x v="4"/>
    <x v="0"/>
    <n v="1959"/>
    <n v="67"/>
    <x v="4"/>
    <x v="3"/>
    <x v="0"/>
  </r>
  <r>
    <x v="1"/>
    <x v="0"/>
    <x v="3"/>
    <s v=""/>
    <n v="20.3"/>
    <n v="9"/>
    <n v="1"/>
    <n v="1968"/>
    <m/>
    <s v="авиастроительная (21–30 мин.), северный вокзал (31 мин.)"/>
    <s v="Авиастроительная, Северный вокзал"/>
    <n v="4300000"/>
    <n v="211823"/>
    <x v="0"/>
    <x v="10"/>
    <x v="4"/>
    <x v="0"/>
    <n v="1968"/>
    <n v="58"/>
    <x v="4"/>
    <x v="1"/>
    <x v="0"/>
  </r>
  <r>
    <x v="1"/>
    <x v="0"/>
    <x v="1"/>
    <s v=""/>
    <n v="32.200000000000003"/>
    <n v="2"/>
    <n v="2"/>
    <n v="1961"/>
    <m/>
    <s v=""/>
    <s v=""/>
    <n v="3600000"/>
    <n v="111801"/>
    <x v="0"/>
    <x v="1"/>
    <x v="1"/>
    <x v="1"/>
    <n v="1961"/>
    <n v="65"/>
    <x v="4"/>
    <x v="3"/>
    <x v="0"/>
  </r>
  <r>
    <x v="1"/>
    <x v="0"/>
    <x v="4"/>
    <s v=""/>
    <n v="35.200000000000003"/>
    <n v="9"/>
    <n v="6"/>
    <n v="1992"/>
    <m/>
    <s v="авиастроительная (31 мин.), северный вокзал (31 мин.), яшьлек (31 мин.)"/>
    <s v="Авиастроительная, Северный вокзал, Яшьлек"/>
    <n v="7200000"/>
    <n v="204545"/>
    <x v="0"/>
    <x v="10"/>
    <x v="0"/>
    <x v="0"/>
    <n v="1992"/>
    <n v="34"/>
    <x v="3"/>
    <x v="1"/>
    <x v="0"/>
  </r>
  <r>
    <x v="1"/>
    <x v="0"/>
    <x v="1"/>
    <s v=""/>
    <n v="31.7"/>
    <n v="5"/>
    <n v="1"/>
    <n v="1962"/>
    <m/>
    <s v=""/>
    <s v=""/>
    <n v="6300000"/>
    <n v="198738"/>
    <x v="0"/>
    <x v="1"/>
    <x v="1"/>
    <x v="1"/>
    <n v="1962"/>
    <n v="64"/>
    <x v="4"/>
    <x v="3"/>
    <x v="0"/>
  </r>
  <r>
    <x v="1"/>
    <x v="0"/>
    <x v="1"/>
    <s v=""/>
    <n v="35.9"/>
    <n v="7"/>
    <n v="1"/>
    <n v="2001"/>
    <m/>
    <s v=""/>
    <s v=""/>
    <n v="7450000"/>
    <n v="207521"/>
    <x v="0"/>
    <x v="1"/>
    <x v="1"/>
    <x v="1"/>
    <n v="2001"/>
    <n v="25"/>
    <x v="2"/>
    <x v="1"/>
    <x v="0"/>
  </r>
  <r>
    <x v="1"/>
    <x v="0"/>
    <x v="5"/>
    <s v=""/>
    <n v="33.200000000000003"/>
    <n v="6"/>
    <n v="5"/>
    <n v="2025"/>
    <m/>
    <s v="кремлёвская (21–30 мин.), площадь тукая (16–20 мин.), суконная слобода (31 мин.)"/>
    <s v="Кремлёвская, Площадь Тукая, Суконная слобода"/>
    <n v="16290000"/>
    <n v="490663"/>
    <x v="0"/>
    <x v="7"/>
    <x v="3"/>
    <x v="0"/>
    <n v="2025"/>
    <n v="1"/>
    <x v="0"/>
    <x v="1"/>
    <x v="1"/>
  </r>
  <r>
    <x v="1"/>
    <x v="0"/>
    <x v="1"/>
    <s v=""/>
    <n v="34"/>
    <n v="9"/>
    <n v="9"/>
    <n v="2000"/>
    <m/>
    <s v=""/>
    <s v=""/>
    <n v="7100000"/>
    <n v="208824"/>
    <x v="0"/>
    <x v="1"/>
    <x v="1"/>
    <x v="1"/>
    <n v="2000"/>
    <n v="26"/>
    <x v="2"/>
    <x v="1"/>
    <x v="0"/>
  </r>
  <r>
    <x v="1"/>
    <x v="0"/>
    <x v="1"/>
    <s v=""/>
    <n v="34.4"/>
    <n v="9"/>
    <n v="8"/>
    <n v="2002"/>
    <m/>
    <s v="аметьево (31 мин.), горки (31 мин.), проспект победы (31 мин.)"/>
    <s v="Аметьево, Горки, Проспект Победы"/>
    <n v="8199900"/>
    <n v="238369"/>
    <x v="0"/>
    <x v="9"/>
    <x v="0"/>
    <x v="0"/>
    <n v="2002"/>
    <n v="24"/>
    <x v="2"/>
    <x v="1"/>
    <x v="0"/>
  </r>
  <r>
    <x v="1"/>
    <x v="0"/>
    <x v="1"/>
    <s v=""/>
    <n v="44.7"/>
    <n v="9"/>
    <n v="3"/>
    <n v="2008"/>
    <m/>
    <s v="суконная слобода (31 мин.), аметьево (31 мин.)"/>
    <s v="Суконная слобода, Аметьево"/>
    <n v="10400000"/>
    <n v="232662"/>
    <x v="0"/>
    <x v="4"/>
    <x v="0"/>
    <x v="0"/>
    <n v="2008"/>
    <n v="18"/>
    <x v="2"/>
    <x v="1"/>
    <x v="0"/>
  </r>
  <r>
    <x v="1"/>
    <x v="0"/>
    <x v="2"/>
    <s v=""/>
    <n v="31.4"/>
    <n v="5"/>
    <n v="4"/>
    <n v="1958"/>
    <m/>
    <s v="северный вокзал (31 мин.), яшьлек (21–30 мин.), козья слобода (21–30 мин.)"/>
    <s v="Северный вокзал, Яшьлек, Козья Слобода"/>
    <n v="6190000"/>
    <n v="197134"/>
    <x v="0"/>
    <x v="11"/>
    <x v="4"/>
    <x v="0"/>
    <n v="1958"/>
    <n v="68"/>
    <x v="4"/>
    <x v="3"/>
    <x v="0"/>
  </r>
  <r>
    <x v="1"/>
    <x v="0"/>
    <x v="5"/>
    <s v=""/>
    <n v="20.7"/>
    <n v="4"/>
    <n v="2"/>
    <n v="1853"/>
    <m/>
    <s v="кремлёвская (6–10 мин.), площадь тукая (6–10 мин.), суконная слобода (21–30 мин.)"/>
    <s v="Кремлёвская, Площадь Тукая, Суконная слобода"/>
    <n v="10761433"/>
    <n v="519876"/>
    <x v="0"/>
    <x v="8"/>
    <x v="5"/>
    <x v="0"/>
    <n v="1853"/>
    <n v="173"/>
    <x v="4"/>
    <x v="3"/>
    <x v="1"/>
  </r>
  <r>
    <x v="1"/>
    <x v="0"/>
    <x v="1"/>
    <s v=""/>
    <n v="37"/>
    <n v="5"/>
    <n v="1"/>
    <n v="1990"/>
    <m/>
    <s v=""/>
    <s v=""/>
    <n v="5850000"/>
    <n v="158108"/>
    <x v="0"/>
    <x v="1"/>
    <x v="1"/>
    <x v="1"/>
    <n v="1990"/>
    <n v="36"/>
    <x v="3"/>
    <x v="3"/>
    <x v="0"/>
  </r>
  <r>
    <x v="1"/>
    <x v="0"/>
    <x v="1"/>
    <s v=""/>
    <n v="34.700000000000003"/>
    <n v="9"/>
    <n v="8"/>
    <n v="2001"/>
    <m/>
    <s v=""/>
    <s v=""/>
    <n v="7500000"/>
    <n v="216138"/>
    <x v="0"/>
    <x v="1"/>
    <x v="1"/>
    <x v="1"/>
    <n v="2001"/>
    <n v="25"/>
    <x v="2"/>
    <x v="1"/>
    <x v="0"/>
  </r>
  <r>
    <x v="1"/>
    <x v="0"/>
    <x v="6"/>
    <s v=""/>
    <n v="31.9"/>
    <n v="3"/>
    <n v="3"/>
    <n v="1960"/>
    <m/>
    <s v="северный вокзал (16–20 мин.), козья слобода (16–20 мин.)"/>
    <s v="Северный вокзал, Козья Слобода"/>
    <n v="6499000"/>
    <n v="203730"/>
    <x v="0"/>
    <x v="5"/>
    <x v="3"/>
    <x v="0"/>
    <n v="1960"/>
    <n v="66"/>
    <x v="4"/>
    <x v="3"/>
    <x v="0"/>
  </r>
  <r>
    <x v="1"/>
    <x v="0"/>
    <x v="0"/>
    <s v=""/>
    <n v="34.700000000000003"/>
    <n v="9"/>
    <n v="4"/>
    <n v="1984"/>
    <m/>
    <s v="горки (31 мин.), проспект победы (21–30 мин.), дубравная (11–15 мин.)"/>
    <s v="Горки, Проспект Победы, Дубравная"/>
    <n v="7700000"/>
    <n v="221902"/>
    <x v="0"/>
    <x v="0"/>
    <x v="2"/>
    <x v="0"/>
    <n v="1984"/>
    <n v="42"/>
    <x v="3"/>
    <x v="1"/>
    <x v="0"/>
  </r>
  <r>
    <x v="1"/>
    <x v="0"/>
    <x v="3"/>
    <s v=""/>
    <n v="35.799999999999997"/>
    <n v="5"/>
    <n v="2"/>
    <n v="2006"/>
    <m/>
    <s v="авиастроительная (16–20 мин.), северный вокзал (31 мин.)"/>
    <s v="Авиастроительная, Северный вокзал"/>
    <n v="7389999"/>
    <n v="206425"/>
    <x v="0"/>
    <x v="10"/>
    <x v="3"/>
    <x v="0"/>
    <n v="2006"/>
    <n v="20"/>
    <x v="2"/>
    <x v="3"/>
    <x v="0"/>
  </r>
  <r>
    <x v="1"/>
    <x v="0"/>
    <x v="4"/>
    <s v=""/>
    <n v="35"/>
    <n v="9"/>
    <n v="3"/>
    <n v="1986"/>
    <m/>
    <s v=""/>
    <s v=""/>
    <n v="6950000"/>
    <n v="198571"/>
    <x v="0"/>
    <x v="1"/>
    <x v="1"/>
    <x v="1"/>
    <n v="1986"/>
    <n v="40"/>
    <x v="3"/>
    <x v="1"/>
    <x v="0"/>
  </r>
  <r>
    <x v="1"/>
    <x v="0"/>
    <x v="1"/>
    <s v=""/>
    <n v="10"/>
    <n v="3"/>
    <n v="1"/>
    <n v="1964"/>
    <m/>
    <s v="площадь тукая (31 мин.), суконная слобода (21–30 мин.), аметьево (31 мин.)"/>
    <s v="Площадь Тукая, Суконная слобода, Аметьево"/>
    <n v="2600000"/>
    <n v="260000"/>
    <x v="0"/>
    <x v="4"/>
    <x v="4"/>
    <x v="0"/>
    <n v="1964"/>
    <n v="62"/>
    <x v="4"/>
    <x v="3"/>
    <x v="0"/>
  </r>
  <r>
    <x v="1"/>
    <x v="0"/>
    <x v="0"/>
    <s v=""/>
    <n v="41"/>
    <n v="8"/>
    <n v="7"/>
    <n v="2025"/>
    <m/>
    <s v="проспект победы (31 мин.), дубравная (31 мин.)"/>
    <s v="Проспект Победы, Дубравная"/>
    <n v="11000000"/>
    <n v="268293"/>
    <x v="0"/>
    <x v="3"/>
    <x v="0"/>
    <x v="0"/>
    <n v="2025"/>
    <n v="1"/>
    <x v="0"/>
    <x v="1"/>
    <x v="0"/>
  </r>
  <r>
    <x v="1"/>
    <x v="0"/>
    <x v="2"/>
    <s v=""/>
    <n v="50"/>
    <n v="9"/>
    <n v="4"/>
    <n v="2007"/>
    <m/>
    <s v="северный вокзал (31 мин.), яшьлек (21–30 мин.), козья слобода (31 мин.)"/>
    <s v="Северный вокзал, Яшьлек, Козья Слобода"/>
    <n v="10500000"/>
    <n v="210000"/>
    <x v="0"/>
    <x v="11"/>
    <x v="4"/>
    <x v="0"/>
    <n v="2007"/>
    <n v="19"/>
    <x v="2"/>
    <x v="1"/>
    <x v="0"/>
  </r>
  <r>
    <x v="1"/>
    <x v="0"/>
    <x v="7"/>
    <s v=""/>
    <n v="34.5"/>
    <n v="8"/>
    <n v="4"/>
    <n v="2025"/>
    <m/>
    <s v="кремлёвская (21–30 мин.), площадь тукая (16–20 мин.), суконная слобода (31 мин.)"/>
    <s v="Кремлёвская, Площадь Тукая, Суконная слобода"/>
    <n v="11100000"/>
    <n v="321739"/>
    <x v="0"/>
    <x v="7"/>
    <x v="3"/>
    <x v="0"/>
    <n v="2025"/>
    <n v="1"/>
    <x v="0"/>
    <x v="1"/>
    <x v="0"/>
  </r>
  <r>
    <x v="1"/>
    <x v="0"/>
    <x v="5"/>
    <s v=""/>
    <n v="48"/>
    <n v="9"/>
    <n v="9"/>
    <n v="2025"/>
    <m/>
    <s v="кремлёвская (21–30 мин.), площадь тукая (16–20 мин.), суконная слобода (31 мин.)"/>
    <s v="Кремлёвская, Площадь Тукая, Суконная слобода"/>
    <n v="14680000"/>
    <n v="305833"/>
    <x v="0"/>
    <x v="7"/>
    <x v="3"/>
    <x v="0"/>
    <n v="2025"/>
    <n v="1"/>
    <x v="0"/>
    <x v="1"/>
    <x v="0"/>
  </r>
  <r>
    <x v="1"/>
    <x v="0"/>
    <x v="2"/>
    <s v=""/>
    <n v="42.9"/>
    <n v="9"/>
    <n v="2"/>
    <n v="2013"/>
    <m/>
    <s v="северный вокзал (21–30 мин.), яшьлек (11–15 мин.), козья слобода (21–30 мин.)"/>
    <s v="Северный вокзал, Яшьлек, Козья Слобода"/>
    <n v="10290000"/>
    <n v="239860"/>
    <x v="0"/>
    <x v="11"/>
    <x v="2"/>
    <x v="0"/>
    <n v="2013"/>
    <n v="13"/>
    <x v="5"/>
    <x v="1"/>
    <x v="0"/>
  </r>
  <r>
    <x v="1"/>
    <x v="0"/>
    <x v="5"/>
    <s v=""/>
    <n v="30.4"/>
    <n v="5"/>
    <n v="2"/>
    <n v="1967"/>
    <m/>
    <s v="кремлёвская (16–20 мин.), площадь тукая (16–20 мин.), суконная слобода (31 мин.)"/>
    <s v="Кремлёвская, Площадь Тукая, Суконная слобода"/>
    <n v="8899000"/>
    <n v="292730"/>
    <x v="0"/>
    <x v="8"/>
    <x v="3"/>
    <x v="0"/>
    <n v="1967"/>
    <n v="59"/>
    <x v="4"/>
    <x v="3"/>
    <x v="0"/>
  </r>
  <r>
    <x v="1"/>
    <x v="0"/>
    <x v="1"/>
    <s v=""/>
    <n v="17.7"/>
    <n v="5"/>
    <n v="3"/>
    <n v="1982"/>
    <m/>
    <s v=""/>
    <s v=""/>
    <n v="2700000"/>
    <n v="152542"/>
    <x v="0"/>
    <x v="1"/>
    <x v="1"/>
    <x v="1"/>
    <n v="1982"/>
    <n v="44"/>
    <x v="3"/>
    <x v="3"/>
    <x v="0"/>
  </r>
  <r>
    <x v="1"/>
    <x v="0"/>
    <x v="5"/>
    <s v=""/>
    <n v="30.5"/>
    <n v="5"/>
    <n v="2"/>
    <n v="1965"/>
    <m/>
    <s v="площадь тукая (21–30 мин.), суконная слобода (16–20 мин.), аметьево (31 мин.)"/>
    <s v="Площадь Тукая, Суконная слобода, Аметьево"/>
    <n v="6799000"/>
    <n v="222918"/>
    <x v="0"/>
    <x v="4"/>
    <x v="3"/>
    <x v="0"/>
    <n v="1965"/>
    <n v="61"/>
    <x v="4"/>
    <x v="3"/>
    <x v="0"/>
  </r>
  <r>
    <x v="1"/>
    <x v="0"/>
    <x v="0"/>
    <s v=""/>
    <n v="44.2"/>
    <n v="5"/>
    <n v="4"/>
    <n v="2019"/>
    <m/>
    <s v=""/>
    <s v=""/>
    <n v="10200000"/>
    <n v="230769"/>
    <x v="0"/>
    <x v="1"/>
    <x v="1"/>
    <x v="1"/>
    <n v="2019"/>
    <n v="7"/>
    <x v="5"/>
    <x v="3"/>
    <x v="0"/>
  </r>
  <r>
    <x v="1"/>
    <x v="0"/>
    <x v="5"/>
    <s v=""/>
    <n v="22.8"/>
    <n v="4"/>
    <n v="2"/>
    <n v="2005"/>
    <m/>
    <s v="кремлёвская (31 мин.), площадь тукая (11–15 мин.), суконная слобода (16–20 мин.)"/>
    <s v="Кремлёвская, Площадь Тукая, Суконная слобода"/>
    <n v="8790000"/>
    <n v="385526"/>
    <x v="0"/>
    <x v="7"/>
    <x v="2"/>
    <x v="0"/>
    <n v="2005"/>
    <n v="21"/>
    <x v="2"/>
    <x v="3"/>
    <x v="0"/>
  </r>
  <r>
    <x v="1"/>
    <x v="0"/>
    <x v="1"/>
    <s v=""/>
    <n v="33"/>
    <n v="3"/>
    <n v="2"/>
    <n v="1959"/>
    <m/>
    <s v="площадь тукая (31 мин.), суконная слобода (31 мин.)"/>
    <s v="Площадь Тукая, Суконная слобода"/>
    <n v="6997000"/>
    <n v="212030"/>
    <x v="0"/>
    <x v="7"/>
    <x v="0"/>
    <x v="0"/>
    <n v="1959"/>
    <n v="67"/>
    <x v="4"/>
    <x v="3"/>
    <x v="0"/>
  </r>
  <r>
    <x v="1"/>
    <x v="0"/>
    <x v="0"/>
    <s v=""/>
    <n v="34"/>
    <n v="9"/>
    <n v="1"/>
    <n v="1994"/>
    <m/>
    <s v="горки (21–30 мин.), проспект победы (11–15 мин.), дубравная (16–20 мин.)"/>
    <s v="Горки, Проспект Победы, Дубравная"/>
    <n v="7550000"/>
    <n v="222059"/>
    <x v="0"/>
    <x v="3"/>
    <x v="2"/>
    <x v="0"/>
    <n v="1994"/>
    <n v="32"/>
    <x v="3"/>
    <x v="1"/>
    <x v="0"/>
  </r>
  <r>
    <x v="1"/>
    <x v="0"/>
    <x v="0"/>
    <s v=""/>
    <n v="41"/>
    <n v="8"/>
    <n v="5"/>
    <n v="2023"/>
    <m/>
    <s v="горки (31 мин.), проспект победы (21–30 мин.), дубравная (11–15 мин.)"/>
    <s v="Горки, Проспект Победы, Дубравная"/>
    <n v="12200000"/>
    <n v="297561"/>
    <x v="0"/>
    <x v="0"/>
    <x v="2"/>
    <x v="0"/>
    <n v="2023"/>
    <n v="3"/>
    <x v="0"/>
    <x v="1"/>
    <x v="0"/>
  </r>
  <r>
    <x v="1"/>
    <x v="0"/>
    <x v="4"/>
    <s v=""/>
    <n v="35.200000000000003"/>
    <n v="9"/>
    <n v="7"/>
    <n v="1990"/>
    <m/>
    <s v="северный вокзал (21–30 мин.), яшьлек (21–30 мин.), козья слобода (31 мин.)"/>
    <s v="Северный вокзал, Яшьлек, Козья Слобода"/>
    <n v="7600000"/>
    <n v="215909"/>
    <x v="0"/>
    <x v="5"/>
    <x v="4"/>
    <x v="0"/>
    <n v="1990"/>
    <n v="36"/>
    <x v="3"/>
    <x v="1"/>
    <x v="0"/>
  </r>
  <r>
    <x v="1"/>
    <x v="0"/>
    <x v="3"/>
    <s v=""/>
    <n v="34.1"/>
    <n v="3"/>
    <n v="1"/>
    <n v="1949"/>
    <m/>
    <s v="авиастроительная (6–10 мин.), северный вокзал (21–30 мин.), яшьлек (31 мин.)"/>
    <s v="Авиастроительная, Северный вокзал, Яшьлек"/>
    <n v="6450000"/>
    <n v="189150"/>
    <x v="0"/>
    <x v="10"/>
    <x v="5"/>
    <x v="0"/>
    <n v="1949"/>
    <n v="77"/>
    <x v="4"/>
    <x v="3"/>
    <x v="0"/>
  </r>
  <r>
    <x v="1"/>
    <x v="0"/>
    <x v="5"/>
    <s v=""/>
    <n v="38"/>
    <n v="4"/>
    <n v="4"/>
    <n v="2026"/>
    <m/>
    <s v="кремлёвская (11–15 мин.), площадь тукая (16–20 мин.), суконная слобода (31 мин.)"/>
    <s v="Кремлёвская, Площадь Тукая, Суконная слобода"/>
    <n v="14200000"/>
    <n v="373684"/>
    <x v="0"/>
    <x v="8"/>
    <x v="2"/>
    <x v="0"/>
    <n v="2026"/>
    <n v="0"/>
    <x v="0"/>
    <x v="3"/>
    <x v="0"/>
  </r>
  <r>
    <x v="1"/>
    <x v="0"/>
    <x v="0"/>
    <s v=""/>
    <n v="31"/>
    <n v="5"/>
    <n v="5"/>
    <n v="1966"/>
    <m/>
    <s v="суконная слобода (16–20 мин.), аметьево (11–15 мин.), горки (31 мин.)"/>
    <s v="Суконная слобода, Аметьево, Горки"/>
    <n v="7100000"/>
    <n v="229032"/>
    <x v="0"/>
    <x v="9"/>
    <x v="2"/>
    <x v="0"/>
    <n v="1966"/>
    <n v="60"/>
    <x v="4"/>
    <x v="3"/>
    <x v="0"/>
  </r>
  <r>
    <x v="1"/>
    <x v="0"/>
    <x v="5"/>
    <s v=""/>
    <n v="30.5"/>
    <n v="9"/>
    <n v="7"/>
    <n v="1976"/>
    <m/>
    <s v="площадь тукая (21–30 мин.), суконная слобода (16–20 мин.), аметьево (31 мин.)"/>
    <s v="Площадь Тукая, Суконная слобода, Аметьево"/>
    <n v="7150000"/>
    <n v="234426"/>
    <x v="0"/>
    <x v="4"/>
    <x v="3"/>
    <x v="0"/>
    <n v="1976"/>
    <n v="50"/>
    <x v="3"/>
    <x v="1"/>
    <x v="0"/>
  </r>
  <r>
    <x v="1"/>
    <x v="0"/>
    <x v="4"/>
    <s v=""/>
    <n v="39.1"/>
    <n v="9"/>
    <n v="2"/>
    <n v="2023"/>
    <m/>
    <s v="авиастроительная (21–30 мин.), северный вокзал (11–15 мин.), яшьлек (16–20 мин.)"/>
    <s v="Авиастроительная, Северный вокзал, Яшьлек"/>
    <n v="12000000"/>
    <n v="306905"/>
    <x v="0"/>
    <x v="5"/>
    <x v="2"/>
    <x v="0"/>
    <n v="2023"/>
    <n v="3"/>
    <x v="0"/>
    <x v="1"/>
    <x v="0"/>
  </r>
  <r>
    <x v="1"/>
    <x v="0"/>
    <x v="5"/>
    <s v=""/>
    <n v="28"/>
    <n v="8"/>
    <n v="3"/>
    <n v="2020"/>
    <m/>
    <s v="кремлёвская (21–30 мин.), площадь тукая (11–15 мин.), суконная слобода (11–15 мин.)"/>
    <s v="Кремлёвская, Площадь Тукая, Суконная слобода"/>
    <n v="14300000"/>
    <n v="510714"/>
    <x v="0"/>
    <x v="7"/>
    <x v="2"/>
    <x v="0"/>
    <n v="2020"/>
    <n v="6"/>
    <x v="5"/>
    <x v="1"/>
    <x v="1"/>
  </r>
  <r>
    <x v="1"/>
    <x v="0"/>
    <x v="0"/>
    <s v=""/>
    <n v="32.1"/>
    <n v="2"/>
    <n v="2"/>
    <n v="1959"/>
    <m/>
    <s v="аметьево (31 мин.)"/>
    <s v="Аметьево"/>
    <n v="6000000"/>
    <n v="186916"/>
    <x v="0"/>
    <x v="9"/>
    <x v="0"/>
    <x v="0"/>
    <n v="1959"/>
    <n v="67"/>
    <x v="4"/>
    <x v="3"/>
    <x v="0"/>
  </r>
  <r>
    <x v="1"/>
    <x v="0"/>
    <x v="2"/>
    <s v=""/>
    <n v="30"/>
    <n v="5"/>
    <n v="5"/>
    <n v="1958"/>
    <m/>
    <s v="северный вокзал (31 мин.), яшьлек (21–30 мин.), козья слобода (21–30 мин.)"/>
    <s v="Северный вокзал, Яшьлек, Козья Слобода"/>
    <n v="6300000"/>
    <n v="210000"/>
    <x v="0"/>
    <x v="11"/>
    <x v="4"/>
    <x v="0"/>
    <n v="1958"/>
    <n v="68"/>
    <x v="4"/>
    <x v="3"/>
    <x v="0"/>
  </r>
  <r>
    <x v="1"/>
    <x v="0"/>
    <x v="5"/>
    <s v=""/>
    <n v="55"/>
    <n v="5"/>
    <n v="3"/>
    <n v="2010"/>
    <m/>
    <s v="кремлёвская (16–20 мин.), площадь тукая (6–10 мин.), суконная слобода (21–30 мин.)"/>
    <s v="Кремлёвская, Площадь Тукая, Суконная слобода"/>
    <n v="23000000"/>
    <n v="418182"/>
    <x v="0"/>
    <x v="7"/>
    <x v="5"/>
    <x v="0"/>
    <n v="2010"/>
    <n v="16"/>
    <x v="2"/>
    <x v="3"/>
    <x v="1"/>
  </r>
  <r>
    <x v="1"/>
    <x v="0"/>
    <x v="2"/>
    <s v=""/>
    <n v="35.5"/>
    <n v="7"/>
    <n v="2"/>
    <n v="2021"/>
    <m/>
    <s v=""/>
    <s v=""/>
    <n v="12900000"/>
    <n v="363380"/>
    <x v="0"/>
    <x v="1"/>
    <x v="1"/>
    <x v="1"/>
    <n v="2021"/>
    <n v="5"/>
    <x v="0"/>
    <x v="1"/>
    <x v="0"/>
  </r>
  <r>
    <x v="1"/>
    <x v="0"/>
    <x v="5"/>
    <s v=""/>
    <n v="29.4"/>
    <n v="5"/>
    <n v="2"/>
    <n v="1853"/>
    <m/>
    <s v="кремлёвская (6–10 мин.), площадь тукая (6–10 мин.), суконная слобода (21–30 мин.)"/>
    <s v="Кремлёвская, Площадь Тукая, Суконная слобода"/>
    <n v="13230000"/>
    <n v="450000"/>
    <x v="0"/>
    <x v="8"/>
    <x v="5"/>
    <x v="0"/>
    <n v="1853"/>
    <n v="173"/>
    <x v="4"/>
    <x v="3"/>
    <x v="1"/>
  </r>
  <r>
    <x v="1"/>
    <x v="0"/>
    <x v="2"/>
    <s v=""/>
    <n v="17"/>
    <n v="5"/>
    <n v="2"/>
    <n v="1955"/>
    <m/>
    <s v="северный вокзал (31 мин.), яшьлек (21–30 мин.), козья слобода (31 мин.)"/>
    <s v="Северный вокзал, Яшьлек, Козья Слобода"/>
    <n v="3200000"/>
    <n v="188235"/>
    <x v="0"/>
    <x v="11"/>
    <x v="4"/>
    <x v="0"/>
    <n v="1955"/>
    <n v="71"/>
    <x v="4"/>
    <x v="3"/>
    <x v="0"/>
  </r>
  <r>
    <x v="1"/>
    <x v="0"/>
    <x v="5"/>
    <s v=""/>
    <n v="52"/>
    <n v="5"/>
    <n v="4"/>
    <n v="2013"/>
    <m/>
    <s v="кремлёвская (21–30 мин.), площадь тукая (11–15 мин.), суконная слобода (16–20 мин.)"/>
    <s v="Кремлёвская, Площадь Тукая, Суконная слобода"/>
    <n v="29900000"/>
    <n v="575000"/>
    <x v="0"/>
    <x v="7"/>
    <x v="2"/>
    <x v="0"/>
    <n v="2013"/>
    <n v="13"/>
    <x v="5"/>
    <x v="3"/>
    <x v="1"/>
  </r>
  <r>
    <x v="1"/>
    <x v="0"/>
    <x v="5"/>
    <s v=""/>
    <n v="38.299999999999997"/>
    <n v="6"/>
    <n v="4"/>
    <n v="2025"/>
    <m/>
    <s v="кремлёвская (21–30 мин.), площадь тукая (16–20 мин.), суконная слобода (31 мин.)"/>
    <s v="Кремлёвская, Площадь Тукая, Суконная слобода"/>
    <n v="12600000"/>
    <n v="328982"/>
    <x v="0"/>
    <x v="7"/>
    <x v="3"/>
    <x v="0"/>
    <n v="2025"/>
    <n v="1"/>
    <x v="0"/>
    <x v="1"/>
    <x v="0"/>
  </r>
  <r>
    <x v="1"/>
    <x v="0"/>
    <x v="5"/>
    <s v=""/>
    <n v="33"/>
    <n v="7"/>
    <n v="4"/>
    <n v="2020"/>
    <m/>
    <s v="кремлёвская (21–30 мин.), площадь тукая (11–15 мин.), суконная слобода (11–15 мин.)"/>
    <s v="Кремлёвская, Площадь Тукая, Суконная слобода"/>
    <n v="12500000"/>
    <n v="378788"/>
    <x v="0"/>
    <x v="7"/>
    <x v="2"/>
    <x v="0"/>
    <n v="2020"/>
    <n v="6"/>
    <x v="5"/>
    <x v="1"/>
    <x v="0"/>
  </r>
  <r>
    <x v="1"/>
    <x v="0"/>
    <x v="3"/>
    <s v=""/>
    <n v="16.3"/>
    <n v="5"/>
    <n v="2"/>
    <n v="1972"/>
    <m/>
    <s v=""/>
    <s v=""/>
    <n v="2650000"/>
    <n v="162577"/>
    <x v="0"/>
    <x v="1"/>
    <x v="1"/>
    <x v="1"/>
    <n v="1972"/>
    <n v="54"/>
    <x v="4"/>
    <x v="3"/>
    <x v="0"/>
  </r>
  <r>
    <x v="1"/>
    <x v="0"/>
    <x v="2"/>
    <s v=""/>
    <n v="35.9"/>
    <n v="5"/>
    <n v="5"/>
    <n v="1985"/>
    <m/>
    <s v=""/>
    <s v=""/>
    <n v="3850000"/>
    <n v="107242"/>
    <x v="0"/>
    <x v="1"/>
    <x v="1"/>
    <x v="1"/>
    <n v="1985"/>
    <n v="41"/>
    <x v="3"/>
    <x v="3"/>
    <x v="0"/>
  </r>
  <r>
    <x v="1"/>
    <x v="0"/>
    <x v="5"/>
    <s v=""/>
    <n v="48"/>
    <n v="8"/>
    <n v="5"/>
    <n v="2024"/>
    <m/>
    <s v="площадь тукая (16–20 мин.), аметьево (21–30 мин.)"/>
    <s v="Площадь Тукая, Аметьево"/>
    <n v="19900000"/>
    <n v="414583"/>
    <x v="0"/>
    <x v="7"/>
    <x v="3"/>
    <x v="0"/>
    <n v="2024"/>
    <n v="2"/>
    <x v="0"/>
    <x v="1"/>
    <x v="1"/>
  </r>
  <r>
    <x v="1"/>
    <x v="0"/>
    <x v="4"/>
    <s v=""/>
    <n v="33"/>
    <n v="9"/>
    <n v="9"/>
    <n v="1989"/>
    <m/>
    <s v=""/>
    <s v=""/>
    <n v="6400000"/>
    <n v="193939"/>
    <x v="0"/>
    <x v="1"/>
    <x v="1"/>
    <x v="1"/>
    <n v="1989"/>
    <n v="37"/>
    <x v="3"/>
    <x v="1"/>
    <x v="0"/>
  </r>
  <r>
    <x v="1"/>
    <x v="0"/>
    <x v="1"/>
    <s v=""/>
    <n v="30.7"/>
    <n v="2"/>
    <n v="1"/>
    <n v="1959"/>
    <m/>
    <s v="суконная слобода (21–30 мин.), горки (16–20 мин.)"/>
    <s v="Суконная слобода, Горки"/>
    <n v="5800000"/>
    <n v="188925"/>
    <x v="0"/>
    <x v="2"/>
    <x v="3"/>
    <x v="0"/>
    <n v="1959"/>
    <n v="67"/>
    <x v="4"/>
    <x v="3"/>
    <x v="0"/>
  </r>
  <r>
    <x v="1"/>
    <x v="0"/>
    <x v="7"/>
    <s v=""/>
    <n v="32.299999999999997"/>
    <n v="9"/>
    <n v="8"/>
    <n v="1982"/>
    <m/>
    <s v="горки (31 мин.), проспект победы (16–20 мин.), дубравная (6–10 мин.)"/>
    <s v="Горки, Проспект Победы, Дубравная"/>
    <n v="7950000"/>
    <n v="246130"/>
    <x v="0"/>
    <x v="0"/>
    <x v="5"/>
    <x v="0"/>
    <n v="1982"/>
    <n v="44"/>
    <x v="3"/>
    <x v="1"/>
    <x v="0"/>
  </r>
  <r>
    <x v="1"/>
    <x v="0"/>
    <x v="2"/>
    <s v=""/>
    <n v="30.6"/>
    <n v="5"/>
    <n v="4"/>
    <n v="1976"/>
    <m/>
    <s v=""/>
    <s v=""/>
    <n v="5890000"/>
    <n v="192484"/>
    <x v="0"/>
    <x v="1"/>
    <x v="1"/>
    <x v="1"/>
    <n v="1976"/>
    <n v="50"/>
    <x v="3"/>
    <x v="3"/>
    <x v="0"/>
  </r>
  <r>
    <x v="1"/>
    <x v="0"/>
    <x v="2"/>
    <s v=""/>
    <n v="38.299999999999997"/>
    <n v="5"/>
    <n v="5"/>
    <n v="2016"/>
    <m/>
    <s v=""/>
    <s v=""/>
    <n v="9400000"/>
    <n v="245431"/>
    <x v="0"/>
    <x v="1"/>
    <x v="1"/>
    <x v="1"/>
    <n v="2016"/>
    <n v="10"/>
    <x v="5"/>
    <x v="3"/>
    <x v="0"/>
  </r>
  <r>
    <x v="1"/>
    <x v="0"/>
    <x v="1"/>
    <s v=""/>
    <n v="38.1"/>
    <n v="9"/>
    <n v="8"/>
    <n v="1982"/>
    <m/>
    <s v=""/>
    <s v=""/>
    <n v="5950000"/>
    <n v="156168"/>
    <x v="0"/>
    <x v="1"/>
    <x v="1"/>
    <x v="1"/>
    <n v="1982"/>
    <n v="44"/>
    <x v="3"/>
    <x v="1"/>
    <x v="0"/>
  </r>
  <r>
    <x v="1"/>
    <x v="0"/>
    <x v="0"/>
    <s v=""/>
    <n v="54.7"/>
    <n v="5"/>
    <n v="3"/>
    <n v="2024"/>
    <m/>
    <s v=""/>
    <s v=""/>
    <n v="11000000"/>
    <n v="201097"/>
    <x v="0"/>
    <x v="1"/>
    <x v="1"/>
    <x v="1"/>
    <n v="2024"/>
    <n v="2"/>
    <x v="0"/>
    <x v="3"/>
    <x v="0"/>
  </r>
  <r>
    <x v="1"/>
    <x v="0"/>
    <x v="2"/>
    <s v=""/>
    <n v="30.4"/>
    <n v="2"/>
    <n v="2"/>
    <n v="1976"/>
    <m/>
    <s v=""/>
    <s v=""/>
    <n v="4600000"/>
    <n v="151316"/>
    <x v="0"/>
    <x v="1"/>
    <x v="1"/>
    <x v="1"/>
    <n v="1976"/>
    <n v="50"/>
    <x v="3"/>
    <x v="3"/>
    <x v="0"/>
  </r>
  <r>
    <x v="1"/>
    <x v="0"/>
    <x v="2"/>
    <s v=""/>
    <n v="41"/>
    <n v="5"/>
    <n v="3"/>
    <n v="2016"/>
    <m/>
    <s v=""/>
    <s v=""/>
    <n v="12000000"/>
    <n v="292683"/>
    <x v="0"/>
    <x v="1"/>
    <x v="1"/>
    <x v="1"/>
    <n v="2016"/>
    <n v="10"/>
    <x v="5"/>
    <x v="3"/>
    <x v="0"/>
  </r>
  <r>
    <x v="1"/>
    <x v="0"/>
    <x v="5"/>
    <s v=""/>
    <n v="39.700000000000003"/>
    <n v="4"/>
    <n v="4"/>
    <n v="2026"/>
    <m/>
    <s v="кремлёвская (11–15 мин.), площадь тукая (16–20 мин.), суконная слобода (31 мин.)"/>
    <s v="Кремлёвская, Площадь Тукая, Суконная слобода"/>
    <n v="17800000"/>
    <n v="448363"/>
    <x v="0"/>
    <x v="8"/>
    <x v="2"/>
    <x v="0"/>
    <n v="2026"/>
    <n v="0"/>
    <x v="0"/>
    <x v="3"/>
    <x v="1"/>
  </r>
  <r>
    <x v="1"/>
    <x v="0"/>
    <x v="1"/>
    <s v=""/>
    <n v="35"/>
    <n v="9"/>
    <n v="7"/>
    <n v="2002"/>
    <m/>
    <s v=""/>
    <s v=""/>
    <n v="8000000"/>
    <n v="228571"/>
    <x v="0"/>
    <x v="1"/>
    <x v="1"/>
    <x v="1"/>
    <n v="2002"/>
    <n v="24"/>
    <x v="2"/>
    <x v="1"/>
    <x v="0"/>
  </r>
  <r>
    <x v="1"/>
    <x v="0"/>
    <x v="7"/>
    <s v=""/>
    <n v="31.7"/>
    <n v="9"/>
    <n v="5"/>
    <n v="1997"/>
    <m/>
    <s v="горки (31 мин.), проспект победы (31 мин.)"/>
    <s v="Горки, Проспект Победы"/>
    <n v="7950000"/>
    <n v="250789"/>
    <x v="0"/>
    <x v="2"/>
    <x v="0"/>
    <x v="0"/>
    <n v="1997"/>
    <n v="29"/>
    <x v="2"/>
    <x v="1"/>
    <x v="0"/>
  </r>
  <r>
    <x v="1"/>
    <x v="0"/>
    <x v="4"/>
    <s v=""/>
    <n v="34"/>
    <n v="2"/>
    <n v="2"/>
    <n v="1965"/>
    <m/>
    <s v="авиастроительная (21–30 мин.), северный вокзал (16–20 мин.), яшьлек (21–30 мин.)"/>
    <s v="Авиастроительная, Северный вокзал, Яшьлек"/>
    <n v="6300000"/>
    <n v="185294"/>
    <x v="0"/>
    <x v="5"/>
    <x v="3"/>
    <x v="0"/>
    <n v="1965"/>
    <n v="61"/>
    <x v="4"/>
    <x v="3"/>
    <x v="0"/>
  </r>
  <r>
    <x v="1"/>
    <x v="0"/>
    <x v="0"/>
    <s v=""/>
    <n v="54.6"/>
    <n v="5"/>
    <n v="5"/>
    <n v="2024"/>
    <m/>
    <s v=""/>
    <s v=""/>
    <n v="9700000"/>
    <n v="177656"/>
    <x v="0"/>
    <x v="1"/>
    <x v="1"/>
    <x v="1"/>
    <n v="2024"/>
    <n v="2"/>
    <x v="0"/>
    <x v="3"/>
    <x v="0"/>
  </r>
  <r>
    <x v="1"/>
    <x v="0"/>
    <x v="5"/>
    <s v=""/>
    <n v="64"/>
    <n v="9"/>
    <n v="9"/>
    <n v="2007"/>
    <m/>
    <s v="площадь тукая (21–30 мин.), суконная слобода (16–20 мин.), аметьево (31 мин.)"/>
    <s v="Площадь Тукая, Суконная слобода, Аметьево"/>
    <n v="15500000"/>
    <n v="242188"/>
    <x v="0"/>
    <x v="4"/>
    <x v="3"/>
    <x v="0"/>
    <n v="2007"/>
    <n v="19"/>
    <x v="2"/>
    <x v="1"/>
    <x v="0"/>
  </r>
  <r>
    <x v="1"/>
    <x v="0"/>
    <x v="7"/>
    <s v=""/>
    <n v="31.8"/>
    <n v="5"/>
    <n v="1"/>
    <n v="1968"/>
    <m/>
    <s v="площадь тукая (31 мин.), суконная слобода (21–30 мин.), аметьево (21–30 мин.)"/>
    <s v="Площадь Тукая, Суконная слобода, Аметьево"/>
    <n v="6850000"/>
    <n v="215409"/>
    <x v="0"/>
    <x v="4"/>
    <x v="4"/>
    <x v="0"/>
    <n v="1968"/>
    <n v="58"/>
    <x v="4"/>
    <x v="3"/>
    <x v="0"/>
  </r>
  <r>
    <x v="1"/>
    <x v="0"/>
    <x v="5"/>
    <s v=""/>
    <n v="84.4"/>
    <n v="5"/>
    <n v="3"/>
    <n v="2011"/>
    <m/>
    <s v="кремлёвская (21–30 мин.), площадь тукая (6–10 мин.), суконная слобода (21–30 мин.)"/>
    <s v="Кремлёвская, Площадь Тукая, Суконная слобода"/>
    <n v="47000000"/>
    <n v="556872"/>
    <x v="0"/>
    <x v="7"/>
    <x v="5"/>
    <x v="0"/>
    <n v="2011"/>
    <n v="15"/>
    <x v="5"/>
    <x v="3"/>
    <x v="1"/>
  </r>
  <r>
    <x v="1"/>
    <x v="0"/>
    <x v="2"/>
    <s v=""/>
    <n v="48.8"/>
    <n v="7"/>
    <n v="4"/>
    <n v="2026"/>
    <m/>
    <s v="козья слобода (31 мин.), кремлёвская (31 мин.)"/>
    <s v="Козья Слобода, Кремлёвская"/>
    <n v="16700000"/>
    <n v="342213"/>
    <x v="0"/>
    <x v="6"/>
    <x v="0"/>
    <x v="0"/>
    <n v="2026"/>
    <n v="0"/>
    <x v="0"/>
    <x v="1"/>
    <x v="0"/>
  </r>
  <r>
    <x v="1"/>
    <x v="0"/>
    <x v="5"/>
    <s v=""/>
    <n v="47.3"/>
    <n v="4"/>
    <n v="4"/>
    <n v="2025"/>
    <m/>
    <s v="кремлёвская (11–15 мин.), площадь тукая (16–20 мин.), суконная слобода (31 мин.)"/>
    <s v="Кремлёвская, Площадь Тукая, Суконная слобода"/>
    <n v="16800000"/>
    <n v="355180"/>
    <x v="0"/>
    <x v="8"/>
    <x v="2"/>
    <x v="0"/>
    <n v="2025"/>
    <n v="1"/>
    <x v="0"/>
    <x v="3"/>
    <x v="0"/>
  </r>
  <r>
    <x v="1"/>
    <x v="0"/>
    <x v="4"/>
    <s v=""/>
    <n v="27.5"/>
    <n v="5"/>
    <n v="3"/>
    <n v="1960"/>
    <m/>
    <s v="авиастроительная (21–30 мин.), яшьлек (11–15 мин.)"/>
    <s v="Авиастроительная, Яшьлек"/>
    <n v="6600000"/>
    <n v="240000"/>
    <x v="0"/>
    <x v="11"/>
    <x v="2"/>
    <x v="0"/>
    <n v="1960"/>
    <n v="66"/>
    <x v="4"/>
    <x v="3"/>
    <x v="0"/>
  </r>
  <r>
    <x v="1"/>
    <x v="0"/>
    <x v="4"/>
    <s v=""/>
    <n v="35"/>
    <n v="9"/>
    <n v="3"/>
    <n v="1980"/>
    <m/>
    <s v="северный вокзал (31 мин.), яшьлек (31 мин.), козья слобода (31 мин.)"/>
    <s v="Северный вокзал, Яшьлек, Козья Слобода"/>
    <n v="7790000"/>
    <n v="222571"/>
    <x v="0"/>
    <x v="5"/>
    <x v="0"/>
    <x v="0"/>
    <n v="1980"/>
    <n v="46"/>
    <x v="3"/>
    <x v="1"/>
    <x v="0"/>
  </r>
  <r>
    <x v="1"/>
    <x v="0"/>
    <x v="4"/>
    <s v=""/>
    <n v="20.3"/>
    <n v="5"/>
    <n v="5"/>
    <n v="1958"/>
    <m/>
    <s v="авиастроительная (21–30 мин.), северный вокзал (11–15 мин.), яшьлек (21–30 мин.)"/>
    <s v="Авиастроительная, Северный вокзал, Яшьлек"/>
    <n v="3500000"/>
    <n v="172414"/>
    <x v="0"/>
    <x v="5"/>
    <x v="2"/>
    <x v="0"/>
    <n v="1958"/>
    <n v="68"/>
    <x v="4"/>
    <x v="3"/>
    <x v="0"/>
  </r>
  <r>
    <x v="1"/>
    <x v="0"/>
    <x v="4"/>
    <s v=""/>
    <n v="28.9"/>
    <n v="9"/>
    <n v="4"/>
    <n v="1972"/>
    <m/>
    <s v="северный вокзал (21–30 мин.), яшьлек (6–10 мин.), козья слобода (16–20 мин.)"/>
    <s v="Северный вокзал, Яшьлек, Козья Слобода"/>
    <n v="7990000"/>
    <n v="276471"/>
    <x v="0"/>
    <x v="11"/>
    <x v="5"/>
    <x v="0"/>
    <n v="1972"/>
    <n v="54"/>
    <x v="4"/>
    <x v="1"/>
    <x v="0"/>
  </r>
  <r>
    <x v="1"/>
    <x v="0"/>
    <x v="5"/>
    <s v=""/>
    <n v="27"/>
    <n v="4"/>
    <n v="1"/>
    <n v="1947"/>
    <m/>
    <s v="кремлёвская (31 мин.), площадь тукая (16–20 мин.), суконная слобода (16–20 мин.)"/>
    <s v="Кремлёвская, Площадь Тукая, Суконная слобода"/>
    <n v="6990000"/>
    <n v="258889"/>
    <x v="0"/>
    <x v="7"/>
    <x v="3"/>
    <x v="0"/>
    <n v="1947"/>
    <n v="79"/>
    <x v="4"/>
    <x v="3"/>
    <x v="0"/>
  </r>
  <r>
    <x v="1"/>
    <x v="0"/>
    <x v="0"/>
    <s v=""/>
    <n v="52.1"/>
    <n v="9"/>
    <n v="6"/>
    <n v="2006"/>
    <m/>
    <s v="проспект победы (21–30 мин.), дубравная (16–20 мин.)"/>
    <s v="Проспект Победы, Дубравная"/>
    <n v="9599000"/>
    <n v="184242"/>
    <x v="0"/>
    <x v="0"/>
    <x v="3"/>
    <x v="0"/>
    <n v="2006"/>
    <n v="20"/>
    <x v="2"/>
    <x v="1"/>
    <x v="0"/>
  </r>
  <r>
    <x v="1"/>
    <x v="0"/>
    <x v="0"/>
    <s v=""/>
    <n v="56.5"/>
    <n v="5"/>
    <n v="3"/>
    <n v="2024"/>
    <m/>
    <s v=""/>
    <s v=""/>
    <n v="8200000"/>
    <n v="145133"/>
    <x v="0"/>
    <x v="1"/>
    <x v="1"/>
    <x v="1"/>
    <n v="2024"/>
    <n v="2"/>
    <x v="0"/>
    <x v="3"/>
    <x v="0"/>
  </r>
  <r>
    <x v="1"/>
    <x v="0"/>
    <x v="2"/>
    <s v=""/>
    <n v="32.1"/>
    <n v="8"/>
    <n v="4"/>
    <n v="2025"/>
    <m/>
    <s v="яшьлек (31 мин.), козья слобода (31 мин.), кремлёвская (31 мин.)"/>
    <s v="Яшьлек, Козья Слобода, Кремлёвская"/>
    <n v="11850000"/>
    <n v="369159"/>
    <x v="0"/>
    <x v="11"/>
    <x v="0"/>
    <x v="0"/>
    <n v="2025"/>
    <n v="1"/>
    <x v="0"/>
    <x v="1"/>
    <x v="0"/>
  </r>
  <r>
    <x v="1"/>
    <x v="0"/>
    <x v="1"/>
    <s v=""/>
    <n v="16.399999999999999"/>
    <n v="9"/>
    <n v="8"/>
    <n v="1975"/>
    <m/>
    <s v=""/>
    <s v=""/>
    <n v="2250000"/>
    <n v="137195"/>
    <x v="0"/>
    <x v="1"/>
    <x v="1"/>
    <x v="1"/>
    <n v="1975"/>
    <n v="51"/>
    <x v="4"/>
    <x v="1"/>
    <x v="0"/>
  </r>
  <r>
    <x v="1"/>
    <x v="0"/>
    <x v="0"/>
    <s v=""/>
    <n v="32.4"/>
    <n v="9"/>
    <n v="5"/>
    <n v="1984"/>
    <m/>
    <s v="аметьево (21–30 мин.), проспект победы (11–15 мин.)"/>
    <s v="Аметьево, Проспект Победы"/>
    <n v="7800000"/>
    <n v="240741"/>
    <x v="0"/>
    <x v="3"/>
    <x v="2"/>
    <x v="0"/>
    <n v="1984"/>
    <n v="42"/>
    <x v="3"/>
    <x v="1"/>
    <x v="0"/>
  </r>
  <r>
    <x v="1"/>
    <x v="0"/>
    <x v="5"/>
    <s v=""/>
    <n v="62.3"/>
    <n v="6"/>
    <n v="3"/>
    <n v="2011"/>
    <m/>
    <s v="козья слобода (31 мин.), кремлёвская (6–10 мин.), площадь тукая (16–20 мин.)"/>
    <s v="Козья Слобода, Кремлёвская, Площадь Тукая"/>
    <n v="26000000"/>
    <n v="417335"/>
    <x v="0"/>
    <x v="8"/>
    <x v="5"/>
    <x v="0"/>
    <n v="2011"/>
    <n v="15"/>
    <x v="5"/>
    <x v="1"/>
    <x v="1"/>
  </r>
  <r>
    <x v="1"/>
    <x v="0"/>
    <x v="0"/>
    <s v=""/>
    <n v="24"/>
    <n v="5"/>
    <n v="2"/>
    <n v="1965"/>
    <m/>
    <s v="площадь тукая (21–30 мин.), суконная слобода (11–15 мин.), аметьево (11–15 мин.)"/>
    <s v="Площадь Тукая, Суконная слобода, Аметьево"/>
    <n v="5690000"/>
    <n v="237083"/>
    <x v="0"/>
    <x v="4"/>
    <x v="2"/>
    <x v="0"/>
    <n v="1965"/>
    <n v="61"/>
    <x v="4"/>
    <x v="3"/>
    <x v="0"/>
  </r>
  <r>
    <x v="1"/>
    <x v="0"/>
    <x v="3"/>
    <s v=""/>
    <n v="34.299999999999997"/>
    <n v="2"/>
    <n v="1"/>
    <n v="1948"/>
    <m/>
    <s v="авиастроительная (6–10 мин.), северный вокзал (21–30 мин.), яшьлек (31 мин.)"/>
    <s v="Авиастроительная, Северный вокзал, Яшьлек"/>
    <n v="5800000"/>
    <n v="169096"/>
    <x v="0"/>
    <x v="10"/>
    <x v="5"/>
    <x v="0"/>
    <n v="1948"/>
    <n v="78"/>
    <x v="4"/>
    <x v="3"/>
    <x v="0"/>
  </r>
  <r>
    <x v="1"/>
    <x v="0"/>
    <x v="4"/>
    <s v=""/>
    <n v="45.9"/>
    <n v="6"/>
    <n v="1"/>
    <n v="2007"/>
    <m/>
    <s v="яшьлек (31 мин.), козья слобода (16–20 мин.), кремлёвская (31 мин.)"/>
    <s v="Яшьлек, Козья Слобода, Кремлёвская"/>
    <n v="11900000"/>
    <n v="259259"/>
    <x v="0"/>
    <x v="6"/>
    <x v="3"/>
    <x v="0"/>
    <n v="2007"/>
    <n v="19"/>
    <x v="2"/>
    <x v="1"/>
    <x v="0"/>
  </r>
  <r>
    <x v="1"/>
    <x v="0"/>
    <x v="0"/>
    <s v=""/>
    <n v="33.799999999999997"/>
    <n v="9"/>
    <n v="1"/>
    <n v="1994"/>
    <m/>
    <s v="горки (21–30 мин.), проспект победы (11–15 мин.), дубравная (16–20 мин.)"/>
    <s v="Горки, Проспект Победы, Дубравная"/>
    <n v="7188888"/>
    <n v="212689"/>
    <x v="0"/>
    <x v="3"/>
    <x v="2"/>
    <x v="0"/>
    <n v="1994"/>
    <n v="32"/>
    <x v="3"/>
    <x v="1"/>
    <x v="0"/>
  </r>
  <r>
    <x v="1"/>
    <x v="0"/>
    <x v="1"/>
    <s v=""/>
    <n v="12.9"/>
    <n v="9"/>
    <n v="6"/>
    <n v="1979"/>
    <m/>
    <s v=""/>
    <s v=""/>
    <n v="1800000"/>
    <n v="139535"/>
    <x v="0"/>
    <x v="1"/>
    <x v="1"/>
    <x v="1"/>
    <n v="1979"/>
    <n v="47"/>
    <x v="3"/>
    <x v="1"/>
    <x v="0"/>
  </r>
  <r>
    <x v="1"/>
    <x v="0"/>
    <x v="4"/>
    <s v=""/>
    <n v="30.1"/>
    <n v="5"/>
    <n v="5"/>
    <n v="1959"/>
    <m/>
    <s v="авиастроительная (21–30 мин.), северный вокзал (16–20 мин.), яшьлек (21–30 мин.)"/>
    <s v="Авиастроительная, Северный вокзал, Яшьлек"/>
    <n v="6300000"/>
    <n v="209302"/>
    <x v="0"/>
    <x v="5"/>
    <x v="3"/>
    <x v="0"/>
    <n v="1959"/>
    <n v="67"/>
    <x v="4"/>
    <x v="3"/>
    <x v="0"/>
  </r>
  <r>
    <x v="1"/>
    <x v="0"/>
    <x v="1"/>
    <s v=""/>
    <n v="30.4"/>
    <n v="5"/>
    <n v="5"/>
    <n v="1978"/>
    <m/>
    <s v="площадь тукая (31 мин.), суконная слобода (21–30 мин.), аметьево (21–30 мин.)"/>
    <s v="Площадь Тукая, Суконная слобода, Аметьево"/>
    <n v="6300000"/>
    <n v="207237"/>
    <x v="0"/>
    <x v="4"/>
    <x v="4"/>
    <x v="0"/>
    <n v="1978"/>
    <n v="48"/>
    <x v="3"/>
    <x v="3"/>
    <x v="0"/>
  </r>
  <r>
    <x v="1"/>
    <x v="0"/>
    <x v="0"/>
    <s v=""/>
    <n v="34.5"/>
    <n v="8"/>
    <n v="2"/>
    <n v="2025"/>
    <m/>
    <s v="проспект победы (31 мин.), дубравная (31 мин.)"/>
    <s v="Проспект Победы, Дубравная"/>
    <n v="8799000"/>
    <n v="255043"/>
    <x v="0"/>
    <x v="3"/>
    <x v="0"/>
    <x v="0"/>
    <n v="2025"/>
    <n v="1"/>
    <x v="0"/>
    <x v="1"/>
    <x v="0"/>
  </r>
  <r>
    <x v="1"/>
    <x v="0"/>
    <x v="5"/>
    <s v=""/>
    <n v="32"/>
    <n v="5"/>
    <n v="4"/>
    <n v="1967"/>
    <m/>
    <s v="кремлёвская (31 мин.), площадь тукая (21–30 мин.), суконная слобода (31 мин.)"/>
    <s v="Кремлёвская, Площадь Тукая, Суконная слобода"/>
    <n v="6599000"/>
    <n v="206219"/>
    <x v="0"/>
    <x v="7"/>
    <x v="4"/>
    <x v="0"/>
    <n v="1967"/>
    <n v="59"/>
    <x v="4"/>
    <x v="3"/>
    <x v="0"/>
  </r>
  <r>
    <x v="1"/>
    <x v="0"/>
    <x v="5"/>
    <s v=""/>
    <n v="17.399999999999999"/>
    <n v="5"/>
    <n v="3"/>
    <n v="2005"/>
    <m/>
    <s v="козья слобода (31 мин.), кремлёвская (6–10 мин.), площадь тукая (16–20 мин.)"/>
    <s v="Козья Слобода, Кремлёвская, Площадь Тукая"/>
    <n v="4990000"/>
    <n v="286782"/>
    <x v="0"/>
    <x v="8"/>
    <x v="5"/>
    <x v="0"/>
    <n v="2005"/>
    <n v="21"/>
    <x v="2"/>
    <x v="3"/>
    <x v="0"/>
  </r>
  <r>
    <x v="1"/>
    <x v="0"/>
    <x v="1"/>
    <s v=""/>
    <n v="20"/>
    <n v="5"/>
    <n v="4"/>
    <n v="1978"/>
    <m/>
    <s v=""/>
    <s v=""/>
    <n v="2600000"/>
    <n v="130000"/>
    <x v="0"/>
    <x v="1"/>
    <x v="1"/>
    <x v="1"/>
    <n v="1978"/>
    <n v="48"/>
    <x v="3"/>
    <x v="3"/>
    <x v="0"/>
  </r>
  <r>
    <x v="1"/>
    <x v="0"/>
    <x v="5"/>
    <s v=""/>
    <n v="29.9"/>
    <n v="5"/>
    <n v="1"/>
    <n v="1967"/>
    <m/>
    <s v="кремлёвская (16–20 мин.), площадь тукая (16–20 мин.), суконная слобода (31 мин.)"/>
    <s v="Кремлёвская, Площадь Тукая, Суконная слобода"/>
    <n v="11490000"/>
    <n v="384281"/>
    <x v="0"/>
    <x v="8"/>
    <x v="3"/>
    <x v="0"/>
    <n v="1967"/>
    <n v="59"/>
    <x v="4"/>
    <x v="3"/>
    <x v="0"/>
  </r>
  <r>
    <x v="1"/>
    <x v="0"/>
    <x v="5"/>
    <s v=""/>
    <n v="16.7"/>
    <n v="9"/>
    <n v="4"/>
    <n v="1974"/>
    <m/>
    <s v="площадь тукая (21–30 мин.), суконная слобода (11–15 мин.), аметьево (21–30 мин.)"/>
    <s v="Площадь Тукая, Суконная слобода, Аметьево"/>
    <n v="4000000"/>
    <n v="239521"/>
    <x v="0"/>
    <x v="4"/>
    <x v="2"/>
    <x v="0"/>
    <n v="1974"/>
    <n v="52"/>
    <x v="4"/>
    <x v="1"/>
    <x v="0"/>
  </r>
  <r>
    <x v="1"/>
    <x v="0"/>
    <x v="0"/>
    <s v=""/>
    <n v="34.4"/>
    <n v="9"/>
    <n v="1"/>
    <n v="1997"/>
    <m/>
    <s v="горки (21–30 мин.), проспект победы (6–10 мин.), дубравная (11–15 мин.)"/>
    <s v="Горки, Проспект Победы, Дубравная"/>
    <n v="6450000"/>
    <n v="187500"/>
    <x v="0"/>
    <x v="3"/>
    <x v="5"/>
    <x v="0"/>
    <n v="1997"/>
    <n v="29"/>
    <x v="2"/>
    <x v="1"/>
    <x v="0"/>
  </r>
  <r>
    <x v="1"/>
    <x v="0"/>
    <x v="4"/>
    <s v=""/>
    <n v="43"/>
    <n v="6"/>
    <n v="3"/>
    <n v="2002"/>
    <m/>
    <s v="северный вокзал (21–30 мин.), яшьлек (21–30 мин.), козья слобода (31 мин.)"/>
    <s v="Северный вокзал, Яшьлек, Козья Слобода"/>
    <n v="8500000"/>
    <n v="197674"/>
    <x v="0"/>
    <x v="5"/>
    <x v="4"/>
    <x v="0"/>
    <n v="2002"/>
    <n v="24"/>
    <x v="2"/>
    <x v="1"/>
    <x v="0"/>
  </r>
  <r>
    <x v="1"/>
    <x v="0"/>
    <x v="4"/>
    <s v=""/>
    <n v="37"/>
    <n v="9"/>
    <n v="7"/>
    <n v="2002"/>
    <m/>
    <s v="авиастроительная (31 мин.), северный вокзал (31 мин.)"/>
    <s v="Авиастроительная, Северный вокзал"/>
    <n v="8650000"/>
    <n v="233784"/>
    <x v="0"/>
    <x v="10"/>
    <x v="0"/>
    <x v="0"/>
    <n v="2002"/>
    <n v="24"/>
    <x v="2"/>
    <x v="1"/>
    <x v="0"/>
  </r>
  <r>
    <x v="1"/>
    <x v="0"/>
    <x v="4"/>
    <s v=""/>
    <n v="15"/>
    <n v="5"/>
    <n v="4"/>
    <n v="1959"/>
    <m/>
    <s v="северный вокзал (16–20 мин.), яшьлек (11–15 мин.), козья слобода (21–30 мин.)"/>
    <s v="Северный вокзал, Яшьлек, Козья Слобода"/>
    <n v="2990000"/>
    <n v="199333"/>
    <x v="0"/>
    <x v="11"/>
    <x v="2"/>
    <x v="0"/>
    <n v="1959"/>
    <n v="67"/>
    <x v="4"/>
    <x v="3"/>
    <x v="0"/>
  </r>
  <r>
    <x v="1"/>
    <x v="0"/>
    <x v="0"/>
    <s v=""/>
    <n v="34.799999999999997"/>
    <n v="7"/>
    <n v="7"/>
    <n v="2023"/>
    <m/>
    <s v="аметьево (31 мин.), проспект победы (31 мин.), дубравная (31 мин.)"/>
    <s v="Аметьево, Проспект Победы, Дубравная"/>
    <n v="7950000"/>
    <n v="228448"/>
    <x v="0"/>
    <x v="9"/>
    <x v="0"/>
    <x v="0"/>
    <n v="2023"/>
    <n v="3"/>
    <x v="0"/>
    <x v="1"/>
    <x v="0"/>
  </r>
  <r>
    <x v="1"/>
    <x v="0"/>
    <x v="0"/>
    <s v=""/>
    <n v="18.899999999999999"/>
    <n v="9"/>
    <n v="7"/>
    <n v="1978"/>
    <m/>
    <s v="горки (21–30 мин.), проспект победы (6–10 мин.), дубравная (11–15 мин.)"/>
    <s v="Горки, Проспект Победы, Дубравная"/>
    <n v="3500000"/>
    <n v="185185"/>
    <x v="0"/>
    <x v="3"/>
    <x v="5"/>
    <x v="0"/>
    <n v="1978"/>
    <n v="48"/>
    <x v="3"/>
    <x v="1"/>
    <x v="0"/>
  </r>
  <r>
    <x v="1"/>
    <x v="0"/>
    <x v="0"/>
    <s v=""/>
    <n v="32.4"/>
    <n v="9"/>
    <n v="9"/>
    <n v="2026"/>
    <m/>
    <s v="проспект победы (31 мин.), дубравная (31 мин.)"/>
    <s v="Проспект Победы, Дубравная"/>
    <n v="8500000"/>
    <n v="262346"/>
    <x v="0"/>
    <x v="3"/>
    <x v="0"/>
    <x v="0"/>
    <n v="2026"/>
    <n v="0"/>
    <x v="0"/>
    <x v="1"/>
    <x v="0"/>
  </r>
  <r>
    <x v="1"/>
    <x v="0"/>
    <x v="0"/>
    <s v=""/>
    <n v="29"/>
    <n v="5"/>
    <n v="1"/>
    <n v="1973"/>
    <m/>
    <s v="горки (6–10 мин.), проспект победы (11–15 мин.), дубравная (21–30 мин.)"/>
    <s v="Горки, Проспект Победы, Дубравная"/>
    <n v="6100000"/>
    <n v="210345"/>
    <x v="0"/>
    <x v="2"/>
    <x v="5"/>
    <x v="0"/>
    <n v="1973"/>
    <n v="53"/>
    <x v="4"/>
    <x v="3"/>
    <x v="0"/>
  </r>
  <r>
    <x v="1"/>
    <x v="0"/>
    <x v="4"/>
    <s v=""/>
    <n v="34"/>
    <n v="9"/>
    <n v="4"/>
    <n v="1984"/>
    <m/>
    <s v="козья слобода (31 мин.)"/>
    <s v="Козья Слобода"/>
    <n v="8250000"/>
    <n v="242647"/>
    <x v="0"/>
    <x v="6"/>
    <x v="0"/>
    <x v="0"/>
    <n v="1984"/>
    <n v="42"/>
    <x v="3"/>
    <x v="1"/>
    <x v="0"/>
  </r>
  <r>
    <x v="1"/>
    <x v="0"/>
    <x v="6"/>
    <s v=""/>
    <n v="35.6"/>
    <n v="9"/>
    <n v="9"/>
    <n v="1984"/>
    <m/>
    <s v="северный вокзал (21–30 мин.), яшьлек (21–30 мин.), козья слобода (31 мин.)"/>
    <s v="Северный вокзал, Яшьлек, Козья Слобода"/>
    <n v="6640000"/>
    <n v="186517"/>
    <x v="0"/>
    <x v="5"/>
    <x v="4"/>
    <x v="0"/>
    <n v="1984"/>
    <n v="42"/>
    <x v="3"/>
    <x v="1"/>
    <x v="0"/>
  </r>
  <r>
    <x v="1"/>
    <x v="0"/>
    <x v="2"/>
    <s v=""/>
    <n v="30.6"/>
    <n v="5"/>
    <n v="4"/>
    <n v="1966"/>
    <m/>
    <s v="северный вокзал (31 мин.), яшьлек (21–30 мин.), козья слобода (31 мин.)"/>
    <s v="Северный вокзал, Яшьлек, Козья Слобода"/>
    <n v="6450000"/>
    <n v="210784"/>
    <x v="0"/>
    <x v="11"/>
    <x v="4"/>
    <x v="0"/>
    <n v="1966"/>
    <n v="60"/>
    <x v="4"/>
    <x v="3"/>
    <x v="0"/>
  </r>
  <r>
    <x v="1"/>
    <x v="0"/>
    <x v="1"/>
    <s v=""/>
    <n v="37.1"/>
    <n v="9"/>
    <n v="4"/>
    <n v="1989"/>
    <m/>
    <s v="горки (31 мин.), проспект победы (31 мин.), дубравная (31 мин.)"/>
    <s v="Горки, Проспект Победы, Дубравная"/>
    <n v="8290000"/>
    <n v="223450"/>
    <x v="0"/>
    <x v="2"/>
    <x v="0"/>
    <x v="0"/>
    <n v="1989"/>
    <n v="37"/>
    <x v="3"/>
    <x v="1"/>
    <x v="0"/>
  </r>
  <r>
    <x v="1"/>
    <x v="0"/>
    <x v="1"/>
    <s v=""/>
    <n v="33.200000000000003"/>
    <n v="5"/>
    <n v="2"/>
    <n v="1968"/>
    <m/>
    <s v="суконная слобода (31 мин.), аметьево (6–10 мин.), горки (11–15 мин.)"/>
    <s v="Суконная слобода, Аметьево, Горки"/>
    <n v="7999000"/>
    <n v="240934"/>
    <x v="0"/>
    <x v="9"/>
    <x v="5"/>
    <x v="0"/>
    <n v="1968"/>
    <n v="58"/>
    <x v="4"/>
    <x v="3"/>
    <x v="0"/>
  </r>
  <r>
    <x v="1"/>
    <x v="0"/>
    <x v="2"/>
    <s v=""/>
    <n v="30.2"/>
    <n v="9"/>
    <n v="3"/>
    <n v="2019"/>
    <m/>
    <s v="северный вокзал (31 мин.), яшьлек (31 мин.)"/>
    <s v="Северный вокзал, Яшьлек"/>
    <n v="7900000"/>
    <n v="261589"/>
    <x v="0"/>
    <x v="5"/>
    <x v="0"/>
    <x v="0"/>
    <n v="2019"/>
    <n v="7"/>
    <x v="5"/>
    <x v="1"/>
    <x v="0"/>
  </r>
  <r>
    <x v="1"/>
    <x v="0"/>
    <x v="0"/>
    <s v=""/>
    <n v="55.3"/>
    <n v="5"/>
    <n v="3"/>
    <n v="2020"/>
    <m/>
    <s v=""/>
    <s v=""/>
    <n v="8999999"/>
    <n v="162749"/>
    <x v="0"/>
    <x v="1"/>
    <x v="1"/>
    <x v="1"/>
    <n v="2020"/>
    <n v="6"/>
    <x v="5"/>
    <x v="3"/>
    <x v="0"/>
  </r>
  <r>
    <x v="1"/>
    <x v="0"/>
    <x v="0"/>
    <s v=""/>
    <n v="32"/>
    <n v="9"/>
    <n v="3"/>
    <n v="2015"/>
    <m/>
    <s v="дубравная (31 мин.)"/>
    <s v="Дубравная"/>
    <n v="8600000"/>
    <n v="268750"/>
    <x v="0"/>
    <x v="0"/>
    <x v="0"/>
    <x v="0"/>
    <n v="2015"/>
    <n v="11"/>
    <x v="5"/>
    <x v="1"/>
    <x v="0"/>
  </r>
  <r>
    <x v="1"/>
    <x v="0"/>
    <x v="5"/>
    <s v=""/>
    <n v="30"/>
    <n v="5"/>
    <n v="3"/>
    <n v="1978"/>
    <m/>
    <s v="площадь тукая (21–30 мин.), суконная слобода (11–15 мин.), аметьево (21–30 мин.)"/>
    <s v="Площадь Тукая, Суконная слобода, Аметьево"/>
    <n v="7200000"/>
    <n v="240000"/>
    <x v="0"/>
    <x v="4"/>
    <x v="2"/>
    <x v="0"/>
    <n v="1978"/>
    <n v="48"/>
    <x v="3"/>
    <x v="3"/>
    <x v="0"/>
  </r>
  <r>
    <x v="1"/>
    <x v="0"/>
    <x v="2"/>
    <s v=""/>
    <n v="42"/>
    <n v="9"/>
    <n v="8"/>
    <n v="2014"/>
    <m/>
    <s v="северный вокзал (21–30 мин.), яшьлек (11–15 мин.), козья слобода (21–30 мин.)"/>
    <s v="Северный вокзал, Яшьлек, Козья Слобода"/>
    <n v="10999999"/>
    <n v="261905"/>
    <x v="0"/>
    <x v="11"/>
    <x v="2"/>
    <x v="0"/>
    <n v="2014"/>
    <n v="12"/>
    <x v="5"/>
    <x v="1"/>
    <x v="0"/>
  </r>
  <r>
    <x v="1"/>
    <x v="0"/>
    <x v="4"/>
    <s v=""/>
    <n v="40.299999999999997"/>
    <n v="9"/>
    <n v="6"/>
    <n v="2001"/>
    <m/>
    <s v="северный вокзал (31 мин.), яшьлек (21–30 мин.), козья слобода (16–20 мин.)"/>
    <s v="Северный вокзал, Яшьлек, Козья Слобода"/>
    <n v="8999999"/>
    <n v="223325"/>
    <x v="0"/>
    <x v="6"/>
    <x v="3"/>
    <x v="0"/>
    <n v="2001"/>
    <n v="25"/>
    <x v="2"/>
    <x v="1"/>
    <x v="0"/>
  </r>
  <r>
    <x v="1"/>
    <x v="0"/>
    <x v="0"/>
    <s v=""/>
    <n v="29"/>
    <n v="5"/>
    <n v="1"/>
    <n v="1963"/>
    <m/>
    <s v="площадь тукая (21–30 мин.), суконная слобода (6–10 мин.), аметьево (21–30 мин.)"/>
    <s v="Площадь Тукая, Суконная слобода, Аметьево"/>
    <n v="6149000"/>
    <n v="212034"/>
    <x v="0"/>
    <x v="4"/>
    <x v="5"/>
    <x v="0"/>
    <n v="1963"/>
    <n v="63"/>
    <x v="4"/>
    <x v="3"/>
    <x v="0"/>
  </r>
  <r>
    <x v="1"/>
    <x v="0"/>
    <x v="0"/>
    <s v=""/>
    <n v="40.799999999999997"/>
    <n v="9"/>
    <n v="9"/>
    <n v="2024"/>
    <m/>
    <s v="аметьево (31 мин.)"/>
    <s v="Аметьево"/>
    <n v="9500000"/>
    <n v="232843"/>
    <x v="0"/>
    <x v="9"/>
    <x v="0"/>
    <x v="0"/>
    <n v="2024"/>
    <n v="2"/>
    <x v="0"/>
    <x v="1"/>
    <x v="0"/>
  </r>
  <r>
    <x v="1"/>
    <x v="0"/>
    <x v="2"/>
    <s v=""/>
    <n v="31"/>
    <n v="5"/>
    <n v="1"/>
    <n v="1962"/>
    <m/>
    <s v="северный вокзал (31 мин.), яшьлек (31 мин.)"/>
    <s v="Северный вокзал, Яшьлек"/>
    <n v="5900000"/>
    <n v="190323"/>
    <x v="0"/>
    <x v="5"/>
    <x v="0"/>
    <x v="0"/>
    <n v="1962"/>
    <n v="64"/>
    <x v="4"/>
    <x v="3"/>
    <x v="0"/>
  </r>
  <r>
    <x v="1"/>
    <x v="0"/>
    <x v="1"/>
    <s v=""/>
    <n v="35.1"/>
    <n v="9"/>
    <n v="9"/>
    <n v="1996"/>
    <m/>
    <s v="горки (31 мин.), проспект победы (21–30 мин.), дубравная (31 мин.)"/>
    <s v="Горки, Проспект Победы, Дубравная"/>
    <n v="7800000"/>
    <n v="222222"/>
    <x v="0"/>
    <x v="3"/>
    <x v="4"/>
    <x v="0"/>
    <n v="1996"/>
    <n v="30"/>
    <x v="2"/>
    <x v="1"/>
    <x v="0"/>
  </r>
  <r>
    <x v="1"/>
    <x v="0"/>
    <x v="3"/>
    <s v=""/>
    <n v="38.9"/>
    <n v="9"/>
    <n v="6"/>
    <n v="1985"/>
    <m/>
    <s v="авиастроительная (16–20 мин.), северный вокзал (31 мин.)"/>
    <s v="Авиастроительная, Северный вокзал"/>
    <n v="6699000"/>
    <n v="172211"/>
    <x v="0"/>
    <x v="10"/>
    <x v="3"/>
    <x v="0"/>
    <n v="1985"/>
    <n v="41"/>
    <x v="3"/>
    <x v="1"/>
    <x v="0"/>
  </r>
  <r>
    <x v="1"/>
    <x v="0"/>
    <x v="5"/>
    <s v=""/>
    <n v="15"/>
    <n v="9"/>
    <n v="2"/>
    <n v="1974"/>
    <m/>
    <s v="кремлёвская (21–30 мин.), площадь тукая (16–20 мин.), суконная слобода (21–30 мин.)"/>
    <s v="Кремлёвская, Площадь Тукая, Суконная слобода"/>
    <n v="3789000"/>
    <n v="252600"/>
    <x v="0"/>
    <x v="7"/>
    <x v="3"/>
    <x v="0"/>
    <n v="1974"/>
    <n v="52"/>
    <x v="4"/>
    <x v="1"/>
    <x v="0"/>
  </r>
  <r>
    <x v="1"/>
    <x v="0"/>
    <x v="0"/>
    <s v=""/>
    <n v="33.299999999999997"/>
    <n v="9"/>
    <n v="9"/>
    <n v="1980"/>
    <m/>
    <s v="аметьево (21–30 мин.), горки (11–15 мин.), проспект победы (16–20 мин.)"/>
    <s v="Аметьево, Горки, Проспект Победы"/>
    <n v="6999999"/>
    <n v="210210"/>
    <x v="0"/>
    <x v="2"/>
    <x v="2"/>
    <x v="0"/>
    <n v="1980"/>
    <n v="46"/>
    <x v="3"/>
    <x v="1"/>
    <x v="0"/>
  </r>
  <r>
    <x v="1"/>
    <x v="0"/>
    <x v="0"/>
    <s v=""/>
    <n v="32.6"/>
    <n v="9"/>
    <n v="7"/>
    <n v="1985"/>
    <m/>
    <s v="проспект победы (21–30 мин.), дубравная (16–20 мин.)"/>
    <s v="Проспект Победы, Дубравная"/>
    <n v="7500000"/>
    <n v="230061"/>
    <x v="0"/>
    <x v="0"/>
    <x v="3"/>
    <x v="0"/>
    <n v="1985"/>
    <n v="41"/>
    <x v="3"/>
    <x v="1"/>
    <x v="0"/>
  </r>
  <r>
    <x v="1"/>
    <x v="0"/>
    <x v="7"/>
    <s v=""/>
    <n v="33"/>
    <n v="6"/>
    <n v="4"/>
    <n v="1968"/>
    <m/>
    <s v="северный вокзал (21–30 мин.), яшьлек (6–10 мин.), козья слобода (16–20 мин.)"/>
    <s v="Северный вокзал, Яшьлек, Козья Слобода"/>
    <n v="7500000"/>
    <n v="227273"/>
    <x v="0"/>
    <x v="11"/>
    <x v="5"/>
    <x v="0"/>
    <n v="1968"/>
    <n v="58"/>
    <x v="4"/>
    <x v="1"/>
    <x v="0"/>
  </r>
  <r>
    <x v="1"/>
    <x v="0"/>
    <x v="4"/>
    <s v=""/>
    <n v="44.5"/>
    <n v="9"/>
    <n v="6"/>
    <n v="2008"/>
    <m/>
    <s v="козья слобода (31 мин.), кремлёвская (31 мин.)"/>
    <s v="Козья Слобода, Кремлёвская"/>
    <n v="10900000"/>
    <n v="244944"/>
    <x v="0"/>
    <x v="6"/>
    <x v="0"/>
    <x v="0"/>
    <n v="2008"/>
    <n v="18"/>
    <x v="2"/>
    <x v="1"/>
    <x v="0"/>
  </r>
  <r>
    <x v="1"/>
    <x v="0"/>
    <x v="1"/>
    <s v=""/>
    <n v="30.8"/>
    <n v="9"/>
    <n v="6"/>
    <n v="1970"/>
    <m/>
    <s v="аметьево (6–10 мин.), горки (6–10 мин.), проспект победы (21–30 мин.)"/>
    <s v="Аметьево, Горки, Проспект Победы"/>
    <n v="8000000"/>
    <n v="259740"/>
    <x v="0"/>
    <x v="9"/>
    <x v="5"/>
    <x v="0"/>
    <n v="1970"/>
    <n v="56"/>
    <x v="4"/>
    <x v="1"/>
    <x v="0"/>
  </r>
  <r>
    <x v="1"/>
    <x v="0"/>
    <x v="5"/>
    <s v=""/>
    <n v="30.3"/>
    <n v="5"/>
    <n v="1"/>
    <n v="1998"/>
    <m/>
    <s v="кремлёвская (21–30 мин.), площадь тукая (16–20 мин.), суконная слобода (31 мин.)"/>
    <s v="Кремлёвская, Площадь Тукая, Суконная слобода"/>
    <n v="6550000"/>
    <n v="216172"/>
    <x v="0"/>
    <x v="7"/>
    <x v="3"/>
    <x v="0"/>
    <n v="1998"/>
    <n v="28"/>
    <x v="2"/>
    <x v="3"/>
    <x v="0"/>
  </r>
  <r>
    <x v="1"/>
    <x v="0"/>
    <x v="6"/>
    <s v=""/>
    <n v="29.7"/>
    <n v="3"/>
    <n v="3"/>
    <n v="1955"/>
    <m/>
    <s v="авиастроительная (31 мин.), северный вокзал (31 мин.), яшьлек (31 мин.)"/>
    <s v="Авиастроительная, Северный вокзал, Яшьлек"/>
    <n v="3750000"/>
    <n v="126263"/>
    <x v="0"/>
    <x v="10"/>
    <x v="0"/>
    <x v="0"/>
    <n v="1955"/>
    <n v="71"/>
    <x v="4"/>
    <x v="3"/>
    <x v="0"/>
  </r>
  <r>
    <x v="1"/>
    <x v="0"/>
    <x v="5"/>
    <s v=""/>
    <n v="35.299999999999997"/>
    <n v="9"/>
    <n v="5"/>
    <n v="1987"/>
    <m/>
    <s v="кремлёвская (21–30 мин.), площадь тукая (16–20 мин.), суконная слобода (31 мин.)"/>
    <s v="Кремлёвская, Площадь Тукая, Суконная слобода"/>
    <n v="6250000"/>
    <n v="177054"/>
    <x v="0"/>
    <x v="7"/>
    <x v="3"/>
    <x v="0"/>
    <n v="1987"/>
    <n v="39"/>
    <x v="3"/>
    <x v="1"/>
    <x v="0"/>
  </r>
  <r>
    <x v="1"/>
    <x v="0"/>
    <x v="5"/>
    <s v=""/>
    <n v="32.4"/>
    <n v="5"/>
    <n v="3"/>
    <n v="1967"/>
    <m/>
    <s v="площадь тукая (21–30 мин.), суконная слобода (6–10 мин.), аметьево (21–30 мин.)"/>
    <s v="Площадь Тукая, Суконная слобода, Аметьево"/>
    <n v="7400000"/>
    <n v="228395"/>
    <x v="0"/>
    <x v="4"/>
    <x v="5"/>
    <x v="0"/>
    <n v="1967"/>
    <n v="59"/>
    <x v="4"/>
    <x v="3"/>
    <x v="0"/>
  </r>
  <r>
    <x v="1"/>
    <x v="0"/>
    <x v="6"/>
    <s v=""/>
    <n v="31"/>
    <n v="5"/>
    <n v="4"/>
    <n v="1977"/>
    <m/>
    <s v=""/>
    <s v=""/>
    <n v="4999999"/>
    <n v="161290"/>
    <x v="0"/>
    <x v="1"/>
    <x v="1"/>
    <x v="1"/>
    <n v="1977"/>
    <n v="49"/>
    <x v="3"/>
    <x v="3"/>
    <x v="0"/>
  </r>
  <r>
    <x v="1"/>
    <x v="0"/>
    <x v="2"/>
    <s v=""/>
    <n v="28.5"/>
    <n v="9"/>
    <n v="8"/>
    <n v="1991"/>
    <m/>
    <s v="северный вокзал (21–30 мин.), яшьлек (6–10 мин.), козья слобода (11–15 мин.)"/>
    <s v="Северный вокзал, Яшьлек, Козья Слобода"/>
    <n v="7850000"/>
    <n v="275439"/>
    <x v="0"/>
    <x v="11"/>
    <x v="5"/>
    <x v="0"/>
    <n v="1991"/>
    <n v="35"/>
    <x v="3"/>
    <x v="1"/>
    <x v="0"/>
  </r>
  <r>
    <x v="1"/>
    <x v="0"/>
    <x v="2"/>
    <s v=""/>
    <n v="32.1"/>
    <n v="5"/>
    <n v="3"/>
    <n v="1969"/>
    <m/>
    <s v="яшьлек (21–30 мин.), козья слобода (21–30 мин.), кремлёвская (31 мин.)"/>
    <s v="Яшьлек, Козья Слобода, Кремлёвская"/>
    <n v="5690000"/>
    <n v="177259"/>
    <x v="0"/>
    <x v="11"/>
    <x v="4"/>
    <x v="0"/>
    <n v="1969"/>
    <n v="57"/>
    <x v="4"/>
    <x v="3"/>
    <x v="0"/>
  </r>
  <r>
    <x v="1"/>
    <x v="0"/>
    <x v="1"/>
    <s v=""/>
    <n v="19"/>
    <n v="5"/>
    <n v="5"/>
    <n v="1974"/>
    <m/>
    <s v="суконная слобода (21–30 мин.), аметьево (16–20 мин.), горки (21–30 мин.)"/>
    <s v="Суконная слобода, Аметьево, Горки"/>
    <n v="5000000"/>
    <n v="263158"/>
    <x v="0"/>
    <x v="9"/>
    <x v="3"/>
    <x v="0"/>
    <n v="1974"/>
    <n v="52"/>
    <x v="4"/>
    <x v="3"/>
    <x v="0"/>
  </r>
  <r>
    <x v="1"/>
    <x v="0"/>
    <x v="1"/>
    <s v=""/>
    <n v="42"/>
    <n v="6"/>
    <n v="5"/>
    <n v="2022"/>
    <m/>
    <s v=""/>
    <s v=""/>
    <n v="11800000"/>
    <n v="280952"/>
    <x v="0"/>
    <x v="1"/>
    <x v="1"/>
    <x v="1"/>
    <n v="2022"/>
    <n v="4"/>
    <x v="0"/>
    <x v="1"/>
    <x v="0"/>
  </r>
  <r>
    <x v="1"/>
    <x v="0"/>
    <x v="1"/>
    <s v=""/>
    <n v="44.3"/>
    <n v="8"/>
    <n v="2"/>
    <n v="2011"/>
    <m/>
    <s v="проспект победы (31 мин.), дубравная (31 мин.)"/>
    <s v="Проспект Победы, Дубравная"/>
    <n v="8500000"/>
    <n v="191874"/>
    <x v="0"/>
    <x v="3"/>
    <x v="0"/>
    <x v="0"/>
    <n v="2011"/>
    <n v="15"/>
    <x v="5"/>
    <x v="1"/>
    <x v="0"/>
  </r>
  <r>
    <x v="1"/>
    <x v="0"/>
    <x v="1"/>
    <s v=""/>
    <n v="32.200000000000003"/>
    <n v="3"/>
    <n v="2"/>
    <n v="1938"/>
    <m/>
    <s v="площадь тукая (31 мин.), суконная слобода (31 мин.)"/>
    <s v="Площадь Тукая, Суконная слобода"/>
    <n v="6400000"/>
    <n v="198758"/>
    <x v="0"/>
    <x v="7"/>
    <x v="0"/>
    <x v="0"/>
    <n v="1938"/>
    <n v="88"/>
    <x v="4"/>
    <x v="3"/>
    <x v="0"/>
  </r>
  <r>
    <x v="1"/>
    <x v="0"/>
    <x v="2"/>
    <s v=""/>
    <n v="30.1"/>
    <n v="9"/>
    <n v="9"/>
    <n v="1991"/>
    <m/>
    <s v="северный вокзал (21–30 мин.), яшьлек (6–10 мин.), козья слобода (11–15 мин.)"/>
    <s v="Северный вокзал, Яшьлек, Козья Слобода"/>
    <n v="7199000"/>
    <n v="239169"/>
    <x v="0"/>
    <x v="11"/>
    <x v="5"/>
    <x v="0"/>
    <n v="1991"/>
    <n v="35"/>
    <x v="3"/>
    <x v="1"/>
    <x v="0"/>
  </r>
  <r>
    <x v="1"/>
    <x v="0"/>
    <x v="7"/>
    <s v=""/>
    <n v="54.1"/>
    <n v="9"/>
    <n v="8"/>
    <n v="2002"/>
    <m/>
    <s v="козья слобода (31 мин.)"/>
    <s v="Козья Слобода"/>
    <n v="11800000"/>
    <n v="218115"/>
    <x v="0"/>
    <x v="6"/>
    <x v="0"/>
    <x v="0"/>
    <n v="2002"/>
    <n v="24"/>
    <x v="2"/>
    <x v="1"/>
    <x v="0"/>
  </r>
  <r>
    <x v="1"/>
    <x v="0"/>
    <x v="6"/>
    <s v=""/>
    <n v="30.1"/>
    <n v="5"/>
    <n v="5"/>
    <n v="1972"/>
    <m/>
    <s v="северный вокзал (21–30 мин.), яшьлек (16–20 мин.), козья слобода (31 мин.)"/>
    <s v="Северный вокзал, Яшьлек, Козья Слобода"/>
    <n v="7100000"/>
    <n v="235880"/>
    <x v="0"/>
    <x v="11"/>
    <x v="3"/>
    <x v="0"/>
    <n v="1972"/>
    <n v="54"/>
    <x v="4"/>
    <x v="3"/>
    <x v="0"/>
  </r>
  <r>
    <x v="1"/>
    <x v="0"/>
    <x v="5"/>
    <s v=""/>
    <n v="30.4"/>
    <n v="9"/>
    <n v="6"/>
    <n v="1980"/>
    <m/>
    <s v="суконная слобода (21–30 мин.), аметьево (6–10 мин.), горки (21–30 мин.)"/>
    <s v="Суконная слобода, Аметьево, Горки"/>
    <n v="6150000"/>
    <n v="202303"/>
    <x v="0"/>
    <x v="9"/>
    <x v="5"/>
    <x v="0"/>
    <n v="1980"/>
    <n v="46"/>
    <x v="3"/>
    <x v="1"/>
    <x v="0"/>
  </r>
  <r>
    <x v="1"/>
    <x v="0"/>
    <x v="5"/>
    <s v=""/>
    <n v="30"/>
    <n v="5"/>
    <n v="3"/>
    <n v="1964"/>
    <m/>
    <s v="козья слобода (21–30 мин.), кремлёвская (6–10 мин.), площадь тукая (21–30 мин.)"/>
    <s v="Козья Слобода, Кремлёвская, Площадь Тукая"/>
    <n v="9999000"/>
    <n v="333300"/>
    <x v="0"/>
    <x v="8"/>
    <x v="5"/>
    <x v="0"/>
    <n v="1964"/>
    <n v="62"/>
    <x v="4"/>
    <x v="3"/>
    <x v="0"/>
  </r>
  <r>
    <x v="1"/>
    <x v="0"/>
    <x v="1"/>
    <s v=""/>
    <n v="34"/>
    <n v="9"/>
    <n v="7"/>
    <n v="1997"/>
    <m/>
    <s v="горки (31 мин.), проспект победы (31 мин.), дубравная (31 мин.)"/>
    <s v="Горки, Проспект Победы, Дубравная"/>
    <n v="8000000"/>
    <n v="235294"/>
    <x v="0"/>
    <x v="2"/>
    <x v="0"/>
    <x v="0"/>
    <n v="1997"/>
    <n v="29"/>
    <x v="2"/>
    <x v="1"/>
    <x v="0"/>
  </r>
  <r>
    <x v="1"/>
    <x v="0"/>
    <x v="0"/>
    <s v=""/>
    <n v="15"/>
    <n v="9"/>
    <n v="5"/>
    <n v="1974"/>
    <m/>
    <s v="горки (16–20 мин.), проспект победы (11–15 мин.), дубравная (16–20 мин.)"/>
    <s v="Горки, Проспект Победы, Дубравная"/>
    <n v="4140000"/>
    <n v="276000"/>
    <x v="0"/>
    <x v="3"/>
    <x v="2"/>
    <x v="0"/>
    <n v="1974"/>
    <n v="52"/>
    <x v="4"/>
    <x v="1"/>
    <x v="0"/>
  </r>
  <r>
    <x v="1"/>
    <x v="0"/>
    <x v="5"/>
    <s v=""/>
    <n v="15"/>
    <n v="5"/>
    <n v="4"/>
    <n v="1980"/>
    <m/>
    <s v="кремлёвская (31 мин.), площадь тукая (21–30 мин.), суконная слобода (31 мин.)"/>
    <s v="Кремлёвская, Площадь Тукая, Суконная слобода"/>
    <n v="3789000"/>
    <n v="252600"/>
    <x v="0"/>
    <x v="7"/>
    <x v="4"/>
    <x v="0"/>
    <n v="1980"/>
    <n v="46"/>
    <x v="3"/>
    <x v="3"/>
    <x v="0"/>
  </r>
  <r>
    <x v="1"/>
    <x v="0"/>
    <x v="4"/>
    <s v=""/>
    <n v="37.1"/>
    <n v="6"/>
    <n v="1"/>
    <n v="2004"/>
    <m/>
    <s v="северный вокзал (31 мин.), яшьлек (21–30 мин.), козья слобода (16–20 мин.)"/>
    <s v="Северный вокзал, Яшьлек, Козья Слобода"/>
    <n v="8300000"/>
    <n v="223720"/>
    <x v="0"/>
    <x v="6"/>
    <x v="3"/>
    <x v="0"/>
    <n v="2004"/>
    <n v="22"/>
    <x v="2"/>
    <x v="1"/>
    <x v="0"/>
  </r>
  <r>
    <x v="1"/>
    <x v="0"/>
    <x v="1"/>
    <s v=""/>
    <n v="40.799999999999997"/>
    <n v="5"/>
    <n v="2"/>
    <n v="1975"/>
    <m/>
    <s v=""/>
    <s v=""/>
    <n v="5999000"/>
    <n v="147034"/>
    <x v="0"/>
    <x v="1"/>
    <x v="1"/>
    <x v="1"/>
    <n v="1975"/>
    <n v="51"/>
    <x v="4"/>
    <x v="3"/>
    <x v="0"/>
  </r>
  <r>
    <x v="1"/>
    <x v="0"/>
    <x v="1"/>
    <s v=""/>
    <n v="37.6"/>
    <n v="9"/>
    <n v="7"/>
    <n v="2006"/>
    <m/>
    <s v="проспект победы (31 мин.), дубравная (31 мин.)"/>
    <s v="Проспект Победы, Дубравная"/>
    <n v="7200000"/>
    <n v="191489"/>
    <x v="0"/>
    <x v="3"/>
    <x v="0"/>
    <x v="0"/>
    <n v="2006"/>
    <n v="20"/>
    <x v="2"/>
    <x v="1"/>
    <x v="0"/>
  </r>
  <r>
    <x v="1"/>
    <x v="0"/>
    <x v="5"/>
    <s v=""/>
    <n v="31.1"/>
    <n v="5"/>
    <n v="1"/>
    <n v="1964"/>
    <m/>
    <s v="кремлёвская (21–30 мин.), площадь тукая (16–20 мин.), суконная слобода (21–30 мин.)"/>
    <s v="Кремлёвская, Площадь Тукая, Суконная слобода"/>
    <n v="8199000"/>
    <n v="263633"/>
    <x v="0"/>
    <x v="7"/>
    <x v="3"/>
    <x v="0"/>
    <n v="1964"/>
    <n v="62"/>
    <x v="4"/>
    <x v="3"/>
    <x v="0"/>
  </r>
  <r>
    <x v="1"/>
    <x v="0"/>
    <x v="2"/>
    <s v=""/>
    <n v="37.799999999999997"/>
    <n v="9"/>
    <n v="4"/>
    <n v="1973"/>
    <m/>
    <s v="северный вокзал (31 мин.), яшьлек (31 мин.)"/>
    <s v="Северный вокзал, Яшьлек"/>
    <n v="6999000"/>
    <n v="185159"/>
    <x v="0"/>
    <x v="5"/>
    <x v="0"/>
    <x v="0"/>
    <n v="1973"/>
    <n v="53"/>
    <x v="4"/>
    <x v="1"/>
    <x v="0"/>
  </r>
  <r>
    <x v="1"/>
    <x v="0"/>
    <x v="3"/>
    <s v=""/>
    <n v="33"/>
    <n v="8"/>
    <n v="7"/>
    <n v="2021"/>
    <m/>
    <s v="авиастроительная (16–20 мин.), северный вокзал (21–30 мин.), яшьлек (31 мин.)"/>
    <s v="Авиастроительная, Северный вокзал, Яшьлек"/>
    <n v="7800000"/>
    <n v="236364"/>
    <x v="0"/>
    <x v="10"/>
    <x v="3"/>
    <x v="0"/>
    <n v="2021"/>
    <n v="5"/>
    <x v="0"/>
    <x v="1"/>
    <x v="0"/>
  </r>
  <r>
    <x v="1"/>
    <x v="0"/>
    <x v="3"/>
    <s v=""/>
    <n v="29"/>
    <n v="9"/>
    <n v="2"/>
    <n v="1975"/>
    <m/>
    <s v="авиастроительная (16–20 мин.), северный вокзал (31 мин.)"/>
    <s v="Авиастроительная, Северный вокзал"/>
    <n v="5800000"/>
    <n v="200000"/>
    <x v="0"/>
    <x v="10"/>
    <x v="3"/>
    <x v="0"/>
    <n v="1975"/>
    <n v="51"/>
    <x v="4"/>
    <x v="1"/>
    <x v="0"/>
  </r>
  <r>
    <x v="1"/>
    <x v="0"/>
    <x v="1"/>
    <s v=""/>
    <n v="35.700000000000003"/>
    <n v="9"/>
    <n v="1"/>
    <n v="1995"/>
    <m/>
    <s v="горки (31 мин.), проспект победы (21–30 мин.), дубравная (21–30 мин.)"/>
    <s v="Горки, Проспект Победы, Дубравная"/>
    <n v="7690000"/>
    <n v="215406"/>
    <x v="0"/>
    <x v="3"/>
    <x v="4"/>
    <x v="0"/>
    <n v="1995"/>
    <n v="31"/>
    <x v="3"/>
    <x v="1"/>
    <x v="0"/>
  </r>
  <r>
    <x v="1"/>
    <x v="0"/>
    <x v="4"/>
    <s v=""/>
    <n v="32.5"/>
    <n v="9"/>
    <n v="1"/>
    <n v="1988"/>
    <m/>
    <s v="северный вокзал (31 мин.), яшьлек (31 мин.), козья слобода (31 мин.)"/>
    <s v="Северный вокзал, Яшьлек, Козья Слобода"/>
    <n v="6890000"/>
    <n v="212000"/>
    <x v="0"/>
    <x v="5"/>
    <x v="0"/>
    <x v="0"/>
    <n v="1988"/>
    <n v="38"/>
    <x v="3"/>
    <x v="1"/>
    <x v="0"/>
  </r>
  <r>
    <x v="1"/>
    <x v="0"/>
    <x v="6"/>
    <s v=""/>
    <n v="33.1"/>
    <n v="9"/>
    <n v="1"/>
    <n v="1980"/>
    <m/>
    <s v="северный вокзал (21–30 мин.), яшьлек (11–15 мин.), козья слобода (21–30 мин.)"/>
    <s v="Северный вокзал, Яшьлек, Козья Слобода"/>
    <n v="7200000"/>
    <n v="217523"/>
    <x v="0"/>
    <x v="11"/>
    <x v="2"/>
    <x v="0"/>
    <n v="1980"/>
    <n v="46"/>
    <x v="3"/>
    <x v="1"/>
    <x v="0"/>
  </r>
  <r>
    <x v="1"/>
    <x v="0"/>
    <x v="4"/>
    <s v=""/>
    <n v="36.299999999999997"/>
    <n v="9"/>
    <n v="7"/>
    <n v="1981"/>
    <m/>
    <s v="северный вокзал (31 мин.), яшьлек (31 мин.), козья слобода (31 мин.)"/>
    <s v="Северный вокзал, Яшьлек, Козья Слобода"/>
    <n v="8950000"/>
    <n v="246556"/>
    <x v="0"/>
    <x v="5"/>
    <x v="0"/>
    <x v="0"/>
    <n v="1981"/>
    <n v="45"/>
    <x v="3"/>
    <x v="1"/>
    <x v="0"/>
  </r>
  <r>
    <x v="1"/>
    <x v="0"/>
    <x v="0"/>
    <s v=""/>
    <n v="44.3"/>
    <n v="9"/>
    <n v="2"/>
    <n v="2002"/>
    <m/>
    <s v="аметьево (16–20 мин.), горки (6–10 мин.), проспект победы (21–30 мин.)"/>
    <s v="Аметьево, Горки, Проспект Победы"/>
    <n v="9590000"/>
    <n v="216479"/>
    <x v="0"/>
    <x v="2"/>
    <x v="5"/>
    <x v="0"/>
    <n v="2002"/>
    <n v="24"/>
    <x v="2"/>
    <x v="1"/>
    <x v="0"/>
  </r>
  <r>
    <x v="1"/>
    <x v="0"/>
    <x v="1"/>
    <s v=""/>
    <n v="35.4"/>
    <n v="6"/>
    <n v="2"/>
    <n v="2018"/>
    <m/>
    <s v=""/>
    <s v=""/>
    <n v="8599999"/>
    <n v="242938"/>
    <x v="0"/>
    <x v="1"/>
    <x v="1"/>
    <x v="1"/>
    <n v="2018"/>
    <n v="8"/>
    <x v="5"/>
    <x v="1"/>
    <x v="0"/>
  </r>
  <r>
    <x v="1"/>
    <x v="0"/>
    <x v="1"/>
    <s v=""/>
    <n v="34.299999999999997"/>
    <n v="9"/>
    <n v="2"/>
    <n v="2005"/>
    <m/>
    <s v=""/>
    <s v=""/>
    <n v="8600000"/>
    <n v="250729"/>
    <x v="0"/>
    <x v="1"/>
    <x v="1"/>
    <x v="1"/>
    <n v="2005"/>
    <n v="21"/>
    <x v="2"/>
    <x v="1"/>
    <x v="0"/>
  </r>
  <r>
    <x v="1"/>
    <x v="0"/>
    <x v="0"/>
    <s v=""/>
    <n v="46"/>
    <n v="8"/>
    <n v="5"/>
    <n v="2024"/>
    <m/>
    <s v="аметьево (31 мин.), горки (31 мин.), проспект победы (31 мин.)"/>
    <s v="Аметьево, Горки, Проспект Победы"/>
    <n v="10190000"/>
    <n v="221522"/>
    <x v="0"/>
    <x v="9"/>
    <x v="0"/>
    <x v="0"/>
    <n v="2024"/>
    <n v="2"/>
    <x v="0"/>
    <x v="1"/>
    <x v="0"/>
  </r>
  <r>
    <x v="1"/>
    <x v="0"/>
    <x v="5"/>
    <s v=""/>
    <n v="28.8"/>
    <n v="5"/>
    <n v="1"/>
    <n v="1978"/>
    <m/>
    <s v="площадь тукая (21–30 мин.), суконная слобода (11–15 мин.), аметьево (21–30 мин.)"/>
    <s v="Площадь Тукая, Суконная слобода, Аметьево"/>
    <n v="7400000"/>
    <n v="256944"/>
    <x v="0"/>
    <x v="4"/>
    <x v="2"/>
    <x v="0"/>
    <n v="1978"/>
    <n v="48"/>
    <x v="3"/>
    <x v="3"/>
    <x v="0"/>
  </r>
  <r>
    <x v="1"/>
    <x v="0"/>
    <x v="1"/>
    <s v=""/>
    <n v="31.7"/>
    <n v="9"/>
    <n v="4"/>
    <n v="1998"/>
    <m/>
    <s v="проспект победы (31 мин.)"/>
    <s v="Проспект Победы"/>
    <n v="7950000"/>
    <n v="250789"/>
    <x v="0"/>
    <x v="3"/>
    <x v="0"/>
    <x v="0"/>
    <n v="1998"/>
    <n v="28"/>
    <x v="2"/>
    <x v="1"/>
    <x v="0"/>
  </r>
  <r>
    <x v="1"/>
    <x v="0"/>
    <x v="1"/>
    <s v=""/>
    <n v="12.5"/>
    <n v="5"/>
    <n v="1"/>
    <n v="1963"/>
    <m/>
    <s v=""/>
    <s v=""/>
    <n v="3399000"/>
    <n v="271920"/>
    <x v="0"/>
    <x v="1"/>
    <x v="1"/>
    <x v="1"/>
    <n v="1963"/>
    <n v="63"/>
    <x v="4"/>
    <x v="3"/>
    <x v="0"/>
  </r>
  <r>
    <x v="1"/>
    <x v="0"/>
    <x v="3"/>
    <s v=""/>
    <n v="19.8"/>
    <n v="2"/>
    <n v="1"/>
    <n v="1968"/>
    <m/>
    <s v="авиастроительная (6–10 мин.), северный вокзал (21–30 мин.)"/>
    <s v="Авиастроительная, Северный вокзал"/>
    <n v="2999999"/>
    <n v="151515"/>
    <x v="0"/>
    <x v="10"/>
    <x v="5"/>
    <x v="0"/>
    <n v="1968"/>
    <n v="58"/>
    <x v="4"/>
    <x v="3"/>
    <x v="0"/>
  </r>
  <r>
    <x v="1"/>
    <x v="0"/>
    <x v="0"/>
    <s v=""/>
    <n v="50"/>
    <n v="9"/>
    <n v="7"/>
    <n v="2022"/>
    <m/>
    <s v="горки (31 мин.), проспект победы (21–30 мин.), дубравная (11–15 мин.)"/>
    <s v="Горки, Проспект Победы, Дубравная"/>
    <n v="12990000"/>
    <n v="259800"/>
    <x v="0"/>
    <x v="0"/>
    <x v="2"/>
    <x v="0"/>
    <n v="2022"/>
    <n v="4"/>
    <x v="0"/>
    <x v="1"/>
    <x v="0"/>
  </r>
  <r>
    <x v="1"/>
    <x v="0"/>
    <x v="4"/>
    <s v=""/>
    <n v="32.9"/>
    <n v="9"/>
    <n v="1"/>
    <n v="1982"/>
    <m/>
    <s v="северный вокзал (31 мин.), козья слобода (31 мин.)"/>
    <s v="Северный вокзал, Козья Слобода"/>
    <n v="7700000"/>
    <n v="234043"/>
    <x v="0"/>
    <x v="5"/>
    <x v="0"/>
    <x v="0"/>
    <n v="1982"/>
    <n v="44"/>
    <x v="3"/>
    <x v="1"/>
    <x v="0"/>
  </r>
  <r>
    <x v="1"/>
    <x v="0"/>
    <x v="5"/>
    <s v=""/>
    <n v="36.4"/>
    <n v="9"/>
    <n v="2"/>
    <n v="2025"/>
    <m/>
    <s v="кремлёвская (21–30 мин.), площадь тукая (16–20 мин.), суконная слобода (31 мин.)"/>
    <s v="Кремлёвская, Площадь Тукая, Суконная слобода"/>
    <n v="11900000"/>
    <n v="326923"/>
    <x v="0"/>
    <x v="7"/>
    <x v="3"/>
    <x v="0"/>
    <n v="2025"/>
    <n v="1"/>
    <x v="0"/>
    <x v="1"/>
    <x v="0"/>
  </r>
  <r>
    <x v="1"/>
    <x v="0"/>
    <x v="1"/>
    <s v=""/>
    <n v="28.9"/>
    <n v="9"/>
    <n v="8"/>
    <n v="1976"/>
    <m/>
    <s v="площадь тукая (31 мин.), суконная слобода (31 мин.), аметьево (31 мин.)"/>
    <s v="Площадь Тукая, Суконная слобода, Аметьево"/>
    <n v="5700000"/>
    <n v="197232"/>
    <x v="0"/>
    <x v="7"/>
    <x v="0"/>
    <x v="0"/>
    <n v="1976"/>
    <n v="50"/>
    <x v="3"/>
    <x v="1"/>
    <x v="0"/>
  </r>
  <r>
    <x v="1"/>
    <x v="0"/>
    <x v="4"/>
    <s v=""/>
    <n v="28.4"/>
    <n v="9"/>
    <n v="1"/>
    <n v="1990"/>
    <m/>
    <s v="северный вокзал (31 мин.), козья слобода (31 мин.)"/>
    <s v="Северный вокзал, Козья Слобода"/>
    <n v="5700000"/>
    <n v="200704"/>
    <x v="0"/>
    <x v="5"/>
    <x v="0"/>
    <x v="0"/>
    <n v="1990"/>
    <n v="36"/>
    <x v="3"/>
    <x v="1"/>
    <x v="0"/>
  </r>
  <r>
    <x v="1"/>
    <x v="0"/>
    <x v="2"/>
    <s v=""/>
    <n v="61"/>
    <n v="6"/>
    <n v="3"/>
    <n v="2002"/>
    <m/>
    <s v="яшьлек (21–30 мин.), козья слобода (6–10 мин.), кремлёвская (31 мин.)"/>
    <s v="Яшьлек, Козья Слобода, Кремлёвская"/>
    <n v="11589900"/>
    <n v="189998"/>
    <x v="0"/>
    <x v="6"/>
    <x v="5"/>
    <x v="0"/>
    <n v="2002"/>
    <n v="24"/>
    <x v="2"/>
    <x v="1"/>
    <x v="0"/>
  </r>
  <r>
    <x v="1"/>
    <x v="0"/>
    <x v="0"/>
    <s v=""/>
    <n v="35.1"/>
    <n v="9"/>
    <n v="2"/>
    <n v="1981"/>
    <m/>
    <s v="горки (21–30 мин.), проспект победы (6–10 мин.), дубравная (11–15 мин.)"/>
    <s v="Горки, Проспект Победы, Дубравная"/>
    <n v="7690000"/>
    <n v="219088"/>
    <x v="0"/>
    <x v="3"/>
    <x v="5"/>
    <x v="0"/>
    <n v="1981"/>
    <n v="45"/>
    <x v="3"/>
    <x v="1"/>
    <x v="0"/>
  </r>
  <r>
    <x v="1"/>
    <x v="0"/>
    <x v="4"/>
    <s v=""/>
    <n v="37"/>
    <n v="6"/>
    <n v="1"/>
    <n v="2007"/>
    <m/>
    <s v="яшьлек (31 мин.), козья слобода (16–20 мин.), кремлёвская (31 мин.)"/>
    <s v="Яшьлек, Козья Слобода, Кремлёвская"/>
    <n v="10000000"/>
    <n v="270270"/>
    <x v="0"/>
    <x v="6"/>
    <x v="3"/>
    <x v="0"/>
    <n v="2007"/>
    <n v="19"/>
    <x v="2"/>
    <x v="1"/>
    <x v="0"/>
  </r>
  <r>
    <x v="1"/>
    <x v="0"/>
    <x v="6"/>
    <s v=""/>
    <n v="33.1"/>
    <n v="5"/>
    <n v="2"/>
    <n v="1961"/>
    <m/>
    <s v=""/>
    <s v=""/>
    <n v="4650000"/>
    <n v="140483"/>
    <x v="0"/>
    <x v="1"/>
    <x v="1"/>
    <x v="1"/>
    <n v="1961"/>
    <n v="65"/>
    <x v="4"/>
    <x v="3"/>
    <x v="0"/>
  </r>
  <r>
    <x v="1"/>
    <x v="0"/>
    <x v="2"/>
    <s v=""/>
    <n v="37.299999999999997"/>
    <n v="9"/>
    <n v="5"/>
    <n v="2020"/>
    <m/>
    <s v="северный вокзал (31 мин.), яшьлек (31 мин.)"/>
    <s v="Северный вокзал, Яшьлек"/>
    <n v="8490000"/>
    <n v="227614"/>
    <x v="0"/>
    <x v="5"/>
    <x v="0"/>
    <x v="0"/>
    <n v="2020"/>
    <n v="6"/>
    <x v="5"/>
    <x v="1"/>
    <x v="0"/>
  </r>
  <r>
    <x v="1"/>
    <x v="0"/>
    <x v="2"/>
    <s v=""/>
    <n v="31"/>
    <n v="5"/>
    <n v="4"/>
    <n v="1966"/>
    <m/>
    <s v="северный вокзал (31 мин.), яшьлек (21–30 мин.), козья слобода (31 мин.)"/>
    <s v="Северный вокзал, Яшьлек, Козья Слобода"/>
    <n v="5990000"/>
    <n v="193226"/>
    <x v="0"/>
    <x v="11"/>
    <x v="4"/>
    <x v="0"/>
    <n v="1966"/>
    <n v="60"/>
    <x v="4"/>
    <x v="3"/>
    <x v="0"/>
  </r>
  <r>
    <x v="1"/>
    <x v="0"/>
    <x v="1"/>
    <s v=""/>
    <n v="16"/>
    <n v="3"/>
    <n v="1"/>
    <n v="1964"/>
    <m/>
    <s v="площадь тукая (31 мин.), суконная слобода (21–30 мин.), аметьево (31 мин.)"/>
    <s v="Площадь Тукая, Суконная слобода, Аметьево"/>
    <n v="3150000"/>
    <n v="196875"/>
    <x v="0"/>
    <x v="4"/>
    <x v="4"/>
    <x v="0"/>
    <n v="1964"/>
    <n v="62"/>
    <x v="4"/>
    <x v="3"/>
    <x v="0"/>
  </r>
  <r>
    <x v="1"/>
    <x v="0"/>
    <x v="4"/>
    <s v=""/>
    <n v="33"/>
    <n v="9"/>
    <n v="3"/>
    <n v="1976"/>
    <m/>
    <s v="северный вокзал (21–30 мин.), яшьлек (16–20 мин.), козья слобода (11–15 мин.)"/>
    <s v="Северный вокзал, Яшьлек, Козья Слобода"/>
    <n v="8990000"/>
    <n v="272424"/>
    <x v="0"/>
    <x v="6"/>
    <x v="2"/>
    <x v="0"/>
    <n v="1976"/>
    <n v="50"/>
    <x v="3"/>
    <x v="1"/>
    <x v="0"/>
  </r>
  <r>
    <x v="1"/>
    <x v="0"/>
    <x v="5"/>
    <s v=""/>
    <n v="41.1"/>
    <n v="5"/>
    <n v="4"/>
    <n v="2010"/>
    <m/>
    <s v="козья слобода (31 мин.), кремлёвская (11–15 мин.), площадь тукая (16–20 мин.)"/>
    <s v="Козья Слобода, Кремлёвская, Площадь Тукая"/>
    <n v="16999000"/>
    <n v="413601"/>
    <x v="0"/>
    <x v="8"/>
    <x v="2"/>
    <x v="0"/>
    <n v="2010"/>
    <n v="16"/>
    <x v="2"/>
    <x v="3"/>
    <x v="1"/>
  </r>
  <r>
    <x v="1"/>
    <x v="0"/>
    <x v="6"/>
    <s v=""/>
    <n v="18.7"/>
    <n v="5"/>
    <n v="5"/>
    <n v="1973"/>
    <m/>
    <s v=""/>
    <s v=""/>
    <n v="2700000"/>
    <n v="144385"/>
    <x v="0"/>
    <x v="1"/>
    <x v="1"/>
    <x v="1"/>
    <n v="1973"/>
    <n v="53"/>
    <x v="4"/>
    <x v="3"/>
    <x v="0"/>
  </r>
  <r>
    <x v="1"/>
    <x v="0"/>
    <x v="1"/>
    <s v=""/>
    <n v="25.2"/>
    <n v="5"/>
    <n v="3"/>
    <n v="1973"/>
    <m/>
    <s v=""/>
    <s v=""/>
    <n v="5100000"/>
    <n v="202381"/>
    <x v="0"/>
    <x v="1"/>
    <x v="1"/>
    <x v="1"/>
    <n v="1973"/>
    <n v="53"/>
    <x v="4"/>
    <x v="3"/>
    <x v="0"/>
  </r>
  <r>
    <x v="1"/>
    <x v="0"/>
    <x v="2"/>
    <s v=""/>
    <n v="39"/>
    <n v="5"/>
    <n v="1"/>
    <n v="2011"/>
    <m/>
    <s v="яшьлек (21–30 мин.), козья слобода (11–15 мин.), кремлёвская (31 мин.)"/>
    <s v="Яшьлек, Козья Слобода, Кремлёвская"/>
    <n v="9990000"/>
    <n v="256154"/>
    <x v="0"/>
    <x v="6"/>
    <x v="2"/>
    <x v="0"/>
    <n v="2011"/>
    <n v="15"/>
    <x v="5"/>
    <x v="3"/>
    <x v="0"/>
  </r>
  <r>
    <x v="1"/>
    <x v="0"/>
    <x v="0"/>
    <s v=""/>
    <n v="36"/>
    <n v="9"/>
    <n v="5"/>
    <n v="2026"/>
    <m/>
    <s v=""/>
    <s v=""/>
    <n v="9150000"/>
    <n v="254167"/>
    <x v="0"/>
    <x v="1"/>
    <x v="1"/>
    <x v="1"/>
    <n v="2026"/>
    <n v="0"/>
    <x v="0"/>
    <x v="1"/>
    <x v="0"/>
  </r>
  <r>
    <x v="1"/>
    <x v="0"/>
    <x v="7"/>
    <s v=""/>
    <n v="26.3"/>
    <n v="8"/>
    <n v="3"/>
    <n v="2022"/>
    <m/>
    <s v=""/>
    <s v=""/>
    <n v="4900000"/>
    <n v="186312"/>
    <x v="0"/>
    <x v="1"/>
    <x v="1"/>
    <x v="1"/>
    <n v="2022"/>
    <n v="4"/>
    <x v="0"/>
    <x v="1"/>
    <x v="0"/>
  </r>
  <r>
    <x v="1"/>
    <x v="0"/>
    <x v="1"/>
    <s v=""/>
    <n v="38.6"/>
    <n v="9"/>
    <n v="2"/>
    <n v="2001"/>
    <m/>
    <s v=""/>
    <s v=""/>
    <n v="8800000"/>
    <n v="227979"/>
    <x v="0"/>
    <x v="1"/>
    <x v="1"/>
    <x v="1"/>
    <n v="2001"/>
    <n v="25"/>
    <x v="2"/>
    <x v="1"/>
    <x v="0"/>
  </r>
  <r>
    <x v="1"/>
    <x v="0"/>
    <x v="2"/>
    <s v=""/>
    <n v="42"/>
    <n v="6"/>
    <n v="3"/>
    <n v="2012"/>
    <m/>
    <s v="северный вокзал (31 мин.), яшьлек (21–30 мин.), козья слобода (21–30 мин.)"/>
    <s v="Северный вокзал, Яшьлек, Козья Слобода"/>
    <n v="11300000"/>
    <n v="269048"/>
    <x v="0"/>
    <x v="11"/>
    <x v="4"/>
    <x v="0"/>
    <n v="2012"/>
    <n v="14"/>
    <x v="5"/>
    <x v="1"/>
    <x v="0"/>
  </r>
  <r>
    <x v="1"/>
    <x v="0"/>
    <x v="4"/>
    <s v=""/>
    <n v="25"/>
    <n v="9"/>
    <n v="5"/>
    <n v="1985"/>
    <m/>
    <s v="северный вокзал (31 мин.), козья слобода (31 мин.)"/>
    <s v="Северный вокзал, Козья Слобода"/>
    <n v="3450000"/>
    <n v="138000"/>
    <x v="0"/>
    <x v="5"/>
    <x v="0"/>
    <x v="0"/>
    <n v="1985"/>
    <n v="41"/>
    <x v="3"/>
    <x v="1"/>
    <x v="0"/>
  </r>
  <r>
    <x v="1"/>
    <x v="0"/>
    <x v="5"/>
    <s v=""/>
    <n v="42.2"/>
    <n v="5"/>
    <n v="3"/>
    <n v="1960"/>
    <m/>
    <s v="кремлёвская (11–15 мин.), суконная слобода (21–30 мин.)"/>
    <s v="Кремлёвская, Суконная слобода"/>
    <n v="13500000"/>
    <n v="319905"/>
    <x v="0"/>
    <x v="8"/>
    <x v="2"/>
    <x v="0"/>
    <n v="1960"/>
    <n v="66"/>
    <x v="4"/>
    <x v="3"/>
    <x v="0"/>
  </r>
  <r>
    <x v="1"/>
    <x v="0"/>
    <x v="4"/>
    <s v=""/>
    <n v="30.6"/>
    <n v="5"/>
    <n v="5"/>
    <n v="1964"/>
    <m/>
    <s v="северный вокзал (16–20 мин.), яшьлек (16–20 мин.), козья слобода (21–30 мин.)"/>
    <s v="Северный вокзал, Яшьлек, Козья Слобода"/>
    <n v="6000000"/>
    <n v="196078"/>
    <x v="0"/>
    <x v="5"/>
    <x v="3"/>
    <x v="0"/>
    <n v="1964"/>
    <n v="62"/>
    <x v="4"/>
    <x v="3"/>
    <x v="0"/>
  </r>
  <r>
    <x v="1"/>
    <x v="0"/>
    <x v="1"/>
    <s v=""/>
    <n v="22"/>
    <n v="9"/>
    <n v="6"/>
    <n v="1979"/>
    <m/>
    <s v=""/>
    <s v=""/>
    <n v="2700000"/>
    <n v="122727"/>
    <x v="0"/>
    <x v="1"/>
    <x v="1"/>
    <x v="1"/>
    <n v="1979"/>
    <n v="47"/>
    <x v="3"/>
    <x v="1"/>
    <x v="0"/>
  </r>
  <r>
    <x v="1"/>
    <x v="0"/>
    <x v="0"/>
    <s v=""/>
    <n v="45.5"/>
    <n v="5"/>
    <n v="4"/>
    <n v="2020"/>
    <m/>
    <s v=""/>
    <s v=""/>
    <n v="10690000"/>
    <n v="234945"/>
    <x v="0"/>
    <x v="1"/>
    <x v="1"/>
    <x v="1"/>
    <n v="2020"/>
    <n v="6"/>
    <x v="5"/>
    <x v="3"/>
    <x v="0"/>
  </r>
  <r>
    <x v="1"/>
    <x v="0"/>
    <x v="4"/>
    <s v=""/>
    <n v="33.1"/>
    <n v="9"/>
    <n v="6"/>
    <n v="1983"/>
    <m/>
    <s v=""/>
    <s v=""/>
    <n v="7800000"/>
    <n v="235650"/>
    <x v="0"/>
    <x v="1"/>
    <x v="1"/>
    <x v="1"/>
    <n v="1983"/>
    <n v="43"/>
    <x v="3"/>
    <x v="1"/>
    <x v="0"/>
  </r>
  <r>
    <x v="1"/>
    <x v="0"/>
    <x v="1"/>
    <s v=""/>
    <n v="12.6"/>
    <n v="9"/>
    <n v="3"/>
    <n v="1979"/>
    <m/>
    <s v=""/>
    <s v=""/>
    <n v="2750000"/>
    <n v="218254"/>
    <x v="0"/>
    <x v="1"/>
    <x v="1"/>
    <x v="1"/>
    <n v="1979"/>
    <n v="47"/>
    <x v="3"/>
    <x v="1"/>
    <x v="0"/>
  </r>
  <r>
    <x v="1"/>
    <x v="0"/>
    <x v="5"/>
    <s v=""/>
    <n v="67.099999999999994"/>
    <n v="6"/>
    <n v="3"/>
    <n v="2011"/>
    <m/>
    <s v="кремлёвская (16–20 мин.), площадь тукая (6–10 мин.), суконная слобода (21–30 мин.)"/>
    <s v="Кремлёвская, Площадь Тукая, Суконная слобода"/>
    <n v="35000000"/>
    <n v="521610"/>
    <x v="0"/>
    <x v="7"/>
    <x v="5"/>
    <x v="0"/>
    <n v="2011"/>
    <n v="15"/>
    <x v="5"/>
    <x v="1"/>
    <x v="1"/>
  </r>
  <r>
    <x v="1"/>
    <x v="0"/>
    <x v="2"/>
    <s v=""/>
    <n v="45"/>
    <n v="6"/>
    <n v="5"/>
    <n v="2025"/>
    <m/>
    <s v="яшьлек (31 мин.), козья слобода (31 мин.), кремлёвская (31 мин.)"/>
    <s v="Яшьлек, Козья Слобода, Кремлёвская"/>
    <n v="11700000"/>
    <n v="260000"/>
    <x v="0"/>
    <x v="11"/>
    <x v="0"/>
    <x v="0"/>
    <n v="2025"/>
    <n v="1"/>
    <x v="0"/>
    <x v="1"/>
    <x v="0"/>
  </r>
  <r>
    <x v="1"/>
    <x v="0"/>
    <x v="4"/>
    <s v=""/>
    <n v="32.9"/>
    <n v="9"/>
    <n v="2"/>
    <n v="1989"/>
    <m/>
    <s v=""/>
    <s v=""/>
    <n v="8000000"/>
    <n v="243161"/>
    <x v="0"/>
    <x v="1"/>
    <x v="1"/>
    <x v="1"/>
    <n v="1989"/>
    <n v="37"/>
    <x v="3"/>
    <x v="1"/>
    <x v="0"/>
  </r>
  <r>
    <x v="1"/>
    <x v="0"/>
    <x v="0"/>
    <s v=""/>
    <n v="17.100000000000001"/>
    <n v="9"/>
    <n v="6"/>
    <n v="1983"/>
    <m/>
    <s v=""/>
    <s v=""/>
    <n v="3699999"/>
    <n v="216374"/>
    <x v="0"/>
    <x v="1"/>
    <x v="1"/>
    <x v="1"/>
    <n v="1983"/>
    <n v="43"/>
    <x v="3"/>
    <x v="1"/>
    <x v="0"/>
  </r>
  <r>
    <x v="1"/>
    <x v="0"/>
    <x v="2"/>
    <s v=""/>
    <n v="61"/>
    <n v="5"/>
    <n v="3"/>
    <n v="2004"/>
    <m/>
    <s v="яшьлек (21–30 мин.), козья слобода (6–10 мин.), кремлёвская (31 мин.)"/>
    <s v="Яшьлек, Козья Слобода, Кремлёвская"/>
    <n v="11589999"/>
    <n v="190000"/>
    <x v="0"/>
    <x v="6"/>
    <x v="5"/>
    <x v="0"/>
    <n v="2004"/>
    <n v="22"/>
    <x v="2"/>
    <x v="3"/>
    <x v="0"/>
  </r>
  <r>
    <x v="1"/>
    <x v="0"/>
    <x v="1"/>
    <s v=""/>
    <n v="42.4"/>
    <n v="5"/>
    <n v="3"/>
    <n v="1966"/>
    <m/>
    <s v="площадь тукая (31 мин.), суконная слобода (21–30 мин.), аметьево (31 мин.)"/>
    <s v="Площадь Тукая, Суконная слобода, Аметьево"/>
    <n v="8249000"/>
    <n v="194552"/>
    <x v="0"/>
    <x v="4"/>
    <x v="4"/>
    <x v="0"/>
    <n v="1966"/>
    <n v="60"/>
    <x v="4"/>
    <x v="3"/>
    <x v="0"/>
  </r>
  <r>
    <x v="1"/>
    <x v="0"/>
    <x v="2"/>
    <s v=""/>
    <n v="13.4"/>
    <n v="5"/>
    <n v="2"/>
    <n v="1968"/>
    <m/>
    <s v="яшьлек (21–30 мин.), козья слобода (16–20 мин.), кремлёвская (31 мин.)"/>
    <s v="Яшьлек, Козья Слобода, Кремлёвская"/>
    <n v="3600000"/>
    <n v="268657"/>
    <x v="0"/>
    <x v="6"/>
    <x v="3"/>
    <x v="0"/>
    <n v="1968"/>
    <n v="58"/>
    <x v="4"/>
    <x v="3"/>
    <x v="0"/>
  </r>
  <r>
    <x v="1"/>
    <x v="0"/>
    <x v="0"/>
    <s v=""/>
    <n v="42.6"/>
    <n v="8"/>
    <n v="6"/>
    <n v="2024"/>
    <m/>
    <s v="площадь тукая (21–30 мин.), суконная слобода (6–10 мин.), аметьево (21–30 мин.)"/>
    <s v="Площадь Тукая, Суконная слобода, Аметьево"/>
    <n v="21000000"/>
    <n v="492958"/>
    <x v="0"/>
    <x v="4"/>
    <x v="5"/>
    <x v="0"/>
    <n v="2024"/>
    <n v="2"/>
    <x v="0"/>
    <x v="1"/>
    <x v="1"/>
  </r>
  <r>
    <x v="1"/>
    <x v="0"/>
    <x v="4"/>
    <s v=""/>
    <n v="34.1"/>
    <n v="9"/>
    <n v="3"/>
    <n v="1988"/>
    <m/>
    <s v="авиастроительная (31 мин.), северный вокзал (31 мин.), козья слобода (31 мин.)"/>
    <s v="Авиастроительная, Северный вокзал, Козья Слобода"/>
    <n v="9500000"/>
    <n v="278592"/>
    <x v="0"/>
    <x v="10"/>
    <x v="0"/>
    <x v="0"/>
    <n v="1988"/>
    <n v="38"/>
    <x v="3"/>
    <x v="1"/>
    <x v="0"/>
  </r>
  <r>
    <x v="1"/>
    <x v="0"/>
    <x v="0"/>
    <s v=""/>
    <n v="34.4"/>
    <n v="9"/>
    <n v="1"/>
    <n v="1980"/>
    <m/>
    <s v="горки (21–30 мин.), проспект победы (6–10 мин.), дубравная (11–15 мин.)"/>
    <s v="Горки, Проспект Победы, Дубравная"/>
    <n v="6399000"/>
    <n v="186017"/>
    <x v="0"/>
    <x v="3"/>
    <x v="5"/>
    <x v="0"/>
    <n v="1980"/>
    <n v="46"/>
    <x v="3"/>
    <x v="1"/>
    <x v="0"/>
  </r>
  <r>
    <x v="1"/>
    <x v="0"/>
    <x v="3"/>
    <s v=""/>
    <n v="36"/>
    <n v="3"/>
    <n v="1"/>
    <n v="1950"/>
    <m/>
    <s v="авиастроительная (6–10 мин.), северный вокзал (21–30 мин.), яшьлек (31 мин.)"/>
    <s v="Авиастроительная, Северный вокзал, Яшьлек"/>
    <n v="6479260"/>
    <n v="179979"/>
    <x v="0"/>
    <x v="10"/>
    <x v="5"/>
    <x v="0"/>
    <n v="1950"/>
    <n v="76"/>
    <x v="4"/>
    <x v="3"/>
    <x v="0"/>
  </r>
  <r>
    <x v="1"/>
    <x v="0"/>
    <x v="2"/>
    <s v=""/>
    <n v="43.8"/>
    <n v="5"/>
    <n v="5"/>
    <n v="2003"/>
    <m/>
    <s v="яшьлек (21–30 мин.), козья слобода (11–15 мин.), кремлёвская (31 мин.)"/>
    <s v="Яшьлек, Козья Слобода, Кремлёвская"/>
    <n v="10990000"/>
    <n v="250913"/>
    <x v="0"/>
    <x v="6"/>
    <x v="2"/>
    <x v="0"/>
    <n v="2003"/>
    <n v="23"/>
    <x v="2"/>
    <x v="3"/>
    <x v="0"/>
  </r>
  <r>
    <x v="1"/>
    <x v="0"/>
    <x v="0"/>
    <s v=""/>
    <n v="37.200000000000003"/>
    <n v="9"/>
    <n v="2"/>
    <n v="1987"/>
    <m/>
    <s v="горки (21–30 мин.), проспект победы (11–15 мин.), дубравная (6–10 мин.)"/>
    <s v="Горки, Проспект Победы, Дубравная"/>
    <n v="9210000"/>
    <n v="247581"/>
    <x v="0"/>
    <x v="0"/>
    <x v="5"/>
    <x v="0"/>
    <n v="1987"/>
    <n v="39"/>
    <x v="3"/>
    <x v="1"/>
    <x v="0"/>
  </r>
  <r>
    <x v="1"/>
    <x v="0"/>
    <x v="2"/>
    <s v=""/>
    <n v="44.4"/>
    <n v="6"/>
    <n v="2"/>
    <n v="2012"/>
    <m/>
    <s v="северный вокзал (31 мин.), яшьлек (21–30 мин.), козья слобода (21–30 мин.)"/>
    <s v="Северный вокзал, Яшьлек, Козья Слобода"/>
    <n v="10300000"/>
    <n v="231982"/>
    <x v="0"/>
    <x v="11"/>
    <x v="4"/>
    <x v="0"/>
    <n v="2012"/>
    <n v="14"/>
    <x v="5"/>
    <x v="1"/>
    <x v="0"/>
  </r>
  <r>
    <x v="1"/>
    <x v="0"/>
    <x v="1"/>
    <s v=""/>
    <n v="32"/>
    <n v="2"/>
    <n v="1"/>
    <n v="1983"/>
    <m/>
    <s v=""/>
    <s v=""/>
    <n v="6000000"/>
    <n v="187500"/>
    <x v="0"/>
    <x v="1"/>
    <x v="1"/>
    <x v="1"/>
    <n v="1983"/>
    <n v="43"/>
    <x v="3"/>
    <x v="3"/>
    <x v="0"/>
  </r>
  <r>
    <x v="1"/>
    <x v="0"/>
    <x v="1"/>
    <s v=""/>
    <n v="43.5"/>
    <n v="9"/>
    <n v="7"/>
    <n v="2006"/>
    <m/>
    <s v=""/>
    <s v=""/>
    <n v="10300000"/>
    <n v="236782"/>
    <x v="0"/>
    <x v="1"/>
    <x v="1"/>
    <x v="1"/>
    <n v="2006"/>
    <n v="20"/>
    <x v="2"/>
    <x v="1"/>
    <x v="0"/>
  </r>
  <r>
    <x v="1"/>
    <x v="0"/>
    <x v="1"/>
    <s v=""/>
    <n v="39"/>
    <n v="9"/>
    <n v="5"/>
    <n v="2018"/>
    <m/>
    <s v=""/>
    <s v=""/>
    <n v="10300000"/>
    <n v="264103"/>
    <x v="0"/>
    <x v="1"/>
    <x v="1"/>
    <x v="1"/>
    <n v="2018"/>
    <n v="8"/>
    <x v="5"/>
    <x v="1"/>
    <x v="0"/>
  </r>
  <r>
    <x v="1"/>
    <x v="0"/>
    <x v="2"/>
    <s v=""/>
    <n v="37.5"/>
    <n v="6"/>
    <n v="3"/>
    <n v="2021"/>
    <m/>
    <s v=""/>
    <s v=""/>
    <n v="12950000"/>
    <n v="345333"/>
    <x v="0"/>
    <x v="1"/>
    <x v="1"/>
    <x v="1"/>
    <n v="2021"/>
    <n v="5"/>
    <x v="0"/>
    <x v="1"/>
    <x v="0"/>
  </r>
  <r>
    <x v="1"/>
    <x v="0"/>
    <x v="1"/>
    <s v=""/>
    <n v="32.9"/>
    <n v="3"/>
    <n v="2"/>
    <n v="1956"/>
    <m/>
    <s v=""/>
    <s v=""/>
    <n v="5250000"/>
    <n v="159574"/>
    <x v="0"/>
    <x v="1"/>
    <x v="1"/>
    <x v="1"/>
    <n v="1956"/>
    <n v="70"/>
    <x v="4"/>
    <x v="3"/>
    <x v="0"/>
  </r>
  <r>
    <x v="1"/>
    <x v="0"/>
    <x v="1"/>
    <s v=""/>
    <n v="20"/>
    <n v="9"/>
    <n v="4"/>
    <n v="1988"/>
    <m/>
    <s v=""/>
    <s v=""/>
    <n v="2599000"/>
    <n v="129950"/>
    <x v="0"/>
    <x v="1"/>
    <x v="1"/>
    <x v="1"/>
    <n v="1988"/>
    <n v="38"/>
    <x v="3"/>
    <x v="1"/>
    <x v="0"/>
  </r>
  <r>
    <x v="1"/>
    <x v="0"/>
    <x v="2"/>
    <s v=""/>
    <n v="36.6"/>
    <n v="9"/>
    <n v="7"/>
    <n v="2019"/>
    <m/>
    <s v="северный вокзал (31 мин.), яшьлек (31 мин.)"/>
    <s v="Северный вокзал, Яшьлек"/>
    <n v="7980000"/>
    <n v="218033"/>
    <x v="0"/>
    <x v="5"/>
    <x v="0"/>
    <x v="0"/>
    <n v="2019"/>
    <n v="7"/>
    <x v="5"/>
    <x v="1"/>
    <x v="0"/>
  </r>
  <r>
    <x v="1"/>
    <x v="0"/>
    <x v="0"/>
    <s v=""/>
    <n v="52"/>
    <n v="8"/>
    <n v="3"/>
    <n v="2015"/>
    <m/>
    <s v="проспект победы (31 мин.), дубравная (31 мин.)"/>
    <s v="Проспект Победы, Дубравная"/>
    <n v="11800000"/>
    <n v="226923"/>
    <x v="0"/>
    <x v="3"/>
    <x v="0"/>
    <x v="0"/>
    <n v="2015"/>
    <n v="11"/>
    <x v="5"/>
    <x v="1"/>
    <x v="0"/>
  </r>
  <r>
    <x v="1"/>
    <x v="0"/>
    <x v="5"/>
    <s v=""/>
    <n v="32.5"/>
    <n v="9"/>
    <n v="9"/>
    <n v="1974"/>
    <m/>
    <s v="кремлёвская (21–30 мин.), площадь тукая (11–15 мин.), суконная слобода (31 мин.)"/>
    <s v="Кремлёвская, Площадь Тукая, Суконная слобода"/>
    <n v="9450000"/>
    <n v="290769"/>
    <x v="0"/>
    <x v="7"/>
    <x v="2"/>
    <x v="0"/>
    <n v="1974"/>
    <n v="52"/>
    <x v="4"/>
    <x v="1"/>
    <x v="0"/>
  </r>
  <r>
    <x v="1"/>
    <x v="0"/>
    <x v="0"/>
    <s v=""/>
    <n v="54.6"/>
    <n v="5"/>
    <n v="3"/>
    <n v="2024"/>
    <m/>
    <s v=""/>
    <s v=""/>
    <n v="9000000"/>
    <n v="164835"/>
    <x v="0"/>
    <x v="1"/>
    <x v="1"/>
    <x v="1"/>
    <n v="2024"/>
    <n v="2"/>
    <x v="0"/>
    <x v="3"/>
    <x v="0"/>
  </r>
  <r>
    <x v="1"/>
    <x v="0"/>
    <x v="2"/>
    <s v=""/>
    <n v="36.9"/>
    <n v="9"/>
    <n v="5"/>
    <n v="2025"/>
    <m/>
    <s v="северный вокзал (31 мин.), яшьлек (31 мин.)"/>
    <s v="Северный вокзал, Яшьлек"/>
    <n v="9850000"/>
    <n v="266938"/>
    <x v="0"/>
    <x v="5"/>
    <x v="0"/>
    <x v="0"/>
    <n v="2025"/>
    <n v="1"/>
    <x v="0"/>
    <x v="1"/>
    <x v="0"/>
  </r>
  <r>
    <x v="1"/>
    <x v="0"/>
    <x v="2"/>
    <s v=""/>
    <n v="41.7"/>
    <n v="5"/>
    <n v="4"/>
    <n v="2016"/>
    <m/>
    <s v=""/>
    <s v=""/>
    <n v="8890000"/>
    <n v="213189"/>
    <x v="0"/>
    <x v="1"/>
    <x v="1"/>
    <x v="1"/>
    <n v="2016"/>
    <n v="10"/>
    <x v="5"/>
    <x v="3"/>
    <x v="0"/>
  </r>
  <r>
    <x v="1"/>
    <x v="0"/>
    <x v="2"/>
    <s v=""/>
    <n v="35"/>
    <n v="9"/>
    <n v="8"/>
    <n v="1981"/>
    <m/>
    <s v="козья слобода (31 мин.), кремлёвская (31 мин.)"/>
    <s v="Козья Слобода, Кремлёвская"/>
    <n v="8600000"/>
    <n v="245714"/>
    <x v="0"/>
    <x v="6"/>
    <x v="0"/>
    <x v="0"/>
    <n v="1981"/>
    <n v="45"/>
    <x v="3"/>
    <x v="1"/>
    <x v="0"/>
  </r>
  <r>
    <x v="1"/>
    <x v="0"/>
    <x v="2"/>
    <s v=""/>
    <n v="52"/>
    <n v="9"/>
    <n v="4"/>
    <n v="1995"/>
    <m/>
    <s v="северный вокзал (21–30 мин.), яшьлек (11–15 мин.), козья слобода (16–20 мин.)"/>
    <s v="Северный вокзал, Яшьлек, Козья Слобода"/>
    <n v="10100000"/>
    <n v="194231"/>
    <x v="0"/>
    <x v="11"/>
    <x v="2"/>
    <x v="0"/>
    <n v="1995"/>
    <n v="31"/>
    <x v="3"/>
    <x v="1"/>
    <x v="0"/>
  </r>
  <r>
    <x v="1"/>
    <x v="0"/>
    <x v="0"/>
    <s v=""/>
    <n v="33.200000000000003"/>
    <n v="9"/>
    <n v="5"/>
    <n v="2023"/>
    <m/>
    <s v="аметьево (31 мин.)"/>
    <s v="Аметьево"/>
    <n v="9240000"/>
    <n v="278313"/>
    <x v="0"/>
    <x v="9"/>
    <x v="0"/>
    <x v="0"/>
    <n v="2023"/>
    <n v="3"/>
    <x v="0"/>
    <x v="1"/>
    <x v="0"/>
  </r>
  <r>
    <x v="1"/>
    <x v="0"/>
    <x v="5"/>
    <s v=""/>
    <n v="40.200000000000003"/>
    <n v="5"/>
    <n v="4"/>
    <n v="2026"/>
    <m/>
    <s v="кремлёвская (6–10 мин.), площадь тукая (16–20 мин.), суконная слобода (31 мин.)"/>
    <s v="Кремлёвская, Площадь Тукая, Суконная слобода"/>
    <n v="16300000"/>
    <n v="405473"/>
    <x v="0"/>
    <x v="8"/>
    <x v="5"/>
    <x v="0"/>
    <n v="2026"/>
    <n v="0"/>
    <x v="0"/>
    <x v="3"/>
    <x v="1"/>
  </r>
  <r>
    <x v="1"/>
    <x v="0"/>
    <x v="0"/>
    <s v=""/>
    <n v="30"/>
    <n v="5"/>
    <n v="4"/>
    <n v="1973"/>
    <m/>
    <s v="площадь тукая (31 мин.), суконная слобода (11–15 мин.), аметьево (21–30 мин.)"/>
    <s v="Площадь Тукая, Суконная слобода, Аметьево"/>
    <n v="8500000"/>
    <n v="283333"/>
    <x v="0"/>
    <x v="4"/>
    <x v="2"/>
    <x v="0"/>
    <n v="1973"/>
    <n v="53"/>
    <x v="4"/>
    <x v="3"/>
    <x v="0"/>
  </r>
  <r>
    <x v="1"/>
    <x v="0"/>
    <x v="3"/>
    <s v=""/>
    <n v="57"/>
    <n v="6"/>
    <n v="5"/>
    <n v="2009"/>
    <m/>
    <s v="авиастроительная (6–10 мин.), северный вокзал (16–20 мин.), яшьлек (31 мин.)"/>
    <s v="Авиастроительная, Северный вокзал, Яшьлек"/>
    <n v="10500000"/>
    <n v="184211"/>
    <x v="0"/>
    <x v="10"/>
    <x v="5"/>
    <x v="0"/>
    <n v="2009"/>
    <n v="17"/>
    <x v="2"/>
    <x v="1"/>
    <x v="0"/>
  </r>
  <r>
    <x v="1"/>
    <x v="0"/>
    <x v="3"/>
    <s v=""/>
    <n v="29.2"/>
    <n v="9"/>
    <n v="9"/>
    <n v="1975"/>
    <m/>
    <s v="авиастроительная (16–20 мин.), северный вокзал (31 мин.)"/>
    <s v="Авиастроительная, Северный вокзал"/>
    <n v="5999000"/>
    <n v="205445"/>
    <x v="0"/>
    <x v="10"/>
    <x v="3"/>
    <x v="0"/>
    <n v="1975"/>
    <n v="51"/>
    <x v="4"/>
    <x v="1"/>
    <x v="0"/>
  </r>
  <r>
    <x v="1"/>
    <x v="0"/>
    <x v="0"/>
    <s v=""/>
    <n v="55"/>
    <n v="5"/>
    <n v="4"/>
    <n v="2024"/>
    <m/>
    <s v=""/>
    <s v=""/>
    <n v="7900000"/>
    <n v="143636"/>
    <x v="0"/>
    <x v="1"/>
    <x v="1"/>
    <x v="1"/>
    <n v="2024"/>
    <n v="2"/>
    <x v="0"/>
    <x v="3"/>
    <x v="0"/>
  </r>
  <r>
    <x v="1"/>
    <x v="0"/>
    <x v="0"/>
    <s v=""/>
    <n v="43"/>
    <n v="9"/>
    <n v="3"/>
    <n v="2023"/>
    <m/>
    <s v="площадь тукая (21–30 мин.), суконная слобода (6–10 мин.), аметьево (21–30 мин.)"/>
    <s v="Площадь Тукая, Суконная слобода, Аметьево"/>
    <n v="23200000"/>
    <n v="539535"/>
    <x v="0"/>
    <x v="4"/>
    <x v="5"/>
    <x v="0"/>
    <n v="2023"/>
    <n v="3"/>
    <x v="0"/>
    <x v="1"/>
    <x v="1"/>
  </r>
  <r>
    <x v="1"/>
    <x v="0"/>
    <x v="0"/>
    <s v=""/>
    <n v="55"/>
    <n v="5"/>
    <n v="5"/>
    <n v="2024"/>
    <m/>
    <s v=""/>
    <s v=""/>
    <n v="14500000"/>
    <n v="263636"/>
    <x v="0"/>
    <x v="1"/>
    <x v="1"/>
    <x v="1"/>
    <n v="2024"/>
    <n v="2"/>
    <x v="0"/>
    <x v="3"/>
    <x v="0"/>
  </r>
  <r>
    <x v="1"/>
    <x v="0"/>
    <x v="5"/>
    <s v=""/>
    <n v="57"/>
    <n v="6"/>
    <n v="6"/>
    <n v="2017"/>
    <m/>
    <s v="кремлёвская (21–30 мин.), площадь тукая (11–15 мин.), суконная слобода (21–30 мин.)"/>
    <s v="Кремлёвская, Площадь Тукая, Суконная слобода"/>
    <n v="19990000"/>
    <n v="350702"/>
    <x v="0"/>
    <x v="7"/>
    <x v="2"/>
    <x v="0"/>
    <n v="2017"/>
    <n v="9"/>
    <x v="5"/>
    <x v="1"/>
    <x v="0"/>
  </r>
  <r>
    <x v="1"/>
    <x v="0"/>
    <x v="2"/>
    <s v=""/>
    <n v="42.6"/>
    <n v="9"/>
    <n v="9"/>
    <n v="2019"/>
    <m/>
    <s v="северный вокзал (21–30 мин.), яшьлек (16–20 мин.), козья слобода (21–30 мин.)"/>
    <s v="Северный вокзал, Яшьлек, Козья Слобода"/>
    <n v="12300000"/>
    <n v="288732"/>
    <x v="0"/>
    <x v="11"/>
    <x v="3"/>
    <x v="0"/>
    <n v="2019"/>
    <n v="7"/>
    <x v="5"/>
    <x v="1"/>
    <x v="0"/>
  </r>
  <r>
    <x v="1"/>
    <x v="0"/>
    <x v="0"/>
    <s v=""/>
    <n v="30"/>
    <n v="5"/>
    <n v="5"/>
    <n v="1967"/>
    <m/>
    <s v="площадь тукая (21–30 мин.), аметьево (21–30 мин.)"/>
    <s v="Площадь Тукая, Аметьево"/>
    <n v="7750000"/>
    <n v="258333"/>
    <x v="0"/>
    <x v="7"/>
    <x v="4"/>
    <x v="0"/>
    <n v="1967"/>
    <n v="59"/>
    <x v="4"/>
    <x v="3"/>
    <x v="0"/>
  </r>
  <r>
    <x v="1"/>
    <x v="0"/>
    <x v="2"/>
    <s v=""/>
    <n v="37.200000000000003"/>
    <n v="5"/>
    <n v="1"/>
    <n v="1975"/>
    <m/>
    <s v="северный вокзал (31 мин.), яшьлек (16–20 мин.), козья слобода (11–15 мин.)"/>
    <s v="Северный вокзал, Яшьлек, Козья Слобода"/>
    <n v="6799000"/>
    <n v="182769"/>
    <x v="0"/>
    <x v="6"/>
    <x v="2"/>
    <x v="0"/>
    <n v="1975"/>
    <n v="51"/>
    <x v="4"/>
    <x v="3"/>
    <x v="0"/>
  </r>
  <r>
    <x v="1"/>
    <x v="0"/>
    <x v="5"/>
    <s v=""/>
    <n v="39"/>
    <n v="5"/>
    <n v="1"/>
    <n v="1968"/>
    <m/>
    <s v="площадь тукая (21–30 мин.), суконная слобода (16–20 мин.), аметьево (31 мин.)"/>
    <s v="Площадь Тукая, Суконная слобода, Аметьево"/>
    <n v="11200000"/>
    <n v="287179"/>
    <x v="0"/>
    <x v="4"/>
    <x v="3"/>
    <x v="0"/>
    <n v="1968"/>
    <n v="58"/>
    <x v="4"/>
    <x v="3"/>
    <x v="0"/>
  </r>
  <r>
    <x v="1"/>
    <x v="0"/>
    <x v="0"/>
    <s v=""/>
    <n v="37.5"/>
    <n v="8"/>
    <n v="4"/>
    <n v="2025"/>
    <m/>
    <s v="проспект победы (31 мин.), дубравная (31 мин.)"/>
    <s v="Проспект Победы, Дубравная"/>
    <n v="9300000"/>
    <n v="248000"/>
    <x v="0"/>
    <x v="3"/>
    <x v="0"/>
    <x v="0"/>
    <n v="2025"/>
    <n v="1"/>
    <x v="0"/>
    <x v="1"/>
    <x v="0"/>
  </r>
  <r>
    <x v="1"/>
    <x v="0"/>
    <x v="2"/>
    <s v=""/>
    <n v="42"/>
    <n v="5"/>
    <n v="3"/>
    <n v="2016"/>
    <m/>
    <s v=""/>
    <s v=""/>
    <n v="9700000"/>
    <n v="230952"/>
    <x v="0"/>
    <x v="1"/>
    <x v="1"/>
    <x v="1"/>
    <n v="2016"/>
    <n v="10"/>
    <x v="5"/>
    <x v="3"/>
    <x v="0"/>
  </r>
  <r>
    <x v="1"/>
    <x v="0"/>
    <x v="1"/>
    <s v=""/>
    <n v="35.5"/>
    <n v="9"/>
    <n v="6"/>
    <n v="2000"/>
    <m/>
    <s v=""/>
    <s v=""/>
    <n v="8800000"/>
    <n v="247887"/>
    <x v="0"/>
    <x v="1"/>
    <x v="1"/>
    <x v="1"/>
    <n v="2000"/>
    <n v="26"/>
    <x v="2"/>
    <x v="1"/>
    <x v="0"/>
  </r>
  <r>
    <x v="1"/>
    <x v="0"/>
    <x v="7"/>
    <s v=""/>
    <n v="62"/>
    <n v="6"/>
    <n v="6"/>
    <n v="2017"/>
    <m/>
    <s v="кремлёвская (21–30 мин.), площадь тукая (11–15 мин.), суконная слобода (21–30 мин.)"/>
    <s v="Кремлёвская, Площадь Тукая, Суконная слобода"/>
    <n v="17990000"/>
    <n v="290161"/>
    <x v="0"/>
    <x v="7"/>
    <x v="2"/>
    <x v="0"/>
    <n v="2017"/>
    <n v="9"/>
    <x v="5"/>
    <x v="1"/>
    <x v="0"/>
  </r>
  <r>
    <x v="1"/>
    <x v="0"/>
    <x v="1"/>
    <s v=""/>
    <n v="43.7"/>
    <n v="9"/>
    <n v="1"/>
    <n v="2018"/>
    <m/>
    <s v=""/>
    <s v=""/>
    <n v="10899000"/>
    <n v="249405"/>
    <x v="0"/>
    <x v="1"/>
    <x v="1"/>
    <x v="1"/>
    <n v="2018"/>
    <n v="8"/>
    <x v="5"/>
    <x v="1"/>
    <x v="0"/>
  </r>
  <r>
    <x v="1"/>
    <x v="0"/>
    <x v="1"/>
    <s v=""/>
    <n v="35.5"/>
    <n v="9"/>
    <n v="6"/>
    <n v="2000"/>
    <m/>
    <s v=""/>
    <s v=""/>
    <n v="8745000"/>
    <n v="246338"/>
    <x v="0"/>
    <x v="1"/>
    <x v="1"/>
    <x v="1"/>
    <n v="2000"/>
    <n v="26"/>
    <x v="2"/>
    <x v="1"/>
    <x v="0"/>
  </r>
  <r>
    <x v="1"/>
    <x v="0"/>
    <x v="2"/>
    <s v=""/>
    <n v="47.1"/>
    <n v="6"/>
    <n v="2"/>
    <n v="2025"/>
    <m/>
    <s v="яшьлек (31 мин.), козья слобода (31 мин.), кремлёвская (31 мин.)"/>
    <s v="Яшьлек, Козья Слобода, Кремлёвская"/>
    <n v="11800000"/>
    <n v="250531"/>
    <x v="0"/>
    <x v="11"/>
    <x v="0"/>
    <x v="0"/>
    <n v="2025"/>
    <n v="1"/>
    <x v="0"/>
    <x v="1"/>
    <x v="0"/>
  </r>
  <r>
    <x v="1"/>
    <x v="0"/>
    <x v="4"/>
    <s v=""/>
    <n v="34.799999999999997"/>
    <n v="9"/>
    <n v="9"/>
    <n v="1988"/>
    <m/>
    <s v="северный вокзал (31 мин.), яшьлек (31 мин.), козья слобода (31 мин.)"/>
    <s v="Северный вокзал, Яшьлек, Козья Слобода"/>
    <n v="7199000"/>
    <n v="206868"/>
    <x v="0"/>
    <x v="5"/>
    <x v="0"/>
    <x v="0"/>
    <n v="1988"/>
    <n v="38"/>
    <x v="3"/>
    <x v="1"/>
    <x v="0"/>
  </r>
  <r>
    <x v="1"/>
    <x v="0"/>
    <x v="2"/>
    <s v=""/>
    <n v="38.700000000000003"/>
    <n v="25"/>
    <n v="20"/>
    <n v="2021"/>
    <m/>
    <s v="яшьлек (31 мин.), козья слобода (16–20 мин.), кремлёвская (31 мин.)"/>
    <s v="Яшьлек, Козья Слобода, Кремлёвская"/>
    <n v="14500000"/>
    <n v="374677"/>
    <x v="0"/>
    <x v="6"/>
    <x v="3"/>
    <x v="0"/>
    <n v="2021"/>
    <n v="5"/>
    <x v="0"/>
    <x v="0"/>
    <x v="0"/>
  </r>
  <r>
    <x v="1"/>
    <x v="0"/>
    <x v="4"/>
    <s v=""/>
    <n v="35.5"/>
    <n v="19"/>
    <n v="11"/>
    <n v="2025"/>
    <m/>
    <s v=""/>
    <s v=""/>
    <n v="10900000"/>
    <n v="307042"/>
    <x v="0"/>
    <x v="1"/>
    <x v="1"/>
    <x v="1"/>
    <n v="2025"/>
    <n v="1"/>
    <x v="0"/>
    <x v="0"/>
    <x v="0"/>
  </r>
  <r>
    <x v="1"/>
    <x v="0"/>
    <x v="3"/>
    <s v=""/>
    <n v="27.1"/>
    <n v="12"/>
    <n v="1"/>
    <n v="2019"/>
    <m/>
    <s v="авиастроительная (16–20 мин.), северный вокзал (21–30 мин.), яшьлек (31 мин.)"/>
    <s v="Авиастроительная, Северный вокзал, Яшьлек"/>
    <n v="6880000"/>
    <n v="253875"/>
    <x v="0"/>
    <x v="10"/>
    <x v="3"/>
    <x v="0"/>
    <n v="2019"/>
    <n v="7"/>
    <x v="5"/>
    <x v="2"/>
    <x v="0"/>
  </r>
  <r>
    <x v="1"/>
    <x v="0"/>
    <x v="4"/>
    <s v=""/>
    <n v="42.7"/>
    <n v="10"/>
    <n v="4"/>
    <n v="2005"/>
    <m/>
    <s v="северный вокзал (31 мин.), яшьлек (21–30 мин.), козья слобода (16–20 мин.)"/>
    <s v="Северный вокзал, Яшьлек, Козья Слобода"/>
    <n v="9200000"/>
    <n v="215457"/>
    <x v="0"/>
    <x v="6"/>
    <x v="3"/>
    <x v="0"/>
    <n v="2005"/>
    <n v="21"/>
    <x v="2"/>
    <x v="2"/>
    <x v="0"/>
  </r>
  <r>
    <x v="1"/>
    <x v="0"/>
    <x v="1"/>
    <s v=""/>
    <n v="36.5"/>
    <n v="20"/>
    <n v="6"/>
    <n v="2024"/>
    <m/>
    <s v="суконная слобода (31 мин.), аметьево (31 мин.), горки (31 мин.)"/>
    <s v="Суконная слобода, Аметьево, Горки"/>
    <n v="9900000"/>
    <n v="271233"/>
    <x v="0"/>
    <x v="4"/>
    <x v="0"/>
    <x v="0"/>
    <n v="2024"/>
    <n v="2"/>
    <x v="0"/>
    <x v="0"/>
    <x v="0"/>
  </r>
  <r>
    <x v="1"/>
    <x v="0"/>
    <x v="1"/>
    <s v=""/>
    <n v="54.7"/>
    <n v="24"/>
    <n v="5"/>
    <n v="2021"/>
    <m/>
    <s v="аметьево (21–30 мин.), горки (11–15 мин.), проспект победы (21–30 мин.)"/>
    <s v="Аметьево, Горки, Проспект Победы"/>
    <n v="14400000"/>
    <n v="263254"/>
    <x v="0"/>
    <x v="2"/>
    <x v="2"/>
    <x v="0"/>
    <n v="2021"/>
    <n v="5"/>
    <x v="0"/>
    <x v="0"/>
    <x v="0"/>
  </r>
  <r>
    <x v="1"/>
    <x v="0"/>
    <x v="1"/>
    <s v=""/>
    <n v="34"/>
    <n v="12"/>
    <n v="7"/>
    <n v="2025"/>
    <m/>
    <s v=""/>
    <s v=""/>
    <n v="12500000"/>
    <n v="367647"/>
    <x v="0"/>
    <x v="1"/>
    <x v="1"/>
    <x v="1"/>
    <n v="2025"/>
    <n v="1"/>
    <x v="0"/>
    <x v="2"/>
    <x v="0"/>
  </r>
  <r>
    <x v="1"/>
    <x v="0"/>
    <x v="1"/>
    <s v=""/>
    <n v="44"/>
    <n v="19"/>
    <n v="3"/>
    <n v="2022"/>
    <m/>
    <s v="суконная слобода (31 мин.), аметьево (31 мин.), горки (31 мин.)"/>
    <s v="Суконная слобода, Аметьево, Горки"/>
    <n v="14390000"/>
    <n v="327045"/>
    <x v="0"/>
    <x v="4"/>
    <x v="0"/>
    <x v="0"/>
    <n v="2022"/>
    <n v="4"/>
    <x v="0"/>
    <x v="0"/>
    <x v="0"/>
  </r>
  <r>
    <x v="1"/>
    <x v="0"/>
    <x v="2"/>
    <s v=""/>
    <n v="45.6"/>
    <n v="18"/>
    <n v="2"/>
    <n v="2018"/>
    <m/>
    <s v=""/>
    <s v=""/>
    <n v="6500000"/>
    <n v="142544"/>
    <x v="0"/>
    <x v="1"/>
    <x v="1"/>
    <x v="1"/>
    <n v="2018"/>
    <n v="8"/>
    <x v="5"/>
    <x v="0"/>
    <x v="0"/>
  </r>
  <r>
    <x v="1"/>
    <x v="0"/>
    <x v="1"/>
    <s v=""/>
    <n v="28.8"/>
    <n v="10"/>
    <n v="9"/>
    <n v="1977"/>
    <m/>
    <s v="аметьево (6–10 мин.), горки (6–10 мин.), проспект победы (21–30 мин.)"/>
    <s v="Аметьево, Горки, Проспект Победы"/>
    <n v="6200000"/>
    <n v="215278"/>
    <x v="0"/>
    <x v="9"/>
    <x v="5"/>
    <x v="0"/>
    <n v="1977"/>
    <n v="49"/>
    <x v="3"/>
    <x v="2"/>
    <x v="0"/>
  </r>
  <r>
    <x v="1"/>
    <x v="0"/>
    <x v="2"/>
    <s v=""/>
    <n v="40.200000000000003"/>
    <n v="18"/>
    <n v="15"/>
    <n v="2018"/>
    <m/>
    <s v=""/>
    <s v=""/>
    <n v="6500000"/>
    <n v="161692"/>
    <x v="0"/>
    <x v="1"/>
    <x v="1"/>
    <x v="1"/>
    <n v="2018"/>
    <n v="8"/>
    <x v="5"/>
    <x v="0"/>
    <x v="0"/>
  </r>
  <r>
    <x v="1"/>
    <x v="0"/>
    <x v="4"/>
    <s v=""/>
    <n v="33.200000000000003"/>
    <n v="10"/>
    <n v="3"/>
    <n v="1997"/>
    <m/>
    <s v="козья слобода (31 мин.)"/>
    <s v="Козья Слобода"/>
    <n v="9735000"/>
    <n v="293223"/>
    <x v="0"/>
    <x v="6"/>
    <x v="0"/>
    <x v="0"/>
    <n v="1997"/>
    <n v="29"/>
    <x v="2"/>
    <x v="2"/>
    <x v="0"/>
  </r>
  <r>
    <x v="1"/>
    <x v="0"/>
    <x v="2"/>
    <s v=""/>
    <n v="42.1"/>
    <n v="19"/>
    <n v="13"/>
    <n v="2025"/>
    <m/>
    <s v="северный вокзал (31 мин.), яшьлек (31 мин.)"/>
    <s v="Северный вокзал, Яшьлек"/>
    <n v="8900000"/>
    <n v="211401"/>
    <x v="0"/>
    <x v="5"/>
    <x v="0"/>
    <x v="0"/>
    <n v="2025"/>
    <n v="1"/>
    <x v="0"/>
    <x v="0"/>
    <x v="0"/>
  </r>
  <r>
    <x v="1"/>
    <x v="0"/>
    <x v="4"/>
    <s v=""/>
    <n v="37.1"/>
    <n v="9"/>
    <n v="9"/>
    <n v="1986"/>
    <m/>
    <s v=""/>
    <s v=""/>
    <n v="8000000"/>
    <n v="215633"/>
    <x v="0"/>
    <x v="1"/>
    <x v="1"/>
    <x v="1"/>
    <n v="1986"/>
    <n v="40"/>
    <x v="3"/>
    <x v="1"/>
    <x v="0"/>
  </r>
  <r>
    <x v="1"/>
    <x v="0"/>
    <x v="2"/>
    <s v=""/>
    <n v="36.6"/>
    <n v="21"/>
    <n v="13"/>
    <n v="2018"/>
    <m/>
    <s v="яшьлек (21–30 мин.), козья слобода (6–10 мин.), кремлёвская (21–30 мин.)"/>
    <s v="Яшьлек, Козья Слобода, Кремлёвская"/>
    <n v="14999999"/>
    <n v="409836"/>
    <x v="0"/>
    <x v="6"/>
    <x v="5"/>
    <x v="0"/>
    <n v="2018"/>
    <n v="8"/>
    <x v="5"/>
    <x v="0"/>
    <x v="1"/>
  </r>
  <r>
    <x v="1"/>
    <x v="0"/>
    <x v="1"/>
    <s v=""/>
    <n v="38"/>
    <n v="20"/>
    <n v="12"/>
    <n v="2017"/>
    <m/>
    <s v="суконная слобода (31 мин.), аметьево (6–10 мин.), горки (16–20 мин.)"/>
    <s v="Суконная слобода, Аметьево, Горки"/>
    <n v="9950000"/>
    <n v="261842"/>
    <x v="0"/>
    <x v="9"/>
    <x v="5"/>
    <x v="0"/>
    <n v="2017"/>
    <n v="9"/>
    <x v="5"/>
    <x v="0"/>
    <x v="0"/>
  </r>
  <r>
    <x v="1"/>
    <x v="0"/>
    <x v="4"/>
    <s v=""/>
    <n v="44.5"/>
    <n v="10"/>
    <n v="6"/>
    <n v="2007"/>
    <m/>
    <s v=""/>
    <s v=""/>
    <n v="11490000"/>
    <n v="258202"/>
    <x v="0"/>
    <x v="1"/>
    <x v="1"/>
    <x v="1"/>
    <n v="2007"/>
    <n v="19"/>
    <x v="2"/>
    <x v="2"/>
    <x v="0"/>
  </r>
  <r>
    <x v="1"/>
    <x v="0"/>
    <x v="1"/>
    <s v=""/>
    <n v="37"/>
    <n v="20"/>
    <n v="10"/>
    <n v="2021"/>
    <m/>
    <s v=""/>
    <s v=""/>
    <n v="11490000"/>
    <n v="310541"/>
    <x v="0"/>
    <x v="1"/>
    <x v="1"/>
    <x v="1"/>
    <n v="2021"/>
    <n v="5"/>
    <x v="0"/>
    <x v="0"/>
    <x v="0"/>
  </r>
  <r>
    <x v="1"/>
    <x v="0"/>
    <x v="1"/>
    <s v=""/>
    <n v="40.1"/>
    <n v="16"/>
    <n v="4"/>
    <n v="2018"/>
    <m/>
    <s v="горки (31 мин.), проспект победы (31 мин.), дубравная (31 мин.)"/>
    <s v="Горки, Проспект Победы, Дубравная"/>
    <n v="9500000"/>
    <n v="236908"/>
    <x v="0"/>
    <x v="2"/>
    <x v="0"/>
    <x v="0"/>
    <n v="2018"/>
    <n v="8"/>
    <x v="5"/>
    <x v="2"/>
    <x v="0"/>
  </r>
  <r>
    <x v="1"/>
    <x v="0"/>
    <x v="4"/>
    <s v=""/>
    <n v="36.799999999999997"/>
    <n v="10"/>
    <n v="10"/>
    <n v="2007"/>
    <m/>
    <s v=""/>
    <s v=""/>
    <n v="9349000"/>
    <n v="254049"/>
    <x v="0"/>
    <x v="1"/>
    <x v="1"/>
    <x v="1"/>
    <n v="2007"/>
    <n v="19"/>
    <x v="2"/>
    <x v="2"/>
    <x v="0"/>
  </r>
  <r>
    <x v="1"/>
    <x v="0"/>
    <x v="1"/>
    <s v=""/>
    <n v="42.3"/>
    <n v="16"/>
    <n v="12"/>
    <n v="2020"/>
    <m/>
    <s v="проспект победы (31 мин.), дубравная (31 мин.)"/>
    <s v="Проспект Победы, Дубравная"/>
    <n v="8500000"/>
    <n v="200946"/>
    <x v="0"/>
    <x v="3"/>
    <x v="0"/>
    <x v="0"/>
    <n v="2020"/>
    <n v="6"/>
    <x v="5"/>
    <x v="2"/>
    <x v="0"/>
  </r>
  <r>
    <x v="1"/>
    <x v="0"/>
    <x v="1"/>
    <s v=""/>
    <n v="37.5"/>
    <n v="18"/>
    <n v="3"/>
    <n v="2023"/>
    <m/>
    <s v=""/>
    <s v=""/>
    <n v="11850000"/>
    <n v="316000"/>
    <x v="0"/>
    <x v="1"/>
    <x v="1"/>
    <x v="1"/>
    <n v="2023"/>
    <n v="3"/>
    <x v="0"/>
    <x v="0"/>
    <x v="0"/>
  </r>
  <r>
    <x v="1"/>
    <x v="0"/>
    <x v="0"/>
    <s v=""/>
    <n v="48"/>
    <n v="17"/>
    <n v="2"/>
    <n v="2022"/>
    <m/>
    <s v="горки (31 мин.), проспект победы (21–30 мин.), дубравная (11–15 мин.)"/>
    <s v="Горки, Проспект Победы, Дубравная"/>
    <n v="11750000"/>
    <n v="244792"/>
    <x v="0"/>
    <x v="0"/>
    <x v="2"/>
    <x v="0"/>
    <n v="2022"/>
    <n v="4"/>
    <x v="0"/>
    <x v="0"/>
    <x v="0"/>
  </r>
  <r>
    <x v="1"/>
    <x v="0"/>
    <x v="0"/>
    <s v=""/>
    <n v="41.3"/>
    <n v="19"/>
    <n v="12"/>
    <n v="2017"/>
    <m/>
    <s v="площадь тукая (31 мин.), суконная слобода (16–20 мин.), аметьево (16–20 мин.)"/>
    <s v="Площадь Тукая, Суконная слобода, Аметьево"/>
    <n v="10990000"/>
    <n v="266102"/>
    <x v="0"/>
    <x v="4"/>
    <x v="3"/>
    <x v="0"/>
    <n v="2017"/>
    <n v="9"/>
    <x v="5"/>
    <x v="0"/>
    <x v="0"/>
  </r>
  <r>
    <x v="1"/>
    <x v="0"/>
    <x v="1"/>
    <s v=""/>
    <n v="25"/>
    <n v="19"/>
    <n v="13"/>
    <n v="2020"/>
    <m/>
    <s v=""/>
    <s v=""/>
    <n v="9500000"/>
    <n v="380000"/>
    <x v="0"/>
    <x v="1"/>
    <x v="1"/>
    <x v="1"/>
    <n v="2020"/>
    <n v="6"/>
    <x v="5"/>
    <x v="0"/>
    <x v="0"/>
  </r>
  <r>
    <x v="1"/>
    <x v="0"/>
    <x v="1"/>
    <s v=""/>
    <n v="33"/>
    <n v="17"/>
    <n v="9"/>
    <n v="2022"/>
    <m/>
    <s v=""/>
    <s v=""/>
    <n v="8350000"/>
    <n v="253030"/>
    <x v="0"/>
    <x v="1"/>
    <x v="1"/>
    <x v="1"/>
    <n v="2022"/>
    <n v="4"/>
    <x v="0"/>
    <x v="0"/>
    <x v="0"/>
  </r>
  <r>
    <x v="1"/>
    <x v="0"/>
    <x v="1"/>
    <s v=""/>
    <n v="38"/>
    <n v="10"/>
    <n v="5"/>
    <n v="2007"/>
    <m/>
    <s v=""/>
    <s v=""/>
    <n v="8900000"/>
    <n v="234211"/>
    <x v="0"/>
    <x v="1"/>
    <x v="1"/>
    <x v="1"/>
    <n v="2007"/>
    <n v="19"/>
    <x v="2"/>
    <x v="2"/>
    <x v="0"/>
  </r>
  <r>
    <x v="1"/>
    <x v="0"/>
    <x v="1"/>
    <s v=""/>
    <n v="42.4"/>
    <n v="16"/>
    <n v="13"/>
    <n v="2005"/>
    <m/>
    <s v=""/>
    <s v=""/>
    <n v="8800000"/>
    <n v="207547"/>
    <x v="0"/>
    <x v="1"/>
    <x v="1"/>
    <x v="1"/>
    <n v="2005"/>
    <n v="21"/>
    <x v="2"/>
    <x v="2"/>
    <x v="0"/>
  </r>
  <r>
    <x v="1"/>
    <x v="0"/>
    <x v="2"/>
    <s v=""/>
    <n v="41.3"/>
    <n v="18"/>
    <n v="8"/>
    <n v="2016"/>
    <m/>
    <s v=""/>
    <s v=""/>
    <n v="6799999"/>
    <n v="164649"/>
    <x v="0"/>
    <x v="1"/>
    <x v="1"/>
    <x v="1"/>
    <n v="2016"/>
    <n v="10"/>
    <x v="5"/>
    <x v="0"/>
    <x v="0"/>
  </r>
  <r>
    <x v="1"/>
    <x v="0"/>
    <x v="0"/>
    <s v=""/>
    <n v="38.5"/>
    <n v="19"/>
    <n v="11"/>
    <n v="2017"/>
    <m/>
    <s v="горки (16–20 мин.), проспект победы (16–20 мин.), дубравная (21–30 мин.)"/>
    <s v="Горки, Проспект Победы, Дубравная"/>
    <n v="9870000"/>
    <n v="256364"/>
    <x v="0"/>
    <x v="2"/>
    <x v="3"/>
    <x v="0"/>
    <n v="2017"/>
    <n v="9"/>
    <x v="5"/>
    <x v="0"/>
    <x v="0"/>
  </r>
  <r>
    <x v="1"/>
    <x v="0"/>
    <x v="1"/>
    <s v=""/>
    <n v="36"/>
    <n v="10"/>
    <n v="6"/>
    <n v="2019"/>
    <m/>
    <s v=""/>
    <s v=""/>
    <n v="8200000"/>
    <n v="227778"/>
    <x v="0"/>
    <x v="1"/>
    <x v="1"/>
    <x v="1"/>
    <n v="2019"/>
    <n v="7"/>
    <x v="5"/>
    <x v="2"/>
    <x v="0"/>
  </r>
  <r>
    <x v="1"/>
    <x v="0"/>
    <x v="1"/>
    <s v=""/>
    <n v="46"/>
    <n v="10"/>
    <n v="6"/>
    <n v="2012"/>
    <m/>
    <s v="горки (31 мин.), проспект победы (21–30 мин.), дубравная (21–30 мин.)"/>
    <s v="Горки, Проспект Победы, Дубравная"/>
    <n v="8700000"/>
    <n v="189130"/>
    <x v="0"/>
    <x v="3"/>
    <x v="4"/>
    <x v="0"/>
    <n v="2012"/>
    <n v="14"/>
    <x v="5"/>
    <x v="2"/>
    <x v="0"/>
  </r>
  <r>
    <x v="1"/>
    <x v="0"/>
    <x v="2"/>
    <s v=""/>
    <n v="34.700000000000003"/>
    <n v="10"/>
    <n v="9"/>
    <n v="2019"/>
    <m/>
    <s v=""/>
    <s v=""/>
    <n v="6900000"/>
    <n v="198847"/>
    <x v="0"/>
    <x v="1"/>
    <x v="1"/>
    <x v="1"/>
    <n v="2019"/>
    <n v="7"/>
    <x v="5"/>
    <x v="2"/>
    <x v="0"/>
  </r>
  <r>
    <x v="1"/>
    <x v="0"/>
    <x v="1"/>
    <s v=""/>
    <n v="44.5"/>
    <n v="18"/>
    <n v="7"/>
    <n v="2016"/>
    <m/>
    <s v="горки (31 мин.), проспект победы (31 мин.), дубравная (31 мин.)"/>
    <s v="Горки, Проспект Победы, Дубравная"/>
    <n v="9000000"/>
    <n v="202247"/>
    <x v="0"/>
    <x v="2"/>
    <x v="0"/>
    <x v="0"/>
    <n v="2016"/>
    <n v="10"/>
    <x v="5"/>
    <x v="0"/>
    <x v="0"/>
  </r>
  <r>
    <x v="1"/>
    <x v="0"/>
    <x v="2"/>
    <s v=""/>
    <n v="36.5"/>
    <n v="18"/>
    <n v="13"/>
    <n v="2021"/>
    <m/>
    <s v=""/>
    <s v=""/>
    <n v="5495000"/>
    <n v="150548"/>
    <x v="0"/>
    <x v="1"/>
    <x v="1"/>
    <x v="1"/>
    <n v="2021"/>
    <n v="5"/>
    <x v="0"/>
    <x v="0"/>
    <x v="0"/>
  </r>
  <r>
    <x v="1"/>
    <x v="0"/>
    <x v="0"/>
    <s v=""/>
    <n v="38.1"/>
    <n v="14"/>
    <n v="2"/>
    <n v="1993"/>
    <m/>
    <s v="горки (31 мин.), проспект победы (11–15 мин.)"/>
    <s v="Горки, Проспект Победы"/>
    <n v="7800000"/>
    <n v="204724"/>
    <x v="0"/>
    <x v="3"/>
    <x v="2"/>
    <x v="0"/>
    <n v="1993"/>
    <n v="33"/>
    <x v="3"/>
    <x v="2"/>
    <x v="0"/>
  </r>
  <r>
    <x v="1"/>
    <x v="0"/>
    <x v="4"/>
    <s v=""/>
    <n v="33"/>
    <n v="10"/>
    <n v="3"/>
    <n v="1994"/>
    <m/>
    <s v="северный вокзал (31 мин.), яшьлек (31 мин.), козья слобода (21–30 мин.)"/>
    <s v="Северный вокзал, Яшьлек, Козья Слобода"/>
    <n v="7949000"/>
    <n v="240879"/>
    <x v="0"/>
    <x v="6"/>
    <x v="4"/>
    <x v="0"/>
    <n v="1994"/>
    <n v="32"/>
    <x v="3"/>
    <x v="2"/>
    <x v="0"/>
  </r>
  <r>
    <x v="1"/>
    <x v="0"/>
    <x v="3"/>
    <s v=""/>
    <n v="44.8"/>
    <n v="10"/>
    <n v="8"/>
    <n v="2018"/>
    <m/>
    <s v="авиастроительная (21–30 мин.), северный вокзал (31 мин.)"/>
    <s v="Авиастроительная, Северный вокзал"/>
    <n v="8950000"/>
    <n v="199777"/>
    <x v="0"/>
    <x v="10"/>
    <x v="4"/>
    <x v="0"/>
    <n v="2018"/>
    <n v="8"/>
    <x v="5"/>
    <x v="2"/>
    <x v="0"/>
  </r>
  <r>
    <x v="1"/>
    <x v="0"/>
    <x v="0"/>
    <s v=""/>
    <n v="39"/>
    <n v="19"/>
    <n v="16"/>
    <n v="2018"/>
    <m/>
    <s v="площадь тукая (31 мин.), суконная слобода (11–15 мин.), аметьево (16–20 мин.)"/>
    <s v="Площадь Тукая, Суконная слобода, Аметьево"/>
    <n v="10900000"/>
    <n v="279487"/>
    <x v="0"/>
    <x v="4"/>
    <x v="2"/>
    <x v="0"/>
    <n v="2018"/>
    <n v="8"/>
    <x v="5"/>
    <x v="0"/>
    <x v="0"/>
  </r>
  <r>
    <x v="1"/>
    <x v="0"/>
    <x v="2"/>
    <s v=""/>
    <n v="34"/>
    <n v="10"/>
    <n v="7"/>
    <n v="2022"/>
    <m/>
    <s v=""/>
    <s v=""/>
    <n v="6400000"/>
    <n v="188235"/>
    <x v="0"/>
    <x v="1"/>
    <x v="1"/>
    <x v="1"/>
    <n v="2022"/>
    <n v="4"/>
    <x v="0"/>
    <x v="2"/>
    <x v="0"/>
  </r>
  <r>
    <x v="1"/>
    <x v="0"/>
    <x v="5"/>
    <s v=""/>
    <n v="38"/>
    <n v="18"/>
    <n v="15"/>
    <n v="2022"/>
    <m/>
    <s v="площадь тукая (21–30 мин.), суконная слобода (11–15 мин.), аметьево (21–30 мин.)"/>
    <s v="Площадь Тукая, Суконная слобода, Аметьево"/>
    <n v="10999000"/>
    <n v="289447"/>
    <x v="0"/>
    <x v="4"/>
    <x v="2"/>
    <x v="0"/>
    <n v="2022"/>
    <n v="4"/>
    <x v="0"/>
    <x v="0"/>
    <x v="0"/>
  </r>
  <r>
    <x v="1"/>
    <x v="0"/>
    <x v="1"/>
    <s v=""/>
    <n v="40"/>
    <n v="19"/>
    <n v="18"/>
    <n v="2025"/>
    <m/>
    <s v="суконная слобода (31 мин.), аметьево (21–30 мин.), горки (21–30 мин.)"/>
    <s v="Суконная слобода, Аметьево, Горки"/>
    <n v="11490000"/>
    <n v="287250"/>
    <x v="0"/>
    <x v="9"/>
    <x v="4"/>
    <x v="0"/>
    <n v="2025"/>
    <n v="1"/>
    <x v="0"/>
    <x v="0"/>
    <x v="0"/>
  </r>
  <r>
    <x v="1"/>
    <x v="0"/>
    <x v="2"/>
    <s v=""/>
    <n v="38.200000000000003"/>
    <n v="18"/>
    <n v="17"/>
    <n v="2019"/>
    <m/>
    <s v=""/>
    <s v=""/>
    <n v="6750000"/>
    <n v="176702"/>
    <x v="0"/>
    <x v="1"/>
    <x v="1"/>
    <x v="1"/>
    <n v="2019"/>
    <n v="7"/>
    <x v="5"/>
    <x v="0"/>
    <x v="0"/>
  </r>
  <r>
    <x v="1"/>
    <x v="0"/>
    <x v="2"/>
    <s v=""/>
    <n v="38.1"/>
    <n v="18"/>
    <n v="9"/>
    <n v="2018"/>
    <m/>
    <s v=""/>
    <s v=""/>
    <n v="6000000"/>
    <n v="157480"/>
    <x v="0"/>
    <x v="1"/>
    <x v="1"/>
    <x v="1"/>
    <n v="2018"/>
    <n v="8"/>
    <x v="5"/>
    <x v="0"/>
    <x v="0"/>
  </r>
  <r>
    <x v="1"/>
    <x v="0"/>
    <x v="0"/>
    <s v=""/>
    <n v="45.3"/>
    <n v="10"/>
    <n v="4"/>
    <n v="2013"/>
    <m/>
    <s v="проспект победы (21–30 мин.), дубравная (21–30 мин.)"/>
    <s v="Проспект Победы, Дубравная"/>
    <n v="9850000"/>
    <n v="217439"/>
    <x v="0"/>
    <x v="3"/>
    <x v="4"/>
    <x v="0"/>
    <n v="2013"/>
    <n v="13"/>
    <x v="5"/>
    <x v="2"/>
    <x v="0"/>
  </r>
  <r>
    <x v="1"/>
    <x v="0"/>
    <x v="0"/>
    <s v=""/>
    <n v="46.8"/>
    <n v="19"/>
    <n v="13"/>
    <n v="2025"/>
    <m/>
    <s v="горки (31 мин.), проспект победы (16–20 мин.), дубравная (11–15 мин.)"/>
    <s v="Горки, Проспект Победы, Дубравная"/>
    <n v="14025000"/>
    <n v="299679"/>
    <x v="0"/>
    <x v="0"/>
    <x v="2"/>
    <x v="0"/>
    <n v="2025"/>
    <n v="1"/>
    <x v="0"/>
    <x v="0"/>
    <x v="0"/>
  </r>
  <r>
    <x v="1"/>
    <x v="0"/>
    <x v="1"/>
    <s v=""/>
    <n v="31"/>
    <n v="19"/>
    <n v="15"/>
    <n v="2020"/>
    <m/>
    <s v=""/>
    <s v=""/>
    <n v="8300000"/>
    <n v="267742"/>
    <x v="0"/>
    <x v="1"/>
    <x v="1"/>
    <x v="1"/>
    <n v="2020"/>
    <n v="6"/>
    <x v="5"/>
    <x v="0"/>
    <x v="0"/>
  </r>
  <r>
    <x v="1"/>
    <x v="0"/>
    <x v="4"/>
    <s v=""/>
    <n v="33.1"/>
    <n v="14"/>
    <n v="10"/>
    <n v="2011"/>
    <m/>
    <s v=""/>
    <s v=""/>
    <n v="9000000"/>
    <n v="271903"/>
    <x v="0"/>
    <x v="1"/>
    <x v="1"/>
    <x v="1"/>
    <n v="2011"/>
    <n v="15"/>
    <x v="5"/>
    <x v="2"/>
    <x v="0"/>
  </r>
  <r>
    <x v="1"/>
    <x v="0"/>
    <x v="1"/>
    <s v=""/>
    <n v="34"/>
    <n v="11"/>
    <n v="10"/>
    <n v="1991"/>
    <m/>
    <s v="горки (31 мин.), проспект победы (21–30 мин.), дубравная (21–30 мин.)"/>
    <s v="Горки, Проспект Победы, Дубравная"/>
    <n v="8000000"/>
    <n v="235294"/>
    <x v="0"/>
    <x v="3"/>
    <x v="4"/>
    <x v="0"/>
    <n v="1991"/>
    <n v="35"/>
    <x v="3"/>
    <x v="2"/>
    <x v="0"/>
  </r>
  <r>
    <x v="1"/>
    <x v="0"/>
    <x v="3"/>
    <s v=""/>
    <n v="22.2"/>
    <n v="10"/>
    <n v="8"/>
    <n v="1980"/>
    <m/>
    <s v="авиастроительная (21–30 мин.), северный вокзал (31 мин.)"/>
    <s v="Авиастроительная, Северный вокзал"/>
    <n v="5000000"/>
    <n v="225225"/>
    <x v="0"/>
    <x v="10"/>
    <x v="4"/>
    <x v="0"/>
    <n v="1980"/>
    <n v="46"/>
    <x v="3"/>
    <x v="2"/>
    <x v="0"/>
  </r>
  <r>
    <x v="1"/>
    <x v="0"/>
    <x v="2"/>
    <s v=""/>
    <n v="37.9"/>
    <n v="18"/>
    <n v="18"/>
    <n v="2018"/>
    <m/>
    <s v=""/>
    <s v=""/>
    <n v="6550000"/>
    <n v="172823"/>
    <x v="0"/>
    <x v="1"/>
    <x v="1"/>
    <x v="1"/>
    <n v="2018"/>
    <n v="8"/>
    <x v="5"/>
    <x v="0"/>
    <x v="0"/>
  </r>
  <r>
    <x v="1"/>
    <x v="0"/>
    <x v="1"/>
    <s v=""/>
    <n v="38.9"/>
    <n v="10"/>
    <n v="6"/>
    <n v="2010"/>
    <m/>
    <s v=""/>
    <s v=""/>
    <n v="8200000"/>
    <n v="210797"/>
    <x v="0"/>
    <x v="1"/>
    <x v="1"/>
    <x v="1"/>
    <n v="2010"/>
    <n v="16"/>
    <x v="2"/>
    <x v="2"/>
    <x v="0"/>
  </r>
  <r>
    <x v="1"/>
    <x v="0"/>
    <x v="0"/>
    <s v=""/>
    <n v="43.1"/>
    <n v="10"/>
    <n v="4"/>
    <n v="2013"/>
    <m/>
    <s v="проспект победы (21–30 мин.), дубравная (21–30 мин.)"/>
    <s v="Проспект Победы, Дубравная"/>
    <n v="9300000"/>
    <n v="215777"/>
    <x v="0"/>
    <x v="3"/>
    <x v="4"/>
    <x v="0"/>
    <n v="2013"/>
    <n v="13"/>
    <x v="5"/>
    <x v="2"/>
    <x v="0"/>
  </r>
  <r>
    <x v="1"/>
    <x v="0"/>
    <x v="3"/>
    <s v=""/>
    <n v="35"/>
    <n v="19"/>
    <n v="10"/>
    <n v="2025"/>
    <m/>
    <s v="авиастроительная (16–20 мин.), северный вокзал (16–20 мин.), яшьлек (21–30 мин.)"/>
    <s v="Авиастроительная, Северный вокзал, Яшьлек"/>
    <n v="8500000"/>
    <n v="242857"/>
    <x v="0"/>
    <x v="10"/>
    <x v="3"/>
    <x v="0"/>
    <n v="2025"/>
    <n v="1"/>
    <x v="0"/>
    <x v="0"/>
    <x v="0"/>
  </r>
  <r>
    <x v="1"/>
    <x v="0"/>
    <x v="2"/>
    <s v=""/>
    <n v="30.5"/>
    <n v="10"/>
    <n v="8"/>
    <n v="2012"/>
    <m/>
    <s v="северный вокзал (21–30 мин.), яшьлек (11–15 мин.), козья слобода (16–20 мин.)"/>
    <s v="Северный вокзал, Яшьлек, Козья Слобода"/>
    <n v="7950000"/>
    <n v="260656"/>
    <x v="0"/>
    <x v="11"/>
    <x v="2"/>
    <x v="0"/>
    <n v="2012"/>
    <n v="14"/>
    <x v="5"/>
    <x v="2"/>
    <x v="0"/>
  </r>
  <r>
    <x v="1"/>
    <x v="0"/>
    <x v="5"/>
    <s v=""/>
    <n v="39"/>
    <n v="14"/>
    <n v="13"/>
    <n v="1980"/>
    <m/>
    <s v="площадь тукая (21–30 мин.), суконная слобода (11–15 мин.), аметьево (21–30 мин.)"/>
    <s v="Площадь Тукая, Суконная слобода, Аметьево"/>
    <n v="9799000"/>
    <n v="251256"/>
    <x v="0"/>
    <x v="4"/>
    <x v="2"/>
    <x v="0"/>
    <n v="1980"/>
    <n v="46"/>
    <x v="3"/>
    <x v="2"/>
    <x v="0"/>
  </r>
  <r>
    <x v="1"/>
    <x v="0"/>
    <x v="0"/>
    <s v=""/>
    <n v="45.5"/>
    <n v="10"/>
    <n v="7"/>
    <n v="2014"/>
    <m/>
    <s v="проспект победы (31 мин.), дубравная (21–30 мин.)"/>
    <s v="Проспект Победы, Дубравная"/>
    <n v="9300000"/>
    <n v="204396"/>
    <x v="0"/>
    <x v="0"/>
    <x v="4"/>
    <x v="0"/>
    <n v="2014"/>
    <n v="12"/>
    <x v="5"/>
    <x v="2"/>
    <x v="0"/>
  </r>
  <r>
    <x v="1"/>
    <x v="0"/>
    <x v="2"/>
    <s v=""/>
    <n v="41.5"/>
    <n v="10"/>
    <n v="3"/>
    <n v="2005"/>
    <m/>
    <s v="северный вокзал (31 мин.), яшьлек (21–30 мин.), козья слобода (31 мин.)"/>
    <s v="Северный вокзал, Яшьлек, Козья Слобода"/>
    <n v="8700000"/>
    <n v="209639"/>
    <x v="0"/>
    <x v="11"/>
    <x v="4"/>
    <x v="0"/>
    <n v="2005"/>
    <n v="21"/>
    <x v="2"/>
    <x v="2"/>
    <x v="0"/>
  </r>
  <r>
    <x v="1"/>
    <x v="0"/>
    <x v="1"/>
    <s v=""/>
    <n v="43.7"/>
    <n v="19"/>
    <n v="18"/>
    <n v="2019"/>
    <m/>
    <s v="горки (31 мин.), проспект победы (31 мин.), дубравная (31 мин.)"/>
    <s v="Горки, Проспект Победы, Дубравная"/>
    <n v="9100000"/>
    <n v="208238"/>
    <x v="0"/>
    <x v="2"/>
    <x v="0"/>
    <x v="0"/>
    <n v="2019"/>
    <n v="7"/>
    <x v="5"/>
    <x v="0"/>
    <x v="0"/>
  </r>
  <r>
    <x v="1"/>
    <x v="0"/>
    <x v="1"/>
    <s v=""/>
    <n v="36.700000000000003"/>
    <n v="10"/>
    <n v="6"/>
    <n v="2017"/>
    <m/>
    <s v=""/>
    <s v=""/>
    <n v="8300000"/>
    <n v="226158"/>
    <x v="0"/>
    <x v="1"/>
    <x v="1"/>
    <x v="1"/>
    <n v="2017"/>
    <n v="9"/>
    <x v="5"/>
    <x v="2"/>
    <x v="0"/>
  </r>
  <r>
    <x v="1"/>
    <x v="0"/>
    <x v="2"/>
    <s v=""/>
    <n v="39"/>
    <n v="10"/>
    <n v="6"/>
    <n v="2011"/>
    <m/>
    <s v="северный вокзал (21–30 мин.), яшьлек (11–15 мин.), козья слобода (21–30 мин.)"/>
    <s v="Северный вокзал, Яшьлек, Козья Слобода"/>
    <n v="10000000"/>
    <n v="256410"/>
    <x v="0"/>
    <x v="11"/>
    <x v="2"/>
    <x v="0"/>
    <n v="2011"/>
    <n v="15"/>
    <x v="5"/>
    <x v="2"/>
    <x v="0"/>
  </r>
  <r>
    <x v="1"/>
    <x v="0"/>
    <x v="1"/>
    <s v=""/>
    <n v="36"/>
    <n v="10"/>
    <n v="5"/>
    <n v="2006"/>
    <m/>
    <s v="горки (31 мин.), проспект победы (21–30 мин.), дубравная (21–30 мин.)"/>
    <s v="Горки, Проспект Победы, Дубравная"/>
    <n v="8850000"/>
    <n v="245833"/>
    <x v="0"/>
    <x v="3"/>
    <x v="4"/>
    <x v="0"/>
    <n v="2006"/>
    <n v="20"/>
    <x v="2"/>
    <x v="2"/>
    <x v="0"/>
  </r>
  <r>
    <x v="1"/>
    <x v="0"/>
    <x v="2"/>
    <s v=""/>
    <n v="40"/>
    <n v="20"/>
    <n v="5"/>
    <n v="2018"/>
    <m/>
    <s v=""/>
    <s v=""/>
    <n v="6800000"/>
    <n v="170000"/>
    <x v="0"/>
    <x v="1"/>
    <x v="1"/>
    <x v="1"/>
    <n v="2018"/>
    <n v="8"/>
    <x v="5"/>
    <x v="0"/>
    <x v="0"/>
  </r>
  <r>
    <x v="1"/>
    <x v="0"/>
    <x v="1"/>
    <s v=""/>
    <n v="40.799999999999997"/>
    <n v="16"/>
    <n v="4"/>
    <n v="2024"/>
    <m/>
    <s v="аметьево (31 мин.), горки (21–30 мин.), проспект победы (31 мин.)"/>
    <s v="Аметьево, Горки, Проспект Победы"/>
    <n v="11700000"/>
    <n v="286765"/>
    <x v="0"/>
    <x v="2"/>
    <x v="4"/>
    <x v="0"/>
    <n v="2024"/>
    <n v="2"/>
    <x v="0"/>
    <x v="2"/>
    <x v="0"/>
  </r>
  <r>
    <x v="1"/>
    <x v="0"/>
    <x v="0"/>
    <s v=""/>
    <n v="46.6"/>
    <n v="10"/>
    <n v="7"/>
    <n v="2003"/>
    <m/>
    <s v="горки (31 мин.), проспект победы (16–20 мин.), дубравная (6–10 мин.)"/>
    <s v="Горки, Проспект Победы, Дубравная"/>
    <n v="9100000"/>
    <n v="195279"/>
    <x v="0"/>
    <x v="0"/>
    <x v="5"/>
    <x v="0"/>
    <n v="2003"/>
    <n v="23"/>
    <x v="2"/>
    <x v="2"/>
    <x v="0"/>
  </r>
  <r>
    <x v="1"/>
    <x v="0"/>
    <x v="3"/>
    <s v=""/>
    <n v="40.700000000000003"/>
    <n v="10"/>
    <n v="1"/>
    <n v="2012"/>
    <m/>
    <s v="авиастроительная (16–20 мин.), северный вокзал (31 мин.)"/>
    <s v="Авиастроительная, Северный вокзал"/>
    <n v="7900000"/>
    <n v="194103"/>
    <x v="0"/>
    <x v="10"/>
    <x v="3"/>
    <x v="0"/>
    <n v="2012"/>
    <n v="14"/>
    <x v="5"/>
    <x v="2"/>
    <x v="0"/>
  </r>
  <r>
    <x v="1"/>
    <x v="0"/>
    <x v="4"/>
    <s v=""/>
    <n v="34.4"/>
    <n v="10"/>
    <n v="7"/>
    <n v="2004"/>
    <m/>
    <s v="северный вокзал (31 мин.), яшьлек (21–30 мин.), козья слобода (11–15 мин.)"/>
    <s v="Северный вокзал, Яшьлек, Козья Слобода"/>
    <n v="8990000"/>
    <n v="261337"/>
    <x v="0"/>
    <x v="6"/>
    <x v="2"/>
    <x v="0"/>
    <n v="2004"/>
    <n v="22"/>
    <x v="2"/>
    <x v="2"/>
    <x v="0"/>
  </r>
  <r>
    <x v="1"/>
    <x v="0"/>
    <x v="4"/>
    <s v=""/>
    <n v="41.1"/>
    <n v="14"/>
    <n v="11"/>
    <n v="1999"/>
    <m/>
    <s v=""/>
    <s v=""/>
    <n v="7600000"/>
    <n v="184915"/>
    <x v="0"/>
    <x v="1"/>
    <x v="1"/>
    <x v="1"/>
    <n v="1999"/>
    <n v="27"/>
    <x v="2"/>
    <x v="2"/>
    <x v="0"/>
  </r>
  <r>
    <x v="1"/>
    <x v="0"/>
    <x v="1"/>
    <s v=""/>
    <n v="32.6"/>
    <n v="10"/>
    <n v="8"/>
    <n v="1999"/>
    <m/>
    <s v=""/>
    <s v=""/>
    <n v="7600000"/>
    <n v="233129"/>
    <x v="0"/>
    <x v="1"/>
    <x v="1"/>
    <x v="1"/>
    <n v="1999"/>
    <n v="27"/>
    <x v="2"/>
    <x v="2"/>
    <x v="0"/>
  </r>
  <r>
    <x v="1"/>
    <x v="0"/>
    <x v="3"/>
    <s v=""/>
    <n v="37.1"/>
    <n v="12"/>
    <n v="11"/>
    <n v="2018"/>
    <m/>
    <s v="авиастроительная (16–20 мин.), северный вокзал (16–20 мин.), яшьлек (31 мин.)"/>
    <s v="Авиастроительная, Северный вокзал, Яшьлек"/>
    <n v="7990000"/>
    <n v="215364"/>
    <x v="0"/>
    <x v="10"/>
    <x v="3"/>
    <x v="0"/>
    <n v="2018"/>
    <n v="8"/>
    <x v="5"/>
    <x v="2"/>
    <x v="0"/>
  </r>
  <r>
    <x v="1"/>
    <x v="0"/>
    <x v="1"/>
    <s v=""/>
    <n v="57.7"/>
    <n v="10"/>
    <n v="3"/>
    <n v="2004"/>
    <m/>
    <s v=""/>
    <s v=""/>
    <n v="9700000"/>
    <n v="168111"/>
    <x v="0"/>
    <x v="1"/>
    <x v="1"/>
    <x v="1"/>
    <n v="2004"/>
    <n v="22"/>
    <x v="2"/>
    <x v="2"/>
    <x v="0"/>
  </r>
  <r>
    <x v="1"/>
    <x v="0"/>
    <x v="3"/>
    <s v=""/>
    <n v="37"/>
    <n v="12"/>
    <n v="4"/>
    <n v="2018"/>
    <m/>
    <s v="авиастроительная (16–20 мин.), северный вокзал (16–20 мин.), яшьлек (31 мин.)"/>
    <s v="Авиастроительная, Северный вокзал, Яшьлек"/>
    <n v="8350000"/>
    <n v="225676"/>
    <x v="0"/>
    <x v="10"/>
    <x v="3"/>
    <x v="0"/>
    <n v="2018"/>
    <n v="8"/>
    <x v="5"/>
    <x v="2"/>
    <x v="0"/>
  </r>
  <r>
    <x v="1"/>
    <x v="0"/>
    <x v="2"/>
    <s v=""/>
    <n v="42"/>
    <n v="14"/>
    <n v="9"/>
    <n v="2015"/>
    <m/>
    <s v="яшьлек (21–30 мин.), козья слобода (21–30 мин.), кремлёвская (31 мин.)"/>
    <s v="Яшьлек, Козья Слобода, Кремлёвская"/>
    <n v="9990000"/>
    <n v="237857"/>
    <x v="0"/>
    <x v="11"/>
    <x v="4"/>
    <x v="0"/>
    <n v="2015"/>
    <n v="11"/>
    <x v="5"/>
    <x v="2"/>
    <x v="0"/>
  </r>
  <r>
    <x v="1"/>
    <x v="0"/>
    <x v="0"/>
    <s v=""/>
    <n v="39"/>
    <n v="21"/>
    <n v="7"/>
    <n v="2021"/>
    <m/>
    <s v="проспект победы (21–30 мин.), дубравная (6–10 мин.)"/>
    <s v="Проспект Победы, Дубравная"/>
    <n v="11719000"/>
    <n v="300487"/>
    <x v="0"/>
    <x v="0"/>
    <x v="5"/>
    <x v="0"/>
    <n v="2021"/>
    <n v="5"/>
    <x v="0"/>
    <x v="0"/>
    <x v="0"/>
  </r>
  <r>
    <x v="1"/>
    <x v="0"/>
    <x v="1"/>
    <s v=""/>
    <n v="36"/>
    <n v="20"/>
    <n v="11"/>
    <n v="2023"/>
    <m/>
    <s v=""/>
    <s v=""/>
    <n v="9700000"/>
    <n v="269444"/>
    <x v="0"/>
    <x v="1"/>
    <x v="1"/>
    <x v="1"/>
    <n v="2023"/>
    <n v="3"/>
    <x v="0"/>
    <x v="0"/>
    <x v="0"/>
  </r>
  <r>
    <x v="1"/>
    <x v="0"/>
    <x v="4"/>
    <s v=""/>
    <n v="51.6"/>
    <n v="16"/>
    <n v="2"/>
    <n v="2011"/>
    <m/>
    <s v="яшьлек (31 мин.), козья слобода (16–20 мин.), кремлёвская (31 мин.)"/>
    <s v="Яшьлек, Козья Слобода, Кремлёвская"/>
    <n v="12950000"/>
    <n v="250969"/>
    <x v="0"/>
    <x v="6"/>
    <x v="3"/>
    <x v="0"/>
    <n v="2011"/>
    <n v="15"/>
    <x v="5"/>
    <x v="2"/>
    <x v="0"/>
  </r>
  <r>
    <x v="1"/>
    <x v="0"/>
    <x v="0"/>
    <s v=""/>
    <n v="36.9"/>
    <n v="23"/>
    <n v="8"/>
    <n v="2020"/>
    <m/>
    <s v="суконная слобода (21–30 мин.), аметьево (16–20 мин.), горки (31 мин.)"/>
    <s v="Суконная слобода, Аметьево, Горки"/>
    <n v="9999000"/>
    <n v="270976"/>
    <x v="0"/>
    <x v="9"/>
    <x v="3"/>
    <x v="0"/>
    <n v="2020"/>
    <n v="6"/>
    <x v="5"/>
    <x v="0"/>
    <x v="0"/>
  </r>
  <r>
    <x v="1"/>
    <x v="0"/>
    <x v="4"/>
    <s v=""/>
    <n v="45"/>
    <n v="17"/>
    <n v="13"/>
    <n v="2017"/>
    <m/>
    <s v="яшьлек (31 мин.), козья слобода (21–30 мин.), кремлёвская (31 мин.)"/>
    <s v="Яшьлек, Козья Слобода, Кремлёвская"/>
    <n v="11999000"/>
    <n v="266644"/>
    <x v="0"/>
    <x v="6"/>
    <x v="4"/>
    <x v="0"/>
    <n v="2017"/>
    <n v="9"/>
    <x v="5"/>
    <x v="0"/>
    <x v="0"/>
  </r>
  <r>
    <x v="1"/>
    <x v="0"/>
    <x v="1"/>
    <s v=""/>
    <n v="37.700000000000003"/>
    <n v="10"/>
    <n v="3"/>
    <n v="1999"/>
    <m/>
    <s v=""/>
    <s v=""/>
    <n v="7800000"/>
    <n v="206897"/>
    <x v="0"/>
    <x v="1"/>
    <x v="1"/>
    <x v="1"/>
    <n v="1999"/>
    <n v="27"/>
    <x v="2"/>
    <x v="2"/>
    <x v="0"/>
  </r>
  <r>
    <x v="1"/>
    <x v="0"/>
    <x v="4"/>
    <s v=""/>
    <n v="36.6"/>
    <n v="10"/>
    <n v="1"/>
    <n v="1987"/>
    <m/>
    <s v=""/>
    <s v=""/>
    <n v="8799000"/>
    <n v="240410"/>
    <x v="0"/>
    <x v="1"/>
    <x v="1"/>
    <x v="1"/>
    <n v="1987"/>
    <n v="39"/>
    <x v="3"/>
    <x v="2"/>
    <x v="0"/>
  </r>
  <r>
    <x v="1"/>
    <x v="0"/>
    <x v="4"/>
    <s v=""/>
    <n v="46.2"/>
    <n v="18"/>
    <n v="10"/>
    <n v="2009"/>
    <m/>
    <s v="козья слобода (31 мин.), кремлёвская (31 мин.)"/>
    <s v="Козья Слобода, Кремлёвская"/>
    <n v="11700000"/>
    <n v="253247"/>
    <x v="0"/>
    <x v="6"/>
    <x v="0"/>
    <x v="0"/>
    <n v="2009"/>
    <n v="17"/>
    <x v="2"/>
    <x v="0"/>
    <x v="0"/>
  </r>
  <r>
    <x v="1"/>
    <x v="0"/>
    <x v="1"/>
    <s v=""/>
    <n v="43"/>
    <n v="11"/>
    <n v="10"/>
    <n v="2000"/>
    <m/>
    <s v="горки (31 мин.), проспект победы (21–30 мин.), дубравная (31 мин.)"/>
    <s v="Горки, Проспект Победы, Дубравная"/>
    <n v="8500000"/>
    <n v="197674"/>
    <x v="0"/>
    <x v="3"/>
    <x v="4"/>
    <x v="0"/>
    <n v="2000"/>
    <n v="26"/>
    <x v="2"/>
    <x v="2"/>
    <x v="0"/>
  </r>
  <r>
    <x v="1"/>
    <x v="0"/>
    <x v="1"/>
    <s v=""/>
    <n v="50"/>
    <n v="15"/>
    <n v="11"/>
    <n v="2000"/>
    <m/>
    <s v="горки (21–30 мин.), проспект победы (21–30 мин.), дубравная (31 мин.)"/>
    <s v="Горки, Проспект Победы, Дубравная"/>
    <n v="9390000"/>
    <n v="187800"/>
    <x v="0"/>
    <x v="2"/>
    <x v="4"/>
    <x v="0"/>
    <n v="2000"/>
    <n v="26"/>
    <x v="2"/>
    <x v="2"/>
    <x v="0"/>
  </r>
  <r>
    <x v="1"/>
    <x v="0"/>
    <x v="7"/>
    <s v=""/>
    <n v="43"/>
    <n v="21"/>
    <n v="4"/>
    <n v="2024"/>
    <m/>
    <s v="козья слобода (31 мин.), кремлёвская (31 мин.), площадь тукая (31 мин.)"/>
    <s v="Козья Слобода, Кремлёвская, Площадь Тукая"/>
    <n v="17800000"/>
    <n v="413953"/>
    <x v="0"/>
    <x v="6"/>
    <x v="0"/>
    <x v="0"/>
    <n v="2024"/>
    <n v="2"/>
    <x v="0"/>
    <x v="0"/>
    <x v="1"/>
  </r>
  <r>
    <x v="1"/>
    <x v="0"/>
    <x v="1"/>
    <s v=""/>
    <n v="39.1"/>
    <n v="10"/>
    <n v="9"/>
    <n v="2017"/>
    <m/>
    <s v="суконная слобода (31 мин.)"/>
    <s v="Суконная слобода"/>
    <n v="11650000"/>
    <n v="297954"/>
    <x v="0"/>
    <x v="4"/>
    <x v="0"/>
    <x v="0"/>
    <n v="2017"/>
    <n v="9"/>
    <x v="5"/>
    <x v="2"/>
    <x v="0"/>
  </r>
  <r>
    <x v="1"/>
    <x v="0"/>
    <x v="2"/>
    <s v=""/>
    <n v="40.299999999999997"/>
    <n v="17"/>
    <n v="7"/>
    <n v="2021"/>
    <m/>
    <s v=""/>
    <s v=""/>
    <n v="6400000"/>
    <n v="158809"/>
    <x v="0"/>
    <x v="1"/>
    <x v="1"/>
    <x v="1"/>
    <n v="2021"/>
    <n v="5"/>
    <x v="0"/>
    <x v="0"/>
    <x v="0"/>
  </r>
  <r>
    <x v="1"/>
    <x v="0"/>
    <x v="0"/>
    <s v=""/>
    <n v="33"/>
    <n v="10"/>
    <n v="2"/>
    <n v="1989"/>
    <m/>
    <s v="горки (31 мин.), проспект победы (16–20 мин.), дубравная (6–10 мин.)"/>
    <s v="Горки, Проспект Победы, Дубравная"/>
    <n v="8800000"/>
    <n v="266667"/>
    <x v="0"/>
    <x v="0"/>
    <x v="5"/>
    <x v="0"/>
    <n v="1989"/>
    <n v="37"/>
    <x v="3"/>
    <x v="2"/>
    <x v="0"/>
  </r>
  <r>
    <x v="1"/>
    <x v="0"/>
    <x v="4"/>
    <s v=""/>
    <n v="40"/>
    <n v="25"/>
    <n v="12"/>
    <n v="2023"/>
    <m/>
    <s v="козья слобода (31 мин.), кремлёвская (31 мин.), площадь тукая (31 мин.)"/>
    <s v="Козья Слобода, Кремлёвская, Площадь Тукая"/>
    <n v="14200000"/>
    <n v="355000"/>
    <x v="0"/>
    <x v="6"/>
    <x v="0"/>
    <x v="0"/>
    <n v="2023"/>
    <n v="3"/>
    <x v="0"/>
    <x v="0"/>
    <x v="0"/>
  </r>
  <r>
    <x v="1"/>
    <x v="0"/>
    <x v="1"/>
    <s v=""/>
    <n v="38"/>
    <n v="16"/>
    <n v="8"/>
    <n v="2021"/>
    <m/>
    <s v=""/>
    <s v=""/>
    <n v="8099999"/>
    <n v="213158"/>
    <x v="0"/>
    <x v="1"/>
    <x v="1"/>
    <x v="1"/>
    <n v="2021"/>
    <n v="5"/>
    <x v="0"/>
    <x v="2"/>
    <x v="0"/>
  </r>
  <r>
    <x v="1"/>
    <x v="0"/>
    <x v="0"/>
    <s v=""/>
    <n v="35.9"/>
    <n v="19"/>
    <n v="8"/>
    <n v="2017"/>
    <m/>
    <s v="горки (16–20 мин.), проспект победы (16–20 мин.), дубравная (21–30 мин.)"/>
    <s v="Горки, Проспект Победы, Дубравная"/>
    <n v="9100000"/>
    <n v="253482"/>
    <x v="0"/>
    <x v="2"/>
    <x v="3"/>
    <x v="0"/>
    <n v="2017"/>
    <n v="9"/>
    <x v="5"/>
    <x v="0"/>
    <x v="0"/>
  </r>
  <r>
    <x v="1"/>
    <x v="0"/>
    <x v="4"/>
    <s v=""/>
    <n v="28"/>
    <n v="9"/>
    <n v="1"/>
    <n v="1990"/>
    <m/>
    <s v="северный вокзал (31 мин.), козья слобода (31 мин.)"/>
    <s v="Северный вокзал, Козья Слобода"/>
    <n v="5700000"/>
    <n v="203571"/>
    <x v="0"/>
    <x v="5"/>
    <x v="0"/>
    <x v="0"/>
    <n v="1990"/>
    <n v="36"/>
    <x v="3"/>
    <x v="1"/>
    <x v="0"/>
  </r>
  <r>
    <x v="1"/>
    <x v="0"/>
    <x v="0"/>
    <s v=""/>
    <n v="36.200000000000003"/>
    <n v="25"/>
    <n v="10"/>
    <n v="2026"/>
    <m/>
    <s v="проспект победы (31 мин.), дубравная (31 мин.)"/>
    <s v="Проспект Победы, Дубравная"/>
    <n v="7750000"/>
    <n v="214088"/>
    <x v="0"/>
    <x v="3"/>
    <x v="0"/>
    <x v="0"/>
    <n v="2026"/>
    <n v="0"/>
    <x v="0"/>
    <x v="0"/>
    <x v="0"/>
  </r>
  <r>
    <x v="1"/>
    <x v="0"/>
    <x v="5"/>
    <s v=""/>
    <n v="45.3"/>
    <n v="11"/>
    <n v="11"/>
    <n v="2010"/>
    <m/>
    <s v="площадь тукая (21–30 мин.), суконная слобода (16–20 мин.), аметьево (21–30 мин.)"/>
    <s v="Площадь Тукая, Суконная слобода, Аметьево"/>
    <n v="10600000"/>
    <n v="233996"/>
    <x v="0"/>
    <x v="4"/>
    <x v="3"/>
    <x v="0"/>
    <n v="2010"/>
    <n v="16"/>
    <x v="2"/>
    <x v="2"/>
    <x v="0"/>
  </r>
  <r>
    <x v="1"/>
    <x v="0"/>
    <x v="3"/>
    <s v=""/>
    <n v="40"/>
    <n v="10"/>
    <n v="4"/>
    <n v="2014"/>
    <m/>
    <s v="авиастроительная (21–30 мин.), северный вокзал (31 мин.)"/>
    <s v="Авиастроительная, Северный вокзал"/>
    <n v="9250000"/>
    <n v="231250"/>
    <x v="0"/>
    <x v="10"/>
    <x v="4"/>
    <x v="0"/>
    <n v="2014"/>
    <n v="12"/>
    <x v="5"/>
    <x v="2"/>
    <x v="0"/>
  </r>
  <r>
    <x v="1"/>
    <x v="0"/>
    <x v="1"/>
    <s v=""/>
    <n v="43"/>
    <n v="24"/>
    <n v="11"/>
    <n v="2012"/>
    <m/>
    <s v="проспект победы (31 мин.), дубравная (31 мин.)"/>
    <s v="Проспект Победы, Дубравная"/>
    <n v="8600000"/>
    <n v="200000"/>
    <x v="0"/>
    <x v="3"/>
    <x v="0"/>
    <x v="0"/>
    <n v="2012"/>
    <n v="14"/>
    <x v="5"/>
    <x v="0"/>
    <x v="0"/>
  </r>
  <r>
    <x v="1"/>
    <x v="0"/>
    <x v="5"/>
    <s v=""/>
    <n v="43.1"/>
    <n v="12"/>
    <n v="6"/>
    <n v="2014"/>
    <m/>
    <s v="площадь тукая (21–30 мин.), суконная слобода (11–15 мин.), аметьево (21–30 мин.)"/>
    <s v="Площадь Тукая, Суконная слобода, Аметьево"/>
    <n v="11300000"/>
    <n v="262181"/>
    <x v="0"/>
    <x v="4"/>
    <x v="2"/>
    <x v="0"/>
    <n v="2014"/>
    <n v="12"/>
    <x v="5"/>
    <x v="2"/>
    <x v="0"/>
  </r>
  <r>
    <x v="1"/>
    <x v="0"/>
    <x v="0"/>
    <s v=""/>
    <n v="36"/>
    <n v="13"/>
    <n v="4"/>
    <n v="2018"/>
    <m/>
    <s v="дубравная (31 мин.)"/>
    <s v="Дубравная"/>
    <n v="8900000"/>
    <n v="247222"/>
    <x v="0"/>
    <x v="0"/>
    <x v="0"/>
    <x v="0"/>
    <n v="2018"/>
    <n v="8"/>
    <x v="5"/>
    <x v="2"/>
    <x v="0"/>
  </r>
  <r>
    <x v="1"/>
    <x v="0"/>
    <x v="1"/>
    <s v=""/>
    <n v="34.299999999999997"/>
    <n v="10"/>
    <n v="10"/>
    <n v="2021"/>
    <m/>
    <s v=""/>
    <s v=""/>
    <n v="8980000"/>
    <n v="261808"/>
    <x v="0"/>
    <x v="1"/>
    <x v="1"/>
    <x v="1"/>
    <n v="2021"/>
    <n v="5"/>
    <x v="0"/>
    <x v="2"/>
    <x v="0"/>
  </r>
  <r>
    <x v="1"/>
    <x v="0"/>
    <x v="1"/>
    <s v=""/>
    <n v="44.3"/>
    <n v="10"/>
    <n v="10"/>
    <n v="2007"/>
    <m/>
    <s v="горки (31 мин.), проспект победы (21–30 мин.), дубравная (21–30 мин.)"/>
    <s v="Горки, Проспект Победы, Дубравная"/>
    <n v="8700000"/>
    <n v="196388"/>
    <x v="0"/>
    <x v="3"/>
    <x v="4"/>
    <x v="0"/>
    <n v="2007"/>
    <n v="19"/>
    <x v="2"/>
    <x v="2"/>
    <x v="0"/>
  </r>
  <r>
    <x v="1"/>
    <x v="0"/>
    <x v="0"/>
    <s v=""/>
    <n v="41"/>
    <n v="18"/>
    <n v="17"/>
    <n v="2017"/>
    <m/>
    <s v="горки (10 мин.), дубравная (31 мин.)"/>
    <s v="Горки, Дубравная"/>
    <n v="8900000"/>
    <n v="217073"/>
    <x v="0"/>
    <x v="2"/>
    <x v="5"/>
    <x v="0"/>
    <n v="2017"/>
    <n v="9"/>
    <x v="5"/>
    <x v="0"/>
    <x v="0"/>
  </r>
  <r>
    <x v="1"/>
    <x v="0"/>
    <x v="2"/>
    <s v=""/>
    <n v="35.1"/>
    <n v="25"/>
    <n v="8"/>
    <n v="2022"/>
    <m/>
    <s v=""/>
    <s v=""/>
    <n v="6999999"/>
    <n v="199430"/>
    <x v="0"/>
    <x v="1"/>
    <x v="1"/>
    <x v="1"/>
    <n v="2022"/>
    <n v="4"/>
    <x v="0"/>
    <x v="0"/>
    <x v="0"/>
  </r>
  <r>
    <x v="1"/>
    <x v="0"/>
    <x v="1"/>
    <s v=""/>
    <n v="37.6"/>
    <n v="10"/>
    <n v="2"/>
    <n v="2017"/>
    <m/>
    <s v="суконная слобода (31 мин.), аметьево (11–15 мин.), горки (16–20 мин.)"/>
    <s v="Суконная слобода, Аметьево, Горки"/>
    <n v="10500000"/>
    <n v="279255"/>
    <x v="0"/>
    <x v="9"/>
    <x v="2"/>
    <x v="0"/>
    <n v="2017"/>
    <n v="9"/>
    <x v="5"/>
    <x v="2"/>
    <x v="0"/>
  </r>
  <r>
    <x v="1"/>
    <x v="0"/>
    <x v="1"/>
    <s v=""/>
    <n v="53"/>
    <n v="19"/>
    <n v="5"/>
    <n v="2015"/>
    <m/>
    <s v="площадь тукая (31 мин.), суконная слобода (31 мин.), аметьево (31 мин.)"/>
    <s v="Площадь Тукая, Суконная слобода, Аметьево"/>
    <n v="12990000"/>
    <n v="245094"/>
    <x v="0"/>
    <x v="7"/>
    <x v="0"/>
    <x v="0"/>
    <n v="2015"/>
    <n v="11"/>
    <x v="5"/>
    <x v="0"/>
    <x v="0"/>
  </r>
  <r>
    <x v="1"/>
    <x v="0"/>
    <x v="1"/>
    <s v=""/>
    <n v="51.3"/>
    <n v="19"/>
    <n v="9"/>
    <n v="2006"/>
    <m/>
    <s v="горки (31 мин.)"/>
    <s v="Горки"/>
    <n v="12350000"/>
    <n v="240741"/>
    <x v="0"/>
    <x v="2"/>
    <x v="0"/>
    <x v="0"/>
    <n v="2006"/>
    <n v="20"/>
    <x v="2"/>
    <x v="0"/>
    <x v="0"/>
  </r>
  <r>
    <x v="1"/>
    <x v="0"/>
    <x v="1"/>
    <s v=""/>
    <n v="43"/>
    <n v="17"/>
    <n v="8"/>
    <n v="2015"/>
    <m/>
    <s v=""/>
    <s v=""/>
    <n v="10000000"/>
    <n v="232558"/>
    <x v="0"/>
    <x v="1"/>
    <x v="1"/>
    <x v="1"/>
    <n v="2015"/>
    <n v="11"/>
    <x v="5"/>
    <x v="0"/>
    <x v="0"/>
  </r>
  <r>
    <x v="1"/>
    <x v="0"/>
    <x v="4"/>
    <s v=""/>
    <n v="51.5"/>
    <n v="20"/>
    <n v="5"/>
    <n v="2021"/>
    <m/>
    <s v="козья слобода (31 мин.), кремлёвская (31 мин.), площадь тукая (31 мин.)"/>
    <s v="Козья Слобода, Кремлёвская, Площадь Тукая"/>
    <n v="16780000"/>
    <n v="325825"/>
    <x v="0"/>
    <x v="6"/>
    <x v="0"/>
    <x v="0"/>
    <n v="2021"/>
    <n v="5"/>
    <x v="0"/>
    <x v="0"/>
    <x v="0"/>
  </r>
  <r>
    <x v="1"/>
    <x v="0"/>
    <x v="4"/>
    <s v=""/>
    <n v="36.9"/>
    <n v="10"/>
    <n v="1"/>
    <n v="2001"/>
    <m/>
    <s v="северный вокзал (31 мин.), яшьлек (21–30 мин.), козья слобода (16–20 мин.)"/>
    <s v="Северный вокзал, Яшьлек, Козья Слобода"/>
    <n v="8999000"/>
    <n v="243875"/>
    <x v="0"/>
    <x v="6"/>
    <x v="3"/>
    <x v="0"/>
    <n v="2001"/>
    <n v="25"/>
    <x v="2"/>
    <x v="2"/>
    <x v="0"/>
  </r>
  <r>
    <x v="1"/>
    <x v="0"/>
    <x v="1"/>
    <s v=""/>
    <n v="51.5"/>
    <n v="26"/>
    <n v="15"/>
    <n v="2020"/>
    <m/>
    <s v="суконная слобода (21–30 мин.), аметьево (5 мин.), горки (16–20 мин.)"/>
    <s v="Суконная слобода, Аметьево, Горки"/>
    <n v="15950000"/>
    <n v="309709"/>
    <x v="0"/>
    <x v="9"/>
    <x v="9"/>
    <x v="0"/>
    <n v="2020"/>
    <n v="6"/>
    <x v="5"/>
    <x v="0"/>
    <x v="0"/>
  </r>
  <r>
    <x v="1"/>
    <x v="0"/>
    <x v="4"/>
    <s v=""/>
    <n v="53.2"/>
    <n v="9"/>
    <n v="7"/>
    <n v="2009"/>
    <m/>
    <s v="козья слобода (21–30 мин.), кремлёвская (31 мин.)"/>
    <s v="Козья Слобода, Кремлёвская"/>
    <n v="13149000"/>
    <n v="247162"/>
    <x v="0"/>
    <x v="6"/>
    <x v="4"/>
    <x v="0"/>
    <n v="2009"/>
    <n v="17"/>
    <x v="2"/>
    <x v="1"/>
    <x v="0"/>
  </r>
  <r>
    <x v="1"/>
    <x v="0"/>
    <x v="0"/>
    <s v=""/>
    <n v="44.4"/>
    <n v="19"/>
    <n v="10"/>
    <n v="2015"/>
    <m/>
    <s v="горки (31 мин.), проспект победы (16–20 мин.), дубравная (11–15 мин.)"/>
    <s v="Горки, Проспект Победы, Дубравная"/>
    <n v="11390000"/>
    <n v="256532"/>
    <x v="0"/>
    <x v="0"/>
    <x v="2"/>
    <x v="0"/>
    <n v="2015"/>
    <n v="11"/>
    <x v="5"/>
    <x v="0"/>
    <x v="0"/>
  </r>
  <r>
    <x v="1"/>
    <x v="0"/>
    <x v="4"/>
    <s v=""/>
    <n v="42"/>
    <n v="10"/>
    <n v="1"/>
    <n v="2001"/>
    <m/>
    <s v="авиастроительная (31 мин.), северный вокзал (31 мин.), яшьлек (31 мин.)"/>
    <s v="Авиастроительная, Северный вокзал, Яшьлек"/>
    <n v="9100000"/>
    <n v="216667"/>
    <x v="0"/>
    <x v="10"/>
    <x v="0"/>
    <x v="0"/>
    <n v="2001"/>
    <n v="25"/>
    <x v="2"/>
    <x v="2"/>
    <x v="0"/>
  </r>
  <r>
    <x v="1"/>
    <x v="0"/>
    <x v="1"/>
    <s v=""/>
    <n v="36.1"/>
    <n v="25"/>
    <n v="5"/>
    <n v="2021"/>
    <m/>
    <s v="горки (6–10 мин.), проспект победы (11–15 мин.), дубравная (21–30 мин.)"/>
    <s v="Горки, Проспект Победы, Дубравная"/>
    <n v="11500000"/>
    <n v="318560"/>
    <x v="0"/>
    <x v="2"/>
    <x v="5"/>
    <x v="0"/>
    <n v="2021"/>
    <n v="5"/>
    <x v="0"/>
    <x v="0"/>
    <x v="0"/>
  </r>
  <r>
    <x v="1"/>
    <x v="0"/>
    <x v="2"/>
    <s v=""/>
    <n v="59"/>
    <n v="25"/>
    <n v="9"/>
    <n v="2021"/>
    <m/>
    <s v="яшьлек (31 мин.), козья слобода (16–20 мин.), кремлёвская (31 мин.)"/>
    <s v="Яшьлек, Козья Слобода, Кремлёвская"/>
    <n v="22950000"/>
    <n v="388983"/>
    <x v="0"/>
    <x v="6"/>
    <x v="3"/>
    <x v="0"/>
    <n v="2021"/>
    <n v="5"/>
    <x v="0"/>
    <x v="0"/>
    <x v="0"/>
  </r>
  <r>
    <x v="1"/>
    <x v="0"/>
    <x v="1"/>
    <s v=""/>
    <n v="41.5"/>
    <n v="18"/>
    <n v="7"/>
    <n v="2000"/>
    <m/>
    <s v="горки (21–30 мин.), проспект победы (21–30 мин.), дубравная (21–30 мин.)"/>
    <s v="Горки, Проспект Победы, Дубравная"/>
    <n v="9370000"/>
    <n v="225783"/>
    <x v="0"/>
    <x v="2"/>
    <x v="4"/>
    <x v="0"/>
    <n v="2000"/>
    <n v="26"/>
    <x v="2"/>
    <x v="0"/>
    <x v="0"/>
  </r>
  <r>
    <x v="1"/>
    <x v="0"/>
    <x v="1"/>
    <s v=""/>
    <n v="36.9"/>
    <n v="20"/>
    <n v="12"/>
    <n v="2023"/>
    <m/>
    <s v=""/>
    <s v=""/>
    <n v="9790000"/>
    <n v="265312"/>
    <x v="0"/>
    <x v="1"/>
    <x v="1"/>
    <x v="1"/>
    <n v="2023"/>
    <n v="3"/>
    <x v="0"/>
    <x v="0"/>
    <x v="0"/>
  </r>
  <r>
    <x v="1"/>
    <x v="0"/>
    <x v="2"/>
    <s v=""/>
    <n v="41.3"/>
    <n v="10"/>
    <n v="6"/>
    <n v="2005"/>
    <m/>
    <s v="северный вокзал (31 мин.), яшьлек (21–30 мин.), козья слобода (31 мин.)"/>
    <s v="Северный вокзал, Яшьлек, Козья Слобода"/>
    <n v="10000000"/>
    <n v="242131"/>
    <x v="0"/>
    <x v="11"/>
    <x v="4"/>
    <x v="0"/>
    <n v="2005"/>
    <n v="21"/>
    <x v="2"/>
    <x v="2"/>
    <x v="0"/>
  </r>
  <r>
    <x v="1"/>
    <x v="0"/>
    <x v="6"/>
    <s v=""/>
    <n v="49"/>
    <n v="10"/>
    <n v="5"/>
    <n v="2003"/>
    <m/>
    <s v="северный вокзал (31 мин.), яшьлек (21–30 мин.), козья слобода (31 мин.)"/>
    <s v="Северный вокзал, Яшьлек, Козья Слобода"/>
    <n v="8900000"/>
    <n v="181633"/>
    <x v="0"/>
    <x v="11"/>
    <x v="4"/>
    <x v="0"/>
    <n v="2003"/>
    <n v="23"/>
    <x v="2"/>
    <x v="2"/>
    <x v="0"/>
  </r>
  <r>
    <x v="1"/>
    <x v="0"/>
    <x v="1"/>
    <s v=""/>
    <n v="50"/>
    <n v="25"/>
    <n v="16"/>
    <n v="2021"/>
    <m/>
    <s v="суконная слобода (31 мин.), аметьево (6–10 мин.), горки (11–15 мин.)"/>
    <s v="Суконная слобода, Аметьево, Горки"/>
    <n v="14900000"/>
    <n v="298000"/>
    <x v="0"/>
    <x v="9"/>
    <x v="5"/>
    <x v="0"/>
    <n v="2021"/>
    <n v="5"/>
    <x v="0"/>
    <x v="0"/>
    <x v="0"/>
  </r>
  <r>
    <x v="1"/>
    <x v="0"/>
    <x v="0"/>
    <s v=""/>
    <n v="33.1"/>
    <n v="10"/>
    <n v="3"/>
    <n v="1988"/>
    <m/>
    <s v="горки (31 мин.), проспект победы (16–20 мин.), дубравная (6–10 мин.)"/>
    <s v="Горки, Проспект Победы, Дубравная"/>
    <n v="8500000"/>
    <n v="256798"/>
    <x v="0"/>
    <x v="0"/>
    <x v="5"/>
    <x v="0"/>
    <n v="1988"/>
    <n v="38"/>
    <x v="3"/>
    <x v="2"/>
    <x v="0"/>
  </r>
  <r>
    <x v="1"/>
    <x v="0"/>
    <x v="1"/>
    <s v=""/>
    <n v="49.7"/>
    <n v="13"/>
    <n v="9"/>
    <n v="2014"/>
    <m/>
    <s v="суконная слобода (31 мин.), аметьево (31 мин.), горки (31 мин.)"/>
    <s v="Суконная слобода, Аметьево, Горки"/>
    <n v="11400000"/>
    <n v="229376"/>
    <x v="0"/>
    <x v="4"/>
    <x v="0"/>
    <x v="0"/>
    <n v="2014"/>
    <n v="12"/>
    <x v="5"/>
    <x v="2"/>
    <x v="0"/>
  </r>
  <r>
    <x v="1"/>
    <x v="0"/>
    <x v="1"/>
    <s v=""/>
    <n v="38"/>
    <n v="10"/>
    <n v="8"/>
    <n v="2021"/>
    <m/>
    <s v=""/>
    <s v=""/>
    <n v="9500000"/>
    <n v="250000"/>
    <x v="0"/>
    <x v="1"/>
    <x v="1"/>
    <x v="1"/>
    <n v="2021"/>
    <n v="5"/>
    <x v="0"/>
    <x v="2"/>
    <x v="0"/>
  </r>
  <r>
    <x v="1"/>
    <x v="0"/>
    <x v="7"/>
    <s v=""/>
    <n v="36.799999999999997"/>
    <n v="24"/>
    <n v="17"/>
    <n v="2019"/>
    <m/>
    <s v="яшьлек (21–30 мин.), козья слобода (6–10 мин.), кремлёвская (21–30 мин.)"/>
    <s v="Яшьлек, Козья Слобода, Кремлёвская"/>
    <n v="15190000"/>
    <n v="412772"/>
    <x v="0"/>
    <x v="6"/>
    <x v="5"/>
    <x v="0"/>
    <n v="2019"/>
    <n v="7"/>
    <x v="5"/>
    <x v="0"/>
    <x v="1"/>
  </r>
  <r>
    <x v="1"/>
    <x v="0"/>
    <x v="4"/>
    <s v=""/>
    <n v="38.9"/>
    <n v="16"/>
    <n v="14"/>
    <n v="2017"/>
    <m/>
    <s v=""/>
    <s v=""/>
    <n v="12590000"/>
    <n v="323650"/>
    <x v="0"/>
    <x v="1"/>
    <x v="1"/>
    <x v="1"/>
    <n v="2017"/>
    <n v="9"/>
    <x v="5"/>
    <x v="2"/>
    <x v="0"/>
  </r>
  <r>
    <x v="1"/>
    <x v="0"/>
    <x v="1"/>
    <s v=""/>
    <n v="35.700000000000003"/>
    <n v="24"/>
    <n v="12"/>
    <n v="2022"/>
    <m/>
    <s v="горки (6–10 мин.), проспект победы (16–20 мин.), дубравная (21–30 мин.)"/>
    <s v="Горки, Проспект Победы, Дубравная"/>
    <n v="10700000"/>
    <n v="299720"/>
    <x v="0"/>
    <x v="2"/>
    <x v="5"/>
    <x v="0"/>
    <n v="2022"/>
    <n v="4"/>
    <x v="0"/>
    <x v="0"/>
    <x v="0"/>
  </r>
  <r>
    <x v="1"/>
    <x v="0"/>
    <x v="2"/>
    <s v=""/>
    <n v="46"/>
    <n v="25"/>
    <n v="6"/>
    <n v="2021"/>
    <m/>
    <s v="яшьлек (31 мин.), козья слобода (16–20 мин.), кремлёвская (31 мин.)"/>
    <s v="Яшьлек, Козья Слобода, Кремлёвская"/>
    <n v="16100000"/>
    <n v="350000"/>
    <x v="0"/>
    <x v="6"/>
    <x v="3"/>
    <x v="0"/>
    <n v="2021"/>
    <n v="5"/>
    <x v="0"/>
    <x v="0"/>
    <x v="0"/>
  </r>
  <r>
    <x v="1"/>
    <x v="0"/>
    <x v="1"/>
    <s v=""/>
    <n v="36"/>
    <n v="19"/>
    <n v="17"/>
    <n v="2021"/>
    <m/>
    <s v=""/>
    <s v=""/>
    <n v="8499000"/>
    <n v="236083"/>
    <x v="0"/>
    <x v="1"/>
    <x v="1"/>
    <x v="1"/>
    <n v="2021"/>
    <n v="5"/>
    <x v="0"/>
    <x v="0"/>
    <x v="0"/>
  </r>
  <r>
    <x v="1"/>
    <x v="0"/>
    <x v="4"/>
    <s v=""/>
    <n v="42"/>
    <n v="12"/>
    <n v="2"/>
    <n v="2009"/>
    <m/>
    <s v="козья слобода (31 мин.), кремлёвская (31 мин.)"/>
    <s v="Козья Слобода, Кремлёвская"/>
    <n v="12000000"/>
    <n v="285714"/>
    <x v="0"/>
    <x v="6"/>
    <x v="0"/>
    <x v="0"/>
    <n v="2009"/>
    <n v="17"/>
    <x v="2"/>
    <x v="2"/>
    <x v="0"/>
  </r>
  <r>
    <x v="1"/>
    <x v="0"/>
    <x v="6"/>
    <s v=""/>
    <n v="41.9"/>
    <n v="18"/>
    <n v="8"/>
    <n v="2021"/>
    <m/>
    <s v="северный вокзал (21–30 мин.), яшьлек (21–30 мин.), козья слобода (31 мин.)"/>
    <s v="Северный вокзал, Яшьлек, Козья Слобода"/>
    <n v="10000000"/>
    <n v="238663"/>
    <x v="0"/>
    <x v="5"/>
    <x v="4"/>
    <x v="0"/>
    <n v="2021"/>
    <n v="5"/>
    <x v="0"/>
    <x v="0"/>
    <x v="0"/>
  </r>
  <r>
    <x v="1"/>
    <x v="0"/>
    <x v="1"/>
    <s v=""/>
    <n v="44"/>
    <n v="19"/>
    <n v="17"/>
    <n v="2019"/>
    <m/>
    <s v="суконная слобода (31 мин.), аметьево (6–10 мин.), горки (16–20 мин.)"/>
    <s v="Суконная слобода, Аметьево, Горки"/>
    <n v="11444444"/>
    <n v="260101"/>
    <x v="0"/>
    <x v="9"/>
    <x v="5"/>
    <x v="0"/>
    <n v="2019"/>
    <n v="7"/>
    <x v="5"/>
    <x v="0"/>
    <x v="0"/>
  </r>
  <r>
    <x v="1"/>
    <x v="0"/>
    <x v="5"/>
    <s v=""/>
    <n v="37"/>
    <n v="10"/>
    <n v="2"/>
    <n v="2022"/>
    <m/>
    <s v="кремлёвская (31 мин.), площадь тукая (31 мин.), суконная слобода (31 мин.)"/>
    <s v="Кремлёвская, Площадь Тукая, Суконная слобода"/>
    <n v="12200000"/>
    <n v="329730"/>
    <x v="0"/>
    <x v="8"/>
    <x v="0"/>
    <x v="0"/>
    <n v="2022"/>
    <n v="4"/>
    <x v="0"/>
    <x v="2"/>
    <x v="0"/>
  </r>
  <r>
    <x v="1"/>
    <x v="0"/>
    <x v="2"/>
    <s v=""/>
    <n v="35.6"/>
    <n v="25"/>
    <n v="20"/>
    <n v="2022"/>
    <m/>
    <s v=""/>
    <s v=""/>
    <n v="7250000"/>
    <n v="203652"/>
    <x v="0"/>
    <x v="1"/>
    <x v="1"/>
    <x v="1"/>
    <n v="2022"/>
    <n v="4"/>
    <x v="0"/>
    <x v="0"/>
    <x v="0"/>
  </r>
  <r>
    <x v="1"/>
    <x v="0"/>
    <x v="0"/>
    <s v=""/>
    <n v="35.200000000000003"/>
    <n v="19"/>
    <n v="12"/>
    <n v="2017"/>
    <m/>
    <s v="горки (16–20 мин.), проспект победы (16–20 мин.), дубравная (21–30 мин.)"/>
    <s v="Горки, Проспект Победы, Дубравная"/>
    <n v="9900000"/>
    <n v="281250"/>
    <x v="0"/>
    <x v="2"/>
    <x v="3"/>
    <x v="0"/>
    <n v="2017"/>
    <n v="9"/>
    <x v="5"/>
    <x v="0"/>
    <x v="0"/>
  </r>
  <r>
    <x v="1"/>
    <x v="0"/>
    <x v="6"/>
    <s v=""/>
    <n v="36"/>
    <n v="14"/>
    <n v="9"/>
    <n v="1985"/>
    <m/>
    <s v="яшьлек (21–30 мин.), кремлёвская (31 мин.)"/>
    <s v="Яшьлек, Кремлёвская"/>
    <n v="9999998"/>
    <n v="277778"/>
    <x v="0"/>
    <x v="11"/>
    <x v="4"/>
    <x v="0"/>
    <n v="1985"/>
    <n v="41"/>
    <x v="3"/>
    <x v="2"/>
    <x v="0"/>
  </r>
  <r>
    <x v="1"/>
    <x v="0"/>
    <x v="4"/>
    <s v=""/>
    <n v="51.1"/>
    <n v="18"/>
    <n v="2"/>
    <n v="2017"/>
    <m/>
    <s v="козья слобода (31 мин.)"/>
    <s v="Козья Слобода"/>
    <n v="14350000"/>
    <n v="280822"/>
    <x v="0"/>
    <x v="6"/>
    <x v="0"/>
    <x v="0"/>
    <n v="2017"/>
    <n v="9"/>
    <x v="5"/>
    <x v="0"/>
    <x v="0"/>
  </r>
  <r>
    <x v="1"/>
    <x v="0"/>
    <x v="5"/>
    <s v=""/>
    <n v="50"/>
    <n v="20"/>
    <n v="10"/>
    <n v="2021"/>
    <m/>
    <s v="площадь тукая (21–30 мин.), суконная слобода (11–15 мин.), аметьево (21–30 мин.)"/>
    <s v="Площадь Тукая, Суконная слобода, Аметьево"/>
    <n v="18000000"/>
    <n v="360000"/>
    <x v="0"/>
    <x v="4"/>
    <x v="2"/>
    <x v="0"/>
    <n v="2021"/>
    <n v="5"/>
    <x v="0"/>
    <x v="0"/>
    <x v="0"/>
  </r>
  <r>
    <x v="1"/>
    <x v="0"/>
    <x v="2"/>
    <s v=""/>
    <n v="48"/>
    <n v="25"/>
    <n v="11"/>
    <n v="2021"/>
    <m/>
    <s v="яшьлек (31 мин.), козья слобода (16–20 мин.), кремлёвская (31 мин.)"/>
    <s v="Яшьлек, Козья Слобода, Кремлёвская"/>
    <n v="22500000"/>
    <n v="468750"/>
    <x v="0"/>
    <x v="6"/>
    <x v="3"/>
    <x v="0"/>
    <n v="2021"/>
    <n v="5"/>
    <x v="0"/>
    <x v="0"/>
    <x v="1"/>
  </r>
  <r>
    <x v="1"/>
    <x v="0"/>
    <x v="2"/>
    <s v=""/>
    <n v="36.5"/>
    <n v="14"/>
    <n v="13"/>
    <n v="1980"/>
    <m/>
    <s v="северный вокзал (31 мин.), яшьлек (21–30 мин.), козья слобода (31 мин.)"/>
    <s v="Северный вокзал, Яшьлек, Козья Слобода"/>
    <n v="8550000"/>
    <n v="234247"/>
    <x v="0"/>
    <x v="11"/>
    <x v="4"/>
    <x v="0"/>
    <n v="1980"/>
    <n v="46"/>
    <x v="3"/>
    <x v="2"/>
    <x v="0"/>
  </r>
  <r>
    <x v="1"/>
    <x v="0"/>
    <x v="1"/>
    <s v=""/>
    <n v="48"/>
    <n v="19"/>
    <n v="1"/>
    <n v="2018"/>
    <m/>
    <s v=""/>
    <s v=""/>
    <n v="12550000"/>
    <n v="261458"/>
    <x v="0"/>
    <x v="1"/>
    <x v="1"/>
    <x v="1"/>
    <n v="2018"/>
    <n v="8"/>
    <x v="5"/>
    <x v="0"/>
    <x v="0"/>
  </r>
  <r>
    <x v="1"/>
    <x v="0"/>
    <x v="1"/>
    <s v=""/>
    <n v="58"/>
    <n v="19"/>
    <n v="16"/>
    <n v="2021"/>
    <m/>
    <s v=""/>
    <s v=""/>
    <n v="15000000"/>
    <n v="258621"/>
    <x v="0"/>
    <x v="1"/>
    <x v="1"/>
    <x v="1"/>
    <n v="2021"/>
    <n v="5"/>
    <x v="0"/>
    <x v="0"/>
    <x v="0"/>
  </r>
  <r>
    <x v="1"/>
    <x v="0"/>
    <x v="0"/>
    <s v=""/>
    <n v="34"/>
    <n v="25"/>
    <n v="8"/>
    <n v="2022"/>
    <m/>
    <s v="дубравная (31 мин.)"/>
    <s v="Дубравная"/>
    <n v="10000000"/>
    <n v="294118"/>
    <x v="0"/>
    <x v="0"/>
    <x v="0"/>
    <x v="0"/>
    <n v="2022"/>
    <n v="4"/>
    <x v="0"/>
    <x v="0"/>
    <x v="0"/>
  </r>
  <r>
    <x v="1"/>
    <x v="0"/>
    <x v="0"/>
    <s v=""/>
    <n v="31"/>
    <n v="16"/>
    <n v="1"/>
    <n v="2017"/>
    <m/>
    <s v="горки (31 мин.), проспект победы (16–20 мин.), дубравная (11–15 мин.)"/>
    <s v="Горки, Проспект Победы, Дубравная"/>
    <n v="6300000"/>
    <n v="203226"/>
    <x v="0"/>
    <x v="0"/>
    <x v="2"/>
    <x v="0"/>
    <n v="2017"/>
    <n v="9"/>
    <x v="5"/>
    <x v="2"/>
    <x v="0"/>
  </r>
  <r>
    <x v="1"/>
    <x v="0"/>
    <x v="2"/>
    <s v=""/>
    <n v="39.700000000000003"/>
    <n v="18"/>
    <n v="12"/>
    <n v="2017"/>
    <m/>
    <s v=""/>
    <s v=""/>
    <n v="6150000"/>
    <n v="154912"/>
    <x v="0"/>
    <x v="1"/>
    <x v="1"/>
    <x v="1"/>
    <n v="2017"/>
    <n v="9"/>
    <x v="5"/>
    <x v="0"/>
    <x v="0"/>
  </r>
  <r>
    <x v="1"/>
    <x v="0"/>
    <x v="1"/>
    <s v=""/>
    <n v="36"/>
    <n v="24"/>
    <n v="23"/>
    <n v="2023"/>
    <m/>
    <s v=""/>
    <s v=""/>
    <n v="9500000"/>
    <n v="263889"/>
    <x v="0"/>
    <x v="1"/>
    <x v="1"/>
    <x v="1"/>
    <n v="2023"/>
    <n v="3"/>
    <x v="0"/>
    <x v="0"/>
    <x v="0"/>
  </r>
  <r>
    <x v="1"/>
    <x v="0"/>
    <x v="2"/>
    <s v=""/>
    <n v="50"/>
    <n v="19"/>
    <n v="9"/>
    <n v="2020"/>
    <m/>
    <s v="северный вокзал (31 мин.), яшьлек (16–20 мин.), козья слобода (21–30 мин.)"/>
    <s v="Северный вокзал, Яшьлек, Козья Слобода"/>
    <n v="10870000"/>
    <n v="217400"/>
    <x v="0"/>
    <x v="11"/>
    <x v="3"/>
    <x v="0"/>
    <n v="2020"/>
    <n v="6"/>
    <x v="5"/>
    <x v="0"/>
    <x v="0"/>
  </r>
  <r>
    <x v="1"/>
    <x v="0"/>
    <x v="2"/>
    <s v=""/>
    <n v="42"/>
    <n v="22"/>
    <n v="13"/>
    <n v="2016"/>
    <m/>
    <s v=""/>
    <s v=""/>
    <n v="5880000"/>
    <n v="140000"/>
    <x v="0"/>
    <x v="1"/>
    <x v="1"/>
    <x v="1"/>
    <n v="2016"/>
    <n v="10"/>
    <x v="5"/>
    <x v="0"/>
    <x v="0"/>
  </r>
  <r>
    <x v="1"/>
    <x v="0"/>
    <x v="4"/>
    <s v=""/>
    <n v="38"/>
    <n v="19"/>
    <n v="9"/>
    <n v="2025"/>
    <m/>
    <s v=""/>
    <s v=""/>
    <n v="14000000"/>
    <n v="368421"/>
    <x v="0"/>
    <x v="1"/>
    <x v="1"/>
    <x v="1"/>
    <n v="2025"/>
    <n v="1"/>
    <x v="0"/>
    <x v="0"/>
    <x v="0"/>
  </r>
  <r>
    <x v="1"/>
    <x v="0"/>
    <x v="1"/>
    <s v=""/>
    <n v="36.200000000000003"/>
    <n v="10"/>
    <n v="8"/>
    <n v="1995"/>
    <m/>
    <s v="горки (31 мин.), проспект победы (21–30 мин.), дубравная (21–30 мин.)"/>
    <s v="Горки, Проспект Победы, Дубравная"/>
    <n v="7500000"/>
    <n v="207182"/>
    <x v="0"/>
    <x v="3"/>
    <x v="4"/>
    <x v="0"/>
    <n v="1995"/>
    <n v="31"/>
    <x v="3"/>
    <x v="2"/>
    <x v="0"/>
  </r>
  <r>
    <x v="1"/>
    <x v="0"/>
    <x v="1"/>
    <s v=""/>
    <n v="32"/>
    <n v="19"/>
    <n v="14"/>
    <n v="2025"/>
    <m/>
    <s v="горки (31 мин.)"/>
    <s v="Горки"/>
    <n v="10200000"/>
    <n v="318750"/>
    <x v="0"/>
    <x v="2"/>
    <x v="0"/>
    <x v="0"/>
    <n v="2025"/>
    <n v="1"/>
    <x v="0"/>
    <x v="0"/>
    <x v="0"/>
  </r>
  <r>
    <x v="1"/>
    <x v="0"/>
    <x v="1"/>
    <s v=""/>
    <n v="40"/>
    <n v="17"/>
    <n v="2"/>
    <n v="2022"/>
    <m/>
    <s v=""/>
    <s v=""/>
    <n v="10500000"/>
    <n v="262500"/>
    <x v="0"/>
    <x v="1"/>
    <x v="1"/>
    <x v="1"/>
    <n v="2022"/>
    <n v="4"/>
    <x v="0"/>
    <x v="0"/>
    <x v="0"/>
  </r>
  <r>
    <x v="1"/>
    <x v="0"/>
    <x v="4"/>
    <s v=""/>
    <n v="44.7"/>
    <n v="18"/>
    <n v="10"/>
    <n v="1998"/>
    <m/>
    <s v="северный вокзал (31 мин.), яшьлек (31 мин.), козья слобода (31 мин.)"/>
    <s v="Северный вокзал, Яшьлек, Козья Слобода"/>
    <n v="13900000"/>
    <n v="310962"/>
    <x v="0"/>
    <x v="5"/>
    <x v="0"/>
    <x v="0"/>
    <n v="1998"/>
    <n v="28"/>
    <x v="2"/>
    <x v="0"/>
    <x v="0"/>
  </r>
  <r>
    <x v="1"/>
    <x v="0"/>
    <x v="2"/>
    <s v=""/>
    <n v="42"/>
    <n v="23"/>
    <n v="9"/>
    <n v="2021"/>
    <m/>
    <s v="яшьлек (31 мин.), козья слобода (16–20 мин.), кремлёвская (31 мин.)"/>
    <s v="Яшьлек, Козья Слобода, Кремлёвская"/>
    <n v="15900000"/>
    <n v="378571"/>
    <x v="0"/>
    <x v="6"/>
    <x v="3"/>
    <x v="0"/>
    <n v="2021"/>
    <n v="5"/>
    <x v="0"/>
    <x v="0"/>
    <x v="0"/>
  </r>
  <r>
    <x v="1"/>
    <x v="0"/>
    <x v="1"/>
    <s v=""/>
    <n v="35.700000000000003"/>
    <n v="23"/>
    <n v="16"/>
    <n v="2025"/>
    <m/>
    <s v="суконная слобода (31 мин.), аметьево (31 мин.), горки (31 мин.)"/>
    <s v="Суконная слобода, Аметьево, Горки"/>
    <n v="10500000"/>
    <n v="294118"/>
    <x v="0"/>
    <x v="4"/>
    <x v="0"/>
    <x v="0"/>
    <n v="2025"/>
    <n v="1"/>
    <x v="0"/>
    <x v="0"/>
    <x v="0"/>
  </r>
  <r>
    <x v="1"/>
    <x v="0"/>
    <x v="5"/>
    <s v=""/>
    <n v="50"/>
    <n v="16"/>
    <n v="9"/>
    <n v="2011"/>
    <m/>
    <s v="площадь тукая (16–20 мин.), суконная слобода (6–10 мин.), аметьево (31 мин.)"/>
    <s v="Площадь Тукая, Суконная слобода, Аметьево"/>
    <n v="16900000"/>
    <n v="338000"/>
    <x v="0"/>
    <x v="4"/>
    <x v="5"/>
    <x v="0"/>
    <n v="2011"/>
    <n v="15"/>
    <x v="5"/>
    <x v="2"/>
    <x v="0"/>
  </r>
  <r>
    <x v="1"/>
    <x v="0"/>
    <x v="1"/>
    <s v=""/>
    <n v="48.9"/>
    <n v="13"/>
    <n v="7"/>
    <n v="2014"/>
    <m/>
    <s v="суконная слобода (31 мин.), аметьево (31 мин.), горки (31 мин.)"/>
    <s v="Суконная слобода, Аметьево, Горки"/>
    <n v="11100000"/>
    <n v="226994"/>
    <x v="0"/>
    <x v="4"/>
    <x v="0"/>
    <x v="0"/>
    <n v="2014"/>
    <n v="12"/>
    <x v="5"/>
    <x v="2"/>
    <x v="0"/>
  </r>
  <r>
    <x v="1"/>
    <x v="0"/>
    <x v="1"/>
    <s v=""/>
    <n v="40"/>
    <n v="16"/>
    <n v="8"/>
    <n v="2021"/>
    <m/>
    <s v=""/>
    <s v=""/>
    <n v="10800000"/>
    <n v="270000"/>
    <x v="0"/>
    <x v="1"/>
    <x v="1"/>
    <x v="1"/>
    <n v="2021"/>
    <n v="5"/>
    <x v="0"/>
    <x v="2"/>
    <x v="0"/>
  </r>
  <r>
    <x v="1"/>
    <x v="0"/>
    <x v="2"/>
    <s v=""/>
    <n v="58.6"/>
    <n v="25"/>
    <n v="22"/>
    <n v="2021"/>
    <m/>
    <s v="яшьлек (31 мин.), козья слобода (16–20 мин.), кремлёвская (31 мин.)"/>
    <s v="Яшьлек, Козья Слобода, Кремлёвская"/>
    <n v="19800000"/>
    <n v="337884"/>
    <x v="0"/>
    <x v="6"/>
    <x v="3"/>
    <x v="0"/>
    <n v="2021"/>
    <n v="5"/>
    <x v="0"/>
    <x v="0"/>
    <x v="0"/>
  </r>
  <r>
    <x v="1"/>
    <x v="0"/>
    <x v="1"/>
    <s v=""/>
    <n v="38"/>
    <n v="17"/>
    <n v="10"/>
    <n v="2022"/>
    <m/>
    <s v=""/>
    <s v=""/>
    <n v="11900000"/>
    <n v="313158"/>
    <x v="0"/>
    <x v="1"/>
    <x v="1"/>
    <x v="1"/>
    <n v="2022"/>
    <n v="4"/>
    <x v="0"/>
    <x v="0"/>
    <x v="0"/>
  </r>
  <r>
    <x v="1"/>
    <x v="0"/>
    <x v="1"/>
    <s v=""/>
    <n v="35.1"/>
    <n v="10"/>
    <n v="2"/>
    <n v="2023"/>
    <m/>
    <s v=""/>
    <s v=""/>
    <n v="7600000"/>
    <n v="216524"/>
    <x v="0"/>
    <x v="1"/>
    <x v="1"/>
    <x v="1"/>
    <n v="2023"/>
    <n v="3"/>
    <x v="0"/>
    <x v="2"/>
    <x v="0"/>
  </r>
  <r>
    <x v="1"/>
    <x v="0"/>
    <x v="4"/>
    <s v=""/>
    <n v="43"/>
    <n v="16"/>
    <n v="11"/>
    <n v="2025"/>
    <m/>
    <s v="козья слобода (31 мин.), кремлёвская (31 мин.), площадь тукая (31 мин.)"/>
    <s v="Козья Слобода, Кремлёвская, Площадь Тукая"/>
    <n v="21000000"/>
    <n v="488372"/>
    <x v="0"/>
    <x v="6"/>
    <x v="0"/>
    <x v="0"/>
    <n v="2025"/>
    <n v="1"/>
    <x v="0"/>
    <x v="2"/>
    <x v="1"/>
  </r>
  <r>
    <x v="1"/>
    <x v="0"/>
    <x v="5"/>
    <s v=""/>
    <n v="67"/>
    <n v="17"/>
    <n v="9"/>
    <n v="2021"/>
    <m/>
    <s v="площадь тукая (21–30 мин.), суконная слобода (16–20 мин.), аметьево (31 мин.)"/>
    <s v="Площадь Тукая, Суконная слобода, Аметьево"/>
    <n v="22280000"/>
    <n v="332537"/>
    <x v="0"/>
    <x v="4"/>
    <x v="3"/>
    <x v="0"/>
    <n v="2021"/>
    <n v="5"/>
    <x v="0"/>
    <x v="0"/>
    <x v="0"/>
  </r>
  <r>
    <x v="1"/>
    <x v="0"/>
    <x v="2"/>
    <s v=""/>
    <n v="46.7"/>
    <n v="18"/>
    <n v="14"/>
    <n v="2013"/>
    <m/>
    <s v="яшьлек (21–30 мин.), козья слобода (11–15 мин.), кремлёвская (31 мин.)"/>
    <s v="Яшьлек, Козья Слобода, Кремлёвская"/>
    <n v="13490000"/>
    <n v="288865"/>
    <x v="0"/>
    <x v="6"/>
    <x v="2"/>
    <x v="0"/>
    <n v="2013"/>
    <n v="13"/>
    <x v="5"/>
    <x v="0"/>
    <x v="0"/>
  </r>
  <r>
    <x v="1"/>
    <x v="0"/>
    <x v="1"/>
    <s v=""/>
    <n v="35"/>
    <n v="10"/>
    <n v="7"/>
    <n v="2021"/>
    <m/>
    <s v=""/>
    <s v=""/>
    <n v="8690000"/>
    <n v="248286"/>
    <x v="0"/>
    <x v="1"/>
    <x v="1"/>
    <x v="1"/>
    <n v="2021"/>
    <n v="5"/>
    <x v="0"/>
    <x v="2"/>
    <x v="0"/>
  </r>
  <r>
    <x v="1"/>
    <x v="0"/>
    <x v="2"/>
    <s v=""/>
    <n v="35"/>
    <n v="14"/>
    <n v="3"/>
    <n v="1981"/>
    <m/>
    <s v="северный вокзал (31 мин.), яшьлек (21–30 мин.), козья слобода (31 мин.)"/>
    <s v="Северный вокзал, Яшьлек, Козья Слобода"/>
    <n v="7450000"/>
    <n v="212857"/>
    <x v="0"/>
    <x v="11"/>
    <x v="4"/>
    <x v="0"/>
    <n v="1981"/>
    <n v="45"/>
    <x v="3"/>
    <x v="2"/>
    <x v="0"/>
  </r>
  <r>
    <x v="1"/>
    <x v="0"/>
    <x v="0"/>
    <s v=""/>
    <n v="49.7"/>
    <n v="14"/>
    <n v="13"/>
    <n v="2018"/>
    <m/>
    <s v="дубравная (31 мин.)"/>
    <s v="Дубравная"/>
    <n v="10990000"/>
    <n v="221127"/>
    <x v="0"/>
    <x v="0"/>
    <x v="0"/>
    <x v="0"/>
    <n v="2018"/>
    <n v="8"/>
    <x v="5"/>
    <x v="2"/>
    <x v="0"/>
  </r>
  <r>
    <x v="1"/>
    <x v="0"/>
    <x v="1"/>
    <s v=""/>
    <n v="45"/>
    <n v="16"/>
    <n v="5"/>
    <n v="2019"/>
    <m/>
    <s v="горки (31 мин.), проспект победы (31 мин.), дубравная (31 мин.)"/>
    <s v="Горки, Проспект Победы, Дубравная"/>
    <n v="9690000"/>
    <n v="215333"/>
    <x v="0"/>
    <x v="2"/>
    <x v="0"/>
    <x v="0"/>
    <n v="2019"/>
    <n v="7"/>
    <x v="5"/>
    <x v="2"/>
    <x v="0"/>
  </r>
  <r>
    <x v="1"/>
    <x v="0"/>
    <x v="1"/>
    <s v=""/>
    <n v="49.4"/>
    <n v="21"/>
    <n v="17"/>
    <n v="2014"/>
    <m/>
    <s v="площадь тукая (31 мин.), суконная слобода (31 мин.), аметьево (31 мин.)"/>
    <s v="Площадь Тукая, Суконная слобода, Аметьево"/>
    <n v="15999000"/>
    <n v="323866"/>
    <x v="0"/>
    <x v="7"/>
    <x v="0"/>
    <x v="0"/>
    <n v="2014"/>
    <n v="12"/>
    <x v="5"/>
    <x v="0"/>
    <x v="0"/>
  </r>
  <r>
    <x v="1"/>
    <x v="0"/>
    <x v="1"/>
    <s v=""/>
    <n v="37"/>
    <n v="11"/>
    <n v="10"/>
    <n v="2017"/>
    <m/>
    <s v=""/>
    <s v=""/>
    <n v="8570000"/>
    <n v="231622"/>
    <x v="0"/>
    <x v="1"/>
    <x v="1"/>
    <x v="1"/>
    <n v="2017"/>
    <n v="9"/>
    <x v="5"/>
    <x v="2"/>
    <x v="0"/>
  </r>
  <r>
    <x v="1"/>
    <x v="0"/>
    <x v="1"/>
    <s v=""/>
    <n v="35.9"/>
    <n v="9"/>
    <n v="1"/>
    <n v="2000"/>
    <m/>
    <s v=""/>
    <s v=""/>
    <n v="7600000"/>
    <n v="211699"/>
    <x v="0"/>
    <x v="1"/>
    <x v="1"/>
    <x v="1"/>
    <n v="2000"/>
    <n v="26"/>
    <x v="2"/>
    <x v="1"/>
    <x v="0"/>
  </r>
  <r>
    <x v="1"/>
    <x v="0"/>
    <x v="5"/>
    <s v=""/>
    <n v="35.799999999999997"/>
    <n v="10"/>
    <n v="7"/>
    <n v="2022"/>
    <m/>
    <s v="кремлёвская (31 мин.), площадь тукая (31 мин.), суконная слобода (31 мин.)"/>
    <s v="Кремлёвская, Площадь Тукая, Суконная слобода"/>
    <n v="12000000"/>
    <n v="335196"/>
    <x v="0"/>
    <x v="8"/>
    <x v="0"/>
    <x v="0"/>
    <n v="2022"/>
    <n v="4"/>
    <x v="0"/>
    <x v="2"/>
    <x v="0"/>
  </r>
  <r>
    <x v="1"/>
    <x v="0"/>
    <x v="1"/>
    <s v=""/>
    <n v="35"/>
    <n v="10"/>
    <n v="1"/>
    <n v="2022"/>
    <m/>
    <s v=""/>
    <s v=""/>
    <n v="9500000"/>
    <n v="271429"/>
    <x v="0"/>
    <x v="1"/>
    <x v="1"/>
    <x v="1"/>
    <n v="2022"/>
    <n v="4"/>
    <x v="0"/>
    <x v="2"/>
    <x v="0"/>
  </r>
  <r>
    <x v="1"/>
    <x v="0"/>
    <x v="1"/>
    <s v=""/>
    <n v="52.1"/>
    <n v="19"/>
    <n v="13"/>
    <n v="2002"/>
    <m/>
    <s v="горки (31 мин.)"/>
    <s v="Горки"/>
    <n v="11500000"/>
    <n v="220729"/>
    <x v="0"/>
    <x v="2"/>
    <x v="0"/>
    <x v="0"/>
    <n v="2002"/>
    <n v="24"/>
    <x v="2"/>
    <x v="0"/>
    <x v="0"/>
  </r>
  <r>
    <x v="1"/>
    <x v="0"/>
    <x v="1"/>
    <s v=""/>
    <n v="34"/>
    <n v="10"/>
    <n v="2"/>
    <n v="2021"/>
    <m/>
    <s v=""/>
    <s v=""/>
    <n v="8600000"/>
    <n v="252941"/>
    <x v="0"/>
    <x v="1"/>
    <x v="1"/>
    <x v="1"/>
    <n v="2021"/>
    <n v="5"/>
    <x v="0"/>
    <x v="2"/>
    <x v="0"/>
  </r>
  <r>
    <x v="1"/>
    <x v="0"/>
    <x v="0"/>
    <s v=""/>
    <n v="36.5"/>
    <n v="19"/>
    <n v="14"/>
    <n v="2025"/>
    <m/>
    <s v=""/>
    <s v=""/>
    <n v="6990000"/>
    <n v="191507"/>
    <x v="0"/>
    <x v="1"/>
    <x v="1"/>
    <x v="1"/>
    <n v="2025"/>
    <n v="1"/>
    <x v="0"/>
    <x v="0"/>
    <x v="0"/>
  </r>
  <r>
    <x v="1"/>
    <x v="0"/>
    <x v="4"/>
    <s v=""/>
    <n v="46.2"/>
    <n v="24"/>
    <n v="13"/>
    <n v="2024"/>
    <m/>
    <s v="козья слобода (31 мин.), кремлёвская (31 мин.), площадь тукая (31 мин.)"/>
    <s v="Козья Слобода, Кремлёвская, Площадь Тукая"/>
    <n v="17600000"/>
    <n v="380952"/>
    <x v="0"/>
    <x v="6"/>
    <x v="0"/>
    <x v="0"/>
    <n v="2024"/>
    <n v="2"/>
    <x v="0"/>
    <x v="0"/>
    <x v="0"/>
  </r>
  <r>
    <x v="1"/>
    <x v="0"/>
    <x v="2"/>
    <s v=""/>
    <n v="38.6"/>
    <n v="20"/>
    <n v="9"/>
    <n v="2025"/>
    <m/>
    <s v="северный вокзал (31 мин.), яшьлек (31 мин.)"/>
    <s v="Северный вокзал, Яшьлек"/>
    <n v="10299000"/>
    <n v="266813"/>
    <x v="0"/>
    <x v="5"/>
    <x v="0"/>
    <x v="0"/>
    <n v="2025"/>
    <n v="1"/>
    <x v="0"/>
    <x v="0"/>
    <x v="0"/>
  </r>
  <r>
    <x v="1"/>
    <x v="0"/>
    <x v="1"/>
    <s v=""/>
    <n v="38.5"/>
    <n v="19"/>
    <n v="7"/>
    <n v="2023"/>
    <m/>
    <s v=""/>
    <s v=""/>
    <n v="8400000"/>
    <n v="218182"/>
    <x v="0"/>
    <x v="1"/>
    <x v="1"/>
    <x v="1"/>
    <n v="2023"/>
    <n v="3"/>
    <x v="0"/>
    <x v="0"/>
    <x v="0"/>
  </r>
  <r>
    <x v="1"/>
    <x v="0"/>
    <x v="4"/>
    <s v=""/>
    <n v="32"/>
    <n v="10"/>
    <n v="2"/>
    <n v="1994"/>
    <m/>
    <s v="яшьлек (31 мин.), козья слобода (21–30 мин.), кремлёвская (31 мин.)"/>
    <s v="Яшьлек, Козья Слобода, Кремлёвская"/>
    <n v="7000000"/>
    <n v="218750"/>
    <x v="0"/>
    <x v="6"/>
    <x v="4"/>
    <x v="0"/>
    <n v="1994"/>
    <n v="32"/>
    <x v="3"/>
    <x v="2"/>
    <x v="0"/>
  </r>
  <r>
    <x v="1"/>
    <x v="0"/>
    <x v="1"/>
    <s v=""/>
    <n v="38"/>
    <n v="22"/>
    <n v="17"/>
    <n v="2017"/>
    <m/>
    <s v="суконная слобода (31 мин.), аметьево (31 мин.), горки (31 мин.)"/>
    <s v="Суконная слобода, Аметьево, Горки"/>
    <n v="10000000"/>
    <n v="263158"/>
    <x v="0"/>
    <x v="4"/>
    <x v="0"/>
    <x v="0"/>
    <n v="2017"/>
    <n v="9"/>
    <x v="5"/>
    <x v="0"/>
    <x v="0"/>
  </r>
  <r>
    <x v="1"/>
    <x v="0"/>
    <x v="5"/>
    <s v=""/>
    <n v="36"/>
    <n v="10"/>
    <n v="2"/>
    <n v="2021"/>
    <m/>
    <s v="кремлёвская (31 мин.), площадь тукая (31 мин.), суконная слобода (31 мин.)"/>
    <s v="Кремлёвская, Площадь Тукая, Суконная слобода"/>
    <n v="11950000"/>
    <n v="331944"/>
    <x v="0"/>
    <x v="8"/>
    <x v="0"/>
    <x v="0"/>
    <n v="2021"/>
    <n v="5"/>
    <x v="0"/>
    <x v="2"/>
    <x v="0"/>
  </r>
  <r>
    <x v="1"/>
    <x v="0"/>
    <x v="0"/>
    <s v=""/>
    <n v="35.1"/>
    <n v="18"/>
    <n v="18"/>
    <n v="2018"/>
    <m/>
    <s v="дубравная (31 мин.)"/>
    <s v="Дубравная"/>
    <n v="7580000"/>
    <n v="215954"/>
    <x v="0"/>
    <x v="0"/>
    <x v="0"/>
    <x v="0"/>
    <n v="2018"/>
    <n v="8"/>
    <x v="5"/>
    <x v="0"/>
    <x v="0"/>
  </r>
  <r>
    <x v="1"/>
    <x v="0"/>
    <x v="1"/>
    <s v=""/>
    <n v="47.2"/>
    <n v="20"/>
    <n v="2"/>
    <n v="2018"/>
    <m/>
    <s v=""/>
    <s v=""/>
    <n v="9699999"/>
    <n v="205508"/>
    <x v="0"/>
    <x v="1"/>
    <x v="1"/>
    <x v="1"/>
    <n v="2018"/>
    <n v="8"/>
    <x v="5"/>
    <x v="0"/>
    <x v="0"/>
  </r>
  <r>
    <x v="1"/>
    <x v="0"/>
    <x v="2"/>
    <s v=""/>
    <n v="44.5"/>
    <n v="18"/>
    <n v="10"/>
    <n v="2017"/>
    <m/>
    <s v=""/>
    <s v=""/>
    <n v="6990000"/>
    <n v="157079"/>
    <x v="0"/>
    <x v="1"/>
    <x v="1"/>
    <x v="1"/>
    <n v="2017"/>
    <n v="9"/>
    <x v="5"/>
    <x v="0"/>
    <x v="0"/>
  </r>
  <r>
    <x v="1"/>
    <x v="0"/>
    <x v="0"/>
    <s v=""/>
    <n v="33.700000000000003"/>
    <n v="14"/>
    <n v="10"/>
    <n v="2018"/>
    <m/>
    <s v=""/>
    <s v=""/>
    <n v="8350000"/>
    <n v="247774"/>
    <x v="0"/>
    <x v="1"/>
    <x v="1"/>
    <x v="1"/>
    <n v="2018"/>
    <n v="8"/>
    <x v="5"/>
    <x v="2"/>
    <x v="0"/>
  </r>
  <r>
    <x v="1"/>
    <x v="0"/>
    <x v="1"/>
    <s v=""/>
    <n v="30.3"/>
    <n v="19"/>
    <n v="5"/>
    <n v="2025"/>
    <m/>
    <s v="горки (31 мин.)"/>
    <s v="Горки"/>
    <n v="11250000"/>
    <n v="371287"/>
    <x v="0"/>
    <x v="2"/>
    <x v="0"/>
    <x v="0"/>
    <n v="2025"/>
    <n v="1"/>
    <x v="0"/>
    <x v="0"/>
    <x v="0"/>
  </r>
  <r>
    <x v="1"/>
    <x v="0"/>
    <x v="5"/>
    <s v=""/>
    <n v="53.3"/>
    <n v="24"/>
    <n v="6"/>
    <n v="2016"/>
    <m/>
    <s v="площадь тукая (11–15 мин.), аметьево (21–30 мин.)"/>
    <s v="Площадь Тукая, Аметьево"/>
    <n v="23985000"/>
    <n v="450000"/>
    <x v="0"/>
    <x v="7"/>
    <x v="2"/>
    <x v="0"/>
    <n v="2016"/>
    <n v="10"/>
    <x v="5"/>
    <x v="0"/>
    <x v="1"/>
  </r>
  <r>
    <x v="1"/>
    <x v="0"/>
    <x v="4"/>
    <s v=""/>
    <n v="34.200000000000003"/>
    <n v="10"/>
    <n v="5"/>
    <n v="2012"/>
    <m/>
    <s v=""/>
    <s v=""/>
    <n v="9480000"/>
    <n v="277193"/>
    <x v="0"/>
    <x v="1"/>
    <x v="1"/>
    <x v="1"/>
    <n v="2012"/>
    <n v="14"/>
    <x v="5"/>
    <x v="2"/>
    <x v="0"/>
  </r>
  <r>
    <x v="1"/>
    <x v="0"/>
    <x v="1"/>
    <s v=""/>
    <n v="48"/>
    <n v="16"/>
    <n v="15"/>
    <n v="2002"/>
    <m/>
    <s v=""/>
    <s v=""/>
    <n v="10900000"/>
    <n v="227083"/>
    <x v="0"/>
    <x v="1"/>
    <x v="1"/>
    <x v="1"/>
    <n v="2002"/>
    <n v="24"/>
    <x v="2"/>
    <x v="2"/>
    <x v="0"/>
  </r>
  <r>
    <x v="1"/>
    <x v="0"/>
    <x v="4"/>
    <s v=""/>
    <n v="48.6"/>
    <n v="21"/>
    <n v="17"/>
    <n v="2021"/>
    <m/>
    <s v="козья слобода (31 мин.), кремлёвская (31 мин.)"/>
    <s v="Козья Слобода, Кремлёвская"/>
    <n v="15950000"/>
    <n v="328189"/>
    <x v="0"/>
    <x v="6"/>
    <x v="0"/>
    <x v="0"/>
    <n v="2021"/>
    <n v="5"/>
    <x v="0"/>
    <x v="0"/>
    <x v="0"/>
  </r>
  <r>
    <x v="1"/>
    <x v="0"/>
    <x v="1"/>
    <s v=""/>
    <n v="35.1"/>
    <n v="9"/>
    <n v="9"/>
    <n v="1996"/>
    <m/>
    <s v="горки (31 мин.), проспект победы (21–30 мин.), дубравная (31 мин.)"/>
    <s v="Горки, Проспект Победы, Дубравная"/>
    <n v="7500000"/>
    <n v="213675"/>
    <x v="0"/>
    <x v="3"/>
    <x v="4"/>
    <x v="0"/>
    <n v="1996"/>
    <n v="30"/>
    <x v="2"/>
    <x v="1"/>
    <x v="0"/>
  </r>
  <r>
    <x v="1"/>
    <x v="0"/>
    <x v="4"/>
    <s v=""/>
    <n v="31.7"/>
    <n v="16"/>
    <n v="16"/>
    <n v="2022"/>
    <m/>
    <s v="северный вокзал (31 мин.), яшьлек (21–30 мин.), козья слобода (16–20 мин.)"/>
    <s v="Северный вокзал, Яшьлек, Козья Слобода"/>
    <n v="11000000"/>
    <n v="347003"/>
    <x v="0"/>
    <x v="6"/>
    <x v="3"/>
    <x v="0"/>
    <n v="2022"/>
    <n v="4"/>
    <x v="0"/>
    <x v="2"/>
    <x v="0"/>
  </r>
  <r>
    <x v="1"/>
    <x v="0"/>
    <x v="1"/>
    <s v=""/>
    <n v="41.5"/>
    <n v="24"/>
    <n v="16"/>
    <n v="2012"/>
    <m/>
    <s v="проспект победы (31 мин.), дубравная (31 мин.)"/>
    <s v="Проспект Победы, Дубравная"/>
    <n v="14000000"/>
    <n v="337349"/>
    <x v="0"/>
    <x v="3"/>
    <x v="0"/>
    <x v="0"/>
    <n v="2012"/>
    <n v="14"/>
    <x v="5"/>
    <x v="0"/>
    <x v="0"/>
  </r>
  <r>
    <x v="1"/>
    <x v="0"/>
    <x v="4"/>
    <s v=""/>
    <n v="37.6"/>
    <n v="18"/>
    <n v="13"/>
    <n v="2014"/>
    <m/>
    <s v="козья слобода (31 мин.)"/>
    <s v="Козья Слобода"/>
    <n v="10350000"/>
    <n v="275266"/>
    <x v="0"/>
    <x v="6"/>
    <x v="0"/>
    <x v="0"/>
    <n v="2014"/>
    <n v="12"/>
    <x v="5"/>
    <x v="0"/>
    <x v="0"/>
  </r>
  <r>
    <x v="1"/>
    <x v="0"/>
    <x v="1"/>
    <s v=""/>
    <n v="34.200000000000003"/>
    <n v="10"/>
    <n v="7"/>
    <n v="2022"/>
    <m/>
    <s v=""/>
    <s v=""/>
    <n v="9200000"/>
    <n v="269006"/>
    <x v="0"/>
    <x v="1"/>
    <x v="1"/>
    <x v="1"/>
    <n v="2022"/>
    <n v="4"/>
    <x v="0"/>
    <x v="2"/>
    <x v="0"/>
  </r>
  <r>
    <x v="1"/>
    <x v="0"/>
    <x v="3"/>
    <s v=""/>
    <n v="49.2"/>
    <n v="10"/>
    <n v="9"/>
    <n v="2013"/>
    <m/>
    <s v="авиастроительная (21–30 мин.), северный вокзал (31 мин.)"/>
    <s v="Авиастроительная, Северный вокзал"/>
    <n v="9700000"/>
    <n v="197154"/>
    <x v="0"/>
    <x v="10"/>
    <x v="4"/>
    <x v="0"/>
    <n v="2013"/>
    <n v="13"/>
    <x v="5"/>
    <x v="2"/>
    <x v="0"/>
  </r>
  <r>
    <x v="1"/>
    <x v="0"/>
    <x v="0"/>
    <s v=""/>
    <n v="37.6"/>
    <n v="19"/>
    <n v="4"/>
    <n v="2016"/>
    <m/>
    <s v="площадь тукая (31 мин.), суконная слобода (16–20 мин.), аметьево (16–20 мин.)"/>
    <s v="Площадь Тукая, Суконная слобода, Аметьево"/>
    <n v="10499000"/>
    <n v="279229"/>
    <x v="0"/>
    <x v="4"/>
    <x v="3"/>
    <x v="0"/>
    <n v="2016"/>
    <n v="10"/>
    <x v="5"/>
    <x v="0"/>
    <x v="0"/>
  </r>
  <r>
    <x v="1"/>
    <x v="0"/>
    <x v="0"/>
    <s v=""/>
    <n v="34.299999999999997"/>
    <n v="25"/>
    <n v="4"/>
    <n v="2022"/>
    <m/>
    <s v="проспект победы (31 мин.), дубравная (31 мин.)"/>
    <s v="Проспект Победы, Дубравная"/>
    <n v="8300000"/>
    <n v="241983"/>
    <x v="0"/>
    <x v="3"/>
    <x v="0"/>
    <x v="0"/>
    <n v="2022"/>
    <n v="4"/>
    <x v="0"/>
    <x v="0"/>
    <x v="0"/>
  </r>
  <r>
    <x v="1"/>
    <x v="0"/>
    <x v="2"/>
    <s v=""/>
    <n v="51.3"/>
    <n v="25"/>
    <n v="5"/>
    <n v="2021"/>
    <m/>
    <s v="яшьлек (31 мин.), козья слобода (16–20 мин.), кремлёвская (31 мин.)"/>
    <s v="Яшьлек, Козья Слобода, Кремлёвская"/>
    <n v="20000000"/>
    <n v="389864"/>
    <x v="0"/>
    <x v="6"/>
    <x v="3"/>
    <x v="0"/>
    <n v="2021"/>
    <n v="5"/>
    <x v="0"/>
    <x v="0"/>
    <x v="0"/>
  </r>
  <r>
    <x v="1"/>
    <x v="0"/>
    <x v="4"/>
    <s v=""/>
    <n v="40"/>
    <n v="24"/>
    <n v="7"/>
    <n v="2024"/>
    <m/>
    <s v="козья слобода (31 мин.), кремлёвская (31 мин.), площадь тукая (31 мин.)"/>
    <s v="Козья Слобода, Кремлёвская, Площадь Тукая"/>
    <n v="18800000"/>
    <n v="470000"/>
    <x v="0"/>
    <x v="6"/>
    <x v="0"/>
    <x v="0"/>
    <n v="2024"/>
    <n v="2"/>
    <x v="0"/>
    <x v="0"/>
    <x v="1"/>
  </r>
  <r>
    <x v="1"/>
    <x v="0"/>
    <x v="1"/>
    <s v=""/>
    <n v="34.200000000000003"/>
    <n v="10"/>
    <n v="7"/>
    <n v="2025"/>
    <m/>
    <s v=""/>
    <s v=""/>
    <n v="10500000"/>
    <n v="307018"/>
    <x v="0"/>
    <x v="1"/>
    <x v="1"/>
    <x v="1"/>
    <n v="2025"/>
    <n v="1"/>
    <x v="0"/>
    <x v="2"/>
    <x v="0"/>
  </r>
  <r>
    <x v="1"/>
    <x v="0"/>
    <x v="1"/>
    <s v=""/>
    <n v="43.6"/>
    <n v="16"/>
    <n v="3"/>
    <n v="2004"/>
    <m/>
    <s v=""/>
    <s v=""/>
    <n v="8600000"/>
    <n v="197248"/>
    <x v="0"/>
    <x v="1"/>
    <x v="1"/>
    <x v="1"/>
    <n v="2004"/>
    <n v="22"/>
    <x v="2"/>
    <x v="2"/>
    <x v="0"/>
  </r>
  <r>
    <x v="1"/>
    <x v="0"/>
    <x v="5"/>
    <s v=""/>
    <n v="37.5"/>
    <n v="12"/>
    <n v="2"/>
    <n v="2025"/>
    <m/>
    <s v="кремлёвская (31 мин.), площадь тукая (31 мин.), суконная слобода (31 мин.)"/>
    <s v="Кремлёвская, Площадь Тукая, Суконная слобода"/>
    <n v="11600000"/>
    <n v="309333"/>
    <x v="0"/>
    <x v="8"/>
    <x v="0"/>
    <x v="0"/>
    <n v="2025"/>
    <n v="1"/>
    <x v="0"/>
    <x v="2"/>
    <x v="0"/>
  </r>
  <r>
    <x v="1"/>
    <x v="0"/>
    <x v="1"/>
    <s v=""/>
    <n v="42"/>
    <n v="24"/>
    <n v="15"/>
    <n v="2021"/>
    <m/>
    <s v="суконная слобода (31 мин.), аметьево (31 мин.), горки (31 мин.)"/>
    <s v="Суконная слобода, Аметьево, Горки"/>
    <n v="11300000"/>
    <n v="269048"/>
    <x v="0"/>
    <x v="4"/>
    <x v="0"/>
    <x v="0"/>
    <n v="2021"/>
    <n v="5"/>
    <x v="0"/>
    <x v="0"/>
    <x v="0"/>
  </r>
  <r>
    <x v="1"/>
    <x v="0"/>
    <x v="3"/>
    <s v=""/>
    <n v="30"/>
    <n v="13"/>
    <n v="4"/>
    <n v="2019"/>
    <m/>
    <s v="авиастроительная (16–20 мин.), северный вокзал (21–30 мин.), яшьлек (31 мин.)"/>
    <s v="Авиастроительная, Северный вокзал, Яшьлек"/>
    <n v="6990000"/>
    <n v="233000"/>
    <x v="0"/>
    <x v="10"/>
    <x v="3"/>
    <x v="0"/>
    <n v="2019"/>
    <n v="7"/>
    <x v="5"/>
    <x v="2"/>
    <x v="0"/>
  </r>
  <r>
    <x v="1"/>
    <x v="0"/>
    <x v="2"/>
    <s v=""/>
    <n v="39.799999999999997"/>
    <n v="18"/>
    <n v="13"/>
    <n v="2017"/>
    <m/>
    <s v=""/>
    <s v=""/>
    <n v="5970000"/>
    <n v="150000"/>
    <x v="0"/>
    <x v="1"/>
    <x v="1"/>
    <x v="1"/>
    <n v="2017"/>
    <n v="9"/>
    <x v="5"/>
    <x v="0"/>
    <x v="0"/>
  </r>
  <r>
    <x v="1"/>
    <x v="0"/>
    <x v="0"/>
    <s v=""/>
    <n v="43.6"/>
    <n v="12"/>
    <n v="11"/>
    <n v="2016"/>
    <m/>
    <s v="проспект победы (31 мин.), дубравная (31 мин.)"/>
    <s v="Проспект Победы, Дубравная"/>
    <n v="9450000"/>
    <n v="216743"/>
    <x v="0"/>
    <x v="3"/>
    <x v="0"/>
    <x v="0"/>
    <n v="2016"/>
    <n v="10"/>
    <x v="5"/>
    <x v="2"/>
    <x v="0"/>
  </r>
  <r>
    <x v="1"/>
    <x v="0"/>
    <x v="4"/>
    <s v=""/>
    <n v="33"/>
    <n v="10"/>
    <n v="8"/>
    <n v="1993"/>
    <m/>
    <s v="авиастроительная (31 мин.), северный вокзал (21–30 мин.), яшьлек (21–30 мин.)"/>
    <s v="Авиастроительная, Северный вокзал, Яшьлек"/>
    <n v="8700000"/>
    <n v="263636"/>
    <x v="0"/>
    <x v="5"/>
    <x v="4"/>
    <x v="0"/>
    <n v="1993"/>
    <n v="33"/>
    <x v="3"/>
    <x v="2"/>
    <x v="0"/>
  </r>
  <r>
    <x v="1"/>
    <x v="0"/>
    <x v="2"/>
    <s v=""/>
    <n v="53"/>
    <n v="11"/>
    <n v="3"/>
    <n v="2025"/>
    <m/>
    <s v="северный вокзал (31 мин.), яшьлек (21–30 мин.), козья слобода (31 мин.)"/>
    <s v="Северный вокзал, Яшьлек, Козья Слобода"/>
    <n v="10300000"/>
    <n v="194340"/>
    <x v="0"/>
    <x v="11"/>
    <x v="4"/>
    <x v="0"/>
    <n v="2025"/>
    <n v="1"/>
    <x v="0"/>
    <x v="2"/>
    <x v="0"/>
  </r>
  <r>
    <x v="1"/>
    <x v="0"/>
    <x v="1"/>
    <s v=""/>
    <n v="33"/>
    <n v="9"/>
    <n v="7"/>
    <n v="1998"/>
    <m/>
    <s v="проспект победы (31 мин.)"/>
    <s v="Проспект Победы"/>
    <n v="8450000"/>
    <n v="256061"/>
    <x v="0"/>
    <x v="3"/>
    <x v="0"/>
    <x v="0"/>
    <n v="1998"/>
    <n v="28"/>
    <x v="2"/>
    <x v="1"/>
    <x v="0"/>
  </r>
  <r>
    <x v="1"/>
    <x v="0"/>
    <x v="1"/>
    <s v=""/>
    <n v="36"/>
    <n v="22"/>
    <n v="16"/>
    <n v="2022"/>
    <m/>
    <s v="суконная слобода (31 мин.), аметьево (21–30 мин.), горки (31 мин.)"/>
    <s v="Суконная слобода, Аметьево, Горки"/>
    <n v="11390000"/>
    <n v="316389"/>
    <x v="0"/>
    <x v="9"/>
    <x v="4"/>
    <x v="0"/>
    <n v="2022"/>
    <n v="4"/>
    <x v="0"/>
    <x v="0"/>
    <x v="0"/>
  </r>
  <r>
    <x v="1"/>
    <x v="0"/>
    <x v="2"/>
    <s v=""/>
    <n v="45.6"/>
    <n v="25"/>
    <n v="21"/>
    <n v="2021"/>
    <m/>
    <s v="яшьлек (31 мин.), козья слобода (16–20 мин.), кремлёвская (31 мин.)"/>
    <s v="Яшьлек, Козья Слобода, Кремлёвская"/>
    <n v="16100000"/>
    <n v="353070"/>
    <x v="0"/>
    <x v="6"/>
    <x v="3"/>
    <x v="0"/>
    <n v="2021"/>
    <n v="5"/>
    <x v="0"/>
    <x v="0"/>
    <x v="0"/>
  </r>
  <r>
    <x v="1"/>
    <x v="0"/>
    <x v="0"/>
    <s v=""/>
    <n v="37"/>
    <n v="17"/>
    <n v="6"/>
    <n v="2025"/>
    <m/>
    <s v=""/>
    <s v=""/>
    <n v="5900000"/>
    <n v="159459"/>
    <x v="0"/>
    <x v="1"/>
    <x v="1"/>
    <x v="1"/>
    <n v="2025"/>
    <n v="1"/>
    <x v="0"/>
    <x v="0"/>
    <x v="0"/>
  </r>
  <r>
    <x v="1"/>
    <x v="0"/>
    <x v="3"/>
    <s v=""/>
    <n v="32.6"/>
    <n v="12"/>
    <n v="11"/>
    <n v="2018"/>
    <m/>
    <s v="авиастроительная (16–20 мин.), северный вокзал (16–20 мин.), яшьлек (31 мин.)"/>
    <s v="Авиастроительная, Северный вокзал, Яшьлек"/>
    <n v="8270000"/>
    <n v="253681"/>
    <x v="0"/>
    <x v="10"/>
    <x v="3"/>
    <x v="0"/>
    <n v="2018"/>
    <n v="8"/>
    <x v="5"/>
    <x v="2"/>
    <x v="0"/>
  </r>
  <r>
    <x v="1"/>
    <x v="0"/>
    <x v="4"/>
    <s v=""/>
    <n v="42.2"/>
    <n v="19"/>
    <n v="4"/>
    <n v="2026"/>
    <m/>
    <s v=""/>
    <s v=""/>
    <n v="14200000"/>
    <n v="336493"/>
    <x v="0"/>
    <x v="1"/>
    <x v="1"/>
    <x v="1"/>
    <n v="2026"/>
    <n v="0"/>
    <x v="0"/>
    <x v="0"/>
    <x v="0"/>
  </r>
  <r>
    <x v="1"/>
    <x v="0"/>
    <x v="4"/>
    <s v=""/>
    <n v="33.299999999999997"/>
    <n v="10"/>
    <n v="6"/>
    <n v="2002"/>
    <m/>
    <s v="северный вокзал (31 мин.), яшьлек (21–30 мин.), козья слобода (16–20 мин.)"/>
    <s v="Северный вокзал, Яшьлек, Козья Слобода"/>
    <n v="8990000"/>
    <n v="269970"/>
    <x v="0"/>
    <x v="6"/>
    <x v="3"/>
    <x v="0"/>
    <n v="2002"/>
    <n v="24"/>
    <x v="2"/>
    <x v="2"/>
    <x v="0"/>
  </r>
  <r>
    <x v="1"/>
    <x v="0"/>
    <x v="5"/>
    <s v=""/>
    <n v="37.1"/>
    <n v="18"/>
    <n v="4"/>
    <n v="2026"/>
    <m/>
    <s v="кремлёвская (31 мин.), площадь тукая (31 мин.), суконная слобода (31 мин.)"/>
    <s v="Кремлёвская, Площадь Тукая, Суконная слобода"/>
    <n v="13990000"/>
    <n v="377089"/>
    <x v="0"/>
    <x v="8"/>
    <x v="0"/>
    <x v="0"/>
    <n v="2026"/>
    <n v="0"/>
    <x v="0"/>
    <x v="0"/>
    <x v="0"/>
  </r>
  <r>
    <x v="1"/>
    <x v="0"/>
    <x v="1"/>
    <s v=""/>
    <n v="51"/>
    <n v="18"/>
    <n v="14"/>
    <n v="2017"/>
    <m/>
    <s v=""/>
    <s v=""/>
    <n v="10200000"/>
    <n v="200000"/>
    <x v="0"/>
    <x v="1"/>
    <x v="1"/>
    <x v="1"/>
    <n v="2017"/>
    <n v="9"/>
    <x v="5"/>
    <x v="0"/>
    <x v="0"/>
  </r>
  <r>
    <x v="1"/>
    <x v="0"/>
    <x v="0"/>
    <s v=""/>
    <n v="44.7"/>
    <n v="22"/>
    <n v="2"/>
    <n v="2016"/>
    <m/>
    <s v="проспект победы (31 мин.), дубравная (31 мин.)"/>
    <s v="Проспект Победы, Дубравная"/>
    <n v="8200000"/>
    <n v="183445"/>
    <x v="0"/>
    <x v="3"/>
    <x v="0"/>
    <x v="0"/>
    <n v="2016"/>
    <n v="10"/>
    <x v="5"/>
    <x v="0"/>
    <x v="0"/>
  </r>
  <r>
    <x v="1"/>
    <x v="0"/>
    <x v="4"/>
    <s v=""/>
    <n v="40"/>
    <n v="25"/>
    <n v="17"/>
    <n v="2019"/>
    <m/>
    <s v="козья слобода (21–30 мин.), кремлёвская (31 мин.)"/>
    <s v="Козья Слобода, Кремлёвская"/>
    <n v="12250000"/>
    <n v="306250"/>
    <x v="0"/>
    <x v="6"/>
    <x v="4"/>
    <x v="0"/>
    <n v="2019"/>
    <n v="7"/>
    <x v="5"/>
    <x v="0"/>
    <x v="0"/>
  </r>
  <r>
    <x v="1"/>
    <x v="0"/>
    <x v="1"/>
    <s v=""/>
    <n v="36.299999999999997"/>
    <n v="12"/>
    <n v="12"/>
    <n v="2025"/>
    <m/>
    <s v=""/>
    <s v=""/>
    <n v="10150000"/>
    <n v="279614"/>
    <x v="0"/>
    <x v="1"/>
    <x v="1"/>
    <x v="1"/>
    <n v="2025"/>
    <n v="1"/>
    <x v="0"/>
    <x v="2"/>
    <x v="0"/>
  </r>
  <r>
    <x v="1"/>
    <x v="0"/>
    <x v="4"/>
    <s v=""/>
    <n v="43"/>
    <n v="21"/>
    <n v="7"/>
    <n v="2023"/>
    <m/>
    <s v="козья слобода (31 мин.), кремлёвская (31 мин.), площадь тукая (31 мин.)"/>
    <s v="Козья Слобода, Кремлёвская, Площадь Тукая"/>
    <n v="13700000"/>
    <n v="318605"/>
    <x v="0"/>
    <x v="6"/>
    <x v="0"/>
    <x v="0"/>
    <n v="2023"/>
    <n v="3"/>
    <x v="0"/>
    <x v="0"/>
    <x v="0"/>
  </r>
  <r>
    <x v="1"/>
    <x v="0"/>
    <x v="1"/>
    <s v=""/>
    <n v="44.2"/>
    <n v="16"/>
    <n v="3"/>
    <n v="2007"/>
    <m/>
    <s v="суконная слобода (31 мин.), аметьево (31 мин.)"/>
    <s v="Суконная слобода, Аметьево"/>
    <n v="12950000"/>
    <n v="292986"/>
    <x v="0"/>
    <x v="4"/>
    <x v="0"/>
    <x v="0"/>
    <n v="2007"/>
    <n v="19"/>
    <x v="2"/>
    <x v="2"/>
    <x v="0"/>
  </r>
  <r>
    <x v="1"/>
    <x v="0"/>
    <x v="0"/>
    <s v=""/>
    <n v="38.1"/>
    <n v="15"/>
    <n v="15"/>
    <n v="2014"/>
    <m/>
    <s v="суконная слобода (16–20 мин.), аметьево (6–10 мин.), горки (21–30 мин.)"/>
    <s v="Суконная слобода, Аметьево, Горки"/>
    <n v="10150000"/>
    <n v="266404"/>
    <x v="0"/>
    <x v="9"/>
    <x v="5"/>
    <x v="0"/>
    <n v="2014"/>
    <n v="12"/>
    <x v="5"/>
    <x v="2"/>
    <x v="0"/>
  </r>
  <r>
    <x v="1"/>
    <x v="0"/>
    <x v="1"/>
    <s v=""/>
    <n v="33"/>
    <n v="11"/>
    <n v="1"/>
    <n v="2017"/>
    <m/>
    <s v=""/>
    <s v=""/>
    <n v="7900000"/>
    <n v="239394"/>
    <x v="0"/>
    <x v="1"/>
    <x v="1"/>
    <x v="1"/>
    <n v="2017"/>
    <n v="9"/>
    <x v="5"/>
    <x v="2"/>
    <x v="0"/>
  </r>
  <r>
    <x v="1"/>
    <x v="0"/>
    <x v="2"/>
    <s v=""/>
    <n v="40"/>
    <n v="18"/>
    <n v="4"/>
    <n v="2019"/>
    <m/>
    <s v=""/>
    <s v=""/>
    <n v="6300000"/>
    <n v="157500"/>
    <x v="0"/>
    <x v="1"/>
    <x v="1"/>
    <x v="1"/>
    <n v="2019"/>
    <n v="7"/>
    <x v="5"/>
    <x v="0"/>
    <x v="0"/>
  </r>
  <r>
    <x v="1"/>
    <x v="0"/>
    <x v="4"/>
    <s v=""/>
    <n v="51.4"/>
    <n v="16"/>
    <n v="6"/>
    <n v="2010"/>
    <m/>
    <s v="яшьлек (31 мин.), козья слобода (16–20 мин.), кремлёвская (31 мин.)"/>
    <s v="Яшьлек, Козья Слобода, Кремлёвская"/>
    <n v="14500000"/>
    <n v="282101"/>
    <x v="0"/>
    <x v="6"/>
    <x v="3"/>
    <x v="0"/>
    <n v="2010"/>
    <n v="16"/>
    <x v="2"/>
    <x v="2"/>
    <x v="0"/>
  </r>
  <r>
    <x v="1"/>
    <x v="0"/>
    <x v="4"/>
    <s v=""/>
    <n v="59"/>
    <n v="17"/>
    <n v="1"/>
    <n v="2009"/>
    <m/>
    <s v="северный вокзал (31 мин.), козья слобода (31 мин.)"/>
    <s v="Северный вокзал, Козья Слобода"/>
    <n v="12900000"/>
    <n v="218644"/>
    <x v="0"/>
    <x v="5"/>
    <x v="0"/>
    <x v="0"/>
    <n v="2009"/>
    <n v="17"/>
    <x v="2"/>
    <x v="0"/>
    <x v="0"/>
  </r>
  <r>
    <x v="1"/>
    <x v="0"/>
    <x v="1"/>
    <s v=""/>
    <n v="35.4"/>
    <n v="9"/>
    <n v="2"/>
    <n v="2000"/>
    <m/>
    <s v=""/>
    <s v=""/>
    <n v="7500000"/>
    <n v="211864"/>
    <x v="0"/>
    <x v="1"/>
    <x v="1"/>
    <x v="1"/>
    <n v="2000"/>
    <n v="26"/>
    <x v="2"/>
    <x v="1"/>
    <x v="0"/>
  </r>
  <r>
    <x v="1"/>
    <x v="0"/>
    <x v="5"/>
    <s v=""/>
    <n v="12.1"/>
    <n v="9"/>
    <n v="2"/>
    <n v="1975"/>
    <m/>
    <s v="кремлёвская (31 мин.), площадь тукая (21–30 мин.), суконная слобода (31 мин.)"/>
    <s v="Кремлёвская, Площадь Тукая, Суконная слобода"/>
    <n v="3450000"/>
    <n v="285124"/>
    <x v="0"/>
    <x v="7"/>
    <x v="4"/>
    <x v="0"/>
    <n v="1975"/>
    <n v="51"/>
    <x v="4"/>
    <x v="1"/>
    <x v="0"/>
  </r>
  <r>
    <x v="1"/>
    <x v="0"/>
    <x v="1"/>
    <s v=""/>
    <n v="34.5"/>
    <n v="10"/>
    <n v="5"/>
    <n v="2021"/>
    <m/>
    <s v=""/>
    <s v=""/>
    <n v="8500000"/>
    <n v="246377"/>
    <x v="0"/>
    <x v="1"/>
    <x v="1"/>
    <x v="1"/>
    <n v="2021"/>
    <n v="5"/>
    <x v="0"/>
    <x v="2"/>
    <x v="0"/>
  </r>
  <r>
    <x v="1"/>
    <x v="0"/>
    <x v="1"/>
    <s v=""/>
    <n v="34.200000000000003"/>
    <n v="10"/>
    <n v="7"/>
    <n v="2021"/>
    <m/>
    <s v=""/>
    <s v=""/>
    <n v="8800000"/>
    <n v="257310"/>
    <x v="0"/>
    <x v="1"/>
    <x v="1"/>
    <x v="1"/>
    <n v="2021"/>
    <n v="5"/>
    <x v="0"/>
    <x v="2"/>
    <x v="0"/>
  </r>
  <r>
    <x v="1"/>
    <x v="0"/>
    <x v="2"/>
    <s v=""/>
    <n v="48.1"/>
    <n v="25"/>
    <n v="9"/>
    <n v="2021"/>
    <m/>
    <s v="яшьлек (31 мин.), козья слобода (16–20 мин.), кремлёвская (31 мин.)"/>
    <s v="Яшьлек, Козья Слобода, Кремлёвская"/>
    <n v="22499000"/>
    <n v="467755"/>
    <x v="0"/>
    <x v="6"/>
    <x v="3"/>
    <x v="0"/>
    <n v="2021"/>
    <n v="5"/>
    <x v="0"/>
    <x v="0"/>
    <x v="1"/>
  </r>
  <r>
    <x v="1"/>
    <x v="0"/>
    <x v="1"/>
    <s v=""/>
    <n v="44.2"/>
    <n v="24"/>
    <n v="12"/>
    <n v="2014"/>
    <m/>
    <s v=""/>
    <s v=""/>
    <n v="11000000"/>
    <n v="248869"/>
    <x v="0"/>
    <x v="1"/>
    <x v="1"/>
    <x v="1"/>
    <n v="2014"/>
    <n v="12"/>
    <x v="5"/>
    <x v="0"/>
    <x v="0"/>
  </r>
  <r>
    <x v="1"/>
    <x v="0"/>
    <x v="0"/>
    <s v=""/>
    <n v="41.2"/>
    <n v="25"/>
    <n v="6"/>
    <n v="2026"/>
    <m/>
    <s v="проспект победы (31 мин.), дубравная (31 мин.)"/>
    <s v="Проспект Победы, Дубравная"/>
    <n v="8000000"/>
    <n v="194175"/>
    <x v="0"/>
    <x v="3"/>
    <x v="0"/>
    <x v="0"/>
    <n v="2026"/>
    <n v="0"/>
    <x v="0"/>
    <x v="0"/>
    <x v="0"/>
  </r>
  <r>
    <x v="1"/>
    <x v="0"/>
    <x v="4"/>
    <s v=""/>
    <n v="43.1"/>
    <n v="20"/>
    <n v="14"/>
    <n v="2025"/>
    <m/>
    <s v="козья слобода (31 мин.), кремлёвская (31 мин.), площадь тукая (31 мин.)"/>
    <s v="Козья Слобода, Кремлёвская, Площадь Тукая"/>
    <n v="22000000"/>
    <n v="510441"/>
    <x v="0"/>
    <x v="6"/>
    <x v="0"/>
    <x v="0"/>
    <n v="2025"/>
    <n v="1"/>
    <x v="0"/>
    <x v="0"/>
    <x v="1"/>
  </r>
  <r>
    <x v="1"/>
    <x v="0"/>
    <x v="2"/>
    <s v=""/>
    <n v="61.3"/>
    <n v="26"/>
    <n v="14"/>
    <n v="2022"/>
    <m/>
    <s v="яшьлек (31 мин.), козья слобода (16–20 мин.), кремлёвская (31 мин.)"/>
    <s v="Яшьлек, Козья Слобода, Кремлёвская"/>
    <n v="25000000"/>
    <n v="407830"/>
    <x v="0"/>
    <x v="6"/>
    <x v="3"/>
    <x v="0"/>
    <n v="2022"/>
    <n v="4"/>
    <x v="0"/>
    <x v="0"/>
    <x v="1"/>
  </r>
  <r>
    <x v="1"/>
    <x v="0"/>
    <x v="1"/>
    <s v=""/>
    <n v="35.6"/>
    <n v="17"/>
    <n v="10"/>
    <n v="2024"/>
    <m/>
    <s v="горки (31 мин.)"/>
    <s v="Горки"/>
    <n v="10500000"/>
    <n v="294944"/>
    <x v="0"/>
    <x v="2"/>
    <x v="0"/>
    <x v="0"/>
    <n v="2024"/>
    <n v="2"/>
    <x v="0"/>
    <x v="0"/>
    <x v="0"/>
  </r>
  <r>
    <x v="1"/>
    <x v="0"/>
    <x v="5"/>
    <s v=""/>
    <n v="75.900000000000006"/>
    <n v="20"/>
    <n v="6"/>
    <n v="2006"/>
    <m/>
    <s v="кремлёвская (31 мин.), площадь тукая (21–30 мин.), суконная слобода (31 мин.)"/>
    <s v="Кремлёвская, Площадь Тукая, Суконная слобода"/>
    <n v="34190000"/>
    <n v="450461"/>
    <x v="0"/>
    <x v="7"/>
    <x v="4"/>
    <x v="0"/>
    <n v="2006"/>
    <n v="20"/>
    <x v="2"/>
    <x v="0"/>
    <x v="1"/>
  </r>
  <r>
    <x v="1"/>
    <x v="0"/>
    <x v="2"/>
    <s v=""/>
    <n v="39.799999999999997"/>
    <n v="18"/>
    <n v="12"/>
    <n v="2018"/>
    <m/>
    <s v=""/>
    <s v=""/>
    <n v="6560000"/>
    <n v="164824"/>
    <x v="0"/>
    <x v="1"/>
    <x v="1"/>
    <x v="1"/>
    <n v="2018"/>
    <n v="8"/>
    <x v="5"/>
    <x v="0"/>
    <x v="0"/>
  </r>
  <r>
    <x v="1"/>
    <x v="0"/>
    <x v="6"/>
    <s v=""/>
    <n v="36.5"/>
    <n v="24"/>
    <n v="18"/>
    <n v="2017"/>
    <m/>
    <s v="авиастроительная (31 мин.), северный вокзал (21–30 мин.), яшьлек (16–20 мин.)"/>
    <s v="Авиастроительная, Северный вокзал, Яшьлек"/>
    <n v="8900000"/>
    <n v="243836"/>
    <x v="0"/>
    <x v="11"/>
    <x v="3"/>
    <x v="0"/>
    <n v="2017"/>
    <n v="9"/>
    <x v="5"/>
    <x v="0"/>
    <x v="0"/>
  </r>
  <r>
    <x v="1"/>
    <x v="0"/>
    <x v="1"/>
    <s v=""/>
    <n v="45"/>
    <n v="24"/>
    <n v="7"/>
    <n v="2023"/>
    <m/>
    <s v="аметьево (21–30 мин.), горки (11–15 мин.), проспект победы (21–30 мин.)"/>
    <s v="Аметьево, Горки, Проспект Победы"/>
    <n v="12899000"/>
    <n v="286644"/>
    <x v="0"/>
    <x v="2"/>
    <x v="2"/>
    <x v="0"/>
    <n v="2023"/>
    <n v="3"/>
    <x v="0"/>
    <x v="0"/>
    <x v="0"/>
  </r>
  <r>
    <x v="1"/>
    <x v="0"/>
    <x v="0"/>
    <s v=""/>
    <n v="33"/>
    <n v="18"/>
    <n v="15"/>
    <n v="2024"/>
    <m/>
    <s v="дубравная (31 мин.)"/>
    <s v="Дубравная"/>
    <n v="7800000"/>
    <n v="236364"/>
    <x v="0"/>
    <x v="0"/>
    <x v="0"/>
    <x v="0"/>
    <n v="2024"/>
    <n v="2"/>
    <x v="0"/>
    <x v="0"/>
    <x v="0"/>
  </r>
  <r>
    <x v="1"/>
    <x v="0"/>
    <x v="0"/>
    <s v=""/>
    <n v="38.1"/>
    <n v="10"/>
    <n v="9"/>
    <n v="2000"/>
    <m/>
    <s v="горки (16–20 мин.), проспект победы (11–15 мин.), дубравная (21–30 мин.)"/>
    <s v="Горки, Проспект Победы, Дубравная"/>
    <n v="8599000"/>
    <n v="225696"/>
    <x v="0"/>
    <x v="3"/>
    <x v="2"/>
    <x v="0"/>
    <n v="2000"/>
    <n v="26"/>
    <x v="2"/>
    <x v="2"/>
    <x v="0"/>
  </r>
  <r>
    <x v="1"/>
    <x v="0"/>
    <x v="2"/>
    <s v=""/>
    <n v="40"/>
    <n v="24"/>
    <n v="17"/>
    <n v="2018"/>
    <m/>
    <s v="яшьлек (21–30 мин.), козья слобода (6–10 мин.), кремлёвская (21–30 мин.)"/>
    <s v="Яшьлек, Козья Слобода, Кремлёвская"/>
    <n v="17000000"/>
    <n v="425000"/>
    <x v="0"/>
    <x v="6"/>
    <x v="5"/>
    <x v="0"/>
    <n v="2018"/>
    <n v="8"/>
    <x v="5"/>
    <x v="0"/>
    <x v="1"/>
  </r>
  <r>
    <x v="1"/>
    <x v="0"/>
    <x v="0"/>
    <s v=""/>
    <n v="46.1"/>
    <n v="10"/>
    <n v="9"/>
    <n v="2013"/>
    <m/>
    <s v="проспект победы (31 мин.), дубравная (21–30 мин.)"/>
    <s v="Проспект Победы, Дубравная"/>
    <n v="9650000"/>
    <n v="209328"/>
    <x v="0"/>
    <x v="0"/>
    <x v="4"/>
    <x v="0"/>
    <n v="2013"/>
    <n v="13"/>
    <x v="5"/>
    <x v="2"/>
    <x v="0"/>
  </r>
  <r>
    <x v="1"/>
    <x v="0"/>
    <x v="1"/>
    <s v=""/>
    <n v="51.6"/>
    <n v="19"/>
    <n v="9"/>
    <n v="2016"/>
    <m/>
    <s v=""/>
    <s v=""/>
    <n v="11500000"/>
    <n v="222868"/>
    <x v="0"/>
    <x v="1"/>
    <x v="1"/>
    <x v="1"/>
    <n v="2016"/>
    <n v="10"/>
    <x v="5"/>
    <x v="0"/>
    <x v="0"/>
  </r>
  <r>
    <x v="1"/>
    <x v="0"/>
    <x v="2"/>
    <s v=""/>
    <n v="40"/>
    <n v="10"/>
    <n v="10"/>
    <n v="2010"/>
    <m/>
    <s v="северный вокзал (21–30 мин.), яшьлек (11–15 мин.), козья слобода (21–30 мин.)"/>
    <s v="Северный вокзал, Яшьлек, Козья Слобода"/>
    <n v="10450000"/>
    <n v="261250"/>
    <x v="0"/>
    <x v="11"/>
    <x v="2"/>
    <x v="0"/>
    <n v="2010"/>
    <n v="16"/>
    <x v="2"/>
    <x v="2"/>
    <x v="0"/>
  </r>
  <r>
    <x v="1"/>
    <x v="0"/>
    <x v="1"/>
    <s v=""/>
    <n v="37.299999999999997"/>
    <n v="17"/>
    <n v="5"/>
    <n v="2022"/>
    <m/>
    <s v=""/>
    <s v=""/>
    <n v="10600000"/>
    <n v="284182"/>
    <x v="0"/>
    <x v="1"/>
    <x v="1"/>
    <x v="1"/>
    <n v="2022"/>
    <n v="4"/>
    <x v="0"/>
    <x v="0"/>
    <x v="0"/>
  </r>
  <r>
    <x v="1"/>
    <x v="0"/>
    <x v="1"/>
    <s v=""/>
    <n v="30.7"/>
    <n v="14"/>
    <n v="4"/>
    <n v="2018"/>
    <m/>
    <s v=""/>
    <s v=""/>
    <n v="8000000"/>
    <n v="260586"/>
    <x v="0"/>
    <x v="1"/>
    <x v="1"/>
    <x v="1"/>
    <n v="2018"/>
    <n v="8"/>
    <x v="5"/>
    <x v="2"/>
    <x v="0"/>
  </r>
  <r>
    <x v="1"/>
    <x v="0"/>
    <x v="0"/>
    <s v=""/>
    <n v="34.799999999999997"/>
    <n v="19"/>
    <n v="19"/>
    <n v="2025"/>
    <m/>
    <s v=""/>
    <s v=""/>
    <n v="5900000"/>
    <n v="169540"/>
    <x v="0"/>
    <x v="1"/>
    <x v="1"/>
    <x v="1"/>
    <n v="2025"/>
    <n v="1"/>
    <x v="0"/>
    <x v="0"/>
    <x v="0"/>
  </r>
  <r>
    <x v="1"/>
    <x v="0"/>
    <x v="1"/>
    <s v=""/>
    <n v="45.2"/>
    <n v="17"/>
    <n v="1"/>
    <n v="2016"/>
    <m/>
    <s v=""/>
    <s v=""/>
    <n v="9999999"/>
    <n v="221239"/>
    <x v="0"/>
    <x v="1"/>
    <x v="1"/>
    <x v="1"/>
    <n v="2016"/>
    <n v="10"/>
    <x v="5"/>
    <x v="0"/>
    <x v="0"/>
  </r>
  <r>
    <x v="1"/>
    <x v="0"/>
    <x v="0"/>
    <s v=""/>
    <n v="36"/>
    <n v="25"/>
    <n v="14"/>
    <n v="2026"/>
    <m/>
    <s v="проспект победы (31 мин.), дубравная (31 мин.)"/>
    <s v="Проспект Победы, Дубравная"/>
    <n v="7590000"/>
    <n v="210833"/>
    <x v="0"/>
    <x v="3"/>
    <x v="0"/>
    <x v="0"/>
    <n v="2026"/>
    <n v="0"/>
    <x v="0"/>
    <x v="0"/>
    <x v="0"/>
  </r>
  <r>
    <x v="1"/>
    <x v="0"/>
    <x v="6"/>
    <s v=""/>
    <n v="37.299999999999997"/>
    <n v="14"/>
    <n v="1"/>
    <n v="1999"/>
    <m/>
    <s v="северный вокзал (21–30 мин.), яшьлек (16–20 мин.), козья слобода (31 мин.)"/>
    <s v="Северный вокзал, Яшьлек, Козья Слобода"/>
    <n v="7500000"/>
    <n v="201072"/>
    <x v="0"/>
    <x v="11"/>
    <x v="3"/>
    <x v="0"/>
    <n v="1999"/>
    <n v="27"/>
    <x v="2"/>
    <x v="2"/>
    <x v="0"/>
  </r>
  <r>
    <x v="1"/>
    <x v="0"/>
    <x v="0"/>
    <s v=""/>
    <n v="46.7"/>
    <n v="19"/>
    <n v="5"/>
    <n v="2025"/>
    <m/>
    <s v=""/>
    <s v=""/>
    <n v="8172500"/>
    <n v="175000"/>
    <x v="0"/>
    <x v="1"/>
    <x v="1"/>
    <x v="1"/>
    <n v="2025"/>
    <n v="1"/>
    <x v="0"/>
    <x v="0"/>
    <x v="0"/>
  </r>
  <r>
    <x v="1"/>
    <x v="0"/>
    <x v="0"/>
    <s v=""/>
    <n v="38.799999999999997"/>
    <n v="10"/>
    <n v="2"/>
    <n v="2010"/>
    <m/>
    <s v="проспект победы (21–30 мин.), дубравная (6–10 мин.)"/>
    <s v="Проспект Победы, Дубравная"/>
    <n v="8300000"/>
    <n v="213918"/>
    <x v="0"/>
    <x v="0"/>
    <x v="5"/>
    <x v="0"/>
    <n v="2010"/>
    <n v="16"/>
    <x v="2"/>
    <x v="2"/>
    <x v="0"/>
  </r>
  <r>
    <x v="1"/>
    <x v="0"/>
    <x v="1"/>
    <s v=""/>
    <n v="30.5"/>
    <n v="24"/>
    <n v="10"/>
    <n v="2021"/>
    <m/>
    <s v="горки (6–10 мин.), проспект победы (11–15 мин.), дубравная (21–30 мин.)"/>
    <s v="Горки, Проспект Победы, Дубравная"/>
    <n v="9999999"/>
    <n v="327869"/>
    <x v="0"/>
    <x v="2"/>
    <x v="5"/>
    <x v="0"/>
    <n v="2021"/>
    <n v="5"/>
    <x v="0"/>
    <x v="0"/>
    <x v="0"/>
  </r>
  <r>
    <x v="1"/>
    <x v="0"/>
    <x v="6"/>
    <s v=""/>
    <n v="39"/>
    <n v="19"/>
    <n v="18"/>
    <n v="2020"/>
    <m/>
    <s v="северный вокзал (21–30 мин.), яшьлек (21–30 мин.), козья слобода (31 мин.)"/>
    <s v="Северный вокзал, Яшьлек, Козья Слобода"/>
    <n v="9599999"/>
    <n v="246154"/>
    <x v="0"/>
    <x v="5"/>
    <x v="4"/>
    <x v="0"/>
    <n v="2020"/>
    <n v="6"/>
    <x v="5"/>
    <x v="0"/>
    <x v="0"/>
  </r>
  <r>
    <x v="1"/>
    <x v="0"/>
    <x v="1"/>
    <s v=""/>
    <n v="56.3"/>
    <n v="17"/>
    <n v="5"/>
    <n v="2005"/>
    <m/>
    <s v="горки (21–30 мин.), проспект победы (21–30 мин.), дубравная (21–30 мин.)"/>
    <s v="Горки, Проспект Победы, Дубравная"/>
    <n v="9200000"/>
    <n v="163410"/>
    <x v="0"/>
    <x v="2"/>
    <x v="4"/>
    <x v="0"/>
    <n v="2005"/>
    <n v="21"/>
    <x v="2"/>
    <x v="0"/>
    <x v="0"/>
  </r>
  <r>
    <x v="1"/>
    <x v="0"/>
    <x v="4"/>
    <s v=""/>
    <n v="37.6"/>
    <n v="14"/>
    <n v="2"/>
    <n v="2008"/>
    <m/>
    <s v="козья слобода (31 мин.), кремлёвская (31 мин.)"/>
    <s v="Козья Слобода, Кремлёвская"/>
    <n v="10200000"/>
    <n v="271277"/>
    <x v="0"/>
    <x v="6"/>
    <x v="0"/>
    <x v="0"/>
    <n v="2008"/>
    <n v="18"/>
    <x v="2"/>
    <x v="2"/>
    <x v="0"/>
  </r>
  <r>
    <x v="1"/>
    <x v="0"/>
    <x v="1"/>
    <s v=""/>
    <n v="23"/>
    <n v="18"/>
    <n v="1"/>
    <n v="2011"/>
    <m/>
    <s v=""/>
    <s v=""/>
    <n v="5600000"/>
    <n v="243478"/>
    <x v="0"/>
    <x v="1"/>
    <x v="1"/>
    <x v="1"/>
    <n v="2011"/>
    <n v="15"/>
    <x v="5"/>
    <x v="0"/>
    <x v="0"/>
  </r>
  <r>
    <x v="1"/>
    <x v="0"/>
    <x v="0"/>
    <s v=""/>
    <n v="34.5"/>
    <n v="14"/>
    <n v="1"/>
    <n v="1981"/>
    <m/>
    <s v="горки (21–30 мин.), дубравная (11–15 мин.)"/>
    <s v="Горки, Дубравная"/>
    <n v="6800000"/>
    <n v="197101"/>
    <x v="0"/>
    <x v="0"/>
    <x v="2"/>
    <x v="0"/>
    <n v="1981"/>
    <n v="45"/>
    <x v="3"/>
    <x v="2"/>
    <x v="0"/>
  </r>
  <r>
    <x v="1"/>
    <x v="0"/>
    <x v="1"/>
    <s v=""/>
    <n v="42.7"/>
    <n v="19"/>
    <n v="8"/>
    <n v="2015"/>
    <m/>
    <s v="суконная слобода (31 мин.), аметьево (31 мин.), горки (31 мин.)"/>
    <s v="Суконная слобода, Аметьево, Горки"/>
    <n v="9200000"/>
    <n v="215457"/>
    <x v="0"/>
    <x v="4"/>
    <x v="0"/>
    <x v="0"/>
    <n v="2015"/>
    <n v="11"/>
    <x v="5"/>
    <x v="0"/>
    <x v="0"/>
  </r>
  <r>
    <x v="1"/>
    <x v="0"/>
    <x v="4"/>
    <s v=""/>
    <n v="42.7"/>
    <n v="11"/>
    <n v="8"/>
    <n v="2007"/>
    <m/>
    <s v="козья слобода (31 мин.)"/>
    <s v="Козья Слобода"/>
    <n v="10310000"/>
    <n v="241452"/>
    <x v="0"/>
    <x v="6"/>
    <x v="0"/>
    <x v="0"/>
    <n v="2007"/>
    <n v="19"/>
    <x v="2"/>
    <x v="2"/>
    <x v="0"/>
  </r>
  <r>
    <x v="1"/>
    <x v="0"/>
    <x v="1"/>
    <s v=""/>
    <n v="38.4"/>
    <n v="10"/>
    <n v="7"/>
    <n v="1993"/>
    <m/>
    <s v="аметьево (11–15 мин.), горки (16–20 мин.), проспект победы (31 мин.)"/>
    <s v="Аметьево, Горки, Проспект Победы"/>
    <n v="8340000"/>
    <n v="217188"/>
    <x v="0"/>
    <x v="9"/>
    <x v="2"/>
    <x v="0"/>
    <n v="1993"/>
    <n v="33"/>
    <x v="3"/>
    <x v="2"/>
    <x v="0"/>
  </r>
  <r>
    <x v="1"/>
    <x v="0"/>
    <x v="0"/>
    <s v=""/>
    <n v="34.6"/>
    <n v="14"/>
    <n v="2"/>
    <n v="2018"/>
    <m/>
    <s v=""/>
    <s v=""/>
    <n v="8400000"/>
    <n v="242775"/>
    <x v="0"/>
    <x v="1"/>
    <x v="1"/>
    <x v="1"/>
    <n v="2018"/>
    <n v="8"/>
    <x v="5"/>
    <x v="2"/>
    <x v="0"/>
  </r>
  <r>
    <x v="1"/>
    <x v="0"/>
    <x v="4"/>
    <s v=""/>
    <n v="46"/>
    <n v="10"/>
    <n v="9"/>
    <n v="2007"/>
    <m/>
    <s v=""/>
    <s v=""/>
    <n v="11590000"/>
    <n v="251957"/>
    <x v="0"/>
    <x v="1"/>
    <x v="1"/>
    <x v="1"/>
    <n v="2007"/>
    <n v="19"/>
    <x v="2"/>
    <x v="2"/>
    <x v="0"/>
  </r>
  <r>
    <x v="1"/>
    <x v="0"/>
    <x v="3"/>
    <s v=""/>
    <n v="39"/>
    <n v="10"/>
    <n v="9"/>
    <n v="1999"/>
    <m/>
    <s v="авиастроительная (6–10 мин.), северный вокзал (31 мин.)"/>
    <s v="Авиастроительная, Северный вокзал"/>
    <n v="7600000"/>
    <n v="194872"/>
    <x v="0"/>
    <x v="10"/>
    <x v="5"/>
    <x v="0"/>
    <n v="1999"/>
    <n v="27"/>
    <x v="2"/>
    <x v="2"/>
    <x v="0"/>
  </r>
  <r>
    <x v="1"/>
    <x v="0"/>
    <x v="2"/>
    <s v=""/>
    <n v="38.5"/>
    <n v="24"/>
    <n v="12"/>
    <n v="2025"/>
    <m/>
    <s v="яшьлек (21–30 мин.), козья слобода (16–20 мин.), кремлёвская (31 мин.)"/>
    <s v="Яшьлек, Козья Слобода, Кремлёвская"/>
    <n v="10100000"/>
    <n v="262338"/>
    <x v="0"/>
    <x v="6"/>
    <x v="3"/>
    <x v="0"/>
    <n v="2025"/>
    <n v="1"/>
    <x v="0"/>
    <x v="0"/>
    <x v="0"/>
  </r>
  <r>
    <x v="1"/>
    <x v="0"/>
    <x v="2"/>
    <s v=""/>
    <n v="41"/>
    <n v="24"/>
    <n v="14"/>
    <n v="2017"/>
    <m/>
    <s v="яшьлек (21–30 мин.), козья слобода (6–10 мин.), кремлёвская (21–30 мин.)"/>
    <s v="Яшьлек, Козья Слобода, Кремлёвская"/>
    <n v="14300000"/>
    <n v="348780"/>
    <x v="0"/>
    <x v="6"/>
    <x v="5"/>
    <x v="0"/>
    <n v="2017"/>
    <n v="9"/>
    <x v="5"/>
    <x v="0"/>
    <x v="0"/>
  </r>
  <r>
    <x v="1"/>
    <x v="0"/>
    <x v="2"/>
    <s v=""/>
    <n v="31"/>
    <n v="17"/>
    <n v="11"/>
    <n v="2020"/>
    <m/>
    <s v=""/>
    <s v=""/>
    <n v="5200000"/>
    <n v="167742"/>
    <x v="0"/>
    <x v="1"/>
    <x v="1"/>
    <x v="1"/>
    <n v="2020"/>
    <n v="6"/>
    <x v="5"/>
    <x v="0"/>
    <x v="0"/>
  </r>
  <r>
    <x v="1"/>
    <x v="0"/>
    <x v="4"/>
    <s v=""/>
    <n v="40.4"/>
    <n v="18"/>
    <n v="18"/>
    <n v="2012"/>
    <m/>
    <s v=""/>
    <s v=""/>
    <n v="11500000"/>
    <n v="284653"/>
    <x v="0"/>
    <x v="1"/>
    <x v="1"/>
    <x v="1"/>
    <n v="2012"/>
    <n v="14"/>
    <x v="5"/>
    <x v="0"/>
    <x v="0"/>
  </r>
  <r>
    <x v="1"/>
    <x v="0"/>
    <x v="1"/>
    <s v=""/>
    <n v="34.1"/>
    <n v="10"/>
    <n v="4"/>
    <n v="2017"/>
    <m/>
    <s v="суконная слобода (31 мин.)"/>
    <s v="Суконная слобода"/>
    <n v="11499000"/>
    <n v="337214"/>
    <x v="0"/>
    <x v="4"/>
    <x v="0"/>
    <x v="0"/>
    <n v="2017"/>
    <n v="9"/>
    <x v="5"/>
    <x v="2"/>
    <x v="0"/>
  </r>
  <r>
    <x v="1"/>
    <x v="0"/>
    <x v="4"/>
    <s v=""/>
    <n v="44.2"/>
    <n v="11"/>
    <n v="9"/>
    <n v="2006"/>
    <m/>
    <s v="козья слобода (21–30 мин.), кремлёвская (31 мин.)"/>
    <s v="Козья Слобода, Кремлёвская"/>
    <n v="11500000"/>
    <n v="260181"/>
    <x v="0"/>
    <x v="6"/>
    <x v="4"/>
    <x v="0"/>
    <n v="2006"/>
    <n v="20"/>
    <x v="2"/>
    <x v="2"/>
    <x v="0"/>
  </r>
  <r>
    <x v="1"/>
    <x v="0"/>
    <x v="1"/>
    <s v=""/>
    <n v="34.200000000000003"/>
    <n v="10"/>
    <n v="6"/>
    <n v="2005"/>
    <m/>
    <s v="суконная слобода (21–30 мин.), аметьево (21–30 мин.), горки (31 мин.)"/>
    <s v="Суконная слобода, Аметьево, Горки"/>
    <n v="8700000"/>
    <n v="254386"/>
    <x v="0"/>
    <x v="4"/>
    <x v="4"/>
    <x v="0"/>
    <n v="2005"/>
    <n v="21"/>
    <x v="2"/>
    <x v="2"/>
    <x v="0"/>
  </r>
  <r>
    <x v="1"/>
    <x v="0"/>
    <x v="4"/>
    <s v=""/>
    <n v="25.6"/>
    <n v="10"/>
    <n v="9"/>
    <n v="1996"/>
    <m/>
    <s v="козья слобода (31 мин.)"/>
    <s v="Козья Слобода"/>
    <n v="7850000"/>
    <n v="306641"/>
    <x v="0"/>
    <x v="6"/>
    <x v="0"/>
    <x v="0"/>
    <n v="1996"/>
    <n v="30"/>
    <x v="2"/>
    <x v="2"/>
    <x v="0"/>
  </r>
  <r>
    <x v="1"/>
    <x v="0"/>
    <x v="3"/>
    <s v=""/>
    <n v="36"/>
    <n v="12"/>
    <n v="5"/>
    <n v="2018"/>
    <m/>
    <s v="авиастроительная (16–20 мин.), северный вокзал (16–20 мин.), яшьлек (31 мин.)"/>
    <s v="Авиастроительная, Северный вокзал, Яшьлек"/>
    <n v="7430000"/>
    <n v="206389"/>
    <x v="0"/>
    <x v="10"/>
    <x v="3"/>
    <x v="0"/>
    <n v="2018"/>
    <n v="8"/>
    <x v="5"/>
    <x v="2"/>
    <x v="0"/>
  </r>
  <r>
    <x v="1"/>
    <x v="0"/>
    <x v="4"/>
    <s v=""/>
    <n v="38"/>
    <n v="17"/>
    <n v="16"/>
    <n v="2003"/>
    <m/>
    <s v="северный вокзал (31 мин.), яшьлек (21–30 мин.), козья слобода (21–30 мин.)"/>
    <s v="Северный вокзал, Яшьлек, Козья Слобода"/>
    <n v="8850000"/>
    <n v="232895"/>
    <x v="0"/>
    <x v="11"/>
    <x v="4"/>
    <x v="0"/>
    <n v="2003"/>
    <n v="23"/>
    <x v="2"/>
    <x v="0"/>
    <x v="0"/>
  </r>
  <r>
    <x v="1"/>
    <x v="0"/>
    <x v="1"/>
    <s v=""/>
    <n v="38.5"/>
    <n v="10"/>
    <n v="9"/>
    <n v="2002"/>
    <m/>
    <s v=""/>
    <s v=""/>
    <n v="7700000"/>
    <n v="200000"/>
    <x v="0"/>
    <x v="1"/>
    <x v="1"/>
    <x v="1"/>
    <n v="2002"/>
    <n v="24"/>
    <x v="2"/>
    <x v="2"/>
    <x v="0"/>
  </r>
  <r>
    <x v="1"/>
    <x v="0"/>
    <x v="0"/>
    <s v=""/>
    <n v="43.2"/>
    <n v="10"/>
    <n v="8"/>
    <n v="2012"/>
    <m/>
    <s v="проспект победы (31 мин.), дубравная (21–30 мин.)"/>
    <s v="Проспект Победы, Дубравная"/>
    <n v="9150000"/>
    <n v="211806"/>
    <x v="0"/>
    <x v="0"/>
    <x v="4"/>
    <x v="0"/>
    <n v="2012"/>
    <n v="14"/>
    <x v="5"/>
    <x v="2"/>
    <x v="0"/>
  </r>
  <r>
    <x v="1"/>
    <x v="0"/>
    <x v="2"/>
    <s v=""/>
    <n v="41.5"/>
    <n v="18"/>
    <n v="7"/>
    <n v="2019"/>
    <m/>
    <s v=""/>
    <s v=""/>
    <n v="6490000"/>
    <n v="156386"/>
    <x v="0"/>
    <x v="1"/>
    <x v="1"/>
    <x v="1"/>
    <n v="2019"/>
    <n v="7"/>
    <x v="5"/>
    <x v="0"/>
    <x v="0"/>
  </r>
  <r>
    <x v="1"/>
    <x v="0"/>
    <x v="2"/>
    <s v=""/>
    <n v="35"/>
    <n v="19"/>
    <n v="18"/>
    <n v="2016"/>
    <m/>
    <s v=""/>
    <s v=""/>
    <n v="6200000"/>
    <n v="177143"/>
    <x v="0"/>
    <x v="1"/>
    <x v="1"/>
    <x v="1"/>
    <n v="2016"/>
    <n v="10"/>
    <x v="5"/>
    <x v="0"/>
    <x v="0"/>
  </r>
  <r>
    <x v="1"/>
    <x v="0"/>
    <x v="5"/>
    <s v=""/>
    <n v="53"/>
    <n v="26"/>
    <n v="17"/>
    <n v="2016"/>
    <m/>
    <s v="кремлёвская (21–30 мин.), площадь тукая (6–10 мин.), суконная слобода (16–20 мин.)"/>
    <s v="Кремлёвская, Площадь Тукая, Суконная слобода"/>
    <n v="12850000"/>
    <n v="242453"/>
    <x v="0"/>
    <x v="7"/>
    <x v="5"/>
    <x v="0"/>
    <n v="2016"/>
    <n v="10"/>
    <x v="5"/>
    <x v="0"/>
    <x v="0"/>
  </r>
  <r>
    <x v="1"/>
    <x v="0"/>
    <x v="0"/>
    <s v=""/>
    <n v="46"/>
    <n v="24"/>
    <n v="3"/>
    <n v="2016"/>
    <m/>
    <s v="горки (21–30 мин.), дубравная (6–10 мин.)"/>
    <s v="Горки, Дубравная"/>
    <n v="13900000"/>
    <n v="302174"/>
    <x v="0"/>
    <x v="0"/>
    <x v="5"/>
    <x v="0"/>
    <n v="2016"/>
    <n v="10"/>
    <x v="5"/>
    <x v="0"/>
    <x v="0"/>
  </r>
  <r>
    <x v="1"/>
    <x v="0"/>
    <x v="2"/>
    <s v=""/>
    <n v="30.5"/>
    <n v="17"/>
    <n v="11"/>
    <n v="2020"/>
    <m/>
    <s v=""/>
    <s v=""/>
    <n v="5200000"/>
    <n v="170492"/>
    <x v="0"/>
    <x v="1"/>
    <x v="1"/>
    <x v="1"/>
    <n v="2020"/>
    <n v="6"/>
    <x v="5"/>
    <x v="0"/>
    <x v="0"/>
  </r>
  <r>
    <x v="1"/>
    <x v="0"/>
    <x v="6"/>
    <s v=""/>
    <n v="40.299999999999997"/>
    <n v="14"/>
    <n v="10"/>
    <n v="1977"/>
    <m/>
    <s v="северный вокзал (21–30 мин.), яшьлек (16–20 мин.), козья слобода (31 мин.)"/>
    <s v="Северный вокзал, Яшьлек, Козья Слобода"/>
    <n v="8100000"/>
    <n v="200993"/>
    <x v="0"/>
    <x v="11"/>
    <x v="3"/>
    <x v="0"/>
    <n v="1977"/>
    <n v="49"/>
    <x v="3"/>
    <x v="2"/>
    <x v="0"/>
  </r>
  <r>
    <x v="1"/>
    <x v="0"/>
    <x v="5"/>
    <s v=""/>
    <n v="39.299999999999997"/>
    <n v="10"/>
    <n v="8"/>
    <n v="2008"/>
    <m/>
    <s v="кремлёвская (21–30 мин.), площадь тукая (16–20 мин.), суконная слобода (11–15 мин.)"/>
    <s v="Кремлёвская, Площадь Тукая, Суконная слобода"/>
    <n v="13500000"/>
    <n v="343511"/>
    <x v="0"/>
    <x v="4"/>
    <x v="2"/>
    <x v="0"/>
    <n v="2008"/>
    <n v="18"/>
    <x v="2"/>
    <x v="2"/>
    <x v="0"/>
  </r>
  <r>
    <x v="1"/>
    <x v="0"/>
    <x v="1"/>
    <s v=""/>
    <n v="38"/>
    <n v="10"/>
    <n v="8"/>
    <n v="2021"/>
    <m/>
    <s v=""/>
    <s v=""/>
    <n v="9699000"/>
    <n v="255237"/>
    <x v="0"/>
    <x v="1"/>
    <x v="1"/>
    <x v="1"/>
    <n v="2021"/>
    <n v="5"/>
    <x v="0"/>
    <x v="2"/>
    <x v="0"/>
  </r>
  <r>
    <x v="1"/>
    <x v="0"/>
    <x v="1"/>
    <s v=""/>
    <n v="34.5"/>
    <n v="10"/>
    <n v="6"/>
    <n v="2021"/>
    <m/>
    <s v=""/>
    <s v=""/>
    <n v="9050000"/>
    <n v="262319"/>
    <x v="0"/>
    <x v="1"/>
    <x v="1"/>
    <x v="1"/>
    <n v="2021"/>
    <n v="5"/>
    <x v="0"/>
    <x v="2"/>
    <x v="0"/>
  </r>
  <r>
    <x v="1"/>
    <x v="0"/>
    <x v="0"/>
    <s v=""/>
    <n v="47.3"/>
    <n v="10"/>
    <n v="2"/>
    <n v="2007"/>
    <m/>
    <s v="проспект победы (31 мин.), дубравная (31 мин.)"/>
    <s v="Проспект Победы, Дубравная"/>
    <n v="9600000"/>
    <n v="202960"/>
    <x v="0"/>
    <x v="3"/>
    <x v="0"/>
    <x v="0"/>
    <n v="2007"/>
    <n v="19"/>
    <x v="2"/>
    <x v="2"/>
    <x v="0"/>
  </r>
  <r>
    <x v="1"/>
    <x v="0"/>
    <x v="1"/>
    <s v=""/>
    <n v="43.7"/>
    <n v="10"/>
    <n v="5"/>
    <n v="2008"/>
    <m/>
    <s v=""/>
    <s v=""/>
    <n v="9700000"/>
    <n v="221968"/>
    <x v="0"/>
    <x v="1"/>
    <x v="1"/>
    <x v="1"/>
    <n v="2008"/>
    <n v="18"/>
    <x v="2"/>
    <x v="2"/>
    <x v="0"/>
  </r>
  <r>
    <x v="1"/>
    <x v="0"/>
    <x v="1"/>
    <s v=""/>
    <n v="47.5"/>
    <n v="16"/>
    <n v="10"/>
    <n v="2004"/>
    <m/>
    <s v=""/>
    <s v=""/>
    <n v="9300000"/>
    <n v="195789"/>
    <x v="0"/>
    <x v="1"/>
    <x v="1"/>
    <x v="1"/>
    <n v="2004"/>
    <n v="22"/>
    <x v="2"/>
    <x v="2"/>
    <x v="0"/>
  </r>
  <r>
    <x v="1"/>
    <x v="0"/>
    <x v="0"/>
    <s v=""/>
    <n v="37.6"/>
    <n v="19"/>
    <n v="4"/>
    <n v="2016"/>
    <m/>
    <s v="площадь тукая (31 мин.), суконная слобода (16–20 мин.), аметьево (16–20 мин.)"/>
    <s v="Площадь Тукая, Суконная слобода, Аметьево"/>
    <n v="10500000"/>
    <n v="279255"/>
    <x v="0"/>
    <x v="4"/>
    <x v="3"/>
    <x v="0"/>
    <n v="2016"/>
    <n v="10"/>
    <x v="5"/>
    <x v="0"/>
    <x v="0"/>
  </r>
  <r>
    <x v="1"/>
    <x v="0"/>
    <x v="3"/>
    <s v=""/>
    <n v="39.299999999999997"/>
    <n v="10"/>
    <n v="1"/>
    <n v="2006"/>
    <m/>
    <s v="авиастроительная (6–10 мин.), северный вокзал (31 мин.)"/>
    <s v="Авиастроительная, Северный вокзал"/>
    <n v="6800000"/>
    <n v="173028"/>
    <x v="0"/>
    <x v="10"/>
    <x v="5"/>
    <x v="0"/>
    <n v="2006"/>
    <n v="20"/>
    <x v="2"/>
    <x v="2"/>
    <x v="0"/>
  </r>
  <r>
    <x v="1"/>
    <x v="0"/>
    <x v="2"/>
    <s v=""/>
    <n v="38.5"/>
    <n v="25"/>
    <n v="4"/>
    <n v="2025"/>
    <m/>
    <s v="яшьлек (21–30 мин.), козья слобода (16–20 мин.), кремлёвская (31 мин.)"/>
    <s v="Яшьлек, Козья Слобода, Кремлёвская"/>
    <n v="13500000"/>
    <n v="350649"/>
    <x v="0"/>
    <x v="6"/>
    <x v="3"/>
    <x v="0"/>
    <n v="2025"/>
    <n v="1"/>
    <x v="0"/>
    <x v="0"/>
    <x v="0"/>
  </r>
  <r>
    <x v="1"/>
    <x v="0"/>
    <x v="1"/>
    <s v=""/>
    <n v="31.5"/>
    <n v="24"/>
    <n v="13"/>
    <n v="2025"/>
    <m/>
    <s v="горки (31 мин.)"/>
    <s v="Горки"/>
    <n v="12000000"/>
    <n v="380952"/>
    <x v="0"/>
    <x v="2"/>
    <x v="0"/>
    <x v="0"/>
    <n v="2025"/>
    <n v="1"/>
    <x v="0"/>
    <x v="0"/>
    <x v="0"/>
  </r>
  <r>
    <x v="1"/>
    <x v="0"/>
    <x v="1"/>
    <s v=""/>
    <n v="33.200000000000003"/>
    <n v="10"/>
    <n v="8"/>
    <n v="2000"/>
    <m/>
    <s v="горки (31 мин.), проспект победы (21–30 мин.), дубравная (21–30 мин.)"/>
    <s v="Горки, Проспект Победы, Дубравная"/>
    <n v="8298000"/>
    <n v="249940"/>
    <x v="0"/>
    <x v="3"/>
    <x v="4"/>
    <x v="0"/>
    <n v="2000"/>
    <n v="26"/>
    <x v="2"/>
    <x v="2"/>
    <x v="0"/>
  </r>
  <r>
    <x v="1"/>
    <x v="0"/>
    <x v="0"/>
    <s v=""/>
    <n v="38"/>
    <n v="19"/>
    <n v="12"/>
    <n v="2016"/>
    <m/>
    <s v="площадь тукая (31 мин.), суконная слобода (16–20 мин.), аметьево (16–20 мин.)"/>
    <s v="Площадь Тукая, Суконная слобода, Аметьево"/>
    <n v="12720000"/>
    <n v="334737"/>
    <x v="0"/>
    <x v="4"/>
    <x v="3"/>
    <x v="0"/>
    <n v="2016"/>
    <n v="10"/>
    <x v="5"/>
    <x v="0"/>
    <x v="0"/>
  </r>
  <r>
    <x v="1"/>
    <x v="0"/>
    <x v="2"/>
    <s v=""/>
    <n v="29.1"/>
    <n v="17"/>
    <n v="12"/>
    <n v="2016"/>
    <m/>
    <s v="северный вокзал (31 мин.), яшьлек (16–20 мин.), козья слобода (21–30 мин.)"/>
    <s v="Северный вокзал, Яшьлек, Козья Слобода"/>
    <n v="8499000"/>
    <n v="292062"/>
    <x v="0"/>
    <x v="11"/>
    <x v="3"/>
    <x v="0"/>
    <n v="2016"/>
    <n v="10"/>
    <x v="5"/>
    <x v="0"/>
    <x v="0"/>
  </r>
  <r>
    <x v="1"/>
    <x v="0"/>
    <x v="2"/>
    <s v=""/>
    <n v="36.5"/>
    <n v="10"/>
    <n v="7"/>
    <n v="2022"/>
    <m/>
    <s v=""/>
    <s v=""/>
    <n v="7650000"/>
    <n v="209589"/>
    <x v="0"/>
    <x v="1"/>
    <x v="1"/>
    <x v="1"/>
    <n v="2022"/>
    <n v="4"/>
    <x v="0"/>
    <x v="2"/>
    <x v="0"/>
  </r>
  <r>
    <x v="1"/>
    <x v="0"/>
    <x v="2"/>
    <s v=""/>
    <n v="44.7"/>
    <n v="10"/>
    <n v="8"/>
    <n v="2007"/>
    <m/>
    <s v="северный вокзал (31 мин.), яшьлек (21–30 мин.), козья слобода (31 мин.)"/>
    <s v="Северный вокзал, Яшьлек, Козья Слобода"/>
    <n v="9200000"/>
    <n v="205817"/>
    <x v="0"/>
    <x v="11"/>
    <x v="4"/>
    <x v="0"/>
    <n v="2007"/>
    <n v="19"/>
    <x v="2"/>
    <x v="2"/>
    <x v="0"/>
  </r>
  <r>
    <x v="1"/>
    <x v="0"/>
    <x v="1"/>
    <s v=""/>
    <n v="33.1"/>
    <n v="24"/>
    <n v="11"/>
    <n v="2020"/>
    <m/>
    <s v="аметьево (21–30 мин.), горки (6–10 мин.), проспект победы (16–20 мин.)"/>
    <s v="Аметьево, Горки, Проспект Победы"/>
    <n v="10999995"/>
    <n v="332326"/>
    <x v="0"/>
    <x v="2"/>
    <x v="5"/>
    <x v="0"/>
    <n v="2020"/>
    <n v="6"/>
    <x v="5"/>
    <x v="0"/>
    <x v="0"/>
  </r>
  <r>
    <x v="1"/>
    <x v="0"/>
    <x v="1"/>
    <s v=""/>
    <n v="38.1"/>
    <n v="20"/>
    <n v="20"/>
    <n v="2026"/>
    <m/>
    <s v="суконная слобода (31 мин.), аметьево (31 мин.), горки (31 мин.)"/>
    <s v="Суконная слобода, Аметьево, Горки"/>
    <n v="9037000"/>
    <n v="237192"/>
    <x v="0"/>
    <x v="4"/>
    <x v="0"/>
    <x v="0"/>
    <n v="2026"/>
    <n v="0"/>
    <x v="0"/>
    <x v="0"/>
    <x v="0"/>
  </r>
  <r>
    <x v="1"/>
    <x v="0"/>
    <x v="1"/>
    <s v=""/>
    <n v="37.799999999999997"/>
    <n v="10"/>
    <n v="9"/>
    <n v="1993"/>
    <m/>
    <s v="горки (31 мин.), проспект победы (21–30 мин.), дубравная (31 мин.)"/>
    <s v="Горки, Проспект Победы, Дубравная"/>
    <n v="7600000"/>
    <n v="201058"/>
    <x v="0"/>
    <x v="3"/>
    <x v="4"/>
    <x v="0"/>
    <n v="1993"/>
    <n v="33"/>
    <x v="3"/>
    <x v="2"/>
    <x v="0"/>
  </r>
  <r>
    <x v="1"/>
    <x v="0"/>
    <x v="4"/>
    <s v=""/>
    <n v="47.5"/>
    <n v="22"/>
    <n v="10"/>
    <n v="2016"/>
    <m/>
    <s v="козья слобода (31 мин.), кремлёвская (31 мин.)"/>
    <s v="Козья Слобода, Кремлёвская"/>
    <n v="13500000"/>
    <n v="284211"/>
    <x v="0"/>
    <x v="6"/>
    <x v="0"/>
    <x v="0"/>
    <n v="2016"/>
    <n v="10"/>
    <x v="5"/>
    <x v="0"/>
    <x v="0"/>
  </r>
  <r>
    <x v="1"/>
    <x v="0"/>
    <x v="0"/>
    <s v=""/>
    <n v="45.5"/>
    <n v="10"/>
    <n v="10"/>
    <n v="2011"/>
    <m/>
    <s v="проспект победы (31 мин.), дубравная (31 мин.)"/>
    <s v="Проспект Победы, Дубравная"/>
    <n v="10390000"/>
    <n v="228352"/>
    <x v="0"/>
    <x v="3"/>
    <x v="0"/>
    <x v="0"/>
    <n v="2011"/>
    <n v="15"/>
    <x v="5"/>
    <x v="2"/>
    <x v="0"/>
  </r>
  <r>
    <x v="1"/>
    <x v="0"/>
    <x v="2"/>
    <s v=""/>
    <n v="42.6"/>
    <n v="24"/>
    <n v="12"/>
    <n v="2017"/>
    <m/>
    <s v="яшьлек (21–30 мин.), козья слобода (6–10 мин.), кремлёвская (21–30 мин.)"/>
    <s v="Яшьлек, Козья Слобода, Кремлёвская"/>
    <n v="13500000"/>
    <n v="316901"/>
    <x v="0"/>
    <x v="6"/>
    <x v="5"/>
    <x v="0"/>
    <n v="2017"/>
    <n v="9"/>
    <x v="5"/>
    <x v="0"/>
    <x v="0"/>
  </r>
  <r>
    <x v="1"/>
    <x v="0"/>
    <x v="0"/>
    <s v=""/>
    <n v="48.4"/>
    <n v="16"/>
    <n v="7"/>
    <n v="2011"/>
    <m/>
    <s v="горки (31 мин.), проспект победы (16–20 мин.), дубравная (16–20 мин.)"/>
    <s v="Горки, Проспект Победы, Дубравная"/>
    <n v="9300000"/>
    <n v="192149"/>
    <x v="0"/>
    <x v="3"/>
    <x v="3"/>
    <x v="0"/>
    <n v="2011"/>
    <n v="15"/>
    <x v="5"/>
    <x v="2"/>
    <x v="0"/>
  </r>
  <r>
    <x v="1"/>
    <x v="0"/>
    <x v="0"/>
    <s v=""/>
    <n v="49.5"/>
    <n v="19"/>
    <n v="5"/>
    <n v="2018"/>
    <m/>
    <s v="суконная слобода (21–30 мин.), аметьево (16–20 мин.), горки (31 мин.)"/>
    <s v="Суконная слобода, Аметьево, Горки"/>
    <n v="12050000"/>
    <n v="243434"/>
    <x v="0"/>
    <x v="9"/>
    <x v="3"/>
    <x v="0"/>
    <n v="2018"/>
    <n v="8"/>
    <x v="5"/>
    <x v="0"/>
    <x v="0"/>
  </r>
  <r>
    <x v="1"/>
    <x v="0"/>
    <x v="2"/>
    <s v=""/>
    <n v="44"/>
    <n v="25"/>
    <n v="22"/>
    <n v="2022"/>
    <m/>
    <s v=""/>
    <s v=""/>
    <n v="8000000"/>
    <n v="181818"/>
    <x v="0"/>
    <x v="1"/>
    <x v="1"/>
    <x v="1"/>
    <n v="2022"/>
    <n v="4"/>
    <x v="0"/>
    <x v="0"/>
    <x v="0"/>
  </r>
  <r>
    <x v="1"/>
    <x v="0"/>
    <x v="4"/>
    <s v=""/>
    <n v="36.4"/>
    <n v="10"/>
    <n v="5"/>
    <n v="2013"/>
    <m/>
    <s v="северный вокзал (31 мин.), яшьлек (21–30 мин.), козья слобода (16–20 мин.)"/>
    <s v="Северный вокзал, Яшьлек, Козья Слобода"/>
    <n v="10500000"/>
    <n v="288462"/>
    <x v="0"/>
    <x v="6"/>
    <x v="3"/>
    <x v="0"/>
    <n v="2013"/>
    <n v="13"/>
    <x v="5"/>
    <x v="2"/>
    <x v="0"/>
  </r>
  <r>
    <x v="1"/>
    <x v="0"/>
    <x v="1"/>
    <s v=""/>
    <n v="42.1"/>
    <n v="10"/>
    <n v="5"/>
    <n v="2010"/>
    <m/>
    <s v=""/>
    <s v=""/>
    <n v="9490000"/>
    <n v="225416"/>
    <x v="0"/>
    <x v="1"/>
    <x v="1"/>
    <x v="1"/>
    <n v="2010"/>
    <n v="16"/>
    <x v="2"/>
    <x v="2"/>
    <x v="0"/>
  </r>
  <r>
    <x v="1"/>
    <x v="0"/>
    <x v="3"/>
    <s v=""/>
    <n v="25.3"/>
    <n v="12"/>
    <n v="12"/>
    <n v="2019"/>
    <m/>
    <s v="авиастроительная (16–20 мин.), северный вокзал (21–30 мин.), яшьлек (31 мин.)"/>
    <s v="Авиастроительная, Северный вокзал, Яшьлек"/>
    <n v="6450000"/>
    <n v="254941"/>
    <x v="0"/>
    <x v="10"/>
    <x v="3"/>
    <x v="0"/>
    <n v="2019"/>
    <n v="7"/>
    <x v="5"/>
    <x v="2"/>
    <x v="0"/>
  </r>
  <r>
    <x v="1"/>
    <x v="0"/>
    <x v="1"/>
    <s v=""/>
    <n v="28.8"/>
    <n v="10"/>
    <n v="3"/>
    <n v="1998"/>
    <m/>
    <s v="суконная слобода (31 мин.), аметьево (31 мин.), горки (31 мин.)"/>
    <s v="Суконная слобода, Аметьево, Горки"/>
    <n v="6950000"/>
    <n v="241319"/>
    <x v="0"/>
    <x v="4"/>
    <x v="0"/>
    <x v="0"/>
    <n v="1998"/>
    <n v="28"/>
    <x v="2"/>
    <x v="2"/>
    <x v="0"/>
  </r>
  <r>
    <x v="1"/>
    <x v="0"/>
    <x v="0"/>
    <s v=""/>
    <n v="40.200000000000003"/>
    <n v="20"/>
    <n v="15"/>
    <n v="2016"/>
    <m/>
    <s v="дубравная (31 мин.)"/>
    <s v="Дубравная"/>
    <n v="7890000"/>
    <n v="196269"/>
    <x v="0"/>
    <x v="0"/>
    <x v="0"/>
    <x v="0"/>
    <n v="2016"/>
    <n v="10"/>
    <x v="5"/>
    <x v="0"/>
    <x v="0"/>
  </r>
  <r>
    <x v="1"/>
    <x v="0"/>
    <x v="4"/>
    <s v=""/>
    <n v="33.700000000000003"/>
    <n v="10"/>
    <n v="4"/>
    <n v="1997"/>
    <m/>
    <s v="козья слобода (31 мин.)"/>
    <s v="Козья Слобода"/>
    <n v="9590000"/>
    <n v="284570"/>
    <x v="0"/>
    <x v="6"/>
    <x v="0"/>
    <x v="0"/>
    <n v="1997"/>
    <n v="29"/>
    <x v="2"/>
    <x v="2"/>
    <x v="0"/>
  </r>
  <r>
    <x v="1"/>
    <x v="0"/>
    <x v="2"/>
    <s v=""/>
    <n v="36.9"/>
    <n v="10"/>
    <n v="5"/>
    <n v="2020"/>
    <m/>
    <s v="северный вокзал (31 мин.), яшьлек (31 мин.)"/>
    <s v="Северный вокзал, Яшьлек"/>
    <n v="8390000"/>
    <n v="227371"/>
    <x v="0"/>
    <x v="5"/>
    <x v="0"/>
    <x v="0"/>
    <n v="2020"/>
    <n v="6"/>
    <x v="5"/>
    <x v="2"/>
    <x v="0"/>
  </r>
  <r>
    <x v="1"/>
    <x v="0"/>
    <x v="1"/>
    <s v=""/>
    <n v="32.799999999999997"/>
    <n v="19"/>
    <n v="13"/>
    <n v="2020"/>
    <m/>
    <s v="суконная слобода (31 мин.), аметьево (31 мин.), горки (31 мин.)"/>
    <s v="Суконная слобода, Аметьево, Горки"/>
    <n v="9100000"/>
    <n v="277439"/>
    <x v="0"/>
    <x v="4"/>
    <x v="0"/>
    <x v="0"/>
    <n v="2020"/>
    <n v="6"/>
    <x v="5"/>
    <x v="0"/>
    <x v="0"/>
  </r>
  <r>
    <x v="1"/>
    <x v="0"/>
    <x v="0"/>
    <s v=""/>
    <n v="38"/>
    <n v="10"/>
    <n v="1"/>
    <n v="2014"/>
    <m/>
    <s v="проспект победы (31 мин.), дубравная (31 мин.)"/>
    <s v="Проспект Победы, Дубравная"/>
    <n v="7900000"/>
    <n v="207895"/>
    <x v="0"/>
    <x v="3"/>
    <x v="0"/>
    <x v="0"/>
    <n v="2014"/>
    <n v="12"/>
    <x v="5"/>
    <x v="2"/>
    <x v="0"/>
  </r>
  <r>
    <x v="1"/>
    <x v="0"/>
    <x v="0"/>
    <s v=""/>
    <n v="35.4"/>
    <n v="10"/>
    <n v="10"/>
    <n v="2014"/>
    <m/>
    <s v="проспект победы (21–30 мин.), дубравная (21–30 мин.)"/>
    <s v="Проспект Победы, Дубравная"/>
    <n v="7900000"/>
    <n v="223164"/>
    <x v="0"/>
    <x v="3"/>
    <x v="4"/>
    <x v="0"/>
    <n v="2014"/>
    <n v="12"/>
    <x v="5"/>
    <x v="2"/>
    <x v="0"/>
  </r>
  <r>
    <x v="1"/>
    <x v="0"/>
    <x v="1"/>
    <s v=""/>
    <n v="34"/>
    <n v="10"/>
    <n v="9"/>
    <n v="2017"/>
    <m/>
    <s v=""/>
    <s v=""/>
    <n v="7900000"/>
    <n v="232353"/>
    <x v="0"/>
    <x v="1"/>
    <x v="1"/>
    <x v="1"/>
    <n v="2017"/>
    <n v="9"/>
    <x v="5"/>
    <x v="2"/>
    <x v="0"/>
  </r>
  <r>
    <x v="1"/>
    <x v="0"/>
    <x v="1"/>
    <s v=""/>
    <n v="32.4"/>
    <n v="17"/>
    <n v="2"/>
    <n v="2022"/>
    <m/>
    <s v=""/>
    <s v=""/>
    <n v="7500000"/>
    <n v="231481"/>
    <x v="0"/>
    <x v="1"/>
    <x v="1"/>
    <x v="1"/>
    <n v="2022"/>
    <n v="4"/>
    <x v="0"/>
    <x v="0"/>
    <x v="0"/>
  </r>
  <r>
    <x v="1"/>
    <x v="0"/>
    <x v="0"/>
    <s v=""/>
    <n v="38.700000000000003"/>
    <n v="20"/>
    <n v="18"/>
    <n v="2019"/>
    <m/>
    <s v="проспект победы (31 мин.), дубравная (31 мин.)"/>
    <s v="Проспект Победы, Дубравная"/>
    <n v="8499000"/>
    <n v="219612"/>
    <x v="0"/>
    <x v="3"/>
    <x v="0"/>
    <x v="0"/>
    <n v="2019"/>
    <n v="7"/>
    <x v="5"/>
    <x v="0"/>
    <x v="0"/>
  </r>
  <r>
    <x v="1"/>
    <x v="0"/>
    <x v="1"/>
    <s v=""/>
    <n v="35.6"/>
    <n v="24"/>
    <n v="2"/>
    <n v="2022"/>
    <m/>
    <s v="горки (6–10 мин.), проспект победы (16–20 мин.), дубравная (21–30 мин.)"/>
    <s v="Горки, Проспект Победы, Дубравная"/>
    <n v="11400000"/>
    <n v="320225"/>
    <x v="0"/>
    <x v="2"/>
    <x v="5"/>
    <x v="0"/>
    <n v="2022"/>
    <n v="4"/>
    <x v="0"/>
    <x v="0"/>
    <x v="0"/>
  </r>
  <r>
    <x v="1"/>
    <x v="0"/>
    <x v="3"/>
    <s v=""/>
    <n v="45"/>
    <n v="10"/>
    <n v="9"/>
    <n v="2018"/>
    <m/>
    <s v="авиастроительная (21–30 мин.), северный вокзал (31 мин.)"/>
    <s v="Авиастроительная, Северный вокзал"/>
    <n v="8800000"/>
    <n v="195556"/>
    <x v="0"/>
    <x v="10"/>
    <x v="4"/>
    <x v="0"/>
    <n v="2018"/>
    <n v="8"/>
    <x v="5"/>
    <x v="2"/>
    <x v="0"/>
  </r>
  <r>
    <x v="1"/>
    <x v="0"/>
    <x v="2"/>
    <s v=""/>
    <n v="44"/>
    <n v="18"/>
    <n v="16"/>
    <n v="2018"/>
    <m/>
    <s v=""/>
    <s v=""/>
    <n v="6099000"/>
    <n v="138614"/>
    <x v="0"/>
    <x v="1"/>
    <x v="1"/>
    <x v="1"/>
    <n v="2018"/>
    <n v="8"/>
    <x v="5"/>
    <x v="0"/>
    <x v="0"/>
  </r>
  <r>
    <x v="1"/>
    <x v="0"/>
    <x v="0"/>
    <s v=""/>
    <n v="37.299999999999997"/>
    <n v="10"/>
    <n v="10"/>
    <n v="2004"/>
    <m/>
    <s v="аметьево (21–30 мин.), проспект победы (11–15 мин.)"/>
    <s v="Аметьево, Проспект Победы"/>
    <n v="8749000"/>
    <n v="234558"/>
    <x v="0"/>
    <x v="3"/>
    <x v="2"/>
    <x v="0"/>
    <n v="2004"/>
    <n v="22"/>
    <x v="2"/>
    <x v="2"/>
    <x v="0"/>
  </r>
  <r>
    <x v="1"/>
    <x v="0"/>
    <x v="2"/>
    <s v=""/>
    <n v="30"/>
    <n v="13"/>
    <n v="5"/>
    <n v="2022"/>
    <m/>
    <s v="яшьлек (21–30 мин.), козья слобода (21–30 мин.), кремлёвская (31 мин.)"/>
    <s v="Яшьлек, Козья Слобода, Кремлёвская"/>
    <n v="8850000"/>
    <n v="295000"/>
    <x v="0"/>
    <x v="11"/>
    <x v="4"/>
    <x v="0"/>
    <n v="2022"/>
    <n v="4"/>
    <x v="0"/>
    <x v="2"/>
    <x v="0"/>
  </r>
  <r>
    <x v="1"/>
    <x v="0"/>
    <x v="5"/>
    <s v=""/>
    <n v="41.4"/>
    <n v="10"/>
    <n v="3"/>
    <n v="2008"/>
    <m/>
    <s v="площадь тукая (21–30 мин.), суконная слобода (11–15 мин.), аметьево (21–30 мин.)"/>
    <s v="Площадь Тукая, Суконная слобода, Аметьево"/>
    <n v="10950000"/>
    <n v="264493"/>
    <x v="0"/>
    <x v="4"/>
    <x v="2"/>
    <x v="0"/>
    <n v="2008"/>
    <n v="18"/>
    <x v="2"/>
    <x v="2"/>
    <x v="0"/>
  </r>
  <r>
    <x v="1"/>
    <x v="0"/>
    <x v="1"/>
    <s v=""/>
    <n v="33.1"/>
    <n v="12"/>
    <n v="4"/>
    <n v="2023"/>
    <m/>
    <s v=""/>
    <s v=""/>
    <n v="10000000"/>
    <n v="302115"/>
    <x v="0"/>
    <x v="1"/>
    <x v="1"/>
    <x v="1"/>
    <n v="2023"/>
    <n v="3"/>
    <x v="0"/>
    <x v="2"/>
    <x v="0"/>
  </r>
  <r>
    <x v="1"/>
    <x v="0"/>
    <x v="1"/>
    <s v=""/>
    <n v="37.700000000000003"/>
    <n v="23"/>
    <n v="21"/>
    <n v="2018"/>
    <m/>
    <s v="суконная слобода (31 мин.), аметьево (6–10 мин.), горки (16–20 мин.)"/>
    <s v="Суконная слобода, Аметьево, Горки"/>
    <n v="10300000"/>
    <n v="273210"/>
    <x v="0"/>
    <x v="9"/>
    <x v="5"/>
    <x v="0"/>
    <n v="2018"/>
    <n v="8"/>
    <x v="5"/>
    <x v="0"/>
    <x v="0"/>
  </r>
  <r>
    <x v="1"/>
    <x v="0"/>
    <x v="1"/>
    <s v=""/>
    <n v="34.5"/>
    <n v="10"/>
    <n v="1"/>
    <n v="2017"/>
    <m/>
    <s v="суконная слобода (31 мин.)"/>
    <s v="Суконная слобода"/>
    <n v="9990000"/>
    <n v="289565"/>
    <x v="0"/>
    <x v="4"/>
    <x v="0"/>
    <x v="0"/>
    <n v="2017"/>
    <n v="9"/>
    <x v="5"/>
    <x v="2"/>
    <x v="0"/>
  </r>
  <r>
    <x v="1"/>
    <x v="0"/>
    <x v="1"/>
    <s v=""/>
    <n v="32"/>
    <n v="20"/>
    <n v="12"/>
    <n v="2024"/>
    <m/>
    <s v=""/>
    <s v=""/>
    <n v="8099000"/>
    <n v="253094"/>
    <x v="0"/>
    <x v="1"/>
    <x v="1"/>
    <x v="1"/>
    <n v="2024"/>
    <n v="2"/>
    <x v="0"/>
    <x v="0"/>
    <x v="0"/>
  </r>
  <r>
    <x v="1"/>
    <x v="0"/>
    <x v="0"/>
    <s v=""/>
    <n v="38.299999999999997"/>
    <n v="21"/>
    <n v="15"/>
    <n v="2023"/>
    <m/>
    <s v="проспект победы (21–30 мин.), дубравная (6–10 мин.)"/>
    <s v="Проспект Победы, Дубравная"/>
    <n v="9958000"/>
    <n v="260000"/>
    <x v="0"/>
    <x v="0"/>
    <x v="5"/>
    <x v="0"/>
    <n v="2023"/>
    <n v="3"/>
    <x v="0"/>
    <x v="0"/>
    <x v="0"/>
  </r>
  <r>
    <x v="1"/>
    <x v="0"/>
    <x v="7"/>
    <s v=""/>
    <n v="54"/>
    <n v="15"/>
    <n v="3"/>
    <n v="2023"/>
    <m/>
    <s v="горки (31 мин.), проспект победы (21–30 мин.), дубравная (16–20 мин.)"/>
    <s v="Горки, Проспект Победы, Дубравная"/>
    <n v="11500000"/>
    <n v="212963"/>
    <x v="0"/>
    <x v="0"/>
    <x v="3"/>
    <x v="0"/>
    <n v="2023"/>
    <n v="3"/>
    <x v="0"/>
    <x v="2"/>
    <x v="0"/>
  </r>
  <r>
    <x v="1"/>
    <x v="0"/>
    <x v="1"/>
    <s v=""/>
    <n v="30.8"/>
    <n v="19"/>
    <n v="7"/>
    <n v="2022"/>
    <m/>
    <s v=""/>
    <s v=""/>
    <n v="8450000"/>
    <n v="274351"/>
    <x v="0"/>
    <x v="1"/>
    <x v="1"/>
    <x v="1"/>
    <n v="2022"/>
    <n v="4"/>
    <x v="0"/>
    <x v="0"/>
    <x v="0"/>
  </r>
  <r>
    <x v="1"/>
    <x v="0"/>
    <x v="2"/>
    <s v=""/>
    <n v="35"/>
    <n v="25"/>
    <n v="6"/>
    <n v="2022"/>
    <m/>
    <s v=""/>
    <s v=""/>
    <n v="7500000"/>
    <n v="214286"/>
    <x v="0"/>
    <x v="1"/>
    <x v="1"/>
    <x v="1"/>
    <n v="2022"/>
    <n v="4"/>
    <x v="0"/>
    <x v="0"/>
    <x v="0"/>
  </r>
  <r>
    <x v="1"/>
    <x v="0"/>
    <x v="1"/>
    <s v=""/>
    <n v="32.9"/>
    <n v="10"/>
    <n v="10"/>
    <n v="2019"/>
    <m/>
    <s v=""/>
    <s v=""/>
    <n v="9690000"/>
    <n v="294529"/>
    <x v="0"/>
    <x v="1"/>
    <x v="1"/>
    <x v="1"/>
    <n v="2019"/>
    <n v="7"/>
    <x v="5"/>
    <x v="2"/>
    <x v="0"/>
  </r>
  <r>
    <x v="1"/>
    <x v="0"/>
    <x v="1"/>
    <s v=""/>
    <n v="33.5"/>
    <n v="10"/>
    <n v="2"/>
    <n v="2019"/>
    <m/>
    <s v="суконная слобода (31 мин.)"/>
    <s v="Суконная слобода"/>
    <n v="11999000"/>
    <n v="358179"/>
    <x v="0"/>
    <x v="4"/>
    <x v="0"/>
    <x v="0"/>
    <n v="2019"/>
    <n v="7"/>
    <x v="5"/>
    <x v="2"/>
    <x v="0"/>
  </r>
  <r>
    <x v="1"/>
    <x v="0"/>
    <x v="1"/>
    <s v=""/>
    <n v="37.799999999999997"/>
    <n v="23"/>
    <n v="15"/>
    <n v="2018"/>
    <m/>
    <s v="суконная слобода (31 мин.), аметьево (6–10 мин.), горки (16–20 мин.)"/>
    <s v="Суконная слобода, Аметьево, Горки"/>
    <n v="9950000"/>
    <n v="263228"/>
    <x v="0"/>
    <x v="9"/>
    <x v="5"/>
    <x v="0"/>
    <n v="2018"/>
    <n v="8"/>
    <x v="5"/>
    <x v="0"/>
    <x v="0"/>
  </r>
  <r>
    <x v="1"/>
    <x v="0"/>
    <x v="3"/>
    <s v=""/>
    <n v="34"/>
    <n v="10"/>
    <n v="9"/>
    <n v="2017"/>
    <m/>
    <s v="авиастроительная (16–20 мин.), северный вокзал (16–20 мин.), яшьлек (31 мин.)"/>
    <s v="Авиастроительная, Северный вокзал, Яшьлек"/>
    <n v="7950000"/>
    <n v="233824"/>
    <x v="0"/>
    <x v="10"/>
    <x v="3"/>
    <x v="0"/>
    <n v="2017"/>
    <n v="9"/>
    <x v="5"/>
    <x v="2"/>
    <x v="0"/>
  </r>
  <r>
    <x v="1"/>
    <x v="0"/>
    <x v="1"/>
    <s v=""/>
    <n v="38.5"/>
    <n v="17"/>
    <n v="10"/>
    <n v="2023"/>
    <m/>
    <s v=""/>
    <s v=""/>
    <n v="8399000"/>
    <n v="218156"/>
    <x v="0"/>
    <x v="1"/>
    <x v="1"/>
    <x v="1"/>
    <n v="2023"/>
    <n v="3"/>
    <x v="0"/>
    <x v="0"/>
    <x v="0"/>
  </r>
  <r>
    <x v="1"/>
    <x v="0"/>
    <x v="1"/>
    <s v=""/>
    <n v="33.6"/>
    <n v="10"/>
    <n v="1"/>
    <n v="2021"/>
    <m/>
    <s v=""/>
    <s v=""/>
    <n v="9300000"/>
    <n v="276786"/>
    <x v="0"/>
    <x v="1"/>
    <x v="1"/>
    <x v="1"/>
    <n v="2021"/>
    <n v="5"/>
    <x v="0"/>
    <x v="2"/>
    <x v="0"/>
  </r>
  <r>
    <x v="1"/>
    <x v="0"/>
    <x v="5"/>
    <s v=""/>
    <n v="69.599999999999994"/>
    <n v="17"/>
    <n v="14"/>
    <n v="2021"/>
    <m/>
    <s v="площадь тукая (21–30 мин.), суконная слобода (16–20 мин.), аметьево (31 мин.)"/>
    <s v="Площадь Тукая, Суконная слобода, Аметьево"/>
    <n v="22650000"/>
    <n v="325431"/>
    <x v="0"/>
    <x v="4"/>
    <x v="3"/>
    <x v="0"/>
    <n v="2021"/>
    <n v="5"/>
    <x v="0"/>
    <x v="0"/>
    <x v="0"/>
  </r>
  <r>
    <x v="1"/>
    <x v="0"/>
    <x v="2"/>
    <s v=""/>
    <n v="42.9"/>
    <n v="24"/>
    <n v="15"/>
    <n v="2017"/>
    <m/>
    <s v="яшьлек (21–30 мин.), козья слобода (11–15 мин.), кремлёвская (21–30 мин.)"/>
    <s v="Яшьлек, Козья Слобода, Кремлёвская"/>
    <n v="24000000"/>
    <n v="559441"/>
    <x v="0"/>
    <x v="6"/>
    <x v="2"/>
    <x v="0"/>
    <n v="2017"/>
    <n v="9"/>
    <x v="5"/>
    <x v="0"/>
    <x v="1"/>
  </r>
  <r>
    <x v="1"/>
    <x v="0"/>
    <x v="4"/>
    <s v=""/>
    <n v="39.700000000000003"/>
    <n v="10"/>
    <n v="4"/>
    <n v="2001"/>
    <m/>
    <s v="северный вокзал (31 мин.), яшьлек (21–30 мин.), козья слобода (11–15 мин.)"/>
    <s v="Северный вокзал, Яшьлек, Козья Слобода"/>
    <n v="9850000"/>
    <n v="248111"/>
    <x v="0"/>
    <x v="6"/>
    <x v="2"/>
    <x v="0"/>
    <n v="2001"/>
    <n v="25"/>
    <x v="2"/>
    <x v="2"/>
    <x v="0"/>
  </r>
  <r>
    <x v="1"/>
    <x v="0"/>
    <x v="4"/>
    <s v=""/>
    <n v="36.299999999999997"/>
    <n v="15"/>
    <n v="1"/>
    <n v="1998"/>
    <m/>
    <s v="козья слобода (31 мин.)"/>
    <s v="Козья Слобода"/>
    <n v="7990000"/>
    <n v="220110"/>
    <x v="0"/>
    <x v="6"/>
    <x v="0"/>
    <x v="0"/>
    <n v="1998"/>
    <n v="28"/>
    <x v="2"/>
    <x v="2"/>
    <x v="0"/>
  </r>
  <r>
    <x v="1"/>
    <x v="0"/>
    <x v="4"/>
    <s v=""/>
    <n v="38.9"/>
    <n v="10"/>
    <n v="3"/>
    <n v="2004"/>
    <m/>
    <s v="северный вокзал (31 мин.), яшьлек (21–30 мин.), козья слобода (16–20 мин.)"/>
    <s v="Северный вокзал, Яшьлек, Козья Слобода"/>
    <n v="9990000"/>
    <n v="256812"/>
    <x v="0"/>
    <x v="6"/>
    <x v="3"/>
    <x v="0"/>
    <n v="2004"/>
    <n v="22"/>
    <x v="2"/>
    <x v="2"/>
    <x v="0"/>
  </r>
  <r>
    <x v="1"/>
    <x v="0"/>
    <x v="1"/>
    <s v=""/>
    <n v="37.799999999999997"/>
    <n v="24"/>
    <n v="15"/>
    <n v="2020"/>
    <m/>
    <s v=""/>
    <s v=""/>
    <n v="12200000"/>
    <n v="322751"/>
    <x v="0"/>
    <x v="1"/>
    <x v="1"/>
    <x v="1"/>
    <n v="2020"/>
    <n v="6"/>
    <x v="5"/>
    <x v="0"/>
    <x v="0"/>
  </r>
  <r>
    <x v="1"/>
    <x v="0"/>
    <x v="0"/>
    <s v=""/>
    <n v="39.5"/>
    <n v="17"/>
    <n v="17"/>
    <n v="2015"/>
    <m/>
    <s v="аметьево (21–30 мин.), горки (11–15 мин.), проспект победы (16–20 мин.)"/>
    <s v="Аметьево, Горки, Проспект Победы"/>
    <n v="10550000"/>
    <n v="267089"/>
    <x v="0"/>
    <x v="2"/>
    <x v="2"/>
    <x v="0"/>
    <n v="2015"/>
    <n v="11"/>
    <x v="5"/>
    <x v="0"/>
    <x v="0"/>
  </r>
  <r>
    <x v="1"/>
    <x v="0"/>
    <x v="1"/>
    <s v=""/>
    <n v="36.5"/>
    <n v="10"/>
    <n v="1"/>
    <n v="2017"/>
    <m/>
    <s v="суконная слобода (31 мин.)"/>
    <s v="Суконная слобода"/>
    <n v="11900000"/>
    <n v="326027"/>
    <x v="0"/>
    <x v="4"/>
    <x v="0"/>
    <x v="0"/>
    <n v="2017"/>
    <n v="9"/>
    <x v="5"/>
    <x v="2"/>
    <x v="0"/>
  </r>
  <r>
    <x v="1"/>
    <x v="0"/>
    <x v="1"/>
    <s v=""/>
    <n v="54.6"/>
    <n v="17"/>
    <n v="12"/>
    <n v="2005"/>
    <m/>
    <s v="горки (21–30 мин.), проспект победы (21–30 мин.), дубравная (21–30 мин.)"/>
    <s v="Горки, Проспект Победы, Дубравная"/>
    <n v="8650000"/>
    <n v="158425"/>
    <x v="0"/>
    <x v="2"/>
    <x v="4"/>
    <x v="0"/>
    <n v="2005"/>
    <n v="21"/>
    <x v="2"/>
    <x v="0"/>
    <x v="0"/>
  </r>
  <r>
    <x v="1"/>
    <x v="0"/>
    <x v="6"/>
    <s v=""/>
    <n v="40.200000000000003"/>
    <n v="14"/>
    <n v="13"/>
    <n v="1985"/>
    <m/>
    <s v="яшьлек (21–30 мин.), кремлёвская (31 мин.)"/>
    <s v="Яшьлек, Кремлёвская"/>
    <n v="10990000"/>
    <n v="273383"/>
    <x v="0"/>
    <x v="11"/>
    <x v="4"/>
    <x v="0"/>
    <n v="1985"/>
    <n v="41"/>
    <x v="3"/>
    <x v="2"/>
    <x v="0"/>
  </r>
  <r>
    <x v="1"/>
    <x v="0"/>
    <x v="0"/>
    <s v=""/>
    <n v="33"/>
    <n v="19"/>
    <n v="18"/>
    <n v="2017"/>
    <m/>
    <s v="горки (16–20 мин.), проспект победы (16–20 мин.), дубравная (21–30 мин.)"/>
    <s v="Горки, Проспект Победы, Дубравная"/>
    <n v="8420000"/>
    <n v="255152"/>
    <x v="0"/>
    <x v="2"/>
    <x v="3"/>
    <x v="0"/>
    <n v="2017"/>
    <n v="9"/>
    <x v="5"/>
    <x v="0"/>
    <x v="0"/>
  </r>
  <r>
    <x v="1"/>
    <x v="0"/>
    <x v="1"/>
    <s v=""/>
    <n v="46"/>
    <n v="19"/>
    <n v="17"/>
    <n v="2002"/>
    <m/>
    <s v="горки (31 мин.)"/>
    <s v="Горки"/>
    <n v="9490000"/>
    <n v="206304"/>
    <x v="0"/>
    <x v="2"/>
    <x v="0"/>
    <x v="0"/>
    <n v="2002"/>
    <n v="24"/>
    <x v="2"/>
    <x v="0"/>
    <x v="0"/>
  </r>
  <r>
    <x v="1"/>
    <x v="0"/>
    <x v="0"/>
    <s v=""/>
    <n v="36.5"/>
    <n v="10"/>
    <n v="7"/>
    <n v="2026"/>
    <m/>
    <s v=""/>
    <s v=""/>
    <n v="10990000"/>
    <n v="301096"/>
    <x v="0"/>
    <x v="1"/>
    <x v="1"/>
    <x v="1"/>
    <n v="2026"/>
    <n v="0"/>
    <x v="0"/>
    <x v="2"/>
    <x v="0"/>
  </r>
  <r>
    <x v="1"/>
    <x v="0"/>
    <x v="1"/>
    <s v=""/>
    <n v="34.5"/>
    <n v="10"/>
    <n v="10"/>
    <n v="2021"/>
    <m/>
    <s v=""/>
    <s v=""/>
    <n v="8399999"/>
    <n v="243478"/>
    <x v="0"/>
    <x v="1"/>
    <x v="1"/>
    <x v="1"/>
    <n v="2021"/>
    <n v="5"/>
    <x v="0"/>
    <x v="2"/>
    <x v="0"/>
  </r>
  <r>
    <x v="1"/>
    <x v="0"/>
    <x v="0"/>
    <s v=""/>
    <n v="34"/>
    <n v="25"/>
    <n v="6"/>
    <n v="2022"/>
    <m/>
    <s v="проспект победы (31 мин.), дубравная (31 мин.)"/>
    <s v="Проспект Победы, Дубравная"/>
    <n v="8500000"/>
    <n v="250000"/>
    <x v="0"/>
    <x v="3"/>
    <x v="0"/>
    <x v="0"/>
    <n v="2022"/>
    <n v="4"/>
    <x v="0"/>
    <x v="0"/>
    <x v="0"/>
  </r>
  <r>
    <x v="1"/>
    <x v="0"/>
    <x v="4"/>
    <s v=""/>
    <n v="51.7"/>
    <n v="19"/>
    <n v="10"/>
    <n v="2017"/>
    <m/>
    <s v="козья слобода (31 мин.)"/>
    <s v="Козья Слобода"/>
    <n v="10450000"/>
    <n v="202128"/>
    <x v="0"/>
    <x v="6"/>
    <x v="0"/>
    <x v="0"/>
    <n v="2017"/>
    <n v="9"/>
    <x v="5"/>
    <x v="0"/>
    <x v="0"/>
  </r>
  <r>
    <x v="1"/>
    <x v="0"/>
    <x v="4"/>
    <s v=""/>
    <n v="58.3"/>
    <n v="17"/>
    <n v="3"/>
    <n v="2022"/>
    <m/>
    <s v="козья слобода (31 мин.), кремлёвская (31 мин.)"/>
    <s v="Козья Слобода, Кремлёвская"/>
    <n v="17900000"/>
    <n v="307033"/>
    <x v="0"/>
    <x v="6"/>
    <x v="0"/>
    <x v="0"/>
    <n v="2022"/>
    <n v="4"/>
    <x v="0"/>
    <x v="0"/>
    <x v="0"/>
  </r>
  <r>
    <x v="1"/>
    <x v="0"/>
    <x v="2"/>
    <s v=""/>
    <n v="37.299999999999997"/>
    <n v="24"/>
    <n v="23"/>
    <n v="2025"/>
    <m/>
    <s v="до станции метро козья слобода (20 мин.)"/>
    <s v="До станции метро Козья слобода"/>
    <n v="10200000"/>
    <n v="273458"/>
    <x v="0"/>
    <x v="6"/>
    <x v="3"/>
    <x v="0"/>
    <n v="2025"/>
    <n v="1"/>
    <x v="0"/>
    <x v="0"/>
    <x v="0"/>
  </r>
  <r>
    <x v="1"/>
    <x v="0"/>
    <x v="1"/>
    <s v=""/>
    <n v="43"/>
    <n v="19"/>
    <n v="18"/>
    <n v="2019"/>
    <m/>
    <s v="аметьево (21–30 мин.), горки (6–10 мин.), проспект победы (21–30 мин.)"/>
    <s v="Аметьево, Горки, Проспект Победы"/>
    <n v="12499999"/>
    <n v="290698"/>
    <x v="0"/>
    <x v="2"/>
    <x v="5"/>
    <x v="0"/>
    <n v="2019"/>
    <n v="7"/>
    <x v="5"/>
    <x v="0"/>
    <x v="0"/>
  </r>
  <r>
    <x v="1"/>
    <x v="0"/>
    <x v="0"/>
    <s v=""/>
    <n v="50"/>
    <n v="23"/>
    <n v="11"/>
    <n v="2025"/>
    <m/>
    <s v="аметьево (21–30 мин.), горки (16–20 мин.), проспект победы (31 мин.)"/>
    <s v="Аметьево, Горки, Проспект Победы"/>
    <n v="11589000"/>
    <n v="231780"/>
    <x v="0"/>
    <x v="2"/>
    <x v="3"/>
    <x v="0"/>
    <n v="2025"/>
    <n v="1"/>
    <x v="0"/>
    <x v="0"/>
    <x v="0"/>
  </r>
  <r>
    <x v="1"/>
    <x v="0"/>
    <x v="1"/>
    <s v=""/>
    <n v="48.2"/>
    <n v="15"/>
    <n v="1"/>
    <n v="2010"/>
    <m/>
    <s v="проспект победы (31 мин.), дубравная (31 мин.)"/>
    <s v="Проспект Победы, Дубравная"/>
    <n v="8200000"/>
    <n v="170124"/>
    <x v="0"/>
    <x v="3"/>
    <x v="0"/>
    <x v="0"/>
    <n v="2010"/>
    <n v="16"/>
    <x v="2"/>
    <x v="2"/>
    <x v="0"/>
  </r>
  <r>
    <x v="1"/>
    <x v="0"/>
    <x v="4"/>
    <s v=""/>
    <n v="46"/>
    <n v="21"/>
    <n v="3"/>
    <n v="2025"/>
    <m/>
    <s v="козья слобода (31 мин.), кремлёвская (31 мин.), площадь тукая (31 мин.)"/>
    <s v="Козья Слобода, Кремлёвская, Площадь Тукая"/>
    <n v="21000000"/>
    <n v="456522"/>
    <x v="0"/>
    <x v="6"/>
    <x v="0"/>
    <x v="0"/>
    <n v="2025"/>
    <n v="1"/>
    <x v="0"/>
    <x v="0"/>
    <x v="1"/>
  </r>
  <r>
    <x v="1"/>
    <x v="0"/>
    <x v="1"/>
    <s v=""/>
    <n v="38.700000000000003"/>
    <n v="19"/>
    <n v="1"/>
    <n v="2023"/>
    <m/>
    <s v=""/>
    <s v=""/>
    <n v="12500000"/>
    <n v="322997"/>
    <x v="0"/>
    <x v="1"/>
    <x v="1"/>
    <x v="1"/>
    <n v="2023"/>
    <n v="3"/>
    <x v="0"/>
    <x v="0"/>
    <x v="0"/>
  </r>
  <r>
    <x v="1"/>
    <x v="0"/>
    <x v="0"/>
    <s v=""/>
    <n v="48.5"/>
    <n v="10"/>
    <n v="6"/>
    <n v="2023"/>
    <m/>
    <s v=""/>
    <s v=""/>
    <n v="9700000"/>
    <n v="200000"/>
    <x v="0"/>
    <x v="1"/>
    <x v="1"/>
    <x v="1"/>
    <n v="2023"/>
    <n v="3"/>
    <x v="0"/>
    <x v="2"/>
    <x v="0"/>
  </r>
  <r>
    <x v="1"/>
    <x v="0"/>
    <x v="0"/>
    <s v=""/>
    <n v="35.799999999999997"/>
    <n v="25"/>
    <n v="10"/>
    <n v="2026"/>
    <m/>
    <s v="проспект победы (31 мин.), дубравная (31 мин.)"/>
    <s v="Проспект Победы, Дубравная"/>
    <n v="7699000"/>
    <n v="215056"/>
    <x v="0"/>
    <x v="3"/>
    <x v="0"/>
    <x v="0"/>
    <n v="2026"/>
    <n v="0"/>
    <x v="0"/>
    <x v="0"/>
    <x v="0"/>
  </r>
  <r>
    <x v="1"/>
    <x v="0"/>
    <x v="0"/>
    <s v=""/>
    <n v="37"/>
    <n v="19"/>
    <n v="15"/>
    <n v="2025"/>
    <m/>
    <s v=""/>
    <s v=""/>
    <n v="7600000"/>
    <n v="205405"/>
    <x v="0"/>
    <x v="1"/>
    <x v="1"/>
    <x v="1"/>
    <n v="2025"/>
    <n v="1"/>
    <x v="0"/>
    <x v="0"/>
    <x v="0"/>
  </r>
  <r>
    <x v="1"/>
    <x v="0"/>
    <x v="1"/>
    <s v=""/>
    <n v="37"/>
    <n v="24"/>
    <n v="6"/>
    <n v="2022"/>
    <m/>
    <s v="горки (6–10 мин.), проспект победы (16–20 мин.), дубравная (21–30 мин.)"/>
    <s v="Горки, Проспект Победы, Дубравная"/>
    <n v="11499000"/>
    <n v="310784"/>
    <x v="0"/>
    <x v="2"/>
    <x v="5"/>
    <x v="0"/>
    <n v="2022"/>
    <n v="4"/>
    <x v="0"/>
    <x v="0"/>
    <x v="0"/>
  </r>
  <r>
    <x v="1"/>
    <x v="0"/>
    <x v="1"/>
    <s v=""/>
    <n v="33.1"/>
    <n v="10"/>
    <n v="10"/>
    <n v="1991"/>
    <m/>
    <s v="горки (31 мин.), проспект победы (21–30 мин.), дубравная (21–30 мин.)"/>
    <s v="Горки, Проспект Победы, Дубравная"/>
    <n v="7190000"/>
    <n v="217221"/>
    <x v="0"/>
    <x v="3"/>
    <x v="4"/>
    <x v="0"/>
    <n v="1991"/>
    <n v="35"/>
    <x v="3"/>
    <x v="2"/>
    <x v="0"/>
  </r>
  <r>
    <x v="1"/>
    <x v="0"/>
    <x v="1"/>
    <s v=""/>
    <n v="33.799999999999997"/>
    <n v="24"/>
    <n v="10"/>
    <n v="2022"/>
    <m/>
    <s v="суконная слобода (31 мин.), аметьево (21–30 мин.), горки (31 мин.)"/>
    <s v="Суконная слобода, Аметьево, Горки"/>
    <n v="10700000"/>
    <n v="316568"/>
    <x v="0"/>
    <x v="9"/>
    <x v="4"/>
    <x v="0"/>
    <n v="2022"/>
    <n v="4"/>
    <x v="0"/>
    <x v="0"/>
    <x v="0"/>
  </r>
  <r>
    <x v="1"/>
    <x v="0"/>
    <x v="1"/>
    <s v=""/>
    <n v="40.200000000000003"/>
    <n v="10"/>
    <n v="1"/>
    <n v="2011"/>
    <m/>
    <s v="проспект победы (31 мин.), дубравная (31 мин.)"/>
    <s v="Проспект Победы, Дубравная"/>
    <n v="9300000"/>
    <n v="231343"/>
    <x v="0"/>
    <x v="3"/>
    <x v="0"/>
    <x v="0"/>
    <n v="2011"/>
    <n v="15"/>
    <x v="5"/>
    <x v="2"/>
    <x v="0"/>
  </r>
  <r>
    <x v="1"/>
    <x v="0"/>
    <x v="2"/>
    <s v=""/>
    <n v="38.700000000000003"/>
    <n v="17"/>
    <n v="7"/>
    <n v="2021"/>
    <m/>
    <s v=""/>
    <s v=""/>
    <n v="6400000"/>
    <n v="165375"/>
    <x v="0"/>
    <x v="1"/>
    <x v="1"/>
    <x v="1"/>
    <n v="2021"/>
    <n v="5"/>
    <x v="0"/>
    <x v="0"/>
    <x v="0"/>
  </r>
  <r>
    <x v="1"/>
    <x v="0"/>
    <x v="5"/>
    <s v=""/>
    <n v="39.1"/>
    <n v="17"/>
    <n v="10"/>
    <n v="2021"/>
    <m/>
    <s v="площадь тукая (21–30 мин.), суконная слобода (16–20 мин.), аметьево (31 мин.)"/>
    <s v="Площадь Тукая, Суконная слобода, Аметьево"/>
    <n v="12850000"/>
    <n v="328645"/>
    <x v="0"/>
    <x v="4"/>
    <x v="3"/>
    <x v="0"/>
    <n v="2021"/>
    <n v="5"/>
    <x v="0"/>
    <x v="0"/>
    <x v="0"/>
  </r>
  <r>
    <x v="1"/>
    <x v="0"/>
    <x v="0"/>
    <s v=""/>
    <n v="36"/>
    <n v="10"/>
    <n v="9"/>
    <n v="2025"/>
    <m/>
    <s v=""/>
    <s v=""/>
    <n v="7850000"/>
    <n v="218056"/>
    <x v="0"/>
    <x v="1"/>
    <x v="1"/>
    <x v="1"/>
    <n v="2025"/>
    <n v="1"/>
    <x v="0"/>
    <x v="2"/>
    <x v="0"/>
  </r>
  <r>
    <x v="1"/>
    <x v="0"/>
    <x v="5"/>
    <s v=""/>
    <n v="37.299999999999997"/>
    <n v="17"/>
    <n v="10"/>
    <n v="2021"/>
    <m/>
    <s v="площадь тукая (21–30 мин.), суконная слобода (16–20 мин.), аметьево (31 мин.)"/>
    <s v="Площадь Тукая, Суконная слобода, Аметьево"/>
    <n v="12850000"/>
    <n v="344504"/>
    <x v="0"/>
    <x v="4"/>
    <x v="3"/>
    <x v="0"/>
    <n v="2021"/>
    <n v="5"/>
    <x v="0"/>
    <x v="0"/>
    <x v="0"/>
  </r>
  <r>
    <x v="1"/>
    <x v="0"/>
    <x v="1"/>
    <s v=""/>
    <n v="40.9"/>
    <n v="13"/>
    <n v="12"/>
    <n v="2016"/>
    <m/>
    <s v="проспект победы (31 мин.), дубравная (31 мин.)"/>
    <s v="Проспект Победы, Дубравная"/>
    <n v="10990000"/>
    <n v="268704"/>
    <x v="0"/>
    <x v="3"/>
    <x v="0"/>
    <x v="0"/>
    <n v="2016"/>
    <n v="10"/>
    <x v="5"/>
    <x v="2"/>
    <x v="0"/>
  </r>
  <r>
    <x v="1"/>
    <x v="0"/>
    <x v="0"/>
    <s v=""/>
    <n v="57.4"/>
    <n v="10"/>
    <n v="8"/>
    <n v="2007"/>
    <m/>
    <s v="горки (31 мин.), проспект победы (21–30 мин.), дубравная (16–20 мин.)"/>
    <s v="Горки, Проспект Победы, Дубравная"/>
    <n v="10500000"/>
    <n v="182927"/>
    <x v="0"/>
    <x v="0"/>
    <x v="3"/>
    <x v="0"/>
    <n v="2007"/>
    <n v="19"/>
    <x v="2"/>
    <x v="2"/>
    <x v="0"/>
  </r>
  <r>
    <x v="1"/>
    <x v="0"/>
    <x v="0"/>
    <s v=""/>
    <n v="43.3"/>
    <n v="21"/>
    <n v="5"/>
    <n v="2023"/>
    <m/>
    <s v="проспект победы (21–30 мин.), дубравная (11–15 мин.)"/>
    <s v="Проспект Победы, Дубравная"/>
    <n v="11258000"/>
    <n v="260000"/>
    <x v="0"/>
    <x v="0"/>
    <x v="2"/>
    <x v="0"/>
    <n v="2023"/>
    <n v="3"/>
    <x v="0"/>
    <x v="0"/>
    <x v="0"/>
  </r>
  <r>
    <x v="1"/>
    <x v="0"/>
    <x v="4"/>
    <s v=""/>
    <n v="42"/>
    <n v="21"/>
    <n v="5"/>
    <n v="2025"/>
    <m/>
    <s v="козья слобода (31 мин.), кремлёвская (31 мин.), площадь тукая (31 мин.)"/>
    <s v="Козья Слобода, Кремлёвская, Площадь Тукая"/>
    <n v="16300000"/>
    <n v="388095"/>
    <x v="0"/>
    <x v="6"/>
    <x v="0"/>
    <x v="0"/>
    <n v="2025"/>
    <n v="1"/>
    <x v="0"/>
    <x v="0"/>
    <x v="0"/>
  </r>
  <r>
    <x v="1"/>
    <x v="0"/>
    <x v="5"/>
    <s v=""/>
    <n v="36.299999999999997"/>
    <n v="15"/>
    <n v="11"/>
    <n v="2026"/>
    <m/>
    <s v="кремлёвская (31 мин.), площадь тукая (31 мин.), суконная слобода (31 мин.)"/>
    <s v="Кремлёвская, Площадь Тукая, Суконная слобода"/>
    <n v="13350000"/>
    <n v="367769"/>
    <x v="0"/>
    <x v="8"/>
    <x v="0"/>
    <x v="0"/>
    <n v="2026"/>
    <n v="0"/>
    <x v="0"/>
    <x v="2"/>
    <x v="0"/>
  </r>
  <r>
    <x v="1"/>
    <x v="0"/>
    <x v="4"/>
    <s v=""/>
    <n v="47.1"/>
    <n v="18"/>
    <n v="4"/>
    <n v="2024"/>
    <m/>
    <s v=""/>
    <s v=""/>
    <n v="13100000"/>
    <n v="278132"/>
    <x v="0"/>
    <x v="1"/>
    <x v="1"/>
    <x v="1"/>
    <n v="2024"/>
    <n v="2"/>
    <x v="0"/>
    <x v="0"/>
    <x v="0"/>
  </r>
  <r>
    <x v="1"/>
    <x v="0"/>
    <x v="0"/>
    <s v=""/>
    <n v="39"/>
    <n v="25"/>
    <n v="3"/>
    <n v="2026"/>
    <m/>
    <s v="проспект победы (31 мин.), дубравная (31 мин.)"/>
    <s v="Проспект Победы, Дубравная"/>
    <n v="7700000"/>
    <n v="197436"/>
    <x v="0"/>
    <x v="3"/>
    <x v="0"/>
    <x v="0"/>
    <n v="2026"/>
    <n v="0"/>
    <x v="0"/>
    <x v="0"/>
    <x v="0"/>
  </r>
  <r>
    <x v="1"/>
    <x v="0"/>
    <x v="2"/>
    <s v=""/>
    <n v="41"/>
    <n v="25"/>
    <n v="11"/>
    <n v="2021"/>
    <m/>
    <s v="яшьлек (31 мин.), козья слобода (16–20 мин.), кремлёвская (31 мин.)"/>
    <s v="Яшьлек, Козья Слобода, Кремлёвская"/>
    <n v="17500000"/>
    <n v="426829"/>
    <x v="0"/>
    <x v="6"/>
    <x v="3"/>
    <x v="0"/>
    <n v="2021"/>
    <n v="5"/>
    <x v="0"/>
    <x v="0"/>
    <x v="1"/>
  </r>
  <r>
    <x v="1"/>
    <x v="0"/>
    <x v="0"/>
    <s v=""/>
    <n v="41.3"/>
    <n v="10"/>
    <n v="1"/>
    <n v="2008"/>
    <m/>
    <s v="проспект победы (31 мин.), дубравная (31 мин.)"/>
    <s v="Проспект Победы, Дубравная"/>
    <n v="9300000"/>
    <n v="225182"/>
    <x v="0"/>
    <x v="3"/>
    <x v="0"/>
    <x v="0"/>
    <n v="2008"/>
    <n v="18"/>
    <x v="2"/>
    <x v="2"/>
    <x v="0"/>
  </r>
  <r>
    <x v="1"/>
    <x v="0"/>
    <x v="4"/>
    <s v=""/>
    <n v="52"/>
    <n v="21"/>
    <n v="20"/>
    <n v="2023"/>
    <m/>
    <s v="козья слобода (31 мин.), кремлёвская (31 мин.), площадь тукая (31 мин.)"/>
    <s v="Козья Слобода, Кремлёвская, Площадь Тукая"/>
    <n v="19800000"/>
    <n v="380769"/>
    <x v="0"/>
    <x v="6"/>
    <x v="0"/>
    <x v="0"/>
    <n v="2023"/>
    <n v="3"/>
    <x v="0"/>
    <x v="0"/>
    <x v="0"/>
  </r>
  <r>
    <x v="1"/>
    <x v="0"/>
    <x v="3"/>
    <s v=""/>
    <n v="33.6"/>
    <n v="15"/>
    <n v="10"/>
    <n v="2024"/>
    <m/>
    <s v="авиастроительная (16–20 мин.), северный вокзал (16–20 мин.), яшьлек (21–30 мин.)"/>
    <s v="Авиастроительная, Северный вокзал, Яшьлек"/>
    <n v="8500000"/>
    <n v="252976"/>
    <x v="0"/>
    <x v="10"/>
    <x v="3"/>
    <x v="0"/>
    <n v="2024"/>
    <n v="2"/>
    <x v="0"/>
    <x v="2"/>
    <x v="0"/>
  </r>
  <r>
    <x v="1"/>
    <x v="0"/>
    <x v="1"/>
    <s v=""/>
    <n v="26"/>
    <n v="24"/>
    <n v="10"/>
    <n v="2026"/>
    <m/>
    <s v=""/>
    <s v=""/>
    <n v="7449000"/>
    <n v="286500"/>
    <x v="0"/>
    <x v="1"/>
    <x v="1"/>
    <x v="1"/>
    <n v="2026"/>
    <n v="0"/>
    <x v="0"/>
    <x v="0"/>
    <x v="0"/>
  </r>
  <r>
    <x v="1"/>
    <x v="0"/>
    <x v="0"/>
    <s v=""/>
    <n v="61.2"/>
    <n v="11"/>
    <n v="8"/>
    <n v="2012"/>
    <m/>
    <s v="горки (16–20 мин.), проспект победы (11–15 мин.), дубравная (21–30 мин.)"/>
    <s v="Горки, Проспект Победы, Дубравная"/>
    <n v="12700000"/>
    <n v="207516"/>
    <x v="0"/>
    <x v="3"/>
    <x v="2"/>
    <x v="0"/>
    <n v="2012"/>
    <n v="14"/>
    <x v="5"/>
    <x v="2"/>
    <x v="0"/>
  </r>
  <r>
    <x v="1"/>
    <x v="0"/>
    <x v="4"/>
    <s v=""/>
    <n v="38"/>
    <n v="19"/>
    <n v="17"/>
    <n v="2022"/>
    <m/>
    <s v="яшьлек (31 мин.), козья слобода (21–30 мин.), кремлёвская (31 мин.)"/>
    <s v="Яшьлек, Козья Слобода, Кремлёвская"/>
    <n v="13200000"/>
    <n v="347368"/>
    <x v="0"/>
    <x v="6"/>
    <x v="4"/>
    <x v="0"/>
    <n v="2022"/>
    <n v="4"/>
    <x v="0"/>
    <x v="0"/>
    <x v="0"/>
  </r>
  <r>
    <x v="1"/>
    <x v="0"/>
    <x v="1"/>
    <s v=""/>
    <n v="35.9"/>
    <n v="26"/>
    <n v="7"/>
    <n v="2025"/>
    <m/>
    <s v=""/>
    <s v=""/>
    <n v="8099000"/>
    <n v="225599"/>
    <x v="0"/>
    <x v="1"/>
    <x v="1"/>
    <x v="1"/>
    <n v="2025"/>
    <n v="1"/>
    <x v="0"/>
    <x v="0"/>
    <x v="0"/>
  </r>
  <r>
    <x v="1"/>
    <x v="0"/>
    <x v="1"/>
    <s v=""/>
    <n v="29"/>
    <n v="10"/>
    <n v="9"/>
    <n v="1996"/>
    <m/>
    <s v="горки (31 мин.), проспект победы (21–30 мин.), дубравная (21–30 мин.)"/>
    <s v="Горки, Проспект Победы, Дубравная"/>
    <n v="7600000"/>
    <n v="262069"/>
    <x v="0"/>
    <x v="3"/>
    <x v="4"/>
    <x v="0"/>
    <n v="1996"/>
    <n v="30"/>
    <x v="2"/>
    <x v="2"/>
    <x v="0"/>
  </r>
  <r>
    <x v="1"/>
    <x v="0"/>
    <x v="0"/>
    <s v=""/>
    <n v="40"/>
    <n v="12"/>
    <n v="8"/>
    <n v="2016"/>
    <m/>
    <s v="проспект победы (31 мин.), дубравная (31 мин.)"/>
    <s v="Проспект Победы, Дубравная"/>
    <n v="9450000"/>
    <n v="236250"/>
    <x v="0"/>
    <x v="3"/>
    <x v="0"/>
    <x v="0"/>
    <n v="2016"/>
    <n v="10"/>
    <x v="5"/>
    <x v="2"/>
    <x v="0"/>
  </r>
  <r>
    <x v="1"/>
    <x v="0"/>
    <x v="4"/>
    <s v=""/>
    <n v="44"/>
    <n v="16"/>
    <n v="14"/>
    <n v="2011"/>
    <m/>
    <s v="яшьлек (31 мин.), козья слобода (16–20 мин.), кремлёвская (31 мин.)"/>
    <s v="Яшьлек, Козья Слобода, Кремлёвская"/>
    <n v="13600000"/>
    <n v="309091"/>
    <x v="0"/>
    <x v="6"/>
    <x v="3"/>
    <x v="0"/>
    <n v="2011"/>
    <n v="15"/>
    <x v="5"/>
    <x v="2"/>
    <x v="0"/>
  </r>
  <r>
    <x v="1"/>
    <x v="0"/>
    <x v="4"/>
    <s v=""/>
    <n v="40"/>
    <n v="18"/>
    <n v="8"/>
    <n v="2012"/>
    <m/>
    <s v=""/>
    <s v=""/>
    <n v="11500000"/>
    <n v="287500"/>
    <x v="0"/>
    <x v="1"/>
    <x v="1"/>
    <x v="1"/>
    <n v="2012"/>
    <n v="14"/>
    <x v="5"/>
    <x v="0"/>
    <x v="0"/>
  </r>
  <r>
    <x v="1"/>
    <x v="0"/>
    <x v="2"/>
    <s v=""/>
    <n v="38.5"/>
    <n v="24"/>
    <n v="7"/>
    <n v="2025"/>
    <m/>
    <s v="яшьлек (21–30 мин.), козья слобода (16–20 мин.), кремлёвская (31 мин.)"/>
    <s v="Яшьлек, Козья Слобода, Кремлёвская"/>
    <n v="10000000"/>
    <n v="259740"/>
    <x v="0"/>
    <x v="6"/>
    <x v="3"/>
    <x v="0"/>
    <n v="2025"/>
    <n v="1"/>
    <x v="0"/>
    <x v="0"/>
    <x v="0"/>
  </r>
  <r>
    <x v="1"/>
    <x v="0"/>
    <x v="0"/>
    <s v=""/>
    <n v="30.7"/>
    <n v="10"/>
    <n v="7"/>
    <n v="2021"/>
    <m/>
    <s v=""/>
    <s v=""/>
    <n v="5750000"/>
    <n v="187296"/>
    <x v="0"/>
    <x v="1"/>
    <x v="1"/>
    <x v="1"/>
    <n v="2021"/>
    <n v="5"/>
    <x v="0"/>
    <x v="2"/>
    <x v="0"/>
  </r>
  <r>
    <x v="1"/>
    <x v="0"/>
    <x v="2"/>
    <s v=""/>
    <n v="46.8"/>
    <n v="10"/>
    <n v="9"/>
    <n v="2004"/>
    <m/>
    <s v=""/>
    <s v=""/>
    <n v="6700000"/>
    <n v="143162"/>
    <x v="0"/>
    <x v="1"/>
    <x v="1"/>
    <x v="1"/>
    <n v="2004"/>
    <n v="22"/>
    <x v="2"/>
    <x v="2"/>
    <x v="0"/>
  </r>
  <r>
    <x v="1"/>
    <x v="0"/>
    <x v="0"/>
    <s v=""/>
    <n v="34.299999999999997"/>
    <n v="24"/>
    <n v="2"/>
    <n v="2022"/>
    <m/>
    <s v="дубравная (31 мин.)"/>
    <s v="Дубравная"/>
    <n v="9500000"/>
    <n v="276968"/>
    <x v="0"/>
    <x v="0"/>
    <x v="0"/>
    <x v="0"/>
    <n v="2022"/>
    <n v="4"/>
    <x v="0"/>
    <x v="0"/>
    <x v="0"/>
  </r>
  <r>
    <x v="1"/>
    <x v="0"/>
    <x v="7"/>
    <s v=""/>
    <n v="26"/>
    <n v="19"/>
    <n v="14"/>
    <n v="2021"/>
    <m/>
    <s v=""/>
    <s v=""/>
    <n v="7450000"/>
    <n v="286538"/>
    <x v="0"/>
    <x v="1"/>
    <x v="1"/>
    <x v="1"/>
    <n v="2021"/>
    <n v="5"/>
    <x v="0"/>
    <x v="0"/>
    <x v="0"/>
  </r>
  <r>
    <x v="1"/>
    <x v="0"/>
    <x v="2"/>
    <s v=""/>
    <n v="34.1"/>
    <n v="24"/>
    <n v="10"/>
    <n v="2025"/>
    <m/>
    <s v="яшьлек (21–30 мин.), козья слобода (16–20 мин.), кремлёвская (31 мин.)"/>
    <s v="Яшьлек, Козья Слобода, Кремлёвская"/>
    <n v="8999990"/>
    <n v="263929"/>
    <x v="0"/>
    <x v="6"/>
    <x v="3"/>
    <x v="0"/>
    <n v="2025"/>
    <n v="1"/>
    <x v="0"/>
    <x v="0"/>
    <x v="0"/>
  </r>
  <r>
    <x v="1"/>
    <x v="0"/>
    <x v="4"/>
    <s v=""/>
    <n v="60.8"/>
    <n v="12"/>
    <n v="3"/>
    <n v="2007"/>
    <m/>
    <s v="яшьлек (31 мин.), козья слобода (16–20 мин.), кремлёвская (31 мин.)"/>
    <s v="Яшьлек, Козья Слобода, Кремлёвская"/>
    <n v="20990000"/>
    <n v="345230"/>
    <x v="0"/>
    <x v="6"/>
    <x v="3"/>
    <x v="0"/>
    <n v="2007"/>
    <n v="19"/>
    <x v="2"/>
    <x v="2"/>
    <x v="0"/>
  </r>
  <r>
    <x v="1"/>
    <x v="0"/>
    <x v="1"/>
    <s v=""/>
    <n v="43.1"/>
    <n v="16"/>
    <n v="13"/>
    <n v="2007"/>
    <m/>
    <s v="суконная слобода (31 мин.), аметьево (31 мин.)"/>
    <s v="Суконная слобода, Аметьево"/>
    <n v="11490000"/>
    <n v="266589"/>
    <x v="0"/>
    <x v="4"/>
    <x v="0"/>
    <x v="0"/>
    <n v="2007"/>
    <n v="19"/>
    <x v="2"/>
    <x v="2"/>
    <x v="0"/>
  </r>
  <r>
    <x v="1"/>
    <x v="0"/>
    <x v="0"/>
    <s v=""/>
    <n v="33.9"/>
    <n v="10"/>
    <n v="4"/>
    <n v="2018"/>
    <m/>
    <s v="проспект победы (21–30 мин.), дубравная (6–10 мин.)"/>
    <s v="Проспект Победы, Дубравная"/>
    <n v="11500000"/>
    <n v="339233"/>
    <x v="0"/>
    <x v="0"/>
    <x v="5"/>
    <x v="0"/>
    <n v="2018"/>
    <n v="8"/>
    <x v="5"/>
    <x v="2"/>
    <x v="0"/>
  </r>
  <r>
    <x v="1"/>
    <x v="0"/>
    <x v="1"/>
    <s v=""/>
    <n v="45.5"/>
    <n v="18"/>
    <n v="14"/>
    <n v="2019"/>
    <m/>
    <s v="горки (31 мин.), проспект победы (31 мин.), дубравная (31 мин.)"/>
    <s v="Горки, Проспект Победы, Дубравная"/>
    <n v="10950000"/>
    <n v="240659"/>
    <x v="0"/>
    <x v="2"/>
    <x v="0"/>
    <x v="0"/>
    <n v="2019"/>
    <n v="7"/>
    <x v="5"/>
    <x v="0"/>
    <x v="0"/>
  </r>
  <r>
    <x v="1"/>
    <x v="0"/>
    <x v="4"/>
    <s v=""/>
    <n v="45.3"/>
    <n v="20"/>
    <n v="9"/>
    <n v="2021"/>
    <m/>
    <s v="козья слобода (31 мин.), кремлёвская (31 мин.), площадь тукая (31 мин.)"/>
    <s v="Козья Слобода, Кремлёвская, Площадь Тукая"/>
    <n v="20500000"/>
    <n v="452539"/>
    <x v="0"/>
    <x v="6"/>
    <x v="0"/>
    <x v="0"/>
    <n v="2021"/>
    <n v="5"/>
    <x v="0"/>
    <x v="0"/>
    <x v="1"/>
  </r>
  <r>
    <x v="1"/>
    <x v="0"/>
    <x v="1"/>
    <s v=""/>
    <n v="39.4"/>
    <n v="25"/>
    <n v="16"/>
    <n v="2025"/>
    <m/>
    <s v="аметьево (31 мин.), горки (21–30 мин.), проспект победы (31 мин.)"/>
    <s v="Аметьево, Горки, Проспект Победы"/>
    <n v="11450000"/>
    <n v="290609"/>
    <x v="0"/>
    <x v="2"/>
    <x v="4"/>
    <x v="0"/>
    <n v="2025"/>
    <n v="1"/>
    <x v="0"/>
    <x v="0"/>
    <x v="0"/>
  </r>
  <r>
    <x v="1"/>
    <x v="0"/>
    <x v="0"/>
    <s v=""/>
    <n v="47"/>
    <n v="10"/>
    <n v="9"/>
    <n v="2013"/>
    <m/>
    <s v="проспект победы (21–30 мин.), дубравная (21–30 мин.)"/>
    <s v="Проспект Победы, Дубравная"/>
    <n v="10500000"/>
    <n v="223404"/>
    <x v="0"/>
    <x v="3"/>
    <x v="4"/>
    <x v="0"/>
    <n v="2013"/>
    <n v="13"/>
    <x v="5"/>
    <x v="2"/>
    <x v="0"/>
  </r>
  <r>
    <x v="1"/>
    <x v="0"/>
    <x v="2"/>
    <s v=""/>
    <n v="43.9"/>
    <n v="25"/>
    <n v="9"/>
    <n v="2021"/>
    <m/>
    <s v="яшьлек (31 мин.), козья слобода (16–20 мин.), кремлёвская (31 мин.)"/>
    <s v="Яшьлек, Козья Слобода, Кремлёвская"/>
    <n v="18600000"/>
    <n v="423690"/>
    <x v="0"/>
    <x v="6"/>
    <x v="3"/>
    <x v="0"/>
    <n v="2021"/>
    <n v="5"/>
    <x v="0"/>
    <x v="0"/>
    <x v="1"/>
  </r>
  <r>
    <x v="1"/>
    <x v="0"/>
    <x v="1"/>
    <s v=""/>
    <n v="36.4"/>
    <n v="10"/>
    <n v="10"/>
    <n v="2020"/>
    <m/>
    <s v=""/>
    <s v=""/>
    <n v="11000000"/>
    <n v="302198"/>
    <x v="0"/>
    <x v="1"/>
    <x v="1"/>
    <x v="1"/>
    <n v="2020"/>
    <n v="6"/>
    <x v="5"/>
    <x v="2"/>
    <x v="0"/>
  </r>
  <r>
    <x v="1"/>
    <x v="0"/>
    <x v="0"/>
    <s v=""/>
    <n v="25"/>
    <n v="25"/>
    <n v="4"/>
    <n v="2020"/>
    <m/>
    <s v="проспект победы (31 мин.), дубравная (31 мин.)"/>
    <s v="Проспект Победы, Дубравная"/>
    <n v="7050000"/>
    <n v="282000"/>
    <x v="0"/>
    <x v="3"/>
    <x v="0"/>
    <x v="0"/>
    <n v="2020"/>
    <n v="6"/>
    <x v="5"/>
    <x v="0"/>
    <x v="0"/>
  </r>
  <r>
    <x v="1"/>
    <x v="0"/>
    <x v="1"/>
    <s v=""/>
    <n v="45.4"/>
    <n v="24"/>
    <n v="7"/>
    <n v="2022"/>
    <m/>
    <s v="аметьево (21–30 мин.), горки (11–15 мин.), проспект победы (21–30 мин.)"/>
    <s v="Аметьево, Горки, Проспект Победы"/>
    <n v="12899000"/>
    <n v="284119"/>
    <x v="0"/>
    <x v="2"/>
    <x v="2"/>
    <x v="0"/>
    <n v="2022"/>
    <n v="4"/>
    <x v="0"/>
    <x v="0"/>
    <x v="0"/>
  </r>
  <r>
    <x v="1"/>
    <x v="0"/>
    <x v="1"/>
    <s v=""/>
    <n v="38.299999999999997"/>
    <n v="19"/>
    <n v="15"/>
    <n v="2019"/>
    <m/>
    <s v="суконная слобода (31 мин.), аметьево (31 мин.), горки (31 мин.)"/>
    <s v="Суконная слобода, Аметьево, Горки"/>
    <n v="10900000"/>
    <n v="284595"/>
    <x v="0"/>
    <x v="4"/>
    <x v="0"/>
    <x v="0"/>
    <n v="2019"/>
    <n v="7"/>
    <x v="5"/>
    <x v="0"/>
    <x v="0"/>
  </r>
  <r>
    <x v="1"/>
    <x v="0"/>
    <x v="4"/>
    <s v=""/>
    <n v="39.700000000000003"/>
    <n v="21"/>
    <n v="10"/>
    <n v="2023"/>
    <m/>
    <s v="козья слобода (31 мин.), кремлёвская (31 мин.), площадь тукая (31 мин.)"/>
    <s v="Козья Слобода, Кремлёвская, Площадь Тукая"/>
    <n v="17200000"/>
    <n v="433249"/>
    <x v="0"/>
    <x v="6"/>
    <x v="0"/>
    <x v="0"/>
    <n v="2023"/>
    <n v="3"/>
    <x v="0"/>
    <x v="0"/>
    <x v="1"/>
  </r>
  <r>
    <x v="1"/>
    <x v="0"/>
    <x v="0"/>
    <s v=""/>
    <n v="39.799999999999997"/>
    <n v="22"/>
    <n v="5"/>
    <n v="2009"/>
    <m/>
    <s v="проспект победы (31 мин.), дубравная (31 мин.)"/>
    <s v="Проспект Победы, Дубравная"/>
    <n v="9100000"/>
    <n v="228643"/>
    <x v="0"/>
    <x v="3"/>
    <x v="0"/>
    <x v="0"/>
    <n v="2009"/>
    <n v="17"/>
    <x v="2"/>
    <x v="0"/>
    <x v="0"/>
  </r>
  <r>
    <x v="1"/>
    <x v="0"/>
    <x v="1"/>
    <s v=""/>
    <n v="42.3"/>
    <n v="16"/>
    <n v="14"/>
    <n v="2009"/>
    <m/>
    <s v="проспект победы (31 мин.), дубравная (31 мин.)"/>
    <s v="Проспект Победы, Дубравная"/>
    <n v="9750000"/>
    <n v="230496"/>
    <x v="0"/>
    <x v="3"/>
    <x v="0"/>
    <x v="0"/>
    <n v="2009"/>
    <n v="17"/>
    <x v="2"/>
    <x v="2"/>
    <x v="0"/>
  </r>
  <r>
    <x v="1"/>
    <x v="0"/>
    <x v="4"/>
    <s v=""/>
    <n v="31.7"/>
    <n v="23"/>
    <n v="16"/>
    <n v="2022"/>
    <m/>
    <s v="северный вокзал (31 мин.), яшьлек (21–30 мин.), козья слобода (16–20 мин.)"/>
    <s v="Северный вокзал, Яшьлек, Козья Слобода"/>
    <n v="10900000"/>
    <n v="343849"/>
    <x v="0"/>
    <x v="6"/>
    <x v="3"/>
    <x v="0"/>
    <n v="2022"/>
    <n v="4"/>
    <x v="0"/>
    <x v="0"/>
    <x v="0"/>
  </r>
  <r>
    <x v="1"/>
    <x v="0"/>
    <x v="5"/>
    <s v=""/>
    <n v="37"/>
    <n v="10"/>
    <n v="4"/>
    <n v="2021"/>
    <m/>
    <s v="кремлёвская (31 мин.), площадь тукая (31 мин.), суконная слобода (31 мин.)"/>
    <s v="Кремлёвская, Площадь Тукая, Суконная слобода"/>
    <n v="11990000"/>
    <n v="324054"/>
    <x v="0"/>
    <x v="8"/>
    <x v="0"/>
    <x v="0"/>
    <n v="2021"/>
    <n v="5"/>
    <x v="0"/>
    <x v="2"/>
    <x v="0"/>
  </r>
  <r>
    <x v="1"/>
    <x v="0"/>
    <x v="1"/>
    <s v=""/>
    <n v="34.299999999999997"/>
    <n v="10"/>
    <n v="10"/>
    <n v="2025"/>
    <m/>
    <s v=""/>
    <s v=""/>
    <n v="8700000"/>
    <n v="253644"/>
    <x v="0"/>
    <x v="1"/>
    <x v="1"/>
    <x v="1"/>
    <n v="2025"/>
    <n v="1"/>
    <x v="0"/>
    <x v="2"/>
    <x v="0"/>
  </r>
  <r>
    <x v="1"/>
    <x v="0"/>
    <x v="1"/>
    <s v=""/>
    <n v="41"/>
    <n v="18"/>
    <n v="11"/>
    <n v="2016"/>
    <m/>
    <s v="суконная слобода (31 мин.), аметьево (31 мин.), горки (31 мин.)"/>
    <s v="Суконная слобода, Аметьево, Горки"/>
    <n v="12850000"/>
    <n v="313415"/>
    <x v="0"/>
    <x v="4"/>
    <x v="0"/>
    <x v="0"/>
    <n v="2016"/>
    <n v="10"/>
    <x v="5"/>
    <x v="0"/>
    <x v="0"/>
  </r>
  <r>
    <x v="1"/>
    <x v="0"/>
    <x v="5"/>
    <s v=""/>
    <n v="51.4"/>
    <n v="25"/>
    <n v="25"/>
    <n v="2014"/>
    <m/>
    <s v="кремлёвская (21–30 мин.), площадь тукая (6–10 мин.), суконная слобода (16–20 мин.)"/>
    <s v="Кремлёвская, Площадь Тукая, Суконная слобода"/>
    <n v="17850000"/>
    <n v="347276"/>
    <x v="0"/>
    <x v="7"/>
    <x v="5"/>
    <x v="0"/>
    <n v="2014"/>
    <n v="12"/>
    <x v="5"/>
    <x v="0"/>
    <x v="0"/>
  </r>
  <r>
    <x v="1"/>
    <x v="0"/>
    <x v="4"/>
    <s v=""/>
    <n v="39.9"/>
    <n v="24"/>
    <n v="7"/>
    <n v="2024"/>
    <m/>
    <s v="козья слобода (31 мин.), кремлёвская (31 мин.), площадь тукая (31 мин.)"/>
    <s v="Козья Слобода, Кремлёвская, Площадь Тукая"/>
    <n v="18800000"/>
    <n v="471178"/>
    <x v="0"/>
    <x v="6"/>
    <x v="0"/>
    <x v="0"/>
    <n v="2024"/>
    <n v="2"/>
    <x v="0"/>
    <x v="0"/>
    <x v="1"/>
  </r>
  <r>
    <x v="1"/>
    <x v="0"/>
    <x v="0"/>
    <s v=""/>
    <n v="36.299999999999997"/>
    <n v="17"/>
    <n v="7"/>
    <n v="2025"/>
    <m/>
    <s v=""/>
    <s v=""/>
    <n v="6400000"/>
    <n v="176309"/>
    <x v="0"/>
    <x v="1"/>
    <x v="1"/>
    <x v="1"/>
    <n v="2025"/>
    <n v="1"/>
    <x v="0"/>
    <x v="0"/>
    <x v="0"/>
  </r>
  <r>
    <x v="1"/>
    <x v="0"/>
    <x v="1"/>
    <s v=""/>
    <n v="32"/>
    <n v="11"/>
    <n v="10"/>
    <n v="2021"/>
    <m/>
    <s v=""/>
    <s v=""/>
    <n v="8150000"/>
    <n v="254688"/>
    <x v="0"/>
    <x v="1"/>
    <x v="1"/>
    <x v="1"/>
    <n v="2021"/>
    <n v="5"/>
    <x v="0"/>
    <x v="2"/>
    <x v="0"/>
  </r>
  <r>
    <x v="1"/>
    <x v="0"/>
    <x v="1"/>
    <s v=""/>
    <n v="38.6"/>
    <n v="20"/>
    <n v="9"/>
    <n v="2023"/>
    <m/>
    <s v=""/>
    <s v=""/>
    <n v="9650000"/>
    <n v="250000"/>
    <x v="0"/>
    <x v="1"/>
    <x v="1"/>
    <x v="1"/>
    <n v="2023"/>
    <n v="3"/>
    <x v="0"/>
    <x v="0"/>
    <x v="0"/>
  </r>
  <r>
    <x v="1"/>
    <x v="0"/>
    <x v="1"/>
    <s v=""/>
    <n v="38.700000000000003"/>
    <n v="19"/>
    <n v="5"/>
    <n v="2020"/>
    <m/>
    <s v=""/>
    <s v=""/>
    <n v="12000000"/>
    <n v="310078"/>
    <x v="0"/>
    <x v="1"/>
    <x v="1"/>
    <x v="1"/>
    <n v="2020"/>
    <n v="6"/>
    <x v="5"/>
    <x v="0"/>
    <x v="0"/>
  </r>
  <r>
    <x v="1"/>
    <x v="0"/>
    <x v="1"/>
    <s v=""/>
    <n v="41"/>
    <n v="17"/>
    <n v="12"/>
    <n v="2025"/>
    <m/>
    <s v=""/>
    <s v=""/>
    <n v="9500000"/>
    <n v="231707"/>
    <x v="0"/>
    <x v="1"/>
    <x v="1"/>
    <x v="1"/>
    <n v="2025"/>
    <n v="1"/>
    <x v="0"/>
    <x v="0"/>
    <x v="0"/>
  </r>
  <r>
    <x v="1"/>
    <x v="0"/>
    <x v="2"/>
    <s v=""/>
    <n v="41"/>
    <n v="25"/>
    <n v="10"/>
    <n v="2021"/>
    <m/>
    <s v="яшьлек (31 мин.), козья слобода (16–20 мин.), кремлёвская (31 мин.)"/>
    <s v="Яшьлек, Козья Слобода, Кремлёвская"/>
    <n v="15600000"/>
    <n v="380488"/>
    <x v="0"/>
    <x v="6"/>
    <x v="3"/>
    <x v="0"/>
    <n v="2021"/>
    <n v="5"/>
    <x v="0"/>
    <x v="0"/>
    <x v="0"/>
  </r>
  <r>
    <x v="1"/>
    <x v="0"/>
    <x v="2"/>
    <s v=""/>
    <n v="39"/>
    <n v="18"/>
    <n v="17"/>
    <n v="2022"/>
    <m/>
    <s v=""/>
    <s v=""/>
    <n v="6750000"/>
    <n v="173077"/>
    <x v="0"/>
    <x v="1"/>
    <x v="1"/>
    <x v="1"/>
    <n v="2022"/>
    <n v="4"/>
    <x v="0"/>
    <x v="0"/>
    <x v="0"/>
  </r>
  <r>
    <x v="1"/>
    <x v="0"/>
    <x v="4"/>
    <s v=""/>
    <n v="34.700000000000003"/>
    <n v="10"/>
    <n v="9"/>
    <n v="1988"/>
    <m/>
    <s v="северный вокзал (21–30 мин.), яшьлек (21–30 мин.), козья слобода (31 мин.)"/>
    <s v="Северный вокзал, Яшьлек, Козья Слобода"/>
    <n v="7600000"/>
    <n v="219020"/>
    <x v="0"/>
    <x v="5"/>
    <x v="4"/>
    <x v="0"/>
    <n v="1988"/>
    <n v="38"/>
    <x v="3"/>
    <x v="2"/>
    <x v="0"/>
  </r>
  <r>
    <x v="1"/>
    <x v="0"/>
    <x v="0"/>
    <s v=""/>
    <n v="37.1"/>
    <n v="23"/>
    <n v="17"/>
    <n v="2020"/>
    <m/>
    <s v="проспект победы (31 мин.), дубравная (31 мин.)"/>
    <s v="Проспект Победы, Дубравная"/>
    <n v="8849999"/>
    <n v="238544"/>
    <x v="0"/>
    <x v="3"/>
    <x v="0"/>
    <x v="0"/>
    <n v="2020"/>
    <n v="6"/>
    <x v="5"/>
    <x v="0"/>
    <x v="0"/>
  </r>
  <r>
    <x v="1"/>
    <x v="0"/>
    <x v="1"/>
    <s v=""/>
    <n v="40.799999999999997"/>
    <n v="10"/>
    <n v="6"/>
    <n v="2021"/>
    <m/>
    <s v="горки (11–15 мин.), проспект победы (16–20 мин.), дубравная (21–30 мин.)"/>
    <s v="Горки, Проспект Победы, Дубравная"/>
    <n v="13500000"/>
    <n v="330882"/>
    <x v="0"/>
    <x v="2"/>
    <x v="2"/>
    <x v="0"/>
    <n v="2021"/>
    <n v="5"/>
    <x v="0"/>
    <x v="2"/>
    <x v="0"/>
  </r>
  <r>
    <x v="1"/>
    <x v="0"/>
    <x v="0"/>
    <s v=""/>
    <n v="50.6"/>
    <n v="23"/>
    <n v="21"/>
    <n v="2024"/>
    <m/>
    <s v="аметьево (21–30 мин.), горки (16–20 мин.), проспект победы (31 мин.)"/>
    <s v="Аметьево, Горки, Проспект Победы"/>
    <n v="13250000"/>
    <n v="261858"/>
    <x v="0"/>
    <x v="2"/>
    <x v="3"/>
    <x v="0"/>
    <n v="2024"/>
    <n v="2"/>
    <x v="0"/>
    <x v="0"/>
    <x v="0"/>
  </r>
  <r>
    <x v="1"/>
    <x v="0"/>
    <x v="4"/>
    <s v=""/>
    <n v="46.2"/>
    <n v="24"/>
    <n v="13"/>
    <n v="2024"/>
    <m/>
    <s v="козья слобода (31 мин.), кремлёвская (31 мин.), площадь тукая (31 мин.)"/>
    <s v="Козья Слобода, Кремлёвская, Площадь Тукая"/>
    <n v="17500000"/>
    <n v="378788"/>
    <x v="0"/>
    <x v="6"/>
    <x v="0"/>
    <x v="0"/>
    <n v="2024"/>
    <n v="2"/>
    <x v="0"/>
    <x v="0"/>
    <x v="0"/>
  </r>
  <r>
    <x v="1"/>
    <x v="0"/>
    <x v="0"/>
    <s v=""/>
    <n v="61.9"/>
    <n v="10"/>
    <n v="6"/>
    <n v="2006"/>
    <m/>
    <s v="горки (31 мин.), проспект победы (21–30 мин.), дубравная (16–20 мин.)"/>
    <s v="Горки, Проспект Победы, Дубравная"/>
    <n v="11900000"/>
    <n v="192246"/>
    <x v="0"/>
    <x v="0"/>
    <x v="3"/>
    <x v="0"/>
    <n v="2006"/>
    <n v="20"/>
    <x v="2"/>
    <x v="2"/>
    <x v="0"/>
  </r>
  <r>
    <x v="1"/>
    <x v="0"/>
    <x v="0"/>
    <s v=""/>
    <n v="39"/>
    <n v="25"/>
    <n v="21"/>
    <n v="2026"/>
    <m/>
    <s v="проспект победы (31 мин.), дубравная (31 мин.)"/>
    <s v="Проспект Победы, Дубравная"/>
    <n v="8290000"/>
    <n v="212564"/>
    <x v="0"/>
    <x v="3"/>
    <x v="0"/>
    <x v="0"/>
    <n v="2026"/>
    <n v="0"/>
    <x v="0"/>
    <x v="0"/>
    <x v="0"/>
  </r>
  <r>
    <x v="1"/>
    <x v="0"/>
    <x v="1"/>
    <s v=""/>
    <n v="32.1"/>
    <n v="19"/>
    <n v="8"/>
    <n v="2021"/>
    <m/>
    <s v=""/>
    <s v=""/>
    <n v="8300000"/>
    <n v="258567"/>
    <x v="0"/>
    <x v="1"/>
    <x v="1"/>
    <x v="1"/>
    <n v="2021"/>
    <n v="5"/>
    <x v="0"/>
    <x v="0"/>
    <x v="0"/>
  </r>
  <r>
    <x v="1"/>
    <x v="0"/>
    <x v="0"/>
    <s v=""/>
    <n v="36"/>
    <n v="19"/>
    <n v="19"/>
    <n v="2025"/>
    <m/>
    <s v=""/>
    <s v=""/>
    <n v="6199000"/>
    <n v="172194"/>
    <x v="0"/>
    <x v="1"/>
    <x v="1"/>
    <x v="1"/>
    <n v="2025"/>
    <n v="1"/>
    <x v="0"/>
    <x v="0"/>
    <x v="0"/>
  </r>
  <r>
    <x v="1"/>
    <x v="0"/>
    <x v="3"/>
    <s v=""/>
    <n v="33.4"/>
    <n v="10"/>
    <n v="10"/>
    <n v="1991"/>
    <m/>
    <s v="авиастроительная (11–15 мин.), северный вокзал (31 мин.)"/>
    <s v="Авиастроительная, Северный вокзал"/>
    <n v="6900000"/>
    <n v="206587"/>
    <x v="0"/>
    <x v="10"/>
    <x v="2"/>
    <x v="0"/>
    <n v="1991"/>
    <n v="35"/>
    <x v="3"/>
    <x v="2"/>
    <x v="0"/>
  </r>
  <r>
    <x v="1"/>
    <x v="0"/>
    <x v="2"/>
    <s v=""/>
    <n v="37.5"/>
    <n v="20"/>
    <n v="6"/>
    <n v="2020"/>
    <m/>
    <s v=""/>
    <s v=""/>
    <n v="6700000"/>
    <n v="178667"/>
    <x v="0"/>
    <x v="1"/>
    <x v="1"/>
    <x v="1"/>
    <n v="2020"/>
    <n v="6"/>
    <x v="5"/>
    <x v="0"/>
    <x v="0"/>
  </r>
  <r>
    <x v="1"/>
    <x v="0"/>
    <x v="1"/>
    <s v=""/>
    <n v="40.5"/>
    <n v="18"/>
    <n v="18"/>
    <n v="2016"/>
    <m/>
    <s v="суконная слобода (31 мин.), аметьево (31 мин.), горки (31 мин.)"/>
    <s v="Суконная слобода, Аметьево, Горки"/>
    <n v="10799000"/>
    <n v="266642"/>
    <x v="0"/>
    <x v="4"/>
    <x v="0"/>
    <x v="0"/>
    <n v="2016"/>
    <n v="10"/>
    <x v="5"/>
    <x v="0"/>
    <x v="0"/>
  </r>
  <r>
    <x v="1"/>
    <x v="0"/>
    <x v="4"/>
    <s v=""/>
    <n v="34"/>
    <n v="21"/>
    <n v="12"/>
    <n v="2025"/>
    <m/>
    <s v=""/>
    <s v=""/>
    <n v="15300000"/>
    <n v="450000"/>
    <x v="0"/>
    <x v="1"/>
    <x v="1"/>
    <x v="1"/>
    <n v="2025"/>
    <n v="1"/>
    <x v="0"/>
    <x v="0"/>
    <x v="1"/>
  </r>
  <r>
    <x v="1"/>
    <x v="0"/>
    <x v="1"/>
    <s v=""/>
    <n v="36.5"/>
    <n v="16"/>
    <n v="5"/>
    <n v="2021"/>
    <m/>
    <s v=""/>
    <s v=""/>
    <n v="9500000"/>
    <n v="260274"/>
    <x v="0"/>
    <x v="1"/>
    <x v="1"/>
    <x v="1"/>
    <n v="2021"/>
    <n v="5"/>
    <x v="0"/>
    <x v="2"/>
    <x v="0"/>
  </r>
  <r>
    <x v="1"/>
    <x v="0"/>
    <x v="4"/>
    <s v=""/>
    <n v="35.5"/>
    <n v="20"/>
    <n v="17"/>
    <n v="2025"/>
    <m/>
    <s v=""/>
    <s v=""/>
    <n v="14350000"/>
    <n v="404225"/>
    <x v="0"/>
    <x v="1"/>
    <x v="1"/>
    <x v="1"/>
    <n v="2025"/>
    <n v="1"/>
    <x v="0"/>
    <x v="0"/>
    <x v="1"/>
  </r>
  <r>
    <x v="1"/>
    <x v="0"/>
    <x v="1"/>
    <s v=""/>
    <n v="33.200000000000003"/>
    <n v="19"/>
    <n v="11"/>
    <n v="2023"/>
    <m/>
    <s v=""/>
    <s v=""/>
    <n v="9490000"/>
    <n v="285843"/>
    <x v="0"/>
    <x v="1"/>
    <x v="1"/>
    <x v="1"/>
    <n v="2023"/>
    <n v="3"/>
    <x v="0"/>
    <x v="0"/>
    <x v="0"/>
  </r>
  <r>
    <x v="1"/>
    <x v="0"/>
    <x v="0"/>
    <s v=""/>
    <n v="39.700000000000003"/>
    <n v="19"/>
    <n v="7"/>
    <n v="2017"/>
    <m/>
    <s v="горки (16–20 мин.), проспект победы (16–20 мин.), дубравная (21–30 мин.)"/>
    <s v="Горки, Проспект Победы, Дубравная"/>
    <n v="10500000"/>
    <n v="264484"/>
    <x v="0"/>
    <x v="2"/>
    <x v="3"/>
    <x v="0"/>
    <n v="2017"/>
    <n v="9"/>
    <x v="5"/>
    <x v="0"/>
    <x v="0"/>
  </r>
  <r>
    <x v="1"/>
    <x v="0"/>
    <x v="1"/>
    <s v=""/>
    <n v="31.1"/>
    <n v="10"/>
    <n v="2"/>
    <n v="2021"/>
    <m/>
    <s v=""/>
    <s v=""/>
    <n v="8600000"/>
    <n v="276527"/>
    <x v="0"/>
    <x v="1"/>
    <x v="1"/>
    <x v="1"/>
    <n v="2021"/>
    <n v="5"/>
    <x v="0"/>
    <x v="2"/>
    <x v="0"/>
  </r>
  <r>
    <x v="1"/>
    <x v="0"/>
    <x v="0"/>
    <s v=""/>
    <n v="53.1"/>
    <n v="19"/>
    <n v="14"/>
    <n v="2018"/>
    <m/>
    <s v="дубравная (31 мин.)"/>
    <s v="Дубравная"/>
    <n v="11990000"/>
    <n v="225800"/>
    <x v="0"/>
    <x v="0"/>
    <x v="0"/>
    <x v="0"/>
    <n v="2018"/>
    <n v="8"/>
    <x v="5"/>
    <x v="0"/>
    <x v="0"/>
  </r>
  <r>
    <x v="1"/>
    <x v="0"/>
    <x v="1"/>
    <s v=""/>
    <n v="36"/>
    <n v="19"/>
    <n v="10"/>
    <n v="2023"/>
    <m/>
    <s v=""/>
    <s v=""/>
    <n v="11999999"/>
    <n v="333333"/>
    <x v="0"/>
    <x v="1"/>
    <x v="1"/>
    <x v="1"/>
    <n v="2023"/>
    <n v="3"/>
    <x v="0"/>
    <x v="0"/>
    <x v="0"/>
  </r>
  <r>
    <x v="1"/>
    <x v="0"/>
    <x v="0"/>
    <s v=""/>
    <n v="12.8"/>
    <n v="10"/>
    <n v="4"/>
    <n v="1983"/>
    <m/>
    <s v=""/>
    <s v=""/>
    <n v="2800000"/>
    <n v="218750"/>
    <x v="0"/>
    <x v="1"/>
    <x v="1"/>
    <x v="1"/>
    <n v="1983"/>
    <n v="43"/>
    <x v="3"/>
    <x v="2"/>
    <x v="0"/>
  </r>
  <r>
    <x v="1"/>
    <x v="0"/>
    <x v="1"/>
    <s v=""/>
    <n v="35.4"/>
    <n v="19"/>
    <n v="10"/>
    <n v="2023"/>
    <m/>
    <s v="суконная слобода (31 мин.), аметьево (21–30 мин.), горки (21–30 мин.)"/>
    <s v="Суконная слобода, Аметьево, Горки"/>
    <n v="12850000"/>
    <n v="362994"/>
    <x v="0"/>
    <x v="9"/>
    <x v="4"/>
    <x v="0"/>
    <n v="2023"/>
    <n v="3"/>
    <x v="0"/>
    <x v="0"/>
    <x v="0"/>
  </r>
  <r>
    <x v="1"/>
    <x v="0"/>
    <x v="1"/>
    <s v=""/>
    <n v="36.6"/>
    <n v="10"/>
    <n v="4"/>
    <n v="2017"/>
    <m/>
    <s v="суконная слобода (31 мин.), аметьево (6–10 мин.), горки (16–20 мин.)"/>
    <s v="Суконная слобода, Аметьево, Горки"/>
    <n v="11300000"/>
    <n v="308743"/>
    <x v="0"/>
    <x v="9"/>
    <x v="5"/>
    <x v="0"/>
    <n v="2017"/>
    <n v="9"/>
    <x v="5"/>
    <x v="2"/>
    <x v="0"/>
  </r>
  <r>
    <x v="1"/>
    <x v="0"/>
    <x v="1"/>
    <s v=""/>
    <n v="41.6"/>
    <n v="19"/>
    <n v="4"/>
    <n v="2024"/>
    <m/>
    <s v=""/>
    <s v=""/>
    <n v="15999000"/>
    <n v="384591"/>
    <x v="0"/>
    <x v="1"/>
    <x v="1"/>
    <x v="1"/>
    <n v="2024"/>
    <n v="2"/>
    <x v="0"/>
    <x v="0"/>
    <x v="0"/>
  </r>
  <r>
    <x v="1"/>
    <x v="0"/>
    <x v="5"/>
    <s v=""/>
    <n v="38.1"/>
    <n v="10"/>
    <n v="4"/>
    <n v="2026"/>
    <m/>
    <s v="кремлёвская (31 мин.), площадь тукая (31 мин.), суконная слобода (31 мин.)"/>
    <s v="Кремлёвская, Площадь Тукая, Суконная слобода"/>
    <n v="14050000"/>
    <n v="368766"/>
    <x v="0"/>
    <x v="8"/>
    <x v="0"/>
    <x v="0"/>
    <n v="2026"/>
    <n v="0"/>
    <x v="0"/>
    <x v="2"/>
    <x v="0"/>
  </r>
  <r>
    <x v="1"/>
    <x v="0"/>
    <x v="0"/>
    <s v=""/>
    <n v="41.2"/>
    <n v="25"/>
    <n v="6"/>
    <n v="2026"/>
    <m/>
    <s v="проспект победы (31 мин.), дубравная (31 мин.)"/>
    <s v="Проспект Победы, Дубравная"/>
    <n v="7999000"/>
    <n v="194150"/>
    <x v="0"/>
    <x v="3"/>
    <x v="0"/>
    <x v="0"/>
    <n v="2026"/>
    <n v="0"/>
    <x v="0"/>
    <x v="0"/>
    <x v="0"/>
  </r>
  <r>
    <x v="1"/>
    <x v="1"/>
    <x v="1"/>
    <s v="ЖК «Притяжение»"/>
    <n v="38.4"/>
    <n v="9"/>
    <n v="3"/>
    <m/>
    <n v="2026"/>
    <s v="аметьево (21–30 мин.), горки (11–15 мин.), проспект победы (21–30 мин.)"/>
    <s v="Аметьево, Горки, Проспект Победы"/>
    <n v="9100000"/>
    <n v="236979"/>
    <x v="1"/>
    <x v="2"/>
    <x v="2"/>
    <x v="0"/>
    <n v="2026"/>
    <n v="0"/>
    <x v="0"/>
    <x v="1"/>
    <x v="0"/>
  </r>
  <r>
    <x v="1"/>
    <x v="1"/>
    <x v="5"/>
    <s v="ЖК «Аксиум»"/>
    <n v="36.1"/>
    <n v="18"/>
    <n v="18"/>
    <m/>
    <n v="2030"/>
    <s v="кремлёвская (31 мин.), площадь тукая (21–30 мин.), суконная слобода (31 мин.)"/>
    <s v="Кремлёвская, Площадь Тукая, Суконная слобода"/>
    <n v="11588100"/>
    <n v="321000"/>
    <x v="1"/>
    <x v="7"/>
    <x v="4"/>
    <x v="0"/>
    <n v="2030"/>
    <n v="-4"/>
    <x v="1"/>
    <x v="0"/>
    <x v="0"/>
  </r>
  <r>
    <x v="1"/>
    <x v="0"/>
    <x v="1"/>
    <s v=""/>
    <n v="34.4"/>
    <n v="10"/>
    <n v="7"/>
    <n v="2025"/>
    <m/>
    <s v=""/>
    <s v=""/>
    <n v="8590000"/>
    <n v="249709"/>
    <x v="0"/>
    <x v="1"/>
    <x v="1"/>
    <x v="1"/>
    <n v="2025"/>
    <n v="1"/>
    <x v="0"/>
    <x v="2"/>
    <x v="0"/>
  </r>
  <r>
    <x v="1"/>
    <x v="0"/>
    <x v="4"/>
    <s v=""/>
    <n v="33.700000000000003"/>
    <n v="9"/>
    <n v="1"/>
    <n v="1987"/>
    <m/>
    <s v=""/>
    <s v=""/>
    <n v="7199999"/>
    <n v="213650"/>
    <x v="0"/>
    <x v="1"/>
    <x v="1"/>
    <x v="1"/>
    <n v="1987"/>
    <n v="39"/>
    <x v="3"/>
    <x v="1"/>
    <x v="0"/>
  </r>
  <r>
    <x v="1"/>
    <x v="0"/>
    <x v="6"/>
    <s v=""/>
    <n v="33"/>
    <n v="9"/>
    <n v="7"/>
    <n v="1974"/>
    <m/>
    <s v="северный вокзал (21–30 мин.), яшьлек (16–20 мин.), козья слобода (11–15 мин.)"/>
    <s v="Северный вокзал, Яшьлек, Козья Слобода"/>
    <n v="6250000"/>
    <n v="189394"/>
    <x v="0"/>
    <x v="6"/>
    <x v="2"/>
    <x v="0"/>
    <n v="1974"/>
    <n v="52"/>
    <x v="4"/>
    <x v="1"/>
    <x v="0"/>
  </r>
  <r>
    <x v="1"/>
    <x v="0"/>
    <x v="1"/>
    <s v=""/>
    <n v="38.799999999999997"/>
    <n v="10"/>
    <n v="4"/>
    <n v="2003"/>
    <m/>
    <s v="проспект победы (31 мин.), дубравная (31 мин.)"/>
    <s v="Проспект Победы, Дубравная"/>
    <n v="8500000"/>
    <n v="219072"/>
    <x v="0"/>
    <x v="3"/>
    <x v="0"/>
    <x v="0"/>
    <n v="2003"/>
    <n v="23"/>
    <x v="2"/>
    <x v="2"/>
    <x v="0"/>
  </r>
  <r>
    <x v="1"/>
    <x v="0"/>
    <x v="2"/>
    <s v=""/>
    <n v="21.9"/>
    <n v="9"/>
    <n v="8"/>
    <n v="1977"/>
    <m/>
    <s v="яшьлек (16–20 мин.), козья слобода (11–15 мин.), кремлёвская (31 мин.)"/>
    <s v="Яшьлек, Козья Слобода, Кремлёвская"/>
    <n v="4700000"/>
    <n v="214612"/>
    <x v="0"/>
    <x v="6"/>
    <x v="2"/>
    <x v="0"/>
    <n v="1977"/>
    <n v="49"/>
    <x v="3"/>
    <x v="1"/>
    <x v="0"/>
  </r>
  <r>
    <x v="1"/>
    <x v="0"/>
    <x v="3"/>
    <s v=""/>
    <n v="20.7"/>
    <n v="9"/>
    <n v="9"/>
    <n v="1979"/>
    <m/>
    <s v="авиастроительная (16–20 мин.), северный вокзал (31 мин.)"/>
    <s v="Авиастроительная, Северный вокзал"/>
    <n v="5800000"/>
    <n v="280193"/>
    <x v="0"/>
    <x v="10"/>
    <x v="3"/>
    <x v="0"/>
    <n v="1979"/>
    <n v="47"/>
    <x v="3"/>
    <x v="1"/>
    <x v="0"/>
  </r>
  <r>
    <x v="1"/>
    <x v="0"/>
    <x v="4"/>
    <s v=""/>
    <n v="35.700000000000003"/>
    <n v="10"/>
    <n v="3"/>
    <n v="1996"/>
    <m/>
    <s v="козья слобода (31 мин.)"/>
    <s v="Козья Слобода"/>
    <n v="9990000"/>
    <n v="279832"/>
    <x v="0"/>
    <x v="6"/>
    <x v="0"/>
    <x v="0"/>
    <n v="1996"/>
    <n v="30"/>
    <x v="2"/>
    <x v="2"/>
    <x v="0"/>
  </r>
  <r>
    <x v="1"/>
    <x v="0"/>
    <x v="2"/>
    <s v=""/>
    <n v="33.6"/>
    <n v="10"/>
    <n v="8"/>
    <n v="2022"/>
    <m/>
    <s v=""/>
    <s v=""/>
    <n v="6300000"/>
    <n v="187500"/>
    <x v="0"/>
    <x v="1"/>
    <x v="1"/>
    <x v="1"/>
    <n v="2022"/>
    <n v="4"/>
    <x v="0"/>
    <x v="2"/>
    <x v="0"/>
  </r>
  <r>
    <x v="0"/>
    <x v="1"/>
    <x v="2"/>
    <s v="Экосити"/>
    <n v="22.9"/>
    <n v="9"/>
    <n v="6"/>
    <m/>
    <n v="2029"/>
    <s v=""/>
    <s v=""/>
    <n v="5649999"/>
    <n v="246725"/>
    <x v="1"/>
    <x v="1"/>
    <x v="1"/>
    <x v="1"/>
    <n v="2029"/>
    <n v="-3"/>
    <x v="1"/>
    <x v="1"/>
    <x v="0"/>
  </r>
  <r>
    <x v="0"/>
    <x v="1"/>
    <x v="1"/>
    <s v="ЖК «Мой Ритм»"/>
    <n v="32.200000000000003"/>
    <n v="24"/>
    <n v="2"/>
    <m/>
    <n v="2027"/>
    <s v=""/>
    <s v=""/>
    <n v="8845812"/>
    <n v="274715"/>
    <x v="1"/>
    <x v="1"/>
    <x v="1"/>
    <x v="1"/>
    <n v="2027"/>
    <n v="-1"/>
    <x v="1"/>
    <x v="0"/>
    <x v="0"/>
  </r>
  <r>
    <x v="0"/>
    <x v="1"/>
    <x v="1"/>
    <s v="ЖК «ЭНКО.КЛУБНАЯ»"/>
    <n v="28.5"/>
    <n v="20"/>
    <n v="2"/>
    <m/>
    <n v="2028"/>
    <s v=""/>
    <s v=""/>
    <n v="7821300"/>
    <n v="274432"/>
    <x v="1"/>
    <x v="1"/>
    <x v="1"/>
    <x v="1"/>
    <n v="2028"/>
    <n v="-2"/>
    <x v="1"/>
    <x v="0"/>
    <x v="0"/>
  </r>
  <r>
    <x v="0"/>
    <x v="1"/>
    <x v="0"/>
    <s v="Таулар"/>
    <n v="25.5"/>
    <n v="24"/>
    <n v="11"/>
    <m/>
    <n v="2028"/>
    <s v="площадь тукая (31 мин.), суконная слобода (16–20 мин.), аметьево (21–30 мин.)"/>
    <s v="Площадь Тукая, Суконная слобода, Аметьево"/>
    <n v="10020525"/>
    <n v="392962"/>
    <x v="1"/>
    <x v="4"/>
    <x v="3"/>
    <x v="0"/>
    <n v="2028"/>
    <n v="-2"/>
    <x v="1"/>
    <x v="0"/>
    <x v="1"/>
  </r>
  <r>
    <x v="0"/>
    <x v="1"/>
    <x v="1"/>
    <s v="ЖК «Мой Ритм»"/>
    <n v="33"/>
    <n v="17"/>
    <n v="3"/>
    <m/>
    <n v="2026"/>
    <s v="горки (31 мин.)"/>
    <s v="Горки"/>
    <n v="9912000"/>
    <n v="300364"/>
    <x v="1"/>
    <x v="2"/>
    <x v="0"/>
    <x v="0"/>
    <n v="2026"/>
    <n v="0"/>
    <x v="0"/>
    <x v="0"/>
    <x v="0"/>
  </r>
  <r>
    <x v="0"/>
    <x v="1"/>
    <x v="1"/>
    <s v="ЖК «Мой Ритм»"/>
    <n v="30.5"/>
    <n v="25"/>
    <n v="15"/>
    <m/>
    <n v="2027"/>
    <s v=""/>
    <s v=""/>
    <n v="9045948"/>
    <n v="296588"/>
    <x v="1"/>
    <x v="1"/>
    <x v="1"/>
    <x v="1"/>
    <n v="2027"/>
    <n v="-1"/>
    <x v="1"/>
    <x v="0"/>
    <x v="0"/>
  </r>
  <r>
    <x v="0"/>
    <x v="1"/>
    <x v="1"/>
    <s v="ЖК «Мой Ритм»"/>
    <n v="33"/>
    <n v="17"/>
    <n v="2"/>
    <m/>
    <n v="2026"/>
    <s v="горки (31 мин.)"/>
    <s v="Горки"/>
    <n v="9680720"/>
    <n v="293355"/>
    <x v="1"/>
    <x v="2"/>
    <x v="0"/>
    <x v="0"/>
    <n v="2026"/>
    <n v="0"/>
    <x v="0"/>
    <x v="0"/>
    <x v="0"/>
  </r>
  <r>
    <x v="0"/>
    <x v="1"/>
    <x v="1"/>
    <s v="ЖК «Адали»"/>
    <n v="27.4"/>
    <n v="23"/>
    <n v="23"/>
    <m/>
    <n v="2027"/>
    <s v="аметьево (21–30 мин.), горки (11–15 мин.), проспект победы (21–30 мин.)"/>
    <s v="Аметьево, Горки, Проспект Победы"/>
    <n v="10171046"/>
    <n v="371206"/>
    <x v="1"/>
    <x v="2"/>
    <x v="2"/>
    <x v="0"/>
    <n v="2027"/>
    <n v="-1"/>
    <x v="1"/>
    <x v="0"/>
    <x v="0"/>
  </r>
  <r>
    <x v="0"/>
    <x v="1"/>
    <x v="1"/>
    <s v="ЖК «Мой Ритм»"/>
    <n v="32.1"/>
    <n v="25"/>
    <n v="4"/>
    <m/>
    <n v="2027"/>
    <s v=""/>
    <s v=""/>
    <n v="8988409"/>
    <n v="280013"/>
    <x v="1"/>
    <x v="1"/>
    <x v="1"/>
    <x v="1"/>
    <n v="2027"/>
    <n v="-1"/>
    <x v="1"/>
    <x v="0"/>
    <x v="0"/>
  </r>
  <r>
    <x v="0"/>
    <x v="1"/>
    <x v="1"/>
    <s v="ЖК «Адали»"/>
    <n v="28.1"/>
    <n v="23"/>
    <n v="14"/>
    <m/>
    <n v="2027"/>
    <s v="аметьево (21–30 мин.), горки (11–15 мин.), проспект победы (21–30 мин.)"/>
    <s v="Аметьево, Горки, Проспект Победы"/>
    <n v="9722604"/>
    <n v="346000"/>
    <x v="1"/>
    <x v="2"/>
    <x v="2"/>
    <x v="0"/>
    <n v="2027"/>
    <n v="-1"/>
    <x v="1"/>
    <x v="0"/>
    <x v="0"/>
  </r>
  <r>
    <x v="0"/>
    <x v="1"/>
    <x v="0"/>
    <s v="Таулар"/>
    <n v="23.8"/>
    <n v="24"/>
    <n v="23"/>
    <m/>
    <n v="2028"/>
    <s v="площадь тукая (31 мин.), суконная слобода (16–20 мин.), аметьево (21–30 мин.)"/>
    <s v="Площадь Тукая, Суконная слобода, Аметьево"/>
    <n v="10834168"/>
    <n v="455217"/>
    <x v="1"/>
    <x v="4"/>
    <x v="3"/>
    <x v="0"/>
    <n v="2028"/>
    <n v="-2"/>
    <x v="1"/>
    <x v="0"/>
    <x v="1"/>
  </r>
  <r>
    <x v="0"/>
    <x v="1"/>
    <x v="1"/>
    <s v="ЖК «Мой Ритм»"/>
    <n v="34.1"/>
    <n v="10"/>
    <n v="10"/>
    <m/>
    <n v="2026"/>
    <s v=""/>
    <s v=""/>
    <n v="10769280"/>
    <n v="315815"/>
    <x v="1"/>
    <x v="1"/>
    <x v="1"/>
    <x v="1"/>
    <n v="2026"/>
    <n v="0"/>
    <x v="0"/>
    <x v="2"/>
    <x v="0"/>
  </r>
  <r>
    <x v="0"/>
    <x v="1"/>
    <x v="1"/>
    <s v="Сиберово"/>
    <n v="23.3"/>
    <n v="16"/>
    <n v="12"/>
    <m/>
    <n v="2028"/>
    <s v=""/>
    <s v=""/>
    <n v="8730510"/>
    <n v="374700"/>
    <x v="1"/>
    <x v="1"/>
    <x v="1"/>
    <x v="1"/>
    <n v="2028"/>
    <n v="-2"/>
    <x v="1"/>
    <x v="2"/>
    <x v="0"/>
  </r>
  <r>
    <x v="0"/>
    <x v="1"/>
    <x v="1"/>
    <s v="ЖК «Вознесенский квартал»"/>
    <n v="30.1"/>
    <n v="14"/>
    <n v="10"/>
    <m/>
    <n v="2026"/>
    <s v="аметьево (31 мин.), горки (21–30 мин.), проспект победы (31 мин.)"/>
    <s v="Аметьево, Горки, Проспект Победы"/>
    <n v="11476385"/>
    <n v="381275"/>
    <x v="1"/>
    <x v="2"/>
    <x v="4"/>
    <x v="0"/>
    <n v="2026"/>
    <n v="0"/>
    <x v="0"/>
    <x v="2"/>
    <x v="0"/>
  </r>
  <r>
    <x v="0"/>
    <x v="1"/>
    <x v="2"/>
    <s v="Экосити"/>
    <n v="22.9"/>
    <n v="9"/>
    <n v="8"/>
    <m/>
    <n v="2029"/>
    <s v=""/>
    <s v=""/>
    <n v="5739999"/>
    <n v="250655"/>
    <x v="1"/>
    <x v="1"/>
    <x v="1"/>
    <x v="1"/>
    <n v="2029"/>
    <n v="-3"/>
    <x v="1"/>
    <x v="1"/>
    <x v="0"/>
  </r>
  <r>
    <x v="0"/>
    <x v="1"/>
    <x v="1"/>
    <s v="ЖК «Мой Ритм»"/>
    <n v="32.6"/>
    <n v="17"/>
    <n v="5"/>
    <m/>
    <n v="2026"/>
    <s v="горки (31 мин.)"/>
    <s v="Горки"/>
    <n v="9774000"/>
    <n v="299816"/>
    <x v="1"/>
    <x v="2"/>
    <x v="0"/>
    <x v="0"/>
    <n v="2026"/>
    <n v="0"/>
    <x v="0"/>
    <x v="0"/>
    <x v="0"/>
  </r>
  <r>
    <x v="0"/>
    <x v="1"/>
    <x v="1"/>
    <s v="ЖК «Вознесенский квартал»"/>
    <n v="30.1"/>
    <n v="14"/>
    <n v="14"/>
    <m/>
    <n v="2026"/>
    <s v="аметьево (31 мин.), горки (21–30 мин.), проспект победы (31 мин.)"/>
    <s v="Аметьево, Горки, Проспект Победы"/>
    <n v="11939240"/>
    <n v="396652"/>
    <x v="1"/>
    <x v="2"/>
    <x v="4"/>
    <x v="0"/>
    <n v="2026"/>
    <n v="0"/>
    <x v="0"/>
    <x v="2"/>
    <x v="1"/>
  </r>
  <r>
    <x v="0"/>
    <x v="1"/>
    <x v="5"/>
    <s v="ЖК «Минтимер»"/>
    <n v="41.4"/>
    <n v="22"/>
    <n v="20"/>
    <m/>
    <n v="2027"/>
    <s v="кремлёвская (31 мин.), площадь тукая (31 мин.), суконная слобода (31 мин.)"/>
    <s v="Кремлёвская, Площадь Тукая, Суконная слобода"/>
    <n v="17383441"/>
    <n v="419890"/>
    <x v="1"/>
    <x v="8"/>
    <x v="0"/>
    <x v="0"/>
    <n v="2027"/>
    <n v="-1"/>
    <x v="1"/>
    <x v="0"/>
    <x v="1"/>
  </r>
  <r>
    <x v="0"/>
    <x v="1"/>
    <x v="1"/>
    <s v="ЖК «Вознесенский квартал»"/>
    <n v="30.1"/>
    <n v="22"/>
    <n v="19"/>
    <m/>
    <n v="2027"/>
    <s v="аметьево (31 мин.), горки (31 мин.), проспект победы (31 мин.)"/>
    <s v="Аметьево, Горки, Проспект Победы"/>
    <n v="11444397"/>
    <n v="380213"/>
    <x v="1"/>
    <x v="9"/>
    <x v="0"/>
    <x v="0"/>
    <n v="2027"/>
    <n v="-1"/>
    <x v="1"/>
    <x v="0"/>
    <x v="0"/>
  </r>
  <r>
    <x v="0"/>
    <x v="1"/>
    <x v="0"/>
    <s v="ЖК  «Парк Маяк»"/>
    <n v="22.7"/>
    <n v="18"/>
    <n v="8"/>
    <m/>
    <n v="2026"/>
    <s v=""/>
    <s v=""/>
    <n v="7786100"/>
    <n v="343000"/>
    <x v="1"/>
    <x v="1"/>
    <x v="1"/>
    <x v="1"/>
    <n v="2026"/>
    <n v="0"/>
    <x v="0"/>
    <x v="0"/>
    <x v="0"/>
  </r>
  <r>
    <x v="0"/>
    <x v="1"/>
    <x v="1"/>
    <s v="ЖК «Мой Ритм»"/>
    <n v="34.200000000000003"/>
    <n v="25"/>
    <n v="3"/>
    <m/>
    <n v="2027"/>
    <s v=""/>
    <s v=""/>
    <n v="9452223"/>
    <n v="276381"/>
    <x v="1"/>
    <x v="1"/>
    <x v="1"/>
    <x v="1"/>
    <n v="2027"/>
    <n v="-1"/>
    <x v="1"/>
    <x v="0"/>
    <x v="0"/>
  </r>
  <r>
    <x v="0"/>
    <x v="1"/>
    <x v="1"/>
    <s v="Сиберово"/>
    <n v="25.9"/>
    <n v="26"/>
    <n v="20"/>
    <m/>
    <n v="2028"/>
    <s v=""/>
    <s v=""/>
    <n v="9246300"/>
    <n v="357000"/>
    <x v="1"/>
    <x v="1"/>
    <x v="1"/>
    <x v="1"/>
    <n v="2028"/>
    <n v="-2"/>
    <x v="1"/>
    <x v="0"/>
    <x v="0"/>
  </r>
  <r>
    <x v="0"/>
    <x v="1"/>
    <x v="5"/>
    <s v="ЖК «Минтимер»"/>
    <n v="40.200000000000003"/>
    <n v="20"/>
    <n v="16"/>
    <m/>
    <n v="2029"/>
    <s v="кремлёвская (31 мин.), площадь тукая (31 мин.), суконная слобода (31 мин.)"/>
    <s v="Кремлёвская, Площадь Тукая, Суконная слобода"/>
    <n v="15935342"/>
    <n v="396402"/>
    <x v="1"/>
    <x v="8"/>
    <x v="0"/>
    <x v="0"/>
    <n v="2029"/>
    <n v="-3"/>
    <x v="1"/>
    <x v="0"/>
    <x v="1"/>
  </r>
  <r>
    <x v="0"/>
    <x v="1"/>
    <x v="1"/>
    <s v="Сиберово"/>
    <n v="21.8"/>
    <n v="12"/>
    <n v="8"/>
    <m/>
    <n v="2028"/>
    <s v=""/>
    <s v=""/>
    <n v="8826820"/>
    <n v="404900"/>
    <x v="1"/>
    <x v="1"/>
    <x v="1"/>
    <x v="1"/>
    <n v="2028"/>
    <n v="-2"/>
    <x v="1"/>
    <x v="2"/>
    <x v="1"/>
  </r>
  <r>
    <x v="0"/>
    <x v="1"/>
    <x v="1"/>
    <s v="ЖК «Мой Ритм»"/>
    <n v="27.3"/>
    <n v="22"/>
    <n v="5"/>
    <m/>
    <n v="2026"/>
    <s v="горки (31 мин.)"/>
    <s v="Горки"/>
    <n v="9780560"/>
    <n v="358262"/>
    <x v="1"/>
    <x v="2"/>
    <x v="0"/>
    <x v="0"/>
    <n v="2026"/>
    <n v="0"/>
    <x v="0"/>
    <x v="0"/>
    <x v="0"/>
  </r>
  <r>
    <x v="0"/>
    <x v="1"/>
    <x v="1"/>
    <s v="ЖК «Мой Ритм»"/>
    <n v="32.9"/>
    <n v="25"/>
    <n v="2"/>
    <m/>
    <n v="2027"/>
    <s v=""/>
    <s v=""/>
    <n v="9005282"/>
    <n v="273717"/>
    <x v="1"/>
    <x v="1"/>
    <x v="1"/>
    <x v="1"/>
    <n v="2027"/>
    <n v="-1"/>
    <x v="1"/>
    <x v="0"/>
    <x v="0"/>
  </r>
  <r>
    <x v="0"/>
    <x v="1"/>
    <x v="1"/>
    <s v="Сиберово"/>
    <n v="23.1"/>
    <n v="12"/>
    <n v="1"/>
    <m/>
    <n v="2028"/>
    <s v=""/>
    <s v=""/>
    <n v="9323160"/>
    <n v="403600"/>
    <x v="1"/>
    <x v="1"/>
    <x v="1"/>
    <x v="1"/>
    <n v="2028"/>
    <n v="-2"/>
    <x v="1"/>
    <x v="2"/>
    <x v="1"/>
  </r>
  <r>
    <x v="0"/>
    <x v="1"/>
    <x v="5"/>
    <s v="ЖК «Минтимер»"/>
    <n v="39.799999999999997"/>
    <n v="22"/>
    <n v="18"/>
    <m/>
    <n v="2027"/>
    <s v="кремлёвская (31 мин.), площадь тукая (31 мин.), суконная слобода (31 мин.)"/>
    <s v="Кремлёвская, Площадь Тукая, Суконная слобода"/>
    <n v="16576378"/>
    <n v="416492"/>
    <x v="1"/>
    <x v="8"/>
    <x v="0"/>
    <x v="0"/>
    <n v="2027"/>
    <n v="-1"/>
    <x v="1"/>
    <x v="0"/>
    <x v="1"/>
  </r>
  <r>
    <x v="0"/>
    <x v="1"/>
    <x v="1"/>
    <s v="ЖК «Мой Ритм»"/>
    <n v="31.9"/>
    <n v="23"/>
    <n v="4"/>
    <m/>
    <n v="2030"/>
    <s v=""/>
    <s v=""/>
    <n v="10214316"/>
    <n v="320198"/>
    <x v="1"/>
    <x v="1"/>
    <x v="1"/>
    <x v="1"/>
    <n v="2030"/>
    <n v="-4"/>
    <x v="1"/>
    <x v="0"/>
    <x v="0"/>
  </r>
  <r>
    <x v="0"/>
    <x v="1"/>
    <x v="5"/>
    <s v="ЖК «Яналиф»"/>
    <n v="40.9"/>
    <n v="19"/>
    <n v="7"/>
    <m/>
    <n v="2027"/>
    <s v="кремлёвская (31 мин.), площадь тукая (31 мин.), суконная слобода (31 мин.)"/>
    <s v="Кремлёвская, Площадь Тукая, Суконная слобода"/>
    <n v="16622390"/>
    <n v="406415"/>
    <x v="1"/>
    <x v="8"/>
    <x v="0"/>
    <x v="0"/>
    <n v="2027"/>
    <n v="-1"/>
    <x v="1"/>
    <x v="0"/>
    <x v="1"/>
  </r>
  <r>
    <x v="0"/>
    <x v="1"/>
    <x v="1"/>
    <s v="ЖК «Мой Ритм»"/>
    <n v="32.9"/>
    <n v="24"/>
    <n v="2"/>
    <m/>
    <n v="2027"/>
    <s v=""/>
    <s v=""/>
    <n v="9005282"/>
    <n v="273717"/>
    <x v="1"/>
    <x v="1"/>
    <x v="1"/>
    <x v="1"/>
    <n v="2027"/>
    <n v="-1"/>
    <x v="1"/>
    <x v="0"/>
    <x v="0"/>
  </r>
  <r>
    <x v="0"/>
    <x v="1"/>
    <x v="1"/>
    <s v="ЖК «Адали»"/>
    <n v="33.5"/>
    <n v="23"/>
    <n v="15"/>
    <m/>
    <n v="2027"/>
    <s v="аметьево (21–30 мин.), горки (11–15 мин.), проспект победы (21–30 мин.)"/>
    <s v="Аметьево, Горки, Проспект Победы"/>
    <n v="11260712"/>
    <n v="336141"/>
    <x v="1"/>
    <x v="2"/>
    <x v="2"/>
    <x v="0"/>
    <n v="2027"/>
    <n v="-1"/>
    <x v="1"/>
    <x v="0"/>
    <x v="0"/>
  </r>
  <r>
    <x v="0"/>
    <x v="1"/>
    <x v="1"/>
    <s v="ЖК «Мой Ритм»"/>
    <n v="31.9"/>
    <n v="24"/>
    <n v="12"/>
    <m/>
    <n v="2030"/>
    <s v=""/>
    <s v=""/>
    <n v="9013194"/>
    <n v="282545"/>
    <x v="1"/>
    <x v="1"/>
    <x v="1"/>
    <x v="1"/>
    <n v="2030"/>
    <n v="-4"/>
    <x v="1"/>
    <x v="0"/>
    <x v="0"/>
  </r>
  <r>
    <x v="0"/>
    <x v="1"/>
    <x v="1"/>
    <s v="ЖК «Вознесенский квартал»"/>
    <n v="29.2"/>
    <n v="14"/>
    <n v="10"/>
    <m/>
    <n v="2027"/>
    <s v="аметьево (31 мин.), горки (31 мин.), проспект победы (31 мин.)"/>
    <s v="Аметьево, Горки, Проспект Победы"/>
    <n v="10163791"/>
    <n v="348075"/>
    <x v="1"/>
    <x v="9"/>
    <x v="0"/>
    <x v="0"/>
    <n v="2027"/>
    <n v="-1"/>
    <x v="1"/>
    <x v="2"/>
    <x v="0"/>
  </r>
  <r>
    <x v="0"/>
    <x v="1"/>
    <x v="0"/>
    <s v="Клубный дом «Шаляпина XV»"/>
    <n v="27.5"/>
    <n v="10"/>
    <n v="6"/>
    <m/>
    <n v="2026"/>
    <s v="площадь тукая (21–30 мин.), суконная слобода (6–10 мин.), аметьево (16–20 мин.)"/>
    <s v="Площадь Тукая, Суконная слобода, Аметьево"/>
    <n v="13900000"/>
    <n v="505455"/>
    <x v="1"/>
    <x v="4"/>
    <x v="5"/>
    <x v="0"/>
    <n v="2026"/>
    <n v="0"/>
    <x v="0"/>
    <x v="2"/>
    <x v="1"/>
  </r>
  <r>
    <x v="0"/>
    <x v="1"/>
    <x v="2"/>
    <s v="Экосити"/>
    <n v="30"/>
    <n v="9"/>
    <n v="2"/>
    <m/>
    <n v="2029"/>
    <s v=""/>
    <s v=""/>
    <n v="6399999"/>
    <n v="213333"/>
    <x v="1"/>
    <x v="1"/>
    <x v="1"/>
    <x v="1"/>
    <n v="2029"/>
    <n v="-3"/>
    <x v="1"/>
    <x v="1"/>
    <x v="0"/>
  </r>
  <r>
    <x v="0"/>
    <x v="1"/>
    <x v="1"/>
    <s v="ЖК «Вознесенский квартал»"/>
    <n v="29.2"/>
    <n v="22"/>
    <n v="16"/>
    <m/>
    <n v="2027"/>
    <s v="аметьево (31 мин.), горки (31 мин.), проспект победы (31 мин.)"/>
    <s v="Аметьево, Горки, Проспект Победы"/>
    <n v="10764195"/>
    <n v="368637"/>
    <x v="1"/>
    <x v="9"/>
    <x v="0"/>
    <x v="0"/>
    <n v="2027"/>
    <n v="-1"/>
    <x v="1"/>
    <x v="0"/>
    <x v="0"/>
  </r>
  <r>
    <x v="0"/>
    <x v="1"/>
    <x v="0"/>
    <s v="Таулар"/>
    <n v="30.3"/>
    <n v="24"/>
    <n v="5"/>
    <m/>
    <n v="2028"/>
    <s v="площадь тукая (31 мин.), суконная слобода (16–20 мин.), аметьево (21–30 мин.)"/>
    <s v="Площадь Тукая, Суконная слобода, Аметьево"/>
    <n v="10404615"/>
    <n v="343387"/>
    <x v="1"/>
    <x v="4"/>
    <x v="3"/>
    <x v="0"/>
    <n v="2028"/>
    <n v="-2"/>
    <x v="1"/>
    <x v="0"/>
    <x v="0"/>
  </r>
  <r>
    <x v="0"/>
    <x v="1"/>
    <x v="1"/>
    <s v="ЖК «Мой Ритм»"/>
    <n v="32.9"/>
    <n v="25"/>
    <n v="2"/>
    <m/>
    <n v="2027"/>
    <s v=""/>
    <s v=""/>
    <n v="9005282"/>
    <n v="273717"/>
    <x v="1"/>
    <x v="1"/>
    <x v="1"/>
    <x v="1"/>
    <n v="2027"/>
    <n v="-1"/>
    <x v="1"/>
    <x v="0"/>
    <x v="0"/>
  </r>
  <r>
    <x v="0"/>
    <x v="1"/>
    <x v="5"/>
    <s v="ЖК «Минтимер»"/>
    <n v="34.200000000000003"/>
    <n v="22"/>
    <n v="7"/>
    <m/>
    <n v="2027"/>
    <s v="кремлёвская (31 мин.), площадь тукая (31 мин.), суконная слобода (31 мин.)"/>
    <s v="Кремлёвская, Площадь Тукая, Суконная слобода"/>
    <n v="14123176"/>
    <n v="412958"/>
    <x v="1"/>
    <x v="8"/>
    <x v="0"/>
    <x v="0"/>
    <n v="2027"/>
    <n v="-1"/>
    <x v="1"/>
    <x v="0"/>
    <x v="1"/>
  </r>
  <r>
    <x v="0"/>
    <x v="1"/>
    <x v="5"/>
    <s v="ЖК «Яналиф»"/>
    <n v="36.299999999999997"/>
    <n v="15"/>
    <n v="2"/>
    <m/>
    <n v="2026"/>
    <s v="кремлёвская (31 мин.), площадь тукая (31 мин.), суконная слобода (31 мин.)"/>
    <s v="Кремлёвская, Площадь Тукая, Суконная слобода"/>
    <n v="15656036"/>
    <n v="431296"/>
    <x v="1"/>
    <x v="8"/>
    <x v="0"/>
    <x v="0"/>
    <n v="2026"/>
    <n v="0"/>
    <x v="0"/>
    <x v="2"/>
    <x v="1"/>
  </r>
  <r>
    <x v="0"/>
    <x v="1"/>
    <x v="5"/>
    <s v="ЖК «Минтимер»"/>
    <n v="42"/>
    <n v="20"/>
    <n v="13"/>
    <m/>
    <n v="2029"/>
    <s v="кремлёвская (31 мин.), площадь тукая (31 мин.), суконная слобода (31 мин.)"/>
    <s v="Кремлёвская, Площадь Тукая, Суконная слобода"/>
    <n v="16119777"/>
    <n v="383804"/>
    <x v="1"/>
    <x v="8"/>
    <x v="0"/>
    <x v="0"/>
    <n v="2029"/>
    <n v="-3"/>
    <x v="1"/>
    <x v="0"/>
    <x v="0"/>
  </r>
  <r>
    <x v="0"/>
    <x v="1"/>
    <x v="1"/>
    <s v="ЖК «Вознесенский квартал»"/>
    <n v="29.2"/>
    <n v="22"/>
    <n v="13"/>
    <m/>
    <n v="2027"/>
    <s v="аметьево (31 мин.), горки (31 мин.), проспект победы (31 мин.)"/>
    <s v="Аметьево, Горки, Проспект Победы"/>
    <n v="10430602"/>
    <n v="357212"/>
    <x v="1"/>
    <x v="9"/>
    <x v="0"/>
    <x v="0"/>
    <n v="2027"/>
    <n v="-1"/>
    <x v="1"/>
    <x v="0"/>
    <x v="0"/>
  </r>
  <r>
    <x v="0"/>
    <x v="1"/>
    <x v="1"/>
    <s v="ЖК «Мой Ритм»"/>
    <n v="28.6"/>
    <n v="24"/>
    <n v="8"/>
    <m/>
    <n v="2030"/>
    <s v=""/>
    <s v=""/>
    <n v="8331070"/>
    <n v="291296"/>
    <x v="1"/>
    <x v="1"/>
    <x v="1"/>
    <x v="1"/>
    <n v="2030"/>
    <n v="-4"/>
    <x v="1"/>
    <x v="0"/>
    <x v="0"/>
  </r>
  <r>
    <x v="0"/>
    <x v="1"/>
    <x v="1"/>
    <s v="ЖК «Унай»"/>
    <n v="25.9"/>
    <n v="23"/>
    <n v="18"/>
    <m/>
    <n v="2028"/>
    <s v="аметьево (31 мин.), горки (31 мин.), проспект победы (31 мин.)"/>
    <s v="Аметьево, Горки, Проспект Победы"/>
    <n v="9703000"/>
    <n v="374633"/>
    <x v="1"/>
    <x v="9"/>
    <x v="0"/>
    <x v="0"/>
    <n v="2028"/>
    <n v="-2"/>
    <x v="1"/>
    <x v="0"/>
    <x v="0"/>
  </r>
  <r>
    <x v="0"/>
    <x v="1"/>
    <x v="1"/>
    <s v="ЖК «ЭНКО.КЛУБНАЯ»"/>
    <n v="28.5"/>
    <n v="20"/>
    <n v="19"/>
    <m/>
    <n v="2028"/>
    <s v=""/>
    <s v=""/>
    <n v="8630000"/>
    <n v="302807"/>
    <x v="1"/>
    <x v="1"/>
    <x v="1"/>
    <x v="1"/>
    <n v="2028"/>
    <n v="-2"/>
    <x v="1"/>
    <x v="0"/>
    <x v="0"/>
  </r>
  <r>
    <x v="0"/>
    <x v="1"/>
    <x v="1"/>
    <s v="ЖК «Вознесенский квартал»"/>
    <n v="29.2"/>
    <n v="22"/>
    <n v="11"/>
    <m/>
    <n v="2027"/>
    <s v="аметьево (31 мин.), горки (31 мин.), проспект победы (31 мин.)"/>
    <s v="Аметьево, Горки, Проспект Победы"/>
    <n v="10255027"/>
    <n v="351200"/>
    <x v="1"/>
    <x v="9"/>
    <x v="0"/>
    <x v="0"/>
    <n v="2027"/>
    <n v="-1"/>
    <x v="1"/>
    <x v="0"/>
    <x v="0"/>
  </r>
  <r>
    <x v="0"/>
    <x v="1"/>
    <x v="1"/>
    <s v="ЖК «Вознесенский квартал»"/>
    <n v="26"/>
    <n v="22"/>
    <n v="22"/>
    <m/>
    <n v="2026"/>
    <s v="аметьево (31 мин.), горки (31 мин.), проспект победы (31 мин.)"/>
    <s v="Аметьево, Горки, Проспект Победы"/>
    <n v="10799115"/>
    <n v="415351"/>
    <x v="1"/>
    <x v="9"/>
    <x v="0"/>
    <x v="0"/>
    <n v="2026"/>
    <n v="0"/>
    <x v="0"/>
    <x v="0"/>
    <x v="1"/>
  </r>
  <r>
    <x v="0"/>
    <x v="1"/>
    <x v="2"/>
    <s v="Экосити"/>
    <n v="23.6"/>
    <n v="8"/>
    <n v="8"/>
    <m/>
    <n v="2027"/>
    <s v=""/>
    <s v=""/>
    <n v="8399999"/>
    <n v="355932"/>
    <x v="1"/>
    <x v="1"/>
    <x v="1"/>
    <x v="1"/>
    <n v="2027"/>
    <n v="-1"/>
    <x v="1"/>
    <x v="1"/>
    <x v="0"/>
  </r>
  <r>
    <x v="0"/>
    <x v="1"/>
    <x v="1"/>
    <s v="ЖК «Вознесенский квартал»"/>
    <n v="39.4"/>
    <n v="14"/>
    <n v="2"/>
    <m/>
    <n v="2027"/>
    <s v="аметьево (31 мин.), горки (31 мин.), проспект победы (31 мин.)"/>
    <s v="Аметьево, Горки, Проспект Победы"/>
    <n v="12223637"/>
    <n v="310245"/>
    <x v="1"/>
    <x v="9"/>
    <x v="0"/>
    <x v="0"/>
    <n v="2027"/>
    <n v="-1"/>
    <x v="1"/>
    <x v="2"/>
    <x v="0"/>
  </r>
  <r>
    <x v="0"/>
    <x v="1"/>
    <x v="1"/>
    <s v="ЖК «ЭНКО.КЛУБНАЯ»"/>
    <n v="28.5"/>
    <n v="20"/>
    <n v="6"/>
    <m/>
    <n v="2028"/>
    <s v=""/>
    <s v=""/>
    <n v="8550000"/>
    <n v="300000"/>
    <x v="1"/>
    <x v="1"/>
    <x v="1"/>
    <x v="1"/>
    <n v="2028"/>
    <n v="-2"/>
    <x v="1"/>
    <x v="0"/>
    <x v="0"/>
  </r>
  <r>
    <x v="0"/>
    <x v="1"/>
    <x v="1"/>
    <s v="ЖК «Мой Ритм»"/>
    <n v="31.9"/>
    <n v="23"/>
    <n v="12"/>
    <m/>
    <n v="2030"/>
    <s v=""/>
    <s v=""/>
    <n v="10303524"/>
    <n v="322994"/>
    <x v="1"/>
    <x v="1"/>
    <x v="1"/>
    <x v="1"/>
    <n v="2030"/>
    <n v="-4"/>
    <x v="1"/>
    <x v="0"/>
    <x v="0"/>
  </r>
  <r>
    <x v="0"/>
    <x v="1"/>
    <x v="1"/>
    <s v="ЖК «Адали»"/>
    <n v="33.5"/>
    <n v="23"/>
    <n v="10"/>
    <m/>
    <n v="2027"/>
    <s v="аметьево (21–30 мин.), горки (11–15 мин.), проспект победы (21–30 мин.)"/>
    <s v="Аметьево, Горки, Проспект Победы"/>
    <n v="10362312"/>
    <n v="309323"/>
    <x v="1"/>
    <x v="2"/>
    <x v="2"/>
    <x v="0"/>
    <n v="2027"/>
    <n v="-1"/>
    <x v="1"/>
    <x v="0"/>
    <x v="0"/>
  </r>
  <r>
    <x v="0"/>
    <x v="1"/>
    <x v="1"/>
    <s v="ЖК «Вознесенский квартал»"/>
    <n v="29.2"/>
    <n v="14"/>
    <n v="14"/>
    <m/>
    <n v="2026"/>
    <s v="аметьево (31 мин.), горки (31 мин.), проспект победы (31 мин.)"/>
    <s v="Аметьево, Горки, Проспект Победы"/>
    <n v="11435653"/>
    <n v="391632"/>
    <x v="1"/>
    <x v="9"/>
    <x v="0"/>
    <x v="0"/>
    <n v="2026"/>
    <n v="0"/>
    <x v="0"/>
    <x v="2"/>
    <x v="1"/>
  </r>
  <r>
    <x v="0"/>
    <x v="1"/>
    <x v="2"/>
    <s v="Экосити"/>
    <n v="30.1"/>
    <n v="9"/>
    <n v="2"/>
    <m/>
    <n v="2029"/>
    <s v=""/>
    <s v=""/>
    <n v="6549999"/>
    <n v="217608"/>
    <x v="1"/>
    <x v="1"/>
    <x v="1"/>
    <x v="1"/>
    <n v="2029"/>
    <n v="-3"/>
    <x v="1"/>
    <x v="1"/>
    <x v="0"/>
  </r>
  <r>
    <x v="0"/>
    <x v="1"/>
    <x v="1"/>
    <s v="ЖК «Мой Ритм»"/>
    <n v="32.9"/>
    <n v="24"/>
    <n v="2"/>
    <m/>
    <n v="2027"/>
    <s v=""/>
    <s v=""/>
    <n v="9005282"/>
    <n v="273717"/>
    <x v="1"/>
    <x v="1"/>
    <x v="1"/>
    <x v="1"/>
    <n v="2027"/>
    <n v="-1"/>
    <x v="1"/>
    <x v="0"/>
    <x v="0"/>
  </r>
  <r>
    <x v="0"/>
    <x v="1"/>
    <x v="1"/>
    <s v="Сиберово"/>
    <n v="28.1"/>
    <n v="12"/>
    <n v="10"/>
    <m/>
    <n v="2028"/>
    <s v=""/>
    <s v=""/>
    <n v="9205560"/>
    <n v="327600"/>
    <x v="1"/>
    <x v="1"/>
    <x v="1"/>
    <x v="1"/>
    <n v="2028"/>
    <n v="-2"/>
    <x v="1"/>
    <x v="2"/>
    <x v="0"/>
  </r>
  <r>
    <x v="0"/>
    <x v="1"/>
    <x v="5"/>
    <s v="ЖК «Яналиф»"/>
    <n v="42.4"/>
    <n v="19"/>
    <n v="5"/>
    <m/>
    <n v="2027"/>
    <s v="кремлёвская (31 мин.), площадь тукая (31 мин.), суконная слобода (31 мин.)"/>
    <s v="Кремлёвская, Площадь Тукая, Суконная слобода"/>
    <n v="17229628"/>
    <n v="406359"/>
    <x v="1"/>
    <x v="8"/>
    <x v="0"/>
    <x v="0"/>
    <n v="2027"/>
    <n v="-1"/>
    <x v="1"/>
    <x v="0"/>
    <x v="1"/>
  </r>
  <r>
    <x v="0"/>
    <x v="1"/>
    <x v="1"/>
    <s v="ЖК «Мой Ритм»"/>
    <n v="27.4"/>
    <n v="25"/>
    <n v="10"/>
    <m/>
    <n v="2027"/>
    <s v=""/>
    <s v=""/>
    <n v="9685440"/>
    <n v="353483"/>
    <x v="1"/>
    <x v="1"/>
    <x v="1"/>
    <x v="1"/>
    <n v="2027"/>
    <n v="-1"/>
    <x v="1"/>
    <x v="0"/>
    <x v="0"/>
  </r>
  <r>
    <x v="0"/>
    <x v="1"/>
    <x v="5"/>
    <s v="ЖК «Минтимер»"/>
    <n v="43.2"/>
    <n v="22"/>
    <n v="15"/>
    <m/>
    <n v="2027"/>
    <s v="кремлёвская (31 мин.), площадь тукая (31 мин.), суконная слобода (31 мин.)"/>
    <s v="Кремлёвская, Площадь Тукая, Суконная слобода"/>
    <n v="17331170"/>
    <n v="401184"/>
    <x v="1"/>
    <x v="8"/>
    <x v="0"/>
    <x v="0"/>
    <n v="2027"/>
    <n v="-1"/>
    <x v="1"/>
    <x v="0"/>
    <x v="1"/>
  </r>
  <r>
    <x v="0"/>
    <x v="1"/>
    <x v="1"/>
    <s v="ЖК «Адали»"/>
    <n v="34.1"/>
    <n v="23"/>
    <n v="23"/>
    <m/>
    <n v="2027"/>
    <s v="аметьево (21–30 мин.), горки (11–15 мин.), проспект победы (21–30 мин.)"/>
    <s v="Аметьево, Горки, Проспект Победы"/>
    <n v="12109795"/>
    <n v="355126"/>
    <x v="1"/>
    <x v="2"/>
    <x v="2"/>
    <x v="0"/>
    <n v="2027"/>
    <n v="-1"/>
    <x v="1"/>
    <x v="0"/>
    <x v="0"/>
  </r>
  <r>
    <x v="0"/>
    <x v="1"/>
    <x v="1"/>
    <s v="ЖК «Мой Ритм»"/>
    <n v="31.9"/>
    <n v="23"/>
    <n v="7"/>
    <m/>
    <n v="2030"/>
    <s v=""/>
    <s v=""/>
    <n v="10214316"/>
    <n v="320198"/>
    <x v="1"/>
    <x v="1"/>
    <x v="1"/>
    <x v="1"/>
    <n v="2030"/>
    <n v="-4"/>
    <x v="1"/>
    <x v="0"/>
    <x v="0"/>
  </r>
  <r>
    <x v="0"/>
    <x v="1"/>
    <x v="1"/>
    <s v="ЖК «Адали»"/>
    <n v="33.5"/>
    <n v="23"/>
    <n v="13"/>
    <m/>
    <n v="2027"/>
    <s v="аметьево (21–30 мин.), горки (11–15 мин.), проспект победы (21–30 мин.)"/>
    <s v="Аметьево, Горки, Проспект Победы"/>
    <n v="11101354"/>
    <n v="331384"/>
    <x v="1"/>
    <x v="2"/>
    <x v="2"/>
    <x v="0"/>
    <n v="2027"/>
    <n v="-1"/>
    <x v="1"/>
    <x v="0"/>
    <x v="0"/>
  </r>
  <r>
    <x v="0"/>
    <x v="1"/>
    <x v="1"/>
    <s v="ЖК «Вознесенский квартал»"/>
    <n v="30.1"/>
    <n v="14"/>
    <n v="7"/>
    <m/>
    <n v="2026"/>
    <s v="аметьево (31 мин.), горки (31 мин.), проспект победы (31 мин.)"/>
    <s v="Аметьево, Горки, Проспект Победы"/>
    <n v="11404679"/>
    <n v="378893"/>
    <x v="1"/>
    <x v="9"/>
    <x v="0"/>
    <x v="0"/>
    <n v="2026"/>
    <n v="0"/>
    <x v="0"/>
    <x v="2"/>
    <x v="0"/>
  </r>
  <r>
    <x v="0"/>
    <x v="1"/>
    <x v="5"/>
    <s v="ЖК «Яналиф»"/>
    <n v="41.7"/>
    <n v="15"/>
    <n v="3"/>
    <m/>
    <n v="2026"/>
    <s v="кремлёвская (31 мин.), площадь тукая (31 мин.), суконная слобода (31 мин.)"/>
    <s v="Кремлёвская, Площадь Тукая, Суконная слобода"/>
    <n v="17018948"/>
    <n v="408128"/>
    <x v="1"/>
    <x v="8"/>
    <x v="0"/>
    <x v="0"/>
    <n v="2026"/>
    <n v="0"/>
    <x v="0"/>
    <x v="2"/>
    <x v="1"/>
  </r>
  <r>
    <x v="0"/>
    <x v="1"/>
    <x v="1"/>
    <s v="ЖК «Мой Ритм»"/>
    <n v="32.1"/>
    <n v="25"/>
    <n v="3"/>
    <m/>
    <n v="2027"/>
    <s v=""/>
    <s v=""/>
    <n v="8988409"/>
    <n v="280013"/>
    <x v="1"/>
    <x v="1"/>
    <x v="1"/>
    <x v="1"/>
    <n v="2027"/>
    <n v="-1"/>
    <x v="1"/>
    <x v="0"/>
    <x v="0"/>
  </r>
  <r>
    <x v="0"/>
    <x v="1"/>
    <x v="1"/>
    <s v="ЖК «Адали»"/>
    <n v="33.5"/>
    <n v="23"/>
    <n v="17"/>
    <m/>
    <n v="2027"/>
    <s v="аметьево (21–30 мин.), горки (11–15 мин.), проспект победы (21–30 мин.)"/>
    <s v="Аметьево, Горки, Проспект Победы"/>
    <n v="11420072"/>
    <n v="340898"/>
    <x v="1"/>
    <x v="2"/>
    <x v="2"/>
    <x v="0"/>
    <n v="2027"/>
    <n v="-1"/>
    <x v="1"/>
    <x v="0"/>
    <x v="0"/>
  </r>
  <r>
    <x v="0"/>
    <x v="1"/>
    <x v="0"/>
    <s v="Матюшино парк"/>
    <n v="20.5"/>
    <n v="22"/>
    <n v="21"/>
    <m/>
    <n v="2028"/>
    <s v=""/>
    <s v=""/>
    <n v="5813800"/>
    <n v="283600"/>
    <x v="1"/>
    <x v="1"/>
    <x v="1"/>
    <x v="1"/>
    <n v="2028"/>
    <n v="-2"/>
    <x v="1"/>
    <x v="0"/>
    <x v="0"/>
  </r>
  <r>
    <x v="0"/>
    <x v="1"/>
    <x v="1"/>
    <s v="ЖК «Вознесенский квартал»"/>
    <n v="30.1"/>
    <n v="14"/>
    <n v="14"/>
    <m/>
    <n v="2026"/>
    <s v="аметьево (31 мин.), горки (31 мин.), проспект победы (31 мин.)"/>
    <s v="Аметьево, Горки, Проспект Победы"/>
    <n v="11642102"/>
    <n v="386781"/>
    <x v="1"/>
    <x v="9"/>
    <x v="0"/>
    <x v="0"/>
    <n v="2026"/>
    <n v="0"/>
    <x v="0"/>
    <x v="2"/>
    <x v="0"/>
  </r>
  <r>
    <x v="0"/>
    <x v="1"/>
    <x v="0"/>
    <s v="Таулар"/>
    <n v="29"/>
    <n v="24"/>
    <n v="3"/>
    <m/>
    <n v="2028"/>
    <s v="площадь тукая (31 мин.), суконная слобода (16–20 мин.), аметьево (21–30 мин.)"/>
    <s v="Площадь Тукая, Суконная слобода, Аметьево"/>
    <n v="10123900"/>
    <n v="349100"/>
    <x v="1"/>
    <x v="4"/>
    <x v="3"/>
    <x v="0"/>
    <n v="2028"/>
    <n v="-2"/>
    <x v="1"/>
    <x v="0"/>
    <x v="0"/>
  </r>
  <r>
    <x v="0"/>
    <x v="1"/>
    <x v="1"/>
    <s v="ЖК «Мой Ритм»"/>
    <n v="31.9"/>
    <n v="23"/>
    <n v="6"/>
    <m/>
    <n v="2030"/>
    <s v=""/>
    <s v=""/>
    <n v="10214316"/>
    <n v="320198"/>
    <x v="1"/>
    <x v="1"/>
    <x v="1"/>
    <x v="1"/>
    <n v="2030"/>
    <n v="-4"/>
    <x v="1"/>
    <x v="0"/>
    <x v="0"/>
  </r>
  <r>
    <x v="0"/>
    <x v="1"/>
    <x v="1"/>
    <s v="Сиберово"/>
    <n v="25.9"/>
    <n v="26"/>
    <n v="15"/>
    <m/>
    <n v="2028"/>
    <s v=""/>
    <s v=""/>
    <n v="9215220"/>
    <n v="355800"/>
    <x v="1"/>
    <x v="1"/>
    <x v="1"/>
    <x v="1"/>
    <n v="2028"/>
    <n v="-2"/>
    <x v="1"/>
    <x v="0"/>
    <x v="0"/>
  </r>
  <r>
    <x v="0"/>
    <x v="1"/>
    <x v="1"/>
    <s v="ЖК «Вознесенский квартал»"/>
    <n v="30.1"/>
    <n v="14"/>
    <n v="13"/>
    <m/>
    <n v="2026"/>
    <s v="аметьево (31 мин.), горки (31 мин.), проспект победы (31 мин.)"/>
    <s v="Аметьево, Горки, Проспект Победы"/>
    <n v="11585547"/>
    <n v="384902"/>
    <x v="1"/>
    <x v="9"/>
    <x v="0"/>
    <x v="0"/>
    <n v="2026"/>
    <n v="0"/>
    <x v="0"/>
    <x v="2"/>
    <x v="0"/>
  </r>
  <r>
    <x v="0"/>
    <x v="1"/>
    <x v="5"/>
    <s v="ЖК «Минтимер»"/>
    <n v="41.1"/>
    <n v="20"/>
    <n v="11"/>
    <m/>
    <n v="2029"/>
    <s v="кремлёвская (31 мин.), площадь тукая (31 мин.), суконная слобода (31 мин.)"/>
    <s v="Кремлёвская, Площадь Тукая, Суконная слобода"/>
    <n v="15599137"/>
    <n v="379541"/>
    <x v="1"/>
    <x v="8"/>
    <x v="0"/>
    <x v="0"/>
    <n v="2029"/>
    <n v="-3"/>
    <x v="1"/>
    <x v="0"/>
    <x v="0"/>
  </r>
  <r>
    <x v="0"/>
    <x v="1"/>
    <x v="0"/>
    <s v="ЖК «Батталовский»"/>
    <n v="28.9"/>
    <n v="22"/>
    <n v="15"/>
    <m/>
    <n v="2027"/>
    <s v="дубравная (31 мин.)"/>
    <s v="Дубравная"/>
    <n v="5900000"/>
    <n v="204152"/>
    <x v="1"/>
    <x v="0"/>
    <x v="0"/>
    <x v="0"/>
    <n v="2027"/>
    <n v="-1"/>
    <x v="1"/>
    <x v="0"/>
    <x v="0"/>
  </r>
  <r>
    <x v="0"/>
    <x v="1"/>
    <x v="0"/>
    <s v="ЖК «Станция Спортивная»"/>
    <n v="23.7"/>
    <n v="12"/>
    <n v="6"/>
    <m/>
    <n v="2026"/>
    <s v=""/>
    <s v=""/>
    <n v="5000000"/>
    <n v="210970"/>
    <x v="1"/>
    <x v="1"/>
    <x v="1"/>
    <x v="1"/>
    <n v="2026"/>
    <n v="0"/>
    <x v="0"/>
    <x v="2"/>
    <x v="0"/>
  </r>
  <r>
    <x v="0"/>
    <x v="1"/>
    <x v="0"/>
    <s v="ЖК  «Парк Маяк»"/>
    <n v="23.1"/>
    <n v="18"/>
    <n v="3"/>
    <m/>
    <n v="2026"/>
    <s v=""/>
    <s v=""/>
    <n v="5700000"/>
    <n v="246753"/>
    <x v="1"/>
    <x v="1"/>
    <x v="1"/>
    <x v="1"/>
    <n v="2026"/>
    <n v="0"/>
    <x v="0"/>
    <x v="0"/>
    <x v="0"/>
  </r>
  <r>
    <x v="0"/>
    <x v="1"/>
    <x v="0"/>
    <s v="ЖК «Стрела»"/>
    <n v="22"/>
    <n v="10"/>
    <n v="1"/>
    <m/>
    <n v="2026"/>
    <s v=""/>
    <s v=""/>
    <n v="5500000"/>
    <n v="250000"/>
    <x v="1"/>
    <x v="1"/>
    <x v="1"/>
    <x v="1"/>
    <n v="2026"/>
    <n v="0"/>
    <x v="0"/>
    <x v="2"/>
    <x v="0"/>
  </r>
  <r>
    <x v="0"/>
    <x v="1"/>
    <x v="0"/>
    <s v="ЖК «Батталовский»"/>
    <n v="29.4"/>
    <n v="24"/>
    <n v="8"/>
    <m/>
    <n v="2027"/>
    <s v="проспект победы (31 мин.), дубравная (31 мин.)"/>
    <s v="Проспект Победы, Дубравная"/>
    <n v="6850000"/>
    <n v="232993"/>
    <x v="1"/>
    <x v="3"/>
    <x v="0"/>
    <x v="0"/>
    <n v="2027"/>
    <n v="-1"/>
    <x v="1"/>
    <x v="0"/>
    <x v="0"/>
  </r>
  <r>
    <x v="0"/>
    <x v="1"/>
    <x v="5"/>
    <s v="ЖК «Риваят»"/>
    <n v="29"/>
    <n v="9"/>
    <n v="4"/>
    <m/>
    <n v="2026"/>
    <s v="кремлёвская (31 мин.), площадь тукая (31 мин.), суконная слобода (31 мин.)"/>
    <s v="Кремлёвская, Площадь Тукая, Суконная слобода"/>
    <n v="9490000"/>
    <n v="327241"/>
    <x v="1"/>
    <x v="8"/>
    <x v="0"/>
    <x v="0"/>
    <n v="2026"/>
    <n v="0"/>
    <x v="0"/>
    <x v="1"/>
    <x v="0"/>
  </r>
  <r>
    <x v="0"/>
    <x v="1"/>
    <x v="0"/>
    <s v="ЖК «Батталовский»"/>
    <n v="25.3"/>
    <n v="24"/>
    <n v="4"/>
    <m/>
    <n v="2027"/>
    <s v="дубравная (31 мин.)"/>
    <s v="Дубравная"/>
    <n v="6700000"/>
    <n v="264822"/>
    <x v="1"/>
    <x v="0"/>
    <x v="0"/>
    <x v="0"/>
    <n v="2027"/>
    <n v="-1"/>
    <x v="1"/>
    <x v="0"/>
    <x v="0"/>
  </r>
  <r>
    <x v="0"/>
    <x v="1"/>
    <x v="1"/>
    <s v="Сиберово"/>
    <n v="25.1"/>
    <n v="24"/>
    <n v="11"/>
    <m/>
    <n v="2026"/>
    <s v=""/>
    <s v=""/>
    <n v="6980000"/>
    <n v="278088"/>
    <x v="1"/>
    <x v="1"/>
    <x v="1"/>
    <x v="1"/>
    <n v="2026"/>
    <n v="0"/>
    <x v="0"/>
    <x v="0"/>
    <x v="0"/>
  </r>
  <r>
    <x v="0"/>
    <x v="1"/>
    <x v="0"/>
    <s v="ЖК «Батталовский»"/>
    <n v="21"/>
    <n v="24"/>
    <n v="8"/>
    <m/>
    <n v="2027"/>
    <s v="дубравная (31 мин.)"/>
    <s v="Дубравная"/>
    <n v="6100000"/>
    <n v="290476"/>
    <x v="1"/>
    <x v="0"/>
    <x v="0"/>
    <x v="0"/>
    <n v="2027"/>
    <n v="-1"/>
    <x v="1"/>
    <x v="0"/>
    <x v="0"/>
  </r>
  <r>
    <x v="0"/>
    <x v="1"/>
    <x v="0"/>
    <s v="ЖК «Станция Спортивная»"/>
    <n v="31.7"/>
    <n v="19"/>
    <n v="18"/>
    <m/>
    <n v="2026"/>
    <s v=""/>
    <s v=""/>
    <n v="6000000"/>
    <n v="189274"/>
    <x v="1"/>
    <x v="1"/>
    <x v="1"/>
    <x v="1"/>
    <n v="2026"/>
    <n v="0"/>
    <x v="0"/>
    <x v="0"/>
    <x v="0"/>
  </r>
  <r>
    <x v="0"/>
    <x v="1"/>
    <x v="0"/>
    <s v="ЖК «Уникод на Технической»"/>
    <n v="28"/>
    <n v="21"/>
    <n v="14"/>
    <m/>
    <n v="2028"/>
    <s v=""/>
    <s v=""/>
    <n v="6700000"/>
    <n v="239286"/>
    <x v="1"/>
    <x v="1"/>
    <x v="1"/>
    <x v="1"/>
    <n v="2028"/>
    <n v="-2"/>
    <x v="1"/>
    <x v="0"/>
    <x v="0"/>
  </r>
  <r>
    <x v="0"/>
    <x v="1"/>
    <x v="0"/>
    <s v="ЖК «Батталовский»"/>
    <n v="23.9"/>
    <n v="20"/>
    <n v="18"/>
    <m/>
    <n v="2027"/>
    <s v="дубравная (31 мин.)"/>
    <s v="Дубравная"/>
    <n v="6500000"/>
    <n v="271967"/>
    <x v="1"/>
    <x v="0"/>
    <x v="0"/>
    <x v="0"/>
    <n v="2027"/>
    <n v="-1"/>
    <x v="1"/>
    <x v="0"/>
    <x v="0"/>
  </r>
  <r>
    <x v="0"/>
    <x v="1"/>
    <x v="0"/>
    <s v="ЖК «Станция Спортивная»"/>
    <n v="34.4"/>
    <n v="19"/>
    <n v="2"/>
    <m/>
    <n v="2026"/>
    <s v=""/>
    <s v=""/>
    <n v="6200000"/>
    <n v="180233"/>
    <x v="1"/>
    <x v="1"/>
    <x v="1"/>
    <x v="1"/>
    <n v="2026"/>
    <n v="0"/>
    <x v="0"/>
    <x v="0"/>
    <x v="0"/>
  </r>
  <r>
    <x v="0"/>
    <x v="1"/>
    <x v="0"/>
    <s v="ЖК «Фермаполис»"/>
    <n v="25"/>
    <n v="16"/>
    <n v="2"/>
    <m/>
    <n v="2026"/>
    <s v=""/>
    <s v=""/>
    <n v="6900000"/>
    <n v="276000"/>
    <x v="1"/>
    <x v="1"/>
    <x v="1"/>
    <x v="1"/>
    <n v="2026"/>
    <n v="0"/>
    <x v="0"/>
    <x v="2"/>
    <x v="0"/>
  </r>
  <r>
    <x v="0"/>
    <x v="1"/>
    <x v="1"/>
    <s v="Сиберово"/>
    <n v="25.1"/>
    <n v="24"/>
    <n v="6"/>
    <m/>
    <n v="2026"/>
    <s v=""/>
    <s v=""/>
    <n v="7299000"/>
    <n v="290797"/>
    <x v="1"/>
    <x v="1"/>
    <x v="1"/>
    <x v="1"/>
    <n v="2026"/>
    <n v="0"/>
    <x v="0"/>
    <x v="0"/>
    <x v="0"/>
  </r>
  <r>
    <x v="0"/>
    <x v="1"/>
    <x v="0"/>
    <s v="ЖК «Ку на Кулагина»"/>
    <n v="33.5"/>
    <n v="16"/>
    <n v="10"/>
    <m/>
    <n v="2026"/>
    <s v=""/>
    <s v=""/>
    <n v="10499000"/>
    <n v="313403"/>
    <x v="1"/>
    <x v="1"/>
    <x v="1"/>
    <x v="1"/>
    <n v="2026"/>
    <n v="0"/>
    <x v="0"/>
    <x v="2"/>
    <x v="0"/>
  </r>
  <r>
    <x v="0"/>
    <x v="1"/>
    <x v="0"/>
    <s v="Матюшино парк"/>
    <n v="26.1"/>
    <n v="22"/>
    <n v="10"/>
    <m/>
    <n v="2027"/>
    <s v=""/>
    <s v=""/>
    <n v="5150000"/>
    <n v="197318"/>
    <x v="1"/>
    <x v="1"/>
    <x v="1"/>
    <x v="1"/>
    <n v="2027"/>
    <n v="-1"/>
    <x v="1"/>
    <x v="0"/>
    <x v="0"/>
  </r>
  <r>
    <x v="0"/>
    <x v="1"/>
    <x v="5"/>
    <s v="ЖК «Аксиум»"/>
    <n v="28.2"/>
    <n v="13"/>
    <n v="12"/>
    <m/>
    <n v="2030"/>
    <s v="кремлёвская (31 мин.), площадь тукая (21–30 мин.), суконная слобода (31 мин.)"/>
    <s v="Кремлёвская, Площадь Тукая, Суконная слобода"/>
    <n v="10011000"/>
    <n v="355000"/>
    <x v="1"/>
    <x v="7"/>
    <x v="4"/>
    <x v="0"/>
    <n v="2030"/>
    <n v="-4"/>
    <x v="1"/>
    <x v="2"/>
    <x v="0"/>
  </r>
  <r>
    <x v="0"/>
    <x v="1"/>
    <x v="1"/>
    <s v="ЖК «Мой Ритм»"/>
    <n v="27"/>
    <n v="22"/>
    <n v="5"/>
    <m/>
    <n v="2026"/>
    <s v="горки (31 мин.)"/>
    <s v="Горки"/>
    <n v="7999999"/>
    <n v="296296"/>
    <x v="1"/>
    <x v="2"/>
    <x v="0"/>
    <x v="0"/>
    <n v="2026"/>
    <n v="0"/>
    <x v="0"/>
    <x v="0"/>
    <x v="0"/>
  </r>
  <r>
    <x v="0"/>
    <x v="1"/>
    <x v="5"/>
    <s v="ЖК «Аксиум»"/>
    <n v="27.4"/>
    <n v="18"/>
    <n v="18"/>
    <m/>
    <n v="2030"/>
    <s v="кремлёвская (31 мин.), площадь тукая (21–30 мин.), суконная слобода (31 мин.)"/>
    <s v="Кремлёвская, Площадь Тукая, Суконная слобода"/>
    <n v="10220200"/>
    <n v="373000"/>
    <x v="1"/>
    <x v="7"/>
    <x v="4"/>
    <x v="0"/>
    <n v="2030"/>
    <n v="-4"/>
    <x v="1"/>
    <x v="0"/>
    <x v="0"/>
  </r>
  <r>
    <x v="0"/>
    <x v="1"/>
    <x v="0"/>
    <s v="ЖК «Батталовский»"/>
    <n v="24.2"/>
    <n v="12"/>
    <n v="4"/>
    <m/>
    <n v="2027"/>
    <s v="дубравная (31 мин.)"/>
    <s v="Дубравная"/>
    <n v="6800000"/>
    <n v="280992"/>
    <x v="1"/>
    <x v="0"/>
    <x v="0"/>
    <x v="0"/>
    <n v="2027"/>
    <n v="-1"/>
    <x v="1"/>
    <x v="2"/>
    <x v="0"/>
  </r>
  <r>
    <x v="0"/>
    <x v="1"/>
    <x v="5"/>
    <s v="ЖК «Аксиум»"/>
    <n v="29"/>
    <n v="23"/>
    <n v="22"/>
    <m/>
    <n v="2030"/>
    <s v="кремлёвская (31 мин.), площадь тукая (21–30 мин.), суконная слобода (31 мин.)"/>
    <s v="Кремлёвская, Площадь Тукая, Суконная слобода"/>
    <n v="11455000"/>
    <n v="395000"/>
    <x v="1"/>
    <x v="7"/>
    <x v="4"/>
    <x v="0"/>
    <n v="2030"/>
    <n v="-4"/>
    <x v="1"/>
    <x v="0"/>
    <x v="1"/>
  </r>
  <r>
    <x v="0"/>
    <x v="1"/>
    <x v="1"/>
    <s v="ЖК «Мой Ритм»"/>
    <n v="27"/>
    <n v="25"/>
    <n v="2"/>
    <m/>
    <n v="2027"/>
    <s v=""/>
    <s v=""/>
    <n v="8299000"/>
    <n v="307370"/>
    <x v="1"/>
    <x v="1"/>
    <x v="1"/>
    <x v="1"/>
    <n v="2027"/>
    <n v="-1"/>
    <x v="1"/>
    <x v="0"/>
    <x v="0"/>
  </r>
  <r>
    <x v="0"/>
    <x v="1"/>
    <x v="0"/>
    <s v="Клубный дом «Шаляпина XV»"/>
    <n v="29.8"/>
    <n v="11"/>
    <n v="2"/>
    <m/>
    <n v="2026"/>
    <s v="площадь тукая (21–30 мин.), суконная слобода (6–10 мин.), аметьево (16–20 мин.)"/>
    <s v="Площадь Тукая, Суконная слобода, Аметьево"/>
    <n v="14100000"/>
    <n v="473154"/>
    <x v="1"/>
    <x v="4"/>
    <x v="5"/>
    <x v="0"/>
    <n v="2026"/>
    <n v="0"/>
    <x v="0"/>
    <x v="2"/>
    <x v="1"/>
  </r>
  <r>
    <x v="0"/>
    <x v="1"/>
    <x v="5"/>
    <s v="ЖК «Аксиум»"/>
    <n v="28"/>
    <n v="23"/>
    <n v="22"/>
    <m/>
    <n v="2030"/>
    <s v="кремлёвская (31 мин.), площадь тукая (21–30 мин.), суконная слобода (31 мин.)"/>
    <s v="Кремлёвская, Площадь Тукая, Суконная слобода"/>
    <n v="11284000"/>
    <n v="403000"/>
    <x v="1"/>
    <x v="7"/>
    <x v="4"/>
    <x v="0"/>
    <n v="2030"/>
    <n v="-4"/>
    <x v="1"/>
    <x v="0"/>
    <x v="1"/>
  </r>
  <r>
    <x v="0"/>
    <x v="1"/>
    <x v="6"/>
    <s v="Московский"/>
    <n v="29.2"/>
    <n v="12"/>
    <n v="8"/>
    <m/>
    <n v="2028"/>
    <s v="авиастроительная (21–30 мин.), северный вокзал (6–10 мин.), яшьлек (16–20 мин.)"/>
    <s v="Авиастроительная, Северный вокзал, Яшьлек"/>
    <n v="11562498"/>
    <n v="395976"/>
    <x v="1"/>
    <x v="5"/>
    <x v="5"/>
    <x v="0"/>
    <n v="2028"/>
    <n v="-2"/>
    <x v="1"/>
    <x v="2"/>
    <x v="1"/>
  </r>
  <r>
    <x v="0"/>
    <x v="1"/>
    <x v="1"/>
    <s v="ЖК «Мой Ритм»"/>
    <n v="31.9"/>
    <n v="24"/>
    <n v="13"/>
    <m/>
    <n v="2030"/>
    <s v=""/>
    <s v=""/>
    <n v="9013194"/>
    <n v="282545"/>
    <x v="1"/>
    <x v="1"/>
    <x v="1"/>
    <x v="1"/>
    <n v="2030"/>
    <n v="-4"/>
    <x v="1"/>
    <x v="0"/>
    <x v="0"/>
  </r>
  <r>
    <x v="0"/>
    <x v="1"/>
    <x v="1"/>
    <s v="ЖК «Зилант Премьер»"/>
    <n v="28.7"/>
    <n v="25"/>
    <n v="11"/>
    <m/>
    <n v="2028"/>
    <s v="аметьево (31 мин.), горки (21–30 мин.), проспект победы (31 мин.)"/>
    <s v="Аметьево, Горки, Проспект Победы"/>
    <n v="10123186"/>
    <n v="352724"/>
    <x v="1"/>
    <x v="2"/>
    <x v="4"/>
    <x v="0"/>
    <n v="2028"/>
    <n v="-2"/>
    <x v="1"/>
    <x v="0"/>
    <x v="0"/>
  </r>
  <r>
    <x v="0"/>
    <x v="1"/>
    <x v="5"/>
    <s v="ЖК «Аксиум»"/>
    <n v="29.9"/>
    <n v="21"/>
    <n v="2"/>
    <m/>
    <n v="2030"/>
    <s v="кремлёвская (31 мин.), площадь тукая (21–30 мин.), суконная слобода (31 мин.)"/>
    <s v="Кремлёвская, Площадь Тукая, Суконная слобода"/>
    <n v="9597900"/>
    <n v="321000"/>
    <x v="1"/>
    <x v="7"/>
    <x v="4"/>
    <x v="0"/>
    <n v="2030"/>
    <n v="-4"/>
    <x v="1"/>
    <x v="0"/>
    <x v="0"/>
  </r>
  <r>
    <x v="0"/>
    <x v="1"/>
    <x v="1"/>
    <s v="ЖК «Мой Ритм»"/>
    <n v="31.9"/>
    <n v="24"/>
    <n v="2"/>
    <m/>
    <n v="2030"/>
    <s v=""/>
    <s v=""/>
    <n v="8799732"/>
    <n v="275854"/>
    <x v="1"/>
    <x v="1"/>
    <x v="1"/>
    <x v="1"/>
    <n v="2030"/>
    <n v="-4"/>
    <x v="1"/>
    <x v="0"/>
    <x v="0"/>
  </r>
  <r>
    <x v="0"/>
    <x v="1"/>
    <x v="1"/>
    <s v="ЖК «Манзара»"/>
    <n v="28.2"/>
    <n v="23"/>
    <n v="3"/>
    <m/>
    <n v="2027"/>
    <s v=""/>
    <s v=""/>
    <n v="10153880"/>
    <n v="360067"/>
    <x v="1"/>
    <x v="1"/>
    <x v="1"/>
    <x v="1"/>
    <n v="2027"/>
    <n v="-1"/>
    <x v="1"/>
    <x v="0"/>
    <x v="0"/>
  </r>
  <r>
    <x v="0"/>
    <x v="1"/>
    <x v="5"/>
    <s v="ЖК «1712»"/>
    <n v="28.9"/>
    <n v="23"/>
    <n v="5"/>
    <m/>
    <n v="2027"/>
    <s v="кремлёвская (31 мин.), площадь тукая (31 мин.), суконная слобода (31 мин.)"/>
    <s v="Кремлёвская, Площадь Тукая, Суконная слобода"/>
    <n v="9250000"/>
    <n v="320069"/>
    <x v="1"/>
    <x v="8"/>
    <x v="0"/>
    <x v="0"/>
    <n v="2027"/>
    <n v="-1"/>
    <x v="1"/>
    <x v="0"/>
    <x v="0"/>
  </r>
  <r>
    <x v="0"/>
    <x v="1"/>
    <x v="1"/>
    <s v="ЖК «Город Солнца»"/>
    <n v="27.1"/>
    <n v="24"/>
    <n v="9"/>
    <m/>
    <n v="2029"/>
    <s v="суконная слобода (31 мин.), аметьево (16–20 мин.), горки (16–20 мин.)"/>
    <s v="Суконная слобода, Аметьево, Горки"/>
    <n v="6900000"/>
    <n v="254613"/>
    <x v="1"/>
    <x v="9"/>
    <x v="3"/>
    <x v="0"/>
    <n v="2029"/>
    <n v="-3"/>
    <x v="1"/>
    <x v="0"/>
    <x v="0"/>
  </r>
  <r>
    <x v="0"/>
    <x v="1"/>
    <x v="1"/>
    <s v="Сиберово"/>
    <n v="27"/>
    <n v="24"/>
    <n v="15"/>
    <m/>
    <n v="2026"/>
    <s v=""/>
    <s v=""/>
    <n v="7300000"/>
    <n v="270370"/>
    <x v="1"/>
    <x v="1"/>
    <x v="1"/>
    <x v="1"/>
    <n v="2026"/>
    <n v="0"/>
    <x v="0"/>
    <x v="0"/>
    <x v="0"/>
  </r>
  <r>
    <x v="0"/>
    <x v="1"/>
    <x v="5"/>
    <s v="ЖК «Аксиум»"/>
    <n v="29.5"/>
    <n v="23"/>
    <n v="2"/>
    <m/>
    <n v="2030"/>
    <s v="кремлёвская (31 мин.), площадь тукая (21–30 мин.), суконная слобода (31 мин.)"/>
    <s v="Кремлёвская, Площадь Тукая, Суконная слобода"/>
    <n v="9292500"/>
    <n v="315000"/>
    <x v="1"/>
    <x v="7"/>
    <x v="4"/>
    <x v="0"/>
    <n v="2030"/>
    <n v="-4"/>
    <x v="1"/>
    <x v="0"/>
    <x v="0"/>
  </r>
  <r>
    <x v="0"/>
    <x v="1"/>
    <x v="6"/>
    <s v="Московский"/>
    <n v="31.7"/>
    <n v="20"/>
    <n v="8"/>
    <m/>
    <n v="2028"/>
    <s v="авиастроительная (21–30 мин.), северный вокзал (6–10 мин.), яшьлек (16–20 мин.)"/>
    <s v="Авиастроительная, Северный вокзал, Яшьлек"/>
    <n v="11874998"/>
    <n v="374606"/>
    <x v="1"/>
    <x v="5"/>
    <x v="5"/>
    <x v="0"/>
    <n v="2028"/>
    <n v="-2"/>
    <x v="1"/>
    <x v="0"/>
    <x v="0"/>
  </r>
  <r>
    <x v="0"/>
    <x v="1"/>
    <x v="1"/>
    <s v="ЖК «Мой Ритм»"/>
    <n v="31.9"/>
    <n v="24"/>
    <n v="5"/>
    <m/>
    <n v="2030"/>
    <s v=""/>
    <s v=""/>
    <n v="8939916"/>
    <n v="280248"/>
    <x v="1"/>
    <x v="1"/>
    <x v="1"/>
    <x v="1"/>
    <n v="2030"/>
    <n v="-4"/>
    <x v="1"/>
    <x v="0"/>
    <x v="0"/>
  </r>
  <r>
    <x v="0"/>
    <x v="1"/>
    <x v="1"/>
    <s v="ЖК «Мой Ритм»"/>
    <n v="31.9"/>
    <n v="23"/>
    <n v="2"/>
    <m/>
    <n v="2030"/>
    <s v=""/>
    <s v=""/>
    <n v="9812880"/>
    <n v="307614"/>
    <x v="1"/>
    <x v="1"/>
    <x v="1"/>
    <x v="1"/>
    <n v="2030"/>
    <n v="-4"/>
    <x v="1"/>
    <x v="0"/>
    <x v="0"/>
  </r>
  <r>
    <x v="0"/>
    <x v="1"/>
    <x v="1"/>
    <s v="ЖК «Мой Ритм»"/>
    <n v="27.3"/>
    <n v="22"/>
    <n v="8"/>
    <m/>
    <n v="2026"/>
    <s v="горки (31 мин.)"/>
    <s v="Горки"/>
    <n v="8450000"/>
    <n v="309524"/>
    <x v="1"/>
    <x v="2"/>
    <x v="0"/>
    <x v="0"/>
    <n v="2026"/>
    <n v="0"/>
    <x v="0"/>
    <x v="0"/>
    <x v="0"/>
  </r>
  <r>
    <x v="0"/>
    <x v="1"/>
    <x v="1"/>
    <s v="ЖК «Манзара»"/>
    <n v="29.4"/>
    <n v="23"/>
    <n v="8"/>
    <m/>
    <n v="2027"/>
    <s v=""/>
    <s v=""/>
    <n v="9482775"/>
    <n v="322543"/>
    <x v="1"/>
    <x v="1"/>
    <x v="1"/>
    <x v="1"/>
    <n v="2027"/>
    <n v="-1"/>
    <x v="1"/>
    <x v="0"/>
    <x v="0"/>
  </r>
  <r>
    <x v="0"/>
    <x v="1"/>
    <x v="6"/>
    <s v="Московский"/>
    <n v="29.2"/>
    <n v="12"/>
    <n v="6"/>
    <m/>
    <n v="2028"/>
    <s v="авиастроительная (21–30 мин.), северный вокзал (6–10 мин.), яшьлек (16–20 мин.)"/>
    <s v="Авиастроительная, Северный вокзал, Яшьлек"/>
    <n v="11449998"/>
    <n v="392123"/>
    <x v="1"/>
    <x v="5"/>
    <x v="5"/>
    <x v="0"/>
    <n v="2028"/>
    <n v="-2"/>
    <x v="1"/>
    <x v="2"/>
    <x v="1"/>
  </r>
  <r>
    <x v="0"/>
    <x v="1"/>
    <x v="0"/>
    <s v="ЖК «Батталовский»"/>
    <n v="24.2"/>
    <n v="24"/>
    <n v="7"/>
    <m/>
    <n v="2027"/>
    <s v="дубравная (31 мин.)"/>
    <s v="Дубравная"/>
    <n v="6990000"/>
    <n v="288843"/>
    <x v="1"/>
    <x v="0"/>
    <x v="0"/>
    <x v="0"/>
    <n v="2027"/>
    <n v="-1"/>
    <x v="1"/>
    <x v="0"/>
    <x v="0"/>
  </r>
  <r>
    <x v="0"/>
    <x v="1"/>
    <x v="5"/>
    <s v="ЖК «Аксиум»"/>
    <n v="31.5"/>
    <n v="23"/>
    <n v="8"/>
    <m/>
    <n v="2030"/>
    <s v="кремлёвская (31 мин.), площадь тукая (21–30 мин.), суконная слобода (31 мин.)"/>
    <s v="Кремлёвская, Площадь Тукая, Суконная слобода"/>
    <n v="10458000"/>
    <n v="332000"/>
    <x v="1"/>
    <x v="7"/>
    <x v="4"/>
    <x v="0"/>
    <n v="2030"/>
    <n v="-4"/>
    <x v="1"/>
    <x v="0"/>
    <x v="0"/>
  </r>
  <r>
    <x v="0"/>
    <x v="1"/>
    <x v="1"/>
    <s v="ЖК «Мой Ритм»"/>
    <n v="32.9"/>
    <n v="25"/>
    <n v="2"/>
    <m/>
    <n v="2027"/>
    <s v=""/>
    <s v=""/>
    <n v="9005282"/>
    <n v="273717"/>
    <x v="1"/>
    <x v="1"/>
    <x v="1"/>
    <x v="1"/>
    <n v="2027"/>
    <n v="-1"/>
    <x v="1"/>
    <x v="0"/>
    <x v="0"/>
  </r>
  <r>
    <x v="0"/>
    <x v="1"/>
    <x v="1"/>
    <s v="ЖК «Мой Ритм»"/>
    <n v="32.1"/>
    <n v="24"/>
    <n v="3"/>
    <m/>
    <n v="2027"/>
    <s v=""/>
    <s v=""/>
    <n v="8988409"/>
    <n v="280013"/>
    <x v="1"/>
    <x v="1"/>
    <x v="1"/>
    <x v="1"/>
    <n v="2027"/>
    <n v="-1"/>
    <x v="1"/>
    <x v="0"/>
    <x v="0"/>
  </r>
  <r>
    <x v="0"/>
    <x v="1"/>
    <x v="1"/>
    <s v="ЖК «ФЕНОМЕН БУДУЩЕГО»"/>
    <n v="32.5"/>
    <n v="25"/>
    <n v="13"/>
    <m/>
    <n v="2029"/>
    <s v="суконная слобода (31 мин.), аметьево (16–20 мин.), горки (21–30 мин.)"/>
    <s v="Суконная слобода, Аметьево, Горки"/>
    <n v="8983487"/>
    <n v="276415"/>
    <x v="1"/>
    <x v="9"/>
    <x v="3"/>
    <x v="0"/>
    <n v="2029"/>
    <n v="-3"/>
    <x v="1"/>
    <x v="0"/>
    <x v="0"/>
  </r>
  <r>
    <x v="0"/>
    <x v="1"/>
    <x v="1"/>
    <s v="ЖК «Манзара»"/>
    <n v="29.4"/>
    <n v="7"/>
    <n v="6"/>
    <m/>
    <n v="2027"/>
    <s v=""/>
    <s v=""/>
    <n v="9838948"/>
    <n v="334658"/>
    <x v="1"/>
    <x v="1"/>
    <x v="1"/>
    <x v="1"/>
    <n v="2027"/>
    <n v="-1"/>
    <x v="1"/>
    <x v="1"/>
    <x v="0"/>
  </r>
  <r>
    <x v="0"/>
    <x v="1"/>
    <x v="1"/>
    <s v="ЖК «Манзара»"/>
    <n v="29.4"/>
    <n v="23"/>
    <n v="23"/>
    <m/>
    <n v="2027"/>
    <s v=""/>
    <s v=""/>
    <n v="9580268"/>
    <n v="325859"/>
    <x v="1"/>
    <x v="1"/>
    <x v="1"/>
    <x v="1"/>
    <n v="2027"/>
    <n v="-1"/>
    <x v="1"/>
    <x v="0"/>
    <x v="0"/>
  </r>
  <r>
    <x v="0"/>
    <x v="1"/>
    <x v="1"/>
    <s v="ЖК «Октава»"/>
    <n v="28.1"/>
    <n v="10"/>
    <n v="3"/>
    <m/>
    <n v="2029"/>
    <s v="аметьево (21–30 мин.), горки (11–15 мин.), проспект победы (21–30 мин.)"/>
    <s v="Аметьево, Горки, Проспект Победы"/>
    <n v="9007800"/>
    <n v="320562"/>
    <x v="1"/>
    <x v="2"/>
    <x v="2"/>
    <x v="0"/>
    <n v="2029"/>
    <n v="-3"/>
    <x v="1"/>
    <x v="2"/>
    <x v="0"/>
  </r>
  <r>
    <x v="0"/>
    <x v="1"/>
    <x v="0"/>
    <s v="ЖК «Эдельвейс»"/>
    <n v="21.4"/>
    <n v="22"/>
    <n v="20"/>
    <m/>
    <n v="2026"/>
    <s v="горки (21–30 мин.), проспект победы (11–15 мин.)"/>
    <s v="Горки, Проспект Победы"/>
    <n v="8560000"/>
    <n v="400000"/>
    <x v="1"/>
    <x v="3"/>
    <x v="2"/>
    <x v="0"/>
    <n v="2026"/>
    <n v="0"/>
    <x v="0"/>
    <x v="0"/>
    <x v="1"/>
  </r>
  <r>
    <x v="0"/>
    <x v="1"/>
    <x v="1"/>
    <s v="Сиберово"/>
    <n v="22.4"/>
    <n v="12"/>
    <n v="11"/>
    <m/>
    <n v="2027"/>
    <s v=""/>
    <s v=""/>
    <n v="7300000"/>
    <n v="325893"/>
    <x v="1"/>
    <x v="1"/>
    <x v="1"/>
    <x v="1"/>
    <n v="2027"/>
    <n v="-1"/>
    <x v="1"/>
    <x v="2"/>
    <x v="0"/>
  </r>
  <r>
    <x v="0"/>
    <x v="1"/>
    <x v="0"/>
    <s v="Клубный дом «Шаляпина XV»"/>
    <n v="30"/>
    <n v="11"/>
    <n v="2"/>
    <m/>
    <n v="2026"/>
    <s v="площадь тукая (21–30 мин.), суконная слобода (6–10 мин.), аметьево (16–20 мин.)"/>
    <s v="Площадь Тукая, Суконная слобода, Аметьево"/>
    <n v="14100000"/>
    <n v="470000"/>
    <x v="1"/>
    <x v="4"/>
    <x v="5"/>
    <x v="0"/>
    <n v="2026"/>
    <n v="0"/>
    <x v="0"/>
    <x v="2"/>
    <x v="1"/>
  </r>
  <r>
    <x v="0"/>
    <x v="1"/>
    <x v="1"/>
    <s v="ЖК «Октава»"/>
    <n v="31.4"/>
    <n v="9"/>
    <n v="4"/>
    <m/>
    <n v="2029"/>
    <s v="аметьево (21–30 мин.), горки (11–15 мин.), проспект победы (21–30 мин.)"/>
    <s v="Аметьево, Горки, Проспект Победы"/>
    <n v="8953200"/>
    <n v="285134"/>
    <x v="1"/>
    <x v="2"/>
    <x v="2"/>
    <x v="0"/>
    <n v="2029"/>
    <n v="-3"/>
    <x v="1"/>
    <x v="1"/>
    <x v="0"/>
  </r>
  <r>
    <x v="0"/>
    <x v="1"/>
    <x v="1"/>
    <s v="ЖК «Октава»"/>
    <n v="28.8"/>
    <n v="19"/>
    <n v="15"/>
    <m/>
    <n v="2029"/>
    <s v="аметьево (21–30 мин.), горки (11–15 мин.), проспект победы (21–30 мин.)"/>
    <s v="Аметьево, Горки, Проспект Победы"/>
    <n v="8507800"/>
    <n v="295410"/>
    <x v="1"/>
    <x v="2"/>
    <x v="2"/>
    <x v="0"/>
    <n v="2029"/>
    <n v="-3"/>
    <x v="1"/>
    <x v="0"/>
    <x v="0"/>
  </r>
  <r>
    <x v="0"/>
    <x v="1"/>
    <x v="5"/>
    <s v="ЖК «Аксиум»"/>
    <n v="29"/>
    <n v="23"/>
    <n v="8"/>
    <m/>
    <n v="2030"/>
    <s v="кремлёвская (31 мин.), площадь тукая (21–30 мин.), суконная слобода (31 мин.)"/>
    <s v="Кремлёвская, Площадь Тукая, Суконная слобода"/>
    <n v="10237000"/>
    <n v="353000"/>
    <x v="1"/>
    <x v="7"/>
    <x v="4"/>
    <x v="0"/>
    <n v="2030"/>
    <n v="-4"/>
    <x v="1"/>
    <x v="0"/>
    <x v="0"/>
  </r>
  <r>
    <x v="0"/>
    <x v="1"/>
    <x v="1"/>
    <s v="ЖК «Зилант Премьер»"/>
    <n v="29"/>
    <n v="25"/>
    <n v="13"/>
    <m/>
    <n v="2028"/>
    <s v="аметьево (31 мин.), горки (21–30 мин.), проспект победы (31 мин.)"/>
    <s v="Аметьево, Горки, Проспект Победы"/>
    <n v="9703954"/>
    <n v="334619"/>
    <x v="1"/>
    <x v="2"/>
    <x v="4"/>
    <x v="0"/>
    <n v="2028"/>
    <n v="-2"/>
    <x v="1"/>
    <x v="0"/>
    <x v="0"/>
  </r>
  <r>
    <x v="0"/>
    <x v="1"/>
    <x v="5"/>
    <s v="ЖК «Аксиум»"/>
    <n v="28"/>
    <n v="23"/>
    <n v="16"/>
    <m/>
    <n v="2030"/>
    <s v="кремлёвская (31 мин.), площадь тукая (21–30 мин.), суконная слобода (31 мин.)"/>
    <s v="Кремлёвская, Площадь Тукая, Суконная слобода"/>
    <n v="10780000"/>
    <n v="385000"/>
    <x v="1"/>
    <x v="7"/>
    <x v="4"/>
    <x v="0"/>
    <n v="2030"/>
    <n v="-4"/>
    <x v="1"/>
    <x v="0"/>
    <x v="0"/>
  </r>
  <r>
    <x v="0"/>
    <x v="1"/>
    <x v="1"/>
    <s v="ЖК «Мой Ритм»"/>
    <n v="31.9"/>
    <n v="24"/>
    <n v="3"/>
    <m/>
    <n v="2027"/>
    <s v=""/>
    <s v=""/>
    <n v="8940792"/>
    <n v="280276"/>
    <x v="1"/>
    <x v="1"/>
    <x v="1"/>
    <x v="1"/>
    <n v="2027"/>
    <n v="-1"/>
    <x v="1"/>
    <x v="0"/>
    <x v="0"/>
  </r>
  <r>
    <x v="0"/>
    <x v="1"/>
    <x v="5"/>
    <s v="ЖК «Аксиум»"/>
    <n v="28"/>
    <n v="23"/>
    <n v="18"/>
    <m/>
    <n v="2030"/>
    <s v="кремлёвская (31 мин.), площадь тукая (21–30 мин.), суконная слобода (31 мин.)"/>
    <s v="Кремлёвская, Площадь Тукая, Суконная слобода"/>
    <n v="10948000"/>
    <n v="391000"/>
    <x v="1"/>
    <x v="7"/>
    <x v="4"/>
    <x v="0"/>
    <n v="2030"/>
    <n v="-4"/>
    <x v="1"/>
    <x v="0"/>
    <x v="0"/>
  </r>
  <r>
    <x v="0"/>
    <x v="1"/>
    <x v="5"/>
    <s v="ЖК «Аксиум»"/>
    <n v="27.9"/>
    <n v="21"/>
    <n v="16"/>
    <m/>
    <n v="2030"/>
    <s v="кремлёвская (31 мин.), площадь тукая (21–30 мин.), суконная слобода (31 мин.)"/>
    <s v="Кремлёвская, Площадь Тукая, Суконная слобода"/>
    <n v="10211400"/>
    <n v="366000"/>
    <x v="1"/>
    <x v="7"/>
    <x v="4"/>
    <x v="0"/>
    <n v="2030"/>
    <n v="-4"/>
    <x v="1"/>
    <x v="0"/>
    <x v="0"/>
  </r>
  <r>
    <x v="0"/>
    <x v="1"/>
    <x v="5"/>
    <s v="ЖК «Аксиум»"/>
    <n v="26.3"/>
    <n v="21"/>
    <n v="18"/>
    <m/>
    <n v="2030"/>
    <s v="кремлёвская (31 мин.), площадь тукая (21–30 мин.), суконная слобода (31 мин.)"/>
    <s v="Кремлёвская, Площадь Тукая, Суконная слобода"/>
    <n v="9809900"/>
    <n v="373000"/>
    <x v="1"/>
    <x v="7"/>
    <x v="4"/>
    <x v="0"/>
    <n v="2030"/>
    <n v="-4"/>
    <x v="1"/>
    <x v="0"/>
    <x v="0"/>
  </r>
  <r>
    <x v="0"/>
    <x v="1"/>
    <x v="1"/>
    <s v="ЖК «Мой Ритм»"/>
    <n v="28.6"/>
    <n v="23"/>
    <n v="3"/>
    <m/>
    <n v="2030"/>
    <s v=""/>
    <s v=""/>
    <n v="9394674"/>
    <n v="328485"/>
    <x v="1"/>
    <x v="1"/>
    <x v="1"/>
    <x v="1"/>
    <n v="2030"/>
    <n v="-4"/>
    <x v="1"/>
    <x v="0"/>
    <x v="0"/>
  </r>
  <r>
    <x v="0"/>
    <x v="1"/>
    <x v="3"/>
    <s v="ЖК «Северный»"/>
    <n v="28"/>
    <n v="12"/>
    <n v="5"/>
    <m/>
    <n v="2029"/>
    <s v="северный вокзал (21–30 мин.)"/>
    <s v="Северный вокзал"/>
    <n v="8778000"/>
    <n v="313500"/>
    <x v="1"/>
    <x v="5"/>
    <x v="4"/>
    <x v="0"/>
    <n v="2029"/>
    <n v="-3"/>
    <x v="1"/>
    <x v="2"/>
    <x v="0"/>
  </r>
  <r>
    <x v="0"/>
    <x v="1"/>
    <x v="1"/>
    <s v="ЖК «Октава»"/>
    <n v="28.8"/>
    <n v="19"/>
    <n v="12"/>
    <m/>
    <n v="2029"/>
    <s v="аметьево (21–30 мин.), горки (11–15 мин.), проспект победы (21–30 мин.)"/>
    <s v="Аметьево, Горки, Проспект Победы"/>
    <n v="8421340"/>
    <n v="292408"/>
    <x v="1"/>
    <x v="2"/>
    <x v="2"/>
    <x v="0"/>
    <n v="2029"/>
    <n v="-3"/>
    <x v="1"/>
    <x v="0"/>
    <x v="0"/>
  </r>
  <r>
    <x v="0"/>
    <x v="1"/>
    <x v="1"/>
    <s v="ЖК «Зилант Премьер»"/>
    <n v="28.7"/>
    <n v="25"/>
    <n v="11"/>
    <m/>
    <n v="2028"/>
    <s v="аметьево (31 мин.), горки (21–30 мин.), проспект победы (31 мин.)"/>
    <s v="Аметьево, Горки, Проспект Победы"/>
    <n v="10105236"/>
    <n v="352099"/>
    <x v="1"/>
    <x v="2"/>
    <x v="4"/>
    <x v="0"/>
    <n v="2028"/>
    <n v="-2"/>
    <x v="1"/>
    <x v="0"/>
    <x v="0"/>
  </r>
  <r>
    <x v="0"/>
    <x v="1"/>
    <x v="5"/>
    <s v="ЖК «Аксиум»"/>
    <n v="29"/>
    <n v="23"/>
    <n v="14"/>
    <m/>
    <n v="2030"/>
    <s v="кремлёвская (31 мин.), площадь тукая (21–30 мин.), суконная слобода (31 мин.)"/>
    <s v="Кремлёвская, Площадь Тукая, Суконная слобода"/>
    <n v="10730000"/>
    <n v="370000"/>
    <x v="1"/>
    <x v="7"/>
    <x v="4"/>
    <x v="0"/>
    <n v="2030"/>
    <n v="-4"/>
    <x v="1"/>
    <x v="0"/>
    <x v="0"/>
  </r>
  <r>
    <x v="0"/>
    <x v="1"/>
    <x v="5"/>
    <s v="ЖК «Аксиум»"/>
    <n v="27.9"/>
    <n v="21"/>
    <n v="12"/>
    <m/>
    <n v="2030"/>
    <s v="кремлёвская (31 мин.), площадь тукая (21–30 мин.), суконная слобода (31 мин.)"/>
    <s v="Кремлёвская, Площадь Тукая, Суконная слобода"/>
    <n v="9904500"/>
    <n v="355000"/>
    <x v="1"/>
    <x v="7"/>
    <x v="4"/>
    <x v="0"/>
    <n v="2030"/>
    <n v="-4"/>
    <x v="1"/>
    <x v="0"/>
    <x v="0"/>
  </r>
  <r>
    <x v="0"/>
    <x v="1"/>
    <x v="0"/>
    <s v="ЖК «Эдельвейс»"/>
    <n v="21.4"/>
    <n v="22"/>
    <n v="19"/>
    <m/>
    <n v="2026"/>
    <s v="горки (21–30 мин.), проспект победы (11–15 мин.)"/>
    <s v="Горки, Проспект Победы"/>
    <n v="8346000"/>
    <n v="390000"/>
    <x v="1"/>
    <x v="3"/>
    <x v="2"/>
    <x v="0"/>
    <n v="2026"/>
    <n v="0"/>
    <x v="0"/>
    <x v="0"/>
    <x v="0"/>
  </r>
  <r>
    <x v="0"/>
    <x v="1"/>
    <x v="1"/>
    <s v="ЖК «Мой Ритм»"/>
    <n v="34.200000000000003"/>
    <n v="24"/>
    <n v="3"/>
    <m/>
    <n v="2027"/>
    <s v=""/>
    <s v=""/>
    <n v="9681430"/>
    <n v="283083"/>
    <x v="1"/>
    <x v="1"/>
    <x v="1"/>
    <x v="1"/>
    <n v="2027"/>
    <n v="-1"/>
    <x v="1"/>
    <x v="0"/>
    <x v="0"/>
  </r>
  <r>
    <x v="0"/>
    <x v="1"/>
    <x v="6"/>
    <s v="Московский"/>
    <n v="29.6"/>
    <n v="20"/>
    <n v="10"/>
    <m/>
    <n v="2028"/>
    <s v="авиастроительная (21–30 мин.), северный вокзал (6–10 мин.), яшьлек (16–20 мин.)"/>
    <s v="Авиастроительная, Северный вокзал, Яшьлек"/>
    <n v="11662498"/>
    <n v="394003"/>
    <x v="1"/>
    <x v="5"/>
    <x v="5"/>
    <x v="0"/>
    <n v="2028"/>
    <n v="-2"/>
    <x v="1"/>
    <x v="0"/>
    <x v="1"/>
  </r>
  <r>
    <x v="0"/>
    <x v="1"/>
    <x v="5"/>
    <s v="ЖК «Аксиум»"/>
    <n v="29"/>
    <n v="23"/>
    <n v="12"/>
    <m/>
    <n v="2030"/>
    <s v="кремлёвская (31 мин.), площадь тукая (21–30 мин.), суконная слобода (31 мин.)"/>
    <s v="Кремлёвская, Площадь Тукая, Суконная слобода"/>
    <n v="10585000"/>
    <n v="365000"/>
    <x v="1"/>
    <x v="7"/>
    <x v="4"/>
    <x v="0"/>
    <n v="2030"/>
    <n v="-4"/>
    <x v="1"/>
    <x v="0"/>
    <x v="0"/>
  </r>
  <r>
    <x v="0"/>
    <x v="1"/>
    <x v="5"/>
    <s v="ЖК «Аксиум»"/>
    <n v="26.3"/>
    <n v="21"/>
    <n v="14"/>
    <m/>
    <n v="2030"/>
    <s v="кремлёвская (31 мин.), площадь тукая (21–30 мин.), суконная слобода (31 мин.)"/>
    <s v="Кремлёвская, Площадь Тукая, Суконная слобода"/>
    <n v="9468000"/>
    <n v="360000"/>
    <x v="1"/>
    <x v="7"/>
    <x v="4"/>
    <x v="0"/>
    <n v="2030"/>
    <n v="-4"/>
    <x v="1"/>
    <x v="0"/>
    <x v="0"/>
  </r>
  <r>
    <x v="0"/>
    <x v="1"/>
    <x v="5"/>
    <s v="ЖК «Аксиум»"/>
    <n v="27.7"/>
    <n v="21"/>
    <n v="18"/>
    <m/>
    <n v="2030"/>
    <s v="кремлёвская (31 мин.), площадь тукая (21–30 мин.), суконная слобода (31 мин.)"/>
    <s v="Кремлёвская, Площадь Тукая, Суконная слобода"/>
    <n v="10332100"/>
    <n v="373000"/>
    <x v="1"/>
    <x v="7"/>
    <x v="4"/>
    <x v="0"/>
    <n v="2030"/>
    <n v="-4"/>
    <x v="1"/>
    <x v="0"/>
    <x v="0"/>
  </r>
  <r>
    <x v="0"/>
    <x v="1"/>
    <x v="5"/>
    <s v="ЖК «Аксиум»"/>
    <n v="27.8"/>
    <n v="18"/>
    <n v="12"/>
    <m/>
    <n v="2030"/>
    <s v="кремлёвская (31 мин.), площадь тукая (21–30 мин.), суконная слобода (31 мин.)"/>
    <s v="Кремлёвская, Площадь Тукая, Суконная слобода"/>
    <n v="9869000"/>
    <n v="355000"/>
    <x v="1"/>
    <x v="7"/>
    <x v="4"/>
    <x v="0"/>
    <n v="2030"/>
    <n v="-4"/>
    <x v="1"/>
    <x v="0"/>
    <x v="0"/>
  </r>
  <r>
    <x v="0"/>
    <x v="1"/>
    <x v="5"/>
    <s v="ЖК «Аксиум»"/>
    <n v="28.1"/>
    <n v="21"/>
    <n v="20"/>
    <m/>
    <n v="2030"/>
    <s v="кремлёвская (31 мин.), площадь тукая (21–30 мин.), суконная слобода (31 мин.)"/>
    <s v="Кремлёвская, Площадь Тукая, Суконная слобода"/>
    <n v="10621800"/>
    <n v="378000"/>
    <x v="1"/>
    <x v="7"/>
    <x v="4"/>
    <x v="0"/>
    <n v="2030"/>
    <n v="-4"/>
    <x v="1"/>
    <x v="0"/>
    <x v="0"/>
  </r>
  <r>
    <x v="0"/>
    <x v="1"/>
    <x v="5"/>
    <s v="ЖК «Аксиум»"/>
    <n v="28"/>
    <n v="23"/>
    <n v="6"/>
    <m/>
    <n v="2030"/>
    <s v="кремлёвская (31 мин.), площадь тукая (21–30 мин.), суконная слобода (31 мин.)"/>
    <s v="Кремлёвская, Площадь Тукая, Суконная слобода"/>
    <n v="9912000"/>
    <n v="354000"/>
    <x v="1"/>
    <x v="7"/>
    <x v="4"/>
    <x v="0"/>
    <n v="2030"/>
    <n v="-4"/>
    <x v="1"/>
    <x v="0"/>
    <x v="0"/>
  </r>
  <r>
    <x v="0"/>
    <x v="1"/>
    <x v="5"/>
    <s v="ЖК «Аксиум»"/>
    <n v="27.4"/>
    <n v="18"/>
    <n v="14"/>
    <m/>
    <n v="2030"/>
    <s v="кремлёвская (31 мин.), площадь тукая (21–30 мин.), суконная слобода (31 мин.)"/>
    <s v="Кремлёвская, Площадь Тукая, Суконная слобода"/>
    <n v="9864000"/>
    <n v="360000"/>
    <x v="1"/>
    <x v="7"/>
    <x v="4"/>
    <x v="0"/>
    <n v="2030"/>
    <n v="-4"/>
    <x v="1"/>
    <x v="0"/>
    <x v="0"/>
  </r>
  <r>
    <x v="0"/>
    <x v="1"/>
    <x v="5"/>
    <s v="ЖК «Аксиум»"/>
    <n v="27.8"/>
    <n v="18"/>
    <n v="18"/>
    <m/>
    <n v="2030"/>
    <s v="кремлёвская (31 мин.), площадь тукая (21–30 мин.), суконная слобода (31 мин.)"/>
    <s v="Кремлёвская, Площадь Тукая, Суконная слобода"/>
    <n v="10369400"/>
    <n v="373000"/>
    <x v="1"/>
    <x v="7"/>
    <x v="4"/>
    <x v="0"/>
    <n v="2030"/>
    <n v="-4"/>
    <x v="1"/>
    <x v="0"/>
    <x v="0"/>
  </r>
  <r>
    <x v="0"/>
    <x v="1"/>
    <x v="1"/>
    <s v="ЖК «Октава»"/>
    <n v="28.1"/>
    <n v="10"/>
    <n v="2"/>
    <m/>
    <n v="2029"/>
    <s v="аметьево (21–30 мин.), горки (11–15 мин.), проспект победы (21–30 мин.)"/>
    <s v="Аметьево, Горки, Проспект Победы"/>
    <n v="8726600"/>
    <n v="310555"/>
    <x v="1"/>
    <x v="2"/>
    <x v="2"/>
    <x v="0"/>
    <n v="2029"/>
    <n v="-3"/>
    <x v="1"/>
    <x v="2"/>
    <x v="0"/>
  </r>
  <r>
    <x v="0"/>
    <x v="1"/>
    <x v="5"/>
    <s v="ЖК «Аксиум»"/>
    <n v="27.9"/>
    <n v="21"/>
    <n v="20"/>
    <m/>
    <n v="2030"/>
    <s v="кремлёвская (31 мин.), площадь тукая (21–30 мин.), суконная слобода (31 мин.)"/>
    <s v="Кремлёвская, Площадь Тукая, Суконная слобода"/>
    <n v="10546200"/>
    <n v="378000"/>
    <x v="1"/>
    <x v="7"/>
    <x v="4"/>
    <x v="0"/>
    <n v="2030"/>
    <n v="-4"/>
    <x v="1"/>
    <x v="0"/>
    <x v="0"/>
  </r>
  <r>
    <x v="0"/>
    <x v="1"/>
    <x v="1"/>
    <s v="ЖК «Манзара»"/>
    <n v="29.8"/>
    <n v="9"/>
    <n v="2"/>
    <m/>
    <n v="2027"/>
    <s v=""/>
    <s v=""/>
    <n v="10113855"/>
    <n v="339391"/>
    <x v="1"/>
    <x v="1"/>
    <x v="1"/>
    <x v="1"/>
    <n v="2027"/>
    <n v="-1"/>
    <x v="1"/>
    <x v="1"/>
    <x v="0"/>
  </r>
  <r>
    <x v="0"/>
    <x v="1"/>
    <x v="5"/>
    <s v="ЖК «Аксиум»"/>
    <n v="31.6"/>
    <n v="23"/>
    <n v="2"/>
    <m/>
    <n v="2030"/>
    <s v="кремлёвская (31 мин.), площадь тукая (21–30 мин.), суконная слобода (31 мин.)"/>
    <s v="Кремлёвская, Площадь Тукая, Суконная слобода"/>
    <n v="9859200"/>
    <n v="312000"/>
    <x v="1"/>
    <x v="7"/>
    <x v="4"/>
    <x v="0"/>
    <n v="2030"/>
    <n v="-4"/>
    <x v="1"/>
    <x v="0"/>
    <x v="0"/>
  </r>
  <r>
    <x v="0"/>
    <x v="1"/>
    <x v="5"/>
    <s v="ЖК «Аксиум»"/>
    <n v="26.2"/>
    <n v="21"/>
    <n v="16"/>
    <m/>
    <n v="2030"/>
    <s v="кремлёвская (31 мин.), площадь тукая (21–30 мин.), суконная слобода (31 мин.)"/>
    <s v="Кремлёвская, Площадь Тукая, Суконная слобода"/>
    <n v="9589200"/>
    <n v="366000"/>
    <x v="1"/>
    <x v="7"/>
    <x v="4"/>
    <x v="0"/>
    <n v="2030"/>
    <n v="-4"/>
    <x v="1"/>
    <x v="0"/>
    <x v="0"/>
  </r>
  <r>
    <x v="0"/>
    <x v="1"/>
    <x v="5"/>
    <s v="ЖК «Аксиум»"/>
    <n v="27.4"/>
    <n v="18"/>
    <n v="16"/>
    <m/>
    <n v="2030"/>
    <s v="кремлёвская (31 мин.), площадь тукая (21–30 мин.), суконная слобода (31 мин.)"/>
    <s v="Кремлёвская, Площадь Тукая, Суконная слобода"/>
    <n v="10028400"/>
    <n v="366000"/>
    <x v="1"/>
    <x v="7"/>
    <x v="4"/>
    <x v="0"/>
    <n v="2030"/>
    <n v="-4"/>
    <x v="1"/>
    <x v="0"/>
    <x v="0"/>
  </r>
  <r>
    <x v="0"/>
    <x v="1"/>
    <x v="5"/>
    <s v="ЖК «Аксиум»"/>
    <n v="27.7"/>
    <n v="21"/>
    <n v="14"/>
    <m/>
    <n v="2030"/>
    <s v="кремлёвская (31 мин.), площадь тукая (21–30 мин.), суконная слобода (31 мин.)"/>
    <s v="Кремлёвская, Площадь Тукая, Суконная слобода"/>
    <n v="9972000"/>
    <n v="360000"/>
    <x v="1"/>
    <x v="7"/>
    <x v="4"/>
    <x v="0"/>
    <n v="2030"/>
    <n v="-4"/>
    <x v="1"/>
    <x v="0"/>
    <x v="0"/>
  </r>
  <r>
    <x v="0"/>
    <x v="1"/>
    <x v="5"/>
    <s v="ЖК «Аксиум»"/>
    <n v="28.4"/>
    <n v="21"/>
    <n v="18"/>
    <m/>
    <n v="2030"/>
    <s v="кремлёвская (31 мин.), площадь тукая (21–30 мин.), суконная слобода (31 мин.)"/>
    <s v="Кремлёвская, Площадь Тукая, Суконная слобода"/>
    <n v="10593200"/>
    <n v="373000"/>
    <x v="1"/>
    <x v="7"/>
    <x v="4"/>
    <x v="0"/>
    <n v="2030"/>
    <n v="-4"/>
    <x v="1"/>
    <x v="0"/>
    <x v="0"/>
  </r>
  <r>
    <x v="0"/>
    <x v="1"/>
    <x v="6"/>
    <s v="Московский"/>
    <n v="29.2"/>
    <n v="12"/>
    <n v="7"/>
    <m/>
    <n v="2028"/>
    <s v="авиастроительная (21–30 мин.), северный вокзал (6–10 мин.), яшьлек (16–20 мин.)"/>
    <s v="Авиастроительная, Северный вокзал, Яшьлек"/>
    <n v="11512498"/>
    <n v="394264"/>
    <x v="1"/>
    <x v="5"/>
    <x v="5"/>
    <x v="0"/>
    <n v="2028"/>
    <n v="-2"/>
    <x v="1"/>
    <x v="2"/>
    <x v="1"/>
  </r>
  <r>
    <x v="0"/>
    <x v="1"/>
    <x v="1"/>
    <s v="ЖК «Октава»"/>
    <n v="28.1"/>
    <n v="10"/>
    <n v="4"/>
    <m/>
    <n v="2029"/>
    <s v="аметьево (21–30 мин.), горки (11–15 мин.), проспект победы (21–30 мин.)"/>
    <s v="Аметьево, Горки, Проспект Победы"/>
    <n v="9289000"/>
    <n v="330569"/>
    <x v="1"/>
    <x v="2"/>
    <x v="2"/>
    <x v="0"/>
    <n v="2029"/>
    <n v="-3"/>
    <x v="1"/>
    <x v="2"/>
    <x v="0"/>
  </r>
  <r>
    <x v="0"/>
    <x v="1"/>
    <x v="5"/>
    <s v="ЖК «Аксиум»"/>
    <n v="28.2"/>
    <n v="21"/>
    <n v="16"/>
    <m/>
    <n v="2030"/>
    <s v="кремлёвская (31 мин.), площадь тукая (21–30 мин.), суконная слобода (31 мин.)"/>
    <s v="Кремлёвская, Площадь Тукая, Суконная слобода"/>
    <n v="10321200"/>
    <n v="366000"/>
    <x v="1"/>
    <x v="7"/>
    <x v="4"/>
    <x v="0"/>
    <n v="2030"/>
    <n v="-4"/>
    <x v="1"/>
    <x v="0"/>
    <x v="0"/>
  </r>
  <r>
    <x v="0"/>
    <x v="1"/>
    <x v="5"/>
    <s v="ЖК «Аксиум»"/>
    <n v="28.4"/>
    <n v="21"/>
    <n v="14"/>
    <m/>
    <n v="2030"/>
    <s v="кремлёвская (31 мин.), площадь тукая (21–30 мин.), суконная слобода (31 мин.)"/>
    <s v="Кремлёвская, Площадь Тукая, Суконная слобода"/>
    <n v="10224000"/>
    <n v="360000"/>
    <x v="1"/>
    <x v="7"/>
    <x v="4"/>
    <x v="0"/>
    <n v="2030"/>
    <n v="-4"/>
    <x v="1"/>
    <x v="0"/>
    <x v="0"/>
  </r>
  <r>
    <x v="0"/>
    <x v="1"/>
    <x v="5"/>
    <s v="ЖК «Аксиум»"/>
    <n v="29"/>
    <n v="23"/>
    <n v="16"/>
    <m/>
    <n v="2030"/>
    <s v="кремлёвская (31 мин.), площадь тукая (21–30 мин.), суконная слобода (31 мин.)"/>
    <s v="Кремлёвская, Площадь Тукая, Суконная слобода"/>
    <n v="10933000"/>
    <n v="377000"/>
    <x v="1"/>
    <x v="7"/>
    <x v="4"/>
    <x v="0"/>
    <n v="2030"/>
    <n v="-4"/>
    <x v="1"/>
    <x v="0"/>
    <x v="0"/>
  </r>
  <r>
    <x v="0"/>
    <x v="1"/>
    <x v="5"/>
    <s v="ЖК «Аксиум»"/>
    <n v="29"/>
    <n v="23"/>
    <n v="6"/>
    <m/>
    <n v="2030"/>
    <s v="кремлёвская (31 мин.), площадь тукая (21–30 мин.), суконная слобода (31 мин.)"/>
    <s v="Кремлёвская, Площадь Тукая, Суконная слобода"/>
    <n v="10034000"/>
    <n v="346000"/>
    <x v="1"/>
    <x v="7"/>
    <x v="4"/>
    <x v="0"/>
    <n v="2030"/>
    <n v="-4"/>
    <x v="1"/>
    <x v="0"/>
    <x v="0"/>
  </r>
  <r>
    <x v="0"/>
    <x v="1"/>
    <x v="1"/>
    <s v="ЖК «Мой Ритм»"/>
    <n v="28.6"/>
    <n v="24"/>
    <n v="10"/>
    <m/>
    <n v="2030"/>
    <s v=""/>
    <s v=""/>
    <n v="8365366"/>
    <n v="292495"/>
    <x v="1"/>
    <x v="1"/>
    <x v="1"/>
    <x v="1"/>
    <n v="2030"/>
    <n v="-4"/>
    <x v="1"/>
    <x v="0"/>
    <x v="0"/>
  </r>
  <r>
    <x v="0"/>
    <x v="1"/>
    <x v="5"/>
    <s v="ЖК «Аксиум»"/>
    <n v="29.1"/>
    <n v="23"/>
    <n v="10"/>
    <m/>
    <n v="2030"/>
    <s v="кремлёвская (31 мин.), площадь тукая (21–30 мин.), суконная слобода (31 мин.)"/>
    <s v="Кремлёвская, Площадь Тукая, Суконная слобода"/>
    <n v="10417800"/>
    <n v="358000"/>
    <x v="1"/>
    <x v="7"/>
    <x v="4"/>
    <x v="0"/>
    <n v="2030"/>
    <n v="-4"/>
    <x v="1"/>
    <x v="0"/>
    <x v="0"/>
  </r>
  <r>
    <x v="0"/>
    <x v="1"/>
    <x v="5"/>
    <s v="ЖК «Аксиум»"/>
    <n v="28"/>
    <n v="23"/>
    <n v="12"/>
    <m/>
    <n v="2030"/>
    <s v="кремлёвская (31 мин.), площадь тукая (21–30 мин.), суконная слобода (31 мин.)"/>
    <s v="Кремлёвская, Площадь Тукая, Суконная слобода"/>
    <n v="10444000"/>
    <n v="373000"/>
    <x v="1"/>
    <x v="7"/>
    <x v="4"/>
    <x v="0"/>
    <n v="2030"/>
    <n v="-4"/>
    <x v="1"/>
    <x v="0"/>
    <x v="0"/>
  </r>
  <r>
    <x v="0"/>
    <x v="1"/>
    <x v="1"/>
    <s v="ЖК «Главные роли»"/>
    <n v="29.3"/>
    <n v="22"/>
    <n v="11"/>
    <m/>
    <n v="2029"/>
    <s v="аметьево (31 мин.), горки (16–20 мин.), проспект победы (21–30 мин.)"/>
    <s v="Аметьево, Горки, Проспект Победы"/>
    <n v="8790000"/>
    <n v="300000"/>
    <x v="1"/>
    <x v="2"/>
    <x v="3"/>
    <x v="0"/>
    <n v="2029"/>
    <n v="-3"/>
    <x v="1"/>
    <x v="0"/>
    <x v="0"/>
  </r>
  <r>
    <x v="0"/>
    <x v="1"/>
    <x v="5"/>
    <s v="ЖК «Аксиум»"/>
    <n v="28"/>
    <n v="13"/>
    <n v="12"/>
    <m/>
    <n v="2030"/>
    <s v="кремлёвская (31 мин.), площадь тукая (21–30 мин.), суконная слобода (31 мин.)"/>
    <s v="Кремлёвская, Площадь Тукая, Суконная слобода"/>
    <n v="9940000"/>
    <n v="355000"/>
    <x v="1"/>
    <x v="7"/>
    <x v="4"/>
    <x v="0"/>
    <n v="2030"/>
    <n v="-4"/>
    <x v="1"/>
    <x v="2"/>
    <x v="0"/>
  </r>
  <r>
    <x v="0"/>
    <x v="1"/>
    <x v="1"/>
    <s v="ЖК «Октава»"/>
    <n v="31.7"/>
    <n v="10"/>
    <n v="6"/>
    <m/>
    <n v="2029"/>
    <s v="аметьево (21–30 мин.), горки (11–15 мин.), проспект победы (21–30 мин.)"/>
    <s v="Аметьево, Горки, Проспект Победы"/>
    <n v="10756100"/>
    <n v="339309"/>
    <x v="1"/>
    <x v="2"/>
    <x v="2"/>
    <x v="0"/>
    <n v="2029"/>
    <n v="-3"/>
    <x v="1"/>
    <x v="2"/>
    <x v="0"/>
  </r>
  <r>
    <x v="0"/>
    <x v="1"/>
    <x v="5"/>
    <s v="ЖК «Аксиум»"/>
    <n v="27.7"/>
    <n v="21"/>
    <n v="10"/>
    <m/>
    <n v="2030"/>
    <s v="кремлёвская (31 мин.), площадь тукая (21–30 мин.), суконная слобода (31 мин.)"/>
    <s v="Кремлёвская, Площадь Тукая, Суконная слобода"/>
    <n v="9639600"/>
    <n v="348000"/>
    <x v="1"/>
    <x v="7"/>
    <x v="4"/>
    <x v="0"/>
    <n v="2030"/>
    <n v="-4"/>
    <x v="1"/>
    <x v="0"/>
    <x v="0"/>
  </r>
  <r>
    <x v="0"/>
    <x v="1"/>
    <x v="1"/>
    <s v="ЖК «Октава»"/>
    <n v="28.1"/>
    <n v="10"/>
    <n v="5"/>
    <m/>
    <n v="2029"/>
    <s v="аметьево (21–30 мин.), горки (11–15 мин.), проспект победы (21–30 мин.)"/>
    <s v="Аметьево, Горки, Проспект Победы"/>
    <n v="9570200"/>
    <n v="340577"/>
    <x v="1"/>
    <x v="2"/>
    <x v="2"/>
    <x v="0"/>
    <n v="2029"/>
    <n v="-3"/>
    <x v="1"/>
    <x v="2"/>
    <x v="0"/>
  </r>
  <r>
    <x v="0"/>
    <x v="1"/>
    <x v="1"/>
    <s v="ЖК «Зилант Премьер»"/>
    <n v="28.3"/>
    <n v="25"/>
    <n v="6"/>
    <m/>
    <n v="2028"/>
    <s v="аметьево (31 мин.), горки (21–30 мин.), проспект победы (31 мин.)"/>
    <s v="Аметьево, Горки, Проспект Победы"/>
    <n v="9919574"/>
    <n v="350515"/>
    <x v="1"/>
    <x v="2"/>
    <x v="4"/>
    <x v="0"/>
    <n v="2028"/>
    <n v="-2"/>
    <x v="1"/>
    <x v="0"/>
    <x v="0"/>
  </r>
  <r>
    <x v="0"/>
    <x v="1"/>
    <x v="5"/>
    <s v="ЖК «Аксиум»"/>
    <n v="26.2"/>
    <n v="21"/>
    <n v="20"/>
    <m/>
    <n v="2030"/>
    <s v="кремлёвская (31 мин.), площадь тукая (21–30 мин.), суконная слобода (31 мин.)"/>
    <s v="Кремлёвская, Площадь Тукая, Суконная слобода"/>
    <n v="9903600"/>
    <n v="378000"/>
    <x v="1"/>
    <x v="7"/>
    <x v="4"/>
    <x v="0"/>
    <n v="2030"/>
    <n v="-4"/>
    <x v="1"/>
    <x v="0"/>
    <x v="0"/>
  </r>
  <r>
    <x v="0"/>
    <x v="1"/>
    <x v="3"/>
    <s v="ЖК «Северный»"/>
    <n v="34.299999999999997"/>
    <n v="11"/>
    <n v="10"/>
    <m/>
    <n v="2029"/>
    <s v="северный вокзал (21–30 мин.)"/>
    <s v="Северный вокзал"/>
    <n v="10690680"/>
    <n v="311682"/>
    <x v="1"/>
    <x v="5"/>
    <x v="4"/>
    <x v="0"/>
    <n v="2029"/>
    <n v="-3"/>
    <x v="1"/>
    <x v="2"/>
    <x v="0"/>
  </r>
  <r>
    <x v="0"/>
    <x v="1"/>
    <x v="1"/>
    <s v="ЖК «Манзара»"/>
    <n v="28.9"/>
    <n v="23"/>
    <n v="10"/>
    <m/>
    <n v="2027"/>
    <s v=""/>
    <s v=""/>
    <n v="9633974"/>
    <n v="333356"/>
    <x v="1"/>
    <x v="1"/>
    <x v="1"/>
    <x v="1"/>
    <n v="2027"/>
    <n v="-1"/>
    <x v="1"/>
    <x v="0"/>
    <x v="0"/>
  </r>
  <r>
    <x v="0"/>
    <x v="1"/>
    <x v="1"/>
    <s v="ЖК «Октава»"/>
    <n v="31.7"/>
    <n v="10"/>
    <n v="4"/>
    <m/>
    <n v="2029"/>
    <s v="аметьево (21–30 мин.), горки (11–15 мин.), проспект победы (21–30 мин.)"/>
    <s v="Аметьево, Горки, Проспект Победы"/>
    <n v="10122900"/>
    <n v="319334"/>
    <x v="1"/>
    <x v="2"/>
    <x v="2"/>
    <x v="0"/>
    <n v="2029"/>
    <n v="-3"/>
    <x v="1"/>
    <x v="2"/>
    <x v="0"/>
  </r>
  <r>
    <x v="0"/>
    <x v="1"/>
    <x v="5"/>
    <s v="ЖК «Аксиум»"/>
    <n v="26.3"/>
    <n v="21"/>
    <n v="16"/>
    <m/>
    <n v="2030"/>
    <s v="кремлёвская (31 мин.), площадь тукая (21–30 мин.), суконная слобода (31 мин.)"/>
    <s v="Кремлёвская, Площадь Тукая, Суконная слобода"/>
    <n v="9625800"/>
    <n v="366000"/>
    <x v="1"/>
    <x v="7"/>
    <x v="4"/>
    <x v="0"/>
    <n v="2030"/>
    <n v="-4"/>
    <x v="1"/>
    <x v="0"/>
    <x v="0"/>
  </r>
  <r>
    <x v="0"/>
    <x v="1"/>
    <x v="5"/>
    <s v="ЖК «Аксиум»"/>
    <n v="29"/>
    <n v="23"/>
    <n v="20"/>
    <m/>
    <n v="2030"/>
    <s v="кремлёвская (31 мин.), площадь тукая (21–30 мин.), суконная слобода (31 мин.)"/>
    <s v="Кремлёвская, Площадь Тукая, Суконная слобода"/>
    <n v="11281000"/>
    <n v="389000"/>
    <x v="1"/>
    <x v="7"/>
    <x v="4"/>
    <x v="0"/>
    <n v="2030"/>
    <n v="-4"/>
    <x v="1"/>
    <x v="0"/>
    <x v="0"/>
  </r>
  <r>
    <x v="0"/>
    <x v="1"/>
    <x v="2"/>
    <s v="Экосити"/>
    <n v="29.2"/>
    <n v="9"/>
    <n v="7"/>
    <m/>
    <n v="2029"/>
    <s v=""/>
    <s v=""/>
    <n v="6759999"/>
    <n v="231507"/>
    <x v="1"/>
    <x v="1"/>
    <x v="1"/>
    <x v="1"/>
    <n v="2029"/>
    <n v="-3"/>
    <x v="1"/>
    <x v="1"/>
    <x v="0"/>
  </r>
  <r>
    <x v="0"/>
    <x v="1"/>
    <x v="5"/>
    <s v="ЖК «Аксиум»"/>
    <n v="27.2"/>
    <n v="18"/>
    <n v="16"/>
    <m/>
    <n v="2030"/>
    <s v="кремлёвская (31 мин.), площадь тукая (21–30 мин.), суконная слобода (31 мин.)"/>
    <s v="Кремлёвская, Площадь Тукая, Суконная слобода"/>
    <n v="9955200"/>
    <n v="366000"/>
    <x v="1"/>
    <x v="7"/>
    <x v="4"/>
    <x v="0"/>
    <n v="2030"/>
    <n v="-4"/>
    <x v="1"/>
    <x v="0"/>
    <x v="0"/>
  </r>
  <r>
    <x v="0"/>
    <x v="1"/>
    <x v="5"/>
    <s v="ЖК «Аксиум»"/>
    <n v="28"/>
    <n v="23"/>
    <n v="14"/>
    <m/>
    <n v="2030"/>
    <s v="кремлёвская (31 мин.), площадь тукая (21–30 мин.), суконная слобода (31 мин.)"/>
    <s v="Кремлёвская, Площадь Тукая, Суконная слобода"/>
    <n v="10584000"/>
    <n v="378000"/>
    <x v="1"/>
    <x v="7"/>
    <x v="4"/>
    <x v="0"/>
    <n v="2030"/>
    <n v="-4"/>
    <x v="1"/>
    <x v="0"/>
    <x v="0"/>
  </r>
  <r>
    <x v="0"/>
    <x v="1"/>
    <x v="1"/>
    <s v="ЖК «Мой Ритм»"/>
    <n v="32.1"/>
    <n v="24"/>
    <n v="3"/>
    <m/>
    <n v="2027"/>
    <s v=""/>
    <s v=""/>
    <n v="8988409"/>
    <n v="280013"/>
    <x v="1"/>
    <x v="1"/>
    <x v="1"/>
    <x v="1"/>
    <n v="2027"/>
    <n v="-1"/>
    <x v="1"/>
    <x v="0"/>
    <x v="0"/>
  </r>
  <r>
    <x v="0"/>
    <x v="1"/>
    <x v="6"/>
    <s v="Московский"/>
    <n v="31.7"/>
    <n v="20"/>
    <n v="6"/>
    <m/>
    <n v="2028"/>
    <s v="авиастроительная (21–30 мин.), северный вокзал (6–10 мин.), яшьлек (16–20 мин.)"/>
    <s v="Авиастроительная, Северный вокзал, Яшьлек"/>
    <n v="11762498"/>
    <n v="371057"/>
    <x v="1"/>
    <x v="5"/>
    <x v="5"/>
    <x v="0"/>
    <n v="2028"/>
    <n v="-2"/>
    <x v="1"/>
    <x v="0"/>
    <x v="0"/>
  </r>
  <r>
    <x v="0"/>
    <x v="1"/>
    <x v="5"/>
    <s v="ЖК «Аксиум»"/>
    <n v="27.7"/>
    <n v="18"/>
    <n v="6"/>
    <m/>
    <n v="2030"/>
    <s v="кремлёвская (31 мин.), площадь тукая (21–30 мин.), суконная слобода (31 мин.)"/>
    <s v="Кремлёвская, Площадь Тукая, Суконная слобода"/>
    <n v="9805800"/>
    <n v="354000"/>
    <x v="1"/>
    <x v="7"/>
    <x v="4"/>
    <x v="0"/>
    <n v="2030"/>
    <n v="-4"/>
    <x v="1"/>
    <x v="0"/>
    <x v="0"/>
  </r>
  <r>
    <x v="0"/>
    <x v="1"/>
    <x v="1"/>
    <s v="ЖК «Манзара»"/>
    <n v="28.9"/>
    <n v="23"/>
    <n v="8"/>
    <m/>
    <n v="2027"/>
    <s v=""/>
    <s v=""/>
    <n v="9500446"/>
    <n v="328735"/>
    <x v="1"/>
    <x v="1"/>
    <x v="1"/>
    <x v="1"/>
    <n v="2027"/>
    <n v="-1"/>
    <x v="1"/>
    <x v="0"/>
    <x v="0"/>
  </r>
  <r>
    <x v="0"/>
    <x v="1"/>
    <x v="5"/>
    <s v="ЖК «Аксиум»"/>
    <n v="27.7"/>
    <n v="18"/>
    <n v="8"/>
    <m/>
    <n v="2030"/>
    <s v="кремлёвская (31 мин.), площадь тукая (21–30 мин.), суконная слобода (31 мин.)"/>
    <s v="Кремлёвская, Площадь Тукая, Суконная слобода"/>
    <n v="9944300"/>
    <n v="359000"/>
    <x v="1"/>
    <x v="7"/>
    <x v="4"/>
    <x v="0"/>
    <n v="2030"/>
    <n v="-4"/>
    <x v="1"/>
    <x v="0"/>
    <x v="0"/>
  </r>
  <r>
    <x v="0"/>
    <x v="1"/>
    <x v="1"/>
    <s v="ЖК «Мой Ритм»"/>
    <n v="32.9"/>
    <n v="24"/>
    <n v="2"/>
    <m/>
    <n v="2027"/>
    <s v=""/>
    <s v=""/>
    <n v="9005282"/>
    <n v="273717"/>
    <x v="1"/>
    <x v="1"/>
    <x v="1"/>
    <x v="1"/>
    <n v="2027"/>
    <n v="-1"/>
    <x v="1"/>
    <x v="0"/>
    <x v="0"/>
  </r>
  <r>
    <x v="0"/>
    <x v="1"/>
    <x v="3"/>
    <s v="ЖК «Северный»"/>
    <n v="34.299999999999997"/>
    <n v="11"/>
    <n v="3"/>
    <m/>
    <n v="2029"/>
    <s v="северный вокзал (21–30 мин.)"/>
    <s v="Северный вокзал"/>
    <n v="10519080"/>
    <n v="306679"/>
    <x v="1"/>
    <x v="5"/>
    <x v="4"/>
    <x v="0"/>
    <n v="2029"/>
    <n v="-3"/>
    <x v="1"/>
    <x v="2"/>
    <x v="0"/>
  </r>
  <r>
    <x v="0"/>
    <x v="1"/>
    <x v="1"/>
    <s v="ЖК «ФЕНОМЕН БУДУЩЕГО»"/>
    <n v="29.7"/>
    <n v="25"/>
    <n v="12"/>
    <m/>
    <n v="2029"/>
    <s v="суконная слобода (31 мин.), аметьево (16–20 мин.), горки (21–30 мин.)"/>
    <s v="Суконная слобода, Аметьево, Горки"/>
    <n v="8877313"/>
    <n v="298899"/>
    <x v="1"/>
    <x v="9"/>
    <x v="3"/>
    <x v="0"/>
    <n v="2029"/>
    <n v="-3"/>
    <x v="1"/>
    <x v="0"/>
    <x v="0"/>
  </r>
  <r>
    <x v="0"/>
    <x v="1"/>
    <x v="5"/>
    <s v="ЖК «Аксиум»"/>
    <n v="29"/>
    <n v="23"/>
    <n v="18"/>
    <m/>
    <n v="2030"/>
    <s v="кремлёвская (31 мин.), площадь тукая (21–30 мин.), суконная слобода (31 мин.)"/>
    <s v="Кремлёвская, Площадь Тукая, Суконная слобода"/>
    <n v="11078000"/>
    <n v="382000"/>
    <x v="1"/>
    <x v="7"/>
    <x v="4"/>
    <x v="0"/>
    <n v="2030"/>
    <n v="-4"/>
    <x v="1"/>
    <x v="0"/>
    <x v="0"/>
  </r>
  <r>
    <x v="0"/>
    <x v="1"/>
    <x v="6"/>
    <s v="ЖД на Туфана"/>
    <n v="42"/>
    <n v="6"/>
    <n v="4"/>
    <m/>
    <n v="2026"/>
    <s v="авиастроительная (31 мин.), северный вокзал (11–15 мин.), яшьлек (16–20 мин.)"/>
    <s v="Авиастроительная, Северный вокзал, Яшьлек"/>
    <n v="11065480"/>
    <n v="263464"/>
    <x v="1"/>
    <x v="5"/>
    <x v="2"/>
    <x v="0"/>
    <n v="2026"/>
    <n v="0"/>
    <x v="0"/>
    <x v="1"/>
    <x v="0"/>
  </r>
  <r>
    <x v="0"/>
    <x v="1"/>
    <x v="5"/>
    <s v="ЖК «Аксиум»"/>
    <n v="29.9"/>
    <n v="21"/>
    <n v="6"/>
    <m/>
    <n v="2030"/>
    <s v="кремлёвская (31 мин.), площадь тукая (21–30 мин.), суконная слобода (31 мин.)"/>
    <s v="Кремлёвская, Площадь Тукая, Суконная слобода"/>
    <n v="10584600"/>
    <n v="354000"/>
    <x v="1"/>
    <x v="7"/>
    <x v="4"/>
    <x v="0"/>
    <n v="2030"/>
    <n v="-4"/>
    <x v="1"/>
    <x v="0"/>
    <x v="0"/>
  </r>
  <r>
    <x v="0"/>
    <x v="1"/>
    <x v="5"/>
    <s v="ЖК «Аксиум»"/>
    <n v="29.8"/>
    <n v="23"/>
    <n v="8"/>
    <m/>
    <n v="2030"/>
    <s v="кремлёвская (31 мин.), площадь тукая (21–30 мин.), суконная слобода (31 мин.)"/>
    <s v="Кремлёвская, Площадь Тукая, Суконная слобода"/>
    <n v="10221400"/>
    <n v="343000"/>
    <x v="1"/>
    <x v="7"/>
    <x v="4"/>
    <x v="0"/>
    <n v="2030"/>
    <n v="-4"/>
    <x v="1"/>
    <x v="0"/>
    <x v="0"/>
  </r>
  <r>
    <x v="0"/>
    <x v="1"/>
    <x v="6"/>
    <s v="Московский"/>
    <n v="31.7"/>
    <n v="20"/>
    <n v="12"/>
    <m/>
    <n v="2028"/>
    <s v="авиастроительная (21–30 мин.), северный вокзал (6–10 мин.), яшьлек (16–20 мин.)"/>
    <s v="Авиастроительная, Северный вокзал, Яшьлек"/>
    <n v="12087498"/>
    <n v="381309"/>
    <x v="1"/>
    <x v="5"/>
    <x v="5"/>
    <x v="0"/>
    <n v="2028"/>
    <n v="-2"/>
    <x v="1"/>
    <x v="0"/>
    <x v="0"/>
  </r>
  <r>
    <x v="0"/>
    <x v="1"/>
    <x v="1"/>
    <s v="ЖК «Мой Ритм»"/>
    <n v="31.9"/>
    <n v="23"/>
    <n v="8"/>
    <m/>
    <n v="2030"/>
    <s v=""/>
    <s v=""/>
    <n v="10214316"/>
    <n v="320198"/>
    <x v="1"/>
    <x v="1"/>
    <x v="1"/>
    <x v="1"/>
    <n v="2030"/>
    <n v="-4"/>
    <x v="1"/>
    <x v="0"/>
    <x v="0"/>
  </r>
  <r>
    <x v="0"/>
    <x v="1"/>
    <x v="5"/>
    <s v="ЖК «Аксиум»"/>
    <n v="27.3"/>
    <n v="13"/>
    <n v="10"/>
    <m/>
    <n v="2030"/>
    <s v="кремлёвская (31 мин.), площадь тукая (21–30 мин.), суконная слобода (31 мин.)"/>
    <s v="Кремлёвская, Площадь Тукая, Суконная слобода"/>
    <n v="9500400"/>
    <n v="348000"/>
    <x v="1"/>
    <x v="7"/>
    <x v="4"/>
    <x v="0"/>
    <n v="2030"/>
    <n v="-4"/>
    <x v="1"/>
    <x v="2"/>
    <x v="0"/>
  </r>
  <r>
    <x v="0"/>
    <x v="1"/>
    <x v="1"/>
    <s v="ЖК «Мой Ритм»"/>
    <n v="28.6"/>
    <n v="23"/>
    <n v="9"/>
    <m/>
    <n v="2030"/>
    <s v=""/>
    <s v=""/>
    <n v="9431400"/>
    <n v="329769"/>
    <x v="1"/>
    <x v="1"/>
    <x v="1"/>
    <x v="1"/>
    <n v="2030"/>
    <n v="-4"/>
    <x v="1"/>
    <x v="0"/>
    <x v="0"/>
  </r>
  <r>
    <x v="0"/>
    <x v="1"/>
    <x v="6"/>
    <s v="Московский"/>
    <n v="29.6"/>
    <n v="20"/>
    <n v="14"/>
    <m/>
    <n v="2028"/>
    <s v="авиастроительная (21–30 мин.), северный вокзал (6–10 мин.), яшьлек (16–20 мин.)"/>
    <s v="Авиастроительная, Северный вокзал, Яшьлек"/>
    <n v="12074998"/>
    <n v="407939"/>
    <x v="1"/>
    <x v="5"/>
    <x v="5"/>
    <x v="0"/>
    <n v="2028"/>
    <n v="-2"/>
    <x v="1"/>
    <x v="0"/>
    <x v="1"/>
  </r>
  <r>
    <x v="0"/>
    <x v="1"/>
    <x v="5"/>
    <s v="ЖД «Ноты»"/>
    <n v="37.799999999999997"/>
    <n v="4"/>
    <n v="3"/>
    <m/>
    <n v="2027"/>
    <s v="кремлёвская (31 мин.), площадь тукая (21–30 мин.), суконная слобода (21–30 мин.)"/>
    <s v="Кремлёвская, Площадь Тукая, Суконная слобода"/>
    <n v="19640400"/>
    <n v="519587"/>
    <x v="1"/>
    <x v="7"/>
    <x v="4"/>
    <x v="0"/>
    <n v="2027"/>
    <n v="-1"/>
    <x v="1"/>
    <x v="3"/>
    <x v="1"/>
  </r>
  <r>
    <x v="0"/>
    <x v="1"/>
    <x v="5"/>
    <s v="ЖК «Аксиум»"/>
    <n v="27.9"/>
    <n v="21"/>
    <n v="8"/>
    <m/>
    <n v="2030"/>
    <s v="кремлёвская (31 мин.), площадь тукая (21–30 мин.), суконная слобода (31 мин.)"/>
    <s v="Кремлёвская, Площадь Тукая, Суконная слобода"/>
    <n v="9569700"/>
    <n v="343000"/>
    <x v="1"/>
    <x v="7"/>
    <x v="4"/>
    <x v="0"/>
    <n v="2030"/>
    <n v="-4"/>
    <x v="1"/>
    <x v="0"/>
    <x v="0"/>
  </r>
  <r>
    <x v="0"/>
    <x v="1"/>
    <x v="5"/>
    <s v="ЖД «Ноты»"/>
    <n v="37.5"/>
    <n v="4"/>
    <n v="2"/>
    <m/>
    <n v="2027"/>
    <s v="кремлёвская (31 мин.), площадь тукая (21–30 мин.), суконная слобода (21–30 мин.)"/>
    <s v="Кремлёвская, Площадь Тукая, Суконная слобода"/>
    <n v="18000000"/>
    <n v="480000"/>
    <x v="1"/>
    <x v="7"/>
    <x v="4"/>
    <x v="0"/>
    <n v="2027"/>
    <n v="-1"/>
    <x v="1"/>
    <x v="3"/>
    <x v="1"/>
  </r>
  <r>
    <x v="0"/>
    <x v="1"/>
    <x v="6"/>
    <s v="Московский"/>
    <n v="31.7"/>
    <n v="20"/>
    <n v="7"/>
    <m/>
    <n v="2028"/>
    <s v="авиастроительная (21–30 мин.), северный вокзал (6–10 мин.), яшьлек (16–20 мин.)"/>
    <s v="Авиастроительная, Северный вокзал, Яшьлек"/>
    <n v="11812498"/>
    <n v="372634"/>
    <x v="1"/>
    <x v="5"/>
    <x v="5"/>
    <x v="0"/>
    <n v="2028"/>
    <n v="-2"/>
    <x v="1"/>
    <x v="0"/>
    <x v="0"/>
  </r>
  <r>
    <x v="0"/>
    <x v="1"/>
    <x v="5"/>
    <s v="ЖК «Аксиум»"/>
    <n v="28.2"/>
    <n v="21"/>
    <n v="8"/>
    <m/>
    <n v="2030"/>
    <s v="кремлёвская (31 мин.), площадь тукая (21–30 мин.), суконная слобода (31 мин.)"/>
    <s v="Кремлёвская, Площадь Тукая, Суконная слобода"/>
    <n v="9672600"/>
    <n v="343000"/>
    <x v="1"/>
    <x v="7"/>
    <x v="4"/>
    <x v="0"/>
    <n v="2030"/>
    <n v="-4"/>
    <x v="1"/>
    <x v="0"/>
    <x v="0"/>
  </r>
  <r>
    <x v="0"/>
    <x v="1"/>
    <x v="5"/>
    <s v="ЖК «Аксиум»"/>
    <n v="27.2"/>
    <n v="18"/>
    <n v="14"/>
    <m/>
    <n v="2030"/>
    <s v="кремлёвская (31 мин.), площадь тукая (21–30 мин.), суконная слобода (31 мин.)"/>
    <s v="Кремлёвская, Площадь Тукая, Суконная слобода"/>
    <n v="9792000"/>
    <n v="360000"/>
    <x v="1"/>
    <x v="7"/>
    <x v="4"/>
    <x v="0"/>
    <n v="2030"/>
    <n v="-4"/>
    <x v="1"/>
    <x v="0"/>
    <x v="0"/>
  </r>
  <r>
    <x v="0"/>
    <x v="1"/>
    <x v="1"/>
    <s v="ЖК «Главные роли»"/>
    <n v="28.7"/>
    <n v="22"/>
    <n v="11"/>
    <m/>
    <n v="2029"/>
    <s v="аметьево (31 мин.), горки (16–20 мин.), проспект победы (21–30 мин.)"/>
    <s v="Аметьево, Горки, Проспект Победы"/>
    <n v="8610000"/>
    <n v="300000"/>
    <x v="1"/>
    <x v="2"/>
    <x v="3"/>
    <x v="0"/>
    <n v="2029"/>
    <n v="-3"/>
    <x v="1"/>
    <x v="0"/>
    <x v="0"/>
  </r>
  <r>
    <x v="0"/>
    <x v="1"/>
    <x v="0"/>
    <s v="ЖК «Оригана»"/>
    <n v="27.9"/>
    <n v="9"/>
    <n v="6"/>
    <m/>
    <n v="2028"/>
    <s v="суконная слобода (31 мин.), аметьево (21–30 мин.), горки (21–30 мин.)"/>
    <s v="Суконная слобода, Аметьево, Горки"/>
    <n v="9179100"/>
    <n v="329000"/>
    <x v="1"/>
    <x v="9"/>
    <x v="4"/>
    <x v="0"/>
    <n v="2028"/>
    <n v="-2"/>
    <x v="1"/>
    <x v="1"/>
    <x v="0"/>
  </r>
  <r>
    <x v="0"/>
    <x v="1"/>
    <x v="1"/>
    <s v="ЖК «Мой Ритм»"/>
    <n v="27.4"/>
    <n v="25"/>
    <n v="6"/>
    <m/>
    <n v="2027"/>
    <s v=""/>
    <s v=""/>
    <n v="9685440"/>
    <n v="353483"/>
    <x v="1"/>
    <x v="1"/>
    <x v="1"/>
    <x v="1"/>
    <n v="2027"/>
    <n v="-1"/>
    <x v="1"/>
    <x v="0"/>
    <x v="0"/>
  </r>
  <r>
    <x v="0"/>
    <x v="1"/>
    <x v="1"/>
    <s v="ЖК «‎Статный»"/>
    <n v="28.3"/>
    <n v="24"/>
    <n v="11"/>
    <m/>
    <n v="2029"/>
    <s v=""/>
    <s v=""/>
    <n v="8390000"/>
    <n v="296466"/>
    <x v="1"/>
    <x v="1"/>
    <x v="1"/>
    <x v="1"/>
    <n v="2029"/>
    <n v="-3"/>
    <x v="1"/>
    <x v="0"/>
    <x v="0"/>
  </r>
  <r>
    <x v="0"/>
    <x v="1"/>
    <x v="1"/>
    <s v="ЖК «Главные роли»"/>
    <n v="28.5"/>
    <n v="22"/>
    <n v="12"/>
    <m/>
    <n v="2029"/>
    <s v="аметьево (31 мин.), горки (16–20 мин.), проспект победы (21–30 мин.)"/>
    <s v="Аметьево, Горки, Проспект Победы"/>
    <n v="8607000"/>
    <n v="302000"/>
    <x v="1"/>
    <x v="2"/>
    <x v="3"/>
    <x v="0"/>
    <n v="2029"/>
    <n v="-3"/>
    <x v="1"/>
    <x v="0"/>
    <x v="0"/>
  </r>
  <r>
    <x v="0"/>
    <x v="1"/>
    <x v="1"/>
    <s v="ЖК «Главные роли»"/>
    <n v="26.4"/>
    <n v="23"/>
    <n v="14"/>
    <m/>
    <n v="2028"/>
    <s v="аметьево (31 мин.), горки (16–20 мин.), проспект победы (21–30 мин.)"/>
    <s v="Аметьево, Горки, Проспект Победы"/>
    <n v="9187200"/>
    <n v="348000"/>
    <x v="1"/>
    <x v="2"/>
    <x v="3"/>
    <x v="0"/>
    <n v="2028"/>
    <n v="-2"/>
    <x v="1"/>
    <x v="0"/>
    <x v="0"/>
  </r>
  <r>
    <x v="0"/>
    <x v="1"/>
    <x v="1"/>
    <s v="ЖК «Унай»"/>
    <n v="26.9"/>
    <n v="23"/>
    <n v="17"/>
    <m/>
    <n v="2028"/>
    <s v="аметьево (31 мин.), горки (31 мин.), проспект победы (31 мин.)"/>
    <s v="Аметьево, Горки, Проспект Победы"/>
    <n v="10057700"/>
    <n v="373892"/>
    <x v="1"/>
    <x v="9"/>
    <x v="0"/>
    <x v="0"/>
    <n v="2028"/>
    <n v="-2"/>
    <x v="1"/>
    <x v="0"/>
    <x v="0"/>
  </r>
  <r>
    <x v="0"/>
    <x v="1"/>
    <x v="5"/>
    <s v="ЖК «1712»"/>
    <n v="34"/>
    <n v="19"/>
    <n v="7"/>
    <m/>
    <n v="2027"/>
    <s v="кремлёвская (31 мин.), площадь тукая (31 мин.), суконная слобода (31 мин.)"/>
    <s v="Кремлёвская, Площадь Тукая, Суконная слобода"/>
    <n v="11583800"/>
    <n v="340700"/>
    <x v="1"/>
    <x v="8"/>
    <x v="0"/>
    <x v="0"/>
    <n v="2027"/>
    <n v="-1"/>
    <x v="1"/>
    <x v="0"/>
    <x v="0"/>
  </r>
  <r>
    <x v="0"/>
    <x v="1"/>
    <x v="4"/>
    <s v="ЖК «‎ДАВИНЧИ»"/>
    <n v="26.9"/>
    <n v="19"/>
    <n v="8"/>
    <m/>
    <n v="2028"/>
    <s v="северный вокзал (31 мин.), яшьлек (21–30 мин.), козья слобода (11–15 мин.)"/>
    <s v="Северный вокзал, Яшьлек, Козья Слобода"/>
    <n v="9415000"/>
    <n v="350000"/>
    <x v="1"/>
    <x v="6"/>
    <x v="2"/>
    <x v="0"/>
    <n v="2028"/>
    <n v="-2"/>
    <x v="1"/>
    <x v="0"/>
    <x v="0"/>
  </r>
  <r>
    <x v="0"/>
    <x v="1"/>
    <x v="1"/>
    <s v="ЖК «Главные роли»"/>
    <n v="29.3"/>
    <n v="22"/>
    <n v="21"/>
    <m/>
    <n v="2029"/>
    <s v="аметьево (31 мин.), горки (16–20 мин.), проспект победы (21–30 мин.)"/>
    <s v="Аметьево, Горки, Проспект Победы"/>
    <n v="9434600"/>
    <n v="322000"/>
    <x v="1"/>
    <x v="2"/>
    <x v="3"/>
    <x v="0"/>
    <n v="2029"/>
    <n v="-3"/>
    <x v="1"/>
    <x v="0"/>
    <x v="0"/>
  </r>
  <r>
    <x v="0"/>
    <x v="1"/>
    <x v="5"/>
    <s v="ЖК «1712»"/>
    <n v="32.6"/>
    <n v="23"/>
    <n v="11"/>
    <m/>
    <n v="2027"/>
    <s v="кремлёвская (31 мин.), площадь тукая (31 мин.), суконная слобода (31 мин.)"/>
    <s v="Кремлёвская, Площадь Тукая, Суконная слобода"/>
    <n v="11178540"/>
    <n v="342900"/>
    <x v="1"/>
    <x v="8"/>
    <x v="0"/>
    <x v="0"/>
    <n v="2027"/>
    <n v="-1"/>
    <x v="1"/>
    <x v="0"/>
    <x v="0"/>
  </r>
  <r>
    <x v="0"/>
    <x v="1"/>
    <x v="0"/>
    <s v="Матюшино парк"/>
    <n v="22.1"/>
    <n v="22"/>
    <n v="11"/>
    <m/>
    <n v="2028"/>
    <s v=""/>
    <s v=""/>
    <n v="6373640"/>
    <n v="288400"/>
    <x v="1"/>
    <x v="1"/>
    <x v="1"/>
    <x v="1"/>
    <n v="2028"/>
    <n v="-2"/>
    <x v="1"/>
    <x v="0"/>
    <x v="0"/>
  </r>
  <r>
    <x v="0"/>
    <x v="1"/>
    <x v="1"/>
    <s v="ЖК «ФЕНОМЕН БУДУЩЕГО»"/>
    <n v="32.5"/>
    <n v="25"/>
    <n v="12"/>
    <m/>
    <n v="2029"/>
    <s v="суконная слобода (31 мин.), аметьево (16–20 мин.), горки (21–30 мин.)"/>
    <s v="Суконная слобода, Аметьево, Горки"/>
    <n v="8983487"/>
    <n v="276415"/>
    <x v="1"/>
    <x v="9"/>
    <x v="3"/>
    <x v="0"/>
    <n v="2029"/>
    <n v="-3"/>
    <x v="1"/>
    <x v="0"/>
    <x v="0"/>
  </r>
  <r>
    <x v="0"/>
    <x v="1"/>
    <x v="3"/>
    <s v="«Авторы на Годовикова‎»"/>
    <n v="33.5"/>
    <n v="13"/>
    <n v="11"/>
    <m/>
    <n v="2026"/>
    <s v="авиастроительная (11–15 мин.), северный вокзал (31 мин.)"/>
    <s v="Авиастроительная, Северный вокзал"/>
    <n v="9631291"/>
    <n v="287501"/>
    <x v="1"/>
    <x v="10"/>
    <x v="2"/>
    <x v="0"/>
    <n v="2026"/>
    <n v="0"/>
    <x v="0"/>
    <x v="2"/>
    <x v="0"/>
  </r>
  <r>
    <x v="0"/>
    <x v="1"/>
    <x v="0"/>
    <s v="ЖК «Оригана»"/>
    <n v="30.2"/>
    <n v="8"/>
    <n v="8"/>
    <m/>
    <n v="2028"/>
    <s v="суконная слобода (31 мин.), аметьево (21–30 мин.), горки (21–30 мин.)"/>
    <s v="Суконная слобода, Аметьево, Горки"/>
    <n v="10358600"/>
    <n v="343000"/>
    <x v="1"/>
    <x v="9"/>
    <x v="4"/>
    <x v="0"/>
    <n v="2028"/>
    <n v="-2"/>
    <x v="1"/>
    <x v="1"/>
    <x v="0"/>
  </r>
  <r>
    <x v="0"/>
    <x v="1"/>
    <x v="1"/>
    <s v="ЖК «‎Статный»"/>
    <n v="28.3"/>
    <n v="24"/>
    <n v="13"/>
    <m/>
    <n v="2029"/>
    <s v=""/>
    <s v=""/>
    <n v="8520000"/>
    <n v="301060"/>
    <x v="1"/>
    <x v="1"/>
    <x v="1"/>
    <x v="1"/>
    <n v="2029"/>
    <n v="-3"/>
    <x v="1"/>
    <x v="0"/>
    <x v="0"/>
  </r>
  <r>
    <x v="0"/>
    <x v="1"/>
    <x v="1"/>
    <s v="ЖК «ФЕНОМЕН БУДУЩЕГО»"/>
    <n v="28.1"/>
    <n v="17"/>
    <n v="3"/>
    <m/>
    <n v="2028"/>
    <s v="суконная слобода (21–30 мин.), аметьево (16–20 мин.), горки (21–30 мин.)"/>
    <s v="Суконная слобода, Аметьево, Горки"/>
    <n v="7675000"/>
    <n v="273132"/>
    <x v="1"/>
    <x v="9"/>
    <x v="3"/>
    <x v="0"/>
    <n v="2028"/>
    <n v="-2"/>
    <x v="1"/>
    <x v="0"/>
    <x v="0"/>
  </r>
  <r>
    <x v="0"/>
    <x v="1"/>
    <x v="5"/>
    <s v="ЖК «Минтимер»"/>
    <n v="40.200000000000003"/>
    <n v="22"/>
    <n v="16"/>
    <m/>
    <n v="2027"/>
    <s v="кремлёвская (31 мин.), площадь тукая (31 мин.), суконная слобода (31 мин.)"/>
    <s v="Кремлёвская, Площадь Тукая, Суконная слобода"/>
    <n v="15848878"/>
    <n v="394251"/>
    <x v="1"/>
    <x v="8"/>
    <x v="0"/>
    <x v="0"/>
    <n v="2027"/>
    <n v="-1"/>
    <x v="1"/>
    <x v="0"/>
    <x v="1"/>
  </r>
  <r>
    <x v="0"/>
    <x v="1"/>
    <x v="0"/>
    <s v="ЖК «Батталовский»"/>
    <n v="23"/>
    <n v="21"/>
    <n v="16"/>
    <m/>
    <n v="2028"/>
    <s v="дубравная (31 мин.)"/>
    <s v="Дубравная"/>
    <n v="7700000"/>
    <n v="334783"/>
    <x v="1"/>
    <x v="0"/>
    <x v="0"/>
    <x v="0"/>
    <n v="2028"/>
    <n v="-2"/>
    <x v="1"/>
    <x v="0"/>
    <x v="0"/>
  </r>
  <r>
    <x v="0"/>
    <x v="1"/>
    <x v="1"/>
    <s v="ЖК «ФЕНОМЕН БУДУЩЕГО»"/>
    <n v="31.6"/>
    <n v="25"/>
    <n v="17"/>
    <m/>
    <n v="2028"/>
    <s v="суконная слобода (21–30 мин.), аметьево (16–20 мин.), горки (21–30 мин.)"/>
    <s v="Суконная слобода, Аметьево, Горки"/>
    <n v="10196880"/>
    <n v="322686"/>
    <x v="1"/>
    <x v="9"/>
    <x v="3"/>
    <x v="0"/>
    <n v="2028"/>
    <n v="-2"/>
    <x v="1"/>
    <x v="0"/>
    <x v="0"/>
  </r>
  <r>
    <x v="0"/>
    <x v="1"/>
    <x v="2"/>
    <s v="Экосити"/>
    <n v="29.7"/>
    <n v="11"/>
    <n v="5"/>
    <m/>
    <n v="2027"/>
    <s v=""/>
    <s v=""/>
    <n v="8450000"/>
    <n v="284512"/>
    <x v="1"/>
    <x v="1"/>
    <x v="1"/>
    <x v="1"/>
    <n v="2027"/>
    <n v="-1"/>
    <x v="1"/>
    <x v="2"/>
    <x v="0"/>
  </r>
  <r>
    <x v="0"/>
    <x v="1"/>
    <x v="4"/>
    <s v="ЖК «‎ДАВИНЧИ»"/>
    <n v="27.4"/>
    <n v="19"/>
    <n v="5"/>
    <m/>
    <n v="2028"/>
    <s v="северный вокзал (31 мин.), яшьлек (21–30 мин.), козья слобода (11–15 мин.)"/>
    <s v="Северный вокзал, Яшьлек, Козья Слобода"/>
    <n v="9590000"/>
    <n v="350000"/>
    <x v="1"/>
    <x v="6"/>
    <x v="2"/>
    <x v="0"/>
    <n v="2028"/>
    <n v="-2"/>
    <x v="1"/>
    <x v="0"/>
    <x v="0"/>
  </r>
  <r>
    <x v="0"/>
    <x v="1"/>
    <x v="1"/>
    <s v="ЖК «‎Статный»"/>
    <n v="28.3"/>
    <n v="24"/>
    <n v="7"/>
    <m/>
    <n v="2029"/>
    <s v=""/>
    <s v=""/>
    <n v="8390000"/>
    <n v="296466"/>
    <x v="1"/>
    <x v="1"/>
    <x v="1"/>
    <x v="1"/>
    <n v="2029"/>
    <n v="-3"/>
    <x v="1"/>
    <x v="0"/>
    <x v="0"/>
  </r>
  <r>
    <x v="0"/>
    <x v="1"/>
    <x v="1"/>
    <s v="Город-парк «Новые горки»"/>
    <n v="31.5"/>
    <n v="9"/>
    <n v="6"/>
    <m/>
    <n v="2025"/>
    <s v="аметьево (21–30 мин.), горки (11–15 мин.), проспект победы (21–30 мин.)"/>
    <s v="Аметьево, Горки, Проспект Победы"/>
    <n v="9608400"/>
    <n v="305029"/>
    <x v="1"/>
    <x v="2"/>
    <x v="2"/>
    <x v="0"/>
    <n v="2025"/>
    <n v="1"/>
    <x v="0"/>
    <x v="1"/>
    <x v="0"/>
  </r>
  <r>
    <x v="0"/>
    <x v="1"/>
    <x v="5"/>
    <s v="ЖК «Аксиум»"/>
    <n v="29.3"/>
    <n v="23"/>
    <n v="2"/>
    <m/>
    <n v="2030"/>
    <s v="кремлёвская (31 мин.), площадь тукая (21–30 мин.), суконная слобода (31 мин.)"/>
    <s v="Кремлёвская, Площадь Тукая, Суконная слобода"/>
    <n v="9405300"/>
    <n v="321000"/>
    <x v="1"/>
    <x v="7"/>
    <x v="4"/>
    <x v="0"/>
    <n v="2030"/>
    <n v="-4"/>
    <x v="1"/>
    <x v="0"/>
    <x v="0"/>
  </r>
  <r>
    <x v="0"/>
    <x v="1"/>
    <x v="1"/>
    <s v="ЖК «Манзара»"/>
    <n v="28.2"/>
    <n v="23"/>
    <n v="21"/>
    <m/>
    <n v="2027"/>
    <s v=""/>
    <s v=""/>
    <n v="9425150"/>
    <n v="334225"/>
    <x v="1"/>
    <x v="1"/>
    <x v="1"/>
    <x v="1"/>
    <n v="2027"/>
    <n v="-1"/>
    <x v="1"/>
    <x v="0"/>
    <x v="0"/>
  </r>
  <r>
    <x v="0"/>
    <x v="1"/>
    <x v="1"/>
    <s v="ЖК «Октава»"/>
    <n v="28.1"/>
    <n v="10"/>
    <n v="6"/>
    <m/>
    <n v="2029"/>
    <s v="аметьево (21–30 мин.), горки (11–15 мин.), проспект победы (21–30 мин.)"/>
    <s v="Аметьево, Горки, Проспект Победы"/>
    <n v="9851400"/>
    <n v="350584"/>
    <x v="1"/>
    <x v="2"/>
    <x v="2"/>
    <x v="0"/>
    <n v="2029"/>
    <n v="-3"/>
    <x v="1"/>
    <x v="2"/>
    <x v="0"/>
  </r>
  <r>
    <x v="0"/>
    <x v="1"/>
    <x v="1"/>
    <s v="ЖК «Октава»"/>
    <n v="28.8"/>
    <n v="19"/>
    <n v="5"/>
    <m/>
    <n v="2029"/>
    <s v="аметьево (21–30 мин.), горки (11–15 мин.), проспект победы (21–30 мин.)"/>
    <s v="Аметьево, Горки, Проспект Победы"/>
    <n v="8277240"/>
    <n v="287404"/>
    <x v="1"/>
    <x v="2"/>
    <x v="2"/>
    <x v="0"/>
    <n v="2029"/>
    <n v="-3"/>
    <x v="1"/>
    <x v="0"/>
    <x v="0"/>
  </r>
  <r>
    <x v="0"/>
    <x v="1"/>
    <x v="1"/>
    <s v="ЖК «Октава»"/>
    <n v="28.8"/>
    <n v="19"/>
    <n v="13"/>
    <m/>
    <n v="2029"/>
    <s v="аметьево (21–30 мин.), горки (11–15 мин.), проспект победы (21–30 мин.)"/>
    <s v="Аметьево, Горки, Проспект Победы"/>
    <n v="8421340"/>
    <n v="292408"/>
    <x v="1"/>
    <x v="2"/>
    <x v="2"/>
    <x v="0"/>
    <n v="2029"/>
    <n v="-3"/>
    <x v="1"/>
    <x v="0"/>
    <x v="0"/>
  </r>
  <r>
    <x v="0"/>
    <x v="1"/>
    <x v="2"/>
    <s v="Экосити"/>
    <n v="29.2"/>
    <n v="9"/>
    <n v="8"/>
    <m/>
    <n v="2029"/>
    <s v=""/>
    <s v=""/>
    <n v="6829999"/>
    <n v="233904"/>
    <x v="1"/>
    <x v="1"/>
    <x v="1"/>
    <x v="1"/>
    <n v="2029"/>
    <n v="-3"/>
    <x v="1"/>
    <x v="1"/>
    <x v="0"/>
  </r>
  <r>
    <x v="0"/>
    <x v="1"/>
    <x v="2"/>
    <s v="Экосити"/>
    <n v="29.2"/>
    <n v="9"/>
    <n v="8"/>
    <m/>
    <n v="2029"/>
    <s v=""/>
    <s v=""/>
    <n v="6809999"/>
    <n v="233219"/>
    <x v="1"/>
    <x v="1"/>
    <x v="1"/>
    <x v="1"/>
    <n v="2029"/>
    <n v="-3"/>
    <x v="1"/>
    <x v="1"/>
    <x v="0"/>
  </r>
  <r>
    <x v="0"/>
    <x v="1"/>
    <x v="1"/>
    <s v="ЖК «Мой Ритм»"/>
    <n v="32.9"/>
    <n v="24"/>
    <n v="2"/>
    <m/>
    <n v="2027"/>
    <s v=""/>
    <s v=""/>
    <n v="9005282"/>
    <n v="273717"/>
    <x v="1"/>
    <x v="1"/>
    <x v="1"/>
    <x v="1"/>
    <n v="2027"/>
    <n v="-1"/>
    <x v="1"/>
    <x v="0"/>
    <x v="0"/>
  </r>
  <r>
    <x v="0"/>
    <x v="1"/>
    <x v="2"/>
    <s v="Экосити"/>
    <n v="29.2"/>
    <n v="9"/>
    <n v="6"/>
    <m/>
    <n v="2029"/>
    <s v=""/>
    <s v=""/>
    <n v="6709999"/>
    <n v="229794"/>
    <x v="1"/>
    <x v="1"/>
    <x v="1"/>
    <x v="1"/>
    <n v="2029"/>
    <n v="-3"/>
    <x v="1"/>
    <x v="1"/>
    <x v="0"/>
  </r>
  <r>
    <x v="0"/>
    <x v="1"/>
    <x v="2"/>
    <s v="Экосити"/>
    <n v="28.8"/>
    <n v="9"/>
    <n v="2"/>
    <m/>
    <n v="2029"/>
    <s v=""/>
    <s v=""/>
    <n v="6309999"/>
    <n v="219097"/>
    <x v="1"/>
    <x v="1"/>
    <x v="1"/>
    <x v="1"/>
    <n v="2029"/>
    <n v="-3"/>
    <x v="1"/>
    <x v="1"/>
    <x v="0"/>
  </r>
  <r>
    <x v="0"/>
    <x v="1"/>
    <x v="1"/>
    <s v="ЖК «Мой Ритм»"/>
    <n v="31.9"/>
    <n v="23"/>
    <n v="3"/>
    <m/>
    <n v="2030"/>
    <s v=""/>
    <s v=""/>
    <n v="9844740"/>
    <n v="308613"/>
    <x v="1"/>
    <x v="1"/>
    <x v="1"/>
    <x v="1"/>
    <n v="2030"/>
    <n v="-4"/>
    <x v="1"/>
    <x v="0"/>
    <x v="0"/>
  </r>
  <r>
    <x v="0"/>
    <x v="1"/>
    <x v="0"/>
    <s v="Матюшино парк"/>
    <n v="23.1"/>
    <n v="17"/>
    <n v="6"/>
    <m/>
    <n v="2028"/>
    <s v=""/>
    <s v=""/>
    <n v="6086850"/>
    <n v="263500"/>
    <x v="1"/>
    <x v="1"/>
    <x v="1"/>
    <x v="1"/>
    <n v="2028"/>
    <n v="-2"/>
    <x v="1"/>
    <x v="0"/>
    <x v="0"/>
  </r>
  <r>
    <x v="0"/>
    <x v="1"/>
    <x v="0"/>
    <s v="Матюшино парк"/>
    <n v="22.5"/>
    <n v="22"/>
    <n v="2"/>
    <m/>
    <n v="2028"/>
    <s v=""/>
    <s v=""/>
    <n v="6252750"/>
    <n v="277900"/>
    <x v="1"/>
    <x v="1"/>
    <x v="1"/>
    <x v="1"/>
    <n v="2028"/>
    <n v="-2"/>
    <x v="1"/>
    <x v="0"/>
    <x v="0"/>
  </r>
  <r>
    <x v="0"/>
    <x v="1"/>
    <x v="1"/>
    <s v="ЖК «ФЕНОМЕН БУДУЩЕГО»"/>
    <n v="29.7"/>
    <n v="25"/>
    <n v="5"/>
    <m/>
    <n v="2029"/>
    <s v="суконная слобода (31 мин.), аметьево (16–20 мин.), горки (21–30 мин.)"/>
    <s v="Суконная слобода, Аметьево, Горки"/>
    <n v="8788243"/>
    <n v="295900"/>
    <x v="1"/>
    <x v="9"/>
    <x v="3"/>
    <x v="0"/>
    <n v="2029"/>
    <n v="-3"/>
    <x v="1"/>
    <x v="0"/>
    <x v="0"/>
  </r>
  <r>
    <x v="0"/>
    <x v="1"/>
    <x v="3"/>
    <s v="«Авторы на Годовикова‎»"/>
    <n v="33"/>
    <n v="13"/>
    <n v="6"/>
    <m/>
    <n v="2026"/>
    <s v="авиастроительная (11–15 мин.), северный вокзал (31 мин.)"/>
    <s v="Авиастроительная, Северный вокзал"/>
    <n v="9637045"/>
    <n v="292032"/>
    <x v="1"/>
    <x v="10"/>
    <x v="2"/>
    <x v="0"/>
    <n v="2026"/>
    <n v="0"/>
    <x v="0"/>
    <x v="2"/>
    <x v="0"/>
  </r>
  <r>
    <x v="0"/>
    <x v="1"/>
    <x v="1"/>
    <s v="ЖК «Мой Ритм»"/>
    <n v="31.9"/>
    <n v="24"/>
    <n v="3"/>
    <m/>
    <n v="2030"/>
    <s v=""/>
    <s v=""/>
    <n v="8876196"/>
    <n v="278251"/>
    <x v="1"/>
    <x v="1"/>
    <x v="1"/>
    <x v="1"/>
    <n v="2030"/>
    <n v="-4"/>
    <x v="1"/>
    <x v="0"/>
    <x v="0"/>
  </r>
  <r>
    <x v="0"/>
    <x v="1"/>
    <x v="0"/>
    <s v="Матюшино парк"/>
    <n v="20.5"/>
    <n v="22"/>
    <n v="18"/>
    <m/>
    <n v="2028"/>
    <s v=""/>
    <s v=""/>
    <n v="5891700"/>
    <n v="287400"/>
    <x v="1"/>
    <x v="1"/>
    <x v="1"/>
    <x v="1"/>
    <n v="2028"/>
    <n v="-2"/>
    <x v="1"/>
    <x v="0"/>
    <x v="0"/>
  </r>
  <r>
    <x v="0"/>
    <x v="1"/>
    <x v="0"/>
    <s v="Матюшино парк"/>
    <n v="22.5"/>
    <n v="22"/>
    <n v="2"/>
    <m/>
    <n v="2028"/>
    <s v=""/>
    <s v=""/>
    <n v="6189750"/>
    <n v="275100"/>
    <x v="1"/>
    <x v="1"/>
    <x v="1"/>
    <x v="1"/>
    <n v="2028"/>
    <n v="-2"/>
    <x v="1"/>
    <x v="0"/>
    <x v="0"/>
  </r>
  <r>
    <x v="0"/>
    <x v="1"/>
    <x v="0"/>
    <s v="Матюшино парк"/>
    <n v="23.1"/>
    <n v="17"/>
    <n v="10"/>
    <m/>
    <n v="2028"/>
    <s v=""/>
    <s v=""/>
    <n v="6109950"/>
    <n v="264500"/>
    <x v="1"/>
    <x v="1"/>
    <x v="1"/>
    <x v="1"/>
    <n v="2028"/>
    <n v="-2"/>
    <x v="1"/>
    <x v="0"/>
    <x v="0"/>
  </r>
  <r>
    <x v="0"/>
    <x v="1"/>
    <x v="1"/>
    <s v="ЖК «‎Статный»"/>
    <n v="28"/>
    <n v="24"/>
    <n v="21"/>
    <m/>
    <n v="2029"/>
    <s v=""/>
    <s v=""/>
    <n v="8540000"/>
    <n v="305000"/>
    <x v="1"/>
    <x v="1"/>
    <x v="1"/>
    <x v="1"/>
    <n v="2029"/>
    <n v="-3"/>
    <x v="1"/>
    <x v="0"/>
    <x v="0"/>
  </r>
  <r>
    <x v="0"/>
    <x v="1"/>
    <x v="5"/>
    <s v="ЖК «Аксиум»"/>
    <n v="25.5"/>
    <n v="18"/>
    <n v="6"/>
    <m/>
    <n v="2030"/>
    <s v="кремлёвская (31 мин.), площадь тукая (21–30 мин.), суконная слобода (31 мин.)"/>
    <s v="Кремлёвская, Площадь Тукая, Суконная слобода"/>
    <n v="9027000"/>
    <n v="354000"/>
    <x v="1"/>
    <x v="7"/>
    <x v="4"/>
    <x v="0"/>
    <n v="2030"/>
    <n v="-4"/>
    <x v="1"/>
    <x v="0"/>
    <x v="0"/>
  </r>
  <r>
    <x v="0"/>
    <x v="1"/>
    <x v="1"/>
    <s v="ЖК «Мой Ритм»"/>
    <n v="32.1"/>
    <n v="24"/>
    <n v="4"/>
    <m/>
    <n v="2027"/>
    <s v=""/>
    <s v=""/>
    <n v="8988409"/>
    <n v="280013"/>
    <x v="1"/>
    <x v="1"/>
    <x v="1"/>
    <x v="1"/>
    <n v="2027"/>
    <n v="-1"/>
    <x v="1"/>
    <x v="0"/>
    <x v="0"/>
  </r>
  <r>
    <x v="0"/>
    <x v="1"/>
    <x v="0"/>
    <s v="Матюшино парк"/>
    <n v="25.5"/>
    <n v="17"/>
    <n v="14"/>
    <m/>
    <n v="2028"/>
    <s v=""/>
    <s v=""/>
    <n v="6459150"/>
    <n v="253300"/>
    <x v="1"/>
    <x v="1"/>
    <x v="1"/>
    <x v="1"/>
    <n v="2028"/>
    <n v="-2"/>
    <x v="1"/>
    <x v="0"/>
    <x v="0"/>
  </r>
  <r>
    <x v="0"/>
    <x v="1"/>
    <x v="2"/>
    <s v="Экосити"/>
    <n v="29.2"/>
    <n v="9"/>
    <n v="2"/>
    <m/>
    <n v="2029"/>
    <s v=""/>
    <s v=""/>
    <n v="6539999"/>
    <n v="223973"/>
    <x v="1"/>
    <x v="1"/>
    <x v="1"/>
    <x v="1"/>
    <n v="2029"/>
    <n v="-3"/>
    <x v="1"/>
    <x v="1"/>
    <x v="0"/>
  </r>
  <r>
    <x v="0"/>
    <x v="1"/>
    <x v="1"/>
    <s v="ЖК «Мой Ритм»"/>
    <n v="27.2"/>
    <n v="23"/>
    <n v="5"/>
    <m/>
    <n v="2029"/>
    <s v=""/>
    <s v=""/>
    <n v="9077256"/>
    <n v="333723"/>
    <x v="1"/>
    <x v="1"/>
    <x v="1"/>
    <x v="1"/>
    <n v="2029"/>
    <n v="-3"/>
    <x v="1"/>
    <x v="0"/>
    <x v="0"/>
  </r>
  <r>
    <x v="0"/>
    <x v="1"/>
    <x v="2"/>
    <s v="Экосити"/>
    <n v="28.2"/>
    <n v="9"/>
    <n v="6"/>
    <m/>
    <n v="2029"/>
    <s v=""/>
    <s v=""/>
    <n v="6489999"/>
    <n v="230142"/>
    <x v="1"/>
    <x v="1"/>
    <x v="1"/>
    <x v="1"/>
    <n v="2029"/>
    <n v="-3"/>
    <x v="1"/>
    <x v="1"/>
    <x v="0"/>
  </r>
  <r>
    <x v="0"/>
    <x v="1"/>
    <x v="5"/>
    <s v="ЖК «Аксиум»"/>
    <n v="28"/>
    <n v="23"/>
    <n v="4"/>
    <m/>
    <n v="2030"/>
    <s v="кремлёвская (31 мин.), площадь тукая (21–30 мин.), суконная слобода (31 мин.)"/>
    <s v="Кремлёвская, Площадь Тукая, Суконная слобода"/>
    <n v="9268000"/>
    <n v="331000"/>
    <x v="1"/>
    <x v="7"/>
    <x v="4"/>
    <x v="0"/>
    <n v="2030"/>
    <n v="-4"/>
    <x v="1"/>
    <x v="0"/>
    <x v="0"/>
  </r>
  <r>
    <x v="0"/>
    <x v="1"/>
    <x v="2"/>
    <s v="Экосити"/>
    <n v="29.2"/>
    <n v="9"/>
    <n v="7"/>
    <m/>
    <n v="2029"/>
    <s v=""/>
    <s v=""/>
    <n v="6759999"/>
    <n v="231507"/>
    <x v="1"/>
    <x v="1"/>
    <x v="1"/>
    <x v="1"/>
    <n v="2029"/>
    <n v="-3"/>
    <x v="1"/>
    <x v="1"/>
    <x v="0"/>
  </r>
  <r>
    <x v="0"/>
    <x v="1"/>
    <x v="1"/>
    <s v="ЖК «Манзара»"/>
    <n v="29.4"/>
    <n v="13"/>
    <n v="3"/>
    <m/>
    <n v="2027"/>
    <s v=""/>
    <s v=""/>
    <n v="9644403"/>
    <n v="328041"/>
    <x v="1"/>
    <x v="1"/>
    <x v="1"/>
    <x v="1"/>
    <n v="2027"/>
    <n v="-1"/>
    <x v="1"/>
    <x v="2"/>
    <x v="0"/>
  </r>
  <r>
    <x v="0"/>
    <x v="1"/>
    <x v="3"/>
    <s v="ЖК «Северный»"/>
    <n v="31.5"/>
    <n v="11"/>
    <n v="4"/>
    <m/>
    <n v="2029"/>
    <s v="северный вокзал (21–30 мин.)"/>
    <s v="Северный вокзал"/>
    <n v="8904400"/>
    <n v="282679"/>
    <x v="1"/>
    <x v="5"/>
    <x v="4"/>
    <x v="0"/>
    <n v="2029"/>
    <n v="-3"/>
    <x v="1"/>
    <x v="2"/>
    <x v="0"/>
  </r>
  <r>
    <x v="0"/>
    <x v="1"/>
    <x v="1"/>
    <s v="ЖК «Октава»"/>
    <n v="31.7"/>
    <n v="10"/>
    <n v="2"/>
    <m/>
    <n v="2029"/>
    <s v="аметьево (21–30 мин.), горки (11–15 мин.), проспект победы (21–30 мин.)"/>
    <s v="Аметьево, Горки, Проспект Победы"/>
    <n v="9489700"/>
    <n v="299360"/>
    <x v="1"/>
    <x v="2"/>
    <x v="2"/>
    <x v="0"/>
    <n v="2029"/>
    <n v="-3"/>
    <x v="1"/>
    <x v="2"/>
    <x v="0"/>
  </r>
  <r>
    <x v="0"/>
    <x v="1"/>
    <x v="2"/>
    <s v="Экосити"/>
    <n v="29.2"/>
    <n v="9"/>
    <n v="6"/>
    <m/>
    <n v="2029"/>
    <s v=""/>
    <s v=""/>
    <n v="6689999"/>
    <n v="229110"/>
    <x v="1"/>
    <x v="1"/>
    <x v="1"/>
    <x v="1"/>
    <n v="2029"/>
    <n v="-3"/>
    <x v="1"/>
    <x v="1"/>
    <x v="0"/>
  </r>
  <r>
    <x v="0"/>
    <x v="1"/>
    <x v="0"/>
    <s v="Клубный дом «Шаляпина XV»"/>
    <n v="27.5"/>
    <n v="11"/>
    <n v="5"/>
    <m/>
    <n v="2026"/>
    <s v="площадь тукая (21–30 мин.), суконная слобода (6–10 мин.), аметьево (16–20 мин.)"/>
    <s v="Площадь Тукая, Суконная слобода, Аметьево"/>
    <n v="13600000"/>
    <n v="494545"/>
    <x v="1"/>
    <x v="4"/>
    <x v="5"/>
    <x v="0"/>
    <n v="2026"/>
    <n v="0"/>
    <x v="0"/>
    <x v="2"/>
    <x v="1"/>
  </r>
  <r>
    <x v="0"/>
    <x v="1"/>
    <x v="1"/>
    <s v="ЖК «‎Статный»"/>
    <n v="28.7"/>
    <n v="24"/>
    <n v="3"/>
    <m/>
    <n v="2029"/>
    <s v=""/>
    <s v=""/>
    <n v="8380000"/>
    <n v="291986"/>
    <x v="1"/>
    <x v="1"/>
    <x v="1"/>
    <x v="1"/>
    <n v="2029"/>
    <n v="-3"/>
    <x v="1"/>
    <x v="0"/>
    <x v="0"/>
  </r>
  <r>
    <x v="0"/>
    <x v="1"/>
    <x v="1"/>
    <s v="ЖК «Октава»"/>
    <n v="28.1"/>
    <n v="8"/>
    <n v="5"/>
    <m/>
    <n v="2029"/>
    <s v="аметьево (21–30 мин.), горки (11–15 мин.), проспект победы (21–30 мин.)"/>
    <s v="Аметьево, Горки, Проспект Победы"/>
    <n v="8293200"/>
    <n v="295132"/>
    <x v="1"/>
    <x v="2"/>
    <x v="2"/>
    <x v="0"/>
    <n v="2029"/>
    <n v="-3"/>
    <x v="1"/>
    <x v="1"/>
    <x v="0"/>
  </r>
  <r>
    <x v="0"/>
    <x v="1"/>
    <x v="3"/>
    <s v="ЖК «Северный»"/>
    <n v="32.799999999999997"/>
    <n v="11"/>
    <n v="2"/>
    <m/>
    <n v="2029"/>
    <s v="северный вокзал (21–30 мин.)"/>
    <s v="Северный вокзал"/>
    <n v="8847685"/>
    <n v="269746"/>
    <x v="1"/>
    <x v="5"/>
    <x v="4"/>
    <x v="0"/>
    <n v="2029"/>
    <n v="-3"/>
    <x v="1"/>
    <x v="2"/>
    <x v="0"/>
  </r>
  <r>
    <x v="0"/>
    <x v="1"/>
    <x v="3"/>
    <s v="ЖК «Северный»"/>
    <n v="27.9"/>
    <n v="12"/>
    <n v="8"/>
    <m/>
    <n v="2029"/>
    <s v="северный вокзал (21–30 мин.)"/>
    <s v="Северный вокзал"/>
    <n v="8758825"/>
    <n v="313936"/>
    <x v="1"/>
    <x v="5"/>
    <x v="4"/>
    <x v="0"/>
    <n v="2029"/>
    <n v="-3"/>
    <x v="1"/>
    <x v="2"/>
    <x v="0"/>
  </r>
  <r>
    <x v="0"/>
    <x v="1"/>
    <x v="5"/>
    <s v="ЖК «Аксиум»"/>
    <n v="29.9"/>
    <n v="21"/>
    <n v="4"/>
    <m/>
    <n v="2030"/>
    <s v="кремлёвская (31 мин.), площадь тукая (21–30 мин.), суконная слобода (31 мин.)"/>
    <s v="Кремлёвская, Площадь Тукая, Суконная слобода"/>
    <n v="9896900"/>
    <n v="331000"/>
    <x v="1"/>
    <x v="7"/>
    <x v="4"/>
    <x v="0"/>
    <n v="2030"/>
    <n v="-4"/>
    <x v="1"/>
    <x v="0"/>
    <x v="0"/>
  </r>
  <r>
    <x v="0"/>
    <x v="1"/>
    <x v="3"/>
    <s v="ЖК «Северный»"/>
    <n v="34.9"/>
    <n v="12"/>
    <n v="7"/>
    <m/>
    <n v="2029"/>
    <s v="северный вокзал (21–30 мин.)"/>
    <s v="Северный вокзал"/>
    <n v="9585540"/>
    <n v="274657"/>
    <x v="1"/>
    <x v="5"/>
    <x v="4"/>
    <x v="0"/>
    <n v="2029"/>
    <n v="-3"/>
    <x v="1"/>
    <x v="2"/>
    <x v="0"/>
  </r>
  <r>
    <x v="0"/>
    <x v="1"/>
    <x v="0"/>
    <s v="ЖК «Батталовский»"/>
    <n v="21.3"/>
    <n v="24"/>
    <n v="20"/>
    <m/>
    <n v="2028"/>
    <s v="дубравная (31 мин.)"/>
    <s v="Дубравная"/>
    <n v="6750000"/>
    <n v="316901"/>
    <x v="1"/>
    <x v="0"/>
    <x v="0"/>
    <x v="0"/>
    <n v="2028"/>
    <n v="-2"/>
    <x v="1"/>
    <x v="0"/>
    <x v="0"/>
  </r>
  <r>
    <x v="0"/>
    <x v="1"/>
    <x v="1"/>
    <s v="ЖК «Октава»"/>
    <n v="28.8"/>
    <n v="19"/>
    <n v="10"/>
    <m/>
    <n v="2029"/>
    <s v="аметьево (21–30 мин.), горки (11–15 мин.), проспект победы (21–30 мин.)"/>
    <s v="Аметьево, Горки, Проспект Победы"/>
    <n v="8363700"/>
    <n v="290406"/>
    <x v="1"/>
    <x v="2"/>
    <x v="2"/>
    <x v="0"/>
    <n v="2029"/>
    <n v="-3"/>
    <x v="1"/>
    <x v="0"/>
    <x v="0"/>
  </r>
  <r>
    <x v="0"/>
    <x v="1"/>
    <x v="0"/>
    <s v="ЖК «Эдельвейс»"/>
    <n v="21.4"/>
    <n v="22"/>
    <n v="11"/>
    <m/>
    <n v="2026"/>
    <s v="горки (21–30 мин.), проспект победы (11–15 мин.)"/>
    <s v="Горки, Проспект Победы"/>
    <n v="7990000"/>
    <n v="373364"/>
    <x v="1"/>
    <x v="3"/>
    <x v="2"/>
    <x v="0"/>
    <n v="2026"/>
    <n v="0"/>
    <x v="0"/>
    <x v="0"/>
    <x v="0"/>
  </r>
  <r>
    <x v="0"/>
    <x v="1"/>
    <x v="0"/>
    <s v="Матюшино парк"/>
    <n v="25.2"/>
    <n v="17"/>
    <n v="14"/>
    <m/>
    <n v="2028"/>
    <s v=""/>
    <s v=""/>
    <n v="7083720"/>
    <n v="281100"/>
    <x v="1"/>
    <x v="1"/>
    <x v="1"/>
    <x v="1"/>
    <n v="2028"/>
    <n v="-2"/>
    <x v="1"/>
    <x v="0"/>
    <x v="0"/>
  </r>
  <r>
    <x v="0"/>
    <x v="1"/>
    <x v="1"/>
    <s v="ЖК «Октава»"/>
    <n v="30.1"/>
    <n v="8"/>
    <n v="4"/>
    <m/>
    <n v="2029"/>
    <s v="аметьево (21–30 мин.), горки (11–15 мин.), проспект победы (21–30 мин.)"/>
    <s v="Аметьево, Горки, Проспект Победы"/>
    <n v="8876100"/>
    <n v="294887"/>
    <x v="1"/>
    <x v="2"/>
    <x v="2"/>
    <x v="0"/>
    <n v="2029"/>
    <n v="-3"/>
    <x v="1"/>
    <x v="1"/>
    <x v="0"/>
  </r>
  <r>
    <x v="0"/>
    <x v="1"/>
    <x v="1"/>
    <s v="ЖК «Мой Ритм»"/>
    <n v="30.5"/>
    <n v="24"/>
    <n v="12"/>
    <m/>
    <n v="2027"/>
    <s v=""/>
    <s v=""/>
    <n v="9045948"/>
    <n v="296588"/>
    <x v="1"/>
    <x v="1"/>
    <x v="1"/>
    <x v="1"/>
    <n v="2027"/>
    <n v="-1"/>
    <x v="1"/>
    <x v="0"/>
    <x v="0"/>
  </r>
  <r>
    <x v="0"/>
    <x v="1"/>
    <x v="1"/>
    <s v="ЖК «Мой Ритм»"/>
    <n v="32.1"/>
    <n v="25"/>
    <n v="5"/>
    <m/>
    <n v="2027"/>
    <s v=""/>
    <s v=""/>
    <n v="8988409"/>
    <n v="280013"/>
    <x v="1"/>
    <x v="1"/>
    <x v="1"/>
    <x v="1"/>
    <n v="2027"/>
    <n v="-1"/>
    <x v="1"/>
    <x v="0"/>
    <x v="0"/>
  </r>
  <r>
    <x v="0"/>
    <x v="1"/>
    <x v="1"/>
    <s v="ЖК «Зилант Премьер»"/>
    <n v="28.7"/>
    <n v="25"/>
    <n v="3"/>
    <m/>
    <n v="2028"/>
    <s v="аметьево (31 мин.), горки (21–30 мин.), проспект победы (31 мин.)"/>
    <s v="Аметьево, Горки, Проспект Победы"/>
    <n v="9920160"/>
    <n v="345650"/>
    <x v="1"/>
    <x v="2"/>
    <x v="4"/>
    <x v="0"/>
    <n v="2028"/>
    <n v="-2"/>
    <x v="1"/>
    <x v="0"/>
    <x v="0"/>
  </r>
  <r>
    <x v="0"/>
    <x v="1"/>
    <x v="5"/>
    <s v="ЖК «Аксиум»"/>
    <n v="25.9"/>
    <n v="18"/>
    <n v="18"/>
    <m/>
    <n v="2030"/>
    <s v="кремлёвская (31 мин.), площадь тукая (21–30 мин.), суконная слобода (31 мин.)"/>
    <s v="Кремлёвская, Площадь Тукая, Суконная слобода"/>
    <n v="10126900"/>
    <n v="391000"/>
    <x v="1"/>
    <x v="7"/>
    <x v="4"/>
    <x v="0"/>
    <n v="2030"/>
    <n v="-4"/>
    <x v="1"/>
    <x v="0"/>
    <x v="0"/>
  </r>
  <r>
    <x v="0"/>
    <x v="1"/>
    <x v="1"/>
    <s v="ЖК «Главные роли»"/>
    <n v="25.8"/>
    <n v="23"/>
    <n v="20"/>
    <m/>
    <n v="2028"/>
    <s v="аметьево (31 мин.), горки (16–20 мин.), проспект победы (21–30 мин.)"/>
    <s v="Аметьево, Горки, Проспект Победы"/>
    <n v="8514000"/>
    <n v="330000"/>
    <x v="1"/>
    <x v="2"/>
    <x v="3"/>
    <x v="0"/>
    <n v="2028"/>
    <n v="-2"/>
    <x v="1"/>
    <x v="0"/>
    <x v="0"/>
  </r>
  <r>
    <x v="0"/>
    <x v="1"/>
    <x v="1"/>
    <s v="ЖК «Мой Ритм»"/>
    <n v="32.1"/>
    <n v="24"/>
    <n v="4"/>
    <m/>
    <n v="2027"/>
    <s v=""/>
    <s v=""/>
    <n v="8988409"/>
    <n v="280013"/>
    <x v="1"/>
    <x v="1"/>
    <x v="1"/>
    <x v="1"/>
    <n v="2027"/>
    <n v="-1"/>
    <x v="1"/>
    <x v="0"/>
    <x v="0"/>
  </r>
  <r>
    <x v="0"/>
    <x v="1"/>
    <x v="1"/>
    <s v="ЖК «Манзара»"/>
    <n v="28.2"/>
    <n v="23"/>
    <n v="18"/>
    <m/>
    <n v="2027"/>
    <s v=""/>
    <s v=""/>
    <n v="9386559"/>
    <n v="332857"/>
    <x v="1"/>
    <x v="1"/>
    <x v="1"/>
    <x v="1"/>
    <n v="2027"/>
    <n v="-1"/>
    <x v="1"/>
    <x v="0"/>
    <x v="0"/>
  </r>
  <r>
    <x v="0"/>
    <x v="1"/>
    <x v="3"/>
    <s v="ЖК «Северный»"/>
    <n v="27.9"/>
    <n v="12"/>
    <n v="11"/>
    <m/>
    <n v="2029"/>
    <s v="северный вокзал (21–30 мин.)"/>
    <s v="Северный вокзал"/>
    <n v="8842375"/>
    <n v="316931"/>
    <x v="1"/>
    <x v="5"/>
    <x v="4"/>
    <x v="0"/>
    <n v="2029"/>
    <n v="-3"/>
    <x v="1"/>
    <x v="2"/>
    <x v="0"/>
  </r>
  <r>
    <x v="0"/>
    <x v="1"/>
    <x v="1"/>
    <s v="ЖК «Главные роли»"/>
    <n v="28.7"/>
    <n v="22"/>
    <n v="5"/>
    <m/>
    <n v="2029"/>
    <s v="аметьево (31 мин.), горки (16–20 мин.), проспект победы (21–30 мин.)"/>
    <s v="Аметьево, Горки, Проспект Победы"/>
    <n v="8236900"/>
    <n v="287000"/>
    <x v="1"/>
    <x v="2"/>
    <x v="3"/>
    <x v="0"/>
    <n v="2029"/>
    <n v="-3"/>
    <x v="1"/>
    <x v="0"/>
    <x v="0"/>
  </r>
  <r>
    <x v="0"/>
    <x v="1"/>
    <x v="5"/>
    <s v="ЖК «Аксиум»"/>
    <n v="29"/>
    <n v="23"/>
    <n v="4"/>
    <m/>
    <n v="2030"/>
    <s v="кремлёвская (31 мин.), площадь тукая (21–30 мин.), суконная слобода (31 мин.)"/>
    <s v="Кремлёвская, Площадь Тукая, Суконная слобода"/>
    <n v="9396000"/>
    <n v="324000"/>
    <x v="1"/>
    <x v="7"/>
    <x v="4"/>
    <x v="0"/>
    <n v="2030"/>
    <n v="-4"/>
    <x v="1"/>
    <x v="0"/>
    <x v="0"/>
  </r>
  <r>
    <x v="0"/>
    <x v="1"/>
    <x v="5"/>
    <s v="ЖК «1712»"/>
    <n v="30"/>
    <n v="23"/>
    <n v="11"/>
    <m/>
    <n v="2027"/>
    <s v="кремлёвская (31 мин.), площадь тукая (31 мин.), суконная слобода (31 мин.)"/>
    <s v="Кремлёвская, Площадь Тукая, Суконная слобода"/>
    <n v="10545000"/>
    <n v="351500"/>
    <x v="1"/>
    <x v="8"/>
    <x v="0"/>
    <x v="0"/>
    <n v="2027"/>
    <n v="-1"/>
    <x v="1"/>
    <x v="0"/>
    <x v="0"/>
  </r>
  <r>
    <x v="0"/>
    <x v="1"/>
    <x v="3"/>
    <s v="ЖК «Северный»"/>
    <n v="34.299999999999997"/>
    <n v="11"/>
    <n v="6"/>
    <m/>
    <n v="2029"/>
    <s v="северный вокзал (21–30 мин.)"/>
    <s v="Северный вокзал"/>
    <n v="10578465"/>
    <n v="308410"/>
    <x v="1"/>
    <x v="5"/>
    <x v="4"/>
    <x v="0"/>
    <n v="2029"/>
    <n v="-3"/>
    <x v="1"/>
    <x v="2"/>
    <x v="0"/>
  </r>
  <r>
    <x v="0"/>
    <x v="1"/>
    <x v="3"/>
    <s v="ЖК «Северный»"/>
    <n v="27.7"/>
    <n v="11"/>
    <n v="4"/>
    <m/>
    <n v="2029"/>
    <s v="северный вокзал (21–30 мин.)"/>
    <s v="Северный вокзал"/>
    <n v="9625750"/>
    <n v="347500"/>
    <x v="1"/>
    <x v="5"/>
    <x v="4"/>
    <x v="0"/>
    <n v="2029"/>
    <n v="-3"/>
    <x v="1"/>
    <x v="2"/>
    <x v="0"/>
  </r>
  <r>
    <x v="0"/>
    <x v="1"/>
    <x v="0"/>
    <s v="ЖК «Эдельвейс»"/>
    <n v="21.4"/>
    <n v="22"/>
    <n v="14"/>
    <m/>
    <n v="2026"/>
    <s v="горки (21–30 мин.), проспект победы (11–15 мин.)"/>
    <s v="Горки, Проспект Победы"/>
    <n v="8132000"/>
    <n v="380000"/>
    <x v="1"/>
    <x v="3"/>
    <x v="2"/>
    <x v="0"/>
    <n v="2026"/>
    <n v="0"/>
    <x v="0"/>
    <x v="0"/>
    <x v="0"/>
  </r>
  <r>
    <x v="0"/>
    <x v="1"/>
    <x v="1"/>
    <s v="ЖК «Главные роли»"/>
    <n v="28.7"/>
    <n v="22"/>
    <n v="8"/>
    <m/>
    <n v="2029"/>
    <s v="аметьево (31 мин.), горки (16–20 мин.), проспект победы (21–30 мин.)"/>
    <s v="Аметьево, Горки, Проспект Победы"/>
    <n v="8409100"/>
    <n v="293000"/>
    <x v="1"/>
    <x v="2"/>
    <x v="3"/>
    <x v="0"/>
    <n v="2029"/>
    <n v="-3"/>
    <x v="1"/>
    <x v="0"/>
    <x v="0"/>
  </r>
  <r>
    <x v="0"/>
    <x v="1"/>
    <x v="5"/>
    <s v="ЖК «Аксиум»"/>
    <n v="29.2"/>
    <n v="23"/>
    <n v="6"/>
    <m/>
    <n v="2030"/>
    <s v="кремлёвская (31 мин.), площадь тукая (21–30 мин.), суконная слобода (31 мин.)"/>
    <s v="Кремлёвская, Площадь Тукая, Суконная слобода"/>
    <n v="9811200"/>
    <n v="336000"/>
    <x v="1"/>
    <x v="7"/>
    <x v="4"/>
    <x v="0"/>
    <n v="2030"/>
    <n v="-4"/>
    <x v="1"/>
    <x v="0"/>
    <x v="0"/>
  </r>
  <r>
    <x v="0"/>
    <x v="1"/>
    <x v="5"/>
    <s v="ЖК «Costura Town» (Костура Таун)"/>
    <n v="34.799999999999997"/>
    <n v="8"/>
    <n v="3"/>
    <m/>
    <n v="2024"/>
    <s v="площадь тукая (16–20 мин.), аметьево (21–30 мин.)"/>
    <s v="Площадь Тукая, Аметьево"/>
    <n v="17922000"/>
    <n v="515000"/>
    <x v="1"/>
    <x v="7"/>
    <x v="3"/>
    <x v="0"/>
    <n v="2024"/>
    <n v="2"/>
    <x v="0"/>
    <x v="1"/>
    <x v="1"/>
  </r>
  <r>
    <x v="0"/>
    <x v="1"/>
    <x v="1"/>
    <s v="ЖК «Главные роли»"/>
    <n v="28.7"/>
    <n v="22"/>
    <n v="8"/>
    <m/>
    <n v="2029"/>
    <s v="аметьево (31 мин.), горки (16–20 мин.), проспект победы (21–30 мин.)"/>
    <s v="Аметьево, Горки, Проспект Победы"/>
    <n v="8409100"/>
    <n v="293000"/>
    <x v="1"/>
    <x v="2"/>
    <x v="3"/>
    <x v="0"/>
    <n v="2029"/>
    <n v="-3"/>
    <x v="1"/>
    <x v="0"/>
    <x v="0"/>
  </r>
  <r>
    <x v="0"/>
    <x v="1"/>
    <x v="3"/>
    <s v="ЖК «Северный»"/>
    <n v="32.5"/>
    <n v="11"/>
    <n v="5"/>
    <m/>
    <n v="2029"/>
    <s v="северный вокзал (21–30 мин.)"/>
    <s v="Северный вокзал"/>
    <n v="9216585"/>
    <n v="283587"/>
    <x v="1"/>
    <x v="5"/>
    <x v="4"/>
    <x v="0"/>
    <n v="2029"/>
    <n v="-3"/>
    <x v="1"/>
    <x v="2"/>
    <x v="0"/>
  </r>
  <r>
    <x v="0"/>
    <x v="1"/>
    <x v="1"/>
    <s v="ЖК «Октава»"/>
    <n v="28.8"/>
    <n v="19"/>
    <n v="14"/>
    <m/>
    <n v="2029"/>
    <s v="аметьево (21–30 мин.), горки (11–15 мин.), проспект победы (21–30 мин.)"/>
    <s v="Аметьево, Горки, Проспект Победы"/>
    <n v="8507800"/>
    <n v="295410"/>
    <x v="1"/>
    <x v="2"/>
    <x v="2"/>
    <x v="0"/>
    <n v="2029"/>
    <n v="-3"/>
    <x v="1"/>
    <x v="0"/>
    <x v="0"/>
  </r>
  <r>
    <x v="0"/>
    <x v="1"/>
    <x v="1"/>
    <s v="ЖК «Манзара»"/>
    <n v="28.3"/>
    <n v="23"/>
    <n v="20"/>
    <m/>
    <n v="2027"/>
    <s v=""/>
    <s v=""/>
    <n v="9345190"/>
    <n v="330219"/>
    <x v="1"/>
    <x v="1"/>
    <x v="1"/>
    <x v="1"/>
    <n v="2027"/>
    <n v="-1"/>
    <x v="1"/>
    <x v="0"/>
    <x v="0"/>
  </r>
  <r>
    <x v="0"/>
    <x v="1"/>
    <x v="1"/>
    <s v="ЖК «Главные роли»"/>
    <n v="29.3"/>
    <n v="22"/>
    <n v="5"/>
    <m/>
    <n v="2029"/>
    <s v="аметьево (31 мин.), горки (16–20 мин.), проспект победы (21–30 мин.)"/>
    <s v="Аметьево, Горки, Проспект Победы"/>
    <n v="8409100"/>
    <n v="287000"/>
    <x v="1"/>
    <x v="2"/>
    <x v="3"/>
    <x v="0"/>
    <n v="2029"/>
    <n v="-3"/>
    <x v="1"/>
    <x v="0"/>
    <x v="0"/>
  </r>
  <r>
    <x v="0"/>
    <x v="1"/>
    <x v="1"/>
    <s v="ЖК «ФЕНОМЕН БУДУЩЕГО»"/>
    <n v="32.5"/>
    <n v="25"/>
    <n v="3"/>
    <m/>
    <n v="2029"/>
    <s v="суконная слобода (31 мин.), аметьево (16–20 мин.), горки (21–30 мин.)"/>
    <s v="Суконная слобода, Аметьево, Горки"/>
    <n v="8918507"/>
    <n v="274416"/>
    <x v="1"/>
    <x v="9"/>
    <x v="3"/>
    <x v="0"/>
    <n v="2029"/>
    <n v="-3"/>
    <x v="1"/>
    <x v="0"/>
    <x v="0"/>
  </r>
  <r>
    <x v="0"/>
    <x v="1"/>
    <x v="1"/>
    <s v="ЖК «ФЕНОМЕН БУДУЩЕГО»"/>
    <n v="29.7"/>
    <n v="25"/>
    <n v="14"/>
    <m/>
    <n v="2029"/>
    <s v="суконная слобода (31 мин.), аметьево (16–20 мин.), горки (21–30 мин.)"/>
    <s v="Суконная слобода, Аметьево, Горки"/>
    <n v="8907003"/>
    <n v="299899"/>
    <x v="1"/>
    <x v="9"/>
    <x v="3"/>
    <x v="0"/>
    <n v="2029"/>
    <n v="-3"/>
    <x v="1"/>
    <x v="0"/>
    <x v="0"/>
  </r>
  <r>
    <x v="0"/>
    <x v="1"/>
    <x v="1"/>
    <s v="ЖК «Мой Ритм»"/>
    <n v="30.5"/>
    <n v="24"/>
    <n v="13"/>
    <m/>
    <n v="2027"/>
    <s v=""/>
    <s v=""/>
    <n v="9045948"/>
    <n v="296588"/>
    <x v="1"/>
    <x v="1"/>
    <x v="1"/>
    <x v="1"/>
    <n v="2027"/>
    <n v="-1"/>
    <x v="1"/>
    <x v="0"/>
    <x v="0"/>
  </r>
  <r>
    <x v="0"/>
    <x v="1"/>
    <x v="1"/>
    <s v="ЖК «ФЕНОМЕН БУДУЩЕГО»"/>
    <n v="29.7"/>
    <n v="25"/>
    <n v="3"/>
    <m/>
    <n v="2029"/>
    <s v="суконная слобода (31 мин.), аметьево (16–20 мин.), горки (21–30 мин.)"/>
    <s v="Суконная слобода, Аметьево, Горки"/>
    <n v="8758553"/>
    <n v="294901"/>
    <x v="1"/>
    <x v="9"/>
    <x v="3"/>
    <x v="0"/>
    <n v="2029"/>
    <n v="-3"/>
    <x v="1"/>
    <x v="0"/>
    <x v="0"/>
  </r>
  <r>
    <x v="0"/>
    <x v="1"/>
    <x v="1"/>
    <s v="ЖК «НОВА»"/>
    <n v="29.6"/>
    <n v="20"/>
    <n v="9"/>
    <m/>
    <n v="2026"/>
    <s v="площадь тукая (31 мин.), суконная слобода (31 мин.)"/>
    <s v="Площадь Тукая, Суконная слобода"/>
    <n v="13002000"/>
    <n v="439257"/>
    <x v="1"/>
    <x v="7"/>
    <x v="0"/>
    <x v="0"/>
    <n v="2026"/>
    <n v="0"/>
    <x v="0"/>
    <x v="0"/>
    <x v="1"/>
  </r>
  <r>
    <x v="0"/>
    <x v="1"/>
    <x v="1"/>
    <s v="ЖК «Мой Ритм»"/>
    <n v="28.6"/>
    <n v="24"/>
    <n v="17"/>
    <m/>
    <n v="2030"/>
    <s v=""/>
    <s v=""/>
    <n v="8436909"/>
    <n v="294997"/>
    <x v="1"/>
    <x v="1"/>
    <x v="1"/>
    <x v="1"/>
    <n v="2030"/>
    <n v="-4"/>
    <x v="1"/>
    <x v="0"/>
    <x v="0"/>
  </r>
  <r>
    <x v="0"/>
    <x v="1"/>
    <x v="2"/>
    <s v="Экосити"/>
    <n v="29.2"/>
    <n v="9"/>
    <n v="4"/>
    <m/>
    <n v="2029"/>
    <s v=""/>
    <s v=""/>
    <n v="6719999"/>
    <n v="230137"/>
    <x v="1"/>
    <x v="1"/>
    <x v="1"/>
    <x v="1"/>
    <n v="2029"/>
    <n v="-3"/>
    <x v="1"/>
    <x v="1"/>
    <x v="0"/>
  </r>
  <r>
    <x v="0"/>
    <x v="1"/>
    <x v="1"/>
    <s v="ЖК «ФЕНОМЕН БУДУЩЕГО»"/>
    <n v="33.4"/>
    <n v="25"/>
    <n v="10"/>
    <m/>
    <n v="2028"/>
    <s v="суконная слобода (21–30 мин.), аметьево (16–20 мин.), горки (21–30 мин.)"/>
    <s v="Суконная слобода, Аметьево, Горки"/>
    <n v="10139731"/>
    <n v="303585"/>
    <x v="1"/>
    <x v="9"/>
    <x v="3"/>
    <x v="0"/>
    <n v="2028"/>
    <n v="-2"/>
    <x v="1"/>
    <x v="0"/>
    <x v="0"/>
  </r>
  <r>
    <x v="0"/>
    <x v="1"/>
    <x v="1"/>
    <s v="ЖК «ФЕНОМЕН БУДУЩЕГО»"/>
    <n v="29.7"/>
    <n v="25"/>
    <n v="17"/>
    <m/>
    <n v="2029"/>
    <s v="суконная слобода (31 мин.), аметьево (16–20 мин.), горки (21–30 мин.)"/>
    <s v="Суконная слобода, Аметьево, Горки"/>
    <n v="8936693"/>
    <n v="300899"/>
    <x v="1"/>
    <x v="9"/>
    <x v="3"/>
    <x v="0"/>
    <n v="2029"/>
    <n v="-3"/>
    <x v="1"/>
    <x v="0"/>
    <x v="0"/>
  </r>
  <r>
    <x v="0"/>
    <x v="1"/>
    <x v="4"/>
    <s v="ЖК «‎ДАВИНЧИ»"/>
    <n v="28.1"/>
    <n v="19"/>
    <n v="10"/>
    <m/>
    <n v="2028"/>
    <s v="северный вокзал (31 мин.), яшьлек (21–30 мин.), козья слобода (11–15 мин.)"/>
    <s v="Северный вокзал, Яшьлек, Козья Слобода"/>
    <n v="10116000"/>
    <n v="360000"/>
    <x v="1"/>
    <x v="6"/>
    <x v="2"/>
    <x v="0"/>
    <n v="2028"/>
    <n v="-2"/>
    <x v="1"/>
    <x v="0"/>
    <x v="0"/>
  </r>
  <r>
    <x v="0"/>
    <x v="1"/>
    <x v="1"/>
    <s v="ЖК «ФЕНОМЕН БУДУЩЕГО»"/>
    <n v="28.5"/>
    <n v="25"/>
    <n v="3"/>
    <m/>
    <n v="2029"/>
    <s v="суконная слобода (31 мин.), аметьево (16–20 мин.), горки (21–30 мин.)"/>
    <s v="Суконная слобода, Аметьево, Горки"/>
    <n v="8413400"/>
    <n v="295207"/>
    <x v="1"/>
    <x v="9"/>
    <x v="3"/>
    <x v="0"/>
    <n v="2029"/>
    <n v="-3"/>
    <x v="1"/>
    <x v="0"/>
    <x v="0"/>
  </r>
  <r>
    <x v="0"/>
    <x v="1"/>
    <x v="5"/>
    <s v="ЖК «Риваят»"/>
    <n v="32.5"/>
    <n v="9"/>
    <n v="8"/>
    <m/>
    <n v="2026"/>
    <s v="кремлёвская (31 мин.), площадь тукая (31 мин.), суконная слобода (31 мин.)"/>
    <s v="Кремлёвская, Площадь Тукая, Суконная слобода"/>
    <n v="12663300"/>
    <n v="389640"/>
    <x v="1"/>
    <x v="8"/>
    <x v="0"/>
    <x v="0"/>
    <n v="2026"/>
    <n v="0"/>
    <x v="0"/>
    <x v="1"/>
    <x v="0"/>
  </r>
  <r>
    <x v="0"/>
    <x v="1"/>
    <x v="2"/>
    <s v="Экосити"/>
    <n v="29.2"/>
    <n v="9"/>
    <n v="2"/>
    <m/>
    <n v="2029"/>
    <s v=""/>
    <s v=""/>
    <n v="6469999"/>
    <n v="221575"/>
    <x v="1"/>
    <x v="1"/>
    <x v="1"/>
    <x v="1"/>
    <n v="2029"/>
    <n v="-3"/>
    <x v="1"/>
    <x v="1"/>
    <x v="0"/>
  </r>
  <r>
    <x v="0"/>
    <x v="1"/>
    <x v="1"/>
    <s v="ЖК «Вознесенский квартал»"/>
    <n v="29.2"/>
    <n v="22"/>
    <n v="14"/>
    <m/>
    <n v="2027"/>
    <s v="аметьево (31 мин.), горки (31 мин.), проспект победы (31 мин.)"/>
    <s v="Аметьево, Горки, Проспект Победы"/>
    <n v="10518391"/>
    <n v="360219"/>
    <x v="1"/>
    <x v="9"/>
    <x v="0"/>
    <x v="0"/>
    <n v="2027"/>
    <n v="-1"/>
    <x v="1"/>
    <x v="0"/>
    <x v="0"/>
  </r>
  <r>
    <x v="0"/>
    <x v="1"/>
    <x v="1"/>
    <s v="ЖК «ФЕНОМЕН БУДУЩЕГО»"/>
    <n v="28.2"/>
    <n v="25"/>
    <n v="17"/>
    <m/>
    <n v="2029"/>
    <s v="суконная слобода (31 мин.), аметьево (16–20 мин.), горки (21–30 мин.)"/>
    <s v="Суконная слобода, Аметьево, Горки"/>
    <n v="8473153"/>
    <n v="300466"/>
    <x v="1"/>
    <x v="9"/>
    <x v="3"/>
    <x v="0"/>
    <n v="2029"/>
    <n v="-3"/>
    <x v="1"/>
    <x v="0"/>
    <x v="0"/>
  </r>
  <r>
    <x v="0"/>
    <x v="1"/>
    <x v="2"/>
    <s v="Экосити"/>
    <n v="26.5"/>
    <n v="9"/>
    <n v="4"/>
    <m/>
    <n v="2029"/>
    <s v=""/>
    <s v=""/>
    <n v="6259999"/>
    <n v="236226"/>
    <x v="1"/>
    <x v="1"/>
    <x v="1"/>
    <x v="1"/>
    <n v="2029"/>
    <n v="-3"/>
    <x v="1"/>
    <x v="1"/>
    <x v="0"/>
  </r>
  <r>
    <x v="0"/>
    <x v="1"/>
    <x v="1"/>
    <s v="ЖК «‎Статный»"/>
    <n v="28.8"/>
    <n v="24"/>
    <n v="2"/>
    <m/>
    <n v="2029"/>
    <s v=""/>
    <s v=""/>
    <n v="8270000"/>
    <n v="287153"/>
    <x v="1"/>
    <x v="1"/>
    <x v="1"/>
    <x v="1"/>
    <n v="2029"/>
    <n v="-3"/>
    <x v="1"/>
    <x v="0"/>
    <x v="0"/>
  </r>
  <r>
    <x v="0"/>
    <x v="1"/>
    <x v="0"/>
    <s v="Матюшино парк"/>
    <n v="23.1"/>
    <n v="17"/>
    <n v="2"/>
    <m/>
    <n v="2028"/>
    <s v=""/>
    <s v=""/>
    <n v="6063750"/>
    <n v="262500"/>
    <x v="1"/>
    <x v="1"/>
    <x v="1"/>
    <x v="1"/>
    <n v="2028"/>
    <n v="-2"/>
    <x v="1"/>
    <x v="0"/>
    <x v="0"/>
  </r>
  <r>
    <x v="0"/>
    <x v="1"/>
    <x v="0"/>
    <s v="ЖК «Фермаполис»"/>
    <n v="24.1"/>
    <n v="14"/>
    <n v="12"/>
    <m/>
    <n v="2026"/>
    <s v=""/>
    <s v=""/>
    <n v="8679900"/>
    <n v="360162"/>
    <x v="1"/>
    <x v="1"/>
    <x v="1"/>
    <x v="1"/>
    <n v="2026"/>
    <n v="0"/>
    <x v="0"/>
    <x v="2"/>
    <x v="0"/>
  </r>
  <r>
    <x v="0"/>
    <x v="1"/>
    <x v="0"/>
    <s v="Матюшино парк"/>
    <n v="23.1"/>
    <n v="17"/>
    <n v="17"/>
    <m/>
    <n v="2028"/>
    <s v=""/>
    <s v=""/>
    <n v="6070680"/>
    <n v="262800"/>
    <x v="1"/>
    <x v="1"/>
    <x v="1"/>
    <x v="1"/>
    <n v="2028"/>
    <n v="-2"/>
    <x v="1"/>
    <x v="0"/>
    <x v="0"/>
  </r>
  <r>
    <x v="0"/>
    <x v="1"/>
    <x v="1"/>
    <s v="ЖК «Мой Ритм»"/>
    <n v="31.9"/>
    <n v="23"/>
    <n v="13"/>
    <m/>
    <n v="2030"/>
    <s v=""/>
    <s v=""/>
    <n v="10303524"/>
    <n v="322994"/>
    <x v="1"/>
    <x v="1"/>
    <x v="1"/>
    <x v="1"/>
    <n v="2030"/>
    <n v="-4"/>
    <x v="1"/>
    <x v="0"/>
    <x v="0"/>
  </r>
  <r>
    <x v="0"/>
    <x v="1"/>
    <x v="2"/>
    <s v="Экосити"/>
    <n v="29.8"/>
    <n v="8"/>
    <n v="6"/>
    <m/>
    <n v="2029"/>
    <s v=""/>
    <s v=""/>
    <n v="6939999"/>
    <n v="232886"/>
    <x v="1"/>
    <x v="1"/>
    <x v="1"/>
    <x v="1"/>
    <n v="2029"/>
    <n v="-3"/>
    <x v="1"/>
    <x v="1"/>
    <x v="0"/>
  </r>
  <r>
    <x v="0"/>
    <x v="1"/>
    <x v="1"/>
    <s v="ЖК «ФЕНОМЕН БУДУЩЕГО»"/>
    <n v="28.5"/>
    <n v="25"/>
    <n v="2"/>
    <m/>
    <n v="2029"/>
    <s v="суконная слобода (31 мин.), аметьево (16–20 мин.), горки (21–30 мин.)"/>
    <s v="Суконная слобода, Аметьево, Горки"/>
    <n v="8413400"/>
    <n v="295207"/>
    <x v="1"/>
    <x v="9"/>
    <x v="3"/>
    <x v="0"/>
    <n v="2029"/>
    <n v="-3"/>
    <x v="1"/>
    <x v="0"/>
    <x v="0"/>
  </r>
  <r>
    <x v="0"/>
    <x v="1"/>
    <x v="1"/>
    <s v="ЖК «ФЕНОМЕН БУДУЩЕГО»"/>
    <n v="30.4"/>
    <n v="25"/>
    <n v="5"/>
    <m/>
    <n v="2028"/>
    <s v="суконная слобода (21–30 мин.), аметьево (16–20 мин.), горки (21–30 мин.)"/>
    <s v="Суконная слобода, Аметьево, Горки"/>
    <n v="9820860"/>
    <n v="323055"/>
    <x v="1"/>
    <x v="9"/>
    <x v="3"/>
    <x v="0"/>
    <n v="2028"/>
    <n v="-2"/>
    <x v="1"/>
    <x v="0"/>
    <x v="0"/>
  </r>
  <r>
    <x v="0"/>
    <x v="1"/>
    <x v="2"/>
    <s v="Экосити"/>
    <n v="29.8"/>
    <n v="8"/>
    <n v="2"/>
    <m/>
    <n v="2029"/>
    <s v=""/>
    <s v=""/>
    <n v="6469999"/>
    <n v="217114"/>
    <x v="1"/>
    <x v="1"/>
    <x v="1"/>
    <x v="1"/>
    <n v="2029"/>
    <n v="-3"/>
    <x v="1"/>
    <x v="1"/>
    <x v="0"/>
  </r>
  <r>
    <x v="0"/>
    <x v="1"/>
    <x v="2"/>
    <s v="Экосити"/>
    <n v="30.1"/>
    <n v="9"/>
    <n v="8"/>
    <m/>
    <n v="2029"/>
    <s v=""/>
    <s v=""/>
    <n v="6959999"/>
    <n v="231229"/>
    <x v="1"/>
    <x v="1"/>
    <x v="1"/>
    <x v="1"/>
    <n v="2029"/>
    <n v="-3"/>
    <x v="1"/>
    <x v="1"/>
    <x v="0"/>
  </r>
  <r>
    <x v="0"/>
    <x v="1"/>
    <x v="0"/>
    <s v="ЖК «Оригана»"/>
    <n v="30"/>
    <n v="8"/>
    <n v="3"/>
    <m/>
    <n v="2028"/>
    <s v="суконная слобода (31 мин.), аметьево (21–30 мин.), горки (21–30 мин.)"/>
    <s v="Суконная слобода, Аметьево, Горки"/>
    <n v="9000000"/>
    <n v="300000"/>
    <x v="1"/>
    <x v="9"/>
    <x v="4"/>
    <x v="0"/>
    <n v="2028"/>
    <n v="-2"/>
    <x v="1"/>
    <x v="1"/>
    <x v="0"/>
  </r>
  <r>
    <x v="0"/>
    <x v="1"/>
    <x v="1"/>
    <s v="ЖК «Манзара»"/>
    <n v="29.4"/>
    <n v="7"/>
    <n v="7"/>
    <m/>
    <n v="2027"/>
    <s v=""/>
    <s v=""/>
    <n v="9862993"/>
    <n v="335476"/>
    <x v="1"/>
    <x v="1"/>
    <x v="1"/>
    <x v="1"/>
    <n v="2027"/>
    <n v="-1"/>
    <x v="1"/>
    <x v="1"/>
    <x v="0"/>
  </r>
  <r>
    <x v="0"/>
    <x v="1"/>
    <x v="0"/>
    <s v="ЖК «Эдельвейс»"/>
    <n v="21.4"/>
    <n v="22"/>
    <n v="8"/>
    <m/>
    <n v="2026"/>
    <s v="горки (21–30 мин.), проспект победы (11–15 мин.)"/>
    <s v="Горки, Проспект Победы"/>
    <n v="8136000"/>
    <n v="380187"/>
    <x v="1"/>
    <x v="3"/>
    <x v="2"/>
    <x v="0"/>
    <n v="2026"/>
    <n v="0"/>
    <x v="0"/>
    <x v="0"/>
    <x v="0"/>
  </r>
  <r>
    <x v="0"/>
    <x v="1"/>
    <x v="1"/>
    <s v="ЖК «Главные роли»"/>
    <n v="28.4"/>
    <n v="23"/>
    <n v="16"/>
    <m/>
    <n v="2028"/>
    <s v="аметьево (31 мин.), горки (16–20 мин.), проспект победы (21–30 мин.)"/>
    <s v="Аметьево, Горки, Проспект Победы"/>
    <n v="9826400"/>
    <n v="346000"/>
    <x v="1"/>
    <x v="2"/>
    <x v="3"/>
    <x v="0"/>
    <n v="2028"/>
    <n v="-2"/>
    <x v="1"/>
    <x v="0"/>
    <x v="0"/>
  </r>
  <r>
    <x v="0"/>
    <x v="1"/>
    <x v="0"/>
    <s v="ЖК «Ку на Кулагина»"/>
    <n v="26.8"/>
    <n v="12"/>
    <n v="9"/>
    <m/>
    <n v="2026"/>
    <s v=""/>
    <s v=""/>
    <n v="8040000"/>
    <n v="300000"/>
    <x v="1"/>
    <x v="1"/>
    <x v="1"/>
    <x v="1"/>
    <n v="2026"/>
    <n v="0"/>
    <x v="0"/>
    <x v="2"/>
    <x v="0"/>
  </r>
  <r>
    <x v="0"/>
    <x v="1"/>
    <x v="3"/>
    <s v="ЖК «‎Династия»"/>
    <n v="30.1"/>
    <n v="10"/>
    <n v="2"/>
    <m/>
    <n v="2026"/>
    <s v="авиастроительная (16–20 мин.), северный вокзал (16–20 мин.), яшьлек (21–30 мин.)"/>
    <s v="Авиастроительная, Северный вокзал, Яшьлек"/>
    <n v="8865000"/>
    <n v="294518"/>
    <x v="1"/>
    <x v="10"/>
    <x v="3"/>
    <x v="0"/>
    <n v="2026"/>
    <n v="0"/>
    <x v="0"/>
    <x v="2"/>
    <x v="0"/>
  </r>
  <r>
    <x v="0"/>
    <x v="1"/>
    <x v="1"/>
    <s v="ЖК «Главные роли»"/>
    <n v="29.3"/>
    <n v="22"/>
    <n v="7"/>
    <m/>
    <n v="2029"/>
    <s v="аметьево (31 мин.), горки (16–20 мин.), проспект победы (21–30 мин.)"/>
    <s v="Аметьево, Горки, Проспект Победы"/>
    <n v="8526300"/>
    <n v="291000"/>
    <x v="1"/>
    <x v="2"/>
    <x v="3"/>
    <x v="0"/>
    <n v="2029"/>
    <n v="-3"/>
    <x v="1"/>
    <x v="0"/>
    <x v="0"/>
  </r>
  <r>
    <x v="0"/>
    <x v="1"/>
    <x v="4"/>
    <s v="ЖК «‎ДАВИНЧИ»"/>
    <n v="27.4"/>
    <n v="19"/>
    <n v="13"/>
    <m/>
    <n v="2028"/>
    <s v="северный вокзал (31 мин.), яшьлек (21–30 мин.), козья слобода (11–15 мин.)"/>
    <s v="Северный вокзал, Яшьлек, Козья Слобода"/>
    <n v="9864000"/>
    <n v="360000"/>
    <x v="1"/>
    <x v="6"/>
    <x v="2"/>
    <x v="0"/>
    <n v="2028"/>
    <n v="-2"/>
    <x v="1"/>
    <x v="0"/>
    <x v="0"/>
  </r>
  <r>
    <x v="0"/>
    <x v="1"/>
    <x v="3"/>
    <s v="«Авторы на Годовикова‎»"/>
    <n v="28.2"/>
    <n v="13"/>
    <n v="13"/>
    <m/>
    <n v="2026"/>
    <s v="авиастроительная (11–15 мин.), северный вокзал (31 мин.)"/>
    <s v="Авиастроительная, Северный вокзал"/>
    <n v="9673305"/>
    <n v="343025"/>
    <x v="1"/>
    <x v="10"/>
    <x v="2"/>
    <x v="0"/>
    <n v="2026"/>
    <n v="0"/>
    <x v="0"/>
    <x v="2"/>
    <x v="0"/>
  </r>
  <r>
    <x v="0"/>
    <x v="1"/>
    <x v="1"/>
    <s v="Клубный дом «КОМОС на Тукая»"/>
    <n v="47.7"/>
    <n v="4"/>
    <n v="3"/>
    <m/>
    <n v="2026"/>
    <s v="кремлёвская (31 мин.), площадь тукая (21–30 мин.), суконная слобода (21–30 мин.)"/>
    <s v="Кремлёвская, Площадь Тукая, Суконная слобода"/>
    <n v="20440000"/>
    <n v="428512"/>
    <x v="1"/>
    <x v="7"/>
    <x v="4"/>
    <x v="0"/>
    <n v="2026"/>
    <n v="0"/>
    <x v="0"/>
    <x v="3"/>
    <x v="1"/>
  </r>
  <r>
    <x v="0"/>
    <x v="1"/>
    <x v="1"/>
    <s v="ЖК «Мой Ритм»"/>
    <n v="38.1"/>
    <n v="24"/>
    <n v="4"/>
    <m/>
    <n v="2027"/>
    <s v=""/>
    <s v=""/>
    <n v="10121300"/>
    <n v="265651"/>
    <x v="1"/>
    <x v="1"/>
    <x v="1"/>
    <x v="1"/>
    <n v="2027"/>
    <n v="-1"/>
    <x v="1"/>
    <x v="0"/>
    <x v="0"/>
  </r>
  <r>
    <x v="0"/>
    <x v="1"/>
    <x v="3"/>
    <s v="ЖК «‎Династия»"/>
    <n v="31"/>
    <n v="15"/>
    <n v="4"/>
    <m/>
    <n v="2026"/>
    <s v="авиастроительная (16–20 мин.), северный вокзал (16–20 мин.), яшьлек (21–30 мин.)"/>
    <s v="Авиастроительная, Северный вокзал, Яшьлек"/>
    <n v="9325000"/>
    <n v="300806"/>
    <x v="1"/>
    <x v="10"/>
    <x v="3"/>
    <x v="0"/>
    <n v="2026"/>
    <n v="0"/>
    <x v="0"/>
    <x v="2"/>
    <x v="0"/>
  </r>
  <r>
    <x v="0"/>
    <x v="1"/>
    <x v="1"/>
    <s v="Сиберово"/>
    <n v="25.9"/>
    <n v="26"/>
    <n v="25"/>
    <m/>
    <n v="2028"/>
    <s v=""/>
    <s v=""/>
    <n v="9279970"/>
    <n v="358300"/>
    <x v="1"/>
    <x v="1"/>
    <x v="1"/>
    <x v="1"/>
    <n v="2028"/>
    <n v="-2"/>
    <x v="1"/>
    <x v="0"/>
    <x v="0"/>
  </r>
  <r>
    <x v="0"/>
    <x v="1"/>
    <x v="1"/>
    <s v="ЖК «Адали»"/>
    <n v="33.5"/>
    <n v="23"/>
    <n v="11"/>
    <m/>
    <n v="2027"/>
    <s v="аметьево (21–30 мин.), горки (11–15 мин.), проспект победы (21–30 мин.)"/>
    <s v="Аметьево, Горки, Проспект Победы"/>
    <n v="10941995"/>
    <n v="326627"/>
    <x v="1"/>
    <x v="2"/>
    <x v="2"/>
    <x v="0"/>
    <n v="2027"/>
    <n v="-1"/>
    <x v="1"/>
    <x v="0"/>
    <x v="0"/>
  </r>
  <r>
    <x v="0"/>
    <x v="1"/>
    <x v="1"/>
    <s v="ЖК «Мой Ритм»"/>
    <n v="39.200000000000003"/>
    <n v="24"/>
    <n v="3"/>
    <m/>
    <n v="2027"/>
    <s v=""/>
    <s v=""/>
    <n v="12242880"/>
    <n v="312318"/>
    <x v="1"/>
    <x v="1"/>
    <x v="1"/>
    <x v="1"/>
    <n v="2027"/>
    <n v="-1"/>
    <x v="1"/>
    <x v="0"/>
    <x v="0"/>
  </r>
  <r>
    <x v="0"/>
    <x v="1"/>
    <x v="1"/>
    <s v="ЖК «Мой Ритм»"/>
    <n v="32.1"/>
    <n v="24"/>
    <n v="5"/>
    <m/>
    <n v="2027"/>
    <s v=""/>
    <s v=""/>
    <n v="8988409"/>
    <n v="280013"/>
    <x v="1"/>
    <x v="1"/>
    <x v="1"/>
    <x v="1"/>
    <n v="2027"/>
    <n v="-1"/>
    <x v="1"/>
    <x v="0"/>
    <x v="0"/>
  </r>
  <r>
    <x v="0"/>
    <x v="1"/>
    <x v="1"/>
    <s v="ЖК «НОВА»"/>
    <n v="29.8"/>
    <n v="19"/>
    <n v="12"/>
    <m/>
    <n v="2026"/>
    <s v="площадь тукая (31 мин.), суконная слобода (31 мин.)"/>
    <s v="Площадь Тукая, Суконная слобода"/>
    <n v="13604890"/>
    <n v="456540"/>
    <x v="1"/>
    <x v="7"/>
    <x v="0"/>
    <x v="0"/>
    <n v="2026"/>
    <n v="0"/>
    <x v="0"/>
    <x v="0"/>
    <x v="1"/>
  </r>
  <r>
    <x v="0"/>
    <x v="1"/>
    <x v="1"/>
    <s v="ЖК «Унай»"/>
    <n v="21.6"/>
    <n v="23"/>
    <n v="6"/>
    <m/>
    <n v="2028"/>
    <s v="аметьево (31 мин.), горки (31 мин.), проспект победы (31 мин.)"/>
    <s v="Аметьево, Горки, Проспект Победы"/>
    <n v="9734300"/>
    <n v="450662"/>
    <x v="1"/>
    <x v="9"/>
    <x v="0"/>
    <x v="0"/>
    <n v="2028"/>
    <n v="-2"/>
    <x v="1"/>
    <x v="0"/>
    <x v="1"/>
  </r>
  <r>
    <x v="0"/>
    <x v="1"/>
    <x v="1"/>
    <s v="ЖК «Мой Ритм»"/>
    <n v="32.1"/>
    <n v="24"/>
    <n v="5"/>
    <m/>
    <n v="2027"/>
    <s v=""/>
    <s v=""/>
    <n v="8988409"/>
    <n v="280013"/>
    <x v="1"/>
    <x v="1"/>
    <x v="1"/>
    <x v="1"/>
    <n v="2027"/>
    <n v="-1"/>
    <x v="1"/>
    <x v="0"/>
    <x v="0"/>
  </r>
  <r>
    <x v="0"/>
    <x v="1"/>
    <x v="4"/>
    <s v="ЖК «‎ДАВИНЧИ»"/>
    <n v="28.1"/>
    <n v="19"/>
    <n v="17"/>
    <m/>
    <n v="2028"/>
    <s v="северный вокзал (31 мин.), яшьлек (21–30 мин.), козья слобода (11–15 мин.)"/>
    <s v="Северный вокзал, Яшьлек, Козья Слобода"/>
    <n v="11240000"/>
    <n v="400000"/>
    <x v="1"/>
    <x v="6"/>
    <x v="2"/>
    <x v="0"/>
    <n v="2028"/>
    <n v="-2"/>
    <x v="1"/>
    <x v="0"/>
    <x v="1"/>
  </r>
  <r>
    <x v="0"/>
    <x v="1"/>
    <x v="1"/>
    <s v="ЖК «ФЕНОМЕН БУДУЩЕГО»"/>
    <n v="29.7"/>
    <n v="25"/>
    <n v="15"/>
    <m/>
    <n v="2029"/>
    <s v="суконная слобода (31 мин.), аметьево (16–20 мин.), горки (21–30 мин.)"/>
    <s v="Суконная слобода, Аметьево, Горки"/>
    <n v="8936693"/>
    <n v="300899"/>
    <x v="1"/>
    <x v="9"/>
    <x v="3"/>
    <x v="0"/>
    <n v="2029"/>
    <n v="-3"/>
    <x v="1"/>
    <x v="0"/>
    <x v="0"/>
  </r>
  <r>
    <x v="0"/>
    <x v="1"/>
    <x v="1"/>
    <s v="ЖК «‎Статный»"/>
    <n v="28.3"/>
    <n v="24"/>
    <n v="8"/>
    <m/>
    <n v="2029"/>
    <s v=""/>
    <s v=""/>
    <n v="8390000"/>
    <n v="296466"/>
    <x v="1"/>
    <x v="1"/>
    <x v="1"/>
    <x v="1"/>
    <n v="2029"/>
    <n v="-3"/>
    <x v="1"/>
    <x v="0"/>
    <x v="0"/>
  </r>
  <r>
    <x v="0"/>
    <x v="1"/>
    <x v="1"/>
    <s v="ЖК «Мой Ритм»"/>
    <n v="39.200000000000003"/>
    <n v="24"/>
    <n v="3"/>
    <m/>
    <n v="2027"/>
    <s v=""/>
    <s v=""/>
    <n v="10406448"/>
    <n v="265471"/>
    <x v="1"/>
    <x v="1"/>
    <x v="1"/>
    <x v="1"/>
    <n v="2027"/>
    <n v="-1"/>
    <x v="1"/>
    <x v="0"/>
    <x v="0"/>
  </r>
  <r>
    <x v="0"/>
    <x v="1"/>
    <x v="5"/>
    <s v="ЖК «1712»"/>
    <n v="30"/>
    <n v="23"/>
    <n v="14"/>
    <m/>
    <n v="2027"/>
    <s v="кремлёвская (31 мин.), площадь тукая (31 мин.), суконная слобода (31 мин.)"/>
    <s v="Кремлёвская, Площадь Тукая, Суконная слобода"/>
    <n v="10785000"/>
    <n v="359500"/>
    <x v="1"/>
    <x v="8"/>
    <x v="0"/>
    <x v="0"/>
    <n v="2027"/>
    <n v="-1"/>
    <x v="1"/>
    <x v="0"/>
    <x v="0"/>
  </r>
  <r>
    <x v="0"/>
    <x v="1"/>
    <x v="1"/>
    <s v="ЖК «ФЕНОМЕН БУДУЩЕГО»"/>
    <n v="34.5"/>
    <n v="25"/>
    <n v="9"/>
    <m/>
    <n v="2028"/>
    <s v="суконная слобода (21–30 мин.), аметьево (16–20 мин.), горки (21–30 мин.)"/>
    <s v="Суконная слобода, Аметьево, Горки"/>
    <n v="9842200"/>
    <n v="285281"/>
    <x v="1"/>
    <x v="9"/>
    <x v="3"/>
    <x v="0"/>
    <n v="2028"/>
    <n v="-2"/>
    <x v="1"/>
    <x v="0"/>
    <x v="0"/>
  </r>
  <r>
    <x v="0"/>
    <x v="1"/>
    <x v="1"/>
    <s v="ЖК «ФЕНОМЕН БУДУЩЕГО»"/>
    <n v="34.5"/>
    <n v="25"/>
    <n v="4"/>
    <m/>
    <n v="2028"/>
    <s v="суконная слобода (21–30 мин.), аметьево (16–20 мин.), горки (21–30 мин.)"/>
    <s v="Суконная слобода, Аметьево, Горки"/>
    <n v="9799552"/>
    <n v="284045"/>
    <x v="1"/>
    <x v="9"/>
    <x v="3"/>
    <x v="0"/>
    <n v="2028"/>
    <n v="-2"/>
    <x v="1"/>
    <x v="0"/>
    <x v="0"/>
  </r>
  <r>
    <x v="0"/>
    <x v="1"/>
    <x v="1"/>
    <s v="ЖК «Мой Ритм»"/>
    <n v="31.9"/>
    <n v="24"/>
    <n v="16"/>
    <m/>
    <n v="2030"/>
    <s v=""/>
    <s v=""/>
    <n v="9013194"/>
    <n v="282545"/>
    <x v="1"/>
    <x v="1"/>
    <x v="1"/>
    <x v="1"/>
    <n v="2030"/>
    <n v="-4"/>
    <x v="1"/>
    <x v="0"/>
    <x v="0"/>
  </r>
  <r>
    <x v="0"/>
    <x v="1"/>
    <x v="1"/>
    <s v="ЖК «Мой Ритм»"/>
    <n v="31.9"/>
    <n v="24"/>
    <n v="15"/>
    <m/>
    <n v="2030"/>
    <s v=""/>
    <s v=""/>
    <n v="9013194"/>
    <n v="282545"/>
    <x v="1"/>
    <x v="1"/>
    <x v="1"/>
    <x v="1"/>
    <n v="2030"/>
    <n v="-4"/>
    <x v="1"/>
    <x v="0"/>
    <x v="0"/>
  </r>
  <r>
    <x v="0"/>
    <x v="1"/>
    <x v="1"/>
    <s v="ЖК «ФЕНОМЕН БУДУЩЕГО»"/>
    <n v="32.5"/>
    <n v="25"/>
    <n v="5"/>
    <m/>
    <n v="2029"/>
    <s v="суконная слобода (31 мин.), аметьево (16–20 мин.), горки (21–30 мин.)"/>
    <s v="Суконная слобода, Аметьево, Горки"/>
    <n v="8918507"/>
    <n v="274416"/>
    <x v="1"/>
    <x v="9"/>
    <x v="3"/>
    <x v="0"/>
    <n v="2029"/>
    <n v="-3"/>
    <x v="1"/>
    <x v="0"/>
    <x v="0"/>
  </r>
  <r>
    <x v="0"/>
    <x v="1"/>
    <x v="1"/>
    <s v="ЖК «‎Статный»"/>
    <n v="28"/>
    <n v="24"/>
    <n v="23"/>
    <m/>
    <n v="2029"/>
    <s v=""/>
    <s v=""/>
    <n v="8540000"/>
    <n v="305000"/>
    <x v="1"/>
    <x v="1"/>
    <x v="1"/>
    <x v="1"/>
    <n v="2029"/>
    <n v="-3"/>
    <x v="1"/>
    <x v="0"/>
    <x v="0"/>
  </r>
  <r>
    <x v="0"/>
    <x v="1"/>
    <x v="0"/>
    <s v="ЖК «Эдельвейс»"/>
    <n v="21.4"/>
    <n v="22"/>
    <n v="19"/>
    <m/>
    <n v="2026"/>
    <s v="горки (21–30 мин.), проспект победы (11–15 мин.)"/>
    <s v="Горки, Проспект Победы"/>
    <n v="8560000"/>
    <n v="400000"/>
    <x v="1"/>
    <x v="3"/>
    <x v="2"/>
    <x v="0"/>
    <n v="2026"/>
    <n v="0"/>
    <x v="0"/>
    <x v="0"/>
    <x v="1"/>
  </r>
  <r>
    <x v="0"/>
    <x v="1"/>
    <x v="4"/>
    <s v="ЖК «‎ДАВИНЧИ»"/>
    <n v="27.4"/>
    <n v="19"/>
    <n v="11"/>
    <m/>
    <n v="2028"/>
    <s v="северный вокзал (31 мин.), яшьлек (21–30 мин.), козья слобода (11–15 мин.)"/>
    <s v="Северный вокзал, Яшьлек, Козья Слобода"/>
    <n v="9864000"/>
    <n v="360000"/>
    <x v="1"/>
    <x v="6"/>
    <x v="2"/>
    <x v="0"/>
    <n v="2028"/>
    <n v="-2"/>
    <x v="1"/>
    <x v="0"/>
    <x v="0"/>
  </r>
  <r>
    <x v="0"/>
    <x v="1"/>
    <x v="1"/>
    <s v="ЖК «Вознесенский квартал»"/>
    <n v="30.1"/>
    <n v="22"/>
    <n v="10"/>
    <m/>
    <n v="2027"/>
    <s v="аметьево (31 мин.), горки (31 мин.), проспект победы (31 мин.)"/>
    <s v="Аметьево, Горки, Проспект Победы"/>
    <n v="10484547"/>
    <n v="348324"/>
    <x v="1"/>
    <x v="9"/>
    <x v="0"/>
    <x v="0"/>
    <n v="2027"/>
    <n v="-1"/>
    <x v="1"/>
    <x v="0"/>
    <x v="0"/>
  </r>
  <r>
    <x v="0"/>
    <x v="1"/>
    <x v="1"/>
    <s v="ЖК «Адали»"/>
    <n v="33.5"/>
    <n v="23"/>
    <n v="21"/>
    <m/>
    <n v="2027"/>
    <s v="аметьево (21–30 мин.), горки (11–15 мин.), проспект победы (21–30 мин.)"/>
    <s v="Аметьево, Горки, Проспект Победы"/>
    <n v="11738792"/>
    <n v="350412"/>
    <x v="1"/>
    <x v="2"/>
    <x v="2"/>
    <x v="0"/>
    <n v="2027"/>
    <n v="-1"/>
    <x v="1"/>
    <x v="0"/>
    <x v="0"/>
  </r>
  <r>
    <x v="0"/>
    <x v="1"/>
    <x v="5"/>
    <s v="ЖК «Аксиум»"/>
    <n v="28"/>
    <n v="23"/>
    <n v="20"/>
    <m/>
    <n v="2030"/>
    <s v="кремлёвская (31 мин.), площадь тукая (21–30 мин.), суконная слобода (31 мин.)"/>
    <s v="Кремлёвская, Площадь Тукая, Суконная слобода"/>
    <n v="11116000"/>
    <n v="397000"/>
    <x v="1"/>
    <x v="7"/>
    <x v="4"/>
    <x v="0"/>
    <n v="2030"/>
    <n v="-4"/>
    <x v="1"/>
    <x v="0"/>
    <x v="1"/>
  </r>
  <r>
    <x v="0"/>
    <x v="1"/>
    <x v="1"/>
    <s v="ЖК «‎Статный»"/>
    <n v="28.3"/>
    <n v="24"/>
    <n v="10"/>
    <m/>
    <n v="2029"/>
    <s v=""/>
    <s v=""/>
    <n v="8390000"/>
    <n v="296466"/>
    <x v="1"/>
    <x v="1"/>
    <x v="1"/>
    <x v="1"/>
    <n v="2029"/>
    <n v="-3"/>
    <x v="1"/>
    <x v="0"/>
    <x v="0"/>
  </r>
  <r>
    <x v="0"/>
    <x v="1"/>
    <x v="1"/>
    <s v="ЖК «Мой Ритм»"/>
    <n v="34.1"/>
    <n v="10"/>
    <n v="10"/>
    <m/>
    <n v="2026"/>
    <s v=""/>
    <s v=""/>
    <n v="10778760"/>
    <n v="316093"/>
    <x v="1"/>
    <x v="1"/>
    <x v="1"/>
    <x v="1"/>
    <n v="2026"/>
    <n v="0"/>
    <x v="0"/>
    <x v="2"/>
    <x v="0"/>
  </r>
  <r>
    <x v="0"/>
    <x v="1"/>
    <x v="1"/>
    <s v="ЖК «НОВА»"/>
    <n v="29.8"/>
    <n v="19"/>
    <n v="10"/>
    <m/>
    <n v="2026"/>
    <s v="площадь тукая (31 мин.), суконная слобода (31 мин.)"/>
    <s v="Площадь Тукая, Суконная слобода"/>
    <n v="13604890"/>
    <n v="456540"/>
    <x v="1"/>
    <x v="7"/>
    <x v="0"/>
    <x v="0"/>
    <n v="2026"/>
    <n v="0"/>
    <x v="0"/>
    <x v="0"/>
    <x v="1"/>
  </r>
  <r>
    <x v="0"/>
    <x v="1"/>
    <x v="1"/>
    <s v="ЖК «ФЕНОМЕН БУДУЩЕГО»"/>
    <n v="30.8"/>
    <n v="25"/>
    <n v="5"/>
    <m/>
    <n v="2028"/>
    <s v="суконная слобода (21–30 мин.), аметьево (16–20 мин.), горки (21–30 мин.)"/>
    <s v="Суконная слобода, Аметьево, Горки"/>
    <n v="9803128"/>
    <n v="318283"/>
    <x v="1"/>
    <x v="9"/>
    <x v="3"/>
    <x v="0"/>
    <n v="2028"/>
    <n v="-2"/>
    <x v="1"/>
    <x v="0"/>
    <x v="0"/>
  </r>
  <r>
    <x v="0"/>
    <x v="1"/>
    <x v="1"/>
    <s v="ЖК «‎Статный»"/>
    <n v="28"/>
    <n v="24"/>
    <n v="17"/>
    <m/>
    <n v="2029"/>
    <s v=""/>
    <s v=""/>
    <n v="8540000"/>
    <n v="305000"/>
    <x v="1"/>
    <x v="1"/>
    <x v="1"/>
    <x v="1"/>
    <n v="2029"/>
    <n v="-3"/>
    <x v="1"/>
    <x v="0"/>
    <x v="0"/>
  </r>
  <r>
    <x v="0"/>
    <x v="1"/>
    <x v="1"/>
    <s v="ЖК «‎Статный»"/>
    <n v="28"/>
    <n v="24"/>
    <n v="22"/>
    <m/>
    <n v="2029"/>
    <s v=""/>
    <s v=""/>
    <n v="8540000"/>
    <n v="305000"/>
    <x v="1"/>
    <x v="1"/>
    <x v="1"/>
    <x v="1"/>
    <n v="2029"/>
    <n v="-3"/>
    <x v="1"/>
    <x v="0"/>
    <x v="0"/>
  </r>
  <r>
    <x v="0"/>
    <x v="1"/>
    <x v="1"/>
    <s v="ЖК «ФЕНОМЕН БУДУЩЕГО»"/>
    <n v="31.6"/>
    <n v="25"/>
    <n v="15"/>
    <m/>
    <n v="2028"/>
    <s v="суконная слобода (21–30 мин.), аметьево (16–20 мин.), горки (21–30 мин.)"/>
    <s v="Суконная слобода, Аметьево, Горки"/>
    <n v="10179064"/>
    <n v="322122"/>
    <x v="1"/>
    <x v="9"/>
    <x v="3"/>
    <x v="0"/>
    <n v="2028"/>
    <n v="-2"/>
    <x v="1"/>
    <x v="0"/>
    <x v="0"/>
  </r>
  <r>
    <x v="0"/>
    <x v="1"/>
    <x v="1"/>
    <s v="ЖК «ФЕНОМЕН БУДУЩЕГО»"/>
    <n v="30.8"/>
    <n v="25"/>
    <n v="2"/>
    <m/>
    <n v="2028"/>
    <s v="суконная слобода (21–30 мин.), аметьево (16–20 мин.), горки (21–30 мин.)"/>
    <s v="Суконная слобода, Аметьево, Горки"/>
    <n v="9768479"/>
    <n v="317158"/>
    <x v="1"/>
    <x v="9"/>
    <x v="3"/>
    <x v="0"/>
    <n v="2028"/>
    <n v="-2"/>
    <x v="1"/>
    <x v="0"/>
    <x v="0"/>
  </r>
  <r>
    <x v="0"/>
    <x v="1"/>
    <x v="5"/>
    <s v="ЖК «Аксиум»"/>
    <n v="27.6"/>
    <n v="13"/>
    <n v="10"/>
    <m/>
    <n v="2030"/>
    <s v="кремлёвская (31 мин.), площадь тукая (21–30 мин.), суконная слобода (31 мин.)"/>
    <s v="Кремлёвская, Площадь Тукая, Суконная слобода"/>
    <n v="9604800"/>
    <n v="348000"/>
    <x v="1"/>
    <x v="7"/>
    <x v="4"/>
    <x v="0"/>
    <n v="2030"/>
    <n v="-4"/>
    <x v="1"/>
    <x v="2"/>
    <x v="0"/>
  </r>
  <r>
    <x v="0"/>
    <x v="1"/>
    <x v="5"/>
    <s v="ЖК «Аксиум»"/>
    <n v="28.2"/>
    <n v="21"/>
    <n v="12"/>
    <m/>
    <n v="2030"/>
    <s v="кремлёвская (31 мин.), площадь тукая (21–30 мин.), суконная слобода (31 мин.)"/>
    <s v="Кремлёвская, Площадь Тукая, Суконная слобода"/>
    <n v="10011000"/>
    <n v="355000"/>
    <x v="1"/>
    <x v="7"/>
    <x v="4"/>
    <x v="0"/>
    <n v="2030"/>
    <n v="-4"/>
    <x v="1"/>
    <x v="0"/>
    <x v="0"/>
  </r>
  <r>
    <x v="0"/>
    <x v="1"/>
    <x v="1"/>
    <s v="ЖК «НОВА»"/>
    <n v="29.7"/>
    <n v="20"/>
    <n v="9"/>
    <m/>
    <n v="2026"/>
    <s v="площадь тукая (31 мин.), суконная слобода (31 мин.)"/>
    <s v="Площадь Тукая, Суконная слобода"/>
    <n v="12986700"/>
    <n v="437263"/>
    <x v="1"/>
    <x v="7"/>
    <x v="0"/>
    <x v="0"/>
    <n v="2026"/>
    <n v="0"/>
    <x v="0"/>
    <x v="0"/>
    <x v="1"/>
  </r>
  <r>
    <x v="0"/>
    <x v="1"/>
    <x v="1"/>
    <s v="ЖК «Октава»"/>
    <n v="31.7"/>
    <n v="10"/>
    <n v="3"/>
    <m/>
    <n v="2029"/>
    <s v="аметьево (21–30 мин.), горки (11–15 мин.), проспект победы (21–30 мин.)"/>
    <s v="Аметьево, Горки, Проспект Победы"/>
    <n v="9806300"/>
    <n v="309347"/>
    <x v="1"/>
    <x v="2"/>
    <x v="2"/>
    <x v="0"/>
    <n v="2029"/>
    <n v="-3"/>
    <x v="1"/>
    <x v="2"/>
    <x v="0"/>
  </r>
  <r>
    <x v="0"/>
    <x v="1"/>
    <x v="1"/>
    <s v="ЖК «Зилант Премьер»"/>
    <n v="29"/>
    <n v="25"/>
    <n v="13"/>
    <m/>
    <n v="2028"/>
    <s v="аметьево (31 мин.), горки (21–30 мин.), проспект победы (31 мин.)"/>
    <s v="Аметьево, Горки, Проспект Победы"/>
    <n v="9859309"/>
    <n v="339976"/>
    <x v="1"/>
    <x v="2"/>
    <x v="4"/>
    <x v="0"/>
    <n v="2028"/>
    <n v="-2"/>
    <x v="1"/>
    <x v="0"/>
    <x v="0"/>
  </r>
  <r>
    <x v="0"/>
    <x v="1"/>
    <x v="1"/>
    <s v="ЖК «НОВА»"/>
    <n v="31.1"/>
    <n v="20"/>
    <n v="9"/>
    <m/>
    <n v="2027"/>
    <s v="площадь тукая (31 мин.), суконная слобода (31 мин.)"/>
    <s v="Площадь Тукая, Суконная слобода"/>
    <n v="11861100"/>
    <n v="381386"/>
    <x v="1"/>
    <x v="7"/>
    <x v="0"/>
    <x v="0"/>
    <n v="2027"/>
    <n v="-1"/>
    <x v="1"/>
    <x v="0"/>
    <x v="0"/>
  </r>
  <r>
    <x v="0"/>
    <x v="1"/>
    <x v="1"/>
    <s v="ЖК «НОВА»"/>
    <n v="29.7"/>
    <n v="20"/>
    <n v="4"/>
    <m/>
    <n v="2026"/>
    <s v="площадь тукая (31 мин.), суконная слобода (31 мин.)"/>
    <s v="Площадь Тукая, Суконная слобода"/>
    <n v="12453000"/>
    <n v="419293"/>
    <x v="1"/>
    <x v="7"/>
    <x v="0"/>
    <x v="0"/>
    <n v="2026"/>
    <n v="0"/>
    <x v="0"/>
    <x v="0"/>
    <x v="1"/>
  </r>
  <r>
    <x v="0"/>
    <x v="1"/>
    <x v="0"/>
    <s v="ЖК «Оригана»"/>
    <n v="30"/>
    <n v="8"/>
    <n v="3"/>
    <m/>
    <n v="2028"/>
    <s v="суконная слобода (31 мин.), аметьево (21–30 мин.), горки (21–30 мин.)"/>
    <s v="Суконная слобода, Аметьево, Горки"/>
    <n v="9000000"/>
    <n v="300000"/>
    <x v="1"/>
    <x v="9"/>
    <x v="4"/>
    <x v="0"/>
    <n v="2028"/>
    <n v="-2"/>
    <x v="1"/>
    <x v="1"/>
    <x v="0"/>
  </r>
  <r>
    <x v="0"/>
    <x v="1"/>
    <x v="1"/>
    <s v="ЖК «НОВА»"/>
    <n v="29.8"/>
    <n v="19"/>
    <n v="8"/>
    <m/>
    <n v="2026"/>
    <s v="площадь тукая (31 мин.), суконная слобода (31 мин.)"/>
    <s v="Площадь Тукая, Суконная слобода"/>
    <n v="13247650"/>
    <n v="444552"/>
    <x v="1"/>
    <x v="7"/>
    <x v="0"/>
    <x v="0"/>
    <n v="2026"/>
    <n v="0"/>
    <x v="0"/>
    <x v="0"/>
    <x v="1"/>
  </r>
  <r>
    <x v="0"/>
    <x v="1"/>
    <x v="1"/>
    <s v="ЖК «Главные роли»"/>
    <n v="29.3"/>
    <n v="22"/>
    <n v="17"/>
    <m/>
    <n v="2029"/>
    <s v="аметьево (31 мин.), горки (16–20 мин.), проспект победы (21–30 мин.)"/>
    <s v="Аметьево, Горки, Проспект Победы"/>
    <n v="9170900"/>
    <n v="313000"/>
    <x v="1"/>
    <x v="2"/>
    <x v="3"/>
    <x v="0"/>
    <n v="2029"/>
    <n v="-3"/>
    <x v="1"/>
    <x v="0"/>
    <x v="0"/>
  </r>
  <r>
    <x v="0"/>
    <x v="1"/>
    <x v="1"/>
    <s v="ЖК «Главные роли»"/>
    <n v="28.7"/>
    <n v="22"/>
    <n v="15"/>
    <m/>
    <n v="2029"/>
    <s v="аметьево (31 мин.), горки (16–20 мин.), проспект победы (21–30 мин.)"/>
    <s v="Аметьево, Горки, Проспект Победы"/>
    <n v="8868300"/>
    <n v="309000"/>
    <x v="1"/>
    <x v="2"/>
    <x v="3"/>
    <x v="0"/>
    <n v="2029"/>
    <n v="-3"/>
    <x v="1"/>
    <x v="0"/>
    <x v="0"/>
  </r>
  <r>
    <x v="0"/>
    <x v="1"/>
    <x v="1"/>
    <s v="ЖК «Манзара»"/>
    <n v="28.9"/>
    <n v="23"/>
    <n v="6"/>
    <m/>
    <n v="2027"/>
    <s v=""/>
    <s v=""/>
    <n v="9456273"/>
    <n v="327207"/>
    <x v="1"/>
    <x v="1"/>
    <x v="1"/>
    <x v="1"/>
    <n v="2027"/>
    <n v="-1"/>
    <x v="1"/>
    <x v="0"/>
    <x v="0"/>
  </r>
  <r>
    <x v="0"/>
    <x v="1"/>
    <x v="0"/>
    <s v="ЖК «Ку на Кулагина»"/>
    <n v="26.8"/>
    <n v="12"/>
    <n v="9"/>
    <m/>
    <n v="2026"/>
    <s v=""/>
    <s v=""/>
    <n v="8040000"/>
    <n v="300000"/>
    <x v="1"/>
    <x v="1"/>
    <x v="1"/>
    <x v="1"/>
    <n v="2026"/>
    <n v="0"/>
    <x v="0"/>
    <x v="2"/>
    <x v="0"/>
  </r>
  <r>
    <x v="0"/>
    <x v="1"/>
    <x v="6"/>
    <s v="Московский"/>
    <n v="29.2"/>
    <n v="12"/>
    <n v="10"/>
    <m/>
    <n v="2028"/>
    <s v="авиастроительная (21–30 мин.), северный вокзал (6–10 мин.), яшьлек (16–20 мин.)"/>
    <s v="Авиастроительная, Северный вокзал, Яшьлек"/>
    <n v="11674998"/>
    <n v="399829"/>
    <x v="1"/>
    <x v="5"/>
    <x v="5"/>
    <x v="0"/>
    <n v="2028"/>
    <n v="-2"/>
    <x v="1"/>
    <x v="2"/>
    <x v="1"/>
  </r>
  <r>
    <x v="0"/>
    <x v="1"/>
    <x v="1"/>
    <s v="ЖК «НОВА»"/>
    <n v="29.8"/>
    <n v="19"/>
    <n v="11"/>
    <m/>
    <n v="2026"/>
    <s v="площадь тукая (31 мин.), суконная слобода (31 мин.)"/>
    <s v="Площадь Тукая, Суконная слобода"/>
    <n v="13604890"/>
    <n v="456540"/>
    <x v="1"/>
    <x v="7"/>
    <x v="0"/>
    <x v="0"/>
    <n v="2026"/>
    <n v="0"/>
    <x v="0"/>
    <x v="0"/>
    <x v="1"/>
  </r>
  <r>
    <x v="0"/>
    <x v="1"/>
    <x v="0"/>
    <s v="ЖК «Ку на Кулагина»"/>
    <n v="26.8"/>
    <n v="12"/>
    <n v="10"/>
    <m/>
    <n v="2026"/>
    <s v=""/>
    <s v=""/>
    <n v="8070000"/>
    <n v="301119"/>
    <x v="1"/>
    <x v="1"/>
    <x v="1"/>
    <x v="1"/>
    <n v="2026"/>
    <n v="0"/>
    <x v="0"/>
    <x v="2"/>
    <x v="0"/>
  </r>
  <r>
    <x v="0"/>
    <x v="1"/>
    <x v="1"/>
    <s v="ЖК «Главные роли»"/>
    <n v="28.7"/>
    <n v="22"/>
    <n v="8"/>
    <m/>
    <n v="2029"/>
    <s v="аметьево (31 мин.), горки (16–20 мин.), проспект победы (21–30 мин.)"/>
    <s v="Аметьево, Горки, Проспект Победы"/>
    <n v="8409100"/>
    <n v="293000"/>
    <x v="1"/>
    <x v="2"/>
    <x v="3"/>
    <x v="0"/>
    <n v="2029"/>
    <n v="-3"/>
    <x v="1"/>
    <x v="0"/>
    <x v="0"/>
  </r>
  <r>
    <x v="0"/>
    <x v="1"/>
    <x v="1"/>
    <s v="ЖК «Мой Ритм»"/>
    <n v="31.7"/>
    <n v="10"/>
    <n v="4"/>
    <m/>
    <n v="2026"/>
    <s v="горки (31 мин.)"/>
    <s v="Горки"/>
    <n v="10077200"/>
    <n v="317893"/>
    <x v="1"/>
    <x v="2"/>
    <x v="0"/>
    <x v="0"/>
    <n v="2026"/>
    <n v="0"/>
    <x v="0"/>
    <x v="2"/>
    <x v="0"/>
  </r>
  <r>
    <x v="0"/>
    <x v="1"/>
    <x v="1"/>
    <s v="ЖК «Главные роли»"/>
    <n v="28.7"/>
    <n v="22"/>
    <n v="9"/>
    <m/>
    <n v="2029"/>
    <s v="аметьево (31 мин.), горки (16–20 мин.), проспект победы (21–30 мин.)"/>
    <s v="Аметьево, Горки, Проспект Победы"/>
    <n v="8466500"/>
    <n v="295000"/>
    <x v="1"/>
    <x v="2"/>
    <x v="3"/>
    <x v="0"/>
    <n v="2029"/>
    <n v="-3"/>
    <x v="1"/>
    <x v="0"/>
    <x v="0"/>
  </r>
  <r>
    <x v="0"/>
    <x v="1"/>
    <x v="1"/>
    <s v="ЖК «НОВА»"/>
    <n v="29.8"/>
    <n v="19"/>
    <n v="9"/>
    <m/>
    <n v="2026"/>
    <s v="площадь тукая (31 мин.), суконная слобода (31 мин.)"/>
    <s v="Площадь Тукая, Суконная слобода"/>
    <n v="12503400"/>
    <n v="419577"/>
    <x v="1"/>
    <x v="7"/>
    <x v="0"/>
    <x v="0"/>
    <n v="2026"/>
    <n v="0"/>
    <x v="0"/>
    <x v="0"/>
    <x v="1"/>
  </r>
  <r>
    <x v="0"/>
    <x v="1"/>
    <x v="6"/>
    <s v="Московский"/>
    <n v="31.7"/>
    <n v="20"/>
    <n v="10"/>
    <m/>
    <n v="2028"/>
    <s v="авиастроительная (21–30 мин.), северный вокзал (6–10 мин.), яшьлек (16–20 мин.)"/>
    <s v="Авиастроительная, Северный вокзал, Яшьлек"/>
    <n v="11999998"/>
    <n v="378549"/>
    <x v="1"/>
    <x v="5"/>
    <x v="5"/>
    <x v="0"/>
    <n v="2028"/>
    <n v="-2"/>
    <x v="1"/>
    <x v="0"/>
    <x v="0"/>
  </r>
  <r>
    <x v="0"/>
    <x v="1"/>
    <x v="3"/>
    <s v="ЖК «Северный»"/>
    <n v="35"/>
    <n v="12"/>
    <n v="9"/>
    <m/>
    <n v="2029"/>
    <s v="северный вокзал (21–30 мин.)"/>
    <s v="Северный вокзал"/>
    <n v="9628725"/>
    <n v="275106"/>
    <x v="1"/>
    <x v="5"/>
    <x v="4"/>
    <x v="0"/>
    <n v="2029"/>
    <n v="-3"/>
    <x v="1"/>
    <x v="2"/>
    <x v="0"/>
  </r>
  <r>
    <x v="0"/>
    <x v="1"/>
    <x v="1"/>
    <s v="ЖК «Главные роли»"/>
    <n v="28.7"/>
    <n v="22"/>
    <n v="22"/>
    <m/>
    <n v="2029"/>
    <s v="аметьево (31 мин.), горки (16–20 мин.), проспект победы (21–30 мин.)"/>
    <s v="Аметьево, Горки, Проспект Победы"/>
    <n v="9298800"/>
    <n v="324000"/>
    <x v="1"/>
    <x v="2"/>
    <x v="3"/>
    <x v="0"/>
    <n v="2029"/>
    <n v="-3"/>
    <x v="1"/>
    <x v="0"/>
    <x v="0"/>
  </r>
  <r>
    <x v="0"/>
    <x v="1"/>
    <x v="5"/>
    <s v="ЖК «‎Нити»"/>
    <n v="35.200000000000003"/>
    <n v="5"/>
    <n v="4"/>
    <m/>
    <n v="2026"/>
    <s v="кремлёвская (21–30 мин.), площадь тукая (11–15 мин.), суконная слобода (6–10 мин.)"/>
    <s v="Кремлёвская, Площадь Тукая, Суконная слобода"/>
    <n v="16192000"/>
    <n v="460000"/>
    <x v="1"/>
    <x v="4"/>
    <x v="5"/>
    <x v="0"/>
    <n v="2026"/>
    <n v="0"/>
    <x v="0"/>
    <x v="3"/>
    <x v="1"/>
  </r>
  <r>
    <x v="0"/>
    <x v="1"/>
    <x v="1"/>
    <s v="ЖК «НОВА»"/>
    <n v="29.8"/>
    <n v="19"/>
    <n v="11"/>
    <m/>
    <n v="2026"/>
    <s v="площадь тукая (31 мин.), суконная слобода (31 мин.)"/>
    <s v="Площадь Тукая, Суконная слобода"/>
    <n v="13604890"/>
    <n v="456540"/>
    <x v="1"/>
    <x v="7"/>
    <x v="0"/>
    <x v="0"/>
    <n v="2026"/>
    <n v="0"/>
    <x v="0"/>
    <x v="0"/>
    <x v="1"/>
  </r>
  <r>
    <x v="0"/>
    <x v="1"/>
    <x v="1"/>
    <s v="ЖК «НОВА»"/>
    <n v="29.7"/>
    <n v="20"/>
    <n v="5"/>
    <m/>
    <n v="2026"/>
    <s v="площадь тукая (31 мин.), суконная слобода (31 мин.)"/>
    <s v="Площадь Тукая, Суконная слобода"/>
    <n v="12453000"/>
    <n v="419293"/>
    <x v="1"/>
    <x v="7"/>
    <x v="0"/>
    <x v="0"/>
    <n v="2026"/>
    <n v="0"/>
    <x v="0"/>
    <x v="0"/>
    <x v="1"/>
  </r>
  <r>
    <x v="0"/>
    <x v="1"/>
    <x v="3"/>
    <s v="ЖК «‎Династия»"/>
    <n v="30.1"/>
    <n v="10"/>
    <n v="4"/>
    <m/>
    <n v="2026"/>
    <s v="авиастроительная (16–20 мин.), северный вокзал (16–20 мин.), яшьлек (21–30 мин.)"/>
    <s v="Авиастроительная, Северный вокзал, Яшьлек"/>
    <n v="8965000"/>
    <n v="297841"/>
    <x v="1"/>
    <x v="10"/>
    <x v="3"/>
    <x v="0"/>
    <n v="2026"/>
    <n v="0"/>
    <x v="0"/>
    <x v="2"/>
    <x v="0"/>
  </r>
  <r>
    <x v="0"/>
    <x v="1"/>
    <x v="5"/>
    <s v="ЖК «Аксиум»"/>
    <n v="29.8"/>
    <n v="23"/>
    <n v="6"/>
    <m/>
    <n v="2030"/>
    <s v="кремлёвская (31 мин.), площадь тукая (21–30 мин.), суконная слобода (31 мин.)"/>
    <s v="Кремлёвская, Площадь Тукая, Суконная слобода"/>
    <n v="10012800"/>
    <n v="336000"/>
    <x v="1"/>
    <x v="7"/>
    <x v="4"/>
    <x v="0"/>
    <n v="2030"/>
    <n v="-4"/>
    <x v="1"/>
    <x v="0"/>
    <x v="0"/>
  </r>
  <r>
    <x v="0"/>
    <x v="1"/>
    <x v="1"/>
    <s v="ЖК «Манзара»"/>
    <n v="31.4"/>
    <n v="23"/>
    <n v="2"/>
    <m/>
    <n v="2027"/>
    <s v=""/>
    <s v=""/>
    <n v="10430169"/>
    <n v="332171"/>
    <x v="1"/>
    <x v="1"/>
    <x v="1"/>
    <x v="1"/>
    <n v="2027"/>
    <n v="-1"/>
    <x v="1"/>
    <x v="0"/>
    <x v="0"/>
  </r>
  <r>
    <x v="0"/>
    <x v="1"/>
    <x v="1"/>
    <s v="ЖК «НОВА»"/>
    <n v="30.3"/>
    <n v="19"/>
    <n v="2"/>
    <m/>
    <n v="2026"/>
    <s v="площадь тукая (31 мин.), суконная слобода (31 мин.)"/>
    <s v="Площадь Тукая, Суконная слобода"/>
    <n v="12730200"/>
    <n v="420139"/>
    <x v="1"/>
    <x v="7"/>
    <x v="0"/>
    <x v="0"/>
    <n v="2026"/>
    <n v="0"/>
    <x v="0"/>
    <x v="0"/>
    <x v="1"/>
  </r>
  <r>
    <x v="0"/>
    <x v="1"/>
    <x v="1"/>
    <s v="ЖК «Главные роли»"/>
    <n v="28.7"/>
    <n v="22"/>
    <n v="12"/>
    <m/>
    <n v="2029"/>
    <s v="аметьево (31 мин.), горки (16–20 мин.), проспект победы (21–30 мин.)"/>
    <s v="Аметьево, Горки, Проспект Победы"/>
    <n v="8667400"/>
    <n v="302000"/>
    <x v="1"/>
    <x v="2"/>
    <x v="3"/>
    <x v="0"/>
    <n v="2029"/>
    <n v="-3"/>
    <x v="1"/>
    <x v="0"/>
    <x v="0"/>
  </r>
  <r>
    <x v="0"/>
    <x v="1"/>
    <x v="1"/>
    <s v="ЖК «Главные роли»"/>
    <n v="28.7"/>
    <n v="22"/>
    <n v="15"/>
    <m/>
    <n v="2029"/>
    <s v="аметьево (31 мин.), горки (16–20 мин.), проспект победы (21–30 мин.)"/>
    <s v="Аметьево, Горки, Проспект Победы"/>
    <n v="8868300"/>
    <n v="309000"/>
    <x v="1"/>
    <x v="2"/>
    <x v="3"/>
    <x v="0"/>
    <n v="2029"/>
    <n v="-3"/>
    <x v="1"/>
    <x v="0"/>
    <x v="0"/>
  </r>
  <r>
    <x v="0"/>
    <x v="1"/>
    <x v="1"/>
    <s v="ЖК «Главные роли»"/>
    <n v="28.7"/>
    <n v="22"/>
    <n v="21"/>
    <m/>
    <n v="2029"/>
    <s v="аметьево (31 мин.), горки (16–20 мин.), проспект победы (21–30 мин.)"/>
    <s v="Аметьево, Горки, Проспект Победы"/>
    <n v="9241400"/>
    <n v="322000"/>
    <x v="1"/>
    <x v="2"/>
    <x v="3"/>
    <x v="0"/>
    <n v="2029"/>
    <n v="-3"/>
    <x v="1"/>
    <x v="0"/>
    <x v="0"/>
  </r>
  <r>
    <x v="0"/>
    <x v="1"/>
    <x v="0"/>
    <s v="ЖК «Аквамарин»"/>
    <n v="32"/>
    <n v="9"/>
    <n v="7"/>
    <m/>
    <n v="2026"/>
    <s v=""/>
    <s v=""/>
    <n v="10540000"/>
    <n v="329375"/>
    <x v="1"/>
    <x v="1"/>
    <x v="1"/>
    <x v="1"/>
    <n v="2026"/>
    <n v="0"/>
    <x v="0"/>
    <x v="1"/>
    <x v="0"/>
  </r>
  <r>
    <x v="0"/>
    <x v="1"/>
    <x v="1"/>
    <s v="ЖК «Главные роли»"/>
    <n v="29.3"/>
    <n v="22"/>
    <n v="12"/>
    <m/>
    <n v="2029"/>
    <s v="аметьево (31 мин.), горки (16–20 мин.), проспект победы (21–30 мин.)"/>
    <s v="Аметьево, Горки, Проспект Победы"/>
    <n v="8848600"/>
    <n v="302000"/>
    <x v="1"/>
    <x v="2"/>
    <x v="3"/>
    <x v="0"/>
    <n v="2029"/>
    <n v="-3"/>
    <x v="1"/>
    <x v="0"/>
    <x v="0"/>
  </r>
  <r>
    <x v="0"/>
    <x v="1"/>
    <x v="0"/>
    <s v="ЖК «Аквамарин»"/>
    <n v="32"/>
    <n v="9"/>
    <n v="4"/>
    <m/>
    <n v="2026"/>
    <s v=""/>
    <s v=""/>
    <n v="10520000"/>
    <n v="328750"/>
    <x v="1"/>
    <x v="1"/>
    <x v="1"/>
    <x v="1"/>
    <n v="2026"/>
    <n v="0"/>
    <x v="0"/>
    <x v="1"/>
    <x v="0"/>
  </r>
  <r>
    <x v="0"/>
    <x v="1"/>
    <x v="1"/>
    <s v="ЖК «НОВА»"/>
    <n v="31.1"/>
    <n v="20"/>
    <n v="6"/>
    <m/>
    <n v="2027"/>
    <s v="площадь тукая (31 мин.), суконная слобода (31 мин.)"/>
    <s v="Площадь Тукая, Суконная слобода"/>
    <n v="11861100"/>
    <n v="381386"/>
    <x v="1"/>
    <x v="7"/>
    <x v="0"/>
    <x v="0"/>
    <n v="2027"/>
    <n v="-1"/>
    <x v="1"/>
    <x v="0"/>
    <x v="0"/>
  </r>
  <r>
    <x v="0"/>
    <x v="1"/>
    <x v="1"/>
    <s v="ЖК «НОВА»"/>
    <n v="31.1"/>
    <n v="20"/>
    <n v="3"/>
    <m/>
    <n v="2027"/>
    <s v="площадь тукая (31 мин.), суконная слобода (31 мин.)"/>
    <s v="Площадь Тукая, Суконная слобода"/>
    <n v="11674800"/>
    <n v="375395"/>
    <x v="1"/>
    <x v="7"/>
    <x v="0"/>
    <x v="0"/>
    <n v="2027"/>
    <n v="-1"/>
    <x v="1"/>
    <x v="0"/>
    <x v="0"/>
  </r>
  <r>
    <x v="0"/>
    <x v="1"/>
    <x v="1"/>
    <s v="ЖК «НОВА»"/>
    <n v="31.1"/>
    <n v="20"/>
    <n v="8"/>
    <m/>
    <n v="2027"/>
    <s v="площадь тукая (31 мин.), суконная слобода (31 мин.)"/>
    <s v="Площадь Тукая, Суконная слобода"/>
    <n v="11861100"/>
    <n v="381386"/>
    <x v="1"/>
    <x v="7"/>
    <x v="0"/>
    <x v="0"/>
    <n v="2027"/>
    <n v="-1"/>
    <x v="1"/>
    <x v="0"/>
    <x v="0"/>
  </r>
  <r>
    <x v="0"/>
    <x v="1"/>
    <x v="5"/>
    <s v="ЖК «Аксиум»"/>
    <n v="26.2"/>
    <n v="21"/>
    <n v="14"/>
    <m/>
    <n v="2030"/>
    <s v="кремлёвская (31 мин.), площадь тукая (21–30 мин.), суконная слобода (31 мин.)"/>
    <s v="Кремлёвская, Площадь Тукая, Суконная слобода"/>
    <n v="9432000"/>
    <n v="360000"/>
    <x v="1"/>
    <x v="7"/>
    <x v="4"/>
    <x v="0"/>
    <n v="2030"/>
    <n v="-4"/>
    <x v="1"/>
    <x v="0"/>
    <x v="0"/>
  </r>
  <r>
    <x v="0"/>
    <x v="1"/>
    <x v="1"/>
    <s v="ЖК «Манзара»"/>
    <n v="36.4"/>
    <n v="17"/>
    <n v="2"/>
    <m/>
    <n v="2027"/>
    <s v=""/>
    <s v=""/>
    <n v="11102329"/>
    <n v="305009"/>
    <x v="1"/>
    <x v="1"/>
    <x v="1"/>
    <x v="1"/>
    <n v="2027"/>
    <n v="-1"/>
    <x v="1"/>
    <x v="0"/>
    <x v="0"/>
  </r>
  <r>
    <x v="0"/>
    <x v="1"/>
    <x v="3"/>
    <s v="ЖК «Северный»"/>
    <n v="32.4"/>
    <n v="11"/>
    <n v="8"/>
    <m/>
    <n v="2029"/>
    <s v="северный вокзал (21–30 мин.)"/>
    <s v="Северный вокзал"/>
    <n v="9223490"/>
    <n v="284676"/>
    <x v="1"/>
    <x v="5"/>
    <x v="4"/>
    <x v="0"/>
    <n v="2029"/>
    <n v="-3"/>
    <x v="1"/>
    <x v="2"/>
    <x v="0"/>
  </r>
  <r>
    <x v="0"/>
    <x v="1"/>
    <x v="1"/>
    <s v="ЖК «Главные роли»"/>
    <n v="28.7"/>
    <n v="22"/>
    <n v="7"/>
    <m/>
    <n v="2029"/>
    <s v="аметьево (31 мин.), горки (16–20 мин.), проспект победы (21–30 мин.)"/>
    <s v="Аметьево, Горки, Проспект Победы"/>
    <n v="8351700"/>
    <n v="291000"/>
    <x v="1"/>
    <x v="2"/>
    <x v="3"/>
    <x v="0"/>
    <n v="2029"/>
    <n v="-3"/>
    <x v="1"/>
    <x v="0"/>
    <x v="0"/>
  </r>
  <r>
    <x v="0"/>
    <x v="1"/>
    <x v="1"/>
    <s v="ЖК «НОВА»"/>
    <n v="29.8"/>
    <n v="19"/>
    <n v="9"/>
    <m/>
    <n v="2026"/>
    <s v="площадь тукая (31 мин.), суконная слобода (31 мин.)"/>
    <s v="Площадь Тукая, Суконная слобода"/>
    <n v="13247650"/>
    <n v="444552"/>
    <x v="1"/>
    <x v="7"/>
    <x v="0"/>
    <x v="0"/>
    <n v="2026"/>
    <n v="0"/>
    <x v="0"/>
    <x v="0"/>
    <x v="1"/>
  </r>
  <r>
    <x v="0"/>
    <x v="1"/>
    <x v="5"/>
    <s v="ЖК «‎Нити»"/>
    <n v="35.200000000000003"/>
    <n v="5"/>
    <n v="3"/>
    <m/>
    <n v="2026"/>
    <s v="кремлёвская (21–30 мин.), площадь тукая (11–15 мин.), суконная слобода (6–10 мин.)"/>
    <s v="Кремлёвская, Площадь Тукая, Суконная слобода"/>
    <n v="16368000"/>
    <n v="465000"/>
    <x v="1"/>
    <x v="4"/>
    <x v="5"/>
    <x v="0"/>
    <n v="2026"/>
    <n v="0"/>
    <x v="0"/>
    <x v="3"/>
    <x v="1"/>
  </r>
  <r>
    <x v="0"/>
    <x v="1"/>
    <x v="0"/>
    <s v="ЖК «Аквамарин»"/>
    <n v="32"/>
    <n v="9"/>
    <n v="4"/>
    <m/>
    <n v="2026"/>
    <s v=""/>
    <s v=""/>
    <n v="10420000"/>
    <n v="325625"/>
    <x v="1"/>
    <x v="1"/>
    <x v="1"/>
    <x v="1"/>
    <n v="2026"/>
    <n v="0"/>
    <x v="0"/>
    <x v="1"/>
    <x v="0"/>
  </r>
  <r>
    <x v="0"/>
    <x v="1"/>
    <x v="1"/>
    <s v="ЖК «НОВА»"/>
    <n v="31.1"/>
    <n v="20"/>
    <n v="15"/>
    <m/>
    <n v="2027"/>
    <s v="площадь тукая (31 мин.), суконная слобода (31 мин.)"/>
    <s v="Площадь Тукая, Суконная слобода"/>
    <n v="12699450"/>
    <n v="408342"/>
    <x v="1"/>
    <x v="7"/>
    <x v="0"/>
    <x v="0"/>
    <n v="2027"/>
    <n v="-1"/>
    <x v="1"/>
    <x v="0"/>
    <x v="1"/>
  </r>
  <r>
    <x v="0"/>
    <x v="1"/>
    <x v="1"/>
    <s v="ЖК «Манзара»"/>
    <n v="43.3"/>
    <n v="23"/>
    <n v="2"/>
    <m/>
    <n v="2027"/>
    <s v=""/>
    <s v=""/>
    <n v="13306377"/>
    <n v="307307"/>
    <x v="1"/>
    <x v="1"/>
    <x v="1"/>
    <x v="1"/>
    <n v="2027"/>
    <n v="-1"/>
    <x v="1"/>
    <x v="0"/>
    <x v="0"/>
  </r>
  <r>
    <x v="0"/>
    <x v="1"/>
    <x v="1"/>
    <s v="ЖК «Главные роли»"/>
    <n v="28.7"/>
    <n v="22"/>
    <n v="13"/>
    <m/>
    <n v="2028"/>
    <s v="аметьево (31 мин.), горки (16–20 мин.), проспект победы (21–30 мин.)"/>
    <s v="Аметьево, Горки, Проспект Победы"/>
    <n v="8724800"/>
    <n v="304000"/>
    <x v="1"/>
    <x v="2"/>
    <x v="3"/>
    <x v="0"/>
    <n v="2028"/>
    <n v="-2"/>
    <x v="1"/>
    <x v="0"/>
    <x v="0"/>
  </r>
  <r>
    <x v="0"/>
    <x v="1"/>
    <x v="1"/>
    <s v="ЖК «НОВА»"/>
    <n v="29.6"/>
    <n v="20"/>
    <n v="3"/>
    <m/>
    <n v="2026"/>
    <s v="площадь тукая (31 мин.), суконная слобода (31 мин.)"/>
    <s v="Площадь Тукая, Суконная слобода"/>
    <n v="12411000"/>
    <n v="419291"/>
    <x v="1"/>
    <x v="7"/>
    <x v="0"/>
    <x v="0"/>
    <n v="2026"/>
    <n v="0"/>
    <x v="0"/>
    <x v="0"/>
    <x v="1"/>
  </r>
  <r>
    <x v="0"/>
    <x v="1"/>
    <x v="1"/>
    <s v="ЖК «НОВА»"/>
    <n v="29.8"/>
    <n v="19"/>
    <n v="6"/>
    <m/>
    <n v="2026"/>
    <s v="площадь тукая (31 мин.), суконная слобода (31 мин.)"/>
    <s v="Площадь Тукая, Суконная слобода"/>
    <n v="13039260"/>
    <n v="437559"/>
    <x v="1"/>
    <x v="7"/>
    <x v="0"/>
    <x v="0"/>
    <n v="2026"/>
    <n v="0"/>
    <x v="0"/>
    <x v="0"/>
    <x v="1"/>
  </r>
  <r>
    <x v="0"/>
    <x v="1"/>
    <x v="3"/>
    <s v="ЖК «Северный»"/>
    <n v="34.299999999999997"/>
    <n v="11"/>
    <n v="8"/>
    <m/>
    <n v="2029"/>
    <s v="северный вокзал (21–30 мин.)"/>
    <s v="Северный вокзал"/>
    <n v="10622040"/>
    <n v="309680"/>
    <x v="1"/>
    <x v="5"/>
    <x v="4"/>
    <x v="0"/>
    <n v="2029"/>
    <n v="-3"/>
    <x v="1"/>
    <x v="2"/>
    <x v="0"/>
  </r>
  <r>
    <x v="0"/>
    <x v="1"/>
    <x v="5"/>
    <s v="ЖК «Аксиум»"/>
    <n v="27.4"/>
    <n v="18"/>
    <n v="12"/>
    <m/>
    <n v="2030"/>
    <s v="кремлёвская (31 мин.), площадь тукая (21–30 мин.), суконная слобода (31 мин.)"/>
    <s v="Кремлёвская, Площадь Тукая, Суконная слобода"/>
    <n v="9727000"/>
    <n v="355000"/>
    <x v="1"/>
    <x v="7"/>
    <x v="4"/>
    <x v="0"/>
    <n v="2030"/>
    <n v="-4"/>
    <x v="1"/>
    <x v="0"/>
    <x v="0"/>
  </r>
  <r>
    <x v="0"/>
    <x v="1"/>
    <x v="5"/>
    <s v="ЖК «Аксиум»"/>
    <n v="26.2"/>
    <n v="21"/>
    <n v="18"/>
    <m/>
    <n v="2030"/>
    <s v="кремлёвская (31 мин.), площадь тукая (21–30 мин.), суконная слобода (31 мин.)"/>
    <s v="Кремлёвская, Площадь Тукая, Суконная слобода"/>
    <n v="9772600"/>
    <n v="373000"/>
    <x v="1"/>
    <x v="7"/>
    <x v="4"/>
    <x v="0"/>
    <n v="2030"/>
    <n v="-4"/>
    <x v="1"/>
    <x v="0"/>
    <x v="0"/>
  </r>
  <r>
    <x v="0"/>
    <x v="1"/>
    <x v="0"/>
    <s v="ЖК «Ку на Кулагина»"/>
    <n v="26.8"/>
    <n v="12"/>
    <n v="10"/>
    <m/>
    <n v="2026"/>
    <s v=""/>
    <s v=""/>
    <n v="8060000"/>
    <n v="300746"/>
    <x v="1"/>
    <x v="1"/>
    <x v="1"/>
    <x v="1"/>
    <n v="2026"/>
    <n v="0"/>
    <x v="0"/>
    <x v="2"/>
    <x v="0"/>
  </r>
  <r>
    <x v="0"/>
    <x v="1"/>
    <x v="3"/>
    <s v="ЖК «Северный»"/>
    <n v="34.299999999999997"/>
    <n v="11"/>
    <n v="4"/>
    <m/>
    <n v="2029"/>
    <s v="северный вокзал (21–30 мин.)"/>
    <s v="Северный вокзал"/>
    <n v="10544175"/>
    <n v="307410"/>
    <x v="1"/>
    <x v="5"/>
    <x v="4"/>
    <x v="0"/>
    <n v="2029"/>
    <n v="-3"/>
    <x v="1"/>
    <x v="2"/>
    <x v="0"/>
  </r>
  <r>
    <x v="0"/>
    <x v="1"/>
    <x v="1"/>
    <s v="ЖК «НОВА»"/>
    <n v="29.8"/>
    <n v="19"/>
    <n v="13"/>
    <m/>
    <n v="2026"/>
    <s v="площадь тукая (31 мин.), суконная слобода (31 мин.)"/>
    <s v="Площадь Тукая, Суконная слобода"/>
    <n v="13604890"/>
    <n v="456540"/>
    <x v="1"/>
    <x v="7"/>
    <x v="0"/>
    <x v="0"/>
    <n v="2026"/>
    <n v="0"/>
    <x v="0"/>
    <x v="0"/>
    <x v="1"/>
  </r>
  <r>
    <x v="0"/>
    <x v="1"/>
    <x v="1"/>
    <s v="ЖК «Главные роли»"/>
    <n v="28.5"/>
    <n v="22"/>
    <n v="20"/>
    <m/>
    <n v="2029"/>
    <s v="аметьево (31 мин.), горки (16–20 мин.), проспект победы (21–30 мин.)"/>
    <s v="Аметьево, Горки, Проспект Победы"/>
    <n v="9120000"/>
    <n v="320000"/>
    <x v="1"/>
    <x v="2"/>
    <x v="3"/>
    <x v="0"/>
    <n v="2029"/>
    <n v="-3"/>
    <x v="1"/>
    <x v="0"/>
    <x v="0"/>
  </r>
  <r>
    <x v="0"/>
    <x v="1"/>
    <x v="1"/>
    <s v="ЖК «Лето»"/>
    <n v="32.6"/>
    <n v="9"/>
    <n v="3"/>
    <m/>
    <n v="2022"/>
    <s v=""/>
    <s v=""/>
    <n v="10199000"/>
    <n v="312853"/>
    <x v="1"/>
    <x v="1"/>
    <x v="1"/>
    <x v="1"/>
    <n v="2022"/>
    <n v="4"/>
    <x v="0"/>
    <x v="1"/>
    <x v="0"/>
  </r>
  <r>
    <x v="0"/>
    <x v="1"/>
    <x v="5"/>
    <s v="ЖК «Costura Town» (Костура Таун)"/>
    <n v="34.4"/>
    <n v="8"/>
    <n v="2"/>
    <m/>
    <n v="2024"/>
    <s v="площадь тукая (16–20 мин.), аметьево (21–30 мин.)"/>
    <s v="Площадь Тукая, Аметьево"/>
    <n v="17372000"/>
    <n v="505000"/>
    <x v="1"/>
    <x v="7"/>
    <x v="3"/>
    <x v="0"/>
    <n v="2024"/>
    <n v="2"/>
    <x v="0"/>
    <x v="1"/>
    <x v="1"/>
  </r>
  <r>
    <x v="0"/>
    <x v="1"/>
    <x v="1"/>
    <s v="ЖК «Адали»"/>
    <n v="27"/>
    <n v="23"/>
    <n v="19"/>
    <m/>
    <n v="2027"/>
    <s v="аметьево (21–30 мин.), горки (11–15 мин.), проспект победы (21–30 мин.)"/>
    <s v="Аметьево, Горки, Проспект Победы"/>
    <n v="9518695"/>
    <n v="352544"/>
    <x v="1"/>
    <x v="2"/>
    <x v="2"/>
    <x v="0"/>
    <n v="2027"/>
    <n v="-1"/>
    <x v="1"/>
    <x v="0"/>
    <x v="0"/>
  </r>
  <r>
    <x v="0"/>
    <x v="1"/>
    <x v="0"/>
    <s v="ЖК «Аквамарин»"/>
    <n v="32"/>
    <n v="9"/>
    <n v="6"/>
    <m/>
    <n v="2026"/>
    <s v=""/>
    <s v=""/>
    <n v="10460000"/>
    <n v="326875"/>
    <x v="1"/>
    <x v="1"/>
    <x v="1"/>
    <x v="1"/>
    <n v="2026"/>
    <n v="0"/>
    <x v="0"/>
    <x v="1"/>
    <x v="0"/>
  </r>
  <r>
    <x v="0"/>
    <x v="1"/>
    <x v="5"/>
    <s v="ЖК «Аксиум»"/>
    <n v="27.4"/>
    <n v="18"/>
    <n v="10"/>
    <m/>
    <n v="2030"/>
    <s v="кремлёвская (31 мин.), площадь тукая (21–30 мин.), суконная слобода (31 мин.)"/>
    <s v="Кремлёвская, Площадь Тукая, Суконная слобода"/>
    <n v="9535200"/>
    <n v="348000"/>
    <x v="1"/>
    <x v="7"/>
    <x v="4"/>
    <x v="0"/>
    <n v="2030"/>
    <n v="-4"/>
    <x v="1"/>
    <x v="0"/>
    <x v="0"/>
  </r>
  <r>
    <x v="0"/>
    <x v="1"/>
    <x v="1"/>
    <s v="ЖК «Лето»"/>
    <n v="33.4"/>
    <n v="9"/>
    <n v="6"/>
    <m/>
    <n v="2022"/>
    <s v=""/>
    <s v=""/>
    <n v="10405000"/>
    <n v="311527"/>
    <x v="1"/>
    <x v="1"/>
    <x v="1"/>
    <x v="1"/>
    <n v="2022"/>
    <n v="4"/>
    <x v="0"/>
    <x v="1"/>
    <x v="0"/>
  </r>
  <r>
    <x v="0"/>
    <x v="1"/>
    <x v="0"/>
    <s v="ЖК «Аквамарин»"/>
    <n v="32"/>
    <n v="9"/>
    <n v="6"/>
    <m/>
    <n v="2026"/>
    <s v=""/>
    <s v=""/>
    <n v="10490000"/>
    <n v="327812"/>
    <x v="1"/>
    <x v="1"/>
    <x v="1"/>
    <x v="1"/>
    <n v="2026"/>
    <n v="0"/>
    <x v="0"/>
    <x v="1"/>
    <x v="0"/>
  </r>
  <r>
    <x v="0"/>
    <x v="1"/>
    <x v="0"/>
    <s v="ЖК «Аквамарин»"/>
    <n v="32"/>
    <n v="9"/>
    <n v="7"/>
    <m/>
    <n v="2026"/>
    <s v=""/>
    <s v=""/>
    <n v="10480000"/>
    <n v="327500"/>
    <x v="1"/>
    <x v="1"/>
    <x v="1"/>
    <x v="1"/>
    <n v="2026"/>
    <n v="0"/>
    <x v="0"/>
    <x v="1"/>
    <x v="0"/>
  </r>
  <r>
    <x v="0"/>
    <x v="1"/>
    <x v="0"/>
    <s v="ЖК «Ку на Кулагина»"/>
    <n v="26.8"/>
    <n v="12"/>
    <n v="11"/>
    <m/>
    <n v="2026"/>
    <s v=""/>
    <s v=""/>
    <n v="8110000"/>
    <n v="302612"/>
    <x v="1"/>
    <x v="1"/>
    <x v="1"/>
    <x v="1"/>
    <n v="2026"/>
    <n v="0"/>
    <x v="0"/>
    <x v="2"/>
    <x v="0"/>
  </r>
  <r>
    <x v="0"/>
    <x v="1"/>
    <x v="0"/>
    <s v="ЖК «Аквамарин»"/>
    <n v="32"/>
    <n v="9"/>
    <n v="8"/>
    <m/>
    <n v="2026"/>
    <s v=""/>
    <s v=""/>
    <n v="10550000"/>
    <n v="329688"/>
    <x v="1"/>
    <x v="1"/>
    <x v="1"/>
    <x v="1"/>
    <n v="2026"/>
    <n v="0"/>
    <x v="0"/>
    <x v="1"/>
    <x v="0"/>
  </r>
  <r>
    <x v="0"/>
    <x v="1"/>
    <x v="0"/>
    <s v="ЖК «Аквамарин»"/>
    <n v="32"/>
    <n v="9"/>
    <n v="7"/>
    <m/>
    <n v="2026"/>
    <s v=""/>
    <s v=""/>
    <n v="10540000"/>
    <n v="329375"/>
    <x v="1"/>
    <x v="1"/>
    <x v="1"/>
    <x v="1"/>
    <n v="2026"/>
    <n v="0"/>
    <x v="0"/>
    <x v="1"/>
    <x v="0"/>
  </r>
  <r>
    <x v="0"/>
    <x v="1"/>
    <x v="0"/>
    <s v="ЖК «Аквамарин»"/>
    <n v="32"/>
    <n v="9"/>
    <n v="5"/>
    <m/>
    <n v="2026"/>
    <s v=""/>
    <s v=""/>
    <n v="10460000"/>
    <n v="326875"/>
    <x v="1"/>
    <x v="1"/>
    <x v="1"/>
    <x v="1"/>
    <n v="2026"/>
    <n v="0"/>
    <x v="0"/>
    <x v="1"/>
    <x v="0"/>
  </r>
  <r>
    <x v="0"/>
    <x v="1"/>
    <x v="0"/>
    <s v="ЖК «Аквамарин»"/>
    <n v="32"/>
    <n v="9"/>
    <n v="5"/>
    <m/>
    <n v="2026"/>
    <s v=""/>
    <s v=""/>
    <n v="10440000"/>
    <n v="326250"/>
    <x v="1"/>
    <x v="1"/>
    <x v="1"/>
    <x v="1"/>
    <n v="2026"/>
    <n v="0"/>
    <x v="0"/>
    <x v="1"/>
    <x v="0"/>
  </r>
  <r>
    <x v="0"/>
    <x v="1"/>
    <x v="0"/>
    <s v="ЖК «Оригана»"/>
    <n v="28.4"/>
    <n v="8"/>
    <n v="8"/>
    <m/>
    <n v="2028"/>
    <s v="суконная слобода (31 мин.), аметьево (21–30 мин.), горки (21–30 мин.)"/>
    <s v="Суконная слобода, Аметьево, Горки"/>
    <n v="9741200"/>
    <n v="343000"/>
    <x v="1"/>
    <x v="9"/>
    <x v="4"/>
    <x v="0"/>
    <n v="2028"/>
    <n v="-2"/>
    <x v="1"/>
    <x v="1"/>
    <x v="0"/>
  </r>
  <r>
    <x v="0"/>
    <x v="1"/>
    <x v="5"/>
    <s v="ЖК «Яналиф»"/>
    <n v="36.299999999999997"/>
    <n v="15"/>
    <n v="2"/>
    <m/>
    <n v="2026"/>
    <s v="кремлёвская (31 мин.), площадь тукая (31 мин.), суконная слобода (31 мин.)"/>
    <s v="Кремлёвская, Площадь Тукая, Суконная слобода"/>
    <n v="15656036"/>
    <n v="431296"/>
    <x v="1"/>
    <x v="8"/>
    <x v="0"/>
    <x v="0"/>
    <n v="2026"/>
    <n v="0"/>
    <x v="0"/>
    <x v="2"/>
    <x v="1"/>
  </r>
  <r>
    <x v="0"/>
    <x v="1"/>
    <x v="0"/>
    <s v="ЖК «Аквамарин»"/>
    <n v="32"/>
    <n v="9"/>
    <n v="9"/>
    <m/>
    <n v="2026"/>
    <s v=""/>
    <s v=""/>
    <n v="10660000"/>
    <n v="333125"/>
    <x v="1"/>
    <x v="1"/>
    <x v="1"/>
    <x v="1"/>
    <n v="2026"/>
    <n v="0"/>
    <x v="0"/>
    <x v="1"/>
    <x v="0"/>
  </r>
  <r>
    <x v="0"/>
    <x v="1"/>
    <x v="5"/>
    <s v="ЖК «Яналиф»"/>
    <n v="41.2"/>
    <n v="17"/>
    <n v="3"/>
    <m/>
    <n v="2026"/>
    <s v="кремлёвская (31 мин.), площадь тукая (31 мин.), суконная слобода (31 мин.)"/>
    <s v="Кремлёвская, Площадь Тукая, Суконная слобода"/>
    <n v="17018948"/>
    <n v="413081"/>
    <x v="1"/>
    <x v="8"/>
    <x v="0"/>
    <x v="0"/>
    <n v="2026"/>
    <n v="0"/>
    <x v="0"/>
    <x v="0"/>
    <x v="1"/>
  </r>
  <r>
    <x v="0"/>
    <x v="1"/>
    <x v="0"/>
    <s v="ЖК «Аквамарин»"/>
    <n v="32"/>
    <n v="9"/>
    <n v="8"/>
    <m/>
    <n v="2026"/>
    <s v=""/>
    <s v=""/>
    <n v="10190000"/>
    <n v="318438"/>
    <x v="1"/>
    <x v="1"/>
    <x v="1"/>
    <x v="1"/>
    <n v="2026"/>
    <n v="0"/>
    <x v="0"/>
    <x v="1"/>
    <x v="0"/>
  </r>
  <r>
    <x v="0"/>
    <x v="1"/>
    <x v="0"/>
    <s v="ЖК «Аквамарин»"/>
    <n v="32"/>
    <n v="9"/>
    <n v="4"/>
    <m/>
    <n v="2026"/>
    <s v=""/>
    <s v=""/>
    <n v="10420000"/>
    <n v="325625"/>
    <x v="1"/>
    <x v="1"/>
    <x v="1"/>
    <x v="1"/>
    <n v="2026"/>
    <n v="0"/>
    <x v="0"/>
    <x v="1"/>
    <x v="0"/>
  </r>
  <r>
    <x v="0"/>
    <x v="1"/>
    <x v="0"/>
    <s v="ЖК «Ку на Кулагина»"/>
    <n v="26.8"/>
    <n v="12"/>
    <n v="10"/>
    <m/>
    <n v="2026"/>
    <s v=""/>
    <s v=""/>
    <n v="8070000"/>
    <n v="301119"/>
    <x v="1"/>
    <x v="1"/>
    <x v="1"/>
    <x v="1"/>
    <n v="2026"/>
    <n v="0"/>
    <x v="0"/>
    <x v="2"/>
    <x v="0"/>
  </r>
  <r>
    <x v="0"/>
    <x v="1"/>
    <x v="1"/>
    <s v="ЖК «Главные роли»"/>
    <n v="28.7"/>
    <n v="22"/>
    <n v="8"/>
    <m/>
    <n v="2029"/>
    <s v="аметьево (31 мин.), горки (16–20 мин.), проспект победы (21–30 мин.)"/>
    <s v="Аметьево, Горки, Проспект Победы"/>
    <n v="8409100"/>
    <n v="293000"/>
    <x v="1"/>
    <x v="2"/>
    <x v="3"/>
    <x v="0"/>
    <n v="2029"/>
    <n v="-3"/>
    <x v="1"/>
    <x v="0"/>
    <x v="0"/>
  </r>
  <r>
    <x v="0"/>
    <x v="1"/>
    <x v="1"/>
    <s v="ЖК «ФЕНОМЕН БУДУЩЕГО»"/>
    <n v="30"/>
    <n v="25"/>
    <n v="10"/>
    <m/>
    <n v="2028"/>
    <s v="суконная слобода (21–30 мин.), аметьево (16–20 мин.), горки (21–30 мин.)"/>
    <s v="Суконная слобода, Аметьево, Горки"/>
    <n v="9200000"/>
    <n v="306667"/>
    <x v="1"/>
    <x v="9"/>
    <x v="3"/>
    <x v="0"/>
    <n v="2028"/>
    <n v="-2"/>
    <x v="1"/>
    <x v="0"/>
    <x v="0"/>
  </r>
  <r>
    <x v="0"/>
    <x v="1"/>
    <x v="6"/>
    <s v="Московский"/>
    <n v="29.6"/>
    <n v="20"/>
    <n v="12"/>
    <m/>
    <n v="2028"/>
    <s v="авиастроительная (21–30 мин.), северный вокзал (6–10 мин.), яшьлек (16–20 мин.)"/>
    <s v="Авиастроительная, Северный вокзал, Яшьлек"/>
    <n v="11774998"/>
    <n v="397804"/>
    <x v="1"/>
    <x v="5"/>
    <x v="5"/>
    <x v="0"/>
    <n v="2028"/>
    <n v="-2"/>
    <x v="1"/>
    <x v="0"/>
    <x v="1"/>
  </r>
  <r>
    <x v="0"/>
    <x v="1"/>
    <x v="0"/>
    <s v="ЖК «Аквамарин»"/>
    <n v="32"/>
    <n v="9"/>
    <n v="4"/>
    <m/>
    <n v="2026"/>
    <s v=""/>
    <s v=""/>
    <n v="10420000"/>
    <n v="325625"/>
    <x v="1"/>
    <x v="1"/>
    <x v="1"/>
    <x v="1"/>
    <n v="2026"/>
    <n v="0"/>
    <x v="0"/>
    <x v="1"/>
    <x v="0"/>
  </r>
  <r>
    <x v="0"/>
    <x v="1"/>
    <x v="5"/>
    <s v="ЖК «Яналиф»"/>
    <n v="41"/>
    <n v="19"/>
    <n v="5"/>
    <m/>
    <n v="2027"/>
    <s v="кремлёвская (31 мин.), площадь тукая (31 мин.), суконная слобода (31 мин.)"/>
    <s v="Кремлёвская, Площадь Тукая, Суконная слобода"/>
    <n v="17229628"/>
    <n v="420235"/>
    <x v="1"/>
    <x v="8"/>
    <x v="0"/>
    <x v="0"/>
    <n v="2027"/>
    <n v="-1"/>
    <x v="1"/>
    <x v="0"/>
    <x v="1"/>
  </r>
  <r>
    <x v="0"/>
    <x v="1"/>
    <x v="1"/>
    <s v="ЖК «НОВА»"/>
    <n v="31.1"/>
    <n v="20"/>
    <n v="13"/>
    <m/>
    <n v="2027"/>
    <s v="площадь тукая (31 мин.), суконная слобода (31 мин.)"/>
    <s v="Площадь Тукая, Суконная слобода"/>
    <n v="12699450"/>
    <n v="408342"/>
    <x v="1"/>
    <x v="7"/>
    <x v="0"/>
    <x v="0"/>
    <n v="2027"/>
    <n v="-1"/>
    <x v="1"/>
    <x v="0"/>
    <x v="1"/>
  </r>
  <r>
    <x v="0"/>
    <x v="1"/>
    <x v="1"/>
    <s v="ЖК «Главные роли»"/>
    <n v="28.7"/>
    <n v="22"/>
    <n v="17"/>
    <m/>
    <n v="2029"/>
    <s v="аметьево (31 мин.), горки (16–20 мин.), проспект победы (21–30 мин.)"/>
    <s v="Аметьево, Горки, Проспект Победы"/>
    <n v="8983100"/>
    <n v="313000"/>
    <x v="1"/>
    <x v="2"/>
    <x v="3"/>
    <x v="0"/>
    <n v="2029"/>
    <n v="-3"/>
    <x v="1"/>
    <x v="0"/>
    <x v="0"/>
  </r>
  <r>
    <x v="0"/>
    <x v="1"/>
    <x v="1"/>
    <s v="ЖК «Главные роли»"/>
    <n v="26.4"/>
    <n v="23"/>
    <n v="18"/>
    <m/>
    <n v="2028"/>
    <s v="аметьево (31 мин.), горки (16–20 мин.), проспект победы (21–30 мин.)"/>
    <s v="Аметьево, Горки, Проспект Победы"/>
    <n v="9398400"/>
    <n v="356000"/>
    <x v="1"/>
    <x v="2"/>
    <x v="3"/>
    <x v="0"/>
    <n v="2028"/>
    <n v="-2"/>
    <x v="1"/>
    <x v="0"/>
    <x v="0"/>
  </r>
  <r>
    <x v="0"/>
    <x v="1"/>
    <x v="1"/>
    <s v="ЖК «Главные роли»"/>
    <n v="28.7"/>
    <n v="22"/>
    <n v="11"/>
    <m/>
    <n v="2029"/>
    <s v="аметьево (31 мин.), горки (16–20 мин.), проспект победы (21–30 мин.)"/>
    <s v="Аметьево, Горки, Проспект Победы"/>
    <n v="8610000"/>
    <n v="300000"/>
    <x v="1"/>
    <x v="2"/>
    <x v="3"/>
    <x v="0"/>
    <n v="2029"/>
    <n v="-3"/>
    <x v="1"/>
    <x v="0"/>
    <x v="0"/>
  </r>
  <r>
    <x v="0"/>
    <x v="1"/>
    <x v="0"/>
    <s v="ЖК «Оригана»"/>
    <n v="28"/>
    <n v="9"/>
    <n v="7"/>
    <m/>
    <n v="2028"/>
    <s v="суконная слобода (31 мин.), аметьево (21–30 мин.), горки (21–30 мин.)"/>
    <s v="Суконная слобода, Аметьево, Горки"/>
    <n v="9408000"/>
    <n v="336000"/>
    <x v="1"/>
    <x v="9"/>
    <x v="4"/>
    <x v="0"/>
    <n v="2028"/>
    <n v="-2"/>
    <x v="1"/>
    <x v="1"/>
    <x v="0"/>
  </r>
  <r>
    <x v="0"/>
    <x v="1"/>
    <x v="1"/>
    <s v="ЖК «НОВА»"/>
    <n v="31.1"/>
    <n v="20"/>
    <n v="11"/>
    <m/>
    <n v="2027"/>
    <s v="площадь тукая (31 мин.), суконная слобода (31 мин.)"/>
    <s v="Площадь Тукая, Суконная слобода"/>
    <n v="12109500"/>
    <n v="389373"/>
    <x v="1"/>
    <x v="7"/>
    <x v="0"/>
    <x v="0"/>
    <n v="2027"/>
    <n v="-1"/>
    <x v="1"/>
    <x v="0"/>
    <x v="0"/>
  </r>
  <r>
    <x v="0"/>
    <x v="1"/>
    <x v="0"/>
    <s v="ЖК «Аквамарин»"/>
    <n v="32"/>
    <n v="9"/>
    <n v="7"/>
    <m/>
    <n v="2026"/>
    <s v=""/>
    <s v=""/>
    <n v="10480000"/>
    <n v="327500"/>
    <x v="1"/>
    <x v="1"/>
    <x v="1"/>
    <x v="1"/>
    <n v="2026"/>
    <n v="0"/>
    <x v="0"/>
    <x v="1"/>
    <x v="0"/>
  </r>
  <r>
    <x v="0"/>
    <x v="1"/>
    <x v="1"/>
    <s v="ЖК «Главные роли»"/>
    <n v="29.3"/>
    <n v="22"/>
    <n v="12"/>
    <m/>
    <n v="2029"/>
    <s v="аметьево (31 мин.), горки (16–20 мин.), проспект победы (21–30 мин.)"/>
    <s v="Аметьево, Горки, Проспект Победы"/>
    <n v="8848600"/>
    <n v="302000"/>
    <x v="1"/>
    <x v="2"/>
    <x v="3"/>
    <x v="0"/>
    <n v="2029"/>
    <n v="-3"/>
    <x v="1"/>
    <x v="0"/>
    <x v="0"/>
  </r>
  <r>
    <x v="0"/>
    <x v="1"/>
    <x v="5"/>
    <s v="ЖК «1712»"/>
    <n v="28.9"/>
    <n v="23"/>
    <n v="11"/>
    <m/>
    <n v="2027"/>
    <s v="кремлёвская (31 мин.), площадь тукая (31 мин.), суконная слобода (31 мин.)"/>
    <s v="Кремлёвская, Площадь Тукая, Суконная слобода"/>
    <n v="10158350"/>
    <n v="351500"/>
    <x v="1"/>
    <x v="8"/>
    <x v="0"/>
    <x v="0"/>
    <n v="2027"/>
    <n v="-1"/>
    <x v="1"/>
    <x v="0"/>
    <x v="0"/>
  </r>
  <r>
    <x v="0"/>
    <x v="1"/>
    <x v="1"/>
    <s v="ЖК «Главные роли»"/>
    <n v="28.7"/>
    <n v="22"/>
    <n v="20"/>
    <m/>
    <n v="2029"/>
    <s v="аметьево (31 мин.), горки (16–20 мин.), проспект победы (21–30 мин.)"/>
    <s v="Аметьево, Горки, Проспект Победы"/>
    <n v="9184000"/>
    <n v="320000"/>
    <x v="1"/>
    <x v="2"/>
    <x v="3"/>
    <x v="0"/>
    <n v="2029"/>
    <n v="-3"/>
    <x v="1"/>
    <x v="0"/>
    <x v="0"/>
  </r>
  <r>
    <x v="0"/>
    <x v="1"/>
    <x v="1"/>
    <s v="ЖК «Главные роли»"/>
    <n v="28.4"/>
    <n v="23"/>
    <n v="3"/>
    <m/>
    <n v="2028"/>
    <s v="аметьево (31 мин.), горки (16–20 мин.), проспект победы (21–30 мин.)"/>
    <s v="Аметьево, Горки, Проспект Победы"/>
    <n v="9088000"/>
    <n v="320000"/>
    <x v="1"/>
    <x v="2"/>
    <x v="3"/>
    <x v="0"/>
    <n v="2028"/>
    <n v="-2"/>
    <x v="1"/>
    <x v="0"/>
    <x v="0"/>
  </r>
  <r>
    <x v="0"/>
    <x v="1"/>
    <x v="0"/>
    <s v="ЖК «Оригана»"/>
    <n v="29"/>
    <n v="9"/>
    <n v="3"/>
    <m/>
    <n v="2028"/>
    <s v="суконная слобода (31 мин.), аметьево (21–30 мин.), горки (21–30 мин.)"/>
    <s v="Суконная слобода, Аметьево, Горки"/>
    <n v="8932000"/>
    <n v="308000"/>
    <x v="1"/>
    <x v="9"/>
    <x v="4"/>
    <x v="0"/>
    <n v="2028"/>
    <n v="-2"/>
    <x v="1"/>
    <x v="1"/>
    <x v="0"/>
  </r>
  <r>
    <x v="0"/>
    <x v="1"/>
    <x v="1"/>
    <s v="ЖК «Главные роли»"/>
    <n v="28.7"/>
    <n v="22"/>
    <n v="17"/>
    <m/>
    <n v="2029"/>
    <s v="аметьево (31 мин.), горки (16–20 мин.), проспект победы (21–30 мин.)"/>
    <s v="Аметьево, Горки, Проспект Победы"/>
    <n v="8983100"/>
    <n v="313000"/>
    <x v="1"/>
    <x v="2"/>
    <x v="3"/>
    <x v="0"/>
    <n v="2029"/>
    <n v="-3"/>
    <x v="1"/>
    <x v="0"/>
    <x v="0"/>
  </r>
  <r>
    <x v="0"/>
    <x v="1"/>
    <x v="0"/>
    <s v="ЖК «Аквамарин»"/>
    <n v="32"/>
    <n v="9"/>
    <n v="5"/>
    <m/>
    <n v="2026"/>
    <s v=""/>
    <s v=""/>
    <n v="10440000"/>
    <n v="326250"/>
    <x v="1"/>
    <x v="1"/>
    <x v="1"/>
    <x v="1"/>
    <n v="2026"/>
    <n v="0"/>
    <x v="0"/>
    <x v="1"/>
    <x v="0"/>
  </r>
  <r>
    <x v="0"/>
    <x v="1"/>
    <x v="0"/>
    <s v="ЖК «Оригана»"/>
    <n v="30"/>
    <n v="8"/>
    <n v="6"/>
    <m/>
    <n v="2028"/>
    <s v="суконная слобода (31 мин.), аметьево (21–30 мин.), горки (21–30 мин.)"/>
    <s v="Суконная слобода, Аметьево, Горки"/>
    <n v="9600000"/>
    <n v="320000"/>
    <x v="1"/>
    <x v="9"/>
    <x v="4"/>
    <x v="0"/>
    <n v="2028"/>
    <n v="-2"/>
    <x v="1"/>
    <x v="1"/>
    <x v="0"/>
  </r>
  <r>
    <x v="0"/>
    <x v="1"/>
    <x v="1"/>
    <s v="ЖК «Мой Ритм»"/>
    <n v="31.7"/>
    <n v="10"/>
    <n v="6"/>
    <m/>
    <n v="2026"/>
    <s v="горки (31 мин.)"/>
    <s v="Горки"/>
    <n v="10209360"/>
    <n v="322062"/>
    <x v="1"/>
    <x v="2"/>
    <x v="0"/>
    <x v="0"/>
    <n v="2026"/>
    <n v="0"/>
    <x v="0"/>
    <x v="2"/>
    <x v="0"/>
  </r>
  <r>
    <x v="0"/>
    <x v="1"/>
    <x v="0"/>
    <s v="ЖК «Оригана»"/>
    <n v="28.5"/>
    <n v="9"/>
    <n v="6"/>
    <m/>
    <n v="2028"/>
    <s v="суконная слобода (31 мин.), аметьево (21–30 мин.), горки (21–30 мин.)"/>
    <s v="Суконная слобода, Аметьево, Горки"/>
    <n v="9376500"/>
    <n v="329000"/>
    <x v="1"/>
    <x v="9"/>
    <x v="4"/>
    <x v="0"/>
    <n v="2028"/>
    <n v="-2"/>
    <x v="1"/>
    <x v="1"/>
    <x v="0"/>
  </r>
  <r>
    <x v="0"/>
    <x v="1"/>
    <x v="1"/>
    <s v="ЖК «Лето»"/>
    <n v="33.700000000000003"/>
    <n v="9"/>
    <n v="8"/>
    <m/>
    <n v="2022"/>
    <s v=""/>
    <s v=""/>
    <n v="10547000"/>
    <n v="312967"/>
    <x v="1"/>
    <x v="1"/>
    <x v="1"/>
    <x v="1"/>
    <n v="2022"/>
    <n v="4"/>
    <x v="0"/>
    <x v="1"/>
    <x v="0"/>
  </r>
  <r>
    <x v="0"/>
    <x v="1"/>
    <x v="0"/>
    <s v="ЖК «Аквамарин»"/>
    <n v="32"/>
    <n v="9"/>
    <n v="8"/>
    <m/>
    <n v="2026"/>
    <s v=""/>
    <s v=""/>
    <n v="10550000"/>
    <n v="329688"/>
    <x v="1"/>
    <x v="1"/>
    <x v="1"/>
    <x v="1"/>
    <n v="2026"/>
    <n v="0"/>
    <x v="0"/>
    <x v="1"/>
    <x v="0"/>
  </r>
  <r>
    <x v="0"/>
    <x v="1"/>
    <x v="1"/>
    <s v="ЖК «Главные роли»"/>
    <n v="29.3"/>
    <n v="22"/>
    <n v="20"/>
    <m/>
    <n v="2029"/>
    <s v="аметьево (31 мин.), горки (16–20 мин.), проспект победы (21–30 мин.)"/>
    <s v="Аметьево, Горки, Проспект Победы"/>
    <n v="9376000"/>
    <n v="320000"/>
    <x v="1"/>
    <x v="2"/>
    <x v="3"/>
    <x v="0"/>
    <n v="2029"/>
    <n v="-3"/>
    <x v="1"/>
    <x v="0"/>
    <x v="0"/>
  </r>
  <r>
    <x v="0"/>
    <x v="1"/>
    <x v="1"/>
    <s v="ЖК «Главные роли»"/>
    <n v="28.7"/>
    <n v="22"/>
    <n v="12"/>
    <m/>
    <n v="2029"/>
    <s v="аметьево (31 мин.), горки (16–20 мин.), проспект победы (21–30 мин.)"/>
    <s v="Аметьево, Горки, Проспект Победы"/>
    <n v="8667400"/>
    <n v="302000"/>
    <x v="1"/>
    <x v="2"/>
    <x v="3"/>
    <x v="0"/>
    <n v="2029"/>
    <n v="-3"/>
    <x v="1"/>
    <x v="0"/>
    <x v="0"/>
  </r>
  <r>
    <x v="0"/>
    <x v="1"/>
    <x v="1"/>
    <s v="ЖК «Лето»"/>
    <n v="33.4"/>
    <n v="9"/>
    <n v="6"/>
    <m/>
    <n v="2022"/>
    <s v=""/>
    <s v=""/>
    <n v="10405000"/>
    <n v="311527"/>
    <x v="1"/>
    <x v="1"/>
    <x v="1"/>
    <x v="1"/>
    <n v="2022"/>
    <n v="4"/>
    <x v="0"/>
    <x v="1"/>
    <x v="0"/>
  </r>
  <r>
    <x v="0"/>
    <x v="1"/>
    <x v="1"/>
    <s v="ЖК «Главные роли»"/>
    <n v="28.4"/>
    <n v="23"/>
    <n v="7"/>
    <m/>
    <n v="2028"/>
    <s v="аметьево (31 мин.), горки (16–20 мин.), проспект победы (21–30 мин.)"/>
    <s v="Аметьево, Горки, Проспект Победы"/>
    <n v="9286800"/>
    <n v="327000"/>
    <x v="1"/>
    <x v="2"/>
    <x v="3"/>
    <x v="0"/>
    <n v="2028"/>
    <n v="-2"/>
    <x v="1"/>
    <x v="0"/>
    <x v="0"/>
  </r>
  <r>
    <x v="0"/>
    <x v="1"/>
    <x v="0"/>
    <s v="ЖК «Аквамарин»"/>
    <n v="32"/>
    <n v="9"/>
    <n v="4"/>
    <m/>
    <n v="2026"/>
    <s v=""/>
    <s v=""/>
    <n v="10520000"/>
    <n v="328750"/>
    <x v="1"/>
    <x v="1"/>
    <x v="1"/>
    <x v="1"/>
    <n v="2026"/>
    <n v="0"/>
    <x v="0"/>
    <x v="1"/>
    <x v="0"/>
  </r>
  <r>
    <x v="0"/>
    <x v="1"/>
    <x v="1"/>
    <s v="Клубный дом «КОМОС на Тукая»"/>
    <n v="50.3"/>
    <n v="4"/>
    <n v="2"/>
    <m/>
    <n v="2026"/>
    <s v="кремлёвская (31 мин.), площадь тукая (21–30 мин.), суконная слобода (21–30 мин.)"/>
    <s v="Кремлёвская, Площадь Тукая, Суконная слобода"/>
    <n v="20406000"/>
    <n v="405686"/>
    <x v="1"/>
    <x v="7"/>
    <x v="4"/>
    <x v="0"/>
    <n v="2026"/>
    <n v="0"/>
    <x v="0"/>
    <x v="3"/>
    <x v="1"/>
  </r>
  <r>
    <x v="0"/>
    <x v="1"/>
    <x v="0"/>
    <s v="ЖК «Аквамарин»"/>
    <n v="32"/>
    <n v="9"/>
    <n v="6"/>
    <m/>
    <n v="2026"/>
    <s v=""/>
    <s v=""/>
    <n v="10460000"/>
    <n v="326875"/>
    <x v="1"/>
    <x v="1"/>
    <x v="1"/>
    <x v="1"/>
    <n v="2026"/>
    <n v="0"/>
    <x v="0"/>
    <x v="1"/>
    <x v="0"/>
  </r>
  <r>
    <x v="0"/>
    <x v="1"/>
    <x v="0"/>
    <s v="ЖК «Оригана»"/>
    <n v="30"/>
    <n v="8"/>
    <n v="7"/>
    <m/>
    <n v="2028"/>
    <s v="суконная слобода (31 мин.), аметьево (21–30 мин.), горки (21–30 мин.)"/>
    <s v="Суконная слобода, Аметьево, Горки"/>
    <n v="9810000"/>
    <n v="327000"/>
    <x v="1"/>
    <x v="9"/>
    <x v="4"/>
    <x v="0"/>
    <n v="2028"/>
    <n v="-2"/>
    <x v="1"/>
    <x v="1"/>
    <x v="0"/>
  </r>
  <r>
    <x v="0"/>
    <x v="1"/>
    <x v="0"/>
    <s v="ЖК «Аквамарин»"/>
    <n v="32"/>
    <n v="9"/>
    <n v="4"/>
    <m/>
    <n v="2026"/>
    <s v=""/>
    <s v=""/>
    <n v="10420000"/>
    <n v="325625"/>
    <x v="1"/>
    <x v="1"/>
    <x v="1"/>
    <x v="1"/>
    <n v="2026"/>
    <n v="0"/>
    <x v="0"/>
    <x v="1"/>
    <x v="0"/>
  </r>
  <r>
    <x v="0"/>
    <x v="1"/>
    <x v="1"/>
    <s v="ЖК «Главные роли»"/>
    <n v="28.7"/>
    <n v="22"/>
    <n v="20"/>
    <m/>
    <n v="2029"/>
    <s v="аметьево (31 мин.), горки (16–20 мин.), проспект победы (21–30 мин.)"/>
    <s v="Аметьево, Горки, Проспект Победы"/>
    <n v="9184000"/>
    <n v="320000"/>
    <x v="1"/>
    <x v="2"/>
    <x v="3"/>
    <x v="0"/>
    <n v="2029"/>
    <n v="-3"/>
    <x v="1"/>
    <x v="0"/>
    <x v="0"/>
  </r>
  <r>
    <x v="0"/>
    <x v="1"/>
    <x v="1"/>
    <s v="ЖК «НОВА»"/>
    <n v="29.8"/>
    <n v="19"/>
    <n v="12"/>
    <m/>
    <n v="2026"/>
    <s v="площадь тукая (31 мин.), суконная слобода (31 мин.)"/>
    <s v="Площадь Тукая, Суконная слобода"/>
    <n v="13604890"/>
    <n v="456540"/>
    <x v="1"/>
    <x v="7"/>
    <x v="0"/>
    <x v="0"/>
    <n v="2026"/>
    <n v="0"/>
    <x v="0"/>
    <x v="0"/>
    <x v="1"/>
  </r>
  <r>
    <x v="0"/>
    <x v="1"/>
    <x v="1"/>
    <s v="ЖК «НОВА»"/>
    <n v="29.6"/>
    <n v="20"/>
    <n v="5"/>
    <m/>
    <n v="2026"/>
    <s v="площадь тукая (31 мин.), суконная слобода (31 мин.)"/>
    <s v="Площадь Тукая, Суконная слобода"/>
    <n v="12411000"/>
    <n v="419291"/>
    <x v="1"/>
    <x v="7"/>
    <x v="0"/>
    <x v="0"/>
    <n v="2026"/>
    <n v="0"/>
    <x v="0"/>
    <x v="0"/>
    <x v="1"/>
  </r>
  <r>
    <x v="0"/>
    <x v="1"/>
    <x v="1"/>
    <s v="ЖК «Главные роли»"/>
    <n v="29.3"/>
    <n v="22"/>
    <n v="19"/>
    <m/>
    <n v="2029"/>
    <s v="аметьево (31 мин.), горки (16–20 мин.), проспект победы (21–30 мин.)"/>
    <s v="Аметьево, Горки, Проспект Победы"/>
    <n v="9317400"/>
    <n v="318000"/>
    <x v="1"/>
    <x v="2"/>
    <x v="3"/>
    <x v="0"/>
    <n v="2029"/>
    <n v="-3"/>
    <x v="1"/>
    <x v="0"/>
    <x v="0"/>
  </r>
  <r>
    <x v="0"/>
    <x v="1"/>
    <x v="0"/>
    <s v="ЖК «Оригана»"/>
    <n v="28.5"/>
    <n v="9"/>
    <n v="6"/>
    <m/>
    <n v="2028"/>
    <s v="суконная слобода (31 мин.), аметьево (21–30 мин.), горки (21–30 мин.)"/>
    <s v="Суконная слобода, Аметьево, Горки"/>
    <n v="9376500"/>
    <n v="329000"/>
    <x v="1"/>
    <x v="9"/>
    <x v="4"/>
    <x v="0"/>
    <n v="2028"/>
    <n v="-2"/>
    <x v="1"/>
    <x v="1"/>
    <x v="0"/>
  </r>
  <r>
    <x v="0"/>
    <x v="1"/>
    <x v="1"/>
    <s v="ЖК «Главные роли»"/>
    <n v="29.3"/>
    <n v="22"/>
    <n v="13"/>
    <m/>
    <n v="2029"/>
    <s v="аметьево (31 мин.), горки (16–20 мин.), проспект победы (21–30 мин.)"/>
    <s v="Аметьево, Горки, Проспект Победы"/>
    <n v="8907200"/>
    <n v="304000"/>
    <x v="1"/>
    <x v="2"/>
    <x v="3"/>
    <x v="0"/>
    <n v="2029"/>
    <n v="-3"/>
    <x v="1"/>
    <x v="0"/>
    <x v="0"/>
  </r>
  <r>
    <x v="0"/>
    <x v="1"/>
    <x v="1"/>
    <s v="ЖК «ФЕНОМЕН БУДУЩЕГО»"/>
    <n v="30.8"/>
    <n v="25"/>
    <n v="4"/>
    <m/>
    <n v="2028"/>
    <s v="суконная слобода (21–30 мин.), аметьево (16–20 мин.), горки (21–30 мин.)"/>
    <s v="Суконная слобода, Аметьево, Горки"/>
    <n v="9777140"/>
    <n v="317440"/>
    <x v="1"/>
    <x v="9"/>
    <x v="3"/>
    <x v="0"/>
    <n v="2028"/>
    <n v="-2"/>
    <x v="1"/>
    <x v="0"/>
    <x v="0"/>
  </r>
  <r>
    <x v="0"/>
    <x v="1"/>
    <x v="1"/>
    <s v="ЖК «Главные роли»"/>
    <n v="28.3"/>
    <n v="23"/>
    <n v="20"/>
    <m/>
    <n v="2028"/>
    <s v="аметьево (31 мин.), горки (16–20 мин.), проспект победы (21–30 мин.)"/>
    <s v="Аметьево, Горки, Проспект Победы"/>
    <n v="9169200"/>
    <n v="324000"/>
    <x v="1"/>
    <x v="2"/>
    <x v="3"/>
    <x v="0"/>
    <n v="2028"/>
    <n v="-2"/>
    <x v="1"/>
    <x v="0"/>
    <x v="0"/>
  </r>
  <r>
    <x v="0"/>
    <x v="1"/>
    <x v="1"/>
    <s v="ЖК «ФЕНОМЕН БУДУЩЕГО»"/>
    <n v="31.6"/>
    <n v="25"/>
    <n v="13"/>
    <m/>
    <n v="2028"/>
    <s v="суконная слобода (21–30 мин.), аметьево (16–20 мин.), горки (21–30 мин.)"/>
    <s v="Суконная слобода, Аметьево, Горки"/>
    <n v="10161251"/>
    <n v="321559"/>
    <x v="1"/>
    <x v="9"/>
    <x v="3"/>
    <x v="0"/>
    <n v="2028"/>
    <n v="-2"/>
    <x v="1"/>
    <x v="0"/>
    <x v="0"/>
  </r>
  <r>
    <x v="0"/>
    <x v="1"/>
    <x v="1"/>
    <s v="ЖК «ФЕНОМЕН БУДУЩЕГО»"/>
    <n v="30.4"/>
    <n v="25"/>
    <n v="3"/>
    <m/>
    <n v="2028"/>
    <s v="суконная слобода (21–30 мин.), аметьево (16–20 мин.), горки (21–30 мин.)"/>
    <s v="Суконная слобода, Аметьево, Горки"/>
    <n v="9803743"/>
    <n v="322492"/>
    <x v="1"/>
    <x v="9"/>
    <x v="3"/>
    <x v="0"/>
    <n v="2028"/>
    <n v="-2"/>
    <x v="1"/>
    <x v="0"/>
    <x v="0"/>
  </r>
  <r>
    <x v="0"/>
    <x v="1"/>
    <x v="1"/>
    <s v="ЖК «ФЕНОМЕН БУДУЩЕГО»"/>
    <n v="30.4"/>
    <n v="25"/>
    <n v="4"/>
    <m/>
    <n v="2028"/>
    <s v="суконная слобода (21–30 мин.), аметьево (16–20 мин.), горки (21–30 мин.)"/>
    <s v="Суконная слобода, Аметьево, Горки"/>
    <n v="9812300"/>
    <n v="322773"/>
    <x v="1"/>
    <x v="9"/>
    <x v="3"/>
    <x v="0"/>
    <n v="2028"/>
    <n v="-2"/>
    <x v="1"/>
    <x v="0"/>
    <x v="0"/>
  </r>
  <r>
    <x v="0"/>
    <x v="1"/>
    <x v="1"/>
    <s v="Клубный дом «КОМОС на Тукая»"/>
    <n v="89.1"/>
    <n v="4"/>
    <n v="3"/>
    <m/>
    <n v="2026"/>
    <s v="кремлёвская (31 мин.), площадь тукая (21–30 мин.), суконная слобода (21–30 мин.)"/>
    <s v="Кремлёвская, Площадь Тукая, Суконная слобода"/>
    <n v="23611500"/>
    <n v="265000"/>
    <x v="1"/>
    <x v="7"/>
    <x v="4"/>
    <x v="0"/>
    <n v="2026"/>
    <n v="0"/>
    <x v="0"/>
    <x v="3"/>
    <x v="0"/>
  </r>
  <r>
    <x v="0"/>
    <x v="1"/>
    <x v="1"/>
    <s v="ЖК «ФЕНОМЕН БУДУЩЕГО»"/>
    <n v="31.6"/>
    <n v="25"/>
    <n v="23"/>
    <m/>
    <n v="2028"/>
    <s v="суконная слобода (21–30 мин.), аметьево (16–20 мин.), горки (21–30 мин.)"/>
    <s v="Суконная слобода, Аметьево, Горки"/>
    <n v="10250323"/>
    <n v="324377"/>
    <x v="1"/>
    <x v="9"/>
    <x v="3"/>
    <x v="0"/>
    <n v="2028"/>
    <n v="-2"/>
    <x v="1"/>
    <x v="0"/>
    <x v="0"/>
  </r>
  <r>
    <x v="0"/>
    <x v="1"/>
    <x v="1"/>
    <s v="ЖК «Адали»"/>
    <n v="33.5"/>
    <n v="23"/>
    <n v="12"/>
    <m/>
    <n v="2027"/>
    <s v="аметьево (21–30 мин.), горки (11–15 мин.), проспект победы (21–30 мин.)"/>
    <s v="Аметьево, Горки, Проспект Победы"/>
    <n v="11021670"/>
    <n v="329005"/>
    <x v="1"/>
    <x v="2"/>
    <x v="2"/>
    <x v="0"/>
    <n v="2027"/>
    <n v="-1"/>
    <x v="1"/>
    <x v="0"/>
    <x v="0"/>
  </r>
  <r>
    <x v="0"/>
    <x v="1"/>
    <x v="1"/>
    <s v="Клубный дом «КОМОС на Тукая»"/>
    <n v="111.1"/>
    <n v="4"/>
    <n v="3"/>
    <m/>
    <n v="2026"/>
    <s v="кремлёвская (31 мин.), площадь тукая (21–30 мин.), суконная слобода (21–30 мин.)"/>
    <s v="Кремлёвская, Площадь Тукая, Суконная слобода"/>
    <n v="29441500"/>
    <n v="265000"/>
    <x v="1"/>
    <x v="7"/>
    <x v="4"/>
    <x v="0"/>
    <n v="2026"/>
    <n v="0"/>
    <x v="0"/>
    <x v="3"/>
    <x v="0"/>
  </r>
  <r>
    <x v="0"/>
    <x v="1"/>
    <x v="1"/>
    <s v="ЖК «‎Статный»"/>
    <n v="28"/>
    <n v="24"/>
    <n v="20"/>
    <m/>
    <n v="2029"/>
    <s v=""/>
    <s v=""/>
    <n v="8540000"/>
    <n v="305000"/>
    <x v="1"/>
    <x v="1"/>
    <x v="1"/>
    <x v="1"/>
    <n v="2029"/>
    <n v="-3"/>
    <x v="1"/>
    <x v="0"/>
    <x v="0"/>
  </r>
  <r>
    <x v="0"/>
    <x v="1"/>
    <x v="1"/>
    <s v="ЖК «Унай»"/>
    <n v="27.3"/>
    <n v="23"/>
    <n v="14"/>
    <m/>
    <n v="2028"/>
    <s v="аметьево (31 мин.), горки (31 мин.), проспект победы (31 мин.)"/>
    <s v="Аметьево, Горки, Проспект Победы"/>
    <n v="10112300"/>
    <n v="370414"/>
    <x v="1"/>
    <x v="9"/>
    <x v="0"/>
    <x v="0"/>
    <n v="2028"/>
    <n v="-2"/>
    <x v="1"/>
    <x v="0"/>
    <x v="0"/>
  </r>
  <r>
    <x v="0"/>
    <x v="1"/>
    <x v="1"/>
    <s v="ЖК «ФЕНОМЕН БУДУЩЕГО»"/>
    <n v="34.5"/>
    <n v="25"/>
    <n v="3"/>
    <m/>
    <n v="2028"/>
    <s v="суконная слобода (21–30 мин.), аметьево (16–20 мин.), горки (21–30 мин.)"/>
    <s v="Суконная слобода, Аметьево, Горки"/>
    <n v="9791023"/>
    <n v="283798"/>
    <x v="1"/>
    <x v="9"/>
    <x v="3"/>
    <x v="0"/>
    <n v="2028"/>
    <n v="-2"/>
    <x v="1"/>
    <x v="0"/>
    <x v="0"/>
  </r>
  <r>
    <x v="0"/>
    <x v="1"/>
    <x v="4"/>
    <s v="ЖК «‎ДАВИНЧИ»"/>
    <n v="26.9"/>
    <n v="19"/>
    <n v="10"/>
    <m/>
    <n v="2028"/>
    <s v="северный вокзал (31 мин.), яшьлек (21–30 мин.), козья слобода (11–15 мин.)"/>
    <s v="Северный вокзал, Яшьлек, Козья Слобода"/>
    <n v="9684000"/>
    <n v="360000"/>
    <x v="1"/>
    <x v="6"/>
    <x v="2"/>
    <x v="0"/>
    <n v="2028"/>
    <n v="-2"/>
    <x v="1"/>
    <x v="0"/>
    <x v="0"/>
  </r>
  <r>
    <x v="0"/>
    <x v="1"/>
    <x v="1"/>
    <s v="ЖК «ФЕНОМЕН БУДУЩЕГО»"/>
    <n v="34.5"/>
    <n v="25"/>
    <n v="6"/>
    <m/>
    <n v="2028"/>
    <s v="суконная слобода (21–30 мин.), аметьево (16–20 мин.), горки (21–30 мин.)"/>
    <s v="Суконная слобода, Аметьево, Горки"/>
    <n v="9816612"/>
    <n v="284539"/>
    <x v="1"/>
    <x v="9"/>
    <x v="3"/>
    <x v="0"/>
    <n v="2028"/>
    <n v="-2"/>
    <x v="1"/>
    <x v="0"/>
    <x v="0"/>
  </r>
  <r>
    <x v="0"/>
    <x v="1"/>
    <x v="1"/>
    <s v="ЖК «Вознесенский квартал»"/>
    <n v="29.2"/>
    <n v="14"/>
    <n v="9"/>
    <m/>
    <n v="2026"/>
    <s v="аметьево (31 мин.), горки (31 мин.), проспект победы (31 мин.)"/>
    <s v="Аметьево, Горки, Проспект Победы"/>
    <n v="11209235"/>
    <n v="383878"/>
    <x v="1"/>
    <x v="9"/>
    <x v="0"/>
    <x v="0"/>
    <n v="2026"/>
    <n v="0"/>
    <x v="0"/>
    <x v="2"/>
    <x v="0"/>
  </r>
  <r>
    <x v="0"/>
    <x v="1"/>
    <x v="1"/>
    <s v="ЖК «Мой Ритм»"/>
    <n v="38.1"/>
    <n v="24"/>
    <n v="5"/>
    <m/>
    <n v="2027"/>
    <s v=""/>
    <s v=""/>
    <n v="11795500"/>
    <n v="309593"/>
    <x v="1"/>
    <x v="1"/>
    <x v="1"/>
    <x v="1"/>
    <n v="2027"/>
    <n v="-1"/>
    <x v="1"/>
    <x v="0"/>
    <x v="0"/>
  </r>
  <r>
    <x v="0"/>
    <x v="1"/>
    <x v="4"/>
    <s v="ЖК «‎ДАВИНЧИ»"/>
    <n v="26.9"/>
    <n v="19"/>
    <n v="13"/>
    <m/>
    <n v="2028"/>
    <s v="северный вокзал (31 мин.), яшьлек (21–30 мин.), козья слобода (11–15 мин.)"/>
    <s v="Северный вокзал, Яшьлек, Козья Слобода"/>
    <n v="9684000"/>
    <n v="360000"/>
    <x v="1"/>
    <x v="6"/>
    <x v="2"/>
    <x v="0"/>
    <n v="2028"/>
    <n v="-2"/>
    <x v="1"/>
    <x v="0"/>
    <x v="0"/>
  </r>
  <r>
    <x v="0"/>
    <x v="1"/>
    <x v="1"/>
    <s v="ЖК «Вознесенский квартал»"/>
    <n v="29.2"/>
    <n v="22"/>
    <n v="21"/>
    <m/>
    <n v="2027"/>
    <s v="аметьево (31 мин.), горки (31 мин.), проспект победы (31 мин.)"/>
    <s v="Аметьево, Горки, Проспект Победы"/>
    <n v="11497046"/>
    <n v="393734"/>
    <x v="1"/>
    <x v="9"/>
    <x v="0"/>
    <x v="0"/>
    <n v="2027"/>
    <n v="-1"/>
    <x v="1"/>
    <x v="0"/>
    <x v="1"/>
  </r>
  <r>
    <x v="0"/>
    <x v="1"/>
    <x v="1"/>
    <s v="ЖК «ФЕНОМЕН БУДУЩЕГО»"/>
    <n v="34.5"/>
    <n v="25"/>
    <n v="5"/>
    <m/>
    <n v="2028"/>
    <s v="суконная слобода (21–30 мин.), аметьево (16–20 мин.), горки (21–30 мин.)"/>
    <s v="Суконная слобода, Аметьево, Горки"/>
    <n v="9808082"/>
    <n v="284292"/>
    <x v="1"/>
    <x v="9"/>
    <x v="3"/>
    <x v="0"/>
    <n v="2028"/>
    <n v="-2"/>
    <x v="1"/>
    <x v="0"/>
    <x v="0"/>
  </r>
  <r>
    <x v="0"/>
    <x v="1"/>
    <x v="1"/>
    <s v="ЖК «Вознесенский квартал»"/>
    <n v="30.1"/>
    <n v="14"/>
    <n v="9"/>
    <m/>
    <n v="2027"/>
    <s v="аметьево (31 мин.), горки (31 мин.), проспект победы (31 мин.)"/>
    <s v="Аметьево, Горки, Проспект Победы"/>
    <n v="10393997"/>
    <n v="345316"/>
    <x v="1"/>
    <x v="9"/>
    <x v="0"/>
    <x v="0"/>
    <n v="2027"/>
    <n v="-1"/>
    <x v="1"/>
    <x v="2"/>
    <x v="0"/>
  </r>
  <r>
    <x v="0"/>
    <x v="1"/>
    <x v="1"/>
    <s v="ЖК «Адали»"/>
    <n v="33.5"/>
    <n v="23"/>
    <n v="19"/>
    <m/>
    <n v="2027"/>
    <s v="аметьево (21–30 мин.), горки (11–15 мин.), проспект победы (21–30 мин.)"/>
    <s v="Аметьево, Горки, Проспект Победы"/>
    <n v="11579433"/>
    <n v="345655"/>
    <x v="1"/>
    <x v="2"/>
    <x v="2"/>
    <x v="0"/>
    <n v="2027"/>
    <n v="-1"/>
    <x v="1"/>
    <x v="0"/>
    <x v="0"/>
  </r>
  <r>
    <x v="0"/>
    <x v="1"/>
    <x v="1"/>
    <s v="ЖК «ФЕНОМЕН БУДУЩЕГО»"/>
    <n v="30.4"/>
    <n v="25"/>
    <n v="10"/>
    <m/>
    <n v="2028"/>
    <s v="суконная слобода (21–30 мин.), аметьево (16–20 мин.), горки (21–30 мин.)"/>
    <s v="Суконная слобода, Аметьево, Горки"/>
    <n v="9885046"/>
    <n v="325166"/>
    <x v="1"/>
    <x v="9"/>
    <x v="3"/>
    <x v="0"/>
    <n v="2028"/>
    <n v="-2"/>
    <x v="1"/>
    <x v="0"/>
    <x v="0"/>
  </r>
  <r>
    <x v="0"/>
    <x v="1"/>
    <x v="1"/>
    <s v="ЖК «ФЕНОМЕН БУДУЩЕГО»"/>
    <n v="40.299999999999997"/>
    <n v="25"/>
    <n v="12"/>
    <m/>
    <n v="2028"/>
    <s v="суконная слобода (21–30 мин.), аметьево (16–20 мин.), горки (21–30 мин.)"/>
    <s v="Суконная слобода, Аметьево, Горки"/>
    <n v="11204299"/>
    <n v="278022"/>
    <x v="1"/>
    <x v="9"/>
    <x v="3"/>
    <x v="0"/>
    <n v="2028"/>
    <n v="-2"/>
    <x v="1"/>
    <x v="0"/>
    <x v="0"/>
  </r>
  <r>
    <x v="0"/>
    <x v="1"/>
    <x v="1"/>
    <s v="ЖК «ФЕНОМЕН БУДУЩЕГО»"/>
    <n v="30.4"/>
    <n v="25"/>
    <n v="8"/>
    <m/>
    <n v="2028"/>
    <s v="суконная слобода (21–30 мин.), аметьево (16–20 мин.), горки (21–30 мин.)"/>
    <s v="Суконная слобода, Аметьево, Горки"/>
    <n v="9846534"/>
    <n v="323899"/>
    <x v="1"/>
    <x v="9"/>
    <x v="3"/>
    <x v="0"/>
    <n v="2028"/>
    <n v="-2"/>
    <x v="1"/>
    <x v="0"/>
    <x v="0"/>
  </r>
  <r>
    <x v="0"/>
    <x v="1"/>
    <x v="1"/>
    <s v="Клубный дом «КОМОС на Тукая»"/>
    <n v="159"/>
    <n v="4"/>
    <n v="2"/>
    <m/>
    <n v="2026"/>
    <s v="кремлёвская (31 мин.), площадь тукая (21–30 мин.), суконная слобода (21–30 мин.)"/>
    <s v="Кремлёвская, Площадь Тукая, Суконная слобода"/>
    <n v="52470000"/>
    <n v="330000"/>
    <x v="1"/>
    <x v="7"/>
    <x v="4"/>
    <x v="0"/>
    <n v="2026"/>
    <n v="0"/>
    <x v="0"/>
    <x v="3"/>
    <x v="0"/>
  </r>
  <r>
    <x v="0"/>
    <x v="1"/>
    <x v="1"/>
    <s v="ЖК «ФЕНОМЕН БУДУЩЕГО»"/>
    <n v="31.6"/>
    <n v="25"/>
    <n v="19"/>
    <m/>
    <n v="2028"/>
    <s v="суконная слобода (21–30 мин.), аметьево (16–20 мин.), горки (21–30 мин.)"/>
    <s v="Суконная слобода, Аметьево, Горки"/>
    <n v="10214694"/>
    <n v="323250"/>
    <x v="1"/>
    <x v="9"/>
    <x v="3"/>
    <x v="0"/>
    <n v="2028"/>
    <n v="-2"/>
    <x v="1"/>
    <x v="0"/>
    <x v="0"/>
  </r>
  <r>
    <x v="0"/>
    <x v="1"/>
    <x v="1"/>
    <s v="ЖК «ФЕНОМЕН БУДУЩЕГО»"/>
    <n v="31.6"/>
    <n v="25"/>
    <n v="11"/>
    <m/>
    <n v="2028"/>
    <s v="суконная слобода (21–30 мин.), аметьево (16–20 мин.), горки (21–30 мин.)"/>
    <s v="Суконная слобода, Аметьево, Горки"/>
    <n v="10143436"/>
    <n v="320995"/>
    <x v="1"/>
    <x v="9"/>
    <x v="3"/>
    <x v="0"/>
    <n v="2028"/>
    <n v="-2"/>
    <x v="1"/>
    <x v="0"/>
    <x v="0"/>
  </r>
  <r>
    <x v="0"/>
    <x v="1"/>
    <x v="1"/>
    <s v="ЖК «ФЕНОМЕН БУДУЩЕГО»"/>
    <n v="31.6"/>
    <n v="25"/>
    <n v="22"/>
    <m/>
    <n v="2028"/>
    <s v="суконная слобода (21–30 мин.), аметьево (16–20 мин.), горки (21–30 мин.)"/>
    <s v="Суконная слобода, Аметьево, Горки"/>
    <n v="10241416"/>
    <n v="324095"/>
    <x v="1"/>
    <x v="9"/>
    <x v="3"/>
    <x v="0"/>
    <n v="2028"/>
    <n v="-2"/>
    <x v="1"/>
    <x v="0"/>
    <x v="0"/>
  </r>
  <r>
    <x v="0"/>
    <x v="1"/>
    <x v="4"/>
    <s v="ЖК «‎ДАВИНЧИ»"/>
    <n v="26.9"/>
    <n v="19"/>
    <n v="16"/>
    <m/>
    <n v="2028"/>
    <s v="северный вокзал (31 мин.), яшьлек (21–30 мин.), козья слобода (11–15 мин.)"/>
    <s v="Северный вокзал, Яшьлек, Козья Слобода"/>
    <n v="10760000"/>
    <n v="400000"/>
    <x v="1"/>
    <x v="6"/>
    <x v="2"/>
    <x v="0"/>
    <n v="2028"/>
    <n v="-2"/>
    <x v="1"/>
    <x v="0"/>
    <x v="1"/>
  </r>
  <r>
    <x v="0"/>
    <x v="1"/>
    <x v="1"/>
    <s v="ЖК «Унай»"/>
    <n v="27.3"/>
    <n v="23"/>
    <n v="13"/>
    <m/>
    <n v="2028"/>
    <s v="аметьево (31 мин.), горки (31 мин.), проспект победы (31 мин.)"/>
    <s v="Аметьево, Горки, Проспект Победы"/>
    <n v="10112300"/>
    <n v="370414"/>
    <x v="1"/>
    <x v="9"/>
    <x v="0"/>
    <x v="0"/>
    <n v="2028"/>
    <n v="-2"/>
    <x v="1"/>
    <x v="0"/>
    <x v="0"/>
  </r>
  <r>
    <x v="0"/>
    <x v="1"/>
    <x v="1"/>
    <s v="ЖК «Вознесенский квартал»"/>
    <n v="30.1"/>
    <n v="14"/>
    <n v="12"/>
    <m/>
    <n v="2027"/>
    <s v="аметьево (31 мин.), горки (31 мин.), проспект победы (31 мин.)"/>
    <s v="Аметьево, Горки, Проспект Победы"/>
    <n v="10810535"/>
    <n v="359154"/>
    <x v="1"/>
    <x v="9"/>
    <x v="0"/>
    <x v="0"/>
    <n v="2027"/>
    <n v="-1"/>
    <x v="1"/>
    <x v="2"/>
    <x v="0"/>
  </r>
  <r>
    <x v="0"/>
    <x v="1"/>
    <x v="1"/>
    <s v="Клубный дом «КОМОС на Тукая»"/>
    <n v="47.9"/>
    <n v="4"/>
    <n v="3"/>
    <m/>
    <n v="2026"/>
    <s v="кремлёвская (31 мин.), площадь тукая (21–30 мин.), суконная слобода (21–30 мин.)"/>
    <s v="Кремлёвская, Площадь Тукая, Суконная слобода"/>
    <n v="20480000"/>
    <n v="427557"/>
    <x v="1"/>
    <x v="7"/>
    <x v="4"/>
    <x v="0"/>
    <n v="2026"/>
    <n v="0"/>
    <x v="0"/>
    <x v="3"/>
    <x v="1"/>
  </r>
  <r>
    <x v="0"/>
    <x v="1"/>
    <x v="1"/>
    <s v="ЖК «ФЕНОМЕН БУДУЩЕГО»"/>
    <n v="30.8"/>
    <n v="25"/>
    <n v="9"/>
    <m/>
    <n v="2028"/>
    <s v="суконная слобода (21–30 мин.), аметьево (16–20 мин.), горки (21–30 мин.)"/>
    <s v="Суконная слобода, Аметьево, Горки"/>
    <n v="10114972"/>
    <n v="328408"/>
    <x v="1"/>
    <x v="9"/>
    <x v="3"/>
    <x v="0"/>
    <n v="2028"/>
    <n v="-2"/>
    <x v="1"/>
    <x v="0"/>
    <x v="0"/>
  </r>
  <r>
    <x v="0"/>
    <x v="1"/>
    <x v="4"/>
    <s v="ЖК «‎ДАВИНЧИ»"/>
    <n v="28.1"/>
    <n v="19"/>
    <n v="11"/>
    <m/>
    <n v="2028"/>
    <s v="северный вокзал (31 мин.), яшьлек (21–30 мин.), козья слобода (11–15 мин.)"/>
    <s v="Северный вокзал, Яшьлек, Козья Слобода"/>
    <n v="10116000"/>
    <n v="360000"/>
    <x v="1"/>
    <x v="6"/>
    <x v="2"/>
    <x v="0"/>
    <n v="2028"/>
    <n v="-2"/>
    <x v="1"/>
    <x v="0"/>
    <x v="0"/>
  </r>
  <r>
    <x v="0"/>
    <x v="1"/>
    <x v="4"/>
    <s v="ЖК «‎ДАВИНЧИ»"/>
    <n v="28.1"/>
    <n v="19"/>
    <n v="16"/>
    <m/>
    <n v="2028"/>
    <s v="северный вокзал (31 мин.), яшьлек (21–30 мин.), козья слобода (11–15 мин.)"/>
    <s v="Северный вокзал, Яшьлек, Козья Слобода"/>
    <n v="11240000"/>
    <n v="400000"/>
    <x v="1"/>
    <x v="6"/>
    <x v="2"/>
    <x v="0"/>
    <n v="2028"/>
    <n v="-2"/>
    <x v="1"/>
    <x v="0"/>
    <x v="1"/>
  </r>
  <r>
    <x v="0"/>
    <x v="1"/>
    <x v="1"/>
    <s v="ЖК «ФЕНОМЕН БУДУЩЕГО»"/>
    <n v="31.6"/>
    <n v="25"/>
    <n v="14"/>
    <m/>
    <n v="2028"/>
    <s v="суконная слобода (21–30 мин.), аметьево (16–20 мин.), горки (21–30 мин.)"/>
    <s v="Суконная слобода, Аметьево, Горки"/>
    <n v="10170158"/>
    <n v="321840"/>
    <x v="1"/>
    <x v="9"/>
    <x v="3"/>
    <x v="0"/>
    <n v="2028"/>
    <n v="-2"/>
    <x v="1"/>
    <x v="0"/>
    <x v="0"/>
  </r>
  <r>
    <x v="0"/>
    <x v="1"/>
    <x v="4"/>
    <s v="ЖК «‎ДАВИНЧИ»"/>
    <n v="27.4"/>
    <n v="19"/>
    <n v="17"/>
    <m/>
    <n v="2028"/>
    <s v="северный вокзал (31 мин.), яшьлек (21–30 мин.), козья слобода (11–15 мин.)"/>
    <s v="Северный вокзал, Яшьлек, Козья Слобода"/>
    <n v="10960000"/>
    <n v="400000"/>
    <x v="1"/>
    <x v="6"/>
    <x v="2"/>
    <x v="0"/>
    <n v="2028"/>
    <n v="-2"/>
    <x v="1"/>
    <x v="0"/>
    <x v="1"/>
  </r>
  <r>
    <x v="1"/>
    <x v="1"/>
    <x v="5"/>
    <s v="ЖК «Заря‎»"/>
    <n v="46.3"/>
    <n v="8"/>
    <n v="3"/>
    <m/>
    <n v="2027"/>
    <s v="кремлёвская (21–30 мин.), площадь тукая (6–10 мин.), суконная слобода (16–20 мин.)"/>
    <s v="Кремлёвская, Площадь Тукая, Суконная слобода"/>
    <n v="24996600"/>
    <n v="539883"/>
    <x v="1"/>
    <x v="7"/>
    <x v="5"/>
    <x v="0"/>
    <n v="2027"/>
    <n v="-1"/>
    <x v="1"/>
    <x v="1"/>
    <x v="1"/>
  </r>
  <r>
    <x v="1"/>
    <x v="1"/>
    <x v="1"/>
    <s v="ЖК «Мечта»"/>
    <n v="40.700000000000003"/>
    <n v="19"/>
    <n v="3"/>
    <m/>
    <n v="2023"/>
    <s v="суконная слобода (31 мин.), аметьево (21–30 мин.), горки (31 мин.)"/>
    <s v="Суконная слобода, Аметьево, Горки"/>
    <n v="10530000"/>
    <n v="258722"/>
    <x v="1"/>
    <x v="9"/>
    <x v="4"/>
    <x v="0"/>
    <n v="2023"/>
    <n v="3"/>
    <x v="0"/>
    <x v="0"/>
    <x v="0"/>
  </r>
  <r>
    <x v="1"/>
    <x v="1"/>
    <x v="1"/>
    <s v="ЖК «Мой Ритм»"/>
    <n v="39.700000000000003"/>
    <n v="24"/>
    <n v="3"/>
    <m/>
    <n v="2030"/>
    <s v=""/>
    <s v=""/>
    <n v="9666309"/>
    <n v="243484"/>
    <x v="1"/>
    <x v="1"/>
    <x v="1"/>
    <x v="1"/>
    <n v="2030"/>
    <n v="-4"/>
    <x v="1"/>
    <x v="0"/>
    <x v="0"/>
  </r>
  <r>
    <x v="1"/>
    <x v="1"/>
    <x v="1"/>
    <s v="ЖК «Мой Ритм»"/>
    <n v="39.700000000000003"/>
    <n v="24"/>
    <n v="3"/>
    <m/>
    <n v="2030"/>
    <s v=""/>
    <s v=""/>
    <n v="9603230"/>
    <n v="241895"/>
    <x v="1"/>
    <x v="1"/>
    <x v="1"/>
    <x v="1"/>
    <n v="2030"/>
    <n v="-4"/>
    <x v="1"/>
    <x v="0"/>
    <x v="0"/>
  </r>
  <r>
    <x v="1"/>
    <x v="1"/>
    <x v="2"/>
    <s v="Экосити"/>
    <n v="40.1"/>
    <n v="8"/>
    <n v="2"/>
    <m/>
    <n v="2029"/>
    <s v=""/>
    <s v=""/>
    <n v="7729999"/>
    <n v="192768"/>
    <x v="1"/>
    <x v="1"/>
    <x v="1"/>
    <x v="1"/>
    <n v="2029"/>
    <n v="-3"/>
    <x v="1"/>
    <x v="1"/>
    <x v="0"/>
  </r>
  <r>
    <x v="1"/>
    <x v="1"/>
    <x v="5"/>
    <s v="Дом на Исхаки"/>
    <n v="47"/>
    <n v="5"/>
    <n v="3"/>
    <m/>
    <n v="2026"/>
    <s v="кремлёвская (11–15 мин.), площадь тукая (16–20 мин.), суконная слобода (31 мин.)"/>
    <s v="Кремлёвская, Площадь Тукая, Суконная слобода"/>
    <n v="18087300"/>
    <n v="384836"/>
    <x v="1"/>
    <x v="8"/>
    <x v="2"/>
    <x v="0"/>
    <n v="2026"/>
    <n v="0"/>
    <x v="0"/>
    <x v="3"/>
    <x v="0"/>
  </r>
  <r>
    <x v="1"/>
    <x v="1"/>
    <x v="1"/>
    <s v="ЖК «ЭНКО.КЛУБНАЯ»"/>
    <n v="35.700000000000003"/>
    <n v="20"/>
    <n v="2"/>
    <m/>
    <n v="2028"/>
    <s v=""/>
    <s v=""/>
    <n v="10560000"/>
    <n v="295798"/>
    <x v="1"/>
    <x v="1"/>
    <x v="1"/>
    <x v="1"/>
    <n v="2028"/>
    <n v="-2"/>
    <x v="1"/>
    <x v="0"/>
    <x v="0"/>
  </r>
  <r>
    <x v="1"/>
    <x v="1"/>
    <x v="1"/>
    <s v="ЖК «Мой Ритм»"/>
    <n v="43.1"/>
    <n v="24"/>
    <n v="3"/>
    <m/>
    <n v="2030"/>
    <s v=""/>
    <s v=""/>
    <n v="10278422"/>
    <n v="238478"/>
    <x v="1"/>
    <x v="1"/>
    <x v="1"/>
    <x v="1"/>
    <n v="2030"/>
    <n v="-4"/>
    <x v="1"/>
    <x v="0"/>
    <x v="0"/>
  </r>
  <r>
    <x v="1"/>
    <x v="1"/>
    <x v="1"/>
    <s v="Сиберово"/>
    <n v="36.200000000000003"/>
    <n v="8"/>
    <n v="2"/>
    <m/>
    <n v="2026"/>
    <s v=""/>
    <s v=""/>
    <n v="10469040"/>
    <n v="289200"/>
    <x v="1"/>
    <x v="1"/>
    <x v="1"/>
    <x v="1"/>
    <n v="2026"/>
    <n v="0"/>
    <x v="0"/>
    <x v="1"/>
    <x v="0"/>
  </r>
  <r>
    <x v="1"/>
    <x v="1"/>
    <x v="1"/>
    <s v="ЖК «Мой Ритм»"/>
    <n v="41.9"/>
    <n v="23"/>
    <n v="3"/>
    <m/>
    <n v="2030"/>
    <s v=""/>
    <s v=""/>
    <n v="11515424"/>
    <n v="274831"/>
    <x v="1"/>
    <x v="1"/>
    <x v="1"/>
    <x v="1"/>
    <n v="2030"/>
    <n v="-4"/>
    <x v="1"/>
    <x v="0"/>
    <x v="0"/>
  </r>
  <r>
    <x v="1"/>
    <x v="1"/>
    <x v="1"/>
    <s v="ЖК «Мой Ритм»"/>
    <n v="41.5"/>
    <n v="23"/>
    <n v="3"/>
    <m/>
    <n v="2030"/>
    <s v=""/>
    <s v=""/>
    <n v="11408291"/>
    <n v="274899"/>
    <x v="1"/>
    <x v="1"/>
    <x v="1"/>
    <x v="1"/>
    <n v="2030"/>
    <n v="-4"/>
    <x v="1"/>
    <x v="0"/>
    <x v="0"/>
  </r>
  <r>
    <x v="1"/>
    <x v="1"/>
    <x v="1"/>
    <s v="ЖК «ЭНКО.КЛУБНАЯ»"/>
    <n v="36.799999999999997"/>
    <n v="9"/>
    <n v="1"/>
    <m/>
    <n v="2028"/>
    <s v=""/>
    <s v=""/>
    <n v="9197700"/>
    <n v="249938"/>
    <x v="1"/>
    <x v="1"/>
    <x v="1"/>
    <x v="1"/>
    <n v="2028"/>
    <n v="-2"/>
    <x v="1"/>
    <x v="1"/>
    <x v="0"/>
  </r>
  <r>
    <x v="1"/>
    <x v="1"/>
    <x v="0"/>
    <s v="ЖК «Фермаполис»"/>
    <n v="43.5"/>
    <n v="14"/>
    <n v="3"/>
    <m/>
    <n v="2026"/>
    <s v=""/>
    <s v=""/>
    <n v="10094700"/>
    <n v="232062"/>
    <x v="1"/>
    <x v="1"/>
    <x v="1"/>
    <x v="1"/>
    <n v="2026"/>
    <n v="0"/>
    <x v="0"/>
    <x v="2"/>
    <x v="0"/>
  </r>
  <r>
    <x v="1"/>
    <x v="1"/>
    <x v="1"/>
    <s v="ЖК «Мой Ритм»"/>
    <n v="43.1"/>
    <n v="24"/>
    <n v="2"/>
    <m/>
    <n v="2030"/>
    <s v=""/>
    <s v=""/>
    <n v="10187996"/>
    <n v="236380"/>
    <x v="1"/>
    <x v="1"/>
    <x v="1"/>
    <x v="1"/>
    <n v="2030"/>
    <n v="-4"/>
    <x v="1"/>
    <x v="0"/>
    <x v="0"/>
  </r>
  <r>
    <x v="1"/>
    <x v="1"/>
    <x v="1"/>
    <s v="ЖК «ЭНКО.КЛУБНАЯ»"/>
    <n v="42.1"/>
    <n v="9"/>
    <n v="1"/>
    <m/>
    <n v="2028"/>
    <s v=""/>
    <s v=""/>
    <n v="10720000"/>
    <n v="254632"/>
    <x v="1"/>
    <x v="1"/>
    <x v="1"/>
    <x v="1"/>
    <n v="2028"/>
    <n v="-2"/>
    <x v="1"/>
    <x v="1"/>
    <x v="0"/>
  </r>
  <r>
    <x v="1"/>
    <x v="1"/>
    <x v="1"/>
    <s v="ЖК «ЭНКО.КЛУБНАЯ»"/>
    <n v="37.700000000000003"/>
    <n v="18"/>
    <n v="2"/>
    <m/>
    <n v="2028"/>
    <s v=""/>
    <s v=""/>
    <n v="10250000"/>
    <n v="271883"/>
    <x v="1"/>
    <x v="1"/>
    <x v="1"/>
    <x v="1"/>
    <n v="2028"/>
    <n v="-2"/>
    <x v="1"/>
    <x v="0"/>
    <x v="0"/>
  </r>
  <r>
    <x v="1"/>
    <x v="1"/>
    <x v="1"/>
    <s v="Сиберово"/>
    <n v="34.299999999999997"/>
    <n v="16"/>
    <n v="2"/>
    <m/>
    <n v="2028"/>
    <s v=""/>
    <s v=""/>
    <n v="9748060"/>
    <n v="284200"/>
    <x v="1"/>
    <x v="1"/>
    <x v="1"/>
    <x v="1"/>
    <n v="2028"/>
    <n v="-2"/>
    <x v="1"/>
    <x v="2"/>
    <x v="0"/>
  </r>
  <r>
    <x v="1"/>
    <x v="1"/>
    <x v="3"/>
    <s v="ЖК «‎Династия»"/>
    <n v="34.1"/>
    <n v="10"/>
    <n v="2"/>
    <m/>
    <n v="2027"/>
    <s v="авиастроительная (16–20 мин.), северный вокзал (16–20 мин.), яшьлек (21–30 мин.)"/>
    <s v="Авиастроительная, Северный вокзал, Яшьлек"/>
    <n v="8370000"/>
    <n v="245455"/>
    <x v="1"/>
    <x v="10"/>
    <x v="3"/>
    <x v="0"/>
    <n v="2027"/>
    <n v="-1"/>
    <x v="1"/>
    <x v="2"/>
    <x v="0"/>
  </r>
  <r>
    <x v="1"/>
    <x v="1"/>
    <x v="1"/>
    <s v="ЖК «Мой Ритм»"/>
    <n v="36.799999999999997"/>
    <n v="17"/>
    <n v="2"/>
    <m/>
    <n v="2026"/>
    <s v="горки (31 мин.)"/>
    <s v="Горки"/>
    <n v="10791190"/>
    <n v="293239"/>
    <x v="1"/>
    <x v="2"/>
    <x v="0"/>
    <x v="0"/>
    <n v="2026"/>
    <n v="0"/>
    <x v="0"/>
    <x v="0"/>
    <x v="0"/>
  </r>
  <r>
    <x v="1"/>
    <x v="1"/>
    <x v="1"/>
    <s v="ЖК «Мой Ритм»"/>
    <n v="41.5"/>
    <n v="24"/>
    <n v="3"/>
    <m/>
    <n v="2030"/>
    <s v=""/>
    <s v=""/>
    <n v="10029495"/>
    <n v="241675"/>
    <x v="1"/>
    <x v="1"/>
    <x v="1"/>
    <x v="1"/>
    <n v="2030"/>
    <n v="-4"/>
    <x v="1"/>
    <x v="0"/>
    <x v="0"/>
  </r>
  <r>
    <x v="1"/>
    <x v="1"/>
    <x v="2"/>
    <s v="Экосити"/>
    <n v="33.1"/>
    <n v="9"/>
    <n v="1"/>
    <m/>
    <n v="2029"/>
    <s v=""/>
    <s v=""/>
    <n v="6729999"/>
    <n v="203323"/>
    <x v="1"/>
    <x v="1"/>
    <x v="1"/>
    <x v="1"/>
    <n v="2029"/>
    <n v="-3"/>
    <x v="1"/>
    <x v="1"/>
    <x v="0"/>
  </r>
  <r>
    <x v="1"/>
    <x v="1"/>
    <x v="1"/>
    <s v="ЖК «Мой Ритм»"/>
    <n v="38.299999999999997"/>
    <n v="17"/>
    <n v="2"/>
    <m/>
    <n v="2026"/>
    <s v="горки (31 мин.)"/>
    <s v="Горки"/>
    <n v="11089808"/>
    <n v="289551"/>
    <x v="1"/>
    <x v="2"/>
    <x v="0"/>
    <x v="0"/>
    <n v="2026"/>
    <n v="0"/>
    <x v="0"/>
    <x v="0"/>
    <x v="0"/>
  </r>
  <r>
    <x v="1"/>
    <x v="1"/>
    <x v="1"/>
    <s v="ЖК «Мой Ритм»"/>
    <n v="58"/>
    <n v="24"/>
    <n v="2"/>
    <m/>
    <n v="2027"/>
    <s v=""/>
    <s v=""/>
    <n v="13690360"/>
    <n v="236041"/>
    <x v="1"/>
    <x v="1"/>
    <x v="1"/>
    <x v="1"/>
    <n v="2027"/>
    <n v="-1"/>
    <x v="1"/>
    <x v="0"/>
    <x v="0"/>
  </r>
  <r>
    <x v="1"/>
    <x v="1"/>
    <x v="1"/>
    <s v="ЖК «ЭНКО.КЛУБНАЯ»"/>
    <n v="44.5"/>
    <n v="18"/>
    <n v="2"/>
    <m/>
    <n v="2028"/>
    <s v=""/>
    <s v=""/>
    <n v="11230000"/>
    <n v="252360"/>
    <x v="1"/>
    <x v="1"/>
    <x v="1"/>
    <x v="1"/>
    <n v="2028"/>
    <n v="-2"/>
    <x v="1"/>
    <x v="0"/>
    <x v="0"/>
  </r>
  <r>
    <x v="1"/>
    <x v="1"/>
    <x v="1"/>
    <s v="ЖК «Мой Ритм»"/>
    <n v="38.5"/>
    <n v="24"/>
    <n v="2"/>
    <m/>
    <n v="2030"/>
    <s v=""/>
    <s v=""/>
    <n v="9574050"/>
    <n v="248677"/>
    <x v="1"/>
    <x v="1"/>
    <x v="1"/>
    <x v="1"/>
    <n v="2030"/>
    <n v="-4"/>
    <x v="1"/>
    <x v="0"/>
    <x v="0"/>
  </r>
  <r>
    <x v="1"/>
    <x v="1"/>
    <x v="2"/>
    <s v="Экосити"/>
    <n v="31.6"/>
    <n v="8"/>
    <n v="1"/>
    <m/>
    <n v="2029"/>
    <s v=""/>
    <s v=""/>
    <n v="6519999"/>
    <n v="206329"/>
    <x v="1"/>
    <x v="1"/>
    <x v="1"/>
    <x v="1"/>
    <n v="2029"/>
    <n v="-3"/>
    <x v="1"/>
    <x v="1"/>
    <x v="0"/>
  </r>
  <r>
    <x v="1"/>
    <x v="1"/>
    <x v="1"/>
    <s v="ЖК «ЭНКО.КЛУБНАЯ»"/>
    <n v="40"/>
    <n v="9"/>
    <n v="1"/>
    <m/>
    <n v="2028"/>
    <s v=""/>
    <s v=""/>
    <n v="10430000"/>
    <n v="260750"/>
    <x v="1"/>
    <x v="1"/>
    <x v="1"/>
    <x v="1"/>
    <n v="2028"/>
    <n v="-2"/>
    <x v="1"/>
    <x v="1"/>
    <x v="0"/>
  </r>
  <r>
    <x v="1"/>
    <x v="1"/>
    <x v="1"/>
    <s v="Сиберово"/>
    <n v="37.4"/>
    <n v="12"/>
    <n v="3"/>
    <m/>
    <n v="2028"/>
    <s v=""/>
    <s v=""/>
    <n v="10038160"/>
    <n v="268400"/>
    <x v="1"/>
    <x v="1"/>
    <x v="1"/>
    <x v="1"/>
    <n v="2028"/>
    <n v="-2"/>
    <x v="1"/>
    <x v="2"/>
    <x v="0"/>
  </r>
  <r>
    <x v="1"/>
    <x v="1"/>
    <x v="2"/>
    <s v="Экосити"/>
    <n v="41.9"/>
    <n v="9"/>
    <n v="2"/>
    <m/>
    <n v="2029"/>
    <s v=""/>
    <s v=""/>
    <n v="8609999"/>
    <n v="205489"/>
    <x v="1"/>
    <x v="1"/>
    <x v="1"/>
    <x v="1"/>
    <n v="2029"/>
    <n v="-3"/>
    <x v="1"/>
    <x v="1"/>
    <x v="0"/>
  </r>
  <r>
    <x v="1"/>
    <x v="1"/>
    <x v="1"/>
    <s v="ЖК «Мой Ритм»"/>
    <n v="54.9"/>
    <n v="24"/>
    <n v="3"/>
    <m/>
    <n v="2027"/>
    <s v=""/>
    <s v=""/>
    <n v="13011300"/>
    <n v="237000"/>
    <x v="1"/>
    <x v="1"/>
    <x v="1"/>
    <x v="1"/>
    <n v="2027"/>
    <n v="-1"/>
    <x v="1"/>
    <x v="0"/>
    <x v="0"/>
  </r>
  <r>
    <x v="1"/>
    <x v="1"/>
    <x v="1"/>
    <s v="ЖК «Мой Ритм»"/>
    <n v="38.1"/>
    <n v="17"/>
    <n v="3"/>
    <m/>
    <n v="2026"/>
    <s v="горки (31 мин.)"/>
    <s v="Горки"/>
    <n v="11049720"/>
    <n v="290019"/>
    <x v="1"/>
    <x v="2"/>
    <x v="0"/>
    <x v="0"/>
    <n v="2026"/>
    <n v="0"/>
    <x v="0"/>
    <x v="0"/>
    <x v="0"/>
  </r>
  <r>
    <x v="1"/>
    <x v="1"/>
    <x v="1"/>
    <s v="ЖК «ЭНКО.КЛУБНАЯ»"/>
    <n v="34.4"/>
    <n v="20"/>
    <n v="2"/>
    <m/>
    <n v="2028"/>
    <s v=""/>
    <s v=""/>
    <n v="9309300"/>
    <n v="270619"/>
    <x v="1"/>
    <x v="1"/>
    <x v="1"/>
    <x v="1"/>
    <n v="2028"/>
    <n v="-2"/>
    <x v="1"/>
    <x v="0"/>
    <x v="0"/>
  </r>
  <r>
    <x v="1"/>
    <x v="1"/>
    <x v="2"/>
    <s v="Экосити"/>
    <n v="43.1"/>
    <n v="8"/>
    <n v="1"/>
    <m/>
    <n v="2028"/>
    <s v=""/>
    <s v=""/>
    <n v="9949999"/>
    <n v="230858"/>
    <x v="1"/>
    <x v="1"/>
    <x v="1"/>
    <x v="1"/>
    <n v="2028"/>
    <n v="-2"/>
    <x v="1"/>
    <x v="1"/>
    <x v="0"/>
  </r>
  <r>
    <x v="1"/>
    <x v="1"/>
    <x v="2"/>
    <s v="Экосити"/>
    <n v="33.200000000000003"/>
    <n v="9"/>
    <n v="1"/>
    <m/>
    <n v="2029"/>
    <s v=""/>
    <s v=""/>
    <n v="6969999"/>
    <n v="209940"/>
    <x v="1"/>
    <x v="1"/>
    <x v="1"/>
    <x v="1"/>
    <n v="2029"/>
    <n v="-3"/>
    <x v="1"/>
    <x v="1"/>
    <x v="0"/>
  </r>
  <r>
    <x v="1"/>
    <x v="1"/>
    <x v="1"/>
    <s v="ЖК «Мой Ритм»"/>
    <n v="37"/>
    <n v="17"/>
    <n v="2"/>
    <m/>
    <n v="2026"/>
    <s v="горки (31 мин.)"/>
    <s v="Горки"/>
    <n v="10869180"/>
    <n v="293762"/>
    <x v="1"/>
    <x v="2"/>
    <x v="0"/>
    <x v="0"/>
    <n v="2026"/>
    <n v="0"/>
    <x v="0"/>
    <x v="0"/>
    <x v="0"/>
  </r>
  <r>
    <x v="1"/>
    <x v="1"/>
    <x v="1"/>
    <s v="ЖК «ЭНКО.КЛУБНАЯ»"/>
    <n v="44.7"/>
    <n v="9"/>
    <n v="2"/>
    <m/>
    <n v="2028"/>
    <s v=""/>
    <s v=""/>
    <n v="11130000"/>
    <n v="248993"/>
    <x v="1"/>
    <x v="1"/>
    <x v="1"/>
    <x v="1"/>
    <n v="2028"/>
    <n v="-2"/>
    <x v="1"/>
    <x v="1"/>
    <x v="0"/>
  </r>
  <r>
    <x v="1"/>
    <x v="1"/>
    <x v="1"/>
    <s v="Сиберово"/>
    <n v="39.4"/>
    <n v="8"/>
    <n v="1"/>
    <m/>
    <n v="2028"/>
    <s v=""/>
    <s v=""/>
    <n v="10890160"/>
    <n v="276400"/>
    <x v="1"/>
    <x v="1"/>
    <x v="1"/>
    <x v="1"/>
    <n v="2028"/>
    <n v="-2"/>
    <x v="1"/>
    <x v="1"/>
    <x v="0"/>
  </r>
  <r>
    <x v="1"/>
    <x v="1"/>
    <x v="1"/>
    <s v="ЖК «ЭНКО.КЛУБНАЯ»"/>
    <n v="35.9"/>
    <n v="5"/>
    <n v="1"/>
    <m/>
    <n v="2028"/>
    <s v=""/>
    <s v=""/>
    <n v="10510000"/>
    <n v="292758"/>
    <x v="1"/>
    <x v="1"/>
    <x v="1"/>
    <x v="1"/>
    <n v="2028"/>
    <n v="-2"/>
    <x v="1"/>
    <x v="3"/>
    <x v="0"/>
  </r>
  <r>
    <x v="1"/>
    <x v="1"/>
    <x v="2"/>
    <s v="Экосити"/>
    <n v="49"/>
    <n v="8"/>
    <n v="1"/>
    <m/>
    <n v="2027"/>
    <s v=""/>
    <s v=""/>
    <n v="9429999"/>
    <n v="192449"/>
    <x v="1"/>
    <x v="1"/>
    <x v="1"/>
    <x v="1"/>
    <n v="2027"/>
    <n v="-1"/>
    <x v="1"/>
    <x v="1"/>
    <x v="0"/>
  </r>
  <r>
    <x v="1"/>
    <x v="1"/>
    <x v="1"/>
    <s v="ЖК «Мой Ритм»"/>
    <n v="41.5"/>
    <n v="23"/>
    <n v="2"/>
    <m/>
    <n v="2030"/>
    <s v=""/>
    <s v=""/>
    <n v="11300313"/>
    <n v="272297"/>
    <x v="1"/>
    <x v="1"/>
    <x v="1"/>
    <x v="1"/>
    <n v="2030"/>
    <n v="-4"/>
    <x v="1"/>
    <x v="0"/>
    <x v="0"/>
  </r>
  <r>
    <x v="1"/>
    <x v="1"/>
    <x v="5"/>
    <s v="Клубный дом «Авторы на Петербургской»"/>
    <n v="40"/>
    <n v="5"/>
    <n v="2"/>
    <m/>
    <n v="2026"/>
    <s v="кремлёвская (21–30 мин.), суконная слобода (11–15 мин.)"/>
    <s v="Кремлёвская, Суконная слобода"/>
    <n v="21280443"/>
    <n v="532011"/>
    <x v="1"/>
    <x v="4"/>
    <x v="2"/>
    <x v="0"/>
    <n v="2026"/>
    <n v="0"/>
    <x v="0"/>
    <x v="3"/>
    <x v="1"/>
  </r>
  <r>
    <x v="1"/>
    <x v="1"/>
    <x v="2"/>
    <s v="Экосити"/>
    <n v="48"/>
    <n v="8"/>
    <n v="3"/>
    <m/>
    <n v="2027"/>
    <s v=""/>
    <s v=""/>
    <n v="9400000"/>
    <n v="195833"/>
    <x v="1"/>
    <x v="1"/>
    <x v="1"/>
    <x v="1"/>
    <n v="2027"/>
    <n v="-1"/>
    <x v="1"/>
    <x v="1"/>
    <x v="0"/>
  </r>
  <r>
    <x v="1"/>
    <x v="1"/>
    <x v="1"/>
    <s v="Сиберово"/>
    <n v="38.9"/>
    <n v="12"/>
    <n v="3"/>
    <m/>
    <n v="2028"/>
    <s v=""/>
    <s v=""/>
    <n v="10316280"/>
    <n v="265200"/>
    <x v="1"/>
    <x v="1"/>
    <x v="1"/>
    <x v="1"/>
    <n v="2028"/>
    <n v="-2"/>
    <x v="1"/>
    <x v="2"/>
    <x v="0"/>
  </r>
  <r>
    <x v="1"/>
    <x v="1"/>
    <x v="1"/>
    <s v="ЖК «Мой Ритм»"/>
    <n v="45.9"/>
    <n v="17"/>
    <n v="2"/>
    <m/>
    <n v="2026"/>
    <s v="горки (31 мин.)"/>
    <s v="Горки"/>
    <n v="12086144"/>
    <n v="263315"/>
    <x v="1"/>
    <x v="2"/>
    <x v="0"/>
    <x v="0"/>
    <n v="2026"/>
    <n v="0"/>
    <x v="0"/>
    <x v="0"/>
    <x v="0"/>
  </r>
  <r>
    <x v="1"/>
    <x v="1"/>
    <x v="1"/>
    <s v="ЖК «Мой Ритм»"/>
    <n v="42.9"/>
    <n v="23"/>
    <n v="3"/>
    <m/>
    <n v="2030"/>
    <s v=""/>
    <s v=""/>
    <n v="11733519"/>
    <n v="273509"/>
    <x v="1"/>
    <x v="1"/>
    <x v="1"/>
    <x v="1"/>
    <n v="2030"/>
    <n v="-4"/>
    <x v="1"/>
    <x v="0"/>
    <x v="0"/>
  </r>
  <r>
    <x v="1"/>
    <x v="1"/>
    <x v="1"/>
    <s v="Сиберово"/>
    <n v="35.5"/>
    <n v="16"/>
    <n v="2"/>
    <m/>
    <n v="2028"/>
    <s v=""/>
    <s v=""/>
    <n v="9940000"/>
    <n v="280000"/>
    <x v="1"/>
    <x v="1"/>
    <x v="1"/>
    <x v="1"/>
    <n v="2028"/>
    <n v="-2"/>
    <x v="1"/>
    <x v="2"/>
    <x v="0"/>
  </r>
  <r>
    <x v="1"/>
    <x v="1"/>
    <x v="2"/>
    <s v="Экосити"/>
    <n v="35.799999999999997"/>
    <n v="9"/>
    <n v="2"/>
    <m/>
    <n v="2029"/>
    <s v=""/>
    <s v=""/>
    <n v="8009999"/>
    <n v="223743"/>
    <x v="1"/>
    <x v="1"/>
    <x v="1"/>
    <x v="1"/>
    <n v="2029"/>
    <n v="-3"/>
    <x v="1"/>
    <x v="1"/>
    <x v="0"/>
  </r>
  <r>
    <x v="1"/>
    <x v="1"/>
    <x v="1"/>
    <s v="ЖК «ЭНКО.КЛУБНАЯ»"/>
    <n v="34.5"/>
    <n v="9"/>
    <n v="2"/>
    <m/>
    <n v="2028"/>
    <s v=""/>
    <s v=""/>
    <n v="10240000"/>
    <n v="296812"/>
    <x v="1"/>
    <x v="1"/>
    <x v="1"/>
    <x v="1"/>
    <n v="2028"/>
    <n v="-2"/>
    <x v="1"/>
    <x v="1"/>
    <x v="0"/>
  </r>
  <r>
    <x v="1"/>
    <x v="1"/>
    <x v="1"/>
    <s v="ЖК «Мифы»"/>
    <n v="59.2"/>
    <n v="9"/>
    <n v="1"/>
    <m/>
    <n v="2025"/>
    <s v="суконная слобода (31 мин.), аметьево (31 мин.)"/>
    <s v="Суконная слобода, Аметьево"/>
    <n v="18298720"/>
    <n v="309100"/>
    <x v="1"/>
    <x v="4"/>
    <x v="0"/>
    <x v="0"/>
    <n v="2025"/>
    <n v="1"/>
    <x v="0"/>
    <x v="1"/>
    <x v="0"/>
  </r>
  <r>
    <x v="1"/>
    <x v="1"/>
    <x v="5"/>
    <s v="Дом на Исхаки"/>
    <n v="48.2"/>
    <n v="5"/>
    <n v="3"/>
    <m/>
    <n v="2026"/>
    <s v="кремлёвская (11–15 мин.), площадь тукая (16–20 мин.), суконная слобода (31 мин.)"/>
    <s v="Кремлёвская, Площадь Тукая, Суконная слобода"/>
    <n v="17334000"/>
    <n v="359627"/>
    <x v="1"/>
    <x v="8"/>
    <x v="2"/>
    <x v="0"/>
    <n v="2026"/>
    <n v="0"/>
    <x v="0"/>
    <x v="3"/>
    <x v="0"/>
  </r>
  <r>
    <x v="1"/>
    <x v="1"/>
    <x v="1"/>
    <s v="ЖК «Мой Ритм»"/>
    <n v="42.1"/>
    <n v="17"/>
    <n v="2"/>
    <m/>
    <n v="2026"/>
    <s v="горки (31 мин.)"/>
    <s v="Горки"/>
    <n v="11399472"/>
    <n v="270771"/>
    <x v="1"/>
    <x v="2"/>
    <x v="0"/>
    <x v="0"/>
    <n v="2026"/>
    <n v="0"/>
    <x v="0"/>
    <x v="0"/>
    <x v="0"/>
  </r>
  <r>
    <x v="1"/>
    <x v="1"/>
    <x v="1"/>
    <s v="ЖК «Мой Ритм»"/>
    <n v="42.9"/>
    <n v="24"/>
    <n v="2"/>
    <m/>
    <n v="2030"/>
    <s v=""/>
    <s v=""/>
    <n v="10228782"/>
    <n v="238433"/>
    <x v="1"/>
    <x v="1"/>
    <x v="1"/>
    <x v="1"/>
    <n v="2030"/>
    <n v="-4"/>
    <x v="1"/>
    <x v="0"/>
    <x v="0"/>
  </r>
  <r>
    <x v="1"/>
    <x v="1"/>
    <x v="1"/>
    <s v="ЖК «ЭНКО.КЛУБНАЯ»"/>
    <n v="37.299999999999997"/>
    <n v="8"/>
    <n v="2"/>
    <m/>
    <n v="2028"/>
    <s v=""/>
    <s v=""/>
    <n v="10100000"/>
    <n v="270777"/>
    <x v="1"/>
    <x v="1"/>
    <x v="1"/>
    <x v="1"/>
    <n v="2028"/>
    <n v="-2"/>
    <x v="1"/>
    <x v="1"/>
    <x v="0"/>
  </r>
  <r>
    <x v="1"/>
    <x v="1"/>
    <x v="2"/>
    <s v="Экосити"/>
    <n v="40.700000000000003"/>
    <n v="9"/>
    <n v="2"/>
    <m/>
    <n v="2029"/>
    <s v=""/>
    <s v=""/>
    <n v="7929999"/>
    <n v="194840"/>
    <x v="1"/>
    <x v="1"/>
    <x v="1"/>
    <x v="1"/>
    <n v="2029"/>
    <n v="-3"/>
    <x v="1"/>
    <x v="1"/>
    <x v="0"/>
  </r>
  <r>
    <x v="1"/>
    <x v="1"/>
    <x v="2"/>
    <s v="Экосити"/>
    <n v="38.9"/>
    <n v="9"/>
    <n v="2"/>
    <m/>
    <n v="2029"/>
    <s v=""/>
    <s v=""/>
    <n v="8129999"/>
    <n v="208997"/>
    <x v="1"/>
    <x v="1"/>
    <x v="1"/>
    <x v="1"/>
    <n v="2029"/>
    <n v="-3"/>
    <x v="1"/>
    <x v="1"/>
    <x v="0"/>
  </r>
  <r>
    <x v="1"/>
    <x v="1"/>
    <x v="5"/>
    <s v="Дом на Исхаки"/>
    <n v="65.3"/>
    <n v="5"/>
    <n v="2"/>
    <m/>
    <n v="2026"/>
    <s v="кремлёвская (11–15 мин.), площадь тукая (16–20 мин.), суконная слобода (31 мин.)"/>
    <s v="Кремлёвская, Площадь Тукая, Суконная слобода"/>
    <n v="21225750"/>
    <n v="325050"/>
    <x v="1"/>
    <x v="8"/>
    <x v="2"/>
    <x v="0"/>
    <n v="2026"/>
    <n v="0"/>
    <x v="0"/>
    <x v="3"/>
    <x v="0"/>
  </r>
  <r>
    <x v="1"/>
    <x v="1"/>
    <x v="1"/>
    <s v="ЖК «Мифы»"/>
    <n v="66.8"/>
    <n v="9"/>
    <n v="3"/>
    <m/>
    <n v="2025"/>
    <s v="суконная слобода (31 мин.), аметьево (31 мин.)"/>
    <s v="Суконная слобода, Аметьево"/>
    <n v="24315200"/>
    <n v="364000"/>
    <x v="1"/>
    <x v="4"/>
    <x v="0"/>
    <x v="0"/>
    <n v="2025"/>
    <n v="1"/>
    <x v="0"/>
    <x v="1"/>
    <x v="0"/>
  </r>
  <r>
    <x v="1"/>
    <x v="1"/>
    <x v="5"/>
    <s v="ЖК «Яналиф»"/>
    <n v="46"/>
    <n v="19"/>
    <n v="3"/>
    <m/>
    <n v="2027"/>
    <s v="кремлёвская (31 мин.), площадь тукая (31 мин.), суконная слобода (31 мин.)"/>
    <s v="Кремлёвская, Площадь Тукая, Суконная слобода"/>
    <n v="17117433"/>
    <n v="372118"/>
    <x v="1"/>
    <x v="8"/>
    <x v="0"/>
    <x v="0"/>
    <n v="2027"/>
    <n v="-1"/>
    <x v="1"/>
    <x v="0"/>
    <x v="0"/>
  </r>
  <r>
    <x v="1"/>
    <x v="1"/>
    <x v="1"/>
    <s v="ЖК «Мой Ритм»"/>
    <n v="38.5"/>
    <n v="24"/>
    <n v="3"/>
    <m/>
    <n v="2027"/>
    <s v=""/>
    <s v=""/>
    <n v="10428508"/>
    <n v="270870"/>
    <x v="1"/>
    <x v="1"/>
    <x v="1"/>
    <x v="1"/>
    <n v="2027"/>
    <n v="-1"/>
    <x v="1"/>
    <x v="0"/>
    <x v="0"/>
  </r>
  <r>
    <x v="1"/>
    <x v="1"/>
    <x v="1"/>
    <s v="ЖК «ЭНКО.КЛУБНАЯ»"/>
    <n v="35.700000000000003"/>
    <n v="20"/>
    <n v="1"/>
    <m/>
    <n v="2028"/>
    <s v=""/>
    <s v=""/>
    <n v="10290000"/>
    <n v="288235"/>
    <x v="1"/>
    <x v="1"/>
    <x v="1"/>
    <x v="1"/>
    <n v="2028"/>
    <n v="-2"/>
    <x v="1"/>
    <x v="0"/>
    <x v="0"/>
  </r>
  <r>
    <x v="1"/>
    <x v="1"/>
    <x v="1"/>
    <s v="ЖК «Главные роли»"/>
    <n v="37.799999999999997"/>
    <n v="12"/>
    <n v="2"/>
    <m/>
    <n v="2029"/>
    <s v="аметьево (31 мин.), горки (16–20 мин.), проспект победы (21–30 мин.)"/>
    <s v="Аметьево, Горки, Проспект Победы"/>
    <n v="9072000"/>
    <n v="240000"/>
    <x v="1"/>
    <x v="2"/>
    <x v="3"/>
    <x v="0"/>
    <n v="2029"/>
    <n v="-3"/>
    <x v="1"/>
    <x v="2"/>
    <x v="0"/>
  </r>
  <r>
    <x v="1"/>
    <x v="1"/>
    <x v="0"/>
    <s v="Ботаническая 3"/>
    <n v="38.200000000000003"/>
    <n v="16"/>
    <n v="2"/>
    <m/>
    <n v="2028"/>
    <s v="площадь тукая (21–30 мин.), суконная слобода (11–15 мин.), аметьево (21–30 мин.)"/>
    <s v="Площадь Тукая, Суконная слобода, Аметьево"/>
    <n v="8500000"/>
    <n v="222513"/>
    <x v="1"/>
    <x v="4"/>
    <x v="2"/>
    <x v="0"/>
    <n v="2028"/>
    <n v="-2"/>
    <x v="1"/>
    <x v="2"/>
    <x v="0"/>
  </r>
  <r>
    <x v="1"/>
    <x v="1"/>
    <x v="5"/>
    <s v="ЖК «Минтимер»"/>
    <n v="35.299999999999997"/>
    <n v="22"/>
    <n v="2"/>
    <m/>
    <n v="2027"/>
    <s v="кремлёвская (31 мин.), площадь тукая (31 мин.), суконная слобода (31 мин.)"/>
    <s v="Кремлёвская, Площадь Тукая, Суконная слобода"/>
    <n v="9500000"/>
    <n v="269122"/>
    <x v="1"/>
    <x v="8"/>
    <x v="0"/>
    <x v="0"/>
    <n v="2027"/>
    <n v="-1"/>
    <x v="1"/>
    <x v="0"/>
    <x v="0"/>
  </r>
  <r>
    <x v="1"/>
    <x v="1"/>
    <x v="1"/>
    <s v="ЖК «Мой Ритм»"/>
    <n v="41.9"/>
    <n v="24"/>
    <n v="3"/>
    <m/>
    <n v="2030"/>
    <s v=""/>
    <s v=""/>
    <n v="10123680"/>
    <n v="241615"/>
    <x v="1"/>
    <x v="1"/>
    <x v="1"/>
    <x v="1"/>
    <n v="2030"/>
    <n v="-4"/>
    <x v="1"/>
    <x v="0"/>
    <x v="0"/>
  </r>
  <r>
    <x v="1"/>
    <x v="1"/>
    <x v="0"/>
    <s v="ЖК «Фермаполис»"/>
    <n v="42.2"/>
    <n v="14"/>
    <n v="3"/>
    <m/>
    <n v="2026"/>
    <s v=""/>
    <s v=""/>
    <n v="8800000"/>
    <n v="208531"/>
    <x v="1"/>
    <x v="1"/>
    <x v="1"/>
    <x v="1"/>
    <n v="2026"/>
    <n v="0"/>
    <x v="0"/>
    <x v="2"/>
    <x v="0"/>
  </r>
  <r>
    <x v="1"/>
    <x v="1"/>
    <x v="1"/>
    <s v="ЖК «Город Солнца»"/>
    <n v="39.6"/>
    <n v="25"/>
    <n v="3"/>
    <m/>
    <n v="2029"/>
    <s v="суконная слобода (31 мин.), аметьево (16–20 мин.), горки (16–20 мин.)"/>
    <s v="Суконная слобода, Аметьево, Горки"/>
    <n v="10300000"/>
    <n v="260101"/>
    <x v="1"/>
    <x v="9"/>
    <x v="3"/>
    <x v="0"/>
    <n v="2029"/>
    <n v="-3"/>
    <x v="1"/>
    <x v="0"/>
    <x v="0"/>
  </r>
  <r>
    <x v="1"/>
    <x v="1"/>
    <x v="5"/>
    <s v="Резиденция МОН на Чернышевского"/>
    <n v="43.4"/>
    <n v="5"/>
    <n v="1"/>
    <m/>
    <n v="2026"/>
    <s v="кремлёвская (6–10 мин.), площадь тукая (16–20 мин.), суконная слобода (31 мин.)"/>
    <s v="Кремлёвская, Площадь Тукая, Суконная слобода"/>
    <n v="15841000"/>
    <n v="365000"/>
    <x v="1"/>
    <x v="8"/>
    <x v="5"/>
    <x v="0"/>
    <n v="2026"/>
    <n v="0"/>
    <x v="0"/>
    <x v="3"/>
    <x v="0"/>
  </r>
  <r>
    <x v="1"/>
    <x v="1"/>
    <x v="5"/>
    <s v="ЖК «София»"/>
    <n v="34.799999999999997"/>
    <n v="5"/>
    <n v="2"/>
    <m/>
    <n v="2026"/>
    <s v="кремлёвская (11–15 мин.), площадь тукая (16–20 мин.), суконная слобода (31 мин.)"/>
    <s v="Кремлёвская, Площадь Тукая, Суконная слобода"/>
    <n v="13224000"/>
    <n v="380000"/>
    <x v="1"/>
    <x v="8"/>
    <x v="2"/>
    <x v="0"/>
    <n v="2026"/>
    <n v="0"/>
    <x v="0"/>
    <x v="3"/>
    <x v="0"/>
  </r>
  <r>
    <x v="1"/>
    <x v="1"/>
    <x v="1"/>
    <s v="ЖК «Октава»"/>
    <n v="55.1"/>
    <n v="13"/>
    <n v="2"/>
    <m/>
    <n v="2029"/>
    <s v="аметьево (21–30 мин.), горки (11–15 мин.), проспект победы (21–30 мин.)"/>
    <s v="Аметьево, Горки, Проспект Победы"/>
    <n v="12161040"/>
    <n v="220709"/>
    <x v="1"/>
    <x v="2"/>
    <x v="2"/>
    <x v="0"/>
    <n v="2029"/>
    <n v="-3"/>
    <x v="1"/>
    <x v="2"/>
    <x v="0"/>
  </r>
  <r>
    <x v="1"/>
    <x v="1"/>
    <x v="0"/>
    <s v="ЖК «Алтын Яр»"/>
    <n v="37.9"/>
    <n v="9"/>
    <n v="3"/>
    <m/>
    <n v="2026"/>
    <s v="проспект победы (31 мин.), дубравная (31 мин.)"/>
    <s v="Проспект Победы, Дубравная"/>
    <n v="9280464"/>
    <n v="244867"/>
    <x v="1"/>
    <x v="3"/>
    <x v="0"/>
    <x v="0"/>
    <n v="2026"/>
    <n v="0"/>
    <x v="0"/>
    <x v="1"/>
    <x v="0"/>
  </r>
  <r>
    <x v="1"/>
    <x v="1"/>
    <x v="0"/>
    <s v="ЖК  «Парк Маяк»"/>
    <n v="37.1"/>
    <n v="18"/>
    <n v="3"/>
    <m/>
    <n v="2026"/>
    <s v=""/>
    <s v=""/>
    <n v="7300000"/>
    <n v="196765"/>
    <x v="1"/>
    <x v="1"/>
    <x v="1"/>
    <x v="1"/>
    <n v="2026"/>
    <n v="0"/>
    <x v="0"/>
    <x v="0"/>
    <x v="0"/>
  </r>
  <r>
    <x v="1"/>
    <x v="1"/>
    <x v="0"/>
    <s v="ЖК «Времена года»"/>
    <n v="56.7"/>
    <n v="5"/>
    <n v="1"/>
    <m/>
    <n v="2024"/>
    <s v=""/>
    <s v=""/>
    <n v="10200000"/>
    <n v="179894"/>
    <x v="1"/>
    <x v="1"/>
    <x v="1"/>
    <x v="1"/>
    <n v="2024"/>
    <n v="2"/>
    <x v="0"/>
    <x v="3"/>
    <x v="0"/>
  </r>
  <r>
    <x v="1"/>
    <x v="1"/>
    <x v="0"/>
    <s v="ЖК «Алтын Яр»"/>
    <n v="39.1"/>
    <n v="9"/>
    <n v="3"/>
    <m/>
    <n v="2026"/>
    <s v="проспект победы (31 мин.), дубравная (31 мин.)"/>
    <s v="Проспект Победы, Дубравная"/>
    <n v="9432096"/>
    <n v="241230"/>
    <x v="1"/>
    <x v="3"/>
    <x v="0"/>
    <x v="0"/>
    <n v="2026"/>
    <n v="0"/>
    <x v="0"/>
    <x v="1"/>
    <x v="0"/>
  </r>
  <r>
    <x v="1"/>
    <x v="1"/>
    <x v="1"/>
    <s v="ЖК «Мой Ритм»"/>
    <n v="49.4"/>
    <n v="24"/>
    <n v="2"/>
    <m/>
    <n v="2030"/>
    <s v=""/>
    <s v=""/>
    <n v="11628990"/>
    <n v="235405"/>
    <x v="1"/>
    <x v="1"/>
    <x v="1"/>
    <x v="1"/>
    <n v="2030"/>
    <n v="-4"/>
    <x v="1"/>
    <x v="0"/>
    <x v="0"/>
  </r>
  <r>
    <x v="1"/>
    <x v="1"/>
    <x v="0"/>
    <s v="ЖК «Станция Спортивная»"/>
    <n v="34.4"/>
    <n v="19"/>
    <n v="2"/>
    <m/>
    <n v="2026"/>
    <s v=""/>
    <s v=""/>
    <n v="6150000"/>
    <n v="178779"/>
    <x v="1"/>
    <x v="1"/>
    <x v="1"/>
    <x v="1"/>
    <n v="2026"/>
    <n v="0"/>
    <x v="0"/>
    <x v="0"/>
    <x v="0"/>
  </r>
  <r>
    <x v="1"/>
    <x v="1"/>
    <x v="1"/>
    <s v="ЖК «Октава»"/>
    <n v="42.3"/>
    <n v="9"/>
    <n v="2"/>
    <m/>
    <n v="2029"/>
    <s v="аметьево (21–30 мин.), горки (11–15 мин.), проспект победы (21–30 мин.)"/>
    <s v="Аметьево, Горки, Проспект Победы"/>
    <n v="9665250"/>
    <n v="228493"/>
    <x v="1"/>
    <x v="2"/>
    <x v="2"/>
    <x v="0"/>
    <n v="2029"/>
    <n v="-3"/>
    <x v="1"/>
    <x v="1"/>
    <x v="0"/>
  </r>
  <r>
    <x v="1"/>
    <x v="1"/>
    <x v="1"/>
    <s v="ЖК «Октава»"/>
    <n v="41.4"/>
    <n v="13"/>
    <n v="2"/>
    <m/>
    <n v="2029"/>
    <s v="аметьево (21–30 мин.), горки (11–15 мин.), проспект победы (21–30 мин.)"/>
    <s v="Аметьево, Горки, Проспект Победы"/>
    <n v="9881350"/>
    <n v="238680"/>
    <x v="1"/>
    <x v="2"/>
    <x v="2"/>
    <x v="0"/>
    <n v="2029"/>
    <n v="-3"/>
    <x v="1"/>
    <x v="2"/>
    <x v="0"/>
  </r>
  <r>
    <x v="1"/>
    <x v="1"/>
    <x v="6"/>
    <s v="ЖД на Туфана"/>
    <n v="39.9"/>
    <n v="6"/>
    <n v="3"/>
    <m/>
    <n v="2026"/>
    <s v="авиастроительная (31 мин.), северный вокзал (11–15 мин.), яшьлек (16–20 мин.)"/>
    <s v="Авиастроительная, Северный вокзал, Яшьлек"/>
    <n v="10970000"/>
    <n v="274937"/>
    <x v="1"/>
    <x v="5"/>
    <x v="2"/>
    <x v="0"/>
    <n v="2026"/>
    <n v="0"/>
    <x v="0"/>
    <x v="1"/>
    <x v="0"/>
  </r>
  <r>
    <x v="1"/>
    <x v="1"/>
    <x v="1"/>
    <s v="ЖК «Ометьевский Парк»"/>
    <n v="36.799999999999997"/>
    <n v="10"/>
    <n v="3"/>
    <m/>
    <n v="2027"/>
    <s v="горки (11–15 мин.), проспект победы (21–30 мин.), дубравная (31 мин.)"/>
    <s v="Горки, Проспект Победы, Дубравная"/>
    <n v="10298000"/>
    <n v="279837"/>
    <x v="1"/>
    <x v="2"/>
    <x v="2"/>
    <x v="0"/>
    <n v="2027"/>
    <n v="-1"/>
    <x v="1"/>
    <x v="2"/>
    <x v="0"/>
  </r>
  <r>
    <x v="1"/>
    <x v="1"/>
    <x v="0"/>
    <s v="ЖК «Времена года»"/>
    <n v="62.3"/>
    <n v="5"/>
    <n v="1"/>
    <m/>
    <n v="2024"/>
    <s v=""/>
    <s v=""/>
    <n v="10890000"/>
    <n v="174799"/>
    <x v="1"/>
    <x v="1"/>
    <x v="1"/>
    <x v="1"/>
    <n v="2024"/>
    <n v="2"/>
    <x v="0"/>
    <x v="3"/>
    <x v="0"/>
  </r>
  <r>
    <x v="1"/>
    <x v="1"/>
    <x v="5"/>
    <s v="Резиденция МОН на Чернышевского"/>
    <n v="41.8"/>
    <n v="5"/>
    <n v="2"/>
    <m/>
    <n v="2026"/>
    <s v="кремлёвская (6–10 мин.), площадь тукая (16–20 мин.), суконная слобода (31 мин.)"/>
    <s v="Кремлёвская, Площадь Тукая, Суконная слобода"/>
    <n v="16260200"/>
    <n v="389000"/>
    <x v="1"/>
    <x v="8"/>
    <x v="5"/>
    <x v="0"/>
    <n v="2026"/>
    <n v="0"/>
    <x v="0"/>
    <x v="3"/>
    <x v="0"/>
  </r>
  <r>
    <x v="1"/>
    <x v="1"/>
    <x v="0"/>
    <s v="ЖК «Времена года»"/>
    <n v="54.6"/>
    <n v="5"/>
    <n v="1"/>
    <m/>
    <n v="2024"/>
    <s v=""/>
    <s v=""/>
    <n v="9260000"/>
    <n v="169597"/>
    <x v="1"/>
    <x v="1"/>
    <x v="1"/>
    <x v="1"/>
    <n v="2024"/>
    <n v="2"/>
    <x v="0"/>
    <x v="3"/>
    <x v="0"/>
  </r>
  <r>
    <x v="1"/>
    <x v="1"/>
    <x v="1"/>
    <s v="ЖК «Октава»"/>
    <n v="37.1"/>
    <n v="19"/>
    <n v="1"/>
    <m/>
    <n v="2029"/>
    <s v="аметьево (21–30 мин.), горки (11–15 мин.), проспект победы (21–30 мин.)"/>
    <s v="Аметьево, Горки, Проспект Победы"/>
    <n v="9167730"/>
    <n v="247109"/>
    <x v="1"/>
    <x v="2"/>
    <x v="2"/>
    <x v="0"/>
    <n v="2029"/>
    <n v="-3"/>
    <x v="1"/>
    <x v="0"/>
    <x v="0"/>
  </r>
  <r>
    <x v="1"/>
    <x v="1"/>
    <x v="0"/>
    <s v="ЖК «Времена года»"/>
    <n v="61.1"/>
    <n v="5"/>
    <n v="1"/>
    <m/>
    <n v="2024"/>
    <s v=""/>
    <s v=""/>
    <n v="10670000"/>
    <n v="174632"/>
    <x v="1"/>
    <x v="1"/>
    <x v="1"/>
    <x v="1"/>
    <n v="2024"/>
    <n v="2"/>
    <x v="0"/>
    <x v="3"/>
    <x v="0"/>
  </r>
  <r>
    <x v="1"/>
    <x v="1"/>
    <x v="1"/>
    <s v="ЖК «Весна» 2 очередь"/>
    <n v="33.6"/>
    <n v="10"/>
    <n v="2"/>
    <m/>
    <n v="2025"/>
    <s v=""/>
    <s v=""/>
    <n v="9000000"/>
    <n v="267857"/>
    <x v="1"/>
    <x v="1"/>
    <x v="1"/>
    <x v="1"/>
    <n v="2025"/>
    <n v="1"/>
    <x v="0"/>
    <x v="2"/>
    <x v="0"/>
  </r>
  <r>
    <x v="1"/>
    <x v="1"/>
    <x v="1"/>
    <s v="ЖК «Манзара»"/>
    <n v="36.6"/>
    <n v="23"/>
    <n v="3"/>
    <m/>
    <n v="2027"/>
    <s v=""/>
    <s v=""/>
    <n v="10654568"/>
    <n v="291108"/>
    <x v="1"/>
    <x v="1"/>
    <x v="1"/>
    <x v="1"/>
    <n v="2027"/>
    <n v="-1"/>
    <x v="1"/>
    <x v="0"/>
    <x v="0"/>
  </r>
  <r>
    <x v="1"/>
    <x v="1"/>
    <x v="1"/>
    <s v="Сиберово"/>
    <n v="33.6"/>
    <n v="15"/>
    <n v="3"/>
    <m/>
    <n v="2027"/>
    <s v=""/>
    <s v=""/>
    <n v="7100100"/>
    <n v="211312"/>
    <x v="1"/>
    <x v="1"/>
    <x v="1"/>
    <x v="1"/>
    <n v="2027"/>
    <n v="-1"/>
    <x v="1"/>
    <x v="2"/>
    <x v="0"/>
  </r>
  <r>
    <x v="1"/>
    <x v="1"/>
    <x v="1"/>
    <s v="ЖК «Мой Ритм»"/>
    <n v="41.5"/>
    <n v="24"/>
    <n v="2"/>
    <m/>
    <n v="2030"/>
    <s v=""/>
    <s v=""/>
    <n v="9938129"/>
    <n v="239473"/>
    <x v="1"/>
    <x v="1"/>
    <x v="1"/>
    <x v="1"/>
    <n v="2030"/>
    <n v="-4"/>
    <x v="1"/>
    <x v="0"/>
    <x v="0"/>
  </r>
  <r>
    <x v="1"/>
    <x v="1"/>
    <x v="1"/>
    <s v="ЖК «Мой Ритм»"/>
    <n v="42.9"/>
    <n v="24"/>
    <n v="3"/>
    <m/>
    <n v="2030"/>
    <s v=""/>
    <s v=""/>
    <n v="10318809"/>
    <n v="240532"/>
    <x v="1"/>
    <x v="1"/>
    <x v="1"/>
    <x v="1"/>
    <n v="2030"/>
    <n v="-4"/>
    <x v="1"/>
    <x v="0"/>
    <x v="0"/>
  </r>
  <r>
    <x v="1"/>
    <x v="1"/>
    <x v="1"/>
    <s v="ЖК «Октава»"/>
    <n v="44.4"/>
    <n v="19"/>
    <n v="2"/>
    <m/>
    <n v="2029"/>
    <s v="аметьево (21–30 мин.), горки (11–15 мин.), проспект победы (21–30 мин.)"/>
    <s v="Аметьево, Горки, Проспект Победы"/>
    <n v="10493840"/>
    <n v="236348"/>
    <x v="1"/>
    <x v="2"/>
    <x v="2"/>
    <x v="0"/>
    <n v="2029"/>
    <n v="-3"/>
    <x v="1"/>
    <x v="0"/>
    <x v="0"/>
  </r>
  <r>
    <x v="1"/>
    <x v="1"/>
    <x v="1"/>
    <s v="ЖК «Октава»"/>
    <n v="38.200000000000003"/>
    <n v="19"/>
    <n v="3"/>
    <m/>
    <n v="2029"/>
    <s v="аметьево (21–30 мин.), горки (11–15 мин.), проспект победы (21–30 мин.)"/>
    <s v="Аметьево, Горки, Проспект Победы"/>
    <n v="9320400"/>
    <n v="243990"/>
    <x v="1"/>
    <x v="2"/>
    <x v="2"/>
    <x v="0"/>
    <n v="2029"/>
    <n v="-3"/>
    <x v="1"/>
    <x v="0"/>
    <x v="0"/>
  </r>
  <r>
    <x v="1"/>
    <x v="1"/>
    <x v="1"/>
    <s v="ЖК «Манзара»"/>
    <n v="38.1"/>
    <n v="17"/>
    <n v="2"/>
    <m/>
    <n v="2027"/>
    <s v=""/>
    <s v=""/>
    <n v="9805776"/>
    <n v="257369"/>
    <x v="1"/>
    <x v="1"/>
    <x v="1"/>
    <x v="1"/>
    <n v="2027"/>
    <n v="-1"/>
    <x v="1"/>
    <x v="0"/>
    <x v="0"/>
  </r>
  <r>
    <x v="1"/>
    <x v="1"/>
    <x v="1"/>
    <s v="ЖК «Унай»"/>
    <n v="34.4"/>
    <n v="23"/>
    <n v="3"/>
    <m/>
    <n v="2028"/>
    <s v="аметьево (31 мин.), горки (31 мин.), проспект победы (31 мин.)"/>
    <s v="Аметьево, Горки, Проспект Победы"/>
    <n v="10931300"/>
    <n v="317770"/>
    <x v="1"/>
    <x v="9"/>
    <x v="0"/>
    <x v="0"/>
    <n v="2028"/>
    <n v="-2"/>
    <x v="1"/>
    <x v="0"/>
    <x v="0"/>
  </r>
  <r>
    <x v="1"/>
    <x v="1"/>
    <x v="1"/>
    <s v="ЖК «Октава»"/>
    <n v="56.5"/>
    <n v="8"/>
    <n v="3"/>
    <m/>
    <n v="2029"/>
    <s v="аметьево (21–30 мин.), горки (11–15 мин.), проспект победы (21–30 мин.)"/>
    <s v="Аметьево, Горки, Проспект Победы"/>
    <n v="12632200"/>
    <n v="223579"/>
    <x v="1"/>
    <x v="2"/>
    <x v="2"/>
    <x v="0"/>
    <n v="2029"/>
    <n v="-3"/>
    <x v="1"/>
    <x v="1"/>
    <x v="0"/>
  </r>
  <r>
    <x v="1"/>
    <x v="1"/>
    <x v="1"/>
    <s v="ЖК «Мой Ритм»"/>
    <n v="49.4"/>
    <n v="24"/>
    <n v="3"/>
    <m/>
    <n v="2030"/>
    <s v=""/>
    <s v=""/>
    <n v="11456160"/>
    <n v="231906"/>
    <x v="1"/>
    <x v="1"/>
    <x v="1"/>
    <x v="1"/>
    <n v="2030"/>
    <n v="-4"/>
    <x v="1"/>
    <x v="0"/>
    <x v="0"/>
  </r>
  <r>
    <x v="1"/>
    <x v="1"/>
    <x v="5"/>
    <s v="ЖК «Яналиф»"/>
    <n v="44.7"/>
    <n v="19"/>
    <n v="2"/>
    <m/>
    <n v="2027"/>
    <s v="кремлёвская (31 мин.), площадь тукая (31 мин.), суконная слобода (31 мин.)"/>
    <s v="Кремлёвская, Площадь Тукая, Суконная слобода"/>
    <n v="16330640"/>
    <n v="365339"/>
    <x v="1"/>
    <x v="8"/>
    <x v="0"/>
    <x v="0"/>
    <n v="2027"/>
    <n v="-1"/>
    <x v="1"/>
    <x v="0"/>
    <x v="0"/>
  </r>
  <r>
    <x v="1"/>
    <x v="1"/>
    <x v="0"/>
    <s v="ЖК «Эдельвейс»"/>
    <n v="34.299999999999997"/>
    <n v="22"/>
    <n v="2"/>
    <m/>
    <n v="2026"/>
    <s v="горки (21–30 мин.), проспект победы (11–15 мин.)"/>
    <s v="Горки, Проспект Победы"/>
    <n v="10495000"/>
    <n v="305977"/>
    <x v="1"/>
    <x v="3"/>
    <x v="2"/>
    <x v="0"/>
    <n v="2026"/>
    <n v="0"/>
    <x v="0"/>
    <x v="0"/>
    <x v="0"/>
  </r>
  <r>
    <x v="1"/>
    <x v="1"/>
    <x v="1"/>
    <s v="ЖК «НОВА»"/>
    <n v="37.9"/>
    <n v="20"/>
    <n v="2"/>
    <m/>
    <n v="2026"/>
    <s v="площадь тукая (31 мин.), суконная слобода (31 мин.)"/>
    <s v="Площадь Тукая, Суконная слобода"/>
    <n v="14200000"/>
    <n v="374670"/>
    <x v="1"/>
    <x v="7"/>
    <x v="0"/>
    <x v="0"/>
    <n v="2026"/>
    <n v="0"/>
    <x v="0"/>
    <x v="0"/>
    <x v="0"/>
  </r>
  <r>
    <x v="1"/>
    <x v="1"/>
    <x v="0"/>
    <s v="ЖК «Времена года»"/>
    <n v="55.7"/>
    <n v="5"/>
    <n v="1"/>
    <m/>
    <n v="2024"/>
    <s v=""/>
    <s v=""/>
    <n v="9340000"/>
    <n v="167684"/>
    <x v="1"/>
    <x v="1"/>
    <x v="1"/>
    <x v="1"/>
    <n v="2024"/>
    <n v="2"/>
    <x v="0"/>
    <x v="3"/>
    <x v="0"/>
  </r>
  <r>
    <x v="1"/>
    <x v="1"/>
    <x v="0"/>
    <s v="ЖК «Времена года»"/>
    <n v="55"/>
    <n v="5"/>
    <n v="3"/>
    <m/>
    <n v="2024"/>
    <s v=""/>
    <s v=""/>
    <n v="10520000"/>
    <n v="191273"/>
    <x v="1"/>
    <x v="1"/>
    <x v="1"/>
    <x v="1"/>
    <n v="2024"/>
    <n v="2"/>
    <x v="0"/>
    <x v="3"/>
    <x v="0"/>
  </r>
  <r>
    <x v="1"/>
    <x v="1"/>
    <x v="5"/>
    <s v="ЖК «Минтимер»"/>
    <n v="34.200000000000003"/>
    <n v="22"/>
    <n v="3"/>
    <m/>
    <n v="2027"/>
    <s v="кремлёвская (31 мин.), площадь тукая (31 мин.), суконная слобода (31 мин.)"/>
    <s v="Кремлёвская, Площадь Тукая, Суконная слобода"/>
    <n v="12500000"/>
    <n v="365497"/>
    <x v="1"/>
    <x v="8"/>
    <x v="0"/>
    <x v="0"/>
    <n v="2027"/>
    <n v="-1"/>
    <x v="1"/>
    <x v="0"/>
    <x v="0"/>
  </r>
  <r>
    <x v="1"/>
    <x v="1"/>
    <x v="6"/>
    <s v="Московский"/>
    <n v="41.1"/>
    <n v="20"/>
    <n v="3"/>
    <m/>
    <n v="2028"/>
    <s v="авиастроительная (21–30 мин.), северный вокзал (6–10 мин.), яшьлек (16–20 мин.)"/>
    <s v="Авиастроительная, Северный вокзал, Яшьлек"/>
    <n v="13762498"/>
    <n v="334854"/>
    <x v="1"/>
    <x v="5"/>
    <x v="5"/>
    <x v="0"/>
    <n v="2028"/>
    <n v="-2"/>
    <x v="1"/>
    <x v="0"/>
    <x v="0"/>
  </r>
  <r>
    <x v="1"/>
    <x v="1"/>
    <x v="1"/>
    <s v="ЖК «Мой Ритм»"/>
    <n v="38.5"/>
    <n v="24"/>
    <n v="3"/>
    <m/>
    <n v="2030"/>
    <s v=""/>
    <s v=""/>
    <n v="9650950"/>
    <n v="250674"/>
    <x v="1"/>
    <x v="1"/>
    <x v="1"/>
    <x v="1"/>
    <n v="2030"/>
    <n v="-4"/>
    <x v="1"/>
    <x v="0"/>
    <x v="0"/>
  </r>
  <r>
    <x v="1"/>
    <x v="1"/>
    <x v="0"/>
    <s v="ЖК «Времена года»"/>
    <n v="54.9"/>
    <n v="5"/>
    <n v="1"/>
    <m/>
    <n v="2024"/>
    <s v=""/>
    <s v=""/>
    <n v="9210000"/>
    <n v="167760"/>
    <x v="1"/>
    <x v="1"/>
    <x v="1"/>
    <x v="1"/>
    <n v="2024"/>
    <n v="2"/>
    <x v="0"/>
    <x v="3"/>
    <x v="0"/>
  </r>
  <r>
    <x v="1"/>
    <x v="1"/>
    <x v="1"/>
    <s v="ЖК «Мой Ритм»"/>
    <n v="27"/>
    <n v="20"/>
    <n v="2"/>
    <m/>
    <n v="2027"/>
    <s v=""/>
    <s v=""/>
    <n v="8800000"/>
    <n v="325926"/>
    <x v="1"/>
    <x v="1"/>
    <x v="1"/>
    <x v="1"/>
    <n v="2027"/>
    <n v="-1"/>
    <x v="1"/>
    <x v="0"/>
    <x v="0"/>
  </r>
  <r>
    <x v="1"/>
    <x v="1"/>
    <x v="1"/>
    <s v="ЖК «Манзара»"/>
    <n v="47.6"/>
    <n v="17"/>
    <n v="2"/>
    <m/>
    <n v="2027"/>
    <s v=""/>
    <s v=""/>
    <n v="12223855"/>
    <n v="256804"/>
    <x v="1"/>
    <x v="1"/>
    <x v="1"/>
    <x v="1"/>
    <n v="2027"/>
    <n v="-1"/>
    <x v="1"/>
    <x v="0"/>
    <x v="0"/>
  </r>
  <r>
    <x v="1"/>
    <x v="1"/>
    <x v="0"/>
    <s v="ЖК «Алтын Яр»"/>
    <n v="46.6"/>
    <n v="9"/>
    <n v="3"/>
    <m/>
    <n v="2026"/>
    <s v="проспект победы (31 мин.), дубравная (31 мин.)"/>
    <s v="Проспект Победы, Дубравная"/>
    <n v="11075600"/>
    <n v="237674"/>
    <x v="1"/>
    <x v="3"/>
    <x v="0"/>
    <x v="0"/>
    <n v="2026"/>
    <n v="0"/>
    <x v="0"/>
    <x v="1"/>
    <x v="0"/>
  </r>
  <r>
    <x v="1"/>
    <x v="1"/>
    <x v="0"/>
    <s v="ЖК «Времена года»"/>
    <n v="62.9"/>
    <n v="5"/>
    <n v="1"/>
    <m/>
    <n v="2024"/>
    <s v=""/>
    <s v=""/>
    <n v="11130000"/>
    <n v="176948"/>
    <x v="1"/>
    <x v="1"/>
    <x v="1"/>
    <x v="1"/>
    <n v="2024"/>
    <n v="2"/>
    <x v="0"/>
    <x v="3"/>
    <x v="0"/>
  </r>
  <r>
    <x v="1"/>
    <x v="1"/>
    <x v="2"/>
    <s v="ЖК «Адмирал»"/>
    <n v="53.8"/>
    <n v="6"/>
    <n v="2"/>
    <m/>
    <n v="2025"/>
    <s v="яшьлек (31 мин.), козья слобода (31 мин.), кремлёвская (31 мин.)"/>
    <s v="Яшьлек, Козья Слобода, Кремлёвская"/>
    <n v="16660000"/>
    <n v="309665"/>
    <x v="1"/>
    <x v="11"/>
    <x v="0"/>
    <x v="0"/>
    <n v="2025"/>
    <n v="1"/>
    <x v="0"/>
    <x v="1"/>
    <x v="0"/>
  </r>
  <r>
    <x v="1"/>
    <x v="1"/>
    <x v="1"/>
    <s v="ЖК «Манзара»"/>
    <n v="35.5"/>
    <n v="17"/>
    <n v="2"/>
    <m/>
    <n v="2027"/>
    <s v=""/>
    <s v=""/>
    <n v="10131104"/>
    <n v="285383"/>
    <x v="1"/>
    <x v="1"/>
    <x v="1"/>
    <x v="1"/>
    <n v="2027"/>
    <n v="-1"/>
    <x v="1"/>
    <x v="0"/>
    <x v="0"/>
  </r>
  <r>
    <x v="1"/>
    <x v="1"/>
    <x v="0"/>
    <s v="ЖК «Времена года»"/>
    <n v="55.1"/>
    <n v="5"/>
    <n v="2"/>
    <m/>
    <n v="2024"/>
    <s v=""/>
    <s v=""/>
    <n v="10200000"/>
    <n v="185118"/>
    <x v="1"/>
    <x v="1"/>
    <x v="1"/>
    <x v="1"/>
    <n v="2024"/>
    <n v="2"/>
    <x v="0"/>
    <x v="3"/>
    <x v="0"/>
  </r>
  <r>
    <x v="1"/>
    <x v="1"/>
    <x v="6"/>
    <s v="Московский"/>
    <n v="32.200000000000003"/>
    <n v="20"/>
    <n v="3"/>
    <m/>
    <n v="2028"/>
    <s v="авиастроительная (21–30 мин.), северный вокзал (6–10 мин.), яшьлек (16–20 мин.)"/>
    <s v="Авиастроительная, Северный вокзал, Яшьлек"/>
    <n v="9200000"/>
    <n v="285714"/>
    <x v="1"/>
    <x v="5"/>
    <x v="5"/>
    <x v="0"/>
    <n v="2028"/>
    <n v="-2"/>
    <x v="1"/>
    <x v="0"/>
    <x v="0"/>
  </r>
  <r>
    <x v="1"/>
    <x v="1"/>
    <x v="1"/>
    <s v="ЖК «Октава»"/>
    <n v="41.4"/>
    <n v="13"/>
    <n v="3"/>
    <m/>
    <n v="2029"/>
    <s v="аметьево (21–30 мин.), горки (11–15 мин.), проспект победы (21–30 мин.)"/>
    <s v="Аметьево, Горки, Проспект Победы"/>
    <n v="9964170"/>
    <n v="240680"/>
    <x v="1"/>
    <x v="2"/>
    <x v="2"/>
    <x v="0"/>
    <n v="2029"/>
    <n v="-3"/>
    <x v="1"/>
    <x v="2"/>
    <x v="0"/>
  </r>
  <r>
    <x v="1"/>
    <x v="1"/>
    <x v="1"/>
    <s v="ЖК «Октава»"/>
    <n v="45.3"/>
    <n v="19"/>
    <n v="2"/>
    <m/>
    <n v="2029"/>
    <s v="аметьево (21–30 мин.), горки (11–15 мин.), проспект победы (21–30 мин.)"/>
    <s v="Аметьево, Горки, Проспект Победы"/>
    <n v="10843150"/>
    <n v="239363"/>
    <x v="1"/>
    <x v="2"/>
    <x v="2"/>
    <x v="0"/>
    <n v="2029"/>
    <n v="-3"/>
    <x v="1"/>
    <x v="0"/>
    <x v="0"/>
  </r>
  <r>
    <x v="1"/>
    <x v="1"/>
    <x v="1"/>
    <s v="ЖК «Мой Ритм»"/>
    <n v="35.5"/>
    <n v="10"/>
    <n v="2"/>
    <m/>
    <n v="2026"/>
    <s v="горки (31 мин.)"/>
    <s v="Горки"/>
    <n v="9892890"/>
    <n v="278673"/>
    <x v="1"/>
    <x v="2"/>
    <x v="0"/>
    <x v="0"/>
    <n v="2026"/>
    <n v="0"/>
    <x v="0"/>
    <x v="2"/>
    <x v="0"/>
  </r>
  <r>
    <x v="1"/>
    <x v="1"/>
    <x v="1"/>
    <s v="ЖК «Зилант Премьер»"/>
    <n v="34.700000000000003"/>
    <n v="25"/>
    <n v="3"/>
    <m/>
    <n v="2028"/>
    <s v="аметьево (31 мин.), горки (21–30 мин.), проспект победы (31 мин.)"/>
    <s v="Аметьево, Горки, Проспект Победы"/>
    <n v="10307076"/>
    <n v="297034"/>
    <x v="1"/>
    <x v="2"/>
    <x v="4"/>
    <x v="0"/>
    <n v="2028"/>
    <n v="-2"/>
    <x v="1"/>
    <x v="0"/>
    <x v="0"/>
  </r>
  <r>
    <x v="1"/>
    <x v="1"/>
    <x v="0"/>
    <s v="ЖК «Времена года»"/>
    <n v="56.8"/>
    <n v="5"/>
    <n v="1"/>
    <m/>
    <n v="2024"/>
    <s v=""/>
    <s v=""/>
    <n v="9580000"/>
    <n v="168662"/>
    <x v="1"/>
    <x v="1"/>
    <x v="1"/>
    <x v="1"/>
    <n v="2024"/>
    <n v="2"/>
    <x v="0"/>
    <x v="3"/>
    <x v="0"/>
  </r>
  <r>
    <x v="1"/>
    <x v="1"/>
    <x v="0"/>
    <s v="ЖК «Времена года»"/>
    <n v="61.1"/>
    <n v="5"/>
    <n v="1"/>
    <m/>
    <n v="2024"/>
    <s v=""/>
    <s v=""/>
    <n v="10810000"/>
    <n v="176923"/>
    <x v="1"/>
    <x v="1"/>
    <x v="1"/>
    <x v="1"/>
    <n v="2024"/>
    <n v="2"/>
    <x v="0"/>
    <x v="3"/>
    <x v="0"/>
  </r>
  <r>
    <x v="1"/>
    <x v="1"/>
    <x v="2"/>
    <s v="ЖК «Адмирал»"/>
    <n v="63.7"/>
    <n v="5"/>
    <n v="2"/>
    <m/>
    <n v="2025"/>
    <s v="яшьлек (31 мин.), козья слобода (31 мин.), кремлёвская (31 мин.)"/>
    <s v="Яшьлек, Козья Слобода, Кремлёвская"/>
    <n v="19320000"/>
    <n v="303297"/>
    <x v="1"/>
    <x v="11"/>
    <x v="0"/>
    <x v="0"/>
    <n v="2025"/>
    <n v="1"/>
    <x v="0"/>
    <x v="3"/>
    <x v="0"/>
  </r>
  <r>
    <x v="1"/>
    <x v="1"/>
    <x v="1"/>
    <s v="ЖК «Октава»"/>
    <n v="44.4"/>
    <n v="6"/>
    <n v="2"/>
    <m/>
    <n v="2029"/>
    <s v="аметьево (21–30 мин.), горки (11–15 мин.), проспект победы (21–30 мин.)"/>
    <s v="Аметьево, Горки, Проспект Победы"/>
    <n v="10815600"/>
    <n v="243595"/>
    <x v="1"/>
    <x v="2"/>
    <x v="2"/>
    <x v="0"/>
    <n v="2029"/>
    <n v="-3"/>
    <x v="1"/>
    <x v="1"/>
    <x v="0"/>
  </r>
  <r>
    <x v="1"/>
    <x v="1"/>
    <x v="0"/>
    <s v="ЖК «Алтын Яр»"/>
    <n v="38.5"/>
    <n v="9"/>
    <n v="1"/>
    <m/>
    <n v="2026"/>
    <s v="проспект победы (31 мин.), дубравная (31 мин.)"/>
    <s v="Проспект Победы, Дубравная"/>
    <n v="9427104"/>
    <n v="244860"/>
    <x v="1"/>
    <x v="3"/>
    <x v="0"/>
    <x v="0"/>
    <n v="2026"/>
    <n v="0"/>
    <x v="0"/>
    <x v="1"/>
    <x v="0"/>
  </r>
  <r>
    <x v="1"/>
    <x v="1"/>
    <x v="5"/>
    <s v="Резиденция МОН на Чернышевского"/>
    <n v="42.6"/>
    <n v="5"/>
    <n v="3"/>
    <m/>
    <n v="2026"/>
    <s v="кремлёвская (6–10 мин.), площадь тукая (16–20 мин.), суконная слобода (31 мин.)"/>
    <s v="Кремлёвская, Площадь Тукая, Суконная слобода"/>
    <n v="16188000"/>
    <n v="380000"/>
    <x v="1"/>
    <x v="8"/>
    <x v="5"/>
    <x v="0"/>
    <n v="2026"/>
    <n v="0"/>
    <x v="0"/>
    <x v="3"/>
    <x v="0"/>
  </r>
  <r>
    <x v="1"/>
    <x v="1"/>
    <x v="0"/>
    <s v="ЖК «Времена года»"/>
    <n v="54.9"/>
    <n v="5"/>
    <n v="1"/>
    <m/>
    <n v="2024"/>
    <s v=""/>
    <s v=""/>
    <n v="9210000"/>
    <n v="167760"/>
    <x v="1"/>
    <x v="1"/>
    <x v="1"/>
    <x v="1"/>
    <n v="2024"/>
    <n v="2"/>
    <x v="0"/>
    <x v="3"/>
    <x v="0"/>
  </r>
  <r>
    <x v="1"/>
    <x v="1"/>
    <x v="1"/>
    <s v="ЖК «Октава»"/>
    <n v="42"/>
    <n v="19"/>
    <n v="1"/>
    <m/>
    <n v="2029"/>
    <s v="аметьево (21–30 мин.), горки (11–15 мин.), проспект победы (21–30 мин.)"/>
    <s v="Аметьево, Горки, Проспект Победы"/>
    <n v="10343850"/>
    <n v="246282"/>
    <x v="1"/>
    <x v="2"/>
    <x v="2"/>
    <x v="0"/>
    <n v="2029"/>
    <n v="-3"/>
    <x v="1"/>
    <x v="0"/>
    <x v="0"/>
  </r>
  <r>
    <x v="1"/>
    <x v="1"/>
    <x v="1"/>
    <s v="ЖК «ЭНКО.КЛУБНАЯ»"/>
    <n v="35"/>
    <n v="9"/>
    <n v="1"/>
    <m/>
    <n v="2028"/>
    <s v=""/>
    <s v=""/>
    <n v="10250000"/>
    <n v="292857"/>
    <x v="1"/>
    <x v="1"/>
    <x v="1"/>
    <x v="1"/>
    <n v="2028"/>
    <n v="-2"/>
    <x v="1"/>
    <x v="1"/>
    <x v="0"/>
  </r>
  <r>
    <x v="1"/>
    <x v="1"/>
    <x v="0"/>
    <s v="ЖК «Времена года»"/>
    <n v="56.7"/>
    <n v="5"/>
    <n v="1"/>
    <m/>
    <n v="2024"/>
    <s v=""/>
    <s v=""/>
    <n v="10200000"/>
    <n v="179894"/>
    <x v="1"/>
    <x v="1"/>
    <x v="1"/>
    <x v="1"/>
    <n v="2024"/>
    <n v="2"/>
    <x v="0"/>
    <x v="3"/>
    <x v="0"/>
  </r>
  <r>
    <x v="1"/>
    <x v="1"/>
    <x v="1"/>
    <s v="ЖК «Октава»"/>
    <n v="39.5"/>
    <n v="19"/>
    <n v="1"/>
    <m/>
    <n v="2029"/>
    <s v="аметьево (21–30 мин.), горки (11–15 мин.), проспект победы (21–30 мин.)"/>
    <s v="Аметьево, Горки, Проспект Победы"/>
    <n v="9748500"/>
    <n v="246797"/>
    <x v="1"/>
    <x v="2"/>
    <x v="2"/>
    <x v="0"/>
    <n v="2029"/>
    <n v="-3"/>
    <x v="1"/>
    <x v="0"/>
    <x v="0"/>
  </r>
  <r>
    <x v="1"/>
    <x v="1"/>
    <x v="5"/>
    <s v="ЖК «Променад»"/>
    <n v="59.2"/>
    <n v="5"/>
    <n v="3"/>
    <m/>
    <n v="2027"/>
    <s v="кремлёвская (21–30 мин.), площадь тукая (16–20 мин.), суконная слобода (21–30 мин.)"/>
    <s v="Кремлёвская, Площадь Тукая, Суконная слобода"/>
    <n v="29585000"/>
    <n v="499747"/>
    <x v="1"/>
    <x v="7"/>
    <x v="3"/>
    <x v="0"/>
    <n v="2027"/>
    <n v="-1"/>
    <x v="1"/>
    <x v="3"/>
    <x v="1"/>
  </r>
  <r>
    <x v="1"/>
    <x v="1"/>
    <x v="1"/>
    <s v="ЖК «Манзара»"/>
    <n v="37.299999999999997"/>
    <n v="17"/>
    <n v="2"/>
    <m/>
    <n v="2027"/>
    <s v=""/>
    <s v=""/>
    <n v="10438015"/>
    <n v="279840"/>
    <x v="1"/>
    <x v="1"/>
    <x v="1"/>
    <x v="1"/>
    <n v="2027"/>
    <n v="-1"/>
    <x v="1"/>
    <x v="0"/>
    <x v="0"/>
  </r>
  <r>
    <x v="1"/>
    <x v="1"/>
    <x v="1"/>
    <s v="ЖК «Зилант Премьер»"/>
    <n v="46.6"/>
    <n v="25"/>
    <n v="2"/>
    <m/>
    <n v="2028"/>
    <s v="аметьево (31 мин.), горки (21–30 мин.), проспект победы (31 мин.)"/>
    <s v="Аметьево, Горки, Проспект Победы"/>
    <n v="11834496"/>
    <n v="253959"/>
    <x v="1"/>
    <x v="2"/>
    <x v="4"/>
    <x v="0"/>
    <n v="2028"/>
    <n v="-2"/>
    <x v="1"/>
    <x v="0"/>
    <x v="0"/>
  </r>
  <r>
    <x v="1"/>
    <x v="1"/>
    <x v="1"/>
    <s v="ЖК «Манзара»"/>
    <n v="35.799999999999997"/>
    <n v="13"/>
    <n v="3"/>
    <m/>
    <n v="2027"/>
    <s v=""/>
    <s v=""/>
    <n v="10789592"/>
    <n v="301385"/>
    <x v="1"/>
    <x v="1"/>
    <x v="1"/>
    <x v="1"/>
    <n v="2027"/>
    <n v="-1"/>
    <x v="1"/>
    <x v="2"/>
    <x v="0"/>
  </r>
  <r>
    <x v="1"/>
    <x v="1"/>
    <x v="1"/>
    <s v="ЖК «Октава»"/>
    <n v="38.200000000000003"/>
    <n v="19"/>
    <n v="1"/>
    <m/>
    <n v="2029"/>
    <s v="аметьево (21–30 мин.), горки (11–15 мин.), проспект победы (21–30 мин.)"/>
    <s v="Аметьево, Горки, Проспект Победы"/>
    <n v="9430170"/>
    <n v="246863"/>
    <x v="1"/>
    <x v="2"/>
    <x v="2"/>
    <x v="0"/>
    <n v="2029"/>
    <n v="-3"/>
    <x v="1"/>
    <x v="0"/>
    <x v="0"/>
  </r>
  <r>
    <x v="1"/>
    <x v="1"/>
    <x v="0"/>
    <s v="ЖК «Времена года»"/>
    <n v="55.6"/>
    <n v="5"/>
    <n v="1"/>
    <m/>
    <n v="2024"/>
    <s v=""/>
    <s v=""/>
    <n v="9320000"/>
    <n v="167626"/>
    <x v="1"/>
    <x v="1"/>
    <x v="1"/>
    <x v="1"/>
    <n v="2024"/>
    <n v="2"/>
    <x v="0"/>
    <x v="3"/>
    <x v="0"/>
  </r>
  <r>
    <x v="1"/>
    <x v="1"/>
    <x v="5"/>
    <s v="ЖК «Costura Town» (Костура Таун)"/>
    <n v="49.7"/>
    <n v="8"/>
    <n v="2"/>
    <m/>
    <n v="2024"/>
    <s v="площадь тукая (16–20 мин.), аметьево (21–30 мин.)"/>
    <s v="Площадь Тукая, Аметьево"/>
    <n v="22500000"/>
    <n v="452716"/>
    <x v="1"/>
    <x v="7"/>
    <x v="3"/>
    <x v="0"/>
    <n v="2024"/>
    <n v="2"/>
    <x v="0"/>
    <x v="1"/>
    <x v="1"/>
  </r>
  <r>
    <x v="1"/>
    <x v="1"/>
    <x v="1"/>
    <s v="ЖК «‎Статный»"/>
    <n v="37.200000000000003"/>
    <n v="24"/>
    <n v="3"/>
    <m/>
    <n v="2029"/>
    <s v=""/>
    <s v=""/>
    <n v="9570000"/>
    <n v="257258"/>
    <x v="1"/>
    <x v="1"/>
    <x v="1"/>
    <x v="1"/>
    <n v="2029"/>
    <n v="-3"/>
    <x v="1"/>
    <x v="0"/>
    <x v="0"/>
  </r>
  <r>
    <x v="1"/>
    <x v="1"/>
    <x v="3"/>
    <s v="ЖК «‎Династия»"/>
    <n v="41.2"/>
    <n v="15"/>
    <n v="3"/>
    <m/>
    <n v="2028"/>
    <s v="авиастроительная (16–20 мин.), северный вокзал (16–20 мин.), яшьлек (31 мин.)"/>
    <s v="Авиастроительная, Северный вокзал, Яшьлек"/>
    <n v="9430000"/>
    <n v="228883"/>
    <x v="1"/>
    <x v="10"/>
    <x v="3"/>
    <x v="0"/>
    <n v="2028"/>
    <n v="-2"/>
    <x v="1"/>
    <x v="2"/>
    <x v="0"/>
  </r>
  <r>
    <x v="1"/>
    <x v="1"/>
    <x v="0"/>
    <s v="ЖК «Алтын Яр»"/>
    <n v="39.5"/>
    <n v="9"/>
    <n v="1"/>
    <m/>
    <n v="2026"/>
    <s v="проспект победы (31 мин.), дубравная (31 мин.)"/>
    <s v="Проспект Победы, Дубравная"/>
    <n v="9678836"/>
    <n v="245034"/>
    <x v="1"/>
    <x v="3"/>
    <x v="0"/>
    <x v="0"/>
    <n v="2026"/>
    <n v="0"/>
    <x v="0"/>
    <x v="1"/>
    <x v="0"/>
  </r>
  <r>
    <x v="1"/>
    <x v="1"/>
    <x v="1"/>
    <s v="ЖК «Мой Ритм»"/>
    <n v="43.1"/>
    <n v="23"/>
    <n v="3"/>
    <m/>
    <n v="2030"/>
    <s v=""/>
    <s v=""/>
    <n v="11785522"/>
    <n v="273446"/>
    <x v="1"/>
    <x v="1"/>
    <x v="1"/>
    <x v="1"/>
    <n v="2030"/>
    <n v="-4"/>
    <x v="1"/>
    <x v="0"/>
    <x v="0"/>
  </r>
  <r>
    <x v="1"/>
    <x v="1"/>
    <x v="1"/>
    <s v="ЖК «Зилант Премьер»"/>
    <n v="46.6"/>
    <n v="25"/>
    <n v="2"/>
    <m/>
    <n v="2028"/>
    <s v="аметьево (31 мин.), горки (21–30 мин.), проспект победы (31 мин.)"/>
    <s v="Аметьево, Горки, Проспект Победы"/>
    <n v="11815802"/>
    <n v="253558"/>
    <x v="1"/>
    <x v="2"/>
    <x v="4"/>
    <x v="0"/>
    <n v="2028"/>
    <n v="-2"/>
    <x v="1"/>
    <x v="0"/>
    <x v="0"/>
  </r>
  <r>
    <x v="1"/>
    <x v="1"/>
    <x v="3"/>
    <s v="ЖК «‎Династия»"/>
    <n v="40.5"/>
    <n v="15"/>
    <n v="3"/>
    <m/>
    <n v="2028"/>
    <s v="авиастроительная (16–20 мин.), северный вокзал (16–20 мин.), яшьлек (31 мин.)"/>
    <s v="Авиастроительная, Северный вокзал, Яшьлек"/>
    <n v="9290000"/>
    <n v="229383"/>
    <x v="1"/>
    <x v="10"/>
    <x v="3"/>
    <x v="0"/>
    <n v="2028"/>
    <n v="-2"/>
    <x v="1"/>
    <x v="2"/>
    <x v="0"/>
  </r>
  <r>
    <x v="1"/>
    <x v="1"/>
    <x v="1"/>
    <s v="ЖК «Мечта»"/>
    <n v="39.5"/>
    <n v="19"/>
    <n v="3"/>
    <m/>
    <n v="2026"/>
    <s v="суконная слобода (31 мин.), аметьево (21–30 мин.), горки (21–30 мин.)"/>
    <s v="Суконная слобода, Аметьево, Горки"/>
    <n v="10160000"/>
    <n v="257215"/>
    <x v="1"/>
    <x v="9"/>
    <x v="4"/>
    <x v="0"/>
    <n v="2026"/>
    <n v="0"/>
    <x v="0"/>
    <x v="0"/>
    <x v="0"/>
  </r>
  <r>
    <x v="1"/>
    <x v="1"/>
    <x v="2"/>
    <s v="ЖК «Адмирал»"/>
    <n v="57.1"/>
    <n v="7"/>
    <n v="3"/>
    <m/>
    <n v="2025"/>
    <s v="яшьлек (31 мин.), козья слобода (31 мин.), кремлёвская (31 мин.)"/>
    <s v="Яшьлек, Козья Слобода, Кремлёвская"/>
    <n v="17300000"/>
    <n v="302977"/>
    <x v="1"/>
    <x v="11"/>
    <x v="0"/>
    <x v="0"/>
    <n v="2025"/>
    <n v="1"/>
    <x v="0"/>
    <x v="1"/>
    <x v="0"/>
  </r>
  <r>
    <x v="1"/>
    <x v="1"/>
    <x v="0"/>
    <s v="ЖК «Станция Спортивная»"/>
    <n v="42.3"/>
    <n v="19"/>
    <n v="2"/>
    <m/>
    <n v="2026"/>
    <s v=""/>
    <s v=""/>
    <n v="8800000"/>
    <n v="208038"/>
    <x v="1"/>
    <x v="1"/>
    <x v="1"/>
    <x v="1"/>
    <n v="2026"/>
    <n v="0"/>
    <x v="0"/>
    <x v="0"/>
    <x v="0"/>
  </r>
  <r>
    <x v="1"/>
    <x v="1"/>
    <x v="2"/>
    <s v="ЖК «Статум»"/>
    <n v="47.1"/>
    <n v="6"/>
    <n v="1"/>
    <m/>
    <n v="2027"/>
    <s v="яшьлек (31 мин.), козья слобода (31 мин.), кремлёвская (31 мин.)"/>
    <s v="Яшьлек, Козья Слобода, Кремлёвская"/>
    <n v="13500000"/>
    <n v="286624"/>
    <x v="1"/>
    <x v="11"/>
    <x v="0"/>
    <x v="0"/>
    <n v="2027"/>
    <n v="-1"/>
    <x v="1"/>
    <x v="1"/>
    <x v="0"/>
  </r>
  <r>
    <x v="1"/>
    <x v="1"/>
    <x v="1"/>
    <s v="ЖК «Октава»"/>
    <n v="45.3"/>
    <n v="19"/>
    <n v="1"/>
    <m/>
    <n v="2029"/>
    <s v="аметьево (21–30 мин.), горки (11–15 мин.), проспект победы (21–30 мин.)"/>
    <s v="Аметьево, Горки, Проспект Победы"/>
    <n v="11069600"/>
    <n v="244362"/>
    <x v="1"/>
    <x v="2"/>
    <x v="2"/>
    <x v="0"/>
    <n v="2029"/>
    <n v="-3"/>
    <x v="1"/>
    <x v="0"/>
    <x v="0"/>
  </r>
  <r>
    <x v="1"/>
    <x v="1"/>
    <x v="0"/>
    <s v="ЖК «Алтын Яр»"/>
    <n v="39.6"/>
    <n v="9"/>
    <n v="1"/>
    <m/>
    <n v="2026"/>
    <s v="проспект победы (31 мин.), дубравная (31 мин.)"/>
    <s v="Проспект Победы, Дубравная"/>
    <n v="9528608"/>
    <n v="240621"/>
    <x v="1"/>
    <x v="3"/>
    <x v="0"/>
    <x v="0"/>
    <n v="2026"/>
    <n v="0"/>
    <x v="0"/>
    <x v="1"/>
    <x v="0"/>
  </r>
  <r>
    <x v="1"/>
    <x v="1"/>
    <x v="0"/>
    <s v="ЖК «Времена года»"/>
    <n v="54.9"/>
    <n v="5"/>
    <n v="3"/>
    <m/>
    <n v="2024"/>
    <s v=""/>
    <s v=""/>
    <n v="10150000"/>
    <n v="184882"/>
    <x v="1"/>
    <x v="1"/>
    <x v="1"/>
    <x v="1"/>
    <n v="2024"/>
    <n v="2"/>
    <x v="0"/>
    <x v="3"/>
    <x v="0"/>
  </r>
  <r>
    <x v="1"/>
    <x v="1"/>
    <x v="1"/>
    <s v="ЖК «Октава»"/>
    <n v="38.9"/>
    <n v="19"/>
    <n v="1"/>
    <m/>
    <n v="2029"/>
    <s v="аметьево (21–30 мин.), горки (11–15 мин.), проспект победы (21–30 мин.)"/>
    <s v="Аметьево, Горки, Проспект Победы"/>
    <n v="9597840"/>
    <n v="246731"/>
    <x v="1"/>
    <x v="2"/>
    <x v="2"/>
    <x v="0"/>
    <n v="2029"/>
    <n v="-3"/>
    <x v="1"/>
    <x v="0"/>
    <x v="0"/>
  </r>
  <r>
    <x v="1"/>
    <x v="1"/>
    <x v="0"/>
    <s v="ЖК «Времена года»"/>
    <n v="54.5"/>
    <n v="5"/>
    <n v="3"/>
    <m/>
    <n v="2024"/>
    <s v=""/>
    <s v=""/>
    <n v="10380000"/>
    <n v="190459"/>
    <x v="1"/>
    <x v="1"/>
    <x v="1"/>
    <x v="1"/>
    <n v="2024"/>
    <n v="2"/>
    <x v="0"/>
    <x v="3"/>
    <x v="0"/>
  </r>
  <r>
    <x v="1"/>
    <x v="1"/>
    <x v="3"/>
    <s v="ЖК «‎Династия»"/>
    <n v="44.4"/>
    <n v="10"/>
    <n v="3"/>
    <m/>
    <n v="2024"/>
    <s v="авиастроительная (16–20 мин.), северный вокзал (16–20 мин.), яшьлек (21–30 мин.)"/>
    <s v="Авиастроительная, Северный вокзал, Яшьлек"/>
    <n v="9670000"/>
    <n v="217793"/>
    <x v="1"/>
    <x v="10"/>
    <x v="3"/>
    <x v="0"/>
    <n v="2024"/>
    <n v="2"/>
    <x v="0"/>
    <x v="2"/>
    <x v="0"/>
  </r>
  <r>
    <x v="1"/>
    <x v="1"/>
    <x v="0"/>
    <s v="ЖК «Времена года»"/>
    <n v="56.9"/>
    <n v="5"/>
    <n v="1"/>
    <m/>
    <n v="2024"/>
    <s v=""/>
    <s v=""/>
    <n v="9540000"/>
    <n v="167663"/>
    <x v="1"/>
    <x v="1"/>
    <x v="1"/>
    <x v="1"/>
    <n v="2024"/>
    <n v="2"/>
    <x v="0"/>
    <x v="3"/>
    <x v="0"/>
  </r>
  <r>
    <x v="1"/>
    <x v="1"/>
    <x v="0"/>
    <s v="ЖК «Алтын Яр»"/>
    <n v="40.6"/>
    <n v="9"/>
    <n v="3"/>
    <m/>
    <n v="2026"/>
    <s v="проспект победы (31 мин.), дубравная (31 мин.)"/>
    <s v="Проспект Победы, Дубравная"/>
    <n v="10032096"/>
    <n v="247096"/>
    <x v="1"/>
    <x v="3"/>
    <x v="0"/>
    <x v="0"/>
    <n v="2026"/>
    <n v="0"/>
    <x v="0"/>
    <x v="1"/>
    <x v="0"/>
  </r>
  <r>
    <x v="1"/>
    <x v="1"/>
    <x v="1"/>
    <s v="ЖК «Мой Ритм»"/>
    <n v="36.9"/>
    <n v="10"/>
    <n v="2"/>
    <m/>
    <n v="2026"/>
    <s v="горки (31 мин.)"/>
    <s v="Горки"/>
    <n v="10629968"/>
    <n v="288075"/>
    <x v="1"/>
    <x v="2"/>
    <x v="0"/>
    <x v="0"/>
    <n v="2026"/>
    <n v="0"/>
    <x v="0"/>
    <x v="2"/>
    <x v="0"/>
  </r>
  <r>
    <x v="1"/>
    <x v="1"/>
    <x v="1"/>
    <s v="ЖК «Зилант Премьер»"/>
    <n v="32.700000000000003"/>
    <n v="25"/>
    <n v="2"/>
    <m/>
    <n v="2028"/>
    <s v="аметьево (31 мин.), горки (21–30 мин.), проспект победы (31 мин.)"/>
    <s v="Аметьево, Горки, Проспект Победы"/>
    <n v="10311660"/>
    <n v="315341"/>
    <x v="1"/>
    <x v="2"/>
    <x v="4"/>
    <x v="0"/>
    <n v="2028"/>
    <n v="-2"/>
    <x v="1"/>
    <x v="0"/>
    <x v="0"/>
  </r>
  <r>
    <x v="1"/>
    <x v="1"/>
    <x v="0"/>
    <s v="ЖК «Времена года»"/>
    <n v="54.5"/>
    <n v="5"/>
    <n v="3"/>
    <m/>
    <n v="2024"/>
    <s v=""/>
    <s v=""/>
    <n v="10440000"/>
    <n v="191560"/>
    <x v="1"/>
    <x v="1"/>
    <x v="1"/>
    <x v="1"/>
    <n v="2024"/>
    <n v="2"/>
    <x v="0"/>
    <x v="3"/>
    <x v="0"/>
  </r>
  <r>
    <x v="1"/>
    <x v="1"/>
    <x v="0"/>
    <s v="ЖК «Времена года»"/>
    <n v="54.9"/>
    <n v="5"/>
    <n v="3"/>
    <m/>
    <n v="2024"/>
    <s v=""/>
    <s v=""/>
    <n v="10150000"/>
    <n v="184882"/>
    <x v="1"/>
    <x v="1"/>
    <x v="1"/>
    <x v="1"/>
    <n v="2024"/>
    <n v="2"/>
    <x v="0"/>
    <x v="3"/>
    <x v="0"/>
  </r>
  <r>
    <x v="1"/>
    <x v="1"/>
    <x v="0"/>
    <s v="ЖК «Времена года»"/>
    <n v="56.5"/>
    <n v="5"/>
    <n v="2"/>
    <m/>
    <n v="2024"/>
    <s v=""/>
    <s v=""/>
    <n v="10180000"/>
    <n v="180177"/>
    <x v="1"/>
    <x v="1"/>
    <x v="1"/>
    <x v="1"/>
    <n v="2024"/>
    <n v="2"/>
    <x v="0"/>
    <x v="3"/>
    <x v="0"/>
  </r>
  <r>
    <x v="1"/>
    <x v="1"/>
    <x v="1"/>
    <s v="ЖК «Октава»"/>
    <n v="46.9"/>
    <n v="9"/>
    <n v="2"/>
    <m/>
    <n v="2029"/>
    <s v="аметьево (21–30 мин.), горки (11–15 мин.), проспект победы (21–30 мин.)"/>
    <s v="Аметьево, Горки, Проспект Победы"/>
    <n v="10943900"/>
    <n v="233345"/>
    <x v="1"/>
    <x v="2"/>
    <x v="2"/>
    <x v="0"/>
    <n v="2029"/>
    <n v="-3"/>
    <x v="1"/>
    <x v="1"/>
    <x v="0"/>
  </r>
  <r>
    <x v="1"/>
    <x v="1"/>
    <x v="1"/>
    <s v="ЖК «Зилант Премьер»"/>
    <n v="45.9"/>
    <n v="25"/>
    <n v="2"/>
    <m/>
    <n v="2028"/>
    <s v="аметьево (31 мин.), горки (21–30 мин.), проспект победы (31 мин.)"/>
    <s v="Аметьево, Горки, Проспект Победы"/>
    <n v="11706638"/>
    <n v="255047"/>
    <x v="1"/>
    <x v="2"/>
    <x v="4"/>
    <x v="0"/>
    <n v="2028"/>
    <n v="-2"/>
    <x v="1"/>
    <x v="0"/>
    <x v="0"/>
  </r>
  <r>
    <x v="1"/>
    <x v="1"/>
    <x v="0"/>
    <s v="ЖК «Алтын Яр»"/>
    <n v="36.299999999999997"/>
    <n v="9"/>
    <n v="2"/>
    <m/>
    <n v="2026"/>
    <s v="проспект победы (31 мин.), дубравная (31 мин.)"/>
    <s v="Проспект Победы, Дубравная"/>
    <n v="9066848"/>
    <n v="249775"/>
    <x v="1"/>
    <x v="3"/>
    <x v="0"/>
    <x v="0"/>
    <n v="2026"/>
    <n v="0"/>
    <x v="0"/>
    <x v="1"/>
    <x v="0"/>
  </r>
  <r>
    <x v="1"/>
    <x v="1"/>
    <x v="0"/>
    <s v="ЖК «Ку на Кулагина»"/>
    <n v="35.5"/>
    <n v="12"/>
    <n v="1"/>
    <m/>
    <n v="2026"/>
    <s v=""/>
    <s v=""/>
    <n v="9200000"/>
    <n v="259155"/>
    <x v="1"/>
    <x v="1"/>
    <x v="1"/>
    <x v="1"/>
    <n v="2026"/>
    <n v="0"/>
    <x v="0"/>
    <x v="2"/>
    <x v="0"/>
  </r>
  <r>
    <x v="1"/>
    <x v="1"/>
    <x v="5"/>
    <s v="ЖК «Академик»"/>
    <n v="47"/>
    <n v="6"/>
    <n v="3"/>
    <m/>
    <n v="2027"/>
    <s v="кремлёвская (31 мин.), площадь тукая (16–20 мин.), суконная слобода (16–20 мин.)"/>
    <s v="Кремлёвская, Площадь Тукая, Суконная слобода"/>
    <n v="23714800"/>
    <n v="504570"/>
    <x v="1"/>
    <x v="7"/>
    <x v="3"/>
    <x v="0"/>
    <n v="2027"/>
    <n v="-1"/>
    <x v="1"/>
    <x v="1"/>
    <x v="1"/>
  </r>
  <r>
    <x v="1"/>
    <x v="1"/>
    <x v="3"/>
    <s v="ЖК «‎Династия»"/>
    <n v="40.200000000000003"/>
    <n v="10"/>
    <n v="2"/>
    <m/>
    <n v="2024"/>
    <s v="авиастроительная (16–20 мин.), северный вокзал (16–20 мин.), яшьлек (21–30 мин.)"/>
    <s v="Авиастроительная, Северный вокзал, Яшьлек"/>
    <n v="9300000"/>
    <n v="231343"/>
    <x v="1"/>
    <x v="10"/>
    <x v="3"/>
    <x v="0"/>
    <n v="2024"/>
    <n v="2"/>
    <x v="0"/>
    <x v="2"/>
    <x v="0"/>
  </r>
  <r>
    <x v="1"/>
    <x v="1"/>
    <x v="0"/>
    <s v="ЖК «Времена года»"/>
    <n v="56.3"/>
    <n v="5"/>
    <n v="2"/>
    <m/>
    <n v="2024"/>
    <s v=""/>
    <s v=""/>
    <n v="10070000"/>
    <n v="178863"/>
    <x v="1"/>
    <x v="1"/>
    <x v="1"/>
    <x v="1"/>
    <n v="2024"/>
    <n v="2"/>
    <x v="0"/>
    <x v="3"/>
    <x v="0"/>
  </r>
  <r>
    <x v="1"/>
    <x v="1"/>
    <x v="2"/>
    <s v="ЖК «Адмирал»"/>
    <n v="55.7"/>
    <n v="7"/>
    <n v="2"/>
    <m/>
    <n v="2025"/>
    <s v="яшьлек (31 мин.), козья слобода (31 мин.), кремлёвская (31 мин.)"/>
    <s v="Яшьлек, Козья Слобода, Кремлёвская"/>
    <n v="16870000"/>
    <n v="302873"/>
    <x v="1"/>
    <x v="11"/>
    <x v="0"/>
    <x v="0"/>
    <n v="2025"/>
    <n v="1"/>
    <x v="0"/>
    <x v="1"/>
    <x v="0"/>
  </r>
  <r>
    <x v="1"/>
    <x v="1"/>
    <x v="1"/>
    <s v="ЖК «Манзара»"/>
    <n v="41"/>
    <n v="13"/>
    <n v="3"/>
    <m/>
    <n v="2027"/>
    <s v=""/>
    <s v=""/>
    <n v="11498491"/>
    <n v="280451"/>
    <x v="1"/>
    <x v="1"/>
    <x v="1"/>
    <x v="1"/>
    <n v="2027"/>
    <n v="-1"/>
    <x v="1"/>
    <x v="2"/>
    <x v="0"/>
  </r>
  <r>
    <x v="1"/>
    <x v="1"/>
    <x v="1"/>
    <s v="ЖК «Мой Ритм»"/>
    <n v="40.6"/>
    <n v="10"/>
    <n v="3"/>
    <m/>
    <n v="2026"/>
    <s v="горки (31 мин.)"/>
    <s v="Горки"/>
    <n v="11353184"/>
    <n v="279635"/>
    <x v="1"/>
    <x v="2"/>
    <x v="0"/>
    <x v="0"/>
    <n v="2026"/>
    <n v="0"/>
    <x v="0"/>
    <x v="2"/>
    <x v="0"/>
  </r>
  <r>
    <x v="1"/>
    <x v="1"/>
    <x v="1"/>
    <s v="ЖК «Притяжение»"/>
    <n v="41.2"/>
    <n v="23"/>
    <n v="2"/>
    <m/>
    <n v="2026"/>
    <s v="аметьево (21–30 мин.), горки (11–15 мин.), проспект победы (21–30 мин.)"/>
    <s v="Аметьево, Горки, Проспект Победы"/>
    <n v="10720000"/>
    <n v="260194"/>
    <x v="1"/>
    <x v="2"/>
    <x v="2"/>
    <x v="0"/>
    <n v="2026"/>
    <n v="0"/>
    <x v="0"/>
    <x v="0"/>
    <x v="0"/>
  </r>
  <r>
    <x v="1"/>
    <x v="1"/>
    <x v="1"/>
    <s v="ЖК «‎Статный»"/>
    <n v="37.200000000000003"/>
    <n v="24"/>
    <n v="2"/>
    <m/>
    <n v="2029"/>
    <s v=""/>
    <s v=""/>
    <n v="9450000"/>
    <n v="254032"/>
    <x v="1"/>
    <x v="1"/>
    <x v="1"/>
    <x v="1"/>
    <n v="2029"/>
    <n v="-3"/>
    <x v="1"/>
    <x v="0"/>
    <x v="0"/>
  </r>
  <r>
    <x v="1"/>
    <x v="1"/>
    <x v="1"/>
    <s v="ЖК «Мой Ритм»"/>
    <n v="40.6"/>
    <n v="10"/>
    <n v="2"/>
    <m/>
    <n v="2026"/>
    <s v="горки (31 мин.)"/>
    <s v="Горки"/>
    <n v="11273232"/>
    <n v="277666"/>
    <x v="1"/>
    <x v="2"/>
    <x v="0"/>
    <x v="0"/>
    <n v="2026"/>
    <n v="0"/>
    <x v="0"/>
    <x v="2"/>
    <x v="0"/>
  </r>
  <r>
    <x v="1"/>
    <x v="1"/>
    <x v="0"/>
    <s v="ЖК «Времена года»"/>
    <n v="56.4"/>
    <n v="5"/>
    <n v="1"/>
    <m/>
    <n v="2024"/>
    <s v=""/>
    <s v=""/>
    <n v="9560000"/>
    <n v="169504"/>
    <x v="1"/>
    <x v="1"/>
    <x v="1"/>
    <x v="1"/>
    <n v="2024"/>
    <n v="2"/>
    <x v="0"/>
    <x v="3"/>
    <x v="0"/>
  </r>
  <r>
    <x v="1"/>
    <x v="1"/>
    <x v="2"/>
    <s v="Экосити"/>
    <n v="35.700000000000003"/>
    <n v="9"/>
    <n v="2"/>
    <m/>
    <n v="2029"/>
    <s v=""/>
    <s v=""/>
    <n v="7449999"/>
    <n v="208683"/>
    <x v="1"/>
    <x v="1"/>
    <x v="1"/>
    <x v="1"/>
    <n v="2029"/>
    <n v="-3"/>
    <x v="1"/>
    <x v="1"/>
    <x v="0"/>
  </r>
  <r>
    <x v="1"/>
    <x v="1"/>
    <x v="1"/>
    <s v="ЖК «Мечта»"/>
    <n v="43"/>
    <n v="19"/>
    <n v="2"/>
    <m/>
    <n v="2023"/>
    <s v="суконная слобода (31 мин.), аметьево (21–30 мин.), горки (31 мин.)"/>
    <s v="Суконная слобода, Аметьево, Горки"/>
    <n v="10610000"/>
    <n v="246744"/>
    <x v="1"/>
    <x v="9"/>
    <x v="4"/>
    <x v="0"/>
    <n v="2023"/>
    <n v="3"/>
    <x v="0"/>
    <x v="0"/>
    <x v="0"/>
  </r>
  <r>
    <x v="1"/>
    <x v="1"/>
    <x v="1"/>
    <s v="ЖК «Октава»"/>
    <n v="42"/>
    <n v="19"/>
    <n v="2"/>
    <m/>
    <n v="2029"/>
    <s v="аметьево (21–30 мин.), горки (11–15 мин.), проспект победы (21–30 мин.)"/>
    <s v="Аметьево, Горки, Проспект Победы"/>
    <n v="10134100"/>
    <n v="241288"/>
    <x v="1"/>
    <x v="2"/>
    <x v="2"/>
    <x v="0"/>
    <n v="2029"/>
    <n v="-3"/>
    <x v="1"/>
    <x v="0"/>
    <x v="0"/>
  </r>
  <r>
    <x v="1"/>
    <x v="1"/>
    <x v="0"/>
    <s v="ЖК «Времена года»"/>
    <n v="54.6"/>
    <n v="5"/>
    <n v="1"/>
    <m/>
    <n v="2024"/>
    <s v=""/>
    <s v=""/>
    <n v="9830000"/>
    <n v="180037"/>
    <x v="1"/>
    <x v="1"/>
    <x v="1"/>
    <x v="1"/>
    <n v="2024"/>
    <n v="2"/>
    <x v="0"/>
    <x v="3"/>
    <x v="0"/>
  </r>
  <r>
    <x v="1"/>
    <x v="1"/>
    <x v="1"/>
    <s v="ЖК «Мой Ритм»"/>
    <n v="39.700000000000003"/>
    <n v="23"/>
    <n v="2"/>
    <m/>
    <n v="2030"/>
    <s v=""/>
    <s v=""/>
    <n v="10929723"/>
    <n v="275308"/>
    <x v="1"/>
    <x v="1"/>
    <x v="1"/>
    <x v="1"/>
    <n v="2030"/>
    <n v="-4"/>
    <x v="1"/>
    <x v="0"/>
    <x v="0"/>
  </r>
  <r>
    <x v="1"/>
    <x v="1"/>
    <x v="1"/>
    <s v="ЖК «Октава»"/>
    <n v="44.3"/>
    <n v="19"/>
    <n v="3"/>
    <m/>
    <n v="2029"/>
    <s v="аметьево (21–30 мин.), горки (11–15 мин.), проспект победы (21–30 мин.)"/>
    <s v="Аметьево, Горки, Проспект Победы"/>
    <n v="10615200"/>
    <n v="239621"/>
    <x v="1"/>
    <x v="2"/>
    <x v="2"/>
    <x v="0"/>
    <n v="2029"/>
    <n v="-3"/>
    <x v="1"/>
    <x v="0"/>
    <x v="0"/>
  </r>
  <r>
    <x v="1"/>
    <x v="1"/>
    <x v="1"/>
    <s v="ЖК «Зилант Премьер»"/>
    <n v="44.4"/>
    <n v="25"/>
    <n v="2"/>
    <m/>
    <n v="2028"/>
    <s v="аметьево (31 мин.), горки (21–30 мин.), проспект победы (31 мин.)"/>
    <s v="Аметьево, Горки, Проспект Победы"/>
    <n v="11639699"/>
    <n v="262155"/>
    <x v="1"/>
    <x v="2"/>
    <x v="4"/>
    <x v="0"/>
    <n v="2028"/>
    <n v="-2"/>
    <x v="1"/>
    <x v="0"/>
    <x v="0"/>
  </r>
  <r>
    <x v="1"/>
    <x v="1"/>
    <x v="1"/>
    <s v="ЖК «Мечта»"/>
    <n v="39.799999999999997"/>
    <n v="19"/>
    <n v="2"/>
    <m/>
    <n v="2026"/>
    <s v="суконная слобода (31 мин.), аметьево (21–30 мин.), горки (21–30 мин.)"/>
    <s v="Суконная слобода, Аметьево, Горки"/>
    <n v="10340000"/>
    <n v="259799"/>
    <x v="1"/>
    <x v="9"/>
    <x v="4"/>
    <x v="0"/>
    <n v="2026"/>
    <n v="0"/>
    <x v="0"/>
    <x v="0"/>
    <x v="0"/>
  </r>
  <r>
    <x v="1"/>
    <x v="1"/>
    <x v="0"/>
    <s v="ЖК «Алтын Яр»"/>
    <n v="38.5"/>
    <n v="9"/>
    <n v="1"/>
    <m/>
    <n v="2026"/>
    <s v="проспект победы (31 мин.), дубравная (31 мин.)"/>
    <s v="Проспект Победы, Дубравная"/>
    <n v="9427104"/>
    <n v="244860"/>
    <x v="1"/>
    <x v="3"/>
    <x v="0"/>
    <x v="0"/>
    <n v="2026"/>
    <n v="0"/>
    <x v="0"/>
    <x v="1"/>
    <x v="0"/>
  </r>
  <r>
    <x v="1"/>
    <x v="1"/>
    <x v="0"/>
    <s v="ЖК «Времена года»"/>
    <n v="54.7"/>
    <n v="5"/>
    <n v="2"/>
    <m/>
    <n v="2024"/>
    <s v=""/>
    <s v=""/>
    <n v="10140000"/>
    <n v="185375"/>
    <x v="1"/>
    <x v="1"/>
    <x v="1"/>
    <x v="1"/>
    <n v="2024"/>
    <n v="2"/>
    <x v="0"/>
    <x v="3"/>
    <x v="0"/>
  </r>
  <r>
    <x v="1"/>
    <x v="1"/>
    <x v="0"/>
    <s v="ЖК «Времена года»"/>
    <n v="55.6"/>
    <n v="5"/>
    <n v="1"/>
    <m/>
    <n v="2024"/>
    <s v=""/>
    <s v=""/>
    <n v="9430000"/>
    <n v="169604"/>
    <x v="1"/>
    <x v="1"/>
    <x v="1"/>
    <x v="1"/>
    <n v="2024"/>
    <n v="2"/>
    <x v="0"/>
    <x v="3"/>
    <x v="0"/>
  </r>
  <r>
    <x v="1"/>
    <x v="1"/>
    <x v="1"/>
    <s v="ЖК «Октава»"/>
    <n v="44.4"/>
    <n v="6"/>
    <n v="3"/>
    <m/>
    <n v="2029"/>
    <s v="аметьево (21–30 мин.), горки (11–15 мин.), проспект победы (21–30 мин.)"/>
    <s v="Аметьево, Горки, Проспект Победы"/>
    <n v="10904480"/>
    <n v="245596"/>
    <x v="1"/>
    <x v="2"/>
    <x v="2"/>
    <x v="0"/>
    <n v="2029"/>
    <n v="-3"/>
    <x v="1"/>
    <x v="1"/>
    <x v="0"/>
  </r>
  <r>
    <x v="1"/>
    <x v="1"/>
    <x v="0"/>
    <s v="ЖК «Алтын Яр»"/>
    <n v="37.9"/>
    <n v="9"/>
    <n v="2"/>
    <m/>
    <n v="2026"/>
    <s v="проспект победы (31 мин.), дубравная (31 мин.)"/>
    <s v="Проспект Победы, Дубравная"/>
    <n v="9285352"/>
    <n v="244996"/>
    <x v="1"/>
    <x v="3"/>
    <x v="0"/>
    <x v="0"/>
    <n v="2026"/>
    <n v="0"/>
    <x v="0"/>
    <x v="1"/>
    <x v="0"/>
  </r>
  <r>
    <x v="1"/>
    <x v="1"/>
    <x v="0"/>
    <s v="ЖК «Времена года»"/>
    <n v="56.6"/>
    <n v="5"/>
    <n v="3"/>
    <m/>
    <n v="2024"/>
    <s v=""/>
    <s v=""/>
    <n v="10760000"/>
    <n v="190106"/>
    <x v="1"/>
    <x v="1"/>
    <x v="1"/>
    <x v="1"/>
    <n v="2024"/>
    <n v="2"/>
    <x v="0"/>
    <x v="3"/>
    <x v="0"/>
  </r>
  <r>
    <x v="1"/>
    <x v="1"/>
    <x v="0"/>
    <s v="ЖК «Времена года»"/>
    <n v="55.4"/>
    <n v="5"/>
    <n v="2"/>
    <m/>
    <n v="2024"/>
    <s v=""/>
    <s v=""/>
    <n v="10120000"/>
    <n v="182671"/>
    <x v="1"/>
    <x v="1"/>
    <x v="1"/>
    <x v="1"/>
    <n v="2024"/>
    <n v="2"/>
    <x v="0"/>
    <x v="3"/>
    <x v="0"/>
  </r>
  <r>
    <x v="1"/>
    <x v="1"/>
    <x v="0"/>
    <s v="ЖК «Времена года»"/>
    <n v="55.3"/>
    <n v="5"/>
    <n v="1"/>
    <m/>
    <n v="2024"/>
    <s v=""/>
    <s v=""/>
    <n v="9820000"/>
    <n v="177577"/>
    <x v="1"/>
    <x v="1"/>
    <x v="1"/>
    <x v="1"/>
    <n v="2024"/>
    <n v="2"/>
    <x v="0"/>
    <x v="3"/>
    <x v="0"/>
  </r>
  <r>
    <x v="1"/>
    <x v="1"/>
    <x v="1"/>
    <s v="ЖК «Мой Ритм»"/>
    <n v="44.5"/>
    <n v="17"/>
    <n v="2"/>
    <m/>
    <n v="2026"/>
    <s v="горки (31 мин.)"/>
    <s v="Горки"/>
    <n v="11948384"/>
    <n v="268503"/>
    <x v="1"/>
    <x v="2"/>
    <x v="0"/>
    <x v="0"/>
    <n v="2026"/>
    <n v="0"/>
    <x v="0"/>
    <x v="0"/>
    <x v="0"/>
  </r>
  <r>
    <x v="1"/>
    <x v="1"/>
    <x v="0"/>
    <s v="ЖК «Времена года»"/>
    <n v="56.7"/>
    <n v="5"/>
    <n v="2"/>
    <m/>
    <n v="2024"/>
    <s v=""/>
    <s v=""/>
    <n v="10070000"/>
    <n v="177601"/>
    <x v="1"/>
    <x v="1"/>
    <x v="1"/>
    <x v="1"/>
    <n v="2024"/>
    <n v="2"/>
    <x v="0"/>
    <x v="3"/>
    <x v="0"/>
  </r>
  <r>
    <x v="1"/>
    <x v="1"/>
    <x v="1"/>
    <s v="ЖК «Манзара»"/>
    <n v="34"/>
    <n v="23"/>
    <n v="2"/>
    <m/>
    <n v="2027"/>
    <s v=""/>
    <s v=""/>
    <n v="9810755"/>
    <n v="288552"/>
    <x v="1"/>
    <x v="1"/>
    <x v="1"/>
    <x v="1"/>
    <n v="2027"/>
    <n v="-1"/>
    <x v="1"/>
    <x v="0"/>
    <x v="0"/>
  </r>
  <r>
    <x v="1"/>
    <x v="1"/>
    <x v="0"/>
    <s v="ЖК «Времена года»"/>
    <n v="57.1"/>
    <n v="5"/>
    <n v="2"/>
    <m/>
    <n v="2024"/>
    <s v=""/>
    <s v=""/>
    <n v="10340000"/>
    <n v="181086"/>
    <x v="1"/>
    <x v="1"/>
    <x v="1"/>
    <x v="1"/>
    <n v="2024"/>
    <n v="2"/>
    <x v="0"/>
    <x v="3"/>
    <x v="0"/>
  </r>
  <r>
    <x v="1"/>
    <x v="1"/>
    <x v="1"/>
    <s v="ЖК «Октава»"/>
    <n v="44.3"/>
    <n v="19"/>
    <n v="1"/>
    <m/>
    <n v="2029"/>
    <s v="аметьево (21–30 мин.), горки (11–15 мин.), проспект победы (21–30 мин.)"/>
    <s v="Аметьево, Горки, Проспект Победы"/>
    <n v="10836800"/>
    <n v="244623"/>
    <x v="1"/>
    <x v="2"/>
    <x v="2"/>
    <x v="0"/>
    <n v="2029"/>
    <n v="-3"/>
    <x v="1"/>
    <x v="0"/>
    <x v="0"/>
  </r>
  <r>
    <x v="1"/>
    <x v="1"/>
    <x v="6"/>
    <s v="ЖД на Туфана"/>
    <n v="46"/>
    <n v="6"/>
    <n v="3"/>
    <m/>
    <n v="2026"/>
    <s v="авиастроительная (31 мин.), северный вокзал (11–15 мин.), яшьлек (16–20 мин.)"/>
    <s v="Авиастроительная, Северный вокзал, Яшьлек"/>
    <n v="11084850"/>
    <n v="240975"/>
    <x v="1"/>
    <x v="5"/>
    <x v="2"/>
    <x v="0"/>
    <n v="2026"/>
    <n v="0"/>
    <x v="0"/>
    <x v="1"/>
    <x v="0"/>
  </r>
  <r>
    <x v="1"/>
    <x v="1"/>
    <x v="1"/>
    <s v="ЖК «Мой Ритм»"/>
    <n v="49.4"/>
    <n v="23"/>
    <n v="3"/>
    <m/>
    <n v="2030"/>
    <s v=""/>
    <s v=""/>
    <n v="13125204"/>
    <n v="265692"/>
    <x v="1"/>
    <x v="1"/>
    <x v="1"/>
    <x v="1"/>
    <n v="2030"/>
    <n v="-4"/>
    <x v="1"/>
    <x v="0"/>
    <x v="0"/>
  </r>
  <r>
    <x v="1"/>
    <x v="1"/>
    <x v="0"/>
    <s v="ЖК «Времена года»"/>
    <n v="55.6"/>
    <n v="5"/>
    <n v="2"/>
    <m/>
    <n v="2024"/>
    <s v=""/>
    <s v=""/>
    <n v="10480000"/>
    <n v="188489"/>
    <x v="1"/>
    <x v="1"/>
    <x v="1"/>
    <x v="1"/>
    <n v="2024"/>
    <n v="2"/>
    <x v="0"/>
    <x v="3"/>
    <x v="0"/>
  </r>
  <r>
    <x v="1"/>
    <x v="1"/>
    <x v="1"/>
    <s v="ЖК «Октава»"/>
    <n v="45.3"/>
    <n v="19"/>
    <n v="3"/>
    <m/>
    <n v="2029"/>
    <s v="аметьево (21–30 мин.), горки (11–15 мин.), проспект победы (21–30 мин.)"/>
    <s v="Аметьево, Горки, Проспект Победы"/>
    <n v="10843150"/>
    <n v="239363"/>
    <x v="1"/>
    <x v="2"/>
    <x v="2"/>
    <x v="0"/>
    <n v="2029"/>
    <n v="-3"/>
    <x v="1"/>
    <x v="0"/>
    <x v="0"/>
  </r>
  <r>
    <x v="1"/>
    <x v="1"/>
    <x v="0"/>
    <s v="ЖК «Станция Спортивная»"/>
    <n v="42.8"/>
    <n v="14"/>
    <n v="3"/>
    <m/>
    <n v="2026"/>
    <s v=""/>
    <s v=""/>
    <n v="8840000"/>
    <n v="206542"/>
    <x v="1"/>
    <x v="1"/>
    <x v="1"/>
    <x v="1"/>
    <n v="2026"/>
    <n v="0"/>
    <x v="0"/>
    <x v="2"/>
    <x v="0"/>
  </r>
  <r>
    <x v="1"/>
    <x v="1"/>
    <x v="0"/>
    <s v="ЖК «Времена года»"/>
    <n v="55"/>
    <n v="5"/>
    <n v="1"/>
    <m/>
    <n v="2024"/>
    <s v=""/>
    <s v=""/>
    <n v="10140000"/>
    <n v="184364"/>
    <x v="1"/>
    <x v="1"/>
    <x v="1"/>
    <x v="1"/>
    <n v="2024"/>
    <n v="2"/>
    <x v="0"/>
    <x v="3"/>
    <x v="0"/>
  </r>
  <r>
    <x v="1"/>
    <x v="1"/>
    <x v="0"/>
    <s v="ЖК «Времена года»"/>
    <n v="54.9"/>
    <n v="5"/>
    <n v="3"/>
    <m/>
    <n v="2024"/>
    <s v=""/>
    <s v=""/>
    <n v="10250000"/>
    <n v="186703"/>
    <x v="1"/>
    <x v="1"/>
    <x v="1"/>
    <x v="1"/>
    <n v="2024"/>
    <n v="2"/>
    <x v="0"/>
    <x v="3"/>
    <x v="0"/>
  </r>
  <r>
    <x v="1"/>
    <x v="1"/>
    <x v="0"/>
    <s v="ЖК «Времена года»"/>
    <n v="55.1"/>
    <n v="5"/>
    <n v="3"/>
    <m/>
    <n v="2024"/>
    <s v=""/>
    <s v=""/>
    <n v="10180000"/>
    <n v="184755"/>
    <x v="1"/>
    <x v="1"/>
    <x v="1"/>
    <x v="1"/>
    <n v="2024"/>
    <n v="2"/>
    <x v="0"/>
    <x v="3"/>
    <x v="0"/>
  </r>
  <r>
    <x v="1"/>
    <x v="1"/>
    <x v="0"/>
    <s v="ЖК «Алтын Яр»"/>
    <n v="39.5"/>
    <n v="9"/>
    <n v="1"/>
    <m/>
    <n v="2026"/>
    <s v="проспект победы (31 мин.), дубравная (31 мин.)"/>
    <s v="Проспект Победы, Дубравная"/>
    <n v="9659284"/>
    <n v="244539"/>
    <x v="1"/>
    <x v="3"/>
    <x v="0"/>
    <x v="0"/>
    <n v="2026"/>
    <n v="0"/>
    <x v="0"/>
    <x v="1"/>
    <x v="0"/>
  </r>
  <r>
    <x v="1"/>
    <x v="1"/>
    <x v="6"/>
    <s v="Московский"/>
    <n v="37.5"/>
    <n v="12"/>
    <n v="2"/>
    <m/>
    <n v="2028"/>
    <s v="авиастроительная (21–30 мин.), северный вокзал (6–10 мин.), яшьлек (16–20 мин.)"/>
    <s v="Авиастроительная, Северный вокзал, Яшьлек"/>
    <n v="13312498"/>
    <n v="355000"/>
    <x v="1"/>
    <x v="5"/>
    <x v="5"/>
    <x v="0"/>
    <n v="2028"/>
    <n v="-2"/>
    <x v="1"/>
    <x v="2"/>
    <x v="0"/>
  </r>
  <r>
    <x v="1"/>
    <x v="1"/>
    <x v="0"/>
    <s v="ЖК «Времена года»"/>
    <n v="54.6"/>
    <n v="5"/>
    <n v="1"/>
    <m/>
    <n v="2024"/>
    <s v=""/>
    <s v=""/>
    <n v="9830000"/>
    <n v="180037"/>
    <x v="1"/>
    <x v="1"/>
    <x v="1"/>
    <x v="1"/>
    <n v="2024"/>
    <n v="2"/>
    <x v="0"/>
    <x v="3"/>
    <x v="0"/>
  </r>
  <r>
    <x v="1"/>
    <x v="1"/>
    <x v="0"/>
    <s v="ЖК «Времена года»"/>
    <n v="55.4"/>
    <n v="5"/>
    <n v="2"/>
    <m/>
    <n v="2024"/>
    <s v=""/>
    <s v=""/>
    <n v="10120000"/>
    <n v="182671"/>
    <x v="1"/>
    <x v="1"/>
    <x v="1"/>
    <x v="1"/>
    <n v="2024"/>
    <n v="2"/>
    <x v="0"/>
    <x v="3"/>
    <x v="0"/>
  </r>
  <r>
    <x v="1"/>
    <x v="1"/>
    <x v="1"/>
    <s v="ЖК «Октава»"/>
    <n v="44.4"/>
    <n v="19"/>
    <n v="3"/>
    <m/>
    <n v="2029"/>
    <s v="аметьево (21–30 мин.), горки (11–15 мин.), проспект победы (21–30 мин.)"/>
    <s v="Аметьево, Горки, Проспект Победы"/>
    <n v="10538210"/>
    <n v="237347"/>
    <x v="1"/>
    <x v="2"/>
    <x v="2"/>
    <x v="0"/>
    <n v="2029"/>
    <n v="-3"/>
    <x v="1"/>
    <x v="0"/>
    <x v="0"/>
  </r>
  <r>
    <x v="1"/>
    <x v="1"/>
    <x v="0"/>
    <s v="ЖК «Времена года»"/>
    <n v="55.6"/>
    <n v="5"/>
    <n v="3"/>
    <m/>
    <n v="2024"/>
    <s v=""/>
    <s v=""/>
    <n v="10480000"/>
    <n v="188489"/>
    <x v="1"/>
    <x v="1"/>
    <x v="1"/>
    <x v="1"/>
    <n v="2024"/>
    <n v="2"/>
    <x v="0"/>
    <x v="3"/>
    <x v="0"/>
  </r>
  <r>
    <x v="1"/>
    <x v="1"/>
    <x v="2"/>
    <s v="ЖК «Статум»"/>
    <n v="38.799999999999997"/>
    <n v="7"/>
    <n v="2"/>
    <m/>
    <n v="2027"/>
    <s v="яшьлек (31 мин.), козья слобода (31 мин.), кремлёвская (31 мин.)"/>
    <s v="Яшьлек, Козья Слобода, Кремлёвская"/>
    <n v="12500000"/>
    <n v="322165"/>
    <x v="1"/>
    <x v="11"/>
    <x v="0"/>
    <x v="0"/>
    <n v="2027"/>
    <n v="-1"/>
    <x v="1"/>
    <x v="1"/>
    <x v="0"/>
  </r>
  <r>
    <x v="1"/>
    <x v="1"/>
    <x v="1"/>
    <s v="ЖК «Мечта»"/>
    <n v="41.1"/>
    <n v="19"/>
    <n v="2"/>
    <m/>
    <n v="2023"/>
    <s v="суконная слобода (31 мин.), аметьево (21–30 мин.), горки (31 мин.)"/>
    <s v="Суконная слобода, Аметьево, Горки"/>
    <n v="10630000"/>
    <n v="258637"/>
    <x v="1"/>
    <x v="9"/>
    <x v="4"/>
    <x v="0"/>
    <n v="2023"/>
    <n v="3"/>
    <x v="0"/>
    <x v="0"/>
    <x v="0"/>
  </r>
  <r>
    <x v="1"/>
    <x v="1"/>
    <x v="0"/>
    <s v="ЖК «Времена года»"/>
    <n v="56.9"/>
    <n v="5"/>
    <n v="2"/>
    <m/>
    <n v="2024"/>
    <s v=""/>
    <s v=""/>
    <n v="10390000"/>
    <n v="182601"/>
    <x v="1"/>
    <x v="1"/>
    <x v="1"/>
    <x v="1"/>
    <n v="2024"/>
    <n v="2"/>
    <x v="0"/>
    <x v="3"/>
    <x v="0"/>
  </r>
  <r>
    <x v="1"/>
    <x v="1"/>
    <x v="2"/>
    <s v="ЖК «Статум»"/>
    <n v="47.4"/>
    <n v="7"/>
    <n v="3"/>
    <m/>
    <n v="2027"/>
    <s v="яшьлек (31 мин.), козья слобода (31 мин.), кремлёвская (31 мин.)"/>
    <s v="Яшьлек, Козья Слобода, Кремлёвская"/>
    <n v="13900000"/>
    <n v="293249"/>
    <x v="1"/>
    <x v="11"/>
    <x v="0"/>
    <x v="0"/>
    <n v="2027"/>
    <n v="-1"/>
    <x v="1"/>
    <x v="1"/>
    <x v="0"/>
  </r>
  <r>
    <x v="1"/>
    <x v="1"/>
    <x v="0"/>
    <s v="ЖК «Времена года»"/>
    <n v="54.5"/>
    <n v="5"/>
    <n v="3"/>
    <m/>
    <n v="2024"/>
    <s v=""/>
    <s v=""/>
    <n v="10150000"/>
    <n v="186239"/>
    <x v="1"/>
    <x v="1"/>
    <x v="1"/>
    <x v="1"/>
    <n v="2024"/>
    <n v="2"/>
    <x v="0"/>
    <x v="3"/>
    <x v="0"/>
  </r>
  <r>
    <x v="1"/>
    <x v="1"/>
    <x v="0"/>
    <s v="ЖК «Времена года»"/>
    <n v="61.6"/>
    <n v="5"/>
    <n v="1"/>
    <m/>
    <n v="2024"/>
    <s v=""/>
    <s v=""/>
    <n v="10760000"/>
    <n v="174675"/>
    <x v="1"/>
    <x v="1"/>
    <x v="1"/>
    <x v="1"/>
    <n v="2024"/>
    <n v="2"/>
    <x v="0"/>
    <x v="3"/>
    <x v="0"/>
  </r>
  <r>
    <x v="1"/>
    <x v="1"/>
    <x v="0"/>
    <s v="ЖК «Станция Спортивная»"/>
    <n v="42.8"/>
    <n v="14"/>
    <n v="3"/>
    <m/>
    <n v="2026"/>
    <s v=""/>
    <s v=""/>
    <n v="8840000"/>
    <n v="206542"/>
    <x v="1"/>
    <x v="1"/>
    <x v="1"/>
    <x v="1"/>
    <n v="2026"/>
    <n v="0"/>
    <x v="0"/>
    <x v="2"/>
    <x v="0"/>
  </r>
  <r>
    <x v="1"/>
    <x v="1"/>
    <x v="1"/>
    <s v="ЖК «НОВА»"/>
    <n v="34.5"/>
    <n v="20"/>
    <n v="3"/>
    <m/>
    <n v="2026"/>
    <s v="площадь тукая (31 мин.), суконная слобода (31 мин.)"/>
    <s v="Площадь Тукая, Суконная слобода"/>
    <n v="15348050"/>
    <n v="444871"/>
    <x v="1"/>
    <x v="7"/>
    <x v="0"/>
    <x v="0"/>
    <n v="2026"/>
    <n v="0"/>
    <x v="0"/>
    <x v="0"/>
    <x v="1"/>
  </r>
  <r>
    <x v="1"/>
    <x v="1"/>
    <x v="0"/>
    <s v="ЖК «Фермаполис»"/>
    <n v="43"/>
    <n v="6"/>
    <n v="3"/>
    <m/>
    <n v="2026"/>
    <s v=""/>
    <s v=""/>
    <n v="11831600"/>
    <n v="275153"/>
    <x v="1"/>
    <x v="1"/>
    <x v="1"/>
    <x v="1"/>
    <n v="2026"/>
    <n v="0"/>
    <x v="0"/>
    <x v="1"/>
    <x v="0"/>
  </r>
  <r>
    <x v="1"/>
    <x v="1"/>
    <x v="0"/>
    <s v="ЖК «Времена года»"/>
    <n v="54.5"/>
    <n v="5"/>
    <n v="3"/>
    <m/>
    <n v="2024"/>
    <s v=""/>
    <s v=""/>
    <n v="10260000"/>
    <n v="188257"/>
    <x v="1"/>
    <x v="1"/>
    <x v="1"/>
    <x v="1"/>
    <n v="2024"/>
    <n v="2"/>
    <x v="0"/>
    <x v="3"/>
    <x v="0"/>
  </r>
  <r>
    <x v="1"/>
    <x v="1"/>
    <x v="1"/>
    <s v="ЖК «Мой Ритм»"/>
    <n v="34.6"/>
    <n v="10"/>
    <n v="2"/>
    <m/>
    <n v="2026"/>
    <s v="горки (31 мин.)"/>
    <s v="Горки"/>
    <n v="10162022"/>
    <n v="293700"/>
    <x v="1"/>
    <x v="2"/>
    <x v="0"/>
    <x v="0"/>
    <n v="2026"/>
    <n v="0"/>
    <x v="0"/>
    <x v="2"/>
    <x v="0"/>
  </r>
  <r>
    <x v="1"/>
    <x v="1"/>
    <x v="1"/>
    <s v="ЖК «Лето»"/>
    <n v="34.9"/>
    <n v="9"/>
    <n v="1"/>
    <m/>
    <n v="2026"/>
    <s v=""/>
    <s v=""/>
    <n v="10400000"/>
    <n v="297994"/>
    <x v="1"/>
    <x v="1"/>
    <x v="1"/>
    <x v="1"/>
    <n v="2026"/>
    <n v="0"/>
    <x v="0"/>
    <x v="1"/>
    <x v="0"/>
  </r>
  <r>
    <x v="1"/>
    <x v="1"/>
    <x v="0"/>
    <s v="ЖК «Аквамарин»"/>
    <n v="42"/>
    <n v="9"/>
    <n v="1"/>
    <m/>
    <n v="2026"/>
    <s v=""/>
    <s v=""/>
    <n v="11090000"/>
    <n v="264048"/>
    <x v="1"/>
    <x v="1"/>
    <x v="1"/>
    <x v="1"/>
    <n v="2026"/>
    <n v="0"/>
    <x v="0"/>
    <x v="1"/>
    <x v="0"/>
  </r>
  <r>
    <x v="1"/>
    <x v="1"/>
    <x v="6"/>
    <s v="Московский"/>
    <n v="37.700000000000003"/>
    <n v="20"/>
    <n v="3"/>
    <m/>
    <n v="2028"/>
    <s v="авиастроительная (21–30 мин.), северный вокзал (6–10 мин.), яшьлек (16–20 мин.)"/>
    <s v="Авиастроительная, Северный вокзал, Яшьлек"/>
    <n v="13087498"/>
    <n v="347148"/>
    <x v="1"/>
    <x v="5"/>
    <x v="5"/>
    <x v="0"/>
    <n v="2028"/>
    <n v="-2"/>
    <x v="1"/>
    <x v="0"/>
    <x v="0"/>
  </r>
  <r>
    <x v="1"/>
    <x v="1"/>
    <x v="0"/>
    <s v="ЖК «Времена года»"/>
    <n v="61.4"/>
    <n v="5"/>
    <n v="1"/>
    <m/>
    <n v="2024"/>
    <s v=""/>
    <s v=""/>
    <n v="10960000"/>
    <n v="178502"/>
    <x v="1"/>
    <x v="1"/>
    <x v="1"/>
    <x v="1"/>
    <n v="2024"/>
    <n v="2"/>
    <x v="0"/>
    <x v="3"/>
    <x v="0"/>
  </r>
  <r>
    <x v="1"/>
    <x v="1"/>
    <x v="1"/>
    <s v="ЖК «НОВА»"/>
    <n v="38.200000000000003"/>
    <n v="20"/>
    <n v="3"/>
    <m/>
    <n v="2027"/>
    <s v="площадь тукая (31 мин.), суконная слобода (31 мин.)"/>
    <s v="Площадь Тукая, Суконная слобода"/>
    <n v="13950300"/>
    <n v="365191"/>
    <x v="1"/>
    <x v="7"/>
    <x v="0"/>
    <x v="0"/>
    <n v="2027"/>
    <n v="-1"/>
    <x v="1"/>
    <x v="0"/>
    <x v="0"/>
  </r>
  <r>
    <x v="1"/>
    <x v="1"/>
    <x v="1"/>
    <s v="ЖК «Лето»"/>
    <n v="38.700000000000003"/>
    <n v="7"/>
    <n v="3"/>
    <m/>
    <n v="2022"/>
    <s v=""/>
    <s v=""/>
    <n v="11964000"/>
    <n v="309147"/>
    <x v="1"/>
    <x v="1"/>
    <x v="1"/>
    <x v="1"/>
    <n v="2022"/>
    <n v="4"/>
    <x v="0"/>
    <x v="1"/>
    <x v="0"/>
  </r>
  <r>
    <x v="1"/>
    <x v="1"/>
    <x v="1"/>
    <s v="ЖК «Октава»"/>
    <n v="55.1"/>
    <n v="13"/>
    <n v="3"/>
    <m/>
    <n v="2029"/>
    <s v="аметьево (21–30 мин.), горки (11–15 мин.), проспект победы (21–30 мин.)"/>
    <s v="Аметьево, Горки, Проспект Победы"/>
    <n v="12271280"/>
    <n v="222709"/>
    <x v="1"/>
    <x v="2"/>
    <x v="2"/>
    <x v="0"/>
    <n v="2029"/>
    <n v="-3"/>
    <x v="1"/>
    <x v="2"/>
    <x v="0"/>
  </r>
  <r>
    <x v="1"/>
    <x v="1"/>
    <x v="2"/>
    <s v="ЖК «Статум»"/>
    <n v="46.9"/>
    <n v="6"/>
    <n v="1"/>
    <m/>
    <n v="2025"/>
    <s v="яшьлек (31 мин.), козья слобода (31 мин.), кремлёвская (31 мин.)"/>
    <s v="Яшьлек, Козья Слобода, Кремлёвская"/>
    <n v="14200000"/>
    <n v="302772"/>
    <x v="1"/>
    <x v="11"/>
    <x v="0"/>
    <x v="0"/>
    <n v="2025"/>
    <n v="1"/>
    <x v="0"/>
    <x v="1"/>
    <x v="0"/>
  </r>
  <r>
    <x v="1"/>
    <x v="1"/>
    <x v="5"/>
    <s v="ЖК «Резиденция Баркли Дан»"/>
    <n v="46.8"/>
    <n v="17"/>
    <n v="2"/>
    <m/>
    <n v="2028"/>
    <s v="площадь тукая (16–20 мин.), суконная слобода (6–10 мин.), аметьево (21–30 мин.)"/>
    <s v="Площадь Тукая, Суконная слобода, Аметьево"/>
    <n v="30627800"/>
    <n v="654440"/>
    <x v="1"/>
    <x v="4"/>
    <x v="5"/>
    <x v="0"/>
    <n v="2028"/>
    <n v="-2"/>
    <x v="1"/>
    <x v="0"/>
    <x v="1"/>
  </r>
  <r>
    <x v="1"/>
    <x v="1"/>
    <x v="1"/>
    <s v="ЖК «Мой Ритм»"/>
    <n v="54.9"/>
    <n v="25"/>
    <n v="3"/>
    <m/>
    <n v="2027"/>
    <s v=""/>
    <s v=""/>
    <n v="12747780"/>
    <n v="232200"/>
    <x v="1"/>
    <x v="1"/>
    <x v="1"/>
    <x v="1"/>
    <n v="2027"/>
    <n v="-1"/>
    <x v="1"/>
    <x v="0"/>
    <x v="0"/>
  </r>
  <r>
    <x v="1"/>
    <x v="1"/>
    <x v="6"/>
    <s v="Московский"/>
    <n v="38.4"/>
    <n v="8"/>
    <n v="2"/>
    <m/>
    <n v="2028"/>
    <s v="авиастроительная (21–30 мин.), северный вокзал (6–10 мин.), яшьлек (16–20 мин.)"/>
    <s v="Авиастроительная, Северный вокзал, Яшьлек"/>
    <n v="12987498"/>
    <n v="338216"/>
    <x v="1"/>
    <x v="5"/>
    <x v="5"/>
    <x v="0"/>
    <n v="2028"/>
    <n v="-2"/>
    <x v="1"/>
    <x v="1"/>
    <x v="0"/>
  </r>
  <r>
    <x v="1"/>
    <x v="1"/>
    <x v="3"/>
    <s v="ЖК «‎Династия»"/>
    <n v="45"/>
    <n v="15"/>
    <n v="2"/>
    <m/>
    <n v="2028"/>
    <s v="авиастроительная (16–20 мин.), северный вокзал (16–20 мин.), яшьлек (31 мин.)"/>
    <s v="Авиастроительная, Северный вокзал, Яшьлек"/>
    <n v="9100000"/>
    <n v="202222"/>
    <x v="1"/>
    <x v="10"/>
    <x v="3"/>
    <x v="0"/>
    <n v="2028"/>
    <n v="-2"/>
    <x v="1"/>
    <x v="2"/>
    <x v="0"/>
  </r>
  <r>
    <x v="1"/>
    <x v="1"/>
    <x v="1"/>
    <s v="ЖК «Мой Ритм»"/>
    <n v="41.9"/>
    <n v="24"/>
    <n v="2"/>
    <m/>
    <n v="2030"/>
    <s v=""/>
    <s v=""/>
    <n v="10241056"/>
    <n v="244417"/>
    <x v="1"/>
    <x v="1"/>
    <x v="1"/>
    <x v="1"/>
    <n v="2030"/>
    <n v="-4"/>
    <x v="1"/>
    <x v="0"/>
    <x v="0"/>
  </r>
  <r>
    <x v="1"/>
    <x v="1"/>
    <x v="1"/>
    <s v="ЖК «Мечта»"/>
    <n v="41.3"/>
    <n v="19"/>
    <n v="2"/>
    <m/>
    <n v="2023"/>
    <s v="суконная слобода (31 мин.), аметьево (21–30 мин.), горки (21–30 мин.)"/>
    <s v="Суконная слобода, Аметьево, Горки"/>
    <n v="10690000"/>
    <n v="258838"/>
    <x v="1"/>
    <x v="9"/>
    <x v="4"/>
    <x v="0"/>
    <n v="2023"/>
    <n v="3"/>
    <x v="0"/>
    <x v="0"/>
    <x v="0"/>
  </r>
  <r>
    <x v="1"/>
    <x v="1"/>
    <x v="0"/>
    <s v="ЖК «Времена года»"/>
    <n v="55.7"/>
    <n v="5"/>
    <n v="3"/>
    <m/>
    <n v="2024"/>
    <s v=""/>
    <s v=""/>
    <n v="10300000"/>
    <n v="184919"/>
    <x v="1"/>
    <x v="1"/>
    <x v="1"/>
    <x v="1"/>
    <n v="2024"/>
    <n v="2"/>
    <x v="0"/>
    <x v="3"/>
    <x v="0"/>
  </r>
  <r>
    <x v="1"/>
    <x v="1"/>
    <x v="0"/>
    <s v="ЖК «Времена года»"/>
    <n v="56.2"/>
    <n v="5"/>
    <n v="3"/>
    <m/>
    <n v="2024"/>
    <s v=""/>
    <s v=""/>
    <n v="10380000"/>
    <n v="184698"/>
    <x v="1"/>
    <x v="1"/>
    <x v="1"/>
    <x v="1"/>
    <n v="2024"/>
    <n v="2"/>
    <x v="0"/>
    <x v="3"/>
    <x v="0"/>
  </r>
  <r>
    <x v="1"/>
    <x v="1"/>
    <x v="5"/>
    <s v="ЖК «Яналиф»"/>
    <n v="42.5"/>
    <n v="19"/>
    <n v="3"/>
    <m/>
    <n v="2027"/>
    <s v="кремлёвская (31 мин.), площадь тукая (31 мин.), суконная слобода (31 мин.)"/>
    <s v="Кремлёвская, Площадь Тукая, Суконная слобода"/>
    <n v="17231528"/>
    <n v="405448"/>
    <x v="1"/>
    <x v="8"/>
    <x v="0"/>
    <x v="0"/>
    <n v="2027"/>
    <n v="-1"/>
    <x v="1"/>
    <x v="0"/>
    <x v="1"/>
  </r>
  <r>
    <x v="1"/>
    <x v="1"/>
    <x v="0"/>
    <s v="ЖК «Времена года»"/>
    <n v="54.5"/>
    <n v="5"/>
    <n v="3"/>
    <m/>
    <n v="2024"/>
    <s v=""/>
    <s v=""/>
    <n v="10150000"/>
    <n v="186239"/>
    <x v="1"/>
    <x v="1"/>
    <x v="1"/>
    <x v="1"/>
    <n v="2024"/>
    <n v="2"/>
    <x v="0"/>
    <x v="3"/>
    <x v="0"/>
  </r>
  <r>
    <x v="1"/>
    <x v="1"/>
    <x v="2"/>
    <s v="ЖК «Статум»"/>
    <n v="44.9"/>
    <n v="6"/>
    <n v="1"/>
    <m/>
    <n v="2027"/>
    <s v="яшьлек (31 мин.), козья слобода (31 мин.), кремлёвская (31 мин.)"/>
    <s v="Яшьлек, Козья Слобода, Кремлёвская"/>
    <n v="13500000"/>
    <n v="300668"/>
    <x v="1"/>
    <x v="11"/>
    <x v="0"/>
    <x v="0"/>
    <n v="2027"/>
    <n v="-1"/>
    <x v="1"/>
    <x v="1"/>
    <x v="0"/>
  </r>
  <r>
    <x v="1"/>
    <x v="1"/>
    <x v="1"/>
    <s v="ЖК «Мой Ритм»"/>
    <n v="35.4"/>
    <n v="10"/>
    <n v="2"/>
    <m/>
    <n v="2026"/>
    <s v="горки (31 мин.)"/>
    <s v="Горки"/>
    <n v="10356596"/>
    <n v="292559"/>
    <x v="1"/>
    <x v="2"/>
    <x v="0"/>
    <x v="0"/>
    <n v="2026"/>
    <n v="0"/>
    <x v="0"/>
    <x v="2"/>
    <x v="0"/>
  </r>
  <r>
    <x v="1"/>
    <x v="1"/>
    <x v="1"/>
    <s v="ЖК «Мой Ритм»"/>
    <n v="54.9"/>
    <n v="25"/>
    <n v="3"/>
    <m/>
    <n v="2027"/>
    <s v=""/>
    <s v=""/>
    <n v="13011300"/>
    <n v="237000"/>
    <x v="1"/>
    <x v="1"/>
    <x v="1"/>
    <x v="1"/>
    <n v="2027"/>
    <n v="-1"/>
    <x v="1"/>
    <x v="0"/>
    <x v="0"/>
  </r>
  <r>
    <x v="1"/>
    <x v="1"/>
    <x v="1"/>
    <s v="ЖК «Октава»"/>
    <n v="44.8"/>
    <n v="6"/>
    <n v="2"/>
    <m/>
    <n v="2029"/>
    <s v="аметьево (21–30 мин.), горки (11–15 мин.), проспект победы (21–30 мин.)"/>
    <s v="Аметьево, Горки, Проспект Победы"/>
    <n v="10897200"/>
    <n v="243241"/>
    <x v="1"/>
    <x v="2"/>
    <x v="2"/>
    <x v="0"/>
    <n v="2029"/>
    <n v="-3"/>
    <x v="1"/>
    <x v="1"/>
    <x v="0"/>
  </r>
  <r>
    <x v="1"/>
    <x v="1"/>
    <x v="1"/>
    <s v="ЖК «Мечта»"/>
    <n v="41.1"/>
    <n v="19"/>
    <n v="3"/>
    <m/>
    <n v="2026"/>
    <s v="суконная слобода (31 мин.), аметьево (21–30 мин.), горки (21–30 мин.)"/>
    <s v="Суконная слобода, Аметьево, Горки"/>
    <n v="10330000"/>
    <n v="251338"/>
    <x v="1"/>
    <x v="9"/>
    <x v="4"/>
    <x v="0"/>
    <n v="2026"/>
    <n v="0"/>
    <x v="0"/>
    <x v="0"/>
    <x v="0"/>
  </r>
  <r>
    <x v="1"/>
    <x v="1"/>
    <x v="4"/>
    <s v="ЖК «Счастье в Казани»"/>
    <n v="38.799999999999997"/>
    <n v="19"/>
    <n v="3"/>
    <m/>
    <n v="2028"/>
    <s v=""/>
    <s v=""/>
    <n v="14588431"/>
    <n v="375990"/>
    <x v="1"/>
    <x v="1"/>
    <x v="1"/>
    <x v="1"/>
    <n v="2028"/>
    <n v="-2"/>
    <x v="1"/>
    <x v="0"/>
    <x v="0"/>
  </r>
  <r>
    <x v="1"/>
    <x v="1"/>
    <x v="0"/>
    <s v="ЖК «Солнечный город»"/>
    <n v="32.700000000000003"/>
    <n v="9"/>
    <n v="2"/>
    <m/>
    <n v="2026"/>
    <s v="проспект победы (31 мин.), дубравная (31 мин.)"/>
    <s v="Проспект Победы, Дубравная"/>
    <n v="12998920"/>
    <n v="397520"/>
    <x v="1"/>
    <x v="3"/>
    <x v="0"/>
    <x v="0"/>
    <n v="2026"/>
    <n v="0"/>
    <x v="0"/>
    <x v="1"/>
    <x v="1"/>
  </r>
  <r>
    <x v="1"/>
    <x v="1"/>
    <x v="1"/>
    <s v="ЖК «Лето»"/>
    <n v="35.5"/>
    <n v="7"/>
    <n v="1"/>
    <m/>
    <n v="2022"/>
    <s v=""/>
    <s v=""/>
    <n v="9589000"/>
    <n v="270113"/>
    <x v="1"/>
    <x v="1"/>
    <x v="1"/>
    <x v="1"/>
    <n v="2022"/>
    <n v="4"/>
    <x v="0"/>
    <x v="1"/>
    <x v="0"/>
  </r>
  <r>
    <x v="1"/>
    <x v="1"/>
    <x v="0"/>
    <s v="ЖК «Алтын Яр»"/>
    <n v="44.4"/>
    <n v="9"/>
    <n v="1"/>
    <m/>
    <n v="2026"/>
    <s v="проспект победы (31 мин.), дубравная (31 мин.)"/>
    <s v="Проспект Победы, Дубравная"/>
    <n v="10588888"/>
    <n v="238488"/>
    <x v="1"/>
    <x v="3"/>
    <x v="0"/>
    <x v="0"/>
    <n v="2026"/>
    <n v="0"/>
    <x v="0"/>
    <x v="1"/>
    <x v="0"/>
  </r>
  <r>
    <x v="1"/>
    <x v="1"/>
    <x v="5"/>
    <s v="Клубный дом «Авторы на Петербургской»"/>
    <n v="38"/>
    <n v="5"/>
    <n v="3"/>
    <m/>
    <n v="2026"/>
    <s v="кремлёвская (21–30 мин.), суконная слобода (11–15 мин.)"/>
    <s v="Кремлёвская, Суконная слобода"/>
    <n v="19044581"/>
    <n v="501173"/>
    <x v="1"/>
    <x v="4"/>
    <x v="2"/>
    <x v="0"/>
    <n v="2026"/>
    <n v="0"/>
    <x v="0"/>
    <x v="3"/>
    <x v="1"/>
  </r>
  <r>
    <x v="1"/>
    <x v="1"/>
    <x v="2"/>
    <s v="ЖК «Статум»"/>
    <n v="31.1"/>
    <n v="6"/>
    <n v="1"/>
    <m/>
    <n v="2027"/>
    <s v="яшьлек (31 мин.), козья слобода (31 мин.), кремлёвская (31 мин.)"/>
    <s v="Яшьлек, Козья Слобода, Кремлёвская"/>
    <n v="12000000"/>
    <n v="385852"/>
    <x v="1"/>
    <x v="11"/>
    <x v="0"/>
    <x v="0"/>
    <n v="2027"/>
    <n v="-1"/>
    <x v="1"/>
    <x v="1"/>
    <x v="0"/>
  </r>
  <r>
    <x v="1"/>
    <x v="1"/>
    <x v="2"/>
    <s v="ЖК «Статум»"/>
    <n v="44.3"/>
    <n v="7"/>
    <n v="1"/>
    <m/>
    <n v="2027"/>
    <s v="яшьлек (31 мин.), козья слобода (31 мин.), кремлёвская (31 мин.)"/>
    <s v="Яшьлек, Козья Слобода, Кремлёвская"/>
    <n v="13600000"/>
    <n v="306998"/>
    <x v="1"/>
    <x v="11"/>
    <x v="0"/>
    <x v="0"/>
    <n v="2027"/>
    <n v="-1"/>
    <x v="1"/>
    <x v="1"/>
    <x v="0"/>
  </r>
  <r>
    <x v="1"/>
    <x v="1"/>
    <x v="1"/>
    <s v="ЖК «Мой Ритм»"/>
    <n v="58"/>
    <n v="25"/>
    <n v="2"/>
    <m/>
    <n v="2027"/>
    <s v=""/>
    <s v=""/>
    <n v="13690360"/>
    <n v="236041"/>
    <x v="1"/>
    <x v="1"/>
    <x v="1"/>
    <x v="1"/>
    <n v="2027"/>
    <n v="-1"/>
    <x v="1"/>
    <x v="0"/>
    <x v="0"/>
  </r>
  <r>
    <x v="1"/>
    <x v="1"/>
    <x v="1"/>
    <s v="ЖК «Притяжение»"/>
    <n v="41.2"/>
    <n v="23"/>
    <n v="2"/>
    <m/>
    <n v="2026"/>
    <s v="аметьево (21–30 мин.), горки (11–15 мин.), проспект победы (21–30 мин.)"/>
    <s v="Аметьево, Горки, Проспект Победы"/>
    <n v="10720000"/>
    <n v="260194"/>
    <x v="1"/>
    <x v="2"/>
    <x v="2"/>
    <x v="0"/>
    <n v="2026"/>
    <n v="0"/>
    <x v="0"/>
    <x v="0"/>
    <x v="0"/>
  </r>
  <r>
    <x v="1"/>
    <x v="1"/>
    <x v="0"/>
    <s v="ЖК «Алтын Яр»"/>
    <n v="38.5"/>
    <n v="9"/>
    <n v="1"/>
    <m/>
    <n v="2026"/>
    <s v="проспект победы (31 мин.), дубравная (31 мин.)"/>
    <s v="Проспект Победы, Дубравная"/>
    <n v="9427104"/>
    <n v="244860"/>
    <x v="1"/>
    <x v="3"/>
    <x v="0"/>
    <x v="0"/>
    <n v="2026"/>
    <n v="0"/>
    <x v="0"/>
    <x v="1"/>
    <x v="0"/>
  </r>
  <r>
    <x v="1"/>
    <x v="1"/>
    <x v="2"/>
    <s v="ЖК «Статум»"/>
    <n v="46.5"/>
    <n v="7"/>
    <n v="1"/>
    <m/>
    <n v="2027"/>
    <s v="яшьлек (31 мин.), козья слобода (31 мин.), кремлёвская (31 мин.)"/>
    <s v="Яшьлек, Козья Слобода, Кремлёвская"/>
    <n v="13600000"/>
    <n v="292473"/>
    <x v="1"/>
    <x v="11"/>
    <x v="0"/>
    <x v="0"/>
    <n v="2027"/>
    <n v="-1"/>
    <x v="1"/>
    <x v="1"/>
    <x v="0"/>
  </r>
  <r>
    <x v="1"/>
    <x v="1"/>
    <x v="2"/>
    <s v="ЖК «Статум»"/>
    <n v="37.299999999999997"/>
    <n v="7"/>
    <n v="2"/>
    <m/>
    <n v="2027"/>
    <s v="яшьлек (31 мин.), козья слобода (31 мин.), кремлёвская (31 мин.)"/>
    <s v="Яшьлек, Козья Слобода, Кремлёвская"/>
    <n v="12350000"/>
    <n v="331099"/>
    <x v="1"/>
    <x v="11"/>
    <x v="0"/>
    <x v="0"/>
    <n v="2027"/>
    <n v="-1"/>
    <x v="1"/>
    <x v="1"/>
    <x v="0"/>
  </r>
  <r>
    <x v="1"/>
    <x v="1"/>
    <x v="0"/>
    <s v="ЖК «Фермаполис»"/>
    <n v="41.7"/>
    <n v="10"/>
    <n v="2"/>
    <m/>
    <n v="2026"/>
    <s v=""/>
    <s v=""/>
    <n v="11129800"/>
    <n v="266902"/>
    <x v="1"/>
    <x v="1"/>
    <x v="1"/>
    <x v="1"/>
    <n v="2026"/>
    <n v="0"/>
    <x v="0"/>
    <x v="2"/>
    <x v="0"/>
  </r>
  <r>
    <x v="1"/>
    <x v="1"/>
    <x v="1"/>
    <s v="ЖК «Мой Ритм»"/>
    <n v="34.6"/>
    <n v="10"/>
    <n v="2"/>
    <m/>
    <n v="2026"/>
    <s v="горки (31 мин.)"/>
    <s v="Горки"/>
    <n v="10162022"/>
    <n v="293700"/>
    <x v="1"/>
    <x v="2"/>
    <x v="0"/>
    <x v="0"/>
    <n v="2026"/>
    <n v="0"/>
    <x v="0"/>
    <x v="2"/>
    <x v="0"/>
  </r>
  <r>
    <x v="1"/>
    <x v="1"/>
    <x v="4"/>
    <s v="Яр Парк"/>
    <n v="46.2"/>
    <n v="26"/>
    <n v="3"/>
    <m/>
    <n v="2028"/>
    <s v="яшьлек (31 мин.), козья слобода (21–30 мин.), кремлёвская (31 мин.)"/>
    <s v="Яшьлек, Козья Слобода, Кремлёвская"/>
    <n v="26241600"/>
    <n v="568000"/>
    <x v="1"/>
    <x v="6"/>
    <x v="4"/>
    <x v="0"/>
    <n v="2028"/>
    <n v="-2"/>
    <x v="1"/>
    <x v="0"/>
    <x v="1"/>
  </r>
  <r>
    <x v="1"/>
    <x v="1"/>
    <x v="5"/>
    <s v="ЖК «Заря‎»"/>
    <n v="46.3"/>
    <n v="8"/>
    <n v="3"/>
    <m/>
    <n v="2027"/>
    <s v="кремлёвская (21–30 мин.), площадь тукая (6–10 мин.), суконная слобода (16–20 мин.)"/>
    <s v="Кремлёвская, Площадь Тукая, Суконная слобода"/>
    <n v="30863648"/>
    <n v="666601"/>
    <x v="1"/>
    <x v="7"/>
    <x v="5"/>
    <x v="0"/>
    <n v="2027"/>
    <n v="-1"/>
    <x v="1"/>
    <x v="1"/>
    <x v="1"/>
  </r>
  <r>
    <x v="1"/>
    <x v="1"/>
    <x v="0"/>
    <s v="ЖК «Станция Спортивная»"/>
    <n v="50.1"/>
    <n v="19"/>
    <n v="3"/>
    <m/>
    <n v="2026"/>
    <s v=""/>
    <s v=""/>
    <n v="9130000"/>
    <n v="182236"/>
    <x v="1"/>
    <x v="1"/>
    <x v="1"/>
    <x v="1"/>
    <n v="2026"/>
    <n v="0"/>
    <x v="0"/>
    <x v="0"/>
    <x v="0"/>
  </r>
  <r>
    <x v="1"/>
    <x v="1"/>
    <x v="2"/>
    <s v="ЖК «Статум»"/>
    <n v="37.4"/>
    <n v="7"/>
    <n v="1"/>
    <m/>
    <n v="2027"/>
    <s v="яшьлек (31 мин.), козья слобода (31 мин.), кремлёвская (31 мин.)"/>
    <s v="Яшьлек, Козья Слобода, Кремлёвская"/>
    <n v="11900000"/>
    <n v="318182"/>
    <x v="1"/>
    <x v="11"/>
    <x v="0"/>
    <x v="0"/>
    <n v="2027"/>
    <n v="-1"/>
    <x v="1"/>
    <x v="1"/>
    <x v="0"/>
  </r>
  <r>
    <x v="1"/>
    <x v="1"/>
    <x v="0"/>
    <s v="ЖК «Фермаполис»"/>
    <n v="43"/>
    <n v="6"/>
    <n v="3"/>
    <m/>
    <n v="2026"/>
    <s v=""/>
    <s v=""/>
    <n v="11831600"/>
    <n v="275153"/>
    <x v="1"/>
    <x v="1"/>
    <x v="1"/>
    <x v="1"/>
    <n v="2026"/>
    <n v="0"/>
    <x v="0"/>
    <x v="1"/>
    <x v="0"/>
  </r>
  <r>
    <x v="1"/>
    <x v="1"/>
    <x v="0"/>
    <s v="ЖК «Времена года»"/>
    <n v="56.3"/>
    <n v="5"/>
    <n v="2"/>
    <m/>
    <n v="2024"/>
    <s v=""/>
    <s v=""/>
    <n v="10070000"/>
    <n v="178863"/>
    <x v="1"/>
    <x v="1"/>
    <x v="1"/>
    <x v="1"/>
    <n v="2024"/>
    <n v="2"/>
    <x v="0"/>
    <x v="3"/>
    <x v="0"/>
  </r>
  <r>
    <x v="1"/>
    <x v="1"/>
    <x v="2"/>
    <s v="ЖК «Статум»"/>
    <n v="46.9"/>
    <n v="7"/>
    <n v="1"/>
    <m/>
    <n v="2027"/>
    <s v="яшьлек (31 мин.), козья слобода (31 мин.), кремлёвская (31 мин.)"/>
    <s v="Яшьлек, Козья Слобода, Кремлёвская"/>
    <n v="13500000"/>
    <n v="287846"/>
    <x v="1"/>
    <x v="11"/>
    <x v="0"/>
    <x v="0"/>
    <n v="2027"/>
    <n v="-1"/>
    <x v="1"/>
    <x v="1"/>
    <x v="0"/>
  </r>
  <r>
    <x v="1"/>
    <x v="1"/>
    <x v="1"/>
    <s v="ЖК «Лето»"/>
    <n v="34.9"/>
    <n v="9"/>
    <n v="1"/>
    <m/>
    <n v="2026"/>
    <s v=""/>
    <s v=""/>
    <n v="10400000"/>
    <n v="297994"/>
    <x v="1"/>
    <x v="1"/>
    <x v="1"/>
    <x v="1"/>
    <n v="2026"/>
    <n v="0"/>
    <x v="0"/>
    <x v="1"/>
    <x v="0"/>
  </r>
  <r>
    <x v="1"/>
    <x v="1"/>
    <x v="0"/>
    <s v="ЖК «Фермаполис»"/>
    <n v="46.4"/>
    <n v="14"/>
    <n v="1"/>
    <m/>
    <n v="2026"/>
    <s v=""/>
    <s v=""/>
    <n v="11497950"/>
    <n v="247801"/>
    <x v="1"/>
    <x v="1"/>
    <x v="1"/>
    <x v="1"/>
    <n v="2026"/>
    <n v="0"/>
    <x v="0"/>
    <x v="2"/>
    <x v="0"/>
  </r>
  <r>
    <x v="1"/>
    <x v="1"/>
    <x v="2"/>
    <s v="ЖК «Статум»"/>
    <n v="44.4"/>
    <n v="7"/>
    <n v="2"/>
    <m/>
    <n v="2027"/>
    <s v="яшьлек (31 мин.), козья слобода (31 мин.), кремлёвская (31 мин.)"/>
    <s v="Яшьлек, Козья Слобода, Кремлёвская"/>
    <n v="13500000"/>
    <n v="304054"/>
    <x v="1"/>
    <x v="11"/>
    <x v="0"/>
    <x v="0"/>
    <n v="2027"/>
    <n v="-1"/>
    <x v="1"/>
    <x v="1"/>
    <x v="0"/>
  </r>
  <r>
    <x v="1"/>
    <x v="1"/>
    <x v="1"/>
    <s v="ЖК «Мой Ритм»"/>
    <n v="44.5"/>
    <n v="17"/>
    <n v="2"/>
    <m/>
    <n v="2026"/>
    <s v="горки (31 мин.)"/>
    <s v="Горки"/>
    <n v="11447856"/>
    <n v="257255"/>
    <x v="1"/>
    <x v="2"/>
    <x v="0"/>
    <x v="0"/>
    <n v="2026"/>
    <n v="0"/>
    <x v="0"/>
    <x v="0"/>
    <x v="0"/>
  </r>
  <r>
    <x v="1"/>
    <x v="1"/>
    <x v="3"/>
    <s v="ЖК «‎Династия»"/>
    <n v="40.200000000000003"/>
    <n v="10"/>
    <n v="2"/>
    <m/>
    <n v="2024"/>
    <s v="авиастроительная (16–20 мин.), северный вокзал (16–20 мин.), яшьлек (21–30 мин.)"/>
    <s v="Авиастроительная, Северный вокзал, Яшьлек"/>
    <n v="9300000"/>
    <n v="231343"/>
    <x v="1"/>
    <x v="10"/>
    <x v="3"/>
    <x v="0"/>
    <n v="2024"/>
    <n v="2"/>
    <x v="0"/>
    <x v="2"/>
    <x v="0"/>
  </r>
  <r>
    <x v="1"/>
    <x v="1"/>
    <x v="4"/>
    <s v="ЖК «Счастье в Казани»"/>
    <n v="43.6"/>
    <n v="19"/>
    <n v="3"/>
    <m/>
    <n v="2028"/>
    <s v=""/>
    <s v=""/>
    <n v="16115749"/>
    <n v="369627"/>
    <x v="1"/>
    <x v="1"/>
    <x v="1"/>
    <x v="1"/>
    <n v="2028"/>
    <n v="-2"/>
    <x v="1"/>
    <x v="0"/>
    <x v="0"/>
  </r>
  <r>
    <x v="1"/>
    <x v="1"/>
    <x v="0"/>
    <s v="ЖК «Алтын Яр»"/>
    <n v="37.9"/>
    <n v="9"/>
    <n v="2"/>
    <m/>
    <n v="2026"/>
    <s v="проспект победы (31 мин.), дубравная (31 мин.)"/>
    <s v="Проспект Победы, Дубравная"/>
    <n v="9280464"/>
    <n v="244867"/>
    <x v="1"/>
    <x v="3"/>
    <x v="0"/>
    <x v="0"/>
    <n v="2026"/>
    <n v="0"/>
    <x v="0"/>
    <x v="1"/>
    <x v="0"/>
  </r>
  <r>
    <x v="1"/>
    <x v="1"/>
    <x v="0"/>
    <s v="ЖК «Времена года»"/>
    <n v="56.3"/>
    <n v="5"/>
    <n v="2"/>
    <m/>
    <n v="2024"/>
    <s v=""/>
    <s v=""/>
    <n v="10470000"/>
    <n v="185968"/>
    <x v="1"/>
    <x v="1"/>
    <x v="1"/>
    <x v="1"/>
    <n v="2024"/>
    <n v="2"/>
    <x v="0"/>
    <x v="3"/>
    <x v="0"/>
  </r>
  <r>
    <x v="1"/>
    <x v="1"/>
    <x v="1"/>
    <s v="ЖК «Мечта»"/>
    <n v="40.700000000000003"/>
    <n v="19"/>
    <n v="3"/>
    <m/>
    <n v="2023"/>
    <s v="суконная слобода (31 мин.), аметьево (21–30 мин.), горки (31 мин.)"/>
    <s v="Суконная слобода, Аметьево, Горки"/>
    <n v="10530000"/>
    <n v="258722"/>
    <x v="1"/>
    <x v="9"/>
    <x v="4"/>
    <x v="0"/>
    <n v="2023"/>
    <n v="3"/>
    <x v="0"/>
    <x v="0"/>
    <x v="0"/>
  </r>
  <r>
    <x v="1"/>
    <x v="1"/>
    <x v="0"/>
    <s v="ЖК «Времена года»"/>
    <n v="54.7"/>
    <n v="5"/>
    <n v="2"/>
    <m/>
    <n v="2024"/>
    <s v=""/>
    <s v=""/>
    <n v="10140000"/>
    <n v="185375"/>
    <x v="1"/>
    <x v="1"/>
    <x v="1"/>
    <x v="1"/>
    <n v="2024"/>
    <n v="2"/>
    <x v="0"/>
    <x v="3"/>
    <x v="0"/>
  </r>
  <r>
    <x v="1"/>
    <x v="1"/>
    <x v="0"/>
    <s v="ЖК «Станция Спортивная»"/>
    <n v="37.5"/>
    <n v="19"/>
    <n v="2"/>
    <m/>
    <n v="2026"/>
    <s v=""/>
    <s v=""/>
    <n v="8070000"/>
    <n v="215200"/>
    <x v="1"/>
    <x v="1"/>
    <x v="1"/>
    <x v="1"/>
    <n v="2026"/>
    <n v="0"/>
    <x v="0"/>
    <x v="0"/>
    <x v="0"/>
  </r>
  <r>
    <x v="1"/>
    <x v="1"/>
    <x v="0"/>
    <s v="ЖК «Алтын Яр»"/>
    <n v="38.5"/>
    <n v="9"/>
    <n v="1"/>
    <m/>
    <n v="2026"/>
    <s v="проспект победы (31 мин.), дубравная (31 мин.)"/>
    <s v="Проспект Победы, Дубравная"/>
    <n v="9427104"/>
    <n v="244860"/>
    <x v="1"/>
    <x v="3"/>
    <x v="0"/>
    <x v="0"/>
    <n v="2026"/>
    <n v="0"/>
    <x v="0"/>
    <x v="1"/>
    <x v="0"/>
  </r>
  <r>
    <x v="1"/>
    <x v="1"/>
    <x v="0"/>
    <s v="ЖК «Времена года»"/>
    <n v="55.1"/>
    <n v="5"/>
    <n v="2"/>
    <m/>
    <n v="2024"/>
    <s v=""/>
    <s v=""/>
    <n v="10180000"/>
    <n v="184755"/>
    <x v="1"/>
    <x v="1"/>
    <x v="1"/>
    <x v="1"/>
    <n v="2024"/>
    <n v="2"/>
    <x v="0"/>
    <x v="3"/>
    <x v="0"/>
  </r>
  <r>
    <x v="1"/>
    <x v="1"/>
    <x v="4"/>
    <s v="ЖК «Счастье в Казани»"/>
    <n v="42.5"/>
    <n v="16"/>
    <n v="3"/>
    <m/>
    <n v="2028"/>
    <s v=""/>
    <s v=""/>
    <n v="15721208"/>
    <n v="369911"/>
    <x v="1"/>
    <x v="1"/>
    <x v="1"/>
    <x v="1"/>
    <n v="2028"/>
    <n v="-2"/>
    <x v="1"/>
    <x v="2"/>
    <x v="0"/>
  </r>
  <r>
    <x v="1"/>
    <x v="1"/>
    <x v="1"/>
    <s v="ЖК «НОВА»"/>
    <n v="36.799999999999997"/>
    <n v="19"/>
    <n v="3"/>
    <m/>
    <n v="2026"/>
    <s v="площадь тукая (31 мин.), суконная слобода (31 мин.)"/>
    <s v="Площадь Тукая, Суконная слобода"/>
    <n v="15709330"/>
    <n v="426884"/>
    <x v="1"/>
    <x v="7"/>
    <x v="0"/>
    <x v="0"/>
    <n v="2026"/>
    <n v="0"/>
    <x v="0"/>
    <x v="0"/>
    <x v="1"/>
  </r>
  <r>
    <x v="1"/>
    <x v="1"/>
    <x v="1"/>
    <s v="ЖК «Лето»"/>
    <n v="38.700000000000003"/>
    <n v="7"/>
    <n v="3"/>
    <m/>
    <n v="2022"/>
    <s v=""/>
    <s v=""/>
    <n v="11964000"/>
    <n v="309147"/>
    <x v="1"/>
    <x v="1"/>
    <x v="1"/>
    <x v="1"/>
    <n v="2022"/>
    <n v="4"/>
    <x v="0"/>
    <x v="1"/>
    <x v="0"/>
  </r>
  <r>
    <x v="1"/>
    <x v="1"/>
    <x v="0"/>
    <s v="ЖК «Времена года»"/>
    <n v="56.3"/>
    <n v="5"/>
    <n v="2"/>
    <m/>
    <n v="2024"/>
    <s v=""/>
    <s v=""/>
    <n v="10340000"/>
    <n v="183659"/>
    <x v="1"/>
    <x v="1"/>
    <x v="1"/>
    <x v="1"/>
    <n v="2024"/>
    <n v="2"/>
    <x v="0"/>
    <x v="3"/>
    <x v="0"/>
  </r>
  <r>
    <x v="1"/>
    <x v="1"/>
    <x v="5"/>
    <s v="ЖК «Яналиф»"/>
    <n v="45"/>
    <n v="19"/>
    <n v="3"/>
    <m/>
    <n v="2027"/>
    <s v="кремлёвская (31 мин.), площадь тукая (31 мин.), суконная слобода (31 мин.)"/>
    <s v="Кремлёвская, Площадь Тукая, Суконная слобода"/>
    <n v="17117433"/>
    <n v="380387"/>
    <x v="1"/>
    <x v="8"/>
    <x v="0"/>
    <x v="0"/>
    <n v="2027"/>
    <n v="-1"/>
    <x v="1"/>
    <x v="0"/>
    <x v="0"/>
  </r>
  <r>
    <x v="1"/>
    <x v="1"/>
    <x v="5"/>
    <s v="ЖК «Резиденция Баркли Дан»"/>
    <n v="94.2"/>
    <n v="9"/>
    <n v="3"/>
    <m/>
    <n v="2028"/>
    <s v="площадь тукая (16–20 мин.), суконная слобода (6–10 мин.), аметьево (21–30 мин.)"/>
    <s v="Площадь Тукая, Суконная слобода, Аметьево"/>
    <n v="54159250"/>
    <n v="574939"/>
    <x v="1"/>
    <x v="4"/>
    <x v="5"/>
    <x v="0"/>
    <n v="2028"/>
    <n v="-2"/>
    <x v="1"/>
    <x v="1"/>
    <x v="1"/>
  </r>
  <r>
    <x v="1"/>
    <x v="1"/>
    <x v="5"/>
    <s v="ЖК «Уналты»"/>
    <n v="56.9"/>
    <n v="3"/>
    <n v="3"/>
    <m/>
    <n v="2027"/>
    <s v="кремлёвская (16–20 мин.), площадь тукая (11–15 мин.), суконная слобода (21–30 мин.)"/>
    <s v="Кремлёвская, Площадь Тукая, Суконная слобода"/>
    <n v="21045600"/>
    <n v="369870"/>
    <x v="1"/>
    <x v="7"/>
    <x v="2"/>
    <x v="0"/>
    <n v="2027"/>
    <n v="-1"/>
    <x v="1"/>
    <x v="3"/>
    <x v="0"/>
  </r>
  <r>
    <x v="1"/>
    <x v="1"/>
    <x v="2"/>
    <s v="ЖК «Статум»"/>
    <n v="55.4"/>
    <n v="7"/>
    <n v="3"/>
    <m/>
    <n v="2025"/>
    <s v="яшьлек (31 мин.), козья слобода (31 мин.), кремлёвская (31 мин.)"/>
    <s v="Яшьлек, Козья Слобода, Кремлёвская"/>
    <n v="16160000"/>
    <n v="291697"/>
    <x v="1"/>
    <x v="11"/>
    <x v="0"/>
    <x v="0"/>
    <n v="2025"/>
    <n v="1"/>
    <x v="0"/>
    <x v="1"/>
    <x v="0"/>
  </r>
  <r>
    <x v="1"/>
    <x v="1"/>
    <x v="1"/>
    <s v="ЖК «Мечта»"/>
    <n v="41.8"/>
    <n v="19"/>
    <n v="2"/>
    <m/>
    <n v="2023"/>
    <s v="суконная слобода (31 мин.), аметьево (21–30 мин.), горки (31 мин.)"/>
    <s v="Суконная слобода, Аметьево, Горки"/>
    <n v="10430000"/>
    <n v="249522"/>
    <x v="1"/>
    <x v="9"/>
    <x v="4"/>
    <x v="0"/>
    <n v="2023"/>
    <n v="3"/>
    <x v="0"/>
    <x v="0"/>
    <x v="0"/>
  </r>
  <r>
    <x v="1"/>
    <x v="1"/>
    <x v="1"/>
    <s v="ЖК «Унай»"/>
    <n v="35.799999999999997"/>
    <n v="23"/>
    <n v="3"/>
    <m/>
    <n v="2028"/>
    <s v="аметьево (31 мин.), горки (31 мин.), проспект победы (31 мин.)"/>
    <s v="Аметьево, Горки, Проспект Победы"/>
    <n v="10828500"/>
    <n v="302472"/>
    <x v="1"/>
    <x v="9"/>
    <x v="0"/>
    <x v="0"/>
    <n v="2028"/>
    <n v="-2"/>
    <x v="1"/>
    <x v="0"/>
    <x v="0"/>
  </r>
  <r>
    <x v="1"/>
    <x v="1"/>
    <x v="5"/>
    <s v="ЖК «Академик»"/>
    <n v="55.8"/>
    <n v="6"/>
    <n v="2"/>
    <m/>
    <n v="2027"/>
    <s v="кремлёвская (31 мин.), площадь тукая (16–20 мин.), суконная слобода (16–20 мин.)"/>
    <s v="Кремлёвская, Площадь Тукая, Суконная слобода"/>
    <n v="23981100"/>
    <n v="429769"/>
    <x v="1"/>
    <x v="7"/>
    <x v="3"/>
    <x v="0"/>
    <n v="2027"/>
    <n v="-1"/>
    <x v="1"/>
    <x v="1"/>
    <x v="1"/>
  </r>
  <r>
    <x v="1"/>
    <x v="1"/>
    <x v="0"/>
    <s v="Ботаническая 3"/>
    <n v="37.4"/>
    <n v="8"/>
    <n v="3"/>
    <m/>
    <n v="2028"/>
    <s v="площадь тукая (21–30 мин.), суконная слобода (11–15 мин.), аметьево (21–30 мин.)"/>
    <s v="Площадь Тукая, Суконная слобода, Аметьево"/>
    <n v="14735600"/>
    <n v="394000"/>
    <x v="1"/>
    <x v="4"/>
    <x v="2"/>
    <x v="0"/>
    <n v="2028"/>
    <n v="-2"/>
    <x v="1"/>
    <x v="1"/>
    <x v="1"/>
  </r>
  <r>
    <x v="1"/>
    <x v="1"/>
    <x v="5"/>
    <s v="ЖК «Заря‎»"/>
    <n v="64.8"/>
    <n v="8"/>
    <n v="3"/>
    <m/>
    <n v="2027"/>
    <s v="кремлёвская (21–30 мин.), площадь тукая (6–10 мин.), суконная слобода (16–20 мин.)"/>
    <s v="Кремлёвская, Площадь Тукая, Суконная слобода"/>
    <n v="44497903"/>
    <n v="686696"/>
    <x v="1"/>
    <x v="7"/>
    <x v="5"/>
    <x v="0"/>
    <n v="2027"/>
    <n v="-1"/>
    <x v="1"/>
    <x v="1"/>
    <x v="1"/>
  </r>
  <r>
    <x v="1"/>
    <x v="1"/>
    <x v="5"/>
    <s v="Клубный дом «Авторы на Астрономической»"/>
    <n v="44.3"/>
    <n v="4"/>
    <n v="2"/>
    <m/>
    <n v="2027"/>
    <s v="кремлёвская (11–15 мин.), площадь тукая (6–10 мин.), суконная слобода (21–30 мин.)"/>
    <s v="Кремлёвская, Площадь Тукая, Суконная слобода"/>
    <n v="26442325"/>
    <n v="596892"/>
    <x v="1"/>
    <x v="7"/>
    <x v="5"/>
    <x v="0"/>
    <n v="2027"/>
    <n v="-1"/>
    <x v="1"/>
    <x v="3"/>
    <x v="1"/>
  </r>
  <r>
    <x v="1"/>
    <x v="1"/>
    <x v="3"/>
    <s v="ЖК «‎Династия»"/>
    <n v="43.2"/>
    <n v="15"/>
    <n v="1"/>
    <m/>
    <n v="2024"/>
    <s v="авиастроительная (16–20 мин.), северный вокзал (16–20 мин.), яшьлек (21–30 мин.)"/>
    <s v="Авиастроительная, Северный вокзал, Яшьлек"/>
    <n v="9710000"/>
    <n v="224769"/>
    <x v="1"/>
    <x v="10"/>
    <x v="3"/>
    <x v="0"/>
    <n v="2024"/>
    <n v="2"/>
    <x v="0"/>
    <x v="2"/>
    <x v="0"/>
  </r>
  <r>
    <x v="1"/>
    <x v="1"/>
    <x v="2"/>
    <s v="Экосити"/>
    <n v="51.8"/>
    <n v="9"/>
    <n v="2"/>
    <m/>
    <n v="2029"/>
    <s v=""/>
    <s v=""/>
    <n v="10469999"/>
    <n v="202124"/>
    <x v="1"/>
    <x v="1"/>
    <x v="1"/>
    <x v="1"/>
    <n v="2029"/>
    <n v="-3"/>
    <x v="1"/>
    <x v="1"/>
    <x v="0"/>
  </r>
  <r>
    <x v="1"/>
    <x v="1"/>
    <x v="0"/>
    <s v="ЖК «Времена года»"/>
    <n v="60.4"/>
    <n v="5"/>
    <n v="1"/>
    <m/>
    <n v="2024"/>
    <s v=""/>
    <s v=""/>
    <n v="10560000"/>
    <n v="174834"/>
    <x v="1"/>
    <x v="1"/>
    <x v="1"/>
    <x v="1"/>
    <n v="2024"/>
    <n v="2"/>
    <x v="0"/>
    <x v="3"/>
    <x v="0"/>
  </r>
  <r>
    <x v="1"/>
    <x v="1"/>
    <x v="2"/>
    <s v="Экосити"/>
    <n v="37.200000000000003"/>
    <n v="9"/>
    <n v="1"/>
    <m/>
    <n v="2029"/>
    <s v=""/>
    <s v=""/>
    <n v="7749999"/>
    <n v="208333"/>
    <x v="1"/>
    <x v="1"/>
    <x v="1"/>
    <x v="1"/>
    <n v="2029"/>
    <n v="-3"/>
    <x v="1"/>
    <x v="1"/>
    <x v="0"/>
  </r>
  <r>
    <x v="1"/>
    <x v="1"/>
    <x v="5"/>
    <s v="ЖК «Заря‎»"/>
    <n v="38.799999999999997"/>
    <n v="8"/>
    <n v="3"/>
    <m/>
    <n v="2027"/>
    <s v="кремлёвская (21–30 мин.), площадь тукая (6–10 мин.), суконная слобода (16–20 мин.)"/>
    <s v="Кремлёвская, Площадь Тукая, Суконная слобода"/>
    <n v="28133029"/>
    <n v="725078"/>
    <x v="1"/>
    <x v="7"/>
    <x v="5"/>
    <x v="0"/>
    <n v="2027"/>
    <n v="-1"/>
    <x v="1"/>
    <x v="1"/>
    <x v="1"/>
  </r>
  <r>
    <x v="1"/>
    <x v="1"/>
    <x v="5"/>
    <s v="ЖК «Яналиф»"/>
    <n v="43.9"/>
    <n v="19"/>
    <n v="3"/>
    <m/>
    <n v="2027"/>
    <s v="кремлёвская (31 мин.), площадь тукая (31 мин.), суконная слобода (31 мин.)"/>
    <s v="Кремлёвская, Площадь Тукая, Суконная слобода"/>
    <n v="17231528"/>
    <n v="392518"/>
    <x v="1"/>
    <x v="8"/>
    <x v="0"/>
    <x v="0"/>
    <n v="2027"/>
    <n v="-1"/>
    <x v="1"/>
    <x v="0"/>
    <x v="1"/>
  </r>
  <r>
    <x v="1"/>
    <x v="1"/>
    <x v="0"/>
    <s v="ЖК «Алтын Яр»"/>
    <n v="40.799999999999997"/>
    <n v="9"/>
    <n v="2"/>
    <m/>
    <n v="2026"/>
    <s v="проспект победы (31 мин.), дубравная (31 мин.)"/>
    <s v="Проспект Победы, Дубравная"/>
    <n v="10083376"/>
    <n v="247142"/>
    <x v="1"/>
    <x v="3"/>
    <x v="0"/>
    <x v="0"/>
    <n v="2026"/>
    <n v="0"/>
    <x v="0"/>
    <x v="1"/>
    <x v="0"/>
  </r>
  <r>
    <x v="1"/>
    <x v="1"/>
    <x v="5"/>
    <s v="ЖК «Резиденция Баркли Дан»"/>
    <n v="47.4"/>
    <n v="22"/>
    <n v="3"/>
    <m/>
    <n v="2028"/>
    <s v="площадь тукая (16–20 мин.), суконная слобода (6–10 мин.), аметьево (21–30 мин.)"/>
    <s v="Площадь Тукая, Суконная слобода, Аметьево"/>
    <n v="32116860"/>
    <n v="677571"/>
    <x v="1"/>
    <x v="4"/>
    <x v="5"/>
    <x v="0"/>
    <n v="2028"/>
    <n v="-2"/>
    <x v="1"/>
    <x v="0"/>
    <x v="1"/>
  </r>
  <r>
    <x v="1"/>
    <x v="1"/>
    <x v="2"/>
    <s v="Экосити"/>
    <n v="43"/>
    <n v="8"/>
    <n v="1"/>
    <m/>
    <n v="2028"/>
    <s v=""/>
    <s v=""/>
    <n v="9799999"/>
    <n v="227907"/>
    <x v="1"/>
    <x v="1"/>
    <x v="1"/>
    <x v="1"/>
    <n v="2028"/>
    <n v="-2"/>
    <x v="1"/>
    <x v="1"/>
    <x v="0"/>
  </r>
  <r>
    <x v="1"/>
    <x v="1"/>
    <x v="2"/>
    <s v="Экосити"/>
    <n v="33.700000000000003"/>
    <n v="8"/>
    <n v="1"/>
    <m/>
    <n v="2029"/>
    <s v=""/>
    <s v=""/>
    <n v="7039999"/>
    <n v="208902"/>
    <x v="1"/>
    <x v="1"/>
    <x v="1"/>
    <x v="1"/>
    <n v="2029"/>
    <n v="-3"/>
    <x v="1"/>
    <x v="1"/>
    <x v="0"/>
  </r>
  <r>
    <x v="1"/>
    <x v="1"/>
    <x v="0"/>
    <s v="ЖК «Алтын Яр»"/>
    <n v="39"/>
    <n v="9"/>
    <n v="3"/>
    <m/>
    <n v="2026"/>
    <s v="проспект победы (31 мин.), дубравная (31 мин.)"/>
    <s v="Проспект Победы, Дубравная"/>
    <n v="9544416"/>
    <n v="244729"/>
    <x v="1"/>
    <x v="3"/>
    <x v="0"/>
    <x v="0"/>
    <n v="2026"/>
    <n v="0"/>
    <x v="0"/>
    <x v="1"/>
    <x v="0"/>
  </r>
  <r>
    <x v="1"/>
    <x v="1"/>
    <x v="1"/>
    <s v="ЖК «ФЕНОМЕН БУДУЩЕГО»"/>
    <n v="35.1"/>
    <n v="25"/>
    <n v="2"/>
    <m/>
    <n v="2028"/>
    <s v="суконная слобода (21–30 мин.), аметьево (16–20 мин.), горки (21–30 мин.)"/>
    <s v="Суконная слобода, Аметьево, Горки"/>
    <n v="10528021"/>
    <n v="299944"/>
    <x v="1"/>
    <x v="9"/>
    <x v="3"/>
    <x v="0"/>
    <n v="2028"/>
    <n v="-2"/>
    <x v="1"/>
    <x v="0"/>
    <x v="0"/>
  </r>
  <r>
    <x v="1"/>
    <x v="1"/>
    <x v="5"/>
    <s v="Резиденция МОН на Чернышевского"/>
    <n v="41.8"/>
    <n v="4"/>
    <n v="2"/>
    <m/>
    <n v="2026"/>
    <s v="кремлёвская (6–10 мин.), площадь тукая (16–20 мин.), суконная слобода (31 мин.)"/>
    <s v="Кремлёвская, Площадь Тукая, Суконная слобода"/>
    <n v="16260200"/>
    <n v="389000"/>
    <x v="1"/>
    <x v="8"/>
    <x v="5"/>
    <x v="0"/>
    <n v="2026"/>
    <n v="0"/>
    <x v="0"/>
    <x v="3"/>
    <x v="0"/>
  </r>
  <r>
    <x v="1"/>
    <x v="1"/>
    <x v="5"/>
    <s v="ЖК «Академик»"/>
    <n v="55.2"/>
    <n v="6"/>
    <n v="3"/>
    <m/>
    <n v="2027"/>
    <s v="кремлёвская (31 мин.), площадь тукая (16–20 мин.), суконная слобода (16–20 мин.)"/>
    <s v="Кремлёвская, Площадь Тукая, Суконная слобода"/>
    <n v="31171050"/>
    <n v="564693"/>
    <x v="1"/>
    <x v="7"/>
    <x v="3"/>
    <x v="0"/>
    <n v="2027"/>
    <n v="-1"/>
    <x v="1"/>
    <x v="1"/>
    <x v="1"/>
  </r>
  <r>
    <x v="1"/>
    <x v="1"/>
    <x v="2"/>
    <s v="Экосити"/>
    <n v="35.799999999999997"/>
    <n v="9"/>
    <n v="1"/>
    <m/>
    <n v="2029"/>
    <s v=""/>
    <s v=""/>
    <n v="7469999"/>
    <n v="208659"/>
    <x v="1"/>
    <x v="1"/>
    <x v="1"/>
    <x v="1"/>
    <n v="2029"/>
    <n v="-3"/>
    <x v="1"/>
    <x v="1"/>
    <x v="0"/>
  </r>
  <r>
    <x v="1"/>
    <x v="1"/>
    <x v="0"/>
    <s v="ЖК «Алтын Яр»"/>
    <n v="40.700000000000003"/>
    <n v="9"/>
    <n v="3"/>
    <m/>
    <n v="2026"/>
    <s v="проспект победы (31 мин.), дубравная (31 мин.)"/>
    <s v="Проспект Победы, Дубравная"/>
    <n v="9920496"/>
    <n v="243747"/>
    <x v="1"/>
    <x v="3"/>
    <x v="0"/>
    <x v="0"/>
    <n v="2026"/>
    <n v="0"/>
    <x v="0"/>
    <x v="1"/>
    <x v="0"/>
  </r>
  <r>
    <x v="1"/>
    <x v="1"/>
    <x v="3"/>
    <s v="ЖК «‎Династия»"/>
    <n v="35.700000000000003"/>
    <n v="15"/>
    <n v="1"/>
    <m/>
    <n v="2028"/>
    <s v="авиастроительная (16–20 мин.), северный вокзал (16–20 мин.), яшьлек (31 мин.)"/>
    <s v="Авиастроительная, Северный вокзал, Яшьлек"/>
    <n v="8210000"/>
    <n v="229972"/>
    <x v="1"/>
    <x v="10"/>
    <x v="3"/>
    <x v="0"/>
    <n v="2028"/>
    <n v="-2"/>
    <x v="1"/>
    <x v="2"/>
    <x v="0"/>
  </r>
  <r>
    <x v="1"/>
    <x v="1"/>
    <x v="1"/>
    <s v="ЖК «Манзара»"/>
    <n v="48.5"/>
    <n v="17"/>
    <n v="2"/>
    <m/>
    <n v="2027"/>
    <s v=""/>
    <s v=""/>
    <n v="12093847"/>
    <n v="249358"/>
    <x v="1"/>
    <x v="1"/>
    <x v="1"/>
    <x v="1"/>
    <n v="2027"/>
    <n v="-1"/>
    <x v="1"/>
    <x v="0"/>
    <x v="0"/>
  </r>
  <r>
    <x v="1"/>
    <x v="1"/>
    <x v="1"/>
    <s v="ЖК «Мой Ритм»"/>
    <n v="36.6"/>
    <n v="10"/>
    <n v="3"/>
    <m/>
    <n v="2026"/>
    <s v="горки (31 мин.)"/>
    <s v="Горки"/>
    <n v="10593120"/>
    <n v="289430"/>
    <x v="1"/>
    <x v="2"/>
    <x v="0"/>
    <x v="0"/>
    <n v="2026"/>
    <n v="0"/>
    <x v="0"/>
    <x v="2"/>
    <x v="0"/>
  </r>
  <r>
    <x v="1"/>
    <x v="1"/>
    <x v="2"/>
    <s v="Экосити"/>
    <n v="36"/>
    <n v="8"/>
    <n v="1"/>
    <m/>
    <n v="2029"/>
    <s v=""/>
    <s v=""/>
    <n v="7569999"/>
    <n v="210278"/>
    <x v="1"/>
    <x v="1"/>
    <x v="1"/>
    <x v="1"/>
    <n v="2029"/>
    <n v="-3"/>
    <x v="1"/>
    <x v="1"/>
    <x v="0"/>
  </r>
  <r>
    <x v="1"/>
    <x v="1"/>
    <x v="3"/>
    <s v="ЖК «‎Династия»"/>
    <n v="36.6"/>
    <n v="15"/>
    <n v="3"/>
    <m/>
    <n v="2028"/>
    <s v="авиастроительная (16–20 мин.), северный вокзал (16–20 мин.), яшьлек (31 мин.)"/>
    <s v="Авиастроительная, Северный вокзал, Яшьлек"/>
    <n v="8590000"/>
    <n v="234699"/>
    <x v="1"/>
    <x v="10"/>
    <x v="3"/>
    <x v="0"/>
    <n v="2028"/>
    <n v="-2"/>
    <x v="1"/>
    <x v="2"/>
    <x v="0"/>
  </r>
  <r>
    <x v="1"/>
    <x v="1"/>
    <x v="0"/>
    <s v="ЖК «Алтын Яр»"/>
    <n v="36.299999999999997"/>
    <n v="9"/>
    <n v="1"/>
    <m/>
    <n v="2026"/>
    <s v="проспект победы (31 мин.), дубравная (31 мин.)"/>
    <s v="Проспект Победы, Дубравная"/>
    <n v="8869872"/>
    <n v="244349"/>
    <x v="1"/>
    <x v="3"/>
    <x v="0"/>
    <x v="0"/>
    <n v="2026"/>
    <n v="0"/>
    <x v="0"/>
    <x v="1"/>
    <x v="0"/>
  </r>
  <r>
    <x v="1"/>
    <x v="1"/>
    <x v="1"/>
    <s v="ЖК «Мечта»"/>
    <n v="39.5"/>
    <n v="19"/>
    <n v="2"/>
    <m/>
    <n v="2026"/>
    <s v="суконная слобода (31 мин.), аметьево (21–30 мин.), горки (21–30 мин.)"/>
    <s v="Суконная слобода, Аметьево, Горки"/>
    <n v="10160000"/>
    <n v="257215"/>
    <x v="1"/>
    <x v="9"/>
    <x v="4"/>
    <x v="0"/>
    <n v="2026"/>
    <n v="0"/>
    <x v="0"/>
    <x v="0"/>
    <x v="0"/>
  </r>
  <r>
    <x v="1"/>
    <x v="1"/>
    <x v="0"/>
    <s v="ЖК «Алтын Яр»"/>
    <n v="37.9"/>
    <n v="9"/>
    <n v="3"/>
    <m/>
    <n v="2026"/>
    <s v="проспект победы (31 мин.), дубравная (31 мин.)"/>
    <s v="Проспект Победы, Дубравная"/>
    <n v="9285352"/>
    <n v="244996"/>
    <x v="1"/>
    <x v="3"/>
    <x v="0"/>
    <x v="0"/>
    <n v="2026"/>
    <n v="0"/>
    <x v="0"/>
    <x v="1"/>
    <x v="0"/>
  </r>
  <r>
    <x v="1"/>
    <x v="1"/>
    <x v="2"/>
    <s v="Экосити"/>
    <n v="44.1"/>
    <n v="8"/>
    <n v="1"/>
    <m/>
    <n v="2028"/>
    <s v=""/>
    <s v=""/>
    <n v="9969999"/>
    <n v="226077"/>
    <x v="1"/>
    <x v="1"/>
    <x v="1"/>
    <x v="1"/>
    <n v="2028"/>
    <n v="-2"/>
    <x v="1"/>
    <x v="1"/>
    <x v="0"/>
  </r>
  <r>
    <x v="1"/>
    <x v="1"/>
    <x v="0"/>
    <s v="ЖК «Батталовский»"/>
    <n v="36"/>
    <n v="24"/>
    <n v="2"/>
    <m/>
    <n v="2028"/>
    <s v="дубравная (31 мин.)"/>
    <s v="Дубравная"/>
    <n v="8482000"/>
    <n v="235611"/>
    <x v="1"/>
    <x v="0"/>
    <x v="0"/>
    <x v="0"/>
    <n v="2028"/>
    <n v="-2"/>
    <x v="1"/>
    <x v="0"/>
    <x v="0"/>
  </r>
  <r>
    <x v="1"/>
    <x v="1"/>
    <x v="5"/>
    <s v="ЖК «Уналты»"/>
    <n v="47.1"/>
    <n v="4"/>
    <n v="3"/>
    <m/>
    <n v="2027"/>
    <s v="кремлёвская (16–20 мин.), площадь тукая (11–15 мин.), суконная слобода (21–30 мин.)"/>
    <s v="Кремлёвская, Площадь Тукая, Суконная слобода"/>
    <n v="20265900"/>
    <n v="430274"/>
    <x v="1"/>
    <x v="7"/>
    <x v="2"/>
    <x v="0"/>
    <n v="2027"/>
    <n v="-1"/>
    <x v="1"/>
    <x v="3"/>
    <x v="1"/>
  </r>
  <r>
    <x v="1"/>
    <x v="1"/>
    <x v="2"/>
    <s v="Экосити"/>
    <n v="41.8"/>
    <n v="9"/>
    <n v="1"/>
    <m/>
    <n v="2029"/>
    <s v=""/>
    <s v=""/>
    <n v="8419999"/>
    <n v="201435"/>
    <x v="1"/>
    <x v="1"/>
    <x v="1"/>
    <x v="1"/>
    <n v="2029"/>
    <n v="-3"/>
    <x v="1"/>
    <x v="1"/>
    <x v="0"/>
  </r>
  <r>
    <x v="1"/>
    <x v="1"/>
    <x v="3"/>
    <s v="ЖК «‎Династия»"/>
    <n v="41.2"/>
    <n v="15"/>
    <n v="1"/>
    <m/>
    <n v="2028"/>
    <s v="авиастроительная (16–20 мин.), северный вокзал (16–20 мин.), яшьлек (31 мин.)"/>
    <s v="Авиастроительная, Северный вокзал, Яшьлек"/>
    <n v="9230000"/>
    <n v="224029"/>
    <x v="1"/>
    <x v="10"/>
    <x v="3"/>
    <x v="0"/>
    <n v="2028"/>
    <n v="-2"/>
    <x v="1"/>
    <x v="2"/>
    <x v="0"/>
  </r>
  <r>
    <x v="1"/>
    <x v="1"/>
    <x v="2"/>
    <s v="Экосити"/>
    <n v="31.1"/>
    <n v="9"/>
    <n v="1"/>
    <m/>
    <n v="2029"/>
    <s v=""/>
    <s v=""/>
    <n v="6479999"/>
    <n v="208360"/>
    <x v="1"/>
    <x v="1"/>
    <x v="1"/>
    <x v="1"/>
    <n v="2029"/>
    <n v="-3"/>
    <x v="1"/>
    <x v="1"/>
    <x v="0"/>
  </r>
  <r>
    <x v="1"/>
    <x v="1"/>
    <x v="2"/>
    <s v="Экосити"/>
    <n v="44.8"/>
    <n v="8"/>
    <n v="1"/>
    <m/>
    <n v="2028"/>
    <s v=""/>
    <s v=""/>
    <n v="11069999"/>
    <n v="247098"/>
    <x v="1"/>
    <x v="1"/>
    <x v="1"/>
    <x v="1"/>
    <n v="2028"/>
    <n v="-2"/>
    <x v="1"/>
    <x v="1"/>
    <x v="0"/>
  </r>
  <r>
    <x v="1"/>
    <x v="1"/>
    <x v="0"/>
    <s v="ЖК «Станция Спортивная»"/>
    <n v="50.1"/>
    <n v="19"/>
    <n v="3"/>
    <m/>
    <n v="2026"/>
    <s v=""/>
    <s v=""/>
    <n v="9130000"/>
    <n v="182236"/>
    <x v="1"/>
    <x v="1"/>
    <x v="1"/>
    <x v="1"/>
    <n v="2026"/>
    <n v="0"/>
    <x v="0"/>
    <x v="0"/>
    <x v="0"/>
  </r>
  <r>
    <x v="1"/>
    <x v="1"/>
    <x v="0"/>
    <s v="ЖК «Алтын Яр»"/>
    <n v="39.1"/>
    <n v="9"/>
    <n v="2"/>
    <m/>
    <n v="2026"/>
    <s v="проспект победы (31 мин.), дубравная (31 мин.)"/>
    <s v="Проспект Победы, Дубравная"/>
    <n v="9432096"/>
    <n v="241230"/>
    <x v="1"/>
    <x v="3"/>
    <x v="0"/>
    <x v="0"/>
    <n v="2026"/>
    <n v="0"/>
    <x v="0"/>
    <x v="1"/>
    <x v="0"/>
  </r>
  <r>
    <x v="1"/>
    <x v="1"/>
    <x v="1"/>
    <s v="Сиберово"/>
    <n v="37.5"/>
    <n v="14"/>
    <n v="2"/>
    <m/>
    <n v="2027"/>
    <s v=""/>
    <s v=""/>
    <n v="11002500"/>
    <n v="293400"/>
    <x v="1"/>
    <x v="1"/>
    <x v="1"/>
    <x v="1"/>
    <n v="2027"/>
    <n v="-1"/>
    <x v="1"/>
    <x v="2"/>
    <x v="0"/>
  </r>
  <r>
    <x v="1"/>
    <x v="1"/>
    <x v="0"/>
    <s v="Таулар"/>
    <n v="37.4"/>
    <n v="11"/>
    <n v="2"/>
    <m/>
    <n v="2028"/>
    <s v="площадь тукая (31 мин.), суконная слобода (16–20 мин.), аметьево (21–30 мин.)"/>
    <s v="Площадь Тукая, Суконная слобода, Аметьево"/>
    <n v="12233540"/>
    <n v="327100"/>
    <x v="1"/>
    <x v="4"/>
    <x v="3"/>
    <x v="0"/>
    <n v="2028"/>
    <n v="-2"/>
    <x v="1"/>
    <x v="2"/>
    <x v="0"/>
  </r>
  <r>
    <x v="1"/>
    <x v="1"/>
    <x v="1"/>
    <s v="ЖК «ЭНКО.КЛУБНАЯ»"/>
    <n v="34.5"/>
    <n v="9"/>
    <n v="1"/>
    <m/>
    <n v="2028"/>
    <s v=""/>
    <s v=""/>
    <n v="10040000"/>
    <n v="291014"/>
    <x v="1"/>
    <x v="1"/>
    <x v="1"/>
    <x v="1"/>
    <n v="2028"/>
    <n v="-2"/>
    <x v="1"/>
    <x v="1"/>
    <x v="0"/>
  </r>
  <r>
    <x v="1"/>
    <x v="1"/>
    <x v="5"/>
    <s v="ЖК «Уналты»"/>
    <n v="57"/>
    <n v="4"/>
    <n v="2"/>
    <m/>
    <n v="2027"/>
    <s v="кремлёвская (16–20 мин.), площадь тукая (11–15 мин.), суконная слобода (21–30 мин.)"/>
    <s v="Кремлёвская, Площадь Тукая, Суконная слобода"/>
    <n v="22503150"/>
    <n v="394792"/>
    <x v="1"/>
    <x v="7"/>
    <x v="2"/>
    <x v="0"/>
    <n v="2027"/>
    <n v="-1"/>
    <x v="1"/>
    <x v="3"/>
    <x v="1"/>
  </r>
  <r>
    <x v="1"/>
    <x v="1"/>
    <x v="0"/>
    <s v="ЖК «Алтын Яр»"/>
    <n v="41.1"/>
    <n v="9"/>
    <n v="1"/>
    <m/>
    <n v="2026"/>
    <s v="проспект победы (31 мин.), дубравная (31 мин.)"/>
    <s v="Проспект Победы, Дубравная"/>
    <n v="10152604"/>
    <n v="247022"/>
    <x v="1"/>
    <x v="3"/>
    <x v="0"/>
    <x v="0"/>
    <n v="2026"/>
    <n v="0"/>
    <x v="0"/>
    <x v="1"/>
    <x v="0"/>
  </r>
  <r>
    <x v="1"/>
    <x v="1"/>
    <x v="0"/>
    <s v="ЖК «Алтын Яр»"/>
    <n v="36.200000000000003"/>
    <n v="9"/>
    <n v="2"/>
    <m/>
    <n v="2026"/>
    <s v="проспект победы (31 мин.), дубравная (31 мин.)"/>
    <s v="Проспект Победы, Дубравная"/>
    <n v="9029408"/>
    <n v="249431"/>
    <x v="1"/>
    <x v="3"/>
    <x v="0"/>
    <x v="0"/>
    <n v="2026"/>
    <n v="0"/>
    <x v="0"/>
    <x v="1"/>
    <x v="0"/>
  </r>
  <r>
    <x v="1"/>
    <x v="1"/>
    <x v="1"/>
    <s v="ЖК «Наследие»"/>
    <n v="42"/>
    <n v="18"/>
    <n v="2"/>
    <m/>
    <n v="2027"/>
    <s v="аметьево (21–30 мин.), горки (11–15 мин.), проспект победы (21–30 мин.)"/>
    <s v="Аметьево, Горки, Проспект Победы"/>
    <n v="11134800"/>
    <n v="265114"/>
    <x v="1"/>
    <x v="2"/>
    <x v="2"/>
    <x v="0"/>
    <n v="2027"/>
    <n v="-1"/>
    <x v="1"/>
    <x v="0"/>
    <x v="0"/>
  </r>
  <r>
    <x v="1"/>
    <x v="1"/>
    <x v="0"/>
    <s v="ЖК «Времена года»"/>
    <n v="61"/>
    <n v="5"/>
    <n v="1"/>
    <m/>
    <n v="2024"/>
    <s v=""/>
    <s v=""/>
    <n v="10660000"/>
    <n v="174754"/>
    <x v="1"/>
    <x v="1"/>
    <x v="1"/>
    <x v="1"/>
    <n v="2024"/>
    <n v="2"/>
    <x v="0"/>
    <x v="3"/>
    <x v="0"/>
  </r>
  <r>
    <x v="1"/>
    <x v="1"/>
    <x v="0"/>
    <s v="ЖК «Оригана»"/>
    <n v="52.2"/>
    <n v="25"/>
    <n v="2"/>
    <m/>
    <n v="2028"/>
    <s v="суконная слобода (31 мин.), аметьево (21–30 мин.), горки (21–30 мин.)"/>
    <s v="Суконная слобода, Аметьево, Горки"/>
    <n v="12110400"/>
    <n v="232000"/>
    <x v="1"/>
    <x v="9"/>
    <x v="4"/>
    <x v="0"/>
    <n v="2028"/>
    <n v="-2"/>
    <x v="1"/>
    <x v="0"/>
    <x v="0"/>
  </r>
  <r>
    <x v="1"/>
    <x v="1"/>
    <x v="1"/>
    <s v="ЖК «Октава»"/>
    <n v="41.6"/>
    <n v="8"/>
    <n v="2"/>
    <m/>
    <n v="2029"/>
    <s v="аметьево (21–30 мин.), горки (11–15 мин.), проспект победы (21–30 мин.)"/>
    <s v="Аметьево, Горки, Проспект Победы"/>
    <n v="9510000"/>
    <n v="228606"/>
    <x v="1"/>
    <x v="2"/>
    <x v="2"/>
    <x v="0"/>
    <n v="2029"/>
    <n v="-3"/>
    <x v="1"/>
    <x v="1"/>
    <x v="0"/>
  </r>
  <r>
    <x v="1"/>
    <x v="1"/>
    <x v="1"/>
    <s v="ЖК «НОВА»"/>
    <n v="35.700000000000003"/>
    <n v="20"/>
    <n v="3"/>
    <m/>
    <n v="2027"/>
    <s v="площадь тукая (31 мин.), суконная слобода (31 мин.)"/>
    <s v="Площадь Тукая, Суконная слобода"/>
    <n v="13030500"/>
    <n v="365000"/>
    <x v="1"/>
    <x v="7"/>
    <x v="0"/>
    <x v="0"/>
    <n v="2027"/>
    <n v="-1"/>
    <x v="1"/>
    <x v="0"/>
    <x v="0"/>
  </r>
  <r>
    <x v="1"/>
    <x v="1"/>
    <x v="1"/>
    <s v="Город-парк «Новые горки»"/>
    <n v="43.8"/>
    <n v="9"/>
    <n v="1"/>
    <m/>
    <n v="2025"/>
    <s v="аметьево (21–30 мин.), горки (11–15 мин.), проспект победы (21–30 мин.)"/>
    <s v="Аметьево, Горки, Проспект Победы"/>
    <n v="11318300"/>
    <n v="258409"/>
    <x v="1"/>
    <x v="2"/>
    <x v="2"/>
    <x v="0"/>
    <n v="2025"/>
    <n v="1"/>
    <x v="0"/>
    <x v="1"/>
    <x v="0"/>
  </r>
  <r>
    <x v="1"/>
    <x v="1"/>
    <x v="2"/>
    <s v="Экосити"/>
    <n v="43"/>
    <n v="8"/>
    <n v="3"/>
    <m/>
    <n v="2028"/>
    <s v=""/>
    <s v=""/>
    <n v="9929999"/>
    <n v="230930"/>
    <x v="1"/>
    <x v="1"/>
    <x v="1"/>
    <x v="1"/>
    <n v="2028"/>
    <n v="-2"/>
    <x v="1"/>
    <x v="1"/>
    <x v="0"/>
  </r>
  <r>
    <x v="1"/>
    <x v="1"/>
    <x v="1"/>
    <s v="ЖК «Лето»"/>
    <n v="35.799999999999997"/>
    <n v="9"/>
    <n v="1"/>
    <m/>
    <n v="2026"/>
    <s v=""/>
    <s v=""/>
    <n v="9680000"/>
    <n v="270391"/>
    <x v="1"/>
    <x v="1"/>
    <x v="1"/>
    <x v="1"/>
    <n v="2026"/>
    <n v="0"/>
    <x v="0"/>
    <x v="1"/>
    <x v="0"/>
  </r>
  <r>
    <x v="1"/>
    <x v="1"/>
    <x v="0"/>
    <s v="ЖК «Батталовский»"/>
    <n v="39.799999999999997"/>
    <n v="19"/>
    <n v="3"/>
    <m/>
    <n v="2028"/>
    <s v="дубравная (31 мин.)"/>
    <s v="Дубравная"/>
    <n v="8934000"/>
    <n v="224472"/>
    <x v="1"/>
    <x v="0"/>
    <x v="0"/>
    <x v="0"/>
    <n v="2028"/>
    <n v="-2"/>
    <x v="1"/>
    <x v="0"/>
    <x v="0"/>
  </r>
  <r>
    <x v="1"/>
    <x v="1"/>
    <x v="0"/>
    <s v="ЖК «Оригана»"/>
    <n v="46.4"/>
    <n v="25"/>
    <n v="3"/>
    <m/>
    <n v="2028"/>
    <s v="суконная слобода (31 мин.), аметьево (21–30 мин.), горки (21–30 мин.)"/>
    <s v="Суконная слобода, Аметьево, Горки"/>
    <n v="12481600"/>
    <n v="269000"/>
    <x v="1"/>
    <x v="9"/>
    <x v="4"/>
    <x v="0"/>
    <n v="2028"/>
    <n v="-2"/>
    <x v="1"/>
    <x v="0"/>
    <x v="0"/>
  </r>
  <r>
    <x v="1"/>
    <x v="1"/>
    <x v="3"/>
    <s v="ЖК «Северный»"/>
    <n v="38.200000000000003"/>
    <n v="11"/>
    <n v="2"/>
    <m/>
    <n v="2029"/>
    <s v="северный вокзал (21–30 мин.)"/>
    <s v="Северный вокзал"/>
    <n v="10229200"/>
    <n v="267780"/>
    <x v="1"/>
    <x v="5"/>
    <x v="4"/>
    <x v="0"/>
    <n v="2029"/>
    <n v="-3"/>
    <x v="1"/>
    <x v="2"/>
    <x v="0"/>
  </r>
  <r>
    <x v="1"/>
    <x v="1"/>
    <x v="0"/>
    <s v="ЖК «Уникод на Технической»"/>
    <n v="31"/>
    <n v="22"/>
    <n v="1"/>
    <m/>
    <n v="2028"/>
    <s v=""/>
    <s v=""/>
    <n v="8080000"/>
    <n v="260645"/>
    <x v="1"/>
    <x v="1"/>
    <x v="1"/>
    <x v="1"/>
    <n v="2028"/>
    <n v="-2"/>
    <x v="1"/>
    <x v="0"/>
    <x v="0"/>
  </r>
  <r>
    <x v="1"/>
    <x v="1"/>
    <x v="0"/>
    <s v="ЖК «Времена года»"/>
    <n v="56.3"/>
    <n v="5"/>
    <n v="2"/>
    <m/>
    <n v="2024"/>
    <s v=""/>
    <s v=""/>
    <n v="9980000"/>
    <n v="177265"/>
    <x v="1"/>
    <x v="1"/>
    <x v="1"/>
    <x v="1"/>
    <n v="2024"/>
    <n v="2"/>
    <x v="0"/>
    <x v="3"/>
    <x v="0"/>
  </r>
  <r>
    <x v="1"/>
    <x v="1"/>
    <x v="3"/>
    <s v="ЖК «‎Династия»"/>
    <n v="32.1"/>
    <n v="10"/>
    <n v="1"/>
    <m/>
    <n v="2026"/>
    <s v="авиастроительная (16–20 мин.), северный вокзал (16–20 мин.), яшьлек (21–30 мин.)"/>
    <s v="Авиастроительная, Северный вокзал, Яшьлек"/>
    <n v="8040000"/>
    <n v="250467"/>
    <x v="1"/>
    <x v="10"/>
    <x v="3"/>
    <x v="0"/>
    <n v="2026"/>
    <n v="0"/>
    <x v="0"/>
    <x v="2"/>
    <x v="0"/>
  </r>
  <r>
    <x v="1"/>
    <x v="1"/>
    <x v="1"/>
    <s v="ЖК «‎Статный»"/>
    <n v="35.9"/>
    <n v="24"/>
    <n v="3"/>
    <m/>
    <n v="2029"/>
    <s v=""/>
    <s v=""/>
    <n v="9240000"/>
    <n v="257382"/>
    <x v="1"/>
    <x v="1"/>
    <x v="1"/>
    <x v="1"/>
    <n v="2029"/>
    <n v="-3"/>
    <x v="1"/>
    <x v="0"/>
    <x v="0"/>
  </r>
  <r>
    <x v="1"/>
    <x v="1"/>
    <x v="0"/>
    <s v="Матюшино парк"/>
    <n v="39.1"/>
    <n v="17"/>
    <n v="2"/>
    <m/>
    <n v="2028"/>
    <s v=""/>
    <s v=""/>
    <n v="8602000"/>
    <n v="220000"/>
    <x v="1"/>
    <x v="1"/>
    <x v="1"/>
    <x v="1"/>
    <n v="2028"/>
    <n v="-2"/>
    <x v="1"/>
    <x v="0"/>
    <x v="0"/>
  </r>
  <r>
    <x v="1"/>
    <x v="1"/>
    <x v="0"/>
    <s v="ЖК «Алтын Яр»"/>
    <n v="36.200000000000003"/>
    <n v="9"/>
    <n v="2"/>
    <m/>
    <n v="2026"/>
    <s v="проспект победы (31 мин.), дубравная (31 мин.)"/>
    <s v="Проспект Победы, Дубравная"/>
    <n v="9029408"/>
    <n v="249431"/>
    <x v="1"/>
    <x v="3"/>
    <x v="0"/>
    <x v="0"/>
    <n v="2026"/>
    <n v="0"/>
    <x v="0"/>
    <x v="1"/>
    <x v="0"/>
  </r>
  <r>
    <x v="1"/>
    <x v="1"/>
    <x v="1"/>
    <s v="Сиберово"/>
    <n v="44.4"/>
    <n v="12"/>
    <n v="1"/>
    <m/>
    <n v="2028"/>
    <s v=""/>
    <s v=""/>
    <n v="11566200"/>
    <n v="260500"/>
    <x v="1"/>
    <x v="1"/>
    <x v="1"/>
    <x v="1"/>
    <n v="2028"/>
    <n v="-2"/>
    <x v="1"/>
    <x v="2"/>
    <x v="0"/>
  </r>
  <r>
    <x v="1"/>
    <x v="1"/>
    <x v="0"/>
    <s v="ЖК «Батталовский»"/>
    <n v="44.7"/>
    <n v="24"/>
    <n v="2"/>
    <m/>
    <n v="2028"/>
    <s v="дубравная (31 мин.)"/>
    <s v="Дубравная"/>
    <n v="9646000"/>
    <n v="215794"/>
    <x v="1"/>
    <x v="0"/>
    <x v="0"/>
    <x v="0"/>
    <n v="2028"/>
    <n v="-2"/>
    <x v="1"/>
    <x v="0"/>
    <x v="0"/>
  </r>
  <r>
    <x v="1"/>
    <x v="1"/>
    <x v="0"/>
    <s v="Матюшино парк"/>
    <n v="36.1"/>
    <n v="22"/>
    <n v="2"/>
    <m/>
    <n v="2028"/>
    <s v=""/>
    <s v=""/>
    <n v="7425770"/>
    <n v="205700"/>
    <x v="1"/>
    <x v="1"/>
    <x v="1"/>
    <x v="1"/>
    <n v="2028"/>
    <n v="-2"/>
    <x v="1"/>
    <x v="0"/>
    <x v="0"/>
  </r>
  <r>
    <x v="1"/>
    <x v="1"/>
    <x v="0"/>
    <s v="Матюшино парк"/>
    <n v="39.1"/>
    <n v="17"/>
    <n v="3"/>
    <m/>
    <n v="2028"/>
    <s v=""/>
    <s v=""/>
    <n v="8007680"/>
    <n v="204800"/>
    <x v="1"/>
    <x v="1"/>
    <x v="1"/>
    <x v="1"/>
    <n v="2028"/>
    <n v="-2"/>
    <x v="1"/>
    <x v="0"/>
    <x v="0"/>
  </r>
  <r>
    <x v="1"/>
    <x v="1"/>
    <x v="3"/>
    <s v="ЖК «‎Династия»"/>
    <n v="46.3"/>
    <n v="15"/>
    <n v="3"/>
    <m/>
    <n v="2024"/>
    <s v="авиастроительная (16–20 мин.), северный вокзал (16–20 мин.), яшьлек (21–30 мин.)"/>
    <s v="Авиастроительная, Северный вокзал, Яшьлек"/>
    <n v="9760000"/>
    <n v="210799"/>
    <x v="1"/>
    <x v="10"/>
    <x v="3"/>
    <x v="0"/>
    <n v="2024"/>
    <n v="2"/>
    <x v="0"/>
    <x v="2"/>
    <x v="0"/>
  </r>
  <r>
    <x v="1"/>
    <x v="1"/>
    <x v="5"/>
    <s v="Резиденция МОН на Чернышевского"/>
    <n v="41.8"/>
    <n v="4"/>
    <n v="2"/>
    <m/>
    <n v="2026"/>
    <s v="кремлёвская (6–10 мин.), площадь тукая (16–20 мин.), суконная слобода (31 мин.)"/>
    <s v="Кремлёвская, Площадь Тукая, Суконная слобода"/>
    <n v="16260200"/>
    <n v="389000"/>
    <x v="1"/>
    <x v="8"/>
    <x v="5"/>
    <x v="0"/>
    <n v="2026"/>
    <n v="0"/>
    <x v="0"/>
    <x v="3"/>
    <x v="0"/>
  </r>
  <r>
    <x v="1"/>
    <x v="1"/>
    <x v="1"/>
    <s v="ЖК «‎Статный»"/>
    <n v="35.9"/>
    <n v="24"/>
    <n v="2"/>
    <m/>
    <n v="2029"/>
    <s v=""/>
    <s v=""/>
    <n v="9130000"/>
    <n v="254318"/>
    <x v="1"/>
    <x v="1"/>
    <x v="1"/>
    <x v="1"/>
    <n v="2029"/>
    <n v="-3"/>
    <x v="1"/>
    <x v="0"/>
    <x v="0"/>
  </r>
  <r>
    <x v="1"/>
    <x v="1"/>
    <x v="2"/>
    <s v="Экосити"/>
    <n v="47"/>
    <n v="8"/>
    <n v="1"/>
    <m/>
    <n v="2028"/>
    <s v=""/>
    <s v=""/>
    <n v="10209999"/>
    <n v="217234"/>
    <x v="1"/>
    <x v="1"/>
    <x v="1"/>
    <x v="1"/>
    <n v="2028"/>
    <n v="-2"/>
    <x v="1"/>
    <x v="1"/>
    <x v="0"/>
  </r>
  <r>
    <x v="1"/>
    <x v="1"/>
    <x v="1"/>
    <s v="Сиберово"/>
    <n v="44.1"/>
    <n v="12"/>
    <n v="2"/>
    <m/>
    <n v="2028"/>
    <s v=""/>
    <s v=""/>
    <n v="11417490"/>
    <n v="258900"/>
    <x v="1"/>
    <x v="1"/>
    <x v="1"/>
    <x v="1"/>
    <n v="2028"/>
    <n v="-2"/>
    <x v="1"/>
    <x v="2"/>
    <x v="0"/>
  </r>
  <r>
    <x v="1"/>
    <x v="1"/>
    <x v="3"/>
    <s v="ЖК «‎Династия»"/>
    <n v="33.299999999999997"/>
    <n v="15"/>
    <n v="2"/>
    <m/>
    <n v="2028"/>
    <s v="авиастроительная (16–20 мин.), северный вокзал (16–20 мин.), яшьлек (31 мин.)"/>
    <s v="Авиастроительная, Северный вокзал, Яшьлек"/>
    <n v="8320000"/>
    <n v="249850"/>
    <x v="1"/>
    <x v="10"/>
    <x v="3"/>
    <x v="0"/>
    <n v="2028"/>
    <n v="-2"/>
    <x v="1"/>
    <x v="2"/>
    <x v="0"/>
  </r>
  <r>
    <x v="1"/>
    <x v="1"/>
    <x v="1"/>
    <s v="ЖК «Унай»"/>
    <n v="39.5"/>
    <n v="23"/>
    <n v="3"/>
    <m/>
    <n v="2028"/>
    <s v="аметьево (31 мин.), горки (31 мин.), проспект победы (31 мин.)"/>
    <s v="Аметьево, Горки, Проспект Победы"/>
    <n v="11632200"/>
    <n v="294486"/>
    <x v="1"/>
    <x v="9"/>
    <x v="0"/>
    <x v="0"/>
    <n v="2028"/>
    <n v="-2"/>
    <x v="1"/>
    <x v="0"/>
    <x v="0"/>
  </r>
  <r>
    <x v="1"/>
    <x v="1"/>
    <x v="5"/>
    <s v="ЖК «Академик»"/>
    <n v="61.8"/>
    <n v="6"/>
    <n v="2"/>
    <m/>
    <n v="2027"/>
    <s v="кремлёвская (31 мин.), площадь тукая (16–20 мин.), суконная слобода (16–20 мин.)"/>
    <s v="Кремлёвская, Площадь Тукая, Суконная слобода"/>
    <n v="25935000"/>
    <n v="419660"/>
    <x v="1"/>
    <x v="7"/>
    <x v="3"/>
    <x v="0"/>
    <n v="2027"/>
    <n v="-1"/>
    <x v="1"/>
    <x v="1"/>
    <x v="1"/>
  </r>
  <r>
    <x v="1"/>
    <x v="1"/>
    <x v="2"/>
    <s v="Экосити"/>
    <n v="41.8"/>
    <n v="9"/>
    <n v="2"/>
    <m/>
    <n v="2029"/>
    <s v=""/>
    <s v=""/>
    <n v="8659999"/>
    <n v="207177"/>
    <x v="1"/>
    <x v="1"/>
    <x v="1"/>
    <x v="1"/>
    <n v="2029"/>
    <n v="-3"/>
    <x v="1"/>
    <x v="1"/>
    <x v="0"/>
  </r>
  <r>
    <x v="1"/>
    <x v="1"/>
    <x v="0"/>
    <s v="ЖК «Батталовский»"/>
    <n v="39.799999999999997"/>
    <n v="19"/>
    <n v="2"/>
    <m/>
    <n v="2028"/>
    <s v="дубравная (31 мин.)"/>
    <s v="Дубравная"/>
    <n v="8934000"/>
    <n v="224472"/>
    <x v="1"/>
    <x v="0"/>
    <x v="0"/>
    <x v="0"/>
    <n v="2028"/>
    <n v="-2"/>
    <x v="1"/>
    <x v="0"/>
    <x v="0"/>
  </r>
  <r>
    <x v="1"/>
    <x v="1"/>
    <x v="0"/>
    <s v="ЖК «Времена года»"/>
    <n v="55"/>
    <n v="5"/>
    <n v="2"/>
    <m/>
    <n v="2024"/>
    <s v=""/>
    <s v=""/>
    <n v="10350000"/>
    <n v="188182"/>
    <x v="1"/>
    <x v="1"/>
    <x v="1"/>
    <x v="1"/>
    <n v="2024"/>
    <n v="2"/>
    <x v="0"/>
    <x v="3"/>
    <x v="0"/>
  </r>
  <r>
    <x v="1"/>
    <x v="1"/>
    <x v="1"/>
    <s v="ЖК «Ометьевский Парк»"/>
    <n v="36.799999999999997"/>
    <n v="9"/>
    <n v="2"/>
    <m/>
    <n v="2027"/>
    <s v="аметьево (21–30 мин.), горки (11–15 мин.), проспект победы (21–30 мин.)"/>
    <s v="Аметьево, Горки, Проспект Победы"/>
    <n v="10298000"/>
    <n v="279837"/>
    <x v="1"/>
    <x v="2"/>
    <x v="2"/>
    <x v="0"/>
    <n v="2027"/>
    <n v="-1"/>
    <x v="1"/>
    <x v="1"/>
    <x v="0"/>
  </r>
  <r>
    <x v="1"/>
    <x v="1"/>
    <x v="3"/>
    <s v="ЖК «Северный»"/>
    <n v="34.6"/>
    <n v="11"/>
    <n v="2"/>
    <m/>
    <n v="2029"/>
    <s v="северный вокзал (21–30 мин.)"/>
    <s v="Северный вокзал"/>
    <n v="10865975"/>
    <n v="314046"/>
    <x v="1"/>
    <x v="5"/>
    <x v="4"/>
    <x v="0"/>
    <n v="2029"/>
    <n v="-3"/>
    <x v="1"/>
    <x v="2"/>
    <x v="0"/>
  </r>
  <r>
    <x v="1"/>
    <x v="1"/>
    <x v="1"/>
    <s v="ЖК «Мой Ритм»"/>
    <n v="44.5"/>
    <n v="17"/>
    <n v="2"/>
    <m/>
    <n v="2026"/>
    <s v="горки (31 мин.)"/>
    <s v="Горки"/>
    <n v="11447856"/>
    <n v="257255"/>
    <x v="1"/>
    <x v="2"/>
    <x v="0"/>
    <x v="0"/>
    <n v="2026"/>
    <n v="0"/>
    <x v="0"/>
    <x v="0"/>
    <x v="0"/>
  </r>
  <r>
    <x v="1"/>
    <x v="1"/>
    <x v="5"/>
    <s v="Резиденция МОН на Чернышевского"/>
    <n v="43.4"/>
    <n v="5"/>
    <n v="1"/>
    <m/>
    <n v="2026"/>
    <s v="кремлёвская (6–10 мин.), площадь тукая (16–20 мин.), суконная слобода (31 мин.)"/>
    <s v="Кремлёвская, Площадь Тукая, Суконная слобода"/>
    <n v="15841000"/>
    <n v="365000"/>
    <x v="1"/>
    <x v="8"/>
    <x v="5"/>
    <x v="0"/>
    <n v="2026"/>
    <n v="0"/>
    <x v="0"/>
    <x v="3"/>
    <x v="0"/>
  </r>
  <r>
    <x v="1"/>
    <x v="1"/>
    <x v="0"/>
    <s v="Ботаническая 3"/>
    <n v="41.4"/>
    <n v="8"/>
    <n v="2"/>
    <m/>
    <n v="2028"/>
    <s v="площадь тукая (21–30 мин.), суконная слобода (11–15 мин.), аметьево (21–30 мин.)"/>
    <s v="Площадь Тукая, Суконная слобода, Аметьево"/>
    <n v="15698880"/>
    <n v="379200"/>
    <x v="1"/>
    <x v="4"/>
    <x v="2"/>
    <x v="0"/>
    <n v="2028"/>
    <n v="-2"/>
    <x v="1"/>
    <x v="1"/>
    <x v="0"/>
  </r>
  <r>
    <x v="1"/>
    <x v="1"/>
    <x v="1"/>
    <s v="ЖК «Зилант Премьер»"/>
    <n v="40.299999999999997"/>
    <n v="25"/>
    <n v="2"/>
    <m/>
    <n v="2028"/>
    <s v="аметьево (31 мин.), горки (21–30 мин.), проспект победы (31 мин.)"/>
    <s v="Аметьево, Горки, Проспект Победы"/>
    <n v="11020623"/>
    <n v="273465"/>
    <x v="1"/>
    <x v="2"/>
    <x v="4"/>
    <x v="0"/>
    <n v="2028"/>
    <n v="-2"/>
    <x v="1"/>
    <x v="0"/>
    <x v="0"/>
  </r>
  <r>
    <x v="1"/>
    <x v="1"/>
    <x v="0"/>
    <s v="ЖК «Алтын Яр»"/>
    <n v="39.6"/>
    <n v="9"/>
    <n v="3"/>
    <m/>
    <n v="2026"/>
    <s v="проспект победы (31 мин.), дубравная (31 мин.)"/>
    <s v="Проспект Победы, Дубравная"/>
    <n v="9755184"/>
    <n v="246343"/>
    <x v="1"/>
    <x v="3"/>
    <x v="0"/>
    <x v="0"/>
    <n v="2026"/>
    <n v="0"/>
    <x v="0"/>
    <x v="1"/>
    <x v="0"/>
  </r>
  <r>
    <x v="1"/>
    <x v="1"/>
    <x v="1"/>
    <s v="Нокса Парк"/>
    <n v="49"/>
    <n v="17"/>
    <n v="1"/>
    <m/>
    <n v="2024"/>
    <s v=""/>
    <s v=""/>
    <n v="9940392"/>
    <n v="202865"/>
    <x v="1"/>
    <x v="1"/>
    <x v="1"/>
    <x v="1"/>
    <n v="2024"/>
    <n v="2"/>
    <x v="0"/>
    <x v="0"/>
    <x v="0"/>
  </r>
  <r>
    <x v="1"/>
    <x v="1"/>
    <x v="2"/>
    <s v="Экосити"/>
    <n v="47"/>
    <n v="8"/>
    <n v="1"/>
    <m/>
    <n v="2028"/>
    <s v=""/>
    <s v=""/>
    <n v="10849999"/>
    <n v="230851"/>
    <x v="1"/>
    <x v="1"/>
    <x v="1"/>
    <x v="1"/>
    <n v="2028"/>
    <n v="-2"/>
    <x v="1"/>
    <x v="1"/>
    <x v="0"/>
  </r>
  <r>
    <x v="1"/>
    <x v="1"/>
    <x v="1"/>
    <s v="ЖК «Мечта»"/>
    <n v="41.9"/>
    <n v="19"/>
    <n v="2"/>
    <m/>
    <n v="2026"/>
    <s v="суконная слобода (31 мин.), аметьево (21–30 мин.), горки (21–30 мин.)"/>
    <s v="Суконная слобода, Аметьево, Горки"/>
    <n v="10330000"/>
    <n v="246539"/>
    <x v="1"/>
    <x v="9"/>
    <x v="4"/>
    <x v="0"/>
    <n v="2026"/>
    <n v="0"/>
    <x v="0"/>
    <x v="0"/>
    <x v="0"/>
  </r>
  <r>
    <x v="1"/>
    <x v="1"/>
    <x v="1"/>
    <s v="ЖК «Манзара»"/>
    <n v="51.8"/>
    <n v="17"/>
    <n v="2"/>
    <m/>
    <n v="2027"/>
    <s v=""/>
    <s v=""/>
    <n v="12796704"/>
    <n v="247041"/>
    <x v="1"/>
    <x v="1"/>
    <x v="1"/>
    <x v="1"/>
    <n v="2027"/>
    <n v="-1"/>
    <x v="1"/>
    <x v="0"/>
    <x v="0"/>
  </r>
  <r>
    <x v="1"/>
    <x v="1"/>
    <x v="1"/>
    <s v="ЖК «‎Статный»"/>
    <n v="36.5"/>
    <n v="24"/>
    <n v="3"/>
    <m/>
    <n v="2029"/>
    <s v=""/>
    <s v=""/>
    <n v="9400000"/>
    <n v="257534"/>
    <x v="1"/>
    <x v="1"/>
    <x v="1"/>
    <x v="1"/>
    <n v="2029"/>
    <n v="-3"/>
    <x v="1"/>
    <x v="0"/>
    <x v="0"/>
  </r>
  <r>
    <x v="1"/>
    <x v="1"/>
    <x v="0"/>
    <s v="ЖК «Времена года»"/>
    <n v="55"/>
    <n v="5"/>
    <n v="2"/>
    <m/>
    <n v="2024"/>
    <s v=""/>
    <s v=""/>
    <n v="10350000"/>
    <n v="188182"/>
    <x v="1"/>
    <x v="1"/>
    <x v="1"/>
    <x v="1"/>
    <n v="2024"/>
    <n v="2"/>
    <x v="0"/>
    <x v="3"/>
    <x v="0"/>
  </r>
  <r>
    <x v="1"/>
    <x v="1"/>
    <x v="1"/>
    <s v="Сиберово"/>
    <n v="49"/>
    <n v="12"/>
    <n v="1"/>
    <m/>
    <n v="2028"/>
    <s v=""/>
    <s v=""/>
    <n v="12279400"/>
    <n v="250600"/>
    <x v="1"/>
    <x v="1"/>
    <x v="1"/>
    <x v="1"/>
    <n v="2028"/>
    <n v="-2"/>
    <x v="1"/>
    <x v="2"/>
    <x v="0"/>
  </r>
  <r>
    <x v="1"/>
    <x v="1"/>
    <x v="0"/>
    <s v="ЖК «Времена года»"/>
    <n v="54.5"/>
    <n v="5"/>
    <n v="3"/>
    <m/>
    <n v="2024"/>
    <s v=""/>
    <s v=""/>
    <n v="10260000"/>
    <n v="188257"/>
    <x v="1"/>
    <x v="1"/>
    <x v="1"/>
    <x v="1"/>
    <n v="2024"/>
    <n v="2"/>
    <x v="0"/>
    <x v="3"/>
    <x v="0"/>
  </r>
  <r>
    <x v="1"/>
    <x v="1"/>
    <x v="1"/>
    <s v="ЖК «Мой Ритм»"/>
    <n v="36.6"/>
    <n v="10"/>
    <n v="2"/>
    <m/>
    <n v="2026"/>
    <s v="горки (31 мин.)"/>
    <s v="Горки"/>
    <n v="10520825"/>
    <n v="287454"/>
    <x v="1"/>
    <x v="2"/>
    <x v="0"/>
    <x v="0"/>
    <n v="2026"/>
    <n v="0"/>
    <x v="0"/>
    <x v="2"/>
    <x v="0"/>
  </r>
  <r>
    <x v="1"/>
    <x v="1"/>
    <x v="3"/>
    <s v="ЖК «‎Династия»"/>
    <n v="33"/>
    <n v="15"/>
    <n v="2"/>
    <m/>
    <n v="2028"/>
    <s v="авиастроительная (16–20 мин.), северный вокзал (16–20 мин.), яшьлек (31 мин.)"/>
    <s v="Авиастроительная, Северный вокзал, Яшьлек"/>
    <n v="8260000"/>
    <n v="250303"/>
    <x v="1"/>
    <x v="10"/>
    <x v="3"/>
    <x v="0"/>
    <n v="2028"/>
    <n v="-2"/>
    <x v="1"/>
    <x v="2"/>
    <x v="0"/>
  </r>
  <r>
    <x v="1"/>
    <x v="1"/>
    <x v="0"/>
    <s v="ЖК «Времена года»"/>
    <n v="56.7"/>
    <n v="5"/>
    <n v="1"/>
    <m/>
    <n v="2024"/>
    <s v=""/>
    <s v=""/>
    <n v="10200000"/>
    <n v="179894"/>
    <x v="1"/>
    <x v="1"/>
    <x v="1"/>
    <x v="1"/>
    <n v="2024"/>
    <n v="2"/>
    <x v="0"/>
    <x v="3"/>
    <x v="0"/>
  </r>
  <r>
    <x v="1"/>
    <x v="1"/>
    <x v="1"/>
    <s v="ЖК «Октава»"/>
    <n v="39.5"/>
    <n v="19"/>
    <n v="2"/>
    <m/>
    <n v="2029"/>
    <s v="аметьево (21–30 мин.), горки (11–15 мин.), проспект победы (21–30 мин.)"/>
    <s v="Аметьево, Горки, Проспект Победы"/>
    <n v="9551000"/>
    <n v="241797"/>
    <x v="1"/>
    <x v="2"/>
    <x v="2"/>
    <x v="0"/>
    <n v="2029"/>
    <n v="-3"/>
    <x v="1"/>
    <x v="0"/>
    <x v="0"/>
  </r>
  <r>
    <x v="1"/>
    <x v="1"/>
    <x v="2"/>
    <s v="Экосити"/>
    <n v="49.1"/>
    <n v="8"/>
    <n v="2"/>
    <m/>
    <n v="2028"/>
    <s v=""/>
    <s v=""/>
    <n v="11929999"/>
    <n v="242974"/>
    <x v="1"/>
    <x v="1"/>
    <x v="1"/>
    <x v="1"/>
    <n v="2028"/>
    <n v="-2"/>
    <x v="1"/>
    <x v="1"/>
    <x v="0"/>
  </r>
  <r>
    <x v="1"/>
    <x v="1"/>
    <x v="3"/>
    <s v="ЖК «‎Династия»"/>
    <n v="41.2"/>
    <n v="15"/>
    <n v="1"/>
    <m/>
    <n v="2028"/>
    <s v="авиастроительная (16–20 мин.), северный вокзал (16–20 мин.), яшьлек (31 мин.)"/>
    <s v="Авиастроительная, Северный вокзал, Яшьлек"/>
    <n v="9220000"/>
    <n v="223786"/>
    <x v="1"/>
    <x v="10"/>
    <x v="3"/>
    <x v="0"/>
    <n v="2028"/>
    <n v="-2"/>
    <x v="1"/>
    <x v="2"/>
    <x v="0"/>
  </r>
  <r>
    <x v="1"/>
    <x v="1"/>
    <x v="0"/>
    <s v="ЖК «Алтын Яр»"/>
    <n v="42.2"/>
    <n v="9"/>
    <n v="1"/>
    <m/>
    <n v="2026"/>
    <s v="проспект победы (31 мин.), дубравная (31 мин.)"/>
    <s v="Проспект Победы, Дубравная"/>
    <n v="10300416"/>
    <n v="244086"/>
    <x v="1"/>
    <x v="3"/>
    <x v="0"/>
    <x v="0"/>
    <n v="2026"/>
    <n v="0"/>
    <x v="0"/>
    <x v="1"/>
    <x v="0"/>
  </r>
  <r>
    <x v="1"/>
    <x v="1"/>
    <x v="1"/>
    <s v="ЖК «‎Статный»"/>
    <n v="37.1"/>
    <n v="24"/>
    <n v="3"/>
    <m/>
    <n v="2029"/>
    <s v=""/>
    <s v=""/>
    <n v="9550000"/>
    <n v="257412"/>
    <x v="1"/>
    <x v="1"/>
    <x v="1"/>
    <x v="1"/>
    <n v="2029"/>
    <n v="-3"/>
    <x v="1"/>
    <x v="0"/>
    <x v="0"/>
  </r>
  <r>
    <x v="1"/>
    <x v="1"/>
    <x v="1"/>
    <s v="ЖК «Зилант Премьер»"/>
    <n v="34.700000000000003"/>
    <n v="25"/>
    <n v="2"/>
    <m/>
    <n v="2028"/>
    <s v="аметьево (31 мин.), горки (21–30 мин.), проспект победы (31 мин.)"/>
    <s v="Аметьево, Горки, Проспект Победы"/>
    <n v="10257005"/>
    <n v="295591"/>
    <x v="1"/>
    <x v="2"/>
    <x v="4"/>
    <x v="0"/>
    <n v="2028"/>
    <n v="-2"/>
    <x v="1"/>
    <x v="0"/>
    <x v="0"/>
  </r>
  <r>
    <x v="1"/>
    <x v="1"/>
    <x v="5"/>
    <s v="ЖК «Заман»"/>
    <n v="102.3"/>
    <n v="7"/>
    <n v="3"/>
    <m/>
    <n v="2026"/>
    <s v="кремлёвская (21–30 мин.), площадь тукая (16–20 мин.), суконная слобода (21–30 мин.)"/>
    <s v="Кремлёвская, Площадь Тукая, Суконная слобода"/>
    <n v="77995846"/>
    <n v="762423"/>
    <x v="1"/>
    <x v="7"/>
    <x v="3"/>
    <x v="0"/>
    <n v="2026"/>
    <n v="0"/>
    <x v="0"/>
    <x v="1"/>
    <x v="1"/>
  </r>
  <r>
    <x v="1"/>
    <x v="1"/>
    <x v="1"/>
    <s v="ЖК «Октава»"/>
    <n v="56.5"/>
    <n v="8"/>
    <n v="2"/>
    <m/>
    <n v="2029"/>
    <s v="аметьево (21–30 мин.), горки (11–15 мин.), проспект победы (21–30 мин.)"/>
    <s v="Аметьево, Горки, Проспект Победы"/>
    <n v="12462670"/>
    <n v="220578"/>
    <x v="1"/>
    <x v="2"/>
    <x v="2"/>
    <x v="0"/>
    <n v="2029"/>
    <n v="-3"/>
    <x v="1"/>
    <x v="1"/>
    <x v="0"/>
  </r>
  <r>
    <x v="1"/>
    <x v="1"/>
    <x v="1"/>
    <s v="ЖК «Мой Ритм»"/>
    <n v="36.6"/>
    <n v="10"/>
    <n v="3"/>
    <m/>
    <n v="2026"/>
    <s v="горки (31 мин.)"/>
    <s v="Горки"/>
    <n v="10593120"/>
    <n v="289430"/>
    <x v="1"/>
    <x v="2"/>
    <x v="0"/>
    <x v="0"/>
    <n v="2026"/>
    <n v="0"/>
    <x v="0"/>
    <x v="2"/>
    <x v="0"/>
  </r>
  <r>
    <x v="1"/>
    <x v="1"/>
    <x v="1"/>
    <s v="ЖК «Ометьевский Парк»"/>
    <n v="37.6"/>
    <n v="9"/>
    <n v="2"/>
    <m/>
    <n v="2027"/>
    <s v="аметьево (21–30 мин.), горки (11–15 мин.), проспект победы (21–30 мин.)"/>
    <s v="Аметьево, Горки, Проспект Победы"/>
    <n v="10716000"/>
    <n v="285000"/>
    <x v="1"/>
    <x v="2"/>
    <x v="2"/>
    <x v="0"/>
    <n v="2027"/>
    <n v="-1"/>
    <x v="1"/>
    <x v="1"/>
    <x v="0"/>
  </r>
  <r>
    <x v="1"/>
    <x v="1"/>
    <x v="0"/>
    <s v="ЖК «Времена года»"/>
    <n v="54.8"/>
    <n v="5"/>
    <n v="3"/>
    <m/>
    <n v="2024"/>
    <s v=""/>
    <s v=""/>
    <n v="10420000"/>
    <n v="190146"/>
    <x v="1"/>
    <x v="1"/>
    <x v="1"/>
    <x v="1"/>
    <n v="2024"/>
    <n v="2"/>
    <x v="0"/>
    <x v="3"/>
    <x v="0"/>
  </r>
  <r>
    <x v="1"/>
    <x v="1"/>
    <x v="1"/>
    <s v="ЖК «Мой Ритм»"/>
    <n v="36.6"/>
    <n v="10"/>
    <n v="2"/>
    <m/>
    <n v="2026"/>
    <s v="горки (31 мин.)"/>
    <s v="Горки"/>
    <n v="10520825"/>
    <n v="287454"/>
    <x v="1"/>
    <x v="2"/>
    <x v="0"/>
    <x v="0"/>
    <n v="2026"/>
    <n v="0"/>
    <x v="0"/>
    <x v="2"/>
    <x v="0"/>
  </r>
  <r>
    <x v="1"/>
    <x v="1"/>
    <x v="0"/>
    <s v="ЖК «Времена года»"/>
    <n v="55.1"/>
    <n v="5"/>
    <n v="2"/>
    <m/>
    <n v="2024"/>
    <s v=""/>
    <s v=""/>
    <n v="10180000"/>
    <n v="184755"/>
    <x v="1"/>
    <x v="1"/>
    <x v="1"/>
    <x v="1"/>
    <n v="2024"/>
    <n v="2"/>
    <x v="0"/>
    <x v="3"/>
    <x v="0"/>
  </r>
  <r>
    <x v="1"/>
    <x v="1"/>
    <x v="1"/>
    <s v="ЖК «Октава»"/>
    <n v="44.3"/>
    <n v="19"/>
    <n v="2"/>
    <m/>
    <n v="2029"/>
    <s v="аметьево (21–30 мин.), горки (11–15 мин.), проспект победы (21–30 мин.)"/>
    <s v="Аметьево, Горки, Проспект Победы"/>
    <n v="10615200"/>
    <n v="239621"/>
    <x v="1"/>
    <x v="2"/>
    <x v="2"/>
    <x v="0"/>
    <n v="2029"/>
    <n v="-3"/>
    <x v="1"/>
    <x v="0"/>
    <x v="0"/>
  </r>
  <r>
    <x v="1"/>
    <x v="1"/>
    <x v="2"/>
    <s v="Экосити"/>
    <n v="48.8"/>
    <n v="8"/>
    <n v="1"/>
    <m/>
    <n v="2028"/>
    <s v=""/>
    <s v=""/>
    <n v="10315293"/>
    <n v="211379"/>
    <x v="1"/>
    <x v="1"/>
    <x v="1"/>
    <x v="1"/>
    <n v="2028"/>
    <n v="-2"/>
    <x v="1"/>
    <x v="1"/>
    <x v="0"/>
  </r>
  <r>
    <x v="1"/>
    <x v="1"/>
    <x v="0"/>
    <s v="ЖК «Фермаполис»"/>
    <n v="41.1"/>
    <n v="6"/>
    <n v="1"/>
    <m/>
    <n v="2026"/>
    <s v=""/>
    <s v=""/>
    <n v="12073000"/>
    <n v="293747"/>
    <x v="1"/>
    <x v="1"/>
    <x v="1"/>
    <x v="1"/>
    <n v="2026"/>
    <n v="0"/>
    <x v="0"/>
    <x v="1"/>
    <x v="0"/>
  </r>
  <r>
    <x v="1"/>
    <x v="1"/>
    <x v="1"/>
    <s v="ЖК «Мой Ритм»"/>
    <n v="34.4"/>
    <n v="10"/>
    <n v="2"/>
    <m/>
    <n v="2026"/>
    <s v="горки (31 мин.)"/>
    <s v="Горки"/>
    <n v="10102760"/>
    <n v="293685"/>
    <x v="1"/>
    <x v="2"/>
    <x v="0"/>
    <x v="0"/>
    <n v="2026"/>
    <n v="0"/>
    <x v="0"/>
    <x v="2"/>
    <x v="0"/>
  </r>
  <r>
    <x v="1"/>
    <x v="1"/>
    <x v="1"/>
    <s v="ЖК «‎Статный»"/>
    <n v="37.200000000000003"/>
    <n v="24"/>
    <n v="2"/>
    <m/>
    <n v="2029"/>
    <s v=""/>
    <s v=""/>
    <n v="9450000"/>
    <n v="254032"/>
    <x v="1"/>
    <x v="1"/>
    <x v="1"/>
    <x v="1"/>
    <n v="2029"/>
    <n v="-3"/>
    <x v="1"/>
    <x v="0"/>
    <x v="0"/>
  </r>
  <r>
    <x v="1"/>
    <x v="1"/>
    <x v="0"/>
    <s v="ЖК «Времена года»"/>
    <n v="54.6"/>
    <n v="5"/>
    <n v="2"/>
    <m/>
    <n v="2024"/>
    <s v=""/>
    <s v=""/>
    <n v="9860000"/>
    <n v="180586"/>
    <x v="1"/>
    <x v="1"/>
    <x v="1"/>
    <x v="1"/>
    <n v="2024"/>
    <n v="2"/>
    <x v="0"/>
    <x v="3"/>
    <x v="0"/>
  </r>
  <r>
    <x v="1"/>
    <x v="1"/>
    <x v="1"/>
    <s v="ЖК «Унай»"/>
    <n v="42.8"/>
    <n v="23"/>
    <n v="2"/>
    <m/>
    <n v="2028"/>
    <s v="аметьево (31 мин.), горки (31 мин.), проспект победы (31 мин.)"/>
    <s v="Аметьево, Горки, Проспект Победы"/>
    <n v="12459500"/>
    <n v="291110"/>
    <x v="1"/>
    <x v="9"/>
    <x v="0"/>
    <x v="0"/>
    <n v="2028"/>
    <n v="-2"/>
    <x v="1"/>
    <x v="0"/>
    <x v="0"/>
  </r>
  <r>
    <x v="1"/>
    <x v="1"/>
    <x v="0"/>
    <s v="ЖК «Времена года»"/>
    <n v="55.4"/>
    <n v="5"/>
    <n v="3"/>
    <m/>
    <n v="2024"/>
    <s v=""/>
    <s v=""/>
    <n v="10530000"/>
    <n v="190072"/>
    <x v="1"/>
    <x v="1"/>
    <x v="1"/>
    <x v="1"/>
    <n v="2024"/>
    <n v="2"/>
    <x v="0"/>
    <x v="3"/>
    <x v="0"/>
  </r>
  <r>
    <x v="1"/>
    <x v="1"/>
    <x v="2"/>
    <s v="ЖК «Статум»"/>
    <n v="44.4"/>
    <n v="7"/>
    <n v="3"/>
    <m/>
    <n v="2027"/>
    <s v="яшьлек (31 мин.), козья слобода (31 мин.), кремлёвская (31 мин.)"/>
    <s v="Яшьлек, Козья Слобода, Кремлёвская"/>
    <n v="13600000"/>
    <n v="306306"/>
    <x v="1"/>
    <x v="11"/>
    <x v="0"/>
    <x v="0"/>
    <n v="2027"/>
    <n v="-1"/>
    <x v="1"/>
    <x v="1"/>
    <x v="0"/>
  </r>
  <r>
    <x v="1"/>
    <x v="1"/>
    <x v="0"/>
    <s v="Матюшино парк"/>
    <n v="38.6"/>
    <n v="17"/>
    <n v="2"/>
    <m/>
    <n v="2028"/>
    <s v=""/>
    <s v=""/>
    <n v="7820360"/>
    <n v="202600"/>
    <x v="1"/>
    <x v="1"/>
    <x v="1"/>
    <x v="1"/>
    <n v="2028"/>
    <n v="-2"/>
    <x v="1"/>
    <x v="0"/>
    <x v="0"/>
  </r>
  <r>
    <x v="1"/>
    <x v="1"/>
    <x v="0"/>
    <s v="ЖК «Времена года»"/>
    <n v="55.4"/>
    <n v="5"/>
    <n v="3"/>
    <m/>
    <n v="2024"/>
    <s v=""/>
    <s v=""/>
    <n v="10250000"/>
    <n v="185018"/>
    <x v="1"/>
    <x v="1"/>
    <x v="1"/>
    <x v="1"/>
    <n v="2024"/>
    <n v="2"/>
    <x v="0"/>
    <x v="3"/>
    <x v="0"/>
  </r>
  <r>
    <x v="1"/>
    <x v="1"/>
    <x v="0"/>
    <s v="ЖК «Алтын Яр»"/>
    <n v="40.200000000000003"/>
    <n v="9"/>
    <n v="1"/>
    <m/>
    <n v="2026"/>
    <s v="проспект победы (31 мин.), дубравная (31 мин.)"/>
    <s v="Проспект Победы, Дубравная"/>
    <n v="9909024"/>
    <n v="246493"/>
    <x v="1"/>
    <x v="3"/>
    <x v="0"/>
    <x v="0"/>
    <n v="2026"/>
    <n v="0"/>
    <x v="0"/>
    <x v="1"/>
    <x v="0"/>
  </r>
  <r>
    <x v="1"/>
    <x v="1"/>
    <x v="1"/>
    <s v="ЖК «Притяжение»"/>
    <n v="42.1"/>
    <n v="23"/>
    <n v="2"/>
    <m/>
    <n v="2026"/>
    <s v="аметьево (21–30 мин.), горки (11–15 мин.), проспект победы (21–30 мин.)"/>
    <s v="Аметьево, Горки, Проспект Победы"/>
    <n v="10720000"/>
    <n v="254632"/>
    <x v="1"/>
    <x v="2"/>
    <x v="2"/>
    <x v="0"/>
    <n v="2026"/>
    <n v="0"/>
    <x v="0"/>
    <x v="0"/>
    <x v="0"/>
  </r>
  <r>
    <x v="1"/>
    <x v="1"/>
    <x v="0"/>
    <s v="ЖК «Алтын Яр»"/>
    <n v="39.6"/>
    <n v="9"/>
    <n v="3"/>
    <m/>
    <n v="2026"/>
    <s v="проспект победы (31 мин.), дубравная (31 мин.)"/>
    <s v="Проспект Победы, Дубравная"/>
    <n v="9760312"/>
    <n v="246473"/>
    <x v="1"/>
    <x v="3"/>
    <x v="0"/>
    <x v="0"/>
    <n v="2026"/>
    <n v="0"/>
    <x v="0"/>
    <x v="1"/>
    <x v="0"/>
  </r>
  <r>
    <x v="1"/>
    <x v="1"/>
    <x v="1"/>
    <s v="ЖК «Мечта»"/>
    <n v="41.1"/>
    <n v="19"/>
    <n v="2"/>
    <m/>
    <n v="2023"/>
    <s v="суконная слобода (31 мин.), аметьево (21–30 мин.), горки (31 мин.)"/>
    <s v="Суконная слобода, Аметьево, Горки"/>
    <n v="10630000"/>
    <n v="258637"/>
    <x v="1"/>
    <x v="9"/>
    <x v="4"/>
    <x v="0"/>
    <n v="2023"/>
    <n v="3"/>
    <x v="0"/>
    <x v="0"/>
    <x v="0"/>
  </r>
  <r>
    <x v="1"/>
    <x v="1"/>
    <x v="1"/>
    <s v="ЖК «Малевич»"/>
    <n v="53.7"/>
    <n v="22"/>
    <n v="3"/>
    <m/>
    <n v="2028"/>
    <s v="суконная слобода (31 мин.), аметьево (31 мин.), горки (31 мин.)"/>
    <s v="Суконная слобода, Аметьево, Горки"/>
    <n v="14516632"/>
    <n v="270328"/>
    <x v="1"/>
    <x v="4"/>
    <x v="0"/>
    <x v="0"/>
    <n v="2028"/>
    <n v="-2"/>
    <x v="1"/>
    <x v="0"/>
    <x v="0"/>
  </r>
  <r>
    <x v="1"/>
    <x v="1"/>
    <x v="1"/>
    <s v="ЖК «Лето»"/>
    <n v="43.4"/>
    <n v="9"/>
    <n v="2"/>
    <m/>
    <n v="2026"/>
    <s v=""/>
    <s v=""/>
    <n v="12930000"/>
    <n v="297926"/>
    <x v="1"/>
    <x v="1"/>
    <x v="1"/>
    <x v="1"/>
    <n v="2026"/>
    <n v="0"/>
    <x v="0"/>
    <x v="1"/>
    <x v="0"/>
  </r>
  <r>
    <x v="1"/>
    <x v="1"/>
    <x v="0"/>
    <s v="ЖК «Аквамарин»"/>
    <n v="42"/>
    <n v="9"/>
    <n v="1"/>
    <m/>
    <n v="2026"/>
    <s v=""/>
    <s v=""/>
    <n v="11090000"/>
    <n v="264048"/>
    <x v="1"/>
    <x v="1"/>
    <x v="1"/>
    <x v="1"/>
    <n v="2026"/>
    <n v="0"/>
    <x v="0"/>
    <x v="1"/>
    <x v="0"/>
  </r>
  <r>
    <x v="1"/>
    <x v="1"/>
    <x v="1"/>
    <s v="ЖК «Мечта»"/>
    <n v="40.5"/>
    <n v="19"/>
    <n v="2"/>
    <m/>
    <n v="2023"/>
    <s v="суконная слобода (31 мин.), аметьево (21–30 мин.), горки (31 мин.)"/>
    <s v="Суконная слобода, Аметьево, Горки"/>
    <n v="10430000"/>
    <n v="257531"/>
    <x v="1"/>
    <x v="9"/>
    <x v="4"/>
    <x v="0"/>
    <n v="2023"/>
    <n v="3"/>
    <x v="0"/>
    <x v="0"/>
    <x v="0"/>
  </r>
  <r>
    <x v="1"/>
    <x v="1"/>
    <x v="1"/>
    <s v="ЖК «Мечта»"/>
    <n v="41.1"/>
    <n v="19"/>
    <n v="2"/>
    <m/>
    <n v="2026"/>
    <s v="суконная слобода (31 мин.), аметьево (21–30 мин.), горки (21–30 мин.)"/>
    <s v="Суконная слобода, Аметьево, Горки"/>
    <n v="10330000"/>
    <n v="251338"/>
    <x v="1"/>
    <x v="9"/>
    <x v="4"/>
    <x v="0"/>
    <n v="2026"/>
    <n v="0"/>
    <x v="0"/>
    <x v="0"/>
    <x v="0"/>
  </r>
  <r>
    <x v="1"/>
    <x v="1"/>
    <x v="0"/>
    <s v="ЖК «Времена года»"/>
    <n v="55.9"/>
    <n v="5"/>
    <n v="1"/>
    <m/>
    <n v="2024"/>
    <s v=""/>
    <s v=""/>
    <n v="10060000"/>
    <n v="179964"/>
    <x v="1"/>
    <x v="1"/>
    <x v="1"/>
    <x v="1"/>
    <n v="2024"/>
    <n v="2"/>
    <x v="0"/>
    <x v="3"/>
    <x v="0"/>
  </r>
  <r>
    <x v="1"/>
    <x v="1"/>
    <x v="0"/>
    <s v="ЖК «Времена года»"/>
    <n v="55"/>
    <n v="5"/>
    <n v="2"/>
    <m/>
    <n v="2024"/>
    <s v=""/>
    <s v=""/>
    <n v="10480000"/>
    <n v="190545"/>
    <x v="1"/>
    <x v="1"/>
    <x v="1"/>
    <x v="1"/>
    <n v="2024"/>
    <n v="2"/>
    <x v="0"/>
    <x v="3"/>
    <x v="0"/>
  </r>
  <r>
    <x v="1"/>
    <x v="1"/>
    <x v="0"/>
    <s v="ЖК «Времена года»"/>
    <n v="54.5"/>
    <n v="5"/>
    <n v="3"/>
    <m/>
    <n v="2024"/>
    <s v=""/>
    <s v=""/>
    <n v="10230000"/>
    <n v="187706"/>
    <x v="1"/>
    <x v="1"/>
    <x v="1"/>
    <x v="1"/>
    <n v="2024"/>
    <n v="2"/>
    <x v="0"/>
    <x v="3"/>
    <x v="0"/>
  </r>
  <r>
    <x v="1"/>
    <x v="1"/>
    <x v="2"/>
    <s v="ЖК «Статум»"/>
    <n v="37.299999999999997"/>
    <n v="7"/>
    <n v="3"/>
    <m/>
    <n v="2027"/>
    <s v="яшьлек (31 мин.), козья слобода (31 мин.), кремлёвская (31 мин.)"/>
    <s v="Яшьлек, Козья Слобода, Кремлёвская"/>
    <n v="12450000"/>
    <n v="333780"/>
    <x v="1"/>
    <x v="11"/>
    <x v="0"/>
    <x v="0"/>
    <n v="2027"/>
    <n v="-1"/>
    <x v="1"/>
    <x v="1"/>
    <x v="0"/>
  </r>
  <r>
    <x v="1"/>
    <x v="1"/>
    <x v="1"/>
    <s v="ЖК «Мечта»"/>
    <n v="43.1"/>
    <n v="19"/>
    <n v="2"/>
    <m/>
    <n v="2023"/>
    <s v="суконная слобода (31 мин.), аметьево (21–30 мин.), горки (31 мин.)"/>
    <s v="Суконная слобода, Аметьево, Горки"/>
    <n v="10930000"/>
    <n v="253596"/>
    <x v="1"/>
    <x v="9"/>
    <x v="4"/>
    <x v="0"/>
    <n v="2023"/>
    <n v="3"/>
    <x v="0"/>
    <x v="0"/>
    <x v="0"/>
  </r>
  <r>
    <x v="1"/>
    <x v="1"/>
    <x v="1"/>
    <s v="ЖК «Октава»"/>
    <n v="44.8"/>
    <n v="6"/>
    <n v="1"/>
    <m/>
    <n v="2029"/>
    <s v="аметьево (21–30 мин.), горки (11–15 мин.), проспект победы (21–30 мин.)"/>
    <s v="Аметьево, Горки, Проспект Победы"/>
    <n v="10986760"/>
    <n v="245240"/>
    <x v="1"/>
    <x v="2"/>
    <x v="2"/>
    <x v="0"/>
    <n v="2029"/>
    <n v="-3"/>
    <x v="1"/>
    <x v="1"/>
    <x v="0"/>
  </r>
  <r>
    <x v="1"/>
    <x v="1"/>
    <x v="0"/>
    <s v="ЖК «Времена года»"/>
    <n v="55.1"/>
    <n v="5"/>
    <n v="2"/>
    <m/>
    <n v="2024"/>
    <s v=""/>
    <s v=""/>
    <n v="10090000"/>
    <n v="183122"/>
    <x v="1"/>
    <x v="1"/>
    <x v="1"/>
    <x v="1"/>
    <n v="2024"/>
    <n v="2"/>
    <x v="0"/>
    <x v="3"/>
    <x v="0"/>
  </r>
  <r>
    <x v="1"/>
    <x v="1"/>
    <x v="0"/>
    <s v="ЖК «Алтын Яр»"/>
    <n v="40.6"/>
    <n v="9"/>
    <n v="1"/>
    <m/>
    <n v="2026"/>
    <s v="проспект победы (31 мин.), дубравная (31 мин.)"/>
    <s v="Проспект Победы, Дубравная"/>
    <n v="9806080"/>
    <n v="241529"/>
    <x v="1"/>
    <x v="3"/>
    <x v="0"/>
    <x v="0"/>
    <n v="2026"/>
    <n v="0"/>
    <x v="0"/>
    <x v="1"/>
    <x v="0"/>
  </r>
  <r>
    <x v="1"/>
    <x v="1"/>
    <x v="0"/>
    <s v="ЖК «Времена года»"/>
    <n v="55.9"/>
    <n v="5"/>
    <n v="1"/>
    <m/>
    <n v="2024"/>
    <s v=""/>
    <s v=""/>
    <n v="10060000"/>
    <n v="179964"/>
    <x v="1"/>
    <x v="1"/>
    <x v="1"/>
    <x v="1"/>
    <n v="2024"/>
    <n v="2"/>
    <x v="0"/>
    <x v="3"/>
    <x v="0"/>
  </r>
  <r>
    <x v="1"/>
    <x v="1"/>
    <x v="0"/>
    <s v="ЖК «Алтын Яр»"/>
    <n v="44.7"/>
    <n v="9"/>
    <n v="3"/>
    <m/>
    <n v="2026"/>
    <s v="проспект победы (31 мин.), дубравная (31 мин.)"/>
    <s v="Проспект Победы, Дубравная"/>
    <n v="10516400"/>
    <n v="235266"/>
    <x v="1"/>
    <x v="3"/>
    <x v="0"/>
    <x v="0"/>
    <n v="2026"/>
    <n v="0"/>
    <x v="0"/>
    <x v="1"/>
    <x v="0"/>
  </r>
  <r>
    <x v="1"/>
    <x v="1"/>
    <x v="5"/>
    <s v="ЖК «Заман»"/>
    <n v="127.5"/>
    <n v="7"/>
    <n v="1"/>
    <m/>
    <n v="2026"/>
    <s v="кремлёвская (21–30 мин.), площадь тукая (16–20 мин.), суконная слобода (21–30 мин.)"/>
    <s v="Кремлёвская, Площадь Тукая, Суконная слобода"/>
    <n v="120168675"/>
    <n v="942499"/>
    <x v="1"/>
    <x v="7"/>
    <x v="3"/>
    <x v="0"/>
    <n v="2026"/>
    <n v="0"/>
    <x v="0"/>
    <x v="1"/>
    <x v="1"/>
  </r>
  <r>
    <x v="1"/>
    <x v="1"/>
    <x v="1"/>
    <s v="ЖК «Мечта»"/>
    <n v="39.9"/>
    <n v="19"/>
    <n v="3"/>
    <m/>
    <n v="2026"/>
    <s v="суконная слобода (31 мин.), аметьево (21–30 мин.), горки (21–30 мин.)"/>
    <s v="Суконная слобода, Аметьево, Горки"/>
    <n v="10340000"/>
    <n v="259148"/>
    <x v="1"/>
    <x v="9"/>
    <x v="4"/>
    <x v="0"/>
    <n v="2026"/>
    <n v="0"/>
    <x v="0"/>
    <x v="0"/>
    <x v="0"/>
  </r>
  <r>
    <x v="1"/>
    <x v="1"/>
    <x v="5"/>
    <s v="ЖК «Яналиф»"/>
    <n v="36"/>
    <n v="15"/>
    <n v="2"/>
    <m/>
    <n v="2027"/>
    <s v="кремлёвская (31 мин.), площадь тукая (31 мин.), суконная слобода (31 мин.)"/>
    <s v="Кремлёвская, Площадь Тукая, Суконная слобода"/>
    <n v="15100000"/>
    <n v="419444"/>
    <x v="1"/>
    <x v="8"/>
    <x v="0"/>
    <x v="0"/>
    <n v="2027"/>
    <n v="-1"/>
    <x v="1"/>
    <x v="2"/>
    <x v="1"/>
  </r>
  <r>
    <x v="1"/>
    <x v="1"/>
    <x v="1"/>
    <s v="ЖК «Зилант Премьер»"/>
    <n v="46.6"/>
    <n v="25"/>
    <n v="3"/>
    <m/>
    <n v="2028"/>
    <s v="аметьево (31 мин.), горки (21–30 мин.), проспект победы (31 мин.)"/>
    <s v="Аметьево, Горки, Проспект Победы"/>
    <n v="11904548"/>
    <n v="255462"/>
    <x v="1"/>
    <x v="2"/>
    <x v="4"/>
    <x v="0"/>
    <n v="2028"/>
    <n v="-2"/>
    <x v="1"/>
    <x v="0"/>
    <x v="0"/>
  </r>
  <r>
    <x v="1"/>
    <x v="1"/>
    <x v="0"/>
    <s v="ЖК «Алтын Яр»"/>
    <n v="41.8"/>
    <n v="9"/>
    <n v="3"/>
    <m/>
    <n v="2026"/>
    <s v="проспект победы (31 мин.), дубравная (31 мин.)"/>
    <s v="Проспект Победы, Дубравная"/>
    <n v="10038728"/>
    <n v="240161"/>
    <x v="1"/>
    <x v="3"/>
    <x v="0"/>
    <x v="0"/>
    <n v="2026"/>
    <n v="0"/>
    <x v="0"/>
    <x v="1"/>
    <x v="0"/>
  </r>
  <r>
    <x v="1"/>
    <x v="1"/>
    <x v="0"/>
    <s v="ЖК «Алтын Яр»"/>
    <n v="36.9"/>
    <n v="9"/>
    <n v="2"/>
    <m/>
    <n v="2026"/>
    <s v="проспект победы (31 мин.), дубравная (31 мин.)"/>
    <s v="Проспект Победы, Дубравная"/>
    <n v="9166688"/>
    <n v="248420"/>
    <x v="1"/>
    <x v="3"/>
    <x v="0"/>
    <x v="0"/>
    <n v="2026"/>
    <n v="0"/>
    <x v="0"/>
    <x v="1"/>
    <x v="0"/>
  </r>
  <r>
    <x v="1"/>
    <x v="1"/>
    <x v="0"/>
    <s v="Матюшино парк"/>
    <n v="42"/>
    <n v="22"/>
    <n v="3"/>
    <m/>
    <n v="2028"/>
    <s v=""/>
    <s v=""/>
    <n v="7845600"/>
    <n v="186800"/>
    <x v="1"/>
    <x v="1"/>
    <x v="1"/>
    <x v="1"/>
    <n v="2028"/>
    <n v="-2"/>
    <x v="1"/>
    <x v="0"/>
    <x v="0"/>
  </r>
  <r>
    <x v="1"/>
    <x v="1"/>
    <x v="3"/>
    <s v="ЖК «‎Династия»"/>
    <n v="44.4"/>
    <n v="10"/>
    <n v="3"/>
    <m/>
    <n v="2024"/>
    <s v="авиастроительная (16–20 мин.), северный вокзал (16–20 мин.), яшьлек (21–30 мин.)"/>
    <s v="Авиастроительная, Северный вокзал, Яшьлек"/>
    <n v="9670000"/>
    <n v="217793"/>
    <x v="1"/>
    <x v="10"/>
    <x v="3"/>
    <x v="0"/>
    <n v="2024"/>
    <n v="2"/>
    <x v="0"/>
    <x v="2"/>
    <x v="0"/>
  </r>
  <r>
    <x v="1"/>
    <x v="1"/>
    <x v="5"/>
    <s v="ЖД «Ноты»"/>
    <n v="43.2"/>
    <n v="4"/>
    <n v="2"/>
    <m/>
    <n v="2027"/>
    <s v="кремлёвская (31 мин.), площадь тукая (21–30 мин.), суконная слобода (21–30 мин.)"/>
    <s v="Кремлёвская, Площадь Тукая, Суконная слобода"/>
    <n v="21610000"/>
    <n v="500231"/>
    <x v="1"/>
    <x v="7"/>
    <x v="4"/>
    <x v="0"/>
    <n v="2027"/>
    <n v="-1"/>
    <x v="1"/>
    <x v="3"/>
    <x v="1"/>
  </r>
  <r>
    <x v="1"/>
    <x v="1"/>
    <x v="0"/>
    <s v="ЖК «Алтын Яр»"/>
    <n v="44.1"/>
    <n v="9"/>
    <n v="1"/>
    <m/>
    <n v="2026"/>
    <s v="проспект победы (31 мин.), дубравная (31 мин.)"/>
    <s v="Проспект Победы, Дубравная"/>
    <n v="10784180"/>
    <n v="244539"/>
    <x v="1"/>
    <x v="3"/>
    <x v="0"/>
    <x v="0"/>
    <n v="2026"/>
    <n v="0"/>
    <x v="0"/>
    <x v="1"/>
    <x v="0"/>
  </r>
  <r>
    <x v="1"/>
    <x v="1"/>
    <x v="1"/>
    <s v="ЖК «Мой Ритм»"/>
    <n v="36.5"/>
    <n v="17"/>
    <n v="2"/>
    <m/>
    <n v="2026"/>
    <s v="горки (31 мин.)"/>
    <s v="Горки"/>
    <n v="10663104"/>
    <n v="292140"/>
    <x v="1"/>
    <x v="2"/>
    <x v="0"/>
    <x v="0"/>
    <n v="2026"/>
    <n v="0"/>
    <x v="0"/>
    <x v="0"/>
    <x v="0"/>
  </r>
  <r>
    <x v="1"/>
    <x v="1"/>
    <x v="0"/>
    <s v="ЖК «Времена года»"/>
    <n v="54.5"/>
    <n v="5"/>
    <n v="3"/>
    <m/>
    <n v="2024"/>
    <s v=""/>
    <s v=""/>
    <n v="10380000"/>
    <n v="190459"/>
    <x v="1"/>
    <x v="1"/>
    <x v="1"/>
    <x v="1"/>
    <n v="2024"/>
    <n v="2"/>
    <x v="0"/>
    <x v="3"/>
    <x v="0"/>
  </r>
  <r>
    <x v="1"/>
    <x v="1"/>
    <x v="1"/>
    <s v="ЖК «Мой Ритм»"/>
    <n v="36.6"/>
    <n v="10"/>
    <n v="3"/>
    <m/>
    <n v="2026"/>
    <s v="горки (31 мин.)"/>
    <s v="Горки"/>
    <n v="11034500"/>
    <n v="301489"/>
    <x v="1"/>
    <x v="2"/>
    <x v="0"/>
    <x v="0"/>
    <n v="2026"/>
    <n v="0"/>
    <x v="0"/>
    <x v="2"/>
    <x v="0"/>
  </r>
  <r>
    <x v="1"/>
    <x v="1"/>
    <x v="0"/>
    <s v="Матюшино парк"/>
    <n v="36.1"/>
    <n v="22"/>
    <n v="2"/>
    <m/>
    <n v="2028"/>
    <s v=""/>
    <s v=""/>
    <n v="7465480"/>
    <n v="206800"/>
    <x v="1"/>
    <x v="1"/>
    <x v="1"/>
    <x v="1"/>
    <n v="2028"/>
    <n v="-2"/>
    <x v="1"/>
    <x v="0"/>
    <x v="0"/>
  </r>
  <r>
    <x v="1"/>
    <x v="1"/>
    <x v="1"/>
    <s v="ЖК «НОВА»"/>
    <n v="37.299999999999997"/>
    <n v="20"/>
    <n v="3"/>
    <m/>
    <n v="2026"/>
    <s v="площадь тукая (31 мин.), суконная слобода (31 мин.)"/>
    <s v="Площадь Тукая, Суконная слобода"/>
    <n v="16602950"/>
    <n v="445119"/>
    <x v="1"/>
    <x v="7"/>
    <x v="0"/>
    <x v="0"/>
    <n v="2026"/>
    <n v="0"/>
    <x v="0"/>
    <x v="0"/>
    <x v="1"/>
  </r>
  <r>
    <x v="1"/>
    <x v="1"/>
    <x v="1"/>
    <s v="ЖК «ФЕНОМЕН БУДУЩЕГО»"/>
    <n v="35.1"/>
    <n v="25"/>
    <n v="2"/>
    <m/>
    <n v="2028"/>
    <s v="суконная слобода (21–30 мин.), аметьево (16–20 мин.), горки (21–30 мин.)"/>
    <s v="Суконная слобода, Аметьево, Горки"/>
    <n v="10029486"/>
    <n v="285740"/>
    <x v="1"/>
    <x v="9"/>
    <x v="3"/>
    <x v="0"/>
    <n v="2028"/>
    <n v="-2"/>
    <x v="1"/>
    <x v="0"/>
    <x v="0"/>
  </r>
  <r>
    <x v="1"/>
    <x v="1"/>
    <x v="0"/>
    <s v="ЖК «Алтын Яр»"/>
    <n v="40.6"/>
    <n v="9"/>
    <n v="1"/>
    <m/>
    <n v="2026"/>
    <s v="проспект победы (31 мин.), дубравная (31 мин.)"/>
    <s v="Проспект Победы, Дубравная"/>
    <n v="9794016"/>
    <n v="241232"/>
    <x v="1"/>
    <x v="3"/>
    <x v="0"/>
    <x v="0"/>
    <n v="2026"/>
    <n v="0"/>
    <x v="0"/>
    <x v="1"/>
    <x v="0"/>
  </r>
  <r>
    <x v="1"/>
    <x v="1"/>
    <x v="3"/>
    <s v="ЖК «‎Династия»"/>
    <n v="40.5"/>
    <n v="15"/>
    <n v="1"/>
    <m/>
    <n v="2028"/>
    <s v="авиастроительная (16–20 мин.), северный вокзал (16–20 мин.), яшьлек (31 мин.)"/>
    <s v="Авиастроительная, Северный вокзал, Яшьлек"/>
    <n v="9090000"/>
    <n v="224444"/>
    <x v="1"/>
    <x v="10"/>
    <x v="3"/>
    <x v="0"/>
    <n v="2028"/>
    <n v="-2"/>
    <x v="1"/>
    <x v="2"/>
    <x v="0"/>
  </r>
  <r>
    <x v="1"/>
    <x v="1"/>
    <x v="0"/>
    <s v="ЖК «Станция Спортивная»"/>
    <n v="42.7"/>
    <n v="19"/>
    <n v="2"/>
    <m/>
    <n v="2026"/>
    <s v=""/>
    <s v=""/>
    <n v="9460000"/>
    <n v="221546"/>
    <x v="1"/>
    <x v="1"/>
    <x v="1"/>
    <x v="1"/>
    <n v="2026"/>
    <n v="0"/>
    <x v="0"/>
    <x v="0"/>
    <x v="0"/>
  </r>
  <r>
    <x v="1"/>
    <x v="1"/>
    <x v="0"/>
    <s v="ЖК «Алтын Яр»"/>
    <n v="40.6"/>
    <n v="9"/>
    <n v="1"/>
    <m/>
    <n v="2026"/>
    <s v="проспект победы (31 мин.), дубравная (31 мин.)"/>
    <s v="Проспект Победы, Дубравная"/>
    <n v="9794016"/>
    <n v="241232"/>
    <x v="1"/>
    <x v="3"/>
    <x v="0"/>
    <x v="0"/>
    <n v="2026"/>
    <n v="0"/>
    <x v="0"/>
    <x v="1"/>
    <x v="0"/>
  </r>
  <r>
    <x v="1"/>
    <x v="1"/>
    <x v="1"/>
    <s v="ЖК «Мечта»"/>
    <n v="39.5"/>
    <n v="19"/>
    <n v="3"/>
    <m/>
    <n v="2026"/>
    <s v="суконная слобода (31 мин.), аметьево (21–30 мин.), горки (21–30 мин.)"/>
    <s v="Суконная слобода, Аметьево, Горки"/>
    <n v="10160000"/>
    <n v="257215"/>
    <x v="1"/>
    <x v="9"/>
    <x v="4"/>
    <x v="0"/>
    <n v="2026"/>
    <n v="0"/>
    <x v="0"/>
    <x v="0"/>
    <x v="0"/>
  </r>
  <r>
    <x v="1"/>
    <x v="1"/>
    <x v="0"/>
    <s v="ЖК «Времена года»"/>
    <n v="54.9"/>
    <n v="5"/>
    <n v="3"/>
    <m/>
    <n v="2024"/>
    <s v=""/>
    <s v=""/>
    <n v="10480000"/>
    <n v="190893"/>
    <x v="1"/>
    <x v="1"/>
    <x v="1"/>
    <x v="1"/>
    <n v="2024"/>
    <n v="2"/>
    <x v="0"/>
    <x v="3"/>
    <x v="0"/>
  </r>
  <r>
    <x v="1"/>
    <x v="1"/>
    <x v="0"/>
    <s v="Матюшино парк"/>
    <n v="38.299999999999997"/>
    <n v="17"/>
    <n v="2"/>
    <m/>
    <n v="2028"/>
    <s v=""/>
    <s v=""/>
    <n v="7786390"/>
    <n v="203300"/>
    <x v="1"/>
    <x v="1"/>
    <x v="1"/>
    <x v="1"/>
    <n v="2028"/>
    <n v="-2"/>
    <x v="1"/>
    <x v="0"/>
    <x v="0"/>
  </r>
  <r>
    <x v="1"/>
    <x v="1"/>
    <x v="1"/>
    <s v="ЖК «Мечта»"/>
    <n v="41.1"/>
    <n v="19"/>
    <n v="2"/>
    <m/>
    <n v="2026"/>
    <s v="суконная слобода (31 мин.), аметьево (21–30 мин.), горки (21–30 мин.)"/>
    <s v="Суконная слобода, Аметьево, Горки"/>
    <n v="10330000"/>
    <n v="251338"/>
    <x v="1"/>
    <x v="9"/>
    <x v="4"/>
    <x v="0"/>
    <n v="2026"/>
    <n v="0"/>
    <x v="0"/>
    <x v="0"/>
    <x v="0"/>
  </r>
  <r>
    <x v="1"/>
    <x v="1"/>
    <x v="1"/>
    <s v="ЖК «‎Статный»"/>
    <n v="37.1"/>
    <n v="24"/>
    <n v="3"/>
    <m/>
    <n v="2029"/>
    <s v=""/>
    <s v=""/>
    <n v="9550000"/>
    <n v="257412"/>
    <x v="1"/>
    <x v="1"/>
    <x v="1"/>
    <x v="1"/>
    <n v="2029"/>
    <n v="-3"/>
    <x v="1"/>
    <x v="0"/>
    <x v="0"/>
  </r>
  <r>
    <x v="1"/>
    <x v="1"/>
    <x v="3"/>
    <s v="ЖК «‎Династия»"/>
    <n v="34.1"/>
    <n v="10"/>
    <n v="1"/>
    <m/>
    <n v="2027"/>
    <s v="авиастроительная (16–20 мин.), северный вокзал (16–20 мин.), яшьлек (21–30 мин.)"/>
    <s v="Авиастроительная, Северный вокзал, Яшьлек"/>
    <n v="8200000"/>
    <n v="240469"/>
    <x v="1"/>
    <x v="10"/>
    <x v="3"/>
    <x v="0"/>
    <n v="2027"/>
    <n v="-1"/>
    <x v="1"/>
    <x v="2"/>
    <x v="0"/>
  </r>
  <r>
    <x v="1"/>
    <x v="1"/>
    <x v="6"/>
    <s v="Московский"/>
    <n v="38.200000000000003"/>
    <n v="20"/>
    <n v="3"/>
    <m/>
    <n v="2028"/>
    <s v="авиастроительная (21–30 мин.), северный вокзал (6–10 мин.), яшьлек (16–20 мин.)"/>
    <s v="Авиастроительная, Северный вокзал, Яшьлек"/>
    <n v="12874998"/>
    <n v="337042"/>
    <x v="1"/>
    <x v="5"/>
    <x v="5"/>
    <x v="0"/>
    <n v="2028"/>
    <n v="-2"/>
    <x v="1"/>
    <x v="0"/>
    <x v="0"/>
  </r>
  <r>
    <x v="1"/>
    <x v="1"/>
    <x v="2"/>
    <s v="ЖК «Статум»"/>
    <n v="47.4"/>
    <n v="7"/>
    <n v="3"/>
    <m/>
    <n v="2027"/>
    <s v="яшьлек (31 мин.), козья слобода (31 мин.), кремлёвская (31 мин.)"/>
    <s v="Яшьлек, Козья Слобода, Кремлёвская"/>
    <n v="13900000"/>
    <n v="293249"/>
    <x v="1"/>
    <x v="11"/>
    <x v="0"/>
    <x v="0"/>
    <n v="2027"/>
    <n v="-1"/>
    <x v="1"/>
    <x v="1"/>
    <x v="0"/>
  </r>
  <r>
    <x v="1"/>
    <x v="1"/>
    <x v="5"/>
    <s v="ЖК «Costura Town» (Костура Таун)"/>
    <n v="48.7"/>
    <n v="8"/>
    <n v="2"/>
    <m/>
    <n v="2024"/>
    <s v="площадь тукая (16–20 мин.), аметьево (21–30 мин.)"/>
    <s v="Площадь Тукая, Аметьево"/>
    <n v="21915000"/>
    <n v="450000"/>
    <x v="1"/>
    <x v="7"/>
    <x v="3"/>
    <x v="0"/>
    <n v="2024"/>
    <n v="2"/>
    <x v="0"/>
    <x v="1"/>
    <x v="1"/>
  </r>
  <r>
    <x v="1"/>
    <x v="1"/>
    <x v="0"/>
    <s v="ЖК «Фермаполис»"/>
    <n v="40.5"/>
    <n v="14"/>
    <n v="3"/>
    <m/>
    <n v="2026"/>
    <s v=""/>
    <s v=""/>
    <n v="11025500"/>
    <n v="272235"/>
    <x v="1"/>
    <x v="1"/>
    <x v="1"/>
    <x v="1"/>
    <n v="2026"/>
    <n v="0"/>
    <x v="0"/>
    <x v="2"/>
    <x v="0"/>
  </r>
  <r>
    <x v="1"/>
    <x v="1"/>
    <x v="1"/>
    <s v="ЖК «Мечта»"/>
    <n v="41.3"/>
    <n v="19"/>
    <n v="2"/>
    <m/>
    <n v="2023"/>
    <s v="суконная слобода (31 мин.), аметьево (21–30 мин.), горки (21–30 мин.)"/>
    <s v="Суконная слобода, Аметьево, Горки"/>
    <n v="10690000"/>
    <n v="258838"/>
    <x v="1"/>
    <x v="9"/>
    <x v="4"/>
    <x v="0"/>
    <n v="2023"/>
    <n v="3"/>
    <x v="0"/>
    <x v="0"/>
    <x v="0"/>
  </r>
  <r>
    <x v="1"/>
    <x v="1"/>
    <x v="0"/>
    <s v="ЖК «Времена года»"/>
    <n v="54.5"/>
    <n v="5"/>
    <n v="3"/>
    <m/>
    <n v="2024"/>
    <s v=""/>
    <s v=""/>
    <n v="10150000"/>
    <n v="186239"/>
    <x v="1"/>
    <x v="1"/>
    <x v="1"/>
    <x v="1"/>
    <n v="2024"/>
    <n v="2"/>
    <x v="0"/>
    <x v="3"/>
    <x v="0"/>
  </r>
  <r>
    <x v="1"/>
    <x v="1"/>
    <x v="5"/>
    <s v="ЖК «Академик»"/>
    <n v="64"/>
    <n v="5"/>
    <n v="2"/>
    <m/>
    <n v="2027"/>
    <s v="кремлёвская (31 мин.), площадь тукая (16–20 мин.), суконная слобода (16–20 мин.)"/>
    <s v="Кремлёвская, Площадь Тукая, Суконная слобода"/>
    <n v="31000000"/>
    <n v="484375"/>
    <x v="1"/>
    <x v="7"/>
    <x v="3"/>
    <x v="0"/>
    <n v="2027"/>
    <n v="-1"/>
    <x v="1"/>
    <x v="3"/>
    <x v="1"/>
  </r>
  <r>
    <x v="1"/>
    <x v="1"/>
    <x v="3"/>
    <s v="ЖК «‎Династия»"/>
    <n v="33"/>
    <n v="15"/>
    <n v="3"/>
    <m/>
    <n v="2028"/>
    <s v="авиастроительная (16–20 мин.), северный вокзал (16–20 мин.), яшьлек (31 мин.)"/>
    <s v="Авиастроительная, Северный вокзал, Яшьлек"/>
    <n v="8260000"/>
    <n v="250303"/>
    <x v="1"/>
    <x v="10"/>
    <x v="3"/>
    <x v="0"/>
    <n v="2028"/>
    <n v="-2"/>
    <x v="1"/>
    <x v="2"/>
    <x v="0"/>
  </r>
  <r>
    <x v="1"/>
    <x v="1"/>
    <x v="1"/>
    <s v="ЖК «Мой Ритм»"/>
    <n v="36.9"/>
    <n v="10"/>
    <n v="2"/>
    <m/>
    <n v="2026"/>
    <s v="горки (31 мин.)"/>
    <s v="Горки"/>
    <n v="10629968"/>
    <n v="288075"/>
    <x v="1"/>
    <x v="2"/>
    <x v="0"/>
    <x v="0"/>
    <n v="2026"/>
    <n v="0"/>
    <x v="0"/>
    <x v="2"/>
    <x v="0"/>
  </r>
  <r>
    <x v="1"/>
    <x v="1"/>
    <x v="4"/>
    <s v="ЖК «Счастье в Казани»"/>
    <n v="39.5"/>
    <n v="16"/>
    <n v="3"/>
    <m/>
    <n v="2028"/>
    <s v=""/>
    <s v=""/>
    <n v="12991513"/>
    <n v="328899"/>
    <x v="1"/>
    <x v="1"/>
    <x v="1"/>
    <x v="1"/>
    <n v="2028"/>
    <n v="-2"/>
    <x v="1"/>
    <x v="2"/>
    <x v="0"/>
  </r>
  <r>
    <x v="1"/>
    <x v="1"/>
    <x v="0"/>
    <s v="ЖК «Алтын Яр»"/>
    <n v="36.5"/>
    <n v="9"/>
    <n v="1"/>
    <m/>
    <n v="2026"/>
    <s v="проспект победы (31 мин.), дубравная (31 мин.)"/>
    <s v="Проспект Победы, Дубравная"/>
    <n v="8906532"/>
    <n v="244015"/>
    <x v="1"/>
    <x v="3"/>
    <x v="0"/>
    <x v="0"/>
    <n v="2026"/>
    <n v="0"/>
    <x v="0"/>
    <x v="1"/>
    <x v="0"/>
  </r>
  <r>
    <x v="1"/>
    <x v="1"/>
    <x v="6"/>
    <s v="Московский"/>
    <n v="41.5"/>
    <n v="12"/>
    <n v="2"/>
    <m/>
    <n v="2028"/>
    <s v="авиастроительная (21–30 мин.), северный вокзал (6–10 мин.), яшьлек (16–20 мин.)"/>
    <s v="Авиастроительная, Северный вокзал, Яшьлек"/>
    <n v="13412498"/>
    <n v="323193"/>
    <x v="1"/>
    <x v="5"/>
    <x v="5"/>
    <x v="0"/>
    <n v="2028"/>
    <n v="-2"/>
    <x v="1"/>
    <x v="2"/>
    <x v="0"/>
  </r>
  <r>
    <x v="1"/>
    <x v="1"/>
    <x v="0"/>
    <s v="ЖК «Станция Спортивная»"/>
    <n v="42.3"/>
    <n v="19"/>
    <n v="2"/>
    <m/>
    <n v="2026"/>
    <s v=""/>
    <s v=""/>
    <n v="8800000"/>
    <n v="208038"/>
    <x v="1"/>
    <x v="1"/>
    <x v="1"/>
    <x v="1"/>
    <n v="2026"/>
    <n v="0"/>
    <x v="0"/>
    <x v="0"/>
    <x v="0"/>
  </r>
  <r>
    <x v="1"/>
    <x v="1"/>
    <x v="6"/>
    <s v="Московский"/>
    <n v="41.2"/>
    <n v="20"/>
    <n v="3"/>
    <m/>
    <n v="2028"/>
    <s v="авиастроительная (21–30 мин.), северный вокзал (6–10 мин.), яшьлек (16–20 мин.)"/>
    <s v="Авиастроительная, Северный вокзал, Яшьлек"/>
    <n v="14024998"/>
    <n v="340413"/>
    <x v="1"/>
    <x v="5"/>
    <x v="5"/>
    <x v="0"/>
    <n v="2028"/>
    <n v="-2"/>
    <x v="1"/>
    <x v="0"/>
    <x v="0"/>
  </r>
  <r>
    <x v="1"/>
    <x v="1"/>
    <x v="1"/>
    <s v="ЖК «Октава»"/>
    <n v="42"/>
    <n v="19"/>
    <n v="3"/>
    <m/>
    <n v="2029"/>
    <s v="аметьево (21–30 мин.), горки (11–15 мин.), проспект победы (21–30 мин.)"/>
    <s v="Аметьево, Горки, Проспект Победы"/>
    <n v="10134100"/>
    <n v="241288"/>
    <x v="1"/>
    <x v="2"/>
    <x v="2"/>
    <x v="0"/>
    <n v="2029"/>
    <n v="-3"/>
    <x v="1"/>
    <x v="0"/>
    <x v="0"/>
  </r>
  <r>
    <x v="1"/>
    <x v="1"/>
    <x v="1"/>
    <s v="ЖК «ФЕНОМЕН БУДУЩЕГО»"/>
    <n v="39.799999999999997"/>
    <n v="25"/>
    <n v="2"/>
    <m/>
    <n v="2028"/>
    <s v="суконная слобода (21–30 мин.), аметьево (16–20 мин.), горки (21–30 мин.)"/>
    <s v="Суконная слобода, Аметьево, Горки"/>
    <n v="11207360"/>
    <n v="281592"/>
    <x v="1"/>
    <x v="9"/>
    <x v="3"/>
    <x v="0"/>
    <n v="2028"/>
    <n v="-2"/>
    <x v="1"/>
    <x v="0"/>
    <x v="0"/>
  </r>
  <r>
    <x v="1"/>
    <x v="1"/>
    <x v="1"/>
    <s v="ЖК «‎Статный»"/>
    <n v="39.700000000000003"/>
    <n v="24"/>
    <n v="3"/>
    <m/>
    <n v="2029"/>
    <s v=""/>
    <s v=""/>
    <n v="10220000"/>
    <n v="257431"/>
    <x v="1"/>
    <x v="1"/>
    <x v="1"/>
    <x v="1"/>
    <n v="2029"/>
    <n v="-3"/>
    <x v="1"/>
    <x v="0"/>
    <x v="0"/>
  </r>
  <r>
    <x v="1"/>
    <x v="1"/>
    <x v="2"/>
    <s v="ЖК «Адмирал»"/>
    <n v="57.8"/>
    <n v="7"/>
    <n v="2"/>
    <m/>
    <n v="2025"/>
    <s v="яшьлек (31 мин.), козья слобода (31 мин.), кремлёвская (31 мин.)"/>
    <s v="Яшьлек, Козья Слобода, Кремлёвская"/>
    <n v="17500000"/>
    <n v="302768"/>
    <x v="1"/>
    <x v="11"/>
    <x v="0"/>
    <x v="0"/>
    <n v="2025"/>
    <n v="1"/>
    <x v="0"/>
    <x v="1"/>
    <x v="0"/>
  </r>
  <r>
    <x v="1"/>
    <x v="1"/>
    <x v="2"/>
    <s v="ЖК «Статум»"/>
    <n v="46.9"/>
    <n v="6"/>
    <n v="1"/>
    <m/>
    <n v="2025"/>
    <s v="яшьлек (31 мин.), козья слобода (31 мин.), кремлёвская (31 мин.)"/>
    <s v="Яшьлек, Козья Слобода, Кремлёвская"/>
    <n v="14200000"/>
    <n v="302772"/>
    <x v="1"/>
    <x v="11"/>
    <x v="0"/>
    <x v="0"/>
    <n v="2025"/>
    <n v="1"/>
    <x v="0"/>
    <x v="1"/>
    <x v="0"/>
  </r>
  <r>
    <x v="1"/>
    <x v="1"/>
    <x v="1"/>
    <s v="ЖК «ФЕНОМЕН БУДУЩЕГО»"/>
    <n v="35.700000000000003"/>
    <n v="25"/>
    <n v="3"/>
    <m/>
    <n v="2028"/>
    <s v="суконная слобода (21–30 мин.), аметьево (16–20 мин.), горки (21–30 мин.)"/>
    <s v="Суконная слобода, Аметьево, Горки"/>
    <n v="10271406"/>
    <n v="287714"/>
    <x v="1"/>
    <x v="9"/>
    <x v="3"/>
    <x v="0"/>
    <n v="2028"/>
    <n v="-2"/>
    <x v="1"/>
    <x v="0"/>
    <x v="0"/>
  </r>
  <r>
    <x v="1"/>
    <x v="1"/>
    <x v="3"/>
    <s v="ЖК «‎Династия»"/>
    <n v="43.3"/>
    <n v="10"/>
    <n v="1"/>
    <m/>
    <n v="2024"/>
    <s v="авиастроительная (16–20 мин.), северный вокзал (16–20 мин.), яшьлек (21–30 мин.)"/>
    <s v="Авиастроительная, Северный вокзал, Яшьлек"/>
    <n v="9590000"/>
    <n v="221478"/>
    <x v="1"/>
    <x v="10"/>
    <x v="3"/>
    <x v="0"/>
    <n v="2024"/>
    <n v="2"/>
    <x v="0"/>
    <x v="2"/>
    <x v="0"/>
  </r>
  <r>
    <x v="1"/>
    <x v="1"/>
    <x v="4"/>
    <s v="ЖК «Счастье в Казани»"/>
    <n v="38.9"/>
    <n v="19"/>
    <n v="3"/>
    <m/>
    <n v="2028"/>
    <s v=""/>
    <s v=""/>
    <n v="14871026"/>
    <n v="382289"/>
    <x v="1"/>
    <x v="1"/>
    <x v="1"/>
    <x v="1"/>
    <n v="2028"/>
    <n v="-2"/>
    <x v="1"/>
    <x v="0"/>
    <x v="0"/>
  </r>
  <r>
    <x v="1"/>
    <x v="1"/>
    <x v="0"/>
    <s v="Ботаническая 3"/>
    <n v="41.1"/>
    <n v="8"/>
    <n v="2"/>
    <m/>
    <n v="2028"/>
    <s v="площадь тукая (21–30 мин.), суконная слобода (11–15 мин.), аметьево (21–30 мин.)"/>
    <s v="Площадь Тукая, Суконная слобода, Аметьево"/>
    <n v="15174120"/>
    <n v="369200"/>
    <x v="1"/>
    <x v="4"/>
    <x v="2"/>
    <x v="0"/>
    <n v="2028"/>
    <n v="-2"/>
    <x v="1"/>
    <x v="1"/>
    <x v="0"/>
  </r>
  <r>
    <x v="1"/>
    <x v="1"/>
    <x v="1"/>
    <s v="ЖК «Мечта»"/>
    <n v="41.3"/>
    <n v="19"/>
    <n v="2"/>
    <m/>
    <n v="2023"/>
    <s v="суконная слобода (31 мин.), аметьево (21–30 мин.), горки (21–30 мин.)"/>
    <s v="Суконная слобода, Аметьево, Горки"/>
    <n v="10690000"/>
    <n v="258838"/>
    <x v="1"/>
    <x v="9"/>
    <x v="4"/>
    <x v="0"/>
    <n v="2023"/>
    <n v="3"/>
    <x v="0"/>
    <x v="0"/>
    <x v="0"/>
  </r>
  <r>
    <x v="1"/>
    <x v="1"/>
    <x v="6"/>
    <s v="Московский"/>
    <n v="43.8"/>
    <n v="20"/>
    <n v="3"/>
    <m/>
    <n v="2028"/>
    <s v="авиастроительная (21–30 мин.), северный вокзал (6–10 мин.), яшьлек (16–20 мин.)"/>
    <s v="Авиастроительная, Северный вокзал, Яшьлек"/>
    <n v="14099998"/>
    <n v="321918"/>
    <x v="1"/>
    <x v="5"/>
    <x v="5"/>
    <x v="0"/>
    <n v="2028"/>
    <n v="-2"/>
    <x v="1"/>
    <x v="0"/>
    <x v="0"/>
  </r>
  <r>
    <x v="1"/>
    <x v="1"/>
    <x v="1"/>
    <s v="ЖК «НОВА»"/>
    <n v="38"/>
    <n v="19"/>
    <n v="2"/>
    <m/>
    <n v="2026"/>
    <s v="площадь тукая (31 мин.), суконная слобода (31 мин.)"/>
    <s v="Площадь Тукая, Суконная слобода"/>
    <n v="14614600"/>
    <n v="384595"/>
    <x v="1"/>
    <x v="7"/>
    <x v="0"/>
    <x v="0"/>
    <n v="2026"/>
    <n v="0"/>
    <x v="0"/>
    <x v="0"/>
    <x v="0"/>
  </r>
  <r>
    <x v="1"/>
    <x v="1"/>
    <x v="1"/>
    <s v="ЖК «Лето»"/>
    <n v="34.9"/>
    <n v="9"/>
    <n v="1"/>
    <m/>
    <n v="2026"/>
    <s v=""/>
    <s v=""/>
    <n v="10400000"/>
    <n v="297994"/>
    <x v="1"/>
    <x v="1"/>
    <x v="1"/>
    <x v="1"/>
    <n v="2026"/>
    <n v="0"/>
    <x v="0"/>
    <x v="1"/>
    <x v="0"/>
  </r>
  <r>
    <x v="1"/>
    <x v="1"/>
    <x v="1"/>
    <s v="ЖК «Октава»"/>
    <n v="46.9"/>
    <n v="9"/>
    <n v="3"/>
    <m/>
    <n v="2029"/>
    <s v="аметьево (21–30 мин.), горки (11–15 мин.), проспект победы (21–30 мин.)"/>
    <s v="Аметьево, Горки, Проспект Победы"/>
    <n v="11037760"/>
    <n v="235347"/>
    <x v="1"/>
    <x v="2"/>
    <x v="2"/>
    <x v="0"/>
    <n v="2029"/>
    <n v="-3"/>
    <x v="1"/>
    <x v="1"/>
    <x v="0"/>
  </r>
  <r>
    <x v="1"/>
    <x v="1"/>
    <x v="2"/>
    <s v="ЖК «Статум»"/>
    <n v="41.5"/>
    <n v="7"/>
    <n v="1"/>
    <m/>
    <n v="2027"/>
    <s v="яшьлек (31 мин.), козья слобода (31 мин.), кремлёвская (31 мин.)"/>
    <s v="Яшьлек, Козья Слобода, Кремлёвская"/>
    <n v="13300000"/>
    <n v="320482"/>
    <x v="1"/>
    <x v="11"/>
    <x v="0"/>
    <x v="0"/>
    <n v="2027"/>
    <n v="-1"/>
    <x v="1"/>
    <x v="1"/>
    <x v="0"/>
  </r>
  <r>
    <x v="1"/>
    <x v="1"/>
    <x v="0"/>
    <s v="ЖК «Оригана»"/>
    <n v="43.4"/>
    <n v="9"/>
    <n v="3"/>
    <m/>
    <n v="2028"/>
    <s v="суконная слобода (31 мин.), аметьево (21–30 мин.), горки (21–30 мин.)"/>
    <s v="Суконная слобода, Аметьево, Горки"/>
    <n v="10893400"/>
    <n v="251000"/>
    <x v="1"/>
    <x v="9"/>
    <x v="4"/>
    <x v="0"/>
    <n v="2028"/>
    <n v="-2"/>
    <x v="1"/>
    <x v="1"/>
    <x v="0"/>
  </r>
  <r>
    <x v="1"/>
    <x v="1"/>
    <x v="1"/>
    <s v="ЖК «НОВА»"/>
    <n v="39.5"/>
    <n v="19"/>
    <n v="2"/>
    <m/>
    <n v="2026"/>
    <s v="площадь тукая (31 мин.), суконная слобода (31 мин.)"/>
    <s v="Площадь Тукая, Суконная слобода"/>
    <n v="16993600"/>
    <n v="430218"/>
    <x v="1"/>
    <x v="7"/>
    <x v="0"/>
    <x v="0"/>
    <n v="2026"/>
    <n v="0"/>
    <x v="0"/>
    <x v="0"/>
    <x v="1"/>
  </r>
  <r>
    <x v="1"/>
    <x v="1"/>
    <x v="0"/>
    <s v="ЖК «Алтын Яр»"/>
    <n v="38.5"/>
    <n v="9"/>
    <n v="1"/>
    <m/>
    <n v="2026"/>
    <s v="проспект победы (31 мин.), дубравная (31 мин.)"/>
    <s v="Проспект Победы, Дубравная"/>
    <n v="9427104"/>
    <n v="244860"/>
    <x v="1"/>
    <x v="3"/>
    <x v="0"/>
    <x v="0"/>
    <n v="2026"/>
    <n v="0"/>
    <x v="0"/>
    <x v="1"/>
    <x v="0"/>
  </r>
  <r>
    <x v="1"/>
    <x v="1"/>
    <x v="1"/>
    <s v="ЖК «Унай»"/>
    <n v="39.6"/>
    <n v="23"/>
    <n v="2"/>
    <m/>
    <n v="2028"/>
    <s v="аметьево (31 мин.), горки (31 мин.), проспект победы (31 мин.)"/>
    <s v="Аметьево, Горки, Проспект Победы"/>
    <n v="11477200"/>
    <n v="289828"/>
    <x v="1"/>
    <x v="9"/>
    <x v="0"/>
    <x v="0"/>
    <n v="2028"/>
    <n v="-2"/>
    <x v="1"/>
    <x v="0"/>
    <x v="0"/>
  </r>
  <r>
    <x v="1"/>
    <x v="1"/>
    <x v="2"/>
    <s v="ЖК «Статум»"/>
    <n v="33.200000000000003"/>
    <n v="7"/>
    <n v="2"/>
    <m/>
    <n v="2027"/>
    <s v="яшьлек (31 мин.), козья слобода (31 мин.), кремлёвская (31 мин.)"/>
    <s v="Яшьлек, Козья Слобода, Кремлёвская"/>
    <n v="11000000"/>
    <n v="331325"/>
    <x v="1"/>
    <x v="11"/>
    <x v="0"/>
    <x v="0"/>
    <n v="2027"/>
    <n v="-1"/>
    <x v="1"/>
    <x v="1"/>
    <x v="0"/>
  </r>
  <r>
    <x v="1"/>
    <x v="1"/>
    <x v="0"/>
    <s v="Ботаническая 3"/>
    <n v="43.8"/>
    <n v="15"/>
    <n v="2"/>
    <m/>
    <n v="2028"/>
    <s v="площадь тукая (21–30 мин.), суконная слобода (11–15 мин.), аметьево (21–30 мин.)"/>
    <s v="Площадь Тукая, Суконная слобода, Аметьево"/>
    <n v="15001500"/>
    <n v="342500"/>
    <x v="1"/>
    <x v="4"/>
    <x v="2"/>
    <x v="0"/>
    <n v="2028"/>
    <n v="-2"/>
    <x v="1"/>
    <x v="2"/>
    <x v="0"/>
  </r>
  <r>
    <x v="1"/>
    <x v="1"/>
    <x v="5"/>
    <s v="Клубный дом «Авторы на Петербургской»"/>
    <n v="37.700000000000003"/>
    <n v="5"/>
    <n v="3"/>
    <m/>
    <n v="2026"/>
    <s v="кремлёвская (21–30 мин.), суконная слобода (11–15 мин.)"/>
    <s v="Кремлёвская, Суконная слобода"/>
    <n v="19929136"/>
    <n v="528624"/>
    <x v="1"/>
    <x v="4"/>
    <x v="2"/>
    <x v="0"/>
    <n v="2026"/>
    <n v="0"/>
    <x v="0"/>
    <x v="3"/>
    <x v="1"/>
  </r>
  <r>
    <x v="1"/>
    <x v="1"/>
    <x v="0"/>
    <s v="ЖК «Времена года»"/>
    <n v="56.3"/>
    <n v="5"/>
    <n v="3"/>
    <m/>
    <n v="2024"/>
    <s v=""/>
    <s v=""/>
    <n v="10560000"/>
    <n v="187567"/>
    <x v="1"/>
    <x v="1"/>
    <x v="1"/>
    <x v="1"/>
    <n v="2024"/>
    <n v="2"/>
    <x v="0"/>
    <x v="3"/>
    <x v="0"/>
  </r>
  <r>
    <x v="1"/>
    <x v="1"/>
    <x v="4"/>
    <s v="ЖК «Счастье в Казани»"/>
    <n v="40"/>
    <n v="16"/>
    <n v="3"/>
    <m/>
    <n v="2028"/>
    <s v=""/>
    <s v=""/>
    <n v="15472329"/>
    <n v="386808"/>
    <x v="1"/>
    <x v="1"/>
    <x v="1"/>
    <x v="1"/>
    <n v="2028"/>
    <n v="-2"/>
    <x v="1"/>
    <x v="2"/>
    <x v="0"/>
  </r>
  <r>
    <x v="1"/>
    <x v="1"/>
    <x v="0"/>
    <s v="ЖК «Фермаполис»"/>
    <n v="43"/>
    <n v="6"/>
    <n v="2"/>
    <m/>
    <n v="2026"/>
    <s v=""/>
    <s v=""/>
    <n v="11808800"/>
    <n v="274623"/>
    <x v="1"/>
    <x v="1"/>
    <x v="1"/>
    <x v="1"/>
    <n v="2026"/>
    <n v="0"/>
    <x v="0"/>
    <x v="1"/>
    <x v="0"/>
  </r>
  <r>
    <x v="1"/>
    <x v="1"/>
    <x v="0"/>
    <s v="ЖК «Алтын Яр»"/>
    <n v="37.9"/>
    <n v="9"/>
    <n v="3"/>
    <m/>
    <n v="2026"/>
    <s v="проспект победы (31 мин.), дубравная (31 мин.)"/>
    <s v="Проспект Победы, Дубравная"/>
    <n v="9285352"/>
    <n v="244996"/>
    <x v="1"/>
    <x v="3"/>
    <x v="0"/>
    <x v="0"/>
    <n v="2026"/>
    <n v="0"/>
    <x v="0"/>
    <x v="1"/>
    <x v="0"/>
  </r>
  <r>
    <x v="1"/>
    <x v="1"/>
    <x v="0"/>
    <s v="ЖК «Времена года»"/>
    <n v="55"/>
    <n v="5"/>
    <n v="2"/>
    <m/>
    <n v="2024"/>
    <s v=""/>
    <s v=""/>
    <n v="10480000"/>
    <n v="190545"/>
    <x v="1"/>
    <x v="1"/>
    <x v="1"/>
    <x v="1"/>
    <n v="2024"/>
    <n v="2"/>
    <x v="0"/>
    <x v="3"/>
    <x v="0"/>
  </r>
  <r>
    <x v="1"/>
    <x v="1"/>
    <x v="0"/>
    <s v="ЖК «Алтын Яр»"/>
    <n v="39.5"/>
    <n v="9"/>
    <n v="1"/>
    <m/>
    <n v="2026"/>
    <s v="проспект победы (31 мин.), дубравная (31 мин.)"/>
    <s v="Проспект Победы, Дубравная"/>
    <n v="9659284"/>
    <n v="244539"/>
    <x v="1"/>
    <x v="3"/>
    <x v="0"/>
    <x v="0"/>
    <n v="2026"/>
    <n v="0"/>
    <x v="0"/>
    <x v="1"/>
    <x v="0"/>
  </r>
  <r>
    <x v="1"/>
    <x v="1"/>
    <x v="6"/>
    <s v="Московский"/>
    <n v="41.5"/>
    <n v="12"/>
    <n v="3"/>
    <m/>
    <n v="2028"/>
    <s v="авиастроительная (21–30 мин.), северный вокзал (6–10 мин.), яшьлек (16–20 мин.)"/>
    <s v="Авиастроительная, Северный вокзал, Яшьлек"/>
    <n v="13699998"/>
    <n v="330120"/>
    <x v="1"/>
    <x v="5"/>
    <x v="5"/>
    <x v="0"/>
    <n v="2028"/>
    <n v="-2"/>
    <x v="1"/>
    <x v="2"/>
    <x v="0"/>
  </r>
  <r>
    <x v="1"/>
    <x v="1"/>
    <x v="4"/>
    <s v="ЖК «Счастье в Казани»"/>
    <n v="38.9"/>
    <n v="19"/>
    <n v="3"/>
    <m/>
    <n v="2028"/>
    <s v=""/>
    <s v=""/>
    <n v="14871026"/>
    <n v="382289"/>
    <x v="1"/>
    <x v="1"/>
    <x v="1"/>
    <x v="1"/>
    <n v="2028"/>
    <n v="-2"/>
    <x v="1"/>
    <x v="0"/>
    <x v="0"/>
  </r>
  <r>
    <x v="1"/>
    <x v="1"/>
    <x v="0"/>
    <s v="ЖК «Алтын Яр»"/>
    <n v="37.9"/>
    <n v="9"/>
    <n v="3"/>
    <m/>
    <n v="2026"/>
    <s v="проспект победы (31 мин.), дубравная (31 мин.)"/>
    <s v="Проспект Победы, Дубравная"/>
    <n v="9280464"/>
    <n v="244867"/>
    <x v="1"/>
    <x v="3"/>
    <x v="0"/>
    <x v="0"/>
    <n v="2026"/>
    <n v="0"/>
    <x v="0"/>
    <x v="1"/>
    <x v="0"/>
  </r>
  <r>
    <x v="1"/>
    <x v="1"/>
    <x v="0"/>
    <s v="ЖК «Времена года»"/>
    <n v="55.1"/>
    <n v="5"/>
    <n v="2"/>
    <m/>
    <n v="2024"/>
    <s v=""/>
    <s v=""/>
    <n v="10120000"/>
    <n v="183666"/>
    <x v="1"/>
    <x v="1"/>
    <x v="1"/>
    <x v="1"/>
    <n v="2024"/>
    <n v="2"/>
    <x v="0"/>
    <x v="3"/>
    <x v="0"/>
  </r>
  <r>
    <x v="1"/>
    <x v="1"/>
    <x v="5"/>
    <s v="Резиденция МОН на Чернышевского"/>
    <n v="49.7"/>
    <n v="5"/>
    <n v="3"/>
    <m/>
    <n v="2026"/>
    <s v="кремлёвская (6–10 мин.), площадь тукая (16–20 мин.), суконная слобода (31 мин.)"/>
    <s v="Кремлёвская, Площадь Тукая, Суконная слобода"/>
    <n v="17842300"/>
    <n v="359000"/>
    <x v="1"/>
    <x v="8"/>
    <x v="5"/>
    <x v="0"/>
    <n v="2026"/>
    <n v="0"/>
    <x v="0"/>
    <x v="3"/>
    <x v="0"/>
  </r>
  <r>
    <x v="1"/>
    <x v="1"/>
    <x v="1"/>
    <s v="ЖК «Притяжение»"/>
    <n v="41"/>
    <n v="14"/>
    <n v="3"/>
    <m/>
    <n v="2026"/>
    <s v="аметьево (21–30 мин.), горки (11–15 мин.), проспект победы (21–30 мин.)"/>
    <s v="Аметьево, Горки, Проспект Победы"/>
    <n v="10760000"/>
    <n v="262439"/>
    <x v="1"/>
    <x v="2"/>
    <x v="2"/>
    <x v="0"/>
    <n v="2026"/>
    <n v="0"/>
    <x v="0"/>
    <x v="2"/>
    <x v="0"/>
  </r>
  <r>
    <x v="1"/>
    <x v="1"/>
    <x v="0"/>
    <s v="ЖК «Алтын Яр»"/>
    <n v="44.7"/>
    <n v="9"/>
    <n v="3"/>
    <m/>
    <n v="2026"/>
    <s v="проспект победы (31 мин.), дубравная (31 мин.)"/>
    <s v="Проспект Победы, Дубравная"/>
    <n v="10516400"/>
    <n v="235266"/>
    <x v="1"/>
    <x v="3"/>
    <x v="0"/>
    <x v="0"/>
    <n v="2026"/>
    <n v="0"/>
    <x v="0"/>
    <x v="1"/>
    <x v="0"/>
  </r>
  <r>
    <x v="1"/>
    <x v="1"/>
    <x v="5"/>
    <s v="ЖК «Яналиф»"/>
    <n v="45"/>
    <n v="19"/>
    <n v="3"/>
    <m/>
    <n v="2027"/>
    <s v="кремлёвская (31 мин.), площадь тукая (31 мин.), суконная слобода (31 мин.)"/>
    <s v="Кремлёвская, Площадь Тукая, Суконная слобода"/>
    <n v="17117433"/>
    <n v="380387"/>
    <x v="1"/>
    <x v="8"/>
    <x v="0"/>
    <x v="0"/>
    <n v="2027"/>
    <n v="-1"/>
    <x v="1"/>
    <x v="0"/>
    <x v="0"/>
  </r>
  <r>
    <x v="1"/>
    <x v="1"/>
    <x v="0"/>
    <s v="ЖК «Алтын Яр»"/>
    <n v="44.7"/>
    <n v="9"/>
    <n v="2"/>
    <m/>
    <n v="2026"/>
    <s v="проспект победы (31 мин.), дубравная (31 мин.)"/>
    <s v="Проспект Победы, Дубравная"/>
    <n v="10516400"/>
    <n v="235266"/>
    <x v="1"/>
    <x v="3"/>
    <x v="0"/>
    <x v="0"/>
    <n v="2026"/>
    <n v="0"/>
    <x v="0"/>
    <x v="1"/>
    <x v="0"/>
  </r>
  <r>
    <x v="1"/>
    <x v="1"/>
    <x v="5"/>
    <s v="Резиденция МОН на Чернышевского"/>
    <n v="42.6"/>
    <n v="5"/>
    <n v="3"/>
    <m/>
    <n v="2026"/>
    <s v="кремлёвская (6–10 мин.), площадь тукая (16–20 мин.), суконная слобода (31 мин.)"/>
    <s v="Кремлёвская, Площадь Тукая, Суконная слобода"/>
    <n v="16188000"/>
    <n v="380000"/>
    <x v="1"/>
    <x v="8"/>
    <x v="5"/>
    <x v="0"/>
    <n v="2026"/>
    <n v="0"/>
    <x v="0"/>
    <x v="3"/>
    <x v="0"/>
  </r>
  <r>
    <x v="1"/>
    <x v="1"/>
    <x v="0"/>
    <s v="ЖК «Времена года»"/>
    <n v="56.2"/>
    <n v="5"/>
    <n v="3"/>
    <m/>
    <n v="2024"/>
    <s v=""/>
    <s v=""/>
    <n v="10380000"/>
    <n v="184698"/>
    <x v="1"/>
    <x v="1"/>
    <x v="1"/>
    <x v="1"/>
    <n v="2024"/>
    <n v="2"/>
    <x v="0"/>
    <x v="3"/>
    <x v="0"/>
  </r>
  <r>
    <x v="1"/>
    <x v="1"/>
    <x v="1"/>
    <s v="ЖК «Мечта»"/>
    <n v="43.3"/>
    <n v="19"/>
    <n v="2"/>
    <m/>
    <n v="2023"/>
    <s v="суконная слобода (31 мин.), аметьево (21–30 мин.), горки (21–30 мин.)"/>
    <s v="Суконная слобода, Аметьево, Горки"/>
    <n v="10690000"/>
    <n v="246882"/>
    <x v="1"/>
    <x v="9"/>
    <x v="4"/>
    <x v="0"/>
    <n v="2023"/>
    <n v="3"/>
    <x v="0"/>
    <x v="0"/>
    <x v="0"/>
  </r>
  <r>
    <x v="1"/>
    <x v="1"/>
    <x v="5"/>
    <s v="ЖК «Заман»"/>
    <n v="132"/>
    <n v="7"/>
    <n v="1"/>
    <m/>
    <n v="2026"/>
    <s v="кремлёвская (21–30 мин.), площадь тукая (16–20 мин.), суконная слобода (21–30 мин.)"/>
    <s v="Кремлёвская, Площадь Тукая, Суконная слобода"/>
    <n v="112975687"/>
    <n v="855876"/>
    <x v="1"/>
    <x v="7"/>
    <x v="3"/>
    <x v="0"/>
    <n v="2026"/>
    <n v="0"/>
    <x v="0"/>
    <x v="1"/>
    <x v="1"/>
  </r>
  <r>
    <x v="1"/>
    <x v="1"/>
    <x v="0"/>
    <s v="ЖК «Алтын Яр»"/>
    <n v="44.7"/>
    <n v="9"/>
    <n v="2"/>
    <m/>
    <n v="2026"/>
    <s v="проспект победы (31 мин.), дубравная (31 мин.)"/>
    <s v="Проспект Победы, Дубравная"/>
    <n v="10516400"/>
    <n v="235266"/>
    <x v="1"/>
    <x v="3"/>
    <x v="0"/>
    <x v="0"/>
    <n v="2026"/>
    <n v="0"/>
    <x v="0"/>
    <x v="1"/>
    <x v="0"/>
  </r>
  <r>
    <x v="1"/>
    <x v="1"/>
    <x v="5"/>
    <s v="ЖК «Яналиф»"/>
    <n v="45"/>
    <n v="19"/>
    <n v="2"/>
    <m/>
    <n v="2029"/>
    <s v="кремлёвская (31 мин.), площадь тукая (31 мин.), суконная слобода (31 мин.)"/>
    <s v="Кремлёвская, Площадь Тукая, Суконная слобода"/>
    <n v="15800000"/>
    <n v="351111"/>
    <x v="1"/>
    <x v="8"/>
    <x v="0"/>
    <x v="0"/>
    <n v="2029"/>
    <n v="-3"/>
    <x v="1"/>
    <x v="0"/>
    <x v="0"/>
  </r>
  <r>
    <x v="1"/>
    <x v="1"/>
    <x v="2"/>
    <s v="ЖК «Статум»"/>
    <n v="38.799999999999997"/>
    <n v="7"/>
    <n v="2"/>
    <m/>
    <n v="2027"/>
    <s v="яшьлек (31 мин.), козья слобода (31 мин.), кремлёвская (31 мин.)"/>
    <s v="Яшьлек, Козья Слобода, Кремлёвская"/>
    <n v="12500000"/>
    <n v="322165"/>
    <x v="1"/>
    <x v="11"/>
    <x v="0"/>
    <x v="0"/>
    <n v="2027"/>
    <n v="-1"/>
    <x v="1"/>
    <x v="1"/>
    <x v="0"/>
  </r>
  <r>
    <x v="1"/>
    <x v="1"/>
    <x v="5"/>
    <s v="Концепт-комплекс «Максат»"/>
    <n v="57.1"/>
    <n v="8"/>
    <n v="2"/>
    <m/>
    <n v="2025"/>
    <s v="кремлёвская (21–30 мин.), площадь тукая (16–20 мин.), суконная слобода (31 мин.)"/>
    <s v="Кремлёвская, Площадь Тукая, Суконная слобода"/>
    <n v="20560466"/>
    <n v="360078"/>
    <x v="1"/>
    <x v="7"/>
    <x v="3"/>
    <x v="0"/>
    <n v="2025"/>
    <n v="1"/>
    <x v="0"/>
    <x v="1"/>
    <x v="0"/>
  </r>
  <r>
    <x v="1"/>
    <x v="1"/>
    <x v="1"/>
    <s v="ЖК «Притяжение»"/>
    <n v="41"/>
    <n v="14"/>
    <n v="3"/>
    <m/>
    <n v="2026"/>
    <s v="аметьево (21–30 мин.), горки (11–15 мин.), проспект победы (21–30 мин.)"/>
    <s v="Аметьево, Горки, Проспект Победы"/>
    <n v="10760000"/>
    <n v="262439"/>
    <x v="1"/>
    <x v="2"/>
    <x v="2"/>
    <x v="0"/>
    <n v="2026"/>
    <n v="0"/>
    <x v="0"/>
    <x v="2"/>
    <x v="0"/>
  </r>
  <r>
    <x v="1"/>
    <x v="1"/>
    <x v="0"/>
    <s v="ЖК «Времена года»"/>
    <n v="55"/>
    <n v="5"/>
    <n v="3"/>
    <m/>
    <n v="2024"/>
    <s v=""/>
    <s v=""/>
    <n v="10520000"/>
    <n v="191273"/>
    <x v="1"/>
    <x v="1"/>
    <x v="1"/>
    <x v="1"/>
    <n v="2024"/>
    <n v="2"/>
    <x v="0"/>
    <x v="3"/>
    <x v="0"/>
  </r>
  <r>
    <x v="1"/>
    <x v="1"/>
    <x v="1"/>
    <s v="ЖК «Мечта»"/>
    <n v="43.3"/>
    <n v="19"/>
    <n v="2"/>
    <m/>
    <n v="2023"/>
    <s v="суконная слобода (31 мин.), аметьево (21–30 мин.), горки (21–30 мин.)"/>
    <s v="Суконная слобода, Аметьево, Горки"/>
    <n v="10690000"/>
    <n v="246882"/>
    <x v="1"/>
    <x v="9"/>
    <x v="4"/>
    <x v="0"/>
    <n v="2023"/>
    <n v="3"/>
    <x v="0"/>
    <x v="0"/>
    <x v="0"/>
  </r>
  <r>
    <x v="1"/>
    <x v="1"/>
    <x v="1"/>
    <s v="ЖК «Главные роли»"/>
    <n v="37.799999999999997"/>
    <n v="12"/>
    <n v="2"/>
    <m/>
    <n v="2029"/>
    <s v="аметьево (31 мин.), горки (16–20 мин.), проспект победы (21–30 мин.)"/>
    <s v="Аметьево, Горки, Проспект Победы"/>
    <n v="10470600"/>
    <n v="277000"/>
    <x v="1"/>
    <x v="2"/>
    <x v="3"/>
    <x v="0"/>
    <n v="2029"/>
    <n v="-3"/>
    <x v="1"/>
    <x v="2"/>
    <x v="0"/>
  </r>
  <r>
    <x v="1"/>
    <x v="1"/>
    <x v="5"/>
    <s v="ЖК «Заря‎»"/>
    <n v="79"/>
    <n v="8"/>
    <n v="1"/>
    <m/>
    <n v="2027"/>
    <s v="кремлёвская (21–30 мин.), площадь тукая (6–10 мин.), суконная слобода (16–20 мин.)"/>
    <s v="Кремлёвская, Площадь Тукая, Суконная слобода"/>
    <n v="59969324"/>
    <n v="759105"/>
    <x v="1"/>
    <x v="7"/>
    <x v="5"/>
    <x v="0"/>
    <n v="2027"/>
    <n v="-1"/>
    <x v="1"/>
    <x v="1"/>
    <x v="1"/>
  </r>
  <r>
    <x v="1"/>
    <x v="1"/>
    <x v="5"/>
    <s v="Резиденция МОН на Чернышевского"/>
    <n v="42.6"/>
    <n v="5"/>
    <n v="3"/>
    <m/>
    <n v="2026"/>
    <s v="кремлёвская (6–10 мин.), площадь тукая (16–20 мин.), суконная слобода (31 мин.)"/>
    <s v="Кремлёвская, Площадь Тукая, Суконная слобода"/>
    <n v="16188000"/>
    <n v="380000"/>
    <x v="1"/>
    <x v="8"/>
    <x v="5"/>
    <x v="0"/>
    <n v="2026"/>
    <n v="0"/>
    <x v="0"/>
    <x v="3"/>
    <x v="0"/>
  </r>
  <r>
    <x v="1"/>
    <x v="1"/>
    <x v="5"/>
    <s v="ЖК «Академик»"/>
    <n v="57.4"/>
    <n v="7"/>
    <n v="3"/>
    <m/>
    <n v="2027"/>
    <s v="кремлёвская (31 мин.), площадь тукая (16–20 мин.), суконная слобода (16–20 мин.)"/>
    <s v="Кремлёвская, Площадь Тукая, Суконная слобода"/>
    <n v="29274000"/>
    <n v="510000"/>
    <x v="1"/>
    <x v="7"/>
    <x v="3"/>
    <x v="0"/>
    <n v="2027"/>
    <n v="-1"/>
    <x v="1"/>
    <x v="1"/>
    <x v="1"/>
  </r>
  <r>
    <x v="1"/>
    <x v="1"/>
    <x v="2"/>
    <s v="Экосити"/>
    <n v="50.5"/>
    <n v="11"/>
    <n v="1"/>
    <m/>
    <n v="2027"/>
    <s v=""/>
    <s v=""/>
    <n v="12009999"/>
    <n v="237822"/>
    <x v="1"/>
    <x v="1"/>
    <x v="1"/>
    <x v="1"/>
    <n v="2027"/>
    <n v="-1"/>
    <x v="1"/>
    <x v="2"/>
    <x v="0"/>
  </r>
  <r>
    <x v="1"/>
    <x v="1"/>
    <x v="3"/>
    <s v="ЖК «‎Династия»"/>
    <n v="33"/>
    <n v="15"/>
    <n v="3"/>
    <m/>
    <n v="2028"/>
    <s v="авиастроительная (16–20 мин.), северный вокзал (16–20 мин.), яшьлек (31 мин.)"/>
    <s v="Авиастроительная, Северный вокзал, Яшьлек"/>
    <n v="8260000"/>
    <n v="250303"/>
    <x v="1"/>
    <x v="10"/>
    <x v="3"/>
    <x v="0"/>
    <n v="2028"/>
    <n v="-2"/>
    <x v="1"/>
    <x v="2"/>
    <x v="0"/>
  </r>
  <r>
    <x v="1"/>
    <x v="1"/>
    <x v="2"/>
    <s v="ЖК «Статум»"/>
    <n v="44.9"/>
    <n v="6"/>
    <n v="1"/>
    <m/>
    <n v="2027"/>
    <s v="яшьлек (31 мин.), козья слобода (31 мин.), кремлёвская (31 мин.)"/>
    <s v="Яшьлек, Козья Слобода, Кремлёвская"/>
    <n v="13500000"/>
    <n v="300668"/>
    <x v="1"/>
    <x v="11"/>
    <x v="0"/>
    <x v="0"/>
    <n v="2027"/>
    <n v="-1"/>
    <x v="1"/>
    <x v="1"/>
    <x v="0"/>
  </r>
  <r>
    <x v="1"/>
    <x v="1"/>
    <x v="5"/>
    <s v="ЖК «Яналиф»"/>
    <n v="44"/>
    <n v="19"/>
    <n v="3"/>
    <m/>
    <n v="2029"/>
    <s v="кремлёвская (31 мин.), площадь тукая (31 мин.), суконная слобода (31 мин.)"/>
    <s v="Кремлёвская, Площадь Тукая, Суконная слобода"/>
    <n v="16931528"/>
    <n v="384807"/>
    <x v="1"/>
    <x v="8"/>
    <x v="0"/>
    <x v="0"/>
    <n v="2029"/>
    <n v="-3"/>
    <x v="1"/>
    <x v="0"/>
    <x v="0"/>
  </r>
  <r>
    <x v="1"/>
    <x v="1"/>
    <x v="3"/>
    <s v="ЖК «‎Династия»"/>
    <n v="33"/>
    <n v="15"/>
    <n v="2"/>
    <m/>
    <n v="2028"/>
    <s v="авиастроительная (16–20 мин.), северный вокзал (16–20 мин.), яшьлек (31 мин.)"/>
    <s v="Авиастроительная, Северный вокзал, Яшьлек"/>
    <n v="8260000"/>
    <n v="250303"/>
    <x v="1"/>
    <x v="10"/>
    <x v="3"/>
    <x v="0"/>
    <n v="2028"/>
    <n v="-2"/>
    <x v="1"/>
    <x v="2"/>
    <x v="0"/>
  </r>
  <r>
    <x v="1"/>
    <x v="1"/>
    <x v="0"/>
    <s v="ЖК «Алтын Яр»"/>
    <n v="44.4"/>
    <n v="9"/>
    <n v="1"/>
    <m/>
    <n v="2026"/>
    <s v="проспект победы (31 мин.), дубравная (31 мин.)"/>
    <s v="Проспект Победы, Дубравная"/>
    <n v="10588888"/>
    <n v="238488"/>
    <x v="1"/>
    <x v="3"/>
    <x v="0"/>
    <x v="0"/>
    <n v="2026"/>
    <n v="0"/>
    <x v="0"/>
    <x v="1"/>
    <x v="0"/>
  </r>
  <r>
    <x v="1"/>
    <x v="1"/>
    <x v="5"/>
    <s v="ЖК «Заман»"/>
    <n v="110.7"/>
    <n v="7"/>
    <n v="2"/>
    <m/>
    <n v="2026"/>
    <s v="кремлёвская (21–30 мин.), площадь тукая (16–20 мин.), суконная слобода (21–30 мин.)"/>
    <s v="Кремлёвская, Площадь Тукая, Суконная слобода"/>
    <n v="93017563"/>
    <n v="840267"/>
    <x v="1"/>
    <x v="7"/>
    <x v="3"/>
    <x v="0"/>
    <n v="2026"/>
    <n v="0"/>
    <x v="0"/>
    <x v="1"/>
    <x v="1"/>
  </r>
  <r>
    <x v="1"/>
    <x v="1"/>
    <x v="1"/>
    <s v="ЖК «Мой Ритм»"/>
    <n v="40.6"/>
    <n v="10"/>
    <n v="3"/>
    <m/>
    <n v="2026"/>
    <s v="горки (31 мин.)"/>
    <s v="Горки"/>
    <n v="11353184"/>
    <n v="279635"/>
    <x v="1"/>
    <x v="2"/>
    <x v="0"/>
    <x v="0"/>
    <n v="2026"/>
    <n v="0"/>
    <x v="0"/>
    <x v="2"/>
    <x v="0"/>
  </r>
  <r>
    <x v="1"/>
    <x v="1"/>
    <x v="1"/>
    <s v="ЖК «Лето»"/>
    <n v="35.799999999999997"/>
    <n v="9"/>
    <n v="1"/>
    <m/>
    <n v="2026"/>
    <s v=""/>
    <s v=""/>
    <n v="9680000"/>
    <n v="270391"/>
    <x v="1"/>
    <x v="1"/>
    <x v="1"/>
    <x v="1"/>
    <n v="2026"/>
    <n v="0"/>
    <x v="0"/>
    <x v="1"/>
    <x v="0"/>
  </r>
  <r>
    <x v="1"/>
    <x v="1"/>
    <x v="0"/>
    <s v="ЖК «Времена года»"/>
    <n v="54.9"/>
    <n v="5"/>
    <n v="3"/>
    <m/>
    <n v="2024"/>
    <s v=""/>
    <s v=""/>
    <n v="10480000"/>
    <n v="190893"/>
    <x v="1"/>
    <x v="1"/>
    <x v="1"/>
    <x v="1"/>
    <n v="2024"/>
    <n v="2"/>
    <x v="0"/>
    <x v="3"/>
    <x v="0"/>
  </r>
  <r>
    <x v="1"/>
    <x v="1"/>
    <x v="1"/>
    <s v="ЖК «Мой Ритм»"/>
    <n v="58"/>
    <n v="25"/>
    <n v="2"/>
    <m/>
    <n v="2027"/>
    <s v=""/>
    <s v=""/>
    <n v="13690360"/>
    <n v="236041"/>
    <x v="1"/>
    <x v="1"/>
    <x v="1"/>
    <x v="1"/>
    <n v="2027"/>
    <n v="-1"/>
    <x v="1"/>
    <x v="0"/>
    <x v="0"/>
  </r>
  <r>
    <x v="1"/>
    <x v="1"/>
    <x v="5"/>
    <s v="ЖК «Заря‎»"/>
    <n v="78.8"/>
    <n v="7"/>
    <n v="1"/>
    <m/>
    <n v="2027"/>
    <s v="кремлёвская (21–30 мин.), площадь тукая (6–10 мин.), суконная слобода (16–20 мин.)"/>
    <s v="Кремлёвская, Площадь Тукая, Суконная слобода"/>
    <n v="60269324"/>
    <n v="764839"/>
    <x v="1"/>
    <x v="7"/>
    <x v="5"/>
    <x v="0"/>
    <n v="2027"/>
    <n v="-1"/>
    <x v="1"/>
    <x v="1"/>
    <x v="1"/>
  </r>
  <r>
    <x v="1"/>
    <x v="1"/>
    <x v="5"/>
    <s v="ЖК «Заман»"/>
    <n v="118.4"/>
    <n v="7"/>
    <n v="1"/>
    <m/>
    <n v="2026"/>
    <s v="кремлёвская (21–30 мин.), площадь тукая (16–20 мин.), суконная слобода (21–30 мин.)"/>
    <s v="Кремлёвская, Площадь Тукая, Суконная слобода"/>
    <n v="101331357"/>
    <n v="855839"/>
    <x v="1"/>
    <x v="7"/>
    <x v="3"/>
    <x v="0"/>
    <n v="2026"/>
    <n v="0"/>
    <x v="0"/>
    <x v="1"/>
    <x v="1"/>
  </r>
  <r>
    <x v="1"/>
    <x v="1"/>
    <x v="5"/>
    <s v="Резиденция МОН на Чернышевского"/>
    <n v="42.1"/>
    <n v="4"/>
    <n v="3"/>
    <m/>
    <n v="2026"/>
    <s v="кремлёвская (6–10 мин.), площадь тукая (16–20 мин.), суконная слобода (31 мин.)"/>
    <s v="Кремлёвская, Площадь Тукая, Суконная слобода"/>
    <n v="16629500"/>
    <n v="395000"/>
    <x v="1"/>
    <x v="8"/>
    <x v="5"/>
    <x v="0"/>
    <n v="2026"/>
    <n v="0"/>
    <x v="0"/>
    <x v="3"/>
    <x v="1"/>
  </r>
  <r>
    <x v="1"/>
    <x v="1"/>
    <x v="0"/>
    <s v="ЖК «Времена года»"/>
    <n v="56.3"/>
    <n v="5"/>
    <n v="2"/>
    <m/>
    <n v="2024"/>
    <s v=""/>
    <s v=""/>
    <n v="10390000"/>
    <n v="184547"/>
    <x v="1"/>
    <x v="1"/>
    <x v="1"/>
    <x v="1"/>
    <n v="2024"/>
    <n v="2"/>
    <x v="0"/>
    <x v="3"/>
    <x v="0"/>
  </r>
  <r>
    <x v="1"/>
    <x v="1"/>
    <x v="0"/>
    <s v="ЖК «Фермаполис»"/>
    <n v="40.5"/>
    <n v="14"/>
    <n v="3"/>
    <m/>
    <n v="2026"/>
    <s v=""/>
    <s v=""/>
    <n v="11025500"/>
    <n v="272235"/>
    <x v="1"/>
    <x v="1"/>
    <x v="1"/>
    <x v="1"/>
    <n v="2026"/>
    <n v="0"/>
    <x v="0"/>
    <x v="2"/>
    <x v="0"/>
  </r>
  <r>
    <x v="1"/>
    <x v="1"/>
    <x v="3"/>
    <s v="ЖК «‎Династия»"/>
    <n v="33.299999999999997"/>
    <n v="15"/>
    <n v="1"/>
    <m/>
    <n v="2028"/>
    <s v="авиастроительная (16–20 мин.), северный вокзал (16–20 мин.), яшьлек (31 мин.)"/>
    <s v="Авиастроительная, Северный вокзал, Яшьлек"/>
    <n v="8160000"/>
    <n v="245045"/>
    <x v="1"/>
    <x v="10"/>
    <x v="3"/>
    <x v="0"/>
    <n v="2028"/>
    <n v="-2"/>
    <x v="1"/>
    <x v="2"/>
    <x v="0"/>
  </r>
  <r>
    <x v="1"/>
    <x v="1"/>
    <x v="0"/>
    <s v="ЖК «Фермаполис»"/>
    <n v="41.1"/>
    <n v="6"/>
    <n v="1"/>
    <m/>
    <n v="2026"/>
    <s v=""/>
    <s v=""/>
    <n v="12073000"/>
    <n v="293747"/>
    <x v="1"/>
    <x v="1"/>
    <x v="1"/>
    <x v="1"/>
    <n v="2026"/>
    <n v="0"/>
    <x v="0"/>
    <x v="1"/>
    <x v="0"/>
  </r>
  <r>
    <x v="1"/>
    <x v="1"/>
    <x v="2"/>
    <s v="ЖК «Статум»"/>
    <n v="41.5"/>
    <n v="6"/>
    <n v="1"/>
    <m/>
    <n v="2027"/>
    <s v="яшьлек (31 мин.), козья слобода (31 мин.), кремлёвская (31 мин.)"/>
    <s v="Яшьлек, Козья Слобода, Кремлёвская"/>
    <n v="13000000"/>
    <n v="313253"/>
    <x v="1"/>
    <x v="11"/>
    <x v="0"/>
    <x v="0"/>
    <n v="2027"/>
    <n v="-1"/>
    <x v="1"/>
    <x v="1"/>
    <x v="0"/>
  </r>
  <r>
    <x v="1"/>
    <x v="1"/>
    <x v="1"/>
    <s v="ЖК «Мой Ритм»"/>
    <n v="36.6"/>
    <n v="10"/>
    <n v="3"/>
    <m/>
    <n v="2026"/>
    <s v="горки (31 мин.)"/>
    <s v="Горки"/>
    <n v="11034500"/>
    <n v="301489"/>
    <x v="1"/>
    <x v="2"/>
    <x v="0"/>
    <x v="0"/>
    <n v="2026"/>
    <n v="0"/>
    <x v="0"/>
    <x v="2"/>
    <x v="0"/>
  </r>
  <r>
    <x v="1"/>
    <x v="1"/>
    <x v="1"/>
    <s v="ЖК «Мечта»"/>
    <n v="41.3"/>
    <n v="19"/>
    <n v="2"/>
    <m/>
    <n v="2023"/>
    <s v="суконная слобода (31 мин.), аметьево (21–30 мин.), горки (21–30 мин.)"/>
    <s v="Суконная слобода, Аметьево, Горки"/>
    <n v="10690000"/>
    <n v="258838"/>
    <x v="1"/>
    <x v="9"/>
    <x v="4"/>
    <x v="0"/>
    <n v="2023"/>
    <n v="3"/>
    <x v="0"/>
    <x v="0"/>
    <x v="0"/>
  </r>
  <r>
    <x v="1"/>
    <x v="1"/>
    <x v="0"/>
    <s v="ЖК «Времена года»"/>
    <n v="55.1"/>
    <n v="5"/>
    <n v="2"/>
    <m/>
    <n v="2024"/>
    <s v=""/>
    <s v=""/>
    <n v="10120000"/>
    <n v="183666"/>
    <x v="1"/>
    <x v="1"/>
    <x v="1"/>
    <x v="1"/>
    <n v="2024"/>
    <n v="2"/>
    <x v="0"/>
    <x v="3"/>
    <x v="0"/>
  </r>
  <r>
    <x v="1"/>
    <x v="1"/>
    <x v="3"/>
    <s v="ЖК «‎Династия»"/>
    <n v="33"/>
    <n v="15"/>
    <n v="3"/>
    <m/>
    <n v="2028"/>
    <s v="авиастроительная (16–20 мин.), северный вокзал (16–20 мин.), яшьлек (31 мин.)"/>
    <s v="Авиастроительная, Северный вокзал, Яшьлек"/>
    <n v="8260000"/>
    <n v="250303"/>
    <x v="1"/>
    <x v="10"/>
    <x v="3"/>
    <x v="0"/>
    <n v="2028"/>
    <n v="-2"/>
    <x v="1"/>
    <x v="2"/>
    <x v="0"/>
  </r>
  <r>
    <x v="1"/>
    <x v="1"/>
    <x v="0"/>
    <s v="Ботаническая 3"/>
    <n v="41.4"/>
    <n v="10"/>
    <n v="2"/>
    <m/>
    <n v="2028"/>
    <s v="площадь тукая (21–30 мин.), суконная слобода (11–15 мин.), аметьево (21–30 мин.)"/>
    <s v="Площадь Тукая, Суконная слобода, Аметьево"/>
    <n v="15690600"/>
    <n v="379000"/>
    <x v="1"/>
    <x v="4"/>
    <x v="2"/>
    <x v="0"/>
    <n v="2028"/>
    <n v="-2"/>
    <x v="1"/>
    <x v="2"/>
    <x v="0"/>
  </r>
  <r>
    <x v="1"/>
    <x v="1"/>
    <x v="1"/>
    <s v="ЖК «Наследие»"/>
    <n v="42"/>
    <n v="18"/>
    <n v="2"/>
    <m/>
    <n v="2027"/>
    <s v="аметьево (21–30 мин.), горки (11–15 мин.), проспект победы (21–30 мин.)"/>
    <s v="Аметьево, Горки, Проспект Победы"/>
    <n v="10757250"/>
    <n v="256125"/>
    <x v="1"/>
    <x v="2"/>
    <x v="2"/>
    <x v="0"/>
    <n v="2027"/>
    <n v="-1"/>
    <x v="1"/>
    <x v="0"/>
    <x v="0"/>
  </r>
  <r>
    <x v="1"/>
    <x v="1"/>
    <x v="0"/>
    <s v="Ботаническая 3"/>
    <n v="43.9"/>
    <n v="10"/>
    <n v="2"/>
    <m/>
    <n v="2028"/>
    <s v="площадь тукая (21–30 мин.), суконная слобода (11–15 мин.), аметьево (21–30 мин.)"/>
    <s v="Площадь Тукая, Суконная слобода, Аметьево"/>
    <n v="15211350"/>
    <n v="346500"/>
    <x v="1"/>
    <x v="4"/>
    <x v="2"/>
    <x v="0"/>
    <n v="2028"/>
    <n v="-2"/>
    <x v="1"/>
    <x v="2"/>
    <x v="0"/>
  </r>
  <r>
    <x v="1"/>
    <x v="1"/>
    <x v="5"/>
    <s v="ЖК «Заман»"/>
    <n v="112.9"/>
    <n v="7"/>
    <n v="3"/>
    <m/>
    <n v="2026"/>
    <s v="кремлёвская (21–30 мин.), площадь тукая (16–20 мин.), суконная слобода (21–30 мин.)"/>
    <s v="Кремлёвская, Площадь Тукая, Суконная слобода"/>
    <n v="89488912"/>
    <n v="792639"/>
    <x v="1"/>
    <x v="7"/>
    <x v="3"/>
    <x v="0"/>
    <n v="2026"/>
    <n v="0"/>
    <x v="0"/>
    <x v="1"/>
    <x v="1"/>
  </r>
  <r>
    <x v="1"/>
    <x v="1"/>
    <x v="4"/>
    <s v="ЖК «Счастье в Казани»"/>
    <n v="40"/>
    <n v="16"/>
    <n v="3"/>
    <m/>
    <n v="2028"/>
    <s v=""/>
    <s v=""/>
    <n v="15472329"/>
    <n v="386808"/>
    <x v="1"/>
    <x v="1"/>
    <x v="1"/>
    <x v="1"/>
    <n v="2028"/>
    <n v="-2"/>
    <x v="1"/>
    <x v="2"/>
    <x v="0"/>
  </r>
  <r>
    <x v="1"/>
    <x v="1"/>
    <x v="1"/>
    <s v="ЖК «Лето»"/>
    <n v="34.9"/>
    <n v="9"/>
    <n v="1"/>
    <m/>
    <n v="2026"/>
    <s v=""/>
    <s v=""/>
    <n v="10400000"/>
    <n v="297994"/>
    <x v="1"/>
    <x v="1"/>
    <x v="1"/>
    <x v="1"/>
    <n v="2026"/>
    <n v="0"/>
    <x v="0"/>
    <x v="1"/>
    <x v="0"/>
  </r>
  <r>
    <x v="1"/>
    <x v="1"/>
    <x v="0"/>
    <s v="ЖК «Времена года»"/>
    <n v="55.1"/>
    <n v="5"/>
    <n v="2"/>
    <m/>
    <n v="2024"/>
    <s v=""/>
    <s v=""/>
    <n v="10270000"/>
    <n v="186388"/>
    <x v="1"/>
    <x v="1"/>
    <x v="1"/>
    <x v="1"/>
    <n v="2024"/>
    <n v="2"/>
    <x v="0"/>
    <x v="3"/>
    <x v="0"/>
  </r>
  <r>
    <x v="1"/>
    <x v="1"/>
    <x v="1"/>
    <s v="ЖК «Мечта»"/>
    <n v="41"/>
    <n v="19"/>
    <n v="2"/>
    <m/>
    <n v="2023"/>
    <s v="суконная слобода (31 мин.), аметьево (21–30 мин.), горки (31 мин.)"/>
    <s v="Суконная слобода, Аметьево, Горки"/>
    <n v="10610000"/>
    <n v="258780"/>
    <x v="1"/>
    <x v="9"/>
    <x v="4"/>
    <x v="0"/>
    <n v="2023"/>
    <n v="3"/>
    <x v="0"/>
    <x v="0"/>
    <x v="0"/>
  </r>
  <r>
    <x v="1"/>
    <x v="1"/>
    <x v="3"/>
    <s v="ЖК «‎Династия»"/>
    <n v="44.3"/>
    <n v="15"/>
    <n v="1"/>
    <m/>
    <n v="2024"/>
    <s v="авиастроительная (16–20 мин.), северный вокзал (16–20 мин.), яшьлек (21–30 мин.)"/>
    <s v="Авиастроительная, Северный вокзал, Яшьлек"/>
    <n v="9680000"/>
    <n v="218510"/>
    <x v="1"/>
    <x v="10"/>
    <x v="3"/>
    <x v="0"/>
    <n v="2024"/>
    <n v="2"/>
    <x v="0"/>
    <x v="2"/>
    <x v="0"/>
  </r>
  <r>
    <x v="1"/>
    <x v="1"/>
    <x v="0"/>
    <s v="ЖК «Времена года»"/>
    <n v="55.2"/>
    <n v="5"/>
    <n v="3"/>
    <m/>
    <n v="2024"/>
    <s v=""/>
    <s v=""/>
    <n v="10350000"/>
    <n v="187500"/>
    <x v="1"/>
    <x v="1"/>
    <x v="1"/>
    <x v="1"/>
    <n v="2024"/>
    <n v="2"/>
    <x v="0"/>
    <x v="3"/>
    <x v="0"/>
  </r>
  <r>
    <x v="1"/>
    <x v="1"/>
    <x v="1"/>
    <s v="ЖК «Лето»"/>
    <n v="43.4"/>
    <n v="9"/>
    <n v="2"/>
    <m/>
    <n v="2026"/>
    <s v=""/>
    <s v=""/>
    <n v="12930000"/>
    <n v="297926"/>
    <x v="1"/>
    <x v="1"/>
    <x v="1"/>
    <x v="1"/>
    <n v="2026"/>
    <n v="0"/>
    <x v="0"/>
    <x v="1"/>
    <x v="0"/>
  </r>
  <r>
    <x v="1"/>
    <x v="1"/>
    <x v="5"/>
    <s v="ЖК «Яналиф»"/>
    <n v="42.5"/>
    <n v="19"/>
    <n v="3"/>
    <m/>
    <n v="2027"/>
    <s v="кремлёвская (31 мин.), площадь тукая (31 мин.), суконная слобода (31 мин.)"/>
    <s v="Кремлёвская, Площадь Тукая, Суконная слобода"/>
    <n v="17231528"/>
    <n v="405448"/>
    <x v="1"/>
    <x v="8"/>
    <x v="0"/>
    <x v="0"/>
    <n v="2027"/>
    <n v="-1"/>
    <x v="1"/>
    <x v="0"/>
    <x v="1"/>
  </r>
  <r>
    <x v="1"/>
    <x v="1"/>
    <x v="5"/>
    <s v="ЖК «Заман»"/>
    <n v="99.9"/>
    <n v="7"/>
    <n v="3"/>
    <m/>
    <n v="2026"/>
    <s v="кремлёвская (21–30 мин.), площадь тукая (16–20 мин.), суконная слобода (21–30 мин.)"/>
    <s v="Кремлёвская, Площадь Тукая, Суконная слобода"/>
    <n v="80703667"/>
    <n v="807845"/>
    <x v="1"/>
    <x v="7"/>
    <x v="3"/>
    <x v="0"/>
    <n v="2026"/>
    <n v="0"/>
    <x v="0"/>
    <x v="1"/>
    <x v="1"/>
  </r>
  <r>
    <x v="1"/>
    <x v="1"/>
    <x v="5"/>
    <s v="ЖК «Заман»"/>
    <n v="122.3"/>
    <n v="7"/>
    <n v="1"/>
    <m/>
    <n v="2026"/>
    <s v="кремлёвская (21–30 мин.), площадь тукая (16–20 мин.), суконная слобода (21–30 мин.)"/>
    <s v="Кремлёвская, Площадь Тукая, Суконная слобода"/>
    <n v="115257483"/>
    <n v="942416"/>
    <x v="1"/>
    <x v="7"/>
    <x v="3"/>
    <x v="0"/>
    <n v="2026"/>
    <n v="0"/>
    <x v="0"/>
    <x v="1"/>
    <x v="1"/>
  </r>
  <r>
    <x v="1"/>
    <x v="1"/>
    <x v="4"/>
    <s v="ЖК «‎ДАВИНЧИ»"/>
    <n v="50.6"/>
    <n v="19"/>
    <n v="2"/>
    <m/>
    <n v="2028"/>
    <s v="северный вокзал (31 мин.), яшьлек (21–30 мин.), козья слобода (11–15 мин.)"/>
    <s v="Северный вокзал, Яшьлек, Козья Слобода"/>
    <n v="14168000"/>
    <n v="280000"/>
    <x v="1"/>
    <x v="6"/>
    <x v="2"/>
    <x v="0"/>
    <n v="2028"/>
    <n v="-2"/>
    <x v="1"/>
    <x v="0"/>
    <x v="0"/>
  </r>
  <r>
    <x v="1"/>
    <x v="1"/>
    <x v="1"/>
    <s v="ЖК «ФЕНОМЕН БУДУЩЕГО»"/>
    <n v="35.1"/>
    <n v="25"/>
    <n v="2"/>
    <m/>
    <n v="2028"/>
    <s v="суконная слобода (21–30 мин.), аметьево (16–20 мин.), горки (21–30 мин.)"/>
    <s v="Суконная слобода, Аметьево, Горки"/>
    <n v="10294164"/>
    <n v="293281"/>
    <x v="1"/>
    <x v="9"/>
    <x v="3"/>
    <x v="0"/>
    <n v="2028"/>
    <n v="-2"/>
    <x v="1"/>
    <x v="0"/>
    <x v="0"/>
  </r>
  <r>
    <x v="1"/>
    <x v="1"/>
    <x v="0"/>
    <s v="Ботаническая 3"/>
    <n v="36.6"/>
    <n v="10"/>
    <n v="2"/>
    <m/>
    <n v="2028"/>
    <s v="площадь тукая (21–30 мин.), суконная слобода (11–15 мин.), аметьево (21–30 мин.)"/>
    <s v="Площадь Тукая, Суконная слобода, Аметьево"/>
    <n v="14197140"/>
    <n v="387900"/>
    <x v="1"/>
    <x v="4"/>
    <x v="2"/>
    <x v="0"/>
    <n v="2028"/>
    <n v="-2"/>
    <x v="1"/>
    <x v="2"/>
    <x v="0"/>
  </r>
  <r>
    <x v="1"/>
    <x v="1"/>
    <x v="5"/>
    <s v="ЖК «Заман»"/>
    <n v="108.7"/>
    <n v="7"/>
    <n v="3"/>
    <m/>
    <n v="2026"/>
    <s v="кремлёвская (21–30 мин.), площадь тукая (16–20 мин.), суконная слобода (21–30 мин.)"/>
    <s v="Кремлёвская, Площадь Тукая, Суконная слобода"/>
    <n v="86174508"/>
    <n v="792774"/>
    <x v="1"/>
    <x v="7"/>
    <x v="3"/>
    <x v="0"/>
    <n v="2026"/>
    <n v="0"/>
    <x v="0"/>
    <x v="1"/>
    <x v="1"/>
  </r>
  <r>
    <x v="1"/>
    <x v="1"/>
    <x v="2"/>
    <s v="ЖК «Статум»"/>
    <n v="46.5"/>
    <n v="7"/>
    <n v="1"/>
    <m/>
    <n v="2027"/>
    <s v="яшьлек (31 мин.), козья слобода (31 мин.), кремлёвская (31 мин.)"/>
    <s v="Яшьлек, Козья Слобода, Кремлёвская"/>
    <n v="13600000"/>
    <n v="292473"/>
    <x v="1"/>
    <x v="11"/>
    <x v="0"/>
    <x v="0"/>
    <n v="2027"/>
    <n v="-1"/>
    <x v="1"/>
    <x v="1"/>
    <x v="0"/>
  </r>
  <r>
    <x v="1"/>
    <x v="1"/>
    <x v="5"/>
    <s v="ЖК «Заман»"/>
    <n v="127.2"/>
    <n v="7"/>
    <n v="1"/>
    <m/>
    <n v="2026"/>
    <s v="кремлёвская (21–30 мин.), площадь тукая (16–20 мин.), суконная слобода (21–30 мин.)"/>
    <s v="Кремлёвская, Площадь Тукая, Суконная слобода"/>
    <n v="119914160"/>
    <n v="942721"/>
    <x v="1"/>
    <x v="7"/>
    <x v="3"/>
    <x v="0"/>
    <n v="2026"/>
    <n v="0"/>
    <x v="0"/>
    <x v="1"/>
    <x v="1"/>
  </r>
  <r>
    <x v="1"/>
    <x v="1"/>
    <x v="5"/>
    <s v="Клубный дом «Авторы на Астрономической»"/>
    <n v="45"/>
    <n v="4"/>
    <n v="2"/>
    <m/>
    <n v="2027"/>
    <s v="кремлёвская (11–15 мин.), площадь тукая (6–10 мин.), суконная слобода (21–30 мин.)"/>
    <s v="Кремлёвская, Площадь Тукая, Суконная слобода"/>
    <n v="26142325"/>
    <n v="580941"/>
    <x v="1"/>
    <x v="7"/>
    <x v="5"/>
    <x v="0"/>
    <n v="2027"/>
    <n v="-1"/>
    <x v="1"/>
    <x v="3"/>
    <x v="1"/>
  </r>
  <r>
    <x v="1"/>
    <x v="1"/>
    <x v="2"/>
    <s v="ЖК «Статум»"/>
    <n v="41.5"/>
    <n v="7"/>
    <n v="1"/>
    <m/>
    <n v="2027"/>
    <s v="яшьлек (31 мин.), козья слобода (31 мин.), кремлёвская (31 мин.)"/>
    <s v="Яшьлек, Козья Слобода, Кремлёвская"/>
    <n v="13300000"/>
    <n v="320482"/>
    <x v="1"/>
    <x v="11"/>
    <x v="0"/>
    <x v="0"/>
    <n v="2027"/>
    <n v="-1"/>
    <x v="1"/>
    <x v="1"/>
    <x v="0"/>
  </r>
  <r>
    <x v="1"/>
    <x v="1"/>
    <x v="0"/>
    <s v="ЖК «Оригана»"/>
    <n v="51.6"/>
    <n v="25"/>
    <n v="2"/>
    <m/>
    <n v="2028"/>
    <s v="суконная слобода (31 мин.), аметьево (21–30 мин.), горки (21–30 мин.)"/>
    <s v="Суконная слобода, Аметьево, Горки"/>
    <n v="12384000"/>
    <n v="240000"/>
    <x v="1"/>
    <x v="9"/>
    <x v="4"/>
    <x v="0"/>
    <n v="2028"/>
    <n v="-2"/>
    <x v="1"/>
    <x v="0"/>
    <x v="0"/>
  </r>
  <r>
    <x v="1"/>
    <x v="1"/>
    <x v="0"/>
    <s v="ЖК «Алтын Яр»"/>
    <n v="38.5"/>
    <n v="9"/>
    <n v="1"/>
    <m/>
    <n v="2026"/>
    <s v="проспект победы (31 мин.), дубравная (31 мин.)"/>
    <s v="Проспект Победы, Дубравная"/>
    <n v="9427104"/>
    <n v="244860"/>
    <x v="1"/>
    <x v="3"/>
    <x v="0"/>
    <x v="0"/>
    <n v="2026"/>
    <n v="0"/>
    <x v="0"/>
    <x v="1"/>
    <x v="0"/>
  </r>
  <r>
    <x v="1"/>
    <x v="1"/>
    <x v="5"/>
    <s v="ЖК «Заман»"/>
    <n v="105.3"/>
    <n v="7"/>
    <n v="2"/>
    <m/>
    <n v="2026"/>
    <s v="кремлёвская (21–30 мин.), площадь тукая (16–20 мин.), суконная слобода (21–30 мин.)"/>
    <s v="Кремлёвская, Площадь Тукая, Суконная слобода"/>
    <n v="83454793"/>
    <n v="792543"/>
    <x v="1"/>
    <x v="7"/>
    <x v="3"/>
    <x v="0"/>
    <n v="2026"/>
    <n v="0"/>
    <x v="0"/>
    <x v="1"/>
    <x v="1"/>
  </r>
  <r>
    <x v="1"/>
    <x v="1"/>
    <x v="1"/>
    <s v="ЖК «Унай»"/>
    <n v="38.9"/>
    <n v="23"/>
    <n v="3"/>
    <m/>
    <n v="2028"/>
    <s v="аметьево (31 мин.), горки (31 мин.), проспект победы (31 мин.)"/>
    <s v="Аметьево, Горки, Проспект Победы"/>
    <n v="11538500"/>
    <n v="296620"/>
    <x v="1"/>
    <x v="9"/>
    <x v="0"/>
    <x v="0"/>
    <n v="2028"/>
    <n v="-2"/>
    <x v="1"/>
    <x v="0"/>
    <x v="0"/>
  </r>
  <r>
    <x v="1"/>
    <x v="1"/>
    <x v="0"/>
    <s v="ЖК «Времена года»"/>
    <n v="54.7"/>
    <n v="5"/>
    <n v="2"/>
    <m/>
    <n v="2024"/>
    <s v=""/>
    <s v=""/>
    <n v="10180000"/>
    <n v="186106"/>
    <x v="1"/>
    <x v="1"/>
    <x v="1"/>
    <x v="1"/>
    <n v="2024"/>
    <n v="2"/>
    <x v="0"/>
    <x v="3"/>
    <x v="0"/>
  </r>
  <r>
    <x v="1"/>
    <x v="1"/>
    <x v="5"/>
    <s v="Концепт-комплекс «Максат»"/>
    <n v="65.099999999999994"/>
    <n v="6"/>
    <n v="1"/>
    <m/>
    <n v="2025"/>
    <s v="кремлёвская (21–30 мин.), площадь тукая (16–20 мин.), суконная слобода (31 мин.)"/>
    <s v="Кремлёвская, Площадь Тукая, Суконная слобода"/>
    <n v="22197735"/>
    <n v="340979"/>
    <x v="1"/>
    <x v="7"/>
    <x v="3"/>
    <x v="0"/>
    <n v="2025"/>
    <n v="1"/>
    <x v="0"/>
    <x v="1"/>
    <x v="0"/>
  </r>
  <r>
    <x v="1"/>
    <x v="1"/>
    <x v="5"/>
    <s v="ЖК «Заря‎»"/>
    <n v="46"/>
    <n v="8"/>
    <n v="3"/>
    <m/>
    <n v="2027"/>
    <s v="кремлёвская (21–30 мин.), площадь тукая (6–10 мин.), суконная слобода (16–20 мин.)"/>
    <s v="Кремлёвская, Площадь Тукая, Суконная слобода"/>
    <n v="30563648"/>
    <n v="664427"/>
    <x v="1"/>
    <x v="7"/>
    <x v="5"/>
    <x v="0"/>
    <n v="2027"/>
    <n v="-1"/>
    <x v="1"/>
    <x v="1"/>
    <x v="1"/>
  </r>
  <r>
    <x v="1"/>
    <x v="1"/>
    <x v="0"/>
    <s v="Таулар"/>
    <n v="34.9"/>
    <n v="11"/>
    <n v="1"/>
    <m/>
    <n v="2028"/>
    <s v="площадь тукая (31 мин.), суконная слобода (16–20 мин.), аметьево (21–30 мин.)"/>
    <s v="Площадь Тукая, Суконная слобода, Аметьево"/>
    <n v="12410373"/>
    <n v="355598"/>
    <x v="1"/>
    <x v="4"/>
    <x v="3"/>
    <x v="0"/>
    <n v="2028"/>
    <n v="-2"/>
    <x v="1"/>
    <x v="2"/>
    <x v="0"/>
  </r>
  <r>
    <x v="1"/>
    <x v="1"/>
    <x v="2"/>
    <s v="ЖК «Статум»"/>
    <n v="47.1"/>
    <n v="6"/>
    <n v="1"/>
    <m/>
    <n v="2027"/>
    <s v="яшьлек (31 мин.), козья слобода (31 мин.), кремлёвская (31 мин.)"/>
    <s v="Яшьлек, Козья Слобода, Кремлёвская"/>
    <n v="13500000"/>
    <n v="286624"/>
    <x v="1"/>
    <x v="11"/>
    <x v="0"/>
    <x v="0"/>
    <n v="2027"/>
    <n v="-1"/>
    <x v="1"/>
    <x v="1"/>
    <x v="0"/>
  </r>
  <r>
    <x v="1"/>
    <x v="1"/>
    <x v="5"/>
    <s v="ЖК «Яналиф»"/>
    <n v="67.400000000000006"/>
    <n v="19"/>
    <n v="2"/>
    <m/>
    <n v="2027"/>
    <s v="кремлёвская (31 мин.), площадь тукая (31 мин.), суконная слобода (31 мин.)"/>
    <s v="Кремлёвская, Площадь Тукая, Суконная слобода"/>
    <n v="22178275"/>
    <n v="329055"/>
    <x v="1"/>
    <x v="8"/>
    <x v="0"/>
    <x v="0"/>
    <n v="2027"/>
    <n v="-1"/>
    <x v="1"/>
    <x v="0"/>
    <x v="0"/>
  </r>
  <r>
    <x v="1"/>
    <x v="1"/>
    <x v="2"/>
    <s v="ЖК «Статум»"/>
    <n v="31.1"/>
    <n v="6"/>
    <n v="1"/>
    <m/>
    <n v="2027"/>
    <s v="яшьлек (31 мин.), козья слобода (31 мин.), кремлёвская (31 мин.)"/>
    <s v="Яшьлек, Козья Слобода, Кремлёвская"/>
    <n v="12000000"/>
    <n v="385852"/>
    <x v="1"/>
    <x v="11"/>
    <x v="0"/>
    <x v="0"/>
    <n v="2027"/>
    <n v="-1"/>
    <x v="1"/>
    <x v="1"/>
    <x v="0"/>
  </r>
  <r>
    <x v="1"/>
    <x v="1"/>
    <x v="2"/>
    <s v="ЖК «Статум»"/>
    <n v="37.299999999999997"/>
    <n v="7"/>
    <n v="2"/>
    <m/>
    <n v="2027"/>
    <s v="яшьлек (31 мин.), козья слобода (31 мин.), кремлёвская (31 мин.)"/>
    <s v="Яшьлек, Козья Слобода, Кремлёвская"/>
    <n v="12350000"/>
    <n v="331099"/>
    <x v="1"/>
    <x v="11"/>
    <x v="0"/>
    <x v="0"/>
    <n v="2027"/>
    <n v="-1"/>
    <x v="1"/>
    <x v="1"/>
    <x v="0"/>
  </r>
  <r>
    <x v="1"/>
    <x v="1"/>
    <x v="0"/>
    <s v="ЖК «Времена года»"/>
    <n v="55"/>
    <n v="5"/>
    <n v="2"/>
    <m/>
    <n v="2024"/>
    <s v=""/>
    <s v=""/>
    <n v="10120000"/>
    <n v="184000"/>
    <x v="1"/>
    <x v="1"/>
    <x v="1"/>
    <x v="1"/>
    <n v="2024"/>
    <n v="2"/>
    <x v="0"/>
    <x v="3"/>
    <x v="0"/>
  </r>
  <r>
    <x v="1"/>
    <x v="1"/>
    <x v="1"/>
    <s v="ЖК «Притяжение»"/>
    <n v="42"/>
    <n v="23"/>
    <n v="3"/>
    <m/>
    <n v="2026"/>
    <s v="аметьево (21–30 мин.), горки (11–15 мин.), проспект победы (21–30 мин.)"/>
    <s v="Аметьево, Горки, Проспект Победы"/>
    <n v="10760000"/>
    <n v="256190"/>
    <x v="1"/>
    <x v="2"/>
    <x v="2"/>
    <x v="0"/>
    <n v="2026"/>
    <n v="0"/>
    <x v="0"/>
    <x v="0"/>
    <x v="0"/>
  </r>
  <r>
    <x v="1"/>
    <x v="1"/>
    <x v="2"/>
    <s v="ЖК «Статум»"/>
    <n v="37.4"/>
    <n v="7"/>
    <n v="1"/>
    <m/>
    <n v="2027"/>
    <s v="яшьлек (31 мин.), козья слобода (31 мин.), кремлёвская (31 мин.)"/>
    <s v="Яшьлек, Козья Слобода, Кремлёвская"/>
    <n v="11900000"/>
    <n v="318182"/>
    <x v="1"/>
    <x v="11"/>
    <x v="0"/>
    <x v="0"/>
    <n v="2027"/>
    <n v="-1"/>
    <x v="1"/>
    <x v="1"/>
    <x v="0"/>
  </r>
  <r>
    <x v="1"/>
    <x v="1"/>
    <x v="1"/>
    <s v="ЖК «Мечта»"/>
    <n v="39.5"/>
    <n v="19"/>
    <n v="2"/>
    <m/>
    <n v="2026"/>
    <s v="суконная слобода (31 мин.), аметьево (21–30 мин.), горки (21–30 мин.)"/>
    <s v="Суконная слобода, Аметьево, Горки"/>
    <n v="10160000"/>
    <n v="257215"/>
    <x v="1"/>
    <x v="9"/>
    <x v="4"/>
    <x v="0"/>
    <n v="2026"/>
    <n v="0"/>
    <x v="0"/>
    <x v="0"/>
    <x v="0"/>
  </r>
  <r>
    <x v="1"/>
    <x v="1"/>
    <x v="0"/>
    <s v="ЖК «Алтын Яр»"/>
    <n v="39"/>
    <n v="9"/>
    <n v="2"/>
    <m/>
    <n v="2026"/>
    <s v="проспект победы (31 мин.), дубравная (31 мин.)"/>
    <s v="Проспект Победы, Дубравная"/>
    <n v="9544416"/>
    <n v="244729"/>
    <x v="1"/>
    <x v="3"/>
    <x v="0"/>
    <x v="0"/>
    <n v="2026"/>
    <n v="0"/>
    <x v="0"/>
    <x v="1"/>
    <x v="0"/>
  </r>
  <r>
    <x v="1"/>
    <x v="1"/>
    <x v="0"/>
    <s v="ЖК «Алтын Яр»"/>
    <n v="44.1"/>
    <n v="9"/>
    <n v="1"/>
    <m/>
    <n v="2026"/>
    <s v="проспект победы (31 мин.), дубравная (31 мин.)"/>
    <s v="Проспект Победы, Дубравная"/>
    <n v="10254860"/>
    <n v="232537"/>
    <x v="1"/>
    <x v="3"/>
    <x v="0"/>
    <x v="0"/>
    <n v="2026"/>
    <n v="0"/>
    <x v="0"/>
    <x v="1"/>
    <x v="0"/>
  </r>
  <r>
    <x v="1"/>
    <x v="1"/>
    <x v="5"/>
    <s v="ЖК «Заман»"/>
    <n v="125.8"/>
    <n v="7"/>
    <n v="1"/>
    <m/>
    <n v="2026"/>
    <s v="кремлёвская (21–30 мин.), площадь тукая (16–20 мин.), суконная слобода (21–30 мин.)"/>
    <s v="Кремлёвская, Площадь Тукая, Суконная слобода"/>
    <n v="107718615"/>
    <n v="856269"/>
    <x v="1"/>
    <x v="7"/>
    <x v="3"/>
    <x v="0"/>
    <n v="2026"/>
    <n v="0"/>
    <x v="0"/>
    <x v="1"/>
    <x v="1"/>
  </r>
  <r>
    <x v="1"/>
    <x v="1"/>
    <x v="1"/>
    <s v="ЖК «Лето»"/>
    <n v="43.4"/>
    <n v="9"/>
    <n v="3"/>
    <m/>
    <n v="2026"/>
    <s v=""/>
    <s v=""/>
    <n v="13030000"/>
    <n v="300230"/>
    <x v="1"/>
    <x v="1"/>
    <x v="1"/>
    <x v="1"/>
    <n v="2026"/>
    <n v="0"/>
    <x v="0"/>
    <x v="1"/>
    <x v="0"/>
  </r>
  <r>
    <x v="1"/>
    <x v="1"/>
    <x v="1"/>
    <s v="ЖК «Мечта»"/>
    <n v="41.1"/>
    <n v="19"/>
    <n v="3"/>
    <m/>
    <n v="2026"/>
    <s v="суконная слобода (31 мин.), аметьево (21–30 мин.), горки (21–30 мин.)"/>
    <s v="Суконная слобода, Аметьево, Горки"/>
    <n v="10330000"/>
    <n v="251338"/>
    <x v="1"/>
    <x v="9"/>
    <x v="4"/>
    <x v="0"/>
    <n v="2026"/>
    <n v="0"/>
    <x v="0"/>
    <x v="0"/>
    <x v="0"/>
  </r>
  <r>
    <x v="1"/>
    <x v="1"/>
    <x v="2"/>
    <s v="ЖК «Статум»"/>
    <n v="44.4"/>
    <n v="7"/>
    <n v="2"/>
    <m/>
    <n v="2027"/>
    <s v="яшьлек (31 мин.), козья слобода (31 мин.), кремлёвская (31 мин.)"/>
    <s v="Яшьлек, Козья Слобода, Кремлёвская"/>
    <n v="13500000"/>
    <n v="304054"/>
    <x v="1"/>
    <x v="11"/>
    <x v="0"/>
    <x v="0"/>
    <n v="2027"/>
    <n v="-1"/>
    <x v="1"/>
    <x v="1"/>
    <x v="0"/>
  </r>
  <r>
    <x v="1"/>
    <x v="1"/>
    <x v="0"/>
    <s v="ЖК «Времена года»"/>
    <n v="56.3"/>
    <n v="5"/>
    <n v="2"/>
    <m/>
    <n v="2024"/>
    <s v=""/>
    <s v=""/>
    <n v="9980000"/>
    <n v="177265"/>
    <x v="1"/>
    <x v="1"/>
    <x v="1"/>
    <x v="1"/>
    <n v="2024"/>
    <n v="2"/>
    <x v="0"/>
    <x v="3"/>
    <x v="0"/>
  </r>
  <r>
    <x v="1"/>
    <x v="1"/>
    <x v="1"/>
    <s v="ЖК «Мечта»"/>
    <n v="39.6"/>
    <n v="19"/>
    <n v="3"/>
    <m/>
    <n v="2026"/>
    <s v="суконная слобода (31 мин.), аметьево (21–30 мин.), горки (21–30 мин.)"/>
    <s v="Суконная слобода, Аметьево, Горки"/>
    <n v="10170000"/>
    <n v="256818"/>
    <x v="1"/>
    <x v="9"/>
    <x v="4"/>
    <x v="0"/>
    <n v="2026"/>
    <n v="0"/>
    <x v="0"/>
    <x v="0"/>
    <x v="0"/>
  </r>
  <r>
    <x v="1"/>
    <x v="1"/>
    <x v="1"/>
    <s v="ЖК «Мой Ритм»"/>
    <n v="35.4"/>
    <n v="10"/>
    <n v="2"/>
    <m/>
    <n v="2026"/>
    <s v="горки (31 мин.)"/>
    <s v="Горки"/>
    <n v="10356596"/>
    <n v="292559"/>
    <x v="1"/>
    <x v="2"/>
    <x v="0"/>
    <x v="0"/>
    <n v="2026"/>
    <n v="0"/>
    <x v="0"/>
    <x v="2"/>
    <x v="0"/>
  </r>
  <r>
    <x v="1"/>
    <x v="1"/>
    <x v="2"/>
    <s v="ЖК «Статум»"/>
    <n v="38.799999999999997"/>
    <n v="7"/>
    <n v="3"/>
    <m/>
    <n v="2027"/>
    <s v="яшьлек (31 мин.), козья слобода (31 мин.), кремлёвская (31 мин.)"/>
    <s v="Яшьлек, Козья Слобода, Кремлёвская"/>
    <n v="12600000"/>
    <n v="324742"/>
    <x v="1"/>
    <x v="11"/>
    <x v="0"/>
    <x v="0"/>
    <n v="2027"/>
    <n v="-1"/>
    <x v="1"/>
    <x v="1"/>
    <x v="0"/>
  </r>
  <r>
    <x v="1"/>
    <x v="1"/>
    <x v="1"/>
    <s v="ЖК «Унай»"/>
    <n v="34.4"/>
    <n v="23"/>
    <n v="2"/>
    <m/>
    <n v="2028"/>
    <s v="аметьево (31 мин.), горки (31 мин.), проспект победы (31 мин.)"/>
    <s v="Аметьево, Горки, Проспект Победы"/>
    <n v="10844400"/>
    <n v="315244"/>
    <x v="1"/>
    <x v="9"/>
    <x v="0"/>
    <x v="0"/>
    <n v="2028"/>
    <n v="-2"/>
    <x v="1"/>
    <x v="0"/>
    <x v="0"/>
  </r>
  <r>
    <x v="1"/>
    <x v="1"/>
    <x v="1"/>
    <s v="ЖК «Мечта»"/>
    <n v="40.4"/>
    <n v="19"/>
    <n v="2"/>
    <m/>
    <n v="2023"/>
    <s v="суконная слобода (31 мин.), аметьево (21–30 мин.), горки (31 мин.)"/>
    <s v="Суконная слобода, Аметьево, Горки"/>
    <n v="10400000"/>
    <n v="257426"/>
    <x v="1"/>
    <x v="9"/>
    <x v="4"/>
    <x v="0"/>
    <n v="2023"/>
    <n v="3"/>
    <x v="0"/>
    <x v="0"/>
    <x v="0"/>
  </r>
  <r>
    <x v="1"/>
    <x v="1"/>
    <x v="5"/>
    <s v="ЖК «Академик»"/>
    <n v="50.9"/>
    <n v="6"/>
    <n v="2"/>
    <m/>
    <n v="2027"/>
    <s v="кремлёвская (31 мин.), площадь тукая (16–20 мин.), суконная слобода (16–20 мин.)"/>
    <s v="Кремлёвская, Площадь Тукая, Суконная слобода"/>
    <n v="23913600"/>
    <n v="469815"/>
    <x v="1"/>
    <x v="7"/>
    <x v="3"/>
    <x v="0"/>
    <n v="2027"/>
    <n v="-1"/>
    <x v="1"/>
    <x v="1"/>
    <x v="1"/>
  </r>
  <r>
    <x v="1"/>
    <x v="1"/>
    <x v="5"/>
    <s v="Клубный дом «Авторы на Петербургской»"/>
    <n v="48.4"/>
    <n v="5"/>
    <n v="2"/>
    <m/>
    <n v="2026"/>
    <s v="кремлёвская (21–30 мин.), суконная слобода (11–15 мин.)"/>
    <s v="Кремлёвская, Суконная слобода"/>
    <n v="24230197"/>
    <n v="500624"/>
    <x v="1"/>
    <x v="4"/>
    <x v="2"/>
    <x v="0"/>
    <n v="2026"/>
    <n v="0"/>
    <x v="0"/>
    <x v="3"/>
    <x v="1"/>
  </r>
  <r>
    <x v="1"/>
    <x v="1"/>
    <x v="1"/>
    <s v="ЖК «ФЕНОМЕН БУДУЩЕГО»"/>
    <n v="35.6"/>
    <n v="25"/>
    <n v="2"/>
    <m/>
    <n v="2028"/>
    <s v="суконная слобода (21–30 мин.), аметьево (16–20 мин.), горки (21–30 мин.)"/>
    <s v="Суконная слобода, Аметьево, Горки"/>
    <n v="10286846"/>
    <n v="288956"/>
    <x v="1"/>
    <x v="9"/>
    <x v="3"/>
    <x v="0"/>
    <n v="2028"/>
    <n v="-2"/>
    <x v="1"/>
    <x v="0"/>
    <x v="0"/>
  </r>
  <r>
    <x v="1"/>
    <x v="1"/>
    <x v="1"/>
    <s v="ЖК «Главные роли»"/>
    <n v="38.1"/>
    <n v="17"/>
    <n v="2"/>
    <m/>
    <n v="2029"/>
    <s v="аметьево (31 мин.), горки (16–20 мин.), проспект победы (21–30 мин.)"/>
    <s v="Аметьево, Горки, Проспект Победы"/>
    <n v="10553700"/>
    <n v="277000"/>
    <x v="1"/>
    <x v="2"/>
    <x v="3"/>
    <x v="0"/>
    <n v="2029"/>
    <n v="-3"/>
    <x v="1"/>
    <x v="0"/>
    <x v="0"/>
  </r>
  <r>
    <x v="1"/>
    <x v="1"/>
    <x v="4"/>
    <s v="ЖК «Счастье в Казани»"/>
    <n v="38.799999999999997"/>
    <n v="19"/>
    <n v="3"/>
    <m/>
    <n v="2028"/>
    <s v=""/>
    <s v=""/>
    <n v="14588431"/>
    <n v="375990"/>
    <x v="1"/>
    <x v="1"/>
    <x v="1"/>
    <x v="1"/>
    <n v="2028"/>
    <n v="-2"/>
    <x v="1"/>
    <x v="0"/>
    <x v="0"/>
  </r>
  <r>
    <x v="1"/>
    <x v="1"/>
    <x v="0"/>
    <s v="ЖК «Фермаполис»"/>
    <n v="43"/>
    <n v="6"/>
    <n v="2"/>
    <m/>
    <n v="2026"/>
    <s v=""/>
    <s v=""/>
    <n v="11808800"/>
    <n v="274623"/>
    <x v="1"/>
    <x v="1"/>
    <x v="1"/>
    <x v="1"/>
    <n v="2026"/>
    <n v="0"/>
    <x v="0"/>
    <x v="1"/>
    <x v="0"/>
  </r>
  <r>
    <x v="1"/>
    <x v="1"/>
    <x v="5"/>
    <s v="Клубный дом «Авторы на Петербургской»"/>
    <n v="53.9"/>
    <n v="5"/>
    <n v="2"/>
    <m/>
    <n v="2026"/>
    <s v="кремлёвская (21–30 мин.), суконная слобода (11–15 мин.)"/>
    <s v="Кремлёвская, Суконная слобода"/>
    <n v="30533425"/>
    <n v="566483"/>
    <x v="1"/>
    <x v="4"/>
    <x v="2"/>
    <x v="0"/>
    <n v="2026"/>
    <n v="0"/>
    <x v="0"/>
    <x v="3"/>
    <x v="1"/>
  </r>
  <r>
    <x v="1"/>
    <x v="1"/>
    <x v="1"/>
    <s v="ЖК «Мифы»"/>
    <n v="59.2"/>
    <n v="9"/>
    <n v="1"/>
    <m/>
    <n v="2025"/>
    <s v="суконная слобода (31 мин.), аметьево (31 мин.)"/>
    <s v="Суконная слобода, Аметьево"/>
    <n v="18594700"/>
    <n v="314100"/>
    <x v="1"/>
    <x v="4"/>
    <x v="0"/>
    <x v="0"/>
    <n v="2025"/>
    <n v="1"/>
    <x v="0"/>
    <x v="1"/>
    <x v="0"/>
  </r>
  <r>
    <x v="1"/>
    <x v="1"/>
    <x v="0"/>
    <s v="ЖК «Фермаполис»"/>
    <n v="46.4"/>
    <n v="6"/>
    <n v="1"/>
    <m/>
    <n v="2026"/>
    <s v=""/>
    <s v=""/>
    <n v="11272500"/>
    <n v="242942"/>
    <x v="1"/>
    <x v="1"/>
    <x v="1"/>
    <x v="1"/>
    <n v="2026"/>
    <n v="0"/>
    <x v="0"/>
    <x v="1"/>
    <x v="0"/>
  </r>
  <r>
    <x v="1"/>
    <x v="1"/>
    <x v="1"/>
    <s v="ЖК «Мечта»"/>
    <n v="40.700000000000003"/>
    <n v="19"/>
    <n v="3"/>
    <m/>
    <n v="2023"/>
    <s v="суконная слобода (31 мин.), аметьево (21–30 мин.), горки (31 мин.)"/>
    <s v="Суконная слобода, Аметьево, Горки"/>
    <n v="10530000"/>
    <n v="258722"/>
    <x v="1"/>
    <x v="9"/>
    <x v="4"/>
    <x v="0"/>
    <n v="2023"/>
    <n v="3"/>
    <x v="0"/>
    <x v="0"/>
    <x v="0"/>
  </r>
  <r>
    <x v="1"/>
    <x v="1"/>
    <x v="2"/>
    <s v="ЖК «Статум»"/>
    <n v="44.3"/>
    <n v="7"/>
    <n v="1"/>
    <m/>
    <n v="2027"/>
    <s v="яшьлек (31 мин.), козья слобода (31 мин.), кремлёвская (31 мин.)"/>
    <s v="Яшьлек, Козья Слобода, Кремлёвская"/>
    <n v="13600000"/>
    <n v="306998"/>
    <x v="1"/>
    <x v="11"/>
    <x v="0"/>
    <x v="0"/>
    <n v="2027"/>
    <n v="-1"/>
    <x v="1"/>
    <x v="1"/>
    <x v="0"/>
  </r>
  <r>
    <x v="1"/>
    <x v="1"/>
    <x v="0"/>
    <s v="ЖК «Времена года»"/>
    <n v="54.9"/>
    <n v="5"/>
    <n v="3"/>
    <m/>
    <n v="2024"/>
    <s v=""/>
    <s v=""/>
    <n v="10250000"/>
    <n v="186703"/>
    <x v="1"/>
    <x v="1"/>
    <x v="1"/>
    <x v="1"/>
    <n v="2024"/>
    <n v="2"/>
    <x v="0"/>
    <x v="3"/>
    <x v="0"/>
  </r>
  <r>
    <x v="1"/>
    <x v="1"/>
    <x v="1"/>
    <s v="ЖК «Мой Ритм»"/>
    <n v="35.5"/>
    <n v="17"/>
    <n v="2"/>
    <m/>
    <n v="2026"/>
    <s v="горки (31 мин.)"/>
    <s v="Горки"/>
    <n v="10432934"/>
    <n v="293885"/>
    <x v="1"/>
    <x v="2"/>
    <x v="0"/>
    <x v="0"/>
    <n v="2026"/>
    <n v="0"/>
    <x v="0"/>
    <x v="0"/>
    <x v="0"/>
  </r>
  <r>
    <x v="1"/>
    <x v="1"/>
    <x v="1"/>
    <s v="ЖК «ФЕНОМЕН БУДУЩЕГО»"/>
    <n v="53.5"/>
    <n v="25"/>
    <n v="2"/>
    <m/>
    <n v="2028"/>
    <s v="суконная слобода (21–30 мин.), аметьево (16–20 мин.), горки (21–30 мин.)"/>
    <s v="Суконная слобода, Аметьево, Горки"/>
    <n v="14006792"/>
    <n v="261809"/>
    <x v="1"/>
    <x v="9"/>
    <x v="3"/>
    <x v="0"/>
    <n v="2028"/>
    <n v="-2"/>
    <x v="1"/>
    <x v="0"/>
    <x v="0"/>
  </r>
  <r>
    <x v="1"/>
    <x v="1"/>
    <x v="1"/>
    <s v="ЖК «Лето»"/>
    <n v="43.4"/>
    <n v="9"/>
    <n v="3"/>
    <m/>
    <n v="2026"/>
    <s v=""/>
    <s v=""/>
    <n v="13030000"/>
    <n v="300230"/>
    <x v="1"/>
    <x v="1"/>
    <x v="1"/>
    <x v="1"/>
    <n v="2026"/>
    <n v="0"/>
    <x v="0"/>
    <x v="1"/>
    <x v="0"/>
  </r>
  <r>
    <x v="1"/>
    <x v="1"/>
    <x v="1"/>
    <s v="ЖК «Главные роли»"/>
    <n v="40"/>
    <n v="17"/>
    <n v="2"/>
    <m/>
    <n v="2029"/>
    <s v="аметьево (31 мин.), горки (16–20 мин.), проспект победы (21–30 мин.)"/>
    <s v="Аметьево, Горки, Проспект Победы"/>
    <n v="11080000"/>
    <n v="277000"/>
    <x v="1"/>
    <x v="2"/>
    <x v="3"/>
    <x v="0"/>
    <n v="2029"/>
    <n v="-3"/>
    <x v="1"/>
    <x v="0"/>
    <x v="0"/>
  </r>
  <r>
    <x v="1"/>
    <x v="1"/>
    <x v="1"/>
    <s v="ЖК «Главные роли»"/>
    <n v="37.799999999999997"/>
    <n v="12"/>
    <n v="2"/>
    <m/>
    <n v="2029"/>
    <s v="аметьево (31 мин.), горки (16–20 мин.), проспект победы (21–30 мин.)"/>
    <s v="Аметьево, Горки, Проспект Победы"/>
    <n v="10470600"/>
    <n v="277000"/>
    <x v="1"/>
    <x v="2"/>
    <x v="3"/>
    <x v="0"/>
    <n v="2029"/>
    <n v="-3"/>
    <x v="1"/>
    <x v="2"/>
    <x v="0"/>
  </r>
  <r>
    <x v="1"/>
    <x v="1"/>
    <x v="0"/>
    <s v="ЖК «Времена года»"/>
    <n v="54.5"/>
    <n v="5"/>
    <n v="3"/>
    <m/>
    <n v="2024"/>
    <s v=""/>
    <s v=""/>
    <n v="10440000"/>
    <n v="191560"/>
    <x v="1"/>
    <x v="1"/>
    <x v="1"/>
    <x v="1"/>
    <n v="2024"/>
    <n v="2"/>
    <x v="0"/>
    <x v="3"/>
    <x v="0"/>
  </r>
  <r>
    <x v="1"/>
    <x v="1"/>
    <x v="0"/>
    <s v="ЖК «Алтын Яр»"/>
    <n v="42.4"/>
    <n v="9"/>
    <n v="1"/>
    <m/>
    <n v="2026"/>
    <s v="проспект победы (31 мин.), дубравная (31 мин.)"/>
    <s v="Проспект Победы, Дубравная"/>
    <n v="10165504"/>
    <n v="239752"/>
    <x v="1"/>
    <x v="3"/>
    <x v="0"/>
    <x v="0"/>
    <n v="2026"/>
    <n v="0"/>
    <x v="0"/>
    <x v="1"/>
    <x v="0"/>
  </r>
  <r>
    <x v="1"/>
    <x v="1"/>
    <x v="4"/>
    <s v="ЖК «Счастье в Казани»"/>
    <n v="42.5"/>
    <n v="16"/>
    <n v="3"/>
    <m/>
    <n v="2028"/>
    <s v=""/>
    <s v=""/>
    <n v="15721208"/>
    <n v="369911"/>
    <x v="1"/>
    <x v="1"/>
    <x v="1"/>
    <x v="1"/>
    <n v="2028"/>
    <n v="-2"/>
    <x v="1"/>
    <x v="2"/>
    <x v="0"/>
  </r>
  <r>
    <x v="1"/>
    <x v="1"/>
    <x v="1"/>
    <s v="ЖК «Мечта»"/>
    <n v="39.799999999999997"/>
    <n v="19"/>
    <n v="2"/>
    <m/>
    <n v="2026"/>
    <s v="суконная слобода (31 мин.), аметьево (21–30 мин.), горки (21–30 мин.)"/>
    <s v="Суконная слобода, Аметьево, Горки"/>
    <n v="10340000"/>
    <n v="259799"/>
    <x v="1"/>
    <x v="9"/>
    <x v="4"/>
    <x v="0"/>
    <n v="2026"/>
    <n v="0"/>
    <x v="0"/>
    <x v="0"/>
    <x v="0"/>
  </r>
  <r>
    <x v="1"/>
    <x v="1"/>
    <x v="1"/>
    <s v="ЖК «ФЕНОМЕН БУДУЩЕГО»"/>
    <n v="35.6"/>
    <n v="25"/>
    <n v="2"/>
    <m/>
    <n v="2028"/>
    <s v="суконная слобода (21–30 мин.), аметьево (16–20 мин.), горки (21–30 мин.)"/>
    <s v="Суконная слобода, Аметьево, Горки"/>
    <n v="10286846"/>
    <n v="288956"/>
    <x v="1"/>
    <x v="9"/>
    <x v="3"/>
    <x v="0"/>
    <n v="2028"/>
    <n v="-2"/>
    <x v="1"/>
    <x v="0"/>
    <x v="0"/>
  </r>
  <r>
    <x v="1"/>
    <x v="1"/>
    <x v="4"/>
    <s v="ЖК «Счастье в Казани»"/>
    <n v="43.6"/>
    <n v="19"/>
    <n v="3"/>
    <m/>
    <n v="2028"/>
    <s v=""/>
    <s v=""/>
    <n v="16115749"/>
    <n v="369627"/>
    <x v="1"/>
    <x v="1"/>
    <x v="1"/>
    <x v="1"/>
    <n v="2028"/>
    <n v="-2"/>
    <x v="1"/>
    <x v="0"/>
    <x v="0"/>
  </r>
  <r>
    <x v="1"/>
    <x v="1"/>
    <x v="1"/>
    <s v="ЖК «Наследие»"/>
    <n v="42"/>
    <n v="18"/>
    <n v="2"/>
    <m/>
    <n v="2027"/>
    <s v="аметьево (21–30 мин.), горки (11–15 мин.), проспект победы (21–30 мин.)"/>
    <s v="Аметьево, Горки, Проспект Победы"/>
    <n v="10589450"/>
    <n v="252130"/>
    <x v="1"/>
    <x v="2"/>
    <x v="2"/>
    <x v="0"/>
    <n v="2027"/>
    <n v="-1"/>
    <x v="1"/>
    <x v="0"/>
    <x v="0"/>
  </r>
  <r>
    <x v="1"/>
    <x v="1"/>
    <x v="1"/>
    <s v="ЖК «Мой Ритм»"/>
    <n v="34.4"/>
    <n v="10"/>
    <n v="2"/>
    <m/>
    <n v="2026"/>
    <s v="горки (31 мин.)"/>
    <s v="Горки"/>
    <n v="10102760"/>
    <n v="293685"/>
    <x v="1"/>
    <x v="2"/>
    <x v="0"/>
    <x v="0"/>
    <n v="2026"/>
    <n v="0"/>
    <x v="0"/>
    <x v="2"/>
    <x v="0"/>
  </r>
  <r>
    <x v="1"/>
    <x v="1"/>
    <x v="1"/>
    <s v="ЖК «Унай»"/>
    <n v="41.5"/>
    <n v="23"/>
    <n v="2"/>
    <m/>
    <n v="2028"/>
    <s v="аметьево (31 мин.), горки (31 мин.), проспект победы (31 мин.)"/>
    <s v="Аметьево, Горки, Проспект Победы"/>
    <n v="11975900"/>
    <n v="288576"/>
    <x v="1"/>
    <x v="9"/>
    <x v="0"/>
    <x v="0"/>
    <n v="2028"/>
    <n v="-2"/>
    <x v="1"/>
    <x v="0"/>
    <x v="0"/>
  </r>
  <r>
    <x v="1"/>
    <x v="1"/>
    <x v="5"/>
    <s v="Резиденция МОН на Чернышевского"/>
    <n v="45.2"/>
    <n v="4"/>
    <n v="1"/>
    <m/>
    <n v="2026"/>
    <s v="кремлёвская (6–10 мин.), площадь тукая (16–20 мин.), суконная слобода (31 мин.)"/>
    <s v="Кремлёвская, Площадь Тукая, Суконная слобода"/>
    <n v="17130800"/>
    <n v="379000"/>
    <x v="1"/>
    <x v="8"/>
    <x v="5"/>
    <x v="0"/>
    <n v="2026"/>
    <n v="0"/>
    <x v="0"/>
    <x v="3"/>
    <x v="0"/>
  </r>
  <r>
    <x v="1"/>
    <x v="1"/>
    <x v="1"/>
    <s v="ЖК «Мой Ритм»"/>
    <n v="40.6"/>
    <n v="10"/>
    <n v="2"/>
    <m/>
    <n v="2026"/>
    <s v="горки (31 мин.)"/>
    <s v="Горки"/>
    <n v="11273232"/>
    <n v="277666"/>
    <x v="1"/>
    <x v="2"/>
    <x v="0"/>
    <x v="0"/>
    <n v="2026"/>
    <n v="0"/>
    <x v="0"/>
    <x v="2"/>
    <x v="0"/>
  </r>
  <r>
    <x v="1"/>
    <x v="1"/>
    <x v="5"/>
    <s v="ЖК «Яналиф»"/>
    <n v="44.7"/>
    <n v="19"/>
    <n v="2"/>
    <m/>
    <n v="2027"/>
    <s v="кремлёвская (31 мин.), площадь тукая (31 мин.), суконная слобода (31 мин.)"/>
    <s v="Кремлёвская, Площадь Тукая, Суконная слобода"/>
    <n v="16330640"/>
    <n v="365339"/>
    <x v="1"/>
    <x v="8"/>
    <x v="0"/>
    <x v="0"/>
    <n v="2027"/>
    <n v="-1"/>
    <x v="1"/>
    <x v="0"/>
    <x v="0"/>
  </r>
  <r>
    <x v="1"/>
    <x v="1"/>
    <x v="2"/>
    <s v="ЖК «Статум»"/>
    <n v="44.4"/>
    <n v="7"/>
    <n v="3"/>
    <m/>
    <n v="2027"/>
    <s v="яшьлек (31 мин.), козья слобода (31 мин.), кремлёвская (31 мин.)"/>
    <s v="Яшьлек, Козья Слобода, Кремлёвская"/>
    <n v="13600000"/>
    <n v="306306"/>
    <x v="1"/>
    <x v="11"/>
    <x v="0"/>
    <x v="0"/>
    <n v="2027"/>
    <n v="-1"/>
    <x v="1"/>
    <x v="1"/>
    <x v="0"/>
  </r>
  <r>
    <x v="1"/>
    <x v="1"/>
    <x v="1"/>
    <s v="ЖК «ФЕНОМЕН БУДУЩЕГО»"/>
    <n v="35.1"/>
    <n v="25"/>
    <n v="3"/>
    <m/>
    <n v="2028"/>
    <s v="суконная слобода (21–30 мин.), аметьево (16–20 мин.), горки (21–30 мин.)"/>
    <s v="Суконная слобода, Аметьево, Горки"/>
    <n v="10246456"/>
    <n v="291922"/>
    <x v="1"/>
    <x v="9"/>
    <x v="3"/>
    <x v="0"/>
    <n v="2028"/>
    <n v="-2"/>
    <x v="1"/>
    <x v="0"/>
    <x v="0"/>
  </r>
  <r>
    <x v="1"/>
    <x v="1"/>
    <x v="1"/>
    <s v="ЖК «Унай»"/>
    <n v="39.200000000000003"/>
    <n v="23"/>
    <n v="2"/>
    <m/>
    <n v="2028"/>
    <s v="аметьево (31 мин.), горки (31 мин.), проспект победы (31 мин.)"/>
    <s v="Аметьево, Горки, Проспект Победы"/>
    <n v="11424400"/>
    <n v="291439"/>
    <x v="1"/>
    <x v="9"/>
    <x v="0"/>
    <x v="0"/>
    <n v="2028"/>
    <n v="-2"/>
    <x v="1"/>
    <x v="0"/>
    <x v="0"/>
  </r>
  <r>
    <x v="1"/>
    <x v="1"/>
    <x v="1"/>
    <s v="ЖК «ФЕНОМЕН БУДУЩЕГО»"/>
    <n v="35.6"/>
    <n v="25"/>
    <n v="3"/>
    <m/>
    <n v="2028"/>
    <s v="суконная слобода (21–30 мин.), аметьево (16–20 мин.), горки (21–30 мин.)"/>
    <s v="Суконная слобода, Аметьево, Горки"/>
    <n v="10259659"/>
    <n v="288193"/>
    <x v="1"/>
    <x v="9"/>
    <x v="3"/>
    <x v="0"/>
    <n v="2028"/>
    <n v="-2"/>
    <x v="1"/>
    <x v="0"/>
    <x v="0"/>
  </r>
  <r>
    <x v="1"/>
    <x v="1"/>
    <x v="1"/>
    <s v="ЖК «Мой Ритм»"/>
    <n v="44.5"/>
    <n v="17"/>
    <n v="2"/>
    <m/>
    <n v="2026"/>
    <s v="горки (31 мин.)"/>
    <s v="Горки"/>
    <n v="11948384"/>
    <n v="268503"/>
    <x v="1"/>
    <x v="2"/>
    <x v="0"/>
    <x v="0"/>
    <n v="2026"/>
    <n v="0"/>
    <x v="0"/>
    <x v="0"/>
    <x v="0"/>
  </r>
  <r>
    <x v="1"/>
    <x v="1"/>
    <x v="1"/>
    <s v="ЖК «Унай»"/>
    <n v="40.200000000000003"/>
    <n v="23"/>
    <n v="2"/>
    <m/>
    <n v="2028"/>
    <s v="аметьево (31 мин.), горки (31 мин.), проспект победы (31 мин.)"/>
    <s v="Аметьево, Горки, Проспект Победы"/>
    <n v="11667500"/>
    <n v="290236"/>
    <x v="1"/>
    <x v="9"/>
    <x v="0"/>
    <x v="0"/>
    <n v="2028"/>
    <n v="-2"/>
    <x v="1"/>
    <x v="0"/>
    <x v="0"/>
  </r>
  <r>
    <x v="1"/>
    <x v="1"/>
    <x v="1"/>
    <s v="ЖК «Унай»"/>
    <n v="39.200000000000003"/>
    <n v="23"/>
    <n v="2"/>
    <m/>
    <n v="2028"/>
    <s v="аметьево (31 мин.), горки (31 мин.), проспект победы (31 мин.)"/>
    <s v="Аметьево, Горки, Проспект Победы"/>
    <n v="11530400"/>
    <n v="294143"/>
    <x v="1"/>
    <x v="9"/>
    <x v="0"/>
    <x v="0"/>
    <n v="2028"/>
    <n v="-2"/>
    <x v="1"/>
    <x v="0"/>
    <x v="0"/>
  </r>
  <r>
    <x v="1"/>
    <x v="1"/>
    <x v="2"/>
    <s v="Экосити"/>
    <n v="49.1"/>
    <n v="8"/>
    <n v="2"/>
    <m/>
    <n v="2028"/>
    <s v=""/>
    <s v=""/>
    <n v="11089999"/>
    <n v="225866"/>
    <x v="1"/>
    <x v="1"/>
    <x v="1"/>
    <x v="1"/>
    <n v="2028"/>
    <n v="-2"/>
    <x v="1"/>
    <x v="1"/>
    <x v="0"/>
  </r>
  <r>
    <x v="1"/>
    <x v="1"/>
    <x v="1"/>
    <s v="ЖК «Мечта»"/>
    <n v="39.6"/>
    <n v="19"/>
    <n v="2"/>
    <m/>
    <n v="2026"/>
    <s v="суконная слобода (31 мин.), аметьево (21–30 мин.), горки (21–30 мин.)"/>
    <s v="Суконная слобода, Аметьево, Горки"/>
    <n v="10170000"/>
    <n v="256818"/>
    <x v="1"/>
    <x v="9"/>
    <x v="4"/>
    <x v="0"/>
    <n v="2026"/>
    <n v="0"/>
    <x v="0"/>
    <x v="0"/>
    <x v="0"/>
  </r>
  <r>
    <x v="1"/>
    <x v="1"/>
    <x v="0"/>
    <s v="Ботаническая 3"/>
    <n v="42.7"/>
    <n v="15"/>
    <n v="3"/>
    <m/>
    <n v="2028"/>
    <s v="площадь тукая (21–30 мин.), суконная слобода (11–15 мин.), аметьево (21–30 мин.)"/>
    <s v="Площадь Тукая, Суконная слобода, Аметьево"/>
    <n v="15594040"/>
    <n v="365200"/>
    <x v="1"/>
    <x v="4"/>
    <x v="2"/>
    <x v="0"/>
    <n v="2028"/>
    <n v="-2"/>
    <x v="1"/>
    <x v="2"/>
    <x v="0"/>
  </r>
  <r>
    <x v="1"/>
    <x v="1"/>
    <x v="5"/>
    <s v="ЖК «Академик»"/>
    <n v="66.900000000000006"/>
    <n v="6"/>
    <n v="2"/>
    <m/>
    <n v="2027"/>
    <s v="кремлёвская (31 мин.), площадь тукая (16–20 мин.), суконная слобода (16–20 мин.)"/>
    <s v="Кремлёвская, Площадь Тукая, Суконная слобода"/>
    <n v="32102400"/>
    <n v="479857"/>
    <x v="1"/>
    <x v="7"/>
    <x v="3"/>
    <x v="0"/>
    <n v="2027"/>
    <n v="-1"/>
    <x v="1"/>
    <x v="1"/>
    <x v="1"/>
  </r>
  <r>
    <x v="1"/>
    <x v="1"/>
    <x v="1"/>
    <s v="ЖК «ФЕНОМЕН БУДУЩЕГО»"/>
    <n v="35.1"/>
    <n v="25"/>
    <n v="2"/>
    <m/>
    <n v="2028"/>
    <s v="суконная слобода (21–30 мин.), аметьево (16–20 мин.), горки (21–30 мин.)"/>
    <s v="Суконная слобода, Аметьево, Горки"/>
    <n v="10269358"/>
    <n v="292574"/>
    <x v="1"/>
    <x v="9"/>
    <x v="3"/>
    <x v="0"/>
    <n v="2028"/>
    <n v="-2"/>
    <x v="1"/>
    <x v="0"/>
    <x v="0"/>
  </r>
  <r>
    <x v="1"/>
    <x v="1"/>
    <x v="1"/>
    <s v="ЖК «ФЕНОМЕН БУДУЩЕГО»"/>
    <n v="35.6"/>
    <n v="25"/>
    <n v="3"/>
    <m/>
    <n v="2028"/>
    <s v="суконная слобода (21–30 мин.), аметьево (16–20 мин.), горки (21–30 мин.)"/>
    <s v="Суконная слобода, Аметьево, Горки"/>
    <n v="10259659"/>
    <n v="288193"/>
    <x v="1"/>
    <x v="9"/>
    <x v="3"/>
    <x v="0"/>
    <n v="2028"/>
    <n v="-2"/>
    <x v="1"/>
    <x v="0"/>
    <x v="0"/>
  </r>
  <r>
    <x v="1"/>
    <x v="1"/>
    <x v="1"/>
    <s v="ЖК «Унай»"/>
    <n v="41.5"/>
    <n v="23"/>
    <n v="2"/>
    <m/>
    <n v="2028"/>
    <s v="аметьево (31 мин.), горки (31 мин.), проспект победы (31 мин.)"/>
    <s v="Аметьево, Горки, Проспект Победы"/>
    <n v="12508800"/>
    <n v="301417"/>
    <x v="1"/>
    <x v="9"/>
    <x v="0"/>
    <x v="0"/>
    <n v="2028"/>
    <n v="-2"/>
    <x v="1"/>
    <x v="0"/>
    <x v="0"/>
  </r>
  <r>
    <x v="1"/>
    <x v="1"/>
    <x v="1"/>
    <s v="ЖК «ФЕНОМЕН БУДУЩЕГО»"/>
    <n v="40"/>
    <n v="25"/>
    <n v="2"/>
    <m/>
    <n v="2028"/>
    <s v="суконная слобода (21–30 мин.), аметьево (16–20 мин.), горки (21–30 мин.)"/>
    <s v="Суконная слобода, Аметьево, Горки"/>
    <n v="11110882"/>
    <n v="277772"/>
    <x v="1"/>
    <x v="9"/>
    <x v="3"/>
    <x v="0"/>
    <n v="2028"/>
    <n v="-2"/>
    <x v="1"/>
    <x v="0"/>
    <x v="0"/>
  </r>
  <r>
    <x v="1"/>
    <x v="1"/>
    <x v="5"/>
    <s v="Резиденция МОН на Чернышевского"/>
    <n v="74.7"/>
    <n v="4"/>
    <n v="3"/>
    <m/>
    <n v="2026"/>
    <s v="кремлёвская (6–10 мин.), площадь тукая (16–20 мин.), суконная слобода (31 мин.)"/>
    <s v="Кремлёвская, Площадь Тукая, Суконная слобода"/>
    <n v="28386000"/>
    <n v="380000"/>
    <x v="1"/>
    <x v="8"/>
    <x v="5"/>
    <x v="0"/>
    <n v="2026"/>
    <n v="0"/>
    <x v="0"/>
    <x v="3"/>
    <x v="0"/>
  </r>
  <r>
    <x v="1"/>
    <x v="1"/>
    <x v="1"/>
    <s v="ЖК «Унай»"/>
    <n v="37.4"/>
    <n v="23"/>
    <n v="2"/>
    <m/>
    <n v="2028"/>
    <s v="аметьево (31 мин.), горки (31 мин.), проспект победы (31 мин.)"/>
    <s v="Аметьево, Горки, Проспект Победы"/>
    <n v="11199300"/>
    <n v="299447"/>
    <x v="1"/>
    <x v="9"/>
    <x v="0"/>
    <x v="0"/>
    <n v="2028"/>
    <n v="-2"/>
    <x v="1"/>
    <x v="0"/>
    <x v="0"/>
  </r>
  <r>
    <x v="1"/>
    <x v="1"/>
    <x v="1"/>
    <s v="ЖК «Унай»"/>
    <n v="40.299999999999997"/>
    <n v="23"/>
    <n v="3"/>
    <m/>
    <n v="2028"/>
    <s v="аметьево (31 мин.), горки (31 мин.), проспект победы (31 мин.)"/>
    <s v="Аметьево, Горки, Проспект Победы"/>
    <n v="11822600"/>
    <n v="293365"/>
    <x v="1"/>
    <x v="9"/>
    <x v="0"/>
    <x v="0"/>
    <n v="2028"/>
    <n v="-2"/>
    <x v="1"/>
    <x v="0"/>
    <x v="0"/>
  </r>
  <r>
    <x v="1"/>
    <x v="1"/>
    <x v="0"/>
    <s v="ЖК «Оригана»"/>
    <n v="56.9"/>
    <n v="25"/>
    <n v="3"/>
    <m/>
    <n v="2028"/>
    <s v="суконная слобода (31 мин.), аметьево (21–30 мин.), горки (21–30 мин.)"/>
    <s v="Суконная слобода, Аметьево, Горки"/>
    <n v="15704400"/>
    <n v="276000"/>
    <x v="1"/>
    <x v="9"/>
    <x v="4"/>
    <x v="0"/>
    <n v="2028"/>
    <n v="-2"/>
    <x v="1"/>
    <x v="0"/>
    <x v="0"/>
  </r>
  <r>
    <x v="1"/>
    <x v="1"/>
    <x v="1"/>
    <s v="ЖК «ФЕНОМЕН БУДУЩЕГО»"/>
    <n v="60.1"/>
    <n v="25"/>
    <n v="2"/>
    <m/>
    <n v="2028"/>
    <s v="суконная слобода (21–30 мин.), аметьево (16–20 мин.), горки (21–30 мин.)"/>
    <s v="Суконная слобода, Аметьево, Горки"/>
    <n v="15006002"/>
    <n v="249684"/>
    <x v="1"/>
    <x v="9"/>
    <x v="3"/>
    <x v="0"/>
    <n v="2028"/>
    <n v="-2"/>
    <x v="1"/>
    <x v="0"/>
    <x v="0"/>
  </r>
  <r>
    <x v="1"/>
    <x v="1"/>
    <x v="5"/>
    <s v="ЖК «Академик»"/>
    <n v="48.6"/>
    <n v="7"/>
    <n v="2"/>
    <m/>
    <n v="2027"/>
    <s v="кремлёвская (31 мин.), площадь тукая (16–20 мин.), суконная слобода (16–20 мин.)"/>
    <s v="Кремлёвская, Площадь Тукая, Суконная слобода"/>
    <n v="24285000"/>
    <n v="499691"/>
    <x v="1"/>
    <x v="7"/>
    <x v="3"/>
    <x v="0"/>
    <n v="2027"/>
    <n v="-1"/>
    <x v="1"/>
    <x v="1"/>
    <x v="1"/>
  </r>
  <r>
    <x v="1"/>
    <x v="1"/>
    <x v="5"/>
    <s v="Резиденция МОН на Чернышевского"/>
    <n v="50.3"/>
    <n v="5"/>
    <n v="3"/>
    <m/>
    <n v="2026"/>
    <s v="кремлёвская (6–10 мин.), площадь тукая (16–20 мин.), суконная слобода (31 мин.)"/>
    <s v="Кремлёвская, Площадь Тукая, Суконная слобода"/>
    <n v="18057700"/>
    <n v="359000"/>
    <x v="1"/>
    <x v="8"/>
    <x v="5"/>
    <x v="0"/>
    <n v="2026"/>
    <n v="0"/>
    <x v="0"/>
    <x v="3"/>
    <x v="0"/>
  </r>
  <r>
    <x v="1"/>
    <x v="1"/>
    <x v="5"/>
    <s v="ЖК «Заря‎»"/>
    <n v="59.2"/>
    <n v="7"/>
    <n v="2"/>
    <m/>
    <n v="2027"/>
    <s v="кремлёвская (21–30 мин.), площадь тукая (6–10 мин.), суконная слобода (16–20 мин.)"/>
    <s v="Кремлёвская, Площадь Тукая, Суконная слобода"/>
    <n v="48041941"/>
    <n v="811519"/>
    <x v="1"/>
    <x v="7"/>
    <x v="5"/>
    <x v="0"/>
    <n v="2027"/>
    <n v="-1"/>
    <x v="1"/>
    <x v="1"/>
    <x v="1"/>
  </r>
  <r>
    <x v="1"/>
    <x v="1"/>
    <x v="5"/>
    <s v="ЖК «Уналты»"/>
    <n v="56.9"/>
    <n v="3"/>
    <n v="2"/>
    <m/>
    <n v="2027"/>
    <s v="кремлёвская (16–20 мин.), площадь тукая (11–15 мин.), суконная слобода (21–30 мин.)"/>
    <s v="Кремлёвская, Площадь Тукая, Суконная слобода"/>
    <n v="22183200"/>
    <n v="389863"/>
    <x v="1"/>
    <x v="7"/>
    <x v="2"/>
    <x v="0"/>
    <n v="2027"/>
    <n v="-1"/>
    <x v="1"/>
    <x v="3"/>
    <x v="0"/>
  </r>
  <r>
    <x v="1"/>
    <x v="1"/>
    <x v="1"/>
    <s v="ЖК «Унай»"/>
    <n v="40.299999999999997"/>
    <n v="23"/>
    <n v="2"/>
    <m/>
    <n v="2028"/>
    <s v="аметьево (31 мин.), горки (31 мин.), проспект победы (31 мин.)"/>
    <s v="Аметьево, Горки, Проспект Победы"/>
    <n v="11732300"/>
    <n v="291124"/>
    <x v="1"/>
    <x v="9"/>
    <x v="0"/>
    <x v="0"/>
    <n v="2028"/>
    <n v="-2"/>
    <x v="1"/>
    <x v="0"/>
    <x v="0"/>
  </r>
  <r>
    <x v="1"/>
    <x v="1"/>
    <x v="5"/>
    <s v="Клубный дом «Авторы на Петербургской»"/>
    <n v="45.2"/>
    <n v="5"/>
    <n v="3"/>
    <m/>
    <n v="2026"/>
    <s v="кремлёвская (21–30 мин.), суконная слобода (11–15 мин.)"/>
    <s v="Кремлёвская, Суконная слобода"/>
    <n v="24885144"/>
    <n v="550556"/>
    <x v="1"/>
    <x v="4"/>
    <x v="2"/>
    <x v="0"/>
    <n v="2026"/>
    <n v="0"/>
    <x v="0"/>
    <x v="3"/>
    <x v="1"/>
  </r>
  <r>
    <x v="1"/>
    <x v="1"/>
    <x v="4"/>
    <s v="Яр Парк"/>
    <n v="51.4"/>
    <n v="25"/>
    <n v="3"/>
    <m/>
    <n v="2028"/>
    <s v="яшьлек (31 мин.), козья слобода (21–30 мин.), кремлёвская (31 мин.)"/>
    <s v="Яшьлек, Козья Слобода, Кремлёвская"/>
    <n v="34181000"/>
    <n v="665000"/>
    <x v="1"/>
    <x v="6"/>
    <x v="4"/>
    <x v="0"/>
    <n v="2028"/>
    <n v="-2"/>
    <x v="1"/>
    <x v="0"/>
    <x v="1"/>
  </r>
  <r>
    <x v="1"/>
    <x v="1"/>
    <x v="1"/>
    <s v="ЖК «ФЕНОМЕН БУДУЩЕГО»"/>
    <n v="60.1"/>
    <n v="25"/>
    <n v="3"/>
    <m/>
    <n v="2028"/>
    <s v="суконная слобода (21–30 мин.), аметьево (16–20 мин.), горки (21–30 мин.)"/>
    <s v="Суконная слобода, Аметьево, Горки"/>
    <n v="15006002"/>
    <n v="249684"/>
    <x v="1"/>
    <x v="9"/>
    <x v="3"/>
    <x v="0"/>
    <n v="2028"/>
    <n v="-2"/>
    <x v="1"/>
    <x v="0"/>
    <x v="0"/>
  </r>
  <r>
    <x v="1"/>
    <x v="1"/>
    <x v="5"/>
    <s v="ЖК «Яналиф»"/>
    <n v="67.400000000000006"/>
    <n v="19"/>
    <n v="2"/>
    <m/>
    <n v="2027"/>
    <s v="кремлёвская (31 мин.), площадь тукая (31 мин.), суконная слобода (31 мин.)"/>
    <s v="Кремлёвская, Площадь Тукая, Суконная слобода"/>
    <n v="22178275"/>
    <n v="329055"/>
    <x v="1"/>
    <x v="8"/>
    <x v="0"/>
    <x v="0"/>
    <n v="2027"/>
    <n v="-1"/>
    <x v="1"/>
    <x v="0"/>
    <x v="0"/>
  </r>
  <r>
    <x v="1"/>
    <x v="1"/>
    <x v="5"/>
    <s v="ЖК «Академик»"/>
    <n v="57.7"/>
    <n v="7"/>
    <n v="3"/>
    <m/>
    <n v="2027"/>
    <s v="кремлёвская (31 мин.), площадь тукая (16–20 мин.), суконная слобода (16–20 мин.)"/>
    <s v="Кремлёвская, Площадь Тукая, Суконная слобода"/>
    <n v="25405600"/>
    <n v="440305"/>
    <x v="1"/>
    <x v="7"/>
    <x v="3"/>
    <x v="0"/>
    <n v="2027"/>
    <n v="-1"/>
    <x v="1"/>
    <x v="1"/>
    <x v="1"/>
  </r>
  <r>
    <x v="1"/>
    <x v="1"/>
    <x v="1"/>
    <s v="ЖК «ФЕНОМЕН БУДУЩЕГО»"/>
    <n v="35.1"/>
    <n v="25"/>
    <n v="2"/>
    <m/>
    <n v="2028"/>
    <s v="суконная слобода (21–30 мин.), аметьево (16–20 мин.), горки (21–30 мин.)"/>
    <s v="Суконная слобода, Аметьево, Горки"/>
    <n v="10246456"/>
    <n v="291922"/>
    <x v="1"/>
    <x v="9"/>
    <x v="3"/>
    <x v="0"/>
    <n v="2028"/>
    <n v="-2"/>
    <x v="1"/>
    <x v="0"/>
    <x v="0"/>
  </r>
  <r>
    <x v="1"/>
    <x v="1"/>
    <x v="1"/>
    <s v="Клубный дом «КОМОС на Тукая»"/>
    <n v="60.1"/>
    <n v="4"/>
    <n v="2"/>
    <m/>
    <n v="2026"/>
    <s v="кремлёвская (31 мин.), площадь тукая (21–30 мин.), суконная слобода (21–30 мин.)"/>
    <s v="Кремлёвская, Площадь Тукая, Суконная слобода"/>
    <n v="22977000"/>
    <n v="382313"/>
    <x v="1"/>
    <x v="7"/>
    <x v="4"/>
    <x v="0"/>
    <n v="2026"/>
    <n v="0"/>
    <x v="0"/>
    <x v="3"/>
    <x v="0"/>
  </r>
  <r>
    <x v="1"/>
    <x v="1"/>
    <x v="5"/>
    <s v="Клубный дом «Авторы на Петербургской»"/>
    <n v="53.9"/>
    <n v="5"/>
    <n v="1"/>
    <m/>
    <n v="2026"/>
    <s v="кремлёвская (21–30 мин.), суконная слобода (11–15 мин.)"/>
    <s v="Кремлёвская, Суконная слобода"/>
    <n v="29915564"/>
    <n v="555020"/>
    <x v="1"/>
    <x v="4"/>
    <x v="2"/>
    <x v="0"/>
    <n v="2026"/>
    <n v="0"/>
    <x v="0"/>
    <x v="3"/>
    <x v="1"/>
  </r>
  <r>
    <x v="1"/>
    <x v="1"/>
    <x v="1"/>
    <s v="ЖК «Унай»"/>
    <n v="35.700000000000003"/>
    <n v="23"/>
    <n v="2"/>
    <m/>
    <n v="2028"/>
    <s v="аметьево (31 мин.), горки (31 мин.), проспект победы (31 мин.)"/>
    <s v="Аметьево, Горки, Проспект Победы"/>
    <n v="11173400"/>
    <n v="312980"/>
    <x v="1"/>
    <x v="9"/>
    <x v="0"/>
    <x v="0"/>
    <n v="2028"/>
    <n v="-2"/>
    <x v="1"/>
    <x v="0"/>
    <x v="0"/>
  </r>
  <r>
    <x v="1"/>
    <x v="1"/>
    <x v="5"/>
    <s v="Клубный дом «Авторы на Петербургской»"/>
    <n v="52.5"/>
    <n v="5"/>
    <n v="3"/>
    <m/>
    <n v="2026"/>
    <s v="кремлёвская (21–30 мин.), суконная слобода (11–15 мин.)"/>
    <s v="Кремлёвская, Суконная слобода"/>
    <n v="30523500"/>
    <n v="581400"/>
    <x v="1"/>
    <x v="4"/>
    <x v="2"/>
    <x v="0"/>
    <n v="2026"/>
    <n v="0"/>
    <x v="0"/>
    <x v="3"/>
    <x v="1"/>
  </r>
  <r>
    <x v="1"/>
    <x v="1"/>
    <x v="5"/>
    <s v="ЖК «Академик»"/>
    <n v="71.7"/>
    <n v="7"/>
    <n v="2"/>
    <m/>
    <n v="2027"/>
    <s v="кремлёвская (31 мин.), площадь тукая (16–20 мин.), суконная слобода (16–20 мин.)"/>
    <s v="Кремлёвская, Площадь Тукая, Суконная слобода"/>
    <n v="40851900"/>
    <n v="569762"/>
    <x v="1"/>
    <x v="7"/>
    <x v="3"/>
    <x v="0"/>
    <n v="2027"/>
    <n v="-1"/>
    <x v="1"/>
    <x v="1"/>
    <x v="1"/>
  </r>
  <r>
    <x v="1"/>
    <x v="1"/>
    <x v="5"/>
    <s v="ЖК «Резиденция Баркли Дан»"/>
    <n v="42.4"/>
    <n v="22"/>
    <n v="2"/>
    <m/>
    <n v="2028"/>
    <s v="площадь тукая (16–20 мин.), суконная слобода (6–10 мин.), аметьево (21–30 мин.)"/>
    <s v="Площадь Тукая, Суконная слобода, Аметьево"/>
    <n v="27178400"/>
    <n v="641000"/>
    <x v="1"/>
    <x v="4"/>
    <x v="5"/>
    <x v="0"/>
    <n v="2028"/>
    <n v="-2"/>
    <x v="1"/>
    <x v="0"/>
    <x v="1"/>
  </r>
  <r>
    <x v="1"/>
    <x v="1"/>
    <x v="5"/>
    <s v="ЖК «Резиденция Баркли Дан»"/>
    <n v="48"/>
    <n v="17"/>
    <n v="2"/>
    <m/>
    <n v="2028"/>
    <s v="площадь тукая (16–20 мин.), суконная слобода (6–10 мин.), аметьево (21–30 мин.)"/>
    <s v="Площадь Тукая, Суконная слобода, Аметьево"/>
    <n v="29916460"/>
    <n v="623260"/>
    <x v="1"/>
    <x v="4"/>
    <x v="5"/>
    <x v="0"/>
    <n v="2028"/>
    <n v="-2"/>
    <x v="1"/>
    <x v="0"/>
    <x v="1"/>
  </r>
  <r>
    <x v="1"/>
    <x v="1"/>
    <x v="1"/>
    <s v="Клубный дом «КОМОС на Тукая»"/>
    <n v="65"/>
    <n v="4"/>
    <n v="2"/>
    <m/>
    <n v="2026"/>
    <s v="кремлёвская (31 мин.), площадь тукая (21–30 мин.), суконная слобода (21–30 мин.)"/>
    <s v="Кремлёвская, Площадь Тукая, Суконная слобода"/>
    <n v="25795000"/>
    <n v="396846"/>
    <x v="1"/>
    <x v="7"/>
    <x v="4"/>
    <x v="0"/>
    <n v="2026"/>
    <n v="0"/>
    <x v="0"/>
    <x v="3"/>
    <x v="1"/>
  </r>
  <r>
    <x v="1"/>
    <x v="1"/>
    <x v="5"/>
    <s v="ЖК «Резиденция Баркли Дан»"/>
    <n v="92.1"/>
    <n v="9"/>
    <n v="2"/>
    <m/>
    <n v="2028"/>
    <s v="площадь тукая (16–20 мин.), суконная слобода (6–10 мин.), аметьево (21–30 мин.)"/>
    <s v="Площадь Тукая, Суконная слобода, Аметьево"/>
    <n v="52479900"/>
    <n v="569814"/>
    <x v="1"/>
    <x v="4"/>
    <x v="5"/>
    <x v="0"/>
    <n v="2028"/>
    <n v="-2"/>
    <x v="1"/>
    <x v="1"/>
    <x v="1"/>
  </r>
  <r>
    <x v="1"/>
    <x v="1"/>
    <x v="1"/>
    <s v="Клубный дом «КОМОС на Тукая»"/>
    <n v="59.8"/>
    <n v="4"/>
    <n v="3"/>
    <m/>
    <n v="2026"/>
    <s v="кремлёвская (31 мин.), площадь тукая (21–30 мин.), суконная слобода (21–30 мин.)"/>
    <s v="Кремлёвская, Площадь Тукая, Суконная слобода"/>
    <n v="23793000"/>
    <n v="397876"/>
    <x v="1"/>
    <x v="7"/>
    <x v="4"/>
    <x v="0"/>
    <n v="2026"/>
    <n v="0"/>
    <x v="0"/>
    <x v="3"/>
    <x v="1"/>
  </r>
  <r>
    <x v="1"/>
    <x v="1"/>
    <x v="5"/>
    <s v="ЖК «Резиденция Баркли Дан»"/>
    <n v="47.4"/>
    <n v="22"/>
    <n v="2"/>
    <m/>
    <n v="2028"/>
    <s v="площадь тукая (16–20 мин.), суконная слобода (6–10 мин.), аметьево (21–30 мин.)"/>
    <s v="Площадь Тукая, Суконная слобода, Аметьево"/>
    <n v="32001750"/>
    <n v="675142"/>
    <x v="1"/>
    <x v="4"/>
    <x v="5"/>
    <x v="0"/>
    <n v="2028"/>
    <n v="-2"/>
    <x v="1"/>
    <x v="0"/>
    <x v="1"/>
  </r>
  <r>
    <x v="1"/>
    <x v="1"/>
    <x v="5"/>
    <s v="Клубный дом «Авторы на Астрономической»"/>
    <n v="50.7"/>
    <n v="4"/>
    <n v="2"/>
    <m/>
    <n v="2027"/>
    <s v="кремлёвская (11–15 мин.), площадь тукая (6–10 мин.), суконная слобода (21–30 мин.)"/>
    <s v="Кремлёвская, Площадь Тукая, Суконная слобода"/>
    <n v="36832324"/>
    <n v="726476"/>
    <x v="1"/>
    <x v="7"/>
    <x v="5"/>
    <x v="0"/>
    <n v="2027"/>
    <n v="-1"/>
    <x v="1"/>
    <x v="3"/>
    <x v="1"/>
  </r>
  <r>
    <x v="1"/>
    <x v="1"/>
    <x v="5"/>
    <s v="Дом на Исхаки"/>
    <n v="60.5"/>
    <n v="5"/>
    <n v="4"/>
    <m/>
    <n v="2026"/>
    <s v="кремлёвская (11–15 мин.), площадь тукая (16–20 мин.), суконная слобода (31 мин.)"/>
    <s v="Кремлёвская, Площадь Тукая, Суконная слобода"/>
    <n v="26430768"/>
    <n v="436872"/>
    <x v="1"/>
    <x v="8"/>
    <x v="2"/>
    <x v="0"/>
    <n v="2026"/>
    <n v="0"/>
    <x v="0"/>
    <x v="3"/>
    <x v="1"/>
  </r>
  <r>
    <x v="1"/>
    <x v="1"/>
    <x v="1"/>
    <s v="ЖК «Мой Ритм»"/>
    <n v="39.700000000000003"/>
    <n v="24"/>
    <n v="5"/>
    <m/>
    <n v="2030"/>
    <s v=""/>
    <s v=""/>
    <n v="9646845"/>
    <n v="242994"/>
    <x v="1"/>
    <x v="1"/>
    <x v="1"/>
    <x v="1"/>
    <n v="2030"/>
    <n v="-4"/>
    <x v="1"/>
    <x v="0"/>
    <x v="0"/>
  </r>
  <r>
    <x v="1"/>
    <x v="1"/>
    <x v="2"/>
    <s v="Экосити"/>
    <n v="32.5"/>
    <n v="9"/>
    <n v="6"/>
    <m/>
    <n v="2029"/>
    <s v=""/>
    <s v=""/>
    <n v="7039999"/>
    <n v="216615"/>
    <x v="1"/>
    <x v="1"/>
    <x v="1"/>
    <x v="1"/>
    <n v="2029"/>
    <n v="-3"/>
    <x v="1"/>
    <x v="1"/>
    <x v="0"/>
  </r>
  <r>
    <x v="1"/>
    <x v="1"/>
    <x v="1"/>
    <s v="ЖК «Мой Ритм»"/>
    <n v="45.9"/>
    <n v="17"/>
    <n v="5"/>
    <m/>
    <n v="2026"/>
    <s v="горки (31 мин.)"/>
    <s v="Горки"/>
    <n v="12444320"/>
    <n v="271118"/>
    <x v="1"/>
    <x v="2"/>
    <x v="0"/>
    <x v="0"/>
    <n v="2026"/>
    <n v="0"/>
    <x v="0"/>
    <x v="0"/>
    <x v="0"/>
  </r>
  <r>
    <x v="1"/>
    <x v="1"/>
    <x v="5"/>
    <s v="ЖК «Минтимер»"/>
    <n v="37.299999999999997"/>
    <n v="6"/>
    <n v="4"/>
    <m/>
    <n v="2027"/>
    <s v="кремлёвская (31 мин.), площадь тукая (31 мин.), суконная слобода (31 мин.)"/>
    <s v="Кремлёвская, Площадь Тукая, Суконная слобода"/>
    <n v="14929159"/>
    <n v="400246"/>
    <x v="1"/>
    <x v="8"/>
    <x v="0"/>
    <x v="0"/>
    <n v="2027"/>
    <n v="-1"/>
    <x v="1"/>
    <x v="1"/>
    <x v="1"/>
  </r>
  <r>
    <x v="1"/>
    <x v="1"/>
    <x v="1"/>
    <s v="ЖК «Мой Ритм»"/>
    <n v="37"/>
    <n v="17"/>
    <n v="4"/>
    <m/>
    <n v="2026"/>
    <s v="горки (31 мин.)"/>
    <s v="Горки"/>
    <n v="11294335"/>
    <n v="305252"/>
    <x v="1"/>
    <x v="2"/>
    <x v="0"/>
    <x v="0"/>
    <n v="2026"/>
    <n v="0"/>
    <x v="0"/>
    <x v="0"/>
    <x v="0"/>
  </r>
  <r>
    <x v="1"/>
    <x v="1"/>
    <x v="5"/>
    <s v="ЖК «Яналиф»"/>
    <n v="39.200000000000003"/>
    <n v="19"/>
    <n v="6"/>
    <m/>
    <n v="2027"/>
    <s v="кремлёвская (31 мин.), площадь тукая (31 мин.), суконная слобода (31 мин.)"/>
    <s v="Кремлёвская, Площадь Тукая, Суконная слобода"/>
    <n v="14663647"/>
    <n v="374073"/>
    <x v="1"/>
    <x v="8"/>
    <x v="0"/>
    <x v="0"/>
    <n v="2027"/>
    <n v="-1"/>
    <x v="1"/>
    <x v="0"/>
    <x v="0"/>
  </r>
  <r>
    <x v="1"/>
    <x v="1"/>
    <x v="2"/>
    <s v="Экосити"/>
    <n v="32.5"/>
    <n v="9"/>
    <n v="6"/>
    <m/>
    <n v="2029"/>
    <s v=""/>
    <s v=""/>
    <n v="7179999"/>
    <n v="220923"/>
    <x v="1"/>
    <x v="1"/>
    <x v="1"/>
    <x v="1"/>
    <n v="2029"/>
    <n v="-3"/>
    <x v="1"/>
    <x v="1"/>
    <x v="0"/>
  </r>
  <r>
    <x v="1"/>
    <x v="1"/>
    <x v="1"/>
    <s v="ЖК «Мой Ритм»"/>
    <n v="41.5"/>
    <n v="24"/>
    <n v="7"/>
    <m/>
    <n v="2030"/>
    <s v=""/>
    <s v=""/>
    <n v="10029495"/>
    <n v="241675"/>
    <x v="1"/>
    <x v="1"/>
    <x v="1"/>
    <x v="1"/>
    <n v="2030"/>
    <n v="-4"/>
    <x v="1"/>
    <x v="0"/>
    <x v="0"/>
  </r>
  <r>
    <x v="1"/>
    <x v="1"/>
    <x v="1"/>
    <s v="ЖК «ЭНКО.КЛУБНАЯ»"/>
    <n v="35.799999999999997"/>
    <n v="8"/>
    <n v="7"/>
    <m/>
    <n v="2028"/>
    <s v=""/>
    <s v=""/>
    <n v="10880000"/>
    <n v="303911"/>
    <x v="1"/>
    <x v="1"/>
    <x v="1"/>
    <x v="1"/>
    <n v="2028"/>
    <n v="-2"/>
    <x v="1"/>
    <x v="1"/>
    <x v="0"/>
  </r>
  <r>
    <x v="1"/>
    <x v="1"/>
    <x v="1"/>
    <s v="ЖК «ЭНКО.КЛУБНАЯ»"/>
    <n v="39.1"/>
    <n v="20"/>
    <n v="6"/>
    <m/>
    <n v="2028"/>
    <s v=""/>
    <s v=""/>
    <n v="10669000"/>
    <n v="272864"/>
    <x v="1"/>
    <x v="1"/>
    <x v="1"/>
    <x v="1"/>
    <n v="2028"/>
    <n v="-2"/>
    <x v="1"/>
    <x v="0"/>
    <x v="0"/>
  </r>
  <r>
    <x v="1"/>
    <x v="1"/>
    <x v="3"/>
    <s v="«Авторы на Годовикова‎»"/>
    <n v="44.4"/>
    <n v="13"/>
    <n v="6"/>
    <m/>
    <n v="2026"/>
    <s v="авиастроительная (11–15 мин.), северный вокзал (31 мин.)"/>
    <s v="Авиастроительная, Северный вокзал"/>
    <n v="11371980"/>
    <n v="256126"/>
    <x v="1"/>
    <x v="10"/>
    <x v="2"/>
    <x v="0"/>
    <n v="2026"/>
    <n v="0"/>
    <x v="0"/>
    <x v="2"/>
    <x v="0"/>
  </r>
  <r>
    <x v="1"/>
    <x v="1"/>
    <x v="1"/>
    <s v="ЖК «Мой Ритм»"/>
    <n v="46.9"/>
    <n v="24"/>
    <n v="6"/>
    <m/>
    <n v="2027"/>
    <s v=""/>
    <s v=""/>
    <n v="11371139"/>
    <n v="242455"/>
    <x v="1"/>
    <x v="1"/>
    <x v="1"/>
    <x v="1"/>
    <n v="2027"/>
    <n v="-1"/>
    <x v="1"/>
    <x v="0"/>
    <x v="0"/>
  </r>
  <r>
    <x v="1"/>
    <x v="1"/>
    <x v="1"/>
    <s v="ЖК «Мой Ритм»"/>
    <n v="43.3"/>
    <n v="24"/>
    <n v="6"/>
    <m/>
    <n v="2027"/>
    <s v=""/>
    <s v=""/>
    <n v="10858952"/>
    <n v="250784"/>
    <x v="1"/>
    <x v="1"/>
    <x v="1"/>
    <x v="1"/>
    <n v="2027"/>
    <n v="-1"/>
    <x v="1"/>
    <x v="0"/>
    <x v="0"/>
  </r>
  <r>
    <x v="1"/>
    <x v="1"/>
    <x v="1"/>
    <s v="ЖК «Мой Ритм»"/>
    <n v="41.5"/>
    <n v="24"/>
    <n v="4"/>
    <m/>
    <n v="2030"/>
    <s v=""/>
    <s v=""/>
    <n v="10029495"/>
    <n v="241675"/>
    <x v="1"/>
    <x v="1"/>
    <x v="1"/>
    <x v="1"/>
    <n v="2030"/>
    <n v="-4"/>
    <x v="1"/>
    <x v="0"/>
    <x v="0"/>
  </r>
  <r>
    <x v="1"/>
    <x v="1"/>
    <x v="1"/>
    <s v="ЖК «Мой Ритм»"/>
    <n v="45.1"/>
    <n v="24"/>
    <n v="5"/>
    <m/>
    <n v="2027"/>
    <s v=""/>
    <s v=""/>
    <n v="12985920"/>
    <n v="287936"/>
    <x v="1"/>
    <x v="1"/>
    <x v="1"/>
    <x v="1"/>
    <n v="2027"/>
    <n v="-1"/>
    <x v="1"/>
    <x v="0"/>
    <x v="0"/>
  </r>
  <r>
    <x v="1"/>
    <x v="1"/>
    <x v="1"/>
    <s v="ЖК «ЭНКО.КЛУБНАЯ»"/>
    <n v="37.6"/>
    <n v="20"/>
    <n v="6"/>
    <m/>
    <n v="2028"/>
    <s v=""/>
    <s v=""/>
    <n v="10260000"/>
    <n v="272872"/>
    <x v="1"/>
    <x v="1"/>
    <x v="1"/>
    <x v="1"/>
    <n v="2028"/>
    <n v="-2"/>
    <x v="1"/>
    <x v="0"/>
    <x v="0"/>
  </r>
  <r>
    <x v="1"/>
    <x v="1"/>
    <x v="1"/>
    <s v="ЖК «Мой Ритм»"/>
    <n v="46.9"/>
    <n v="24"/>
    <n v="7"/>
    <m/>
    <n v="2027"/>
    <s v=""/>
    <s v=""/>
    <n v="11710314"/>
    <n v="249687"/>
    <x v="1"/>
    <x v="1"/>
    <x v="1"/>
    <x v="1"/>
    <n v="2027"/>
    <n v="-1"/>
    <x v="1"/>
    <x v="0"/>
    <x v="0"/>
  </r>
  <r>
    <x v="1"/>
    <x v="1"/>
    <x v="1"/>
    <s v="ЖК «Вознесенский квартал»"/>
    <n v="36.4"/>
    <n v="22"/>
    <n v="7"/>
    <m/>
    <n v="2026"/>
    <s v="аметьево (31 мин.), горки (31 мин.), проспект победы (31 мин.)"/>
    <s v="Аметьево, Горки, Проспект Победы"/>
    <n v="11816886"/>
    <n v="324640"/>
    <x v="1"/>
    <x v="9"/>
    <x v="0"/>
    <x v="0"/>
    <n v="2026"/>
    <n v="0"/>
    <x v="0"/>
    <x v="0"/>
    <x v="0"/>
  </r>
  <r>
    <x v="1"/>
    <x v="1"/>
    <x v="1"/>
    <s v="ЖК «Мой Ритм»"/>
    <n v="44.5"/>
    <n v="24"/>
    <n v="5"/>
    <m/>
    <n v="2027"/>
    <s v=""/>
    <s v=""/>
    <n v="12762890"/>
    <n v="286807"/>
    <x v="1"/>
    <x v="1"/>
    <x v="1"/>
    <x v="1"/>
    <n v="2027"/>
    <n v="-1"/>
    <x v="1"/>
    <x v="0"/>
    <x v="0"/>
  </r>
  <r>
    <x v="1"/>
    <x v="1"/>
    <x v="1"/>
    <s v="ЖК «Мой Ритм»"/>
    <n v="42.9"/>
    <n v="23"/>
    <n v="7"/>
    <m/>
    <n v="2029"/>
    <s v=""/>
    <s v=""/>
    <n v="11733519"/>
    <n v="273509"/>
    <x v="1"/>
    <x v="1"/>
    <x v="1"/>
    <x v="1"/>
    <n v="2029"/>
    <n v="-3"/>
    <x v="1"/>
    <x v="0"/>
    <x v="0"/>
  </r>
  <r>
    <x v="1"/>
    <x v="1"/>
    <x v="1"/>
    <s v="ЖК «Мой Ритм»"/>
    <n v="39.700000000000003"/>
    <n v="24"/>
    <n v="5"/>
    <m/>
    <n v="2030"/>
    <s v=""/>
    <s v=""/>
    <n v="9666309"/>
    <n v="243484"/>
    <x v="1"/>
    <x v="1"/>
    <x v="1"/>
    <x v="1"/>
    <n v="2030"/>
    <n v="-4"/>
    <x v="1"/>
    <x v="0"/>
    <x v="0"/>
  </r>
  <r>
    <x v="1"/>
    <x v="1"/>
    <x v="2"/>
    <s v="Экосити"/>
    <n v="31.2"/>
    <n v="9"/>
    <n v="6"/>
    <m/>
    <n v="2027"/>
    <s v=""/>
    <s v=""/>
    <n v="9279999"/>
    <n v="297436"/>
    <x v="1"/>
    <x v="1"/>
    <x v="1"/>
    <x v="1"/>
    <n v="2027"/>
    <n v="-1"/>
    <x v="1"/>
    <x v="1"/>
    <x v="0"/>
  </r>
  <r>
    <x v="1"/>
    <x v="1"/>
    <x v="1"/>
    <s v="ЖК «ЭНКО.КЛУБНАЯ»"/>
    <n v="33.1"/>
    <n v="14"/>
    <n v="6"/>
    <m/>
    <n v="2028"/>
    <s v=""/>
    <s v=""/>
    <n v="10280000"/>
    <n v="310574"/>
    <x v="1"/>
    <x v="1"/>
    <x v="1"/>
    <x v="1"/>
    <n v="2028"/>
    <n v="-2"/>
    <x v="1"/>
    <x v="2"/>
    <x v="0"/>
  </r>
  <r>
    <x v="1"/>
    <x v="1"/>
    <x v="1"/>
    <s v="ЖК «Мой Ритм»"/>
    <n v="45.1"/>
    <n v="24"/>
    <n v="5"/>
    <m/>
    <n v="2027"/>
    <s v=""/>
    <s v=""/>
    <n v="11313081"/>
    <n v="250844"/>
    <x v="1"/>
    <x v="1"/>
    <x v="1"/>
    <x v="1"/>
    <n v="2027"/>
    <n v="-1"/>
    <x v="1"/>
    <x v="0"/>
    <x v="0"/>
  </r>
  <r>
    <x v="1"/>
    <x v="1"/>
    <x v="1"/>
    <s v="ЖК «Мой Ритм»"/>
    <n v="40.1"/>
    <n v="24"/>
    <n v="7"/>
    <m/>
    <n v="2027"/>
    <s v=""/>
    <s v=""/>
    <n v="12735900"/>
    <n v="317603"/>
    <x v="1"/>
    <x v="1"/>
    <x v="1"/>
    <x v="1"/>
    <n v="2027"/>
    <n v="-1"/>
    <x v="1"/>
    <x v="0"/>
    <x v="0"/>
  </r>
  <r>
    <x v="1"/>
    <x v="1"/>
    <x v="1"/>
    <s v="ЖК «Унай»"/>
    <n v="39.200000000000003"/>
    <n v="23"/>
    <n v="7"/>
    <m/>
    <n v="2028"/>
    <s v="аметьево (31 мин.), горки (31 мин.), проспект победы (31 мин.)"/>
    <s v="Аметьево, Горки, Проспект Победы"/>
    <n v="11679900"/>
    <n v="297957"/>
    <x v="1"/>
    <x v="9"/>
    <x v="0"/>
    <x v="0"/>
    <n v="2028"/>
    <n v="-2"/>
    <x v="1"/>
    <x v="0"/>
    <x v="0"/>
  </r>
  <r>
    <x v="1"/>
    <x v="1"/>
    <x v="1"/>
    <s v="ЖК «ЭНКО.КЛУБНАЯ»"/>
    <n v="45.7"/>
    <n v="20"/>
    <n v="6"/>
    <m/>
    <n v="2028"/>
    <s v=""/>
    <s v=""/>
    <n v="11944000"/>
    <n v="261357"/>
    <x v="1"/>
    <x v="1"/>
    <x v="1"/>
    <x v="1"/>
    <n v="2028"/>
    <n v="-2"/>
    <x v="1"/>
    <x v="0"/>
    <x v="0"/>
  </r>
  <r>
    <x v="1"/>
    <x v="1"/>
    <x v="0"/>
    <s v="ЖК «Фермаполис»"/>
    <n v="39.5"/>
    <n v="14"/>
    <n v="6"/>
    <m/>
    <n v="2026"/>
    <s v=""/>
    <s v=""/>
    <n v="9961500"/>
    <n v="252190"/>
    <x v="1"/>
    <x v="1"/>
    <x v="1"/>
    <x v="1"/>
    <n v="2026"/>
    <n v="0"/>
    <x v="0"/>
    <x v="2"/>
    <x v="0"/>
  </r>
  <r>
    <x v="1"/>
    <x v="1"/>
    <x v="1"/>
    <s v="ЖК «Мой Ритм»"/>
    <n v="44.5"/>
    <n v="24"/>
    <n v="7"/>
    <m/>
    <n v="2027"/>
    <s v=""/>
    <s v=""/>
    <n v="11157523"/>
    <n v="250731"/>
    <x v="1"/>
    <x v="1"/>
    <x v="1"/>
    <x v="1"/>
    <n v="2027"/>
    <n v="-1"/>
    <x v="1"/>
    <x v="0"/>
    <x v="0"/>
  </r>
  <r>
    <x v="1"/>
    <x v="1"/>
    <x v="1"/>
    <s v="ЖК «ЭНКО.КЛУБНАЯ»"/>
    <n v="44.7"/>
    <n v="9"/>
    <n v="4"/>
    <m/>
    <n v="2028"/>
    <s v=""/>
    <s v=""/>
    <n v="11230000"/>
    <n v="251230"/>
    <x v="1"/>
    <x v="1"/>
    <x v="1"/>
    <x v="1"/>
    <n v="2028"/>
    <n v="-2"/>
    <x v="1"/>
    <x v="1"/>
    <x v="0"/>
  </r>
  <r>
    <x v="1"/>
    <x v="1"/>
    <x v="1"/>
    <s v="ЖК «Мой Ритм»"/>
    <n v="36.4"/>
    <n v="22"/>
    <n v="5"/>
    <m/>
    <n v="2026"/>
    <s v="горки (31 мин.)"/>
    <s v="Горки"/>
    <n v="11948245"/>
    <n v="328248"/>
    <x v="1"/>
    <x v="2"/>
    <x v="0"/>
    <x v="0"/>
    <n v="2026"/>
    <n v="0"/>
    <x v="0"/>
    <x v="0"/>
    <x v="0"/>
  </r>
  <r>
    <x v="1"/>
    <x v="1"/>
    <x v="1"/>
    <s v="ЖК «Мой Ритм»"/>
    <n v="44.3"/>
    <n v="25"/>
    <n v="4"/>
    <m/>
    <n v="2027"/>
    <s v=""/>
    <s v=""/>
    <n v="11399525"/>
    <n v="257326"/>
    <x v="1"/>
    <x v="1"/>
    <x v="1"/>
    <x v="1"/>
    <n v="2027"/>
    <n v="-1"/>
    <x v="1"/>
    <x v="0"/>
    <x v="0"/>
  </r>
  <r>
    <x v="1"/>
    <x v="1"/>
    <x v="1"/>
    <s v="ЖК «Мой Ритм»"/>
    <n v="39.700000000000003"/>
    <n v="24"/>
    <n v="6"/>
    <m/>
    <n v="2030"/>
    <s v=""/>
    <s v=""/>
    <n v="9646845"/>
    <n v="242994"/>
    <x v="1"/>
    <x v="1"/>
    <x v="1"/>
    <x v="1"/>
    <n v="2030"/>
    <n v="-4"/>
    <x v="1"/>
    <x v="0"/>
    <x v="0"/>
  </r>
  <r>
    <x v="1"/>
    <x v="1"/>
    <x v="1"/>
    <s v="Сиберово"/>
    <n v="34.299999999999997"/>
    <n v="16"/>
    <n v="6"/>
    <m/>
    <n v="2028"/>
    <s v=""/>
    <s v=""/>
    <n v="9816660"/>
    <n v="286200"/>
    <x v="1"/>
    <x v="1"/>
    <x v="1"/>
    <x v="1"/>
    <n v="2028"/>
    <n v="-2"/>
    <x v="1"/>
    <x v="2"/>
    <x v="0"/>
  </r>
  <r>
    <x v="1"/>
    <x v="1"/>
    <x v="1"/>
    <s v="ЖК «ЭНКО.КЛУБНАЯ»"/>
    <n v="34.4"/>
    <n v="8"/>
    <n v="4"/>
    <m/>
    <n v="2028"/>
    <s v=""/>
    <s v=""/>
    <n v="10350000"/>
    <n v="300872"/>
    <x v="1"/>
    <x v="1"/>
    <x v="1"/>
    <x v="1"/>
    <n v="2028"/>
    <n v="-2"/>
    <x v="1"/>
    <x v="1"/>
    <x v="0"/>
  </r>
  <r>
    <x v="1"/>
    <x v="1"/>
    <x v="5"/>
    <s v="Дом на Исхаки"/>
    <n v="39.799999999999997"/>
    <n v="5"/>
    <n v="4"/>
    <m/>
    <n v="2026"/>
    <s v="кремлёвская (11–15 мин.), площадь тукая (16–20 мин.), суконная слобода (31 мин.)"/>
    <s v="Кремлёвская, Площадь Тукая, Суконная слобода"/>
    <n v="17289120"/>
    <n v="434400"/>
    <x v="1"/>
    <x v="8"/>
    <x v="2"/>
    <x v="0"/>
    <n v="2026"/>
    <n v="0"/>
    <x v="0"/>
    <x v="3"/>
    <x v="1"/>
  </r>
  <r>
    <x v="1"/>
    <x v="1"/>
    <x v="2"/>
    <s v="Экосити"/>
    <n v="43"/>
    <n v="8"/>
    <n v="7"/>
    <m/>
    <n v="2028"/>
    <s v=""/>
    <s v=""/>
    <n v="10169999"/>
    <n v="236512"/>
    <x v="1"/>
    <x v="1"/>
    <x v="1"/>
    <x v="1"/>
    <n v="2028"/>
    <n v="-2"/>
    <x v="1"/>
    <x v="1"/>
    <x v="0"/>
  </r>
  <r>
    <x v="1"/>
    <x v="1"/>
    <x v="1"/>
    <s v="ЖК «Мой Ритм»"/>
    <n v="38.5"/>
    <n v="24"/>
    <n v="4"/>
    <m/>
    <n v="2030"/>
    <s v=""/>
    <s v=""/>
    <n v="9650950"/>
    <n v="250674"/>
    <x v="1"/>
    <x v="1"/>
    <x v="1"/>
    <x v="1"/>
    <n v="2030"/>
    <n v="-4"/>
    <x v="1"/>
    <x v="0"/>
    <x v="0"/>
  </r>
  <r>
    <x v="1"/>
    <x v="1"/>
    <x v="1"/>
    <s v="ЖК «ЭНКО.КЛУБНАЯ»"/>
    <n v="35.700000000000003"/>
    <n v="5"/>
    <n v="4"/>
    <m/>
    <n v="2028"/>
    <s v=""/>
    <s v=""/>
    <n v="10830000"/>
    <n v="303361"/>
    <x v="1"/>
    <x v="1"/>
    <x v="1"/>
    <x v="1"/>
    <n v="2028"/>
    <n v="-2"/>
    <x v="1"/>
    <x v="3"/>
    <x v="0"/>
  </r>
  <r>
    <x v="1"/>
    <x v="1"/>
    <x v="2"/>
    <s v="Экосити"/>
    <n v="35.700000000000003"/>
    <n v="9"/>
    <n v="6"/>
    <m/>
    <n v="2029"/>
    <s v=""/>
    <s v=""/>
    <n v="7799999"/>
    <n v="218487"/>
    <x v="1"/>
    <x v="1"/>
    <x v="1"/>
    <x v="1"/>
    <n v="2029"/>
    <n v="-3"/>
    <x v="1"/>
    <x v="1"/>
    <x v="0"/>
  </r>
  <r>
    <x v="1"/>
    <x v="1"/>
    <x v="2"/>
    <s v="Экосити"/>
    <n v="40.700000000000003"/>
    <n v="9"/>
    <n v="6"/>
    <m/>
    <n v="2029"/>
    <s v=""/>
    <s v=""/>
    <n v="8249999"/>
    <n v="202703"/>
    <x v="1"/>
    <x v="1"/>
    <x v="1"/>
    <x v="1"/>
    <n v="2029"/>
    <n v="-3"/>
    <x v="1"/>
    <x v="1"/>
    <x v="0"/>
  </r>
  <r>
    <x v="1"/>
    <x v="1"/>
    <x v="1"/>
    <s v="ЖК «ЭНКО.КЛУБНАЯ»"/>
    <n v="44.5"/>
    <n v="18"/>
    <n v="6"/>
    <m/>
    <n v="2028"/>
    <s v=""/>
    <s v=""/>
    <n v="11430000"/>
    <n v="256854"/>
    <x v="1"/>
    <x v="1"/>
    <x v="1"/>
    <x v="1"/>
    <n v="2028"/>
    <n v="-2"/>
    <x v="1"/>
    <x v="0"/>
    <x v="0"/>
  </r>
  <r>
    <x v="1"/>
    <x v="1"/>
    <x v="1"/>
    <s v="ЖК «Мой Ритм»"/>
    <n v="46.9"/>
    <n v="25"/>
    <n v="7"/>
    <m/>
    <n v="2027"/>
    <s v=""/>
    <s v=""/>
    <n v="11371139"/>
    <n v="242455"/>
    <x v="1"/>
    <x v="1"/>
    <x v="1"/>
    <x v="1"/>
    <n v="2027"/>
    <n v="-1"/>
    <x v="1"/>
    <x v="0"/>
    <x v="0"/>
  </r>
  <r>
    <x v="1"/>
    <x v="1"/>
    <x v="0"/>
    <s v="Ботаническая 3"/>
    <n v="41.5"/>
    <n v="10"/>
    <n v="4"/>
    <m/>
    <n v="2028"/>
    <s v="площадь тукая (21–30 мин.), суконная слобода (11–15 мин.), аметьево (21–30 мин.)"/>
    <s v="Площадь Тукая, Суконная слобода, Аметьево"/>
    <n v="16072950"/>
    <n v="387300"/>
    <x v="1"/>
    <x v="4"/>
    <x v="2"/>
    <x v="0"/>
    <n v="2028"/>
    <n v="-2"/>
    <x v="1"/>
    <x v="2"/>
    <x v="0"/>
  </r>
  <r>
    <x v="1"/>
    <x v="1"/>
    <x v="1"/>
    <s v="Сиберово"/>
    <n v="35.4"/>
    <n v="16"/>
    <n v="6"/>
    <m/>
    <n v="2028"/>
    <s v=""/>
    <s v=""/>
    <n v="10145640"/>
    <n v="286600"/>
    <x v="1"/>
    <x v="1"/>
    <x v="1"/>
    <x v="1"/>
    <n v="2028"/>
    <n v="-2"/>
    <x v="1"/>
    <x v="2"/>
    <x v="0"/>
  </r>
  <r>
    <x v="1"/>
    <x v="1"/>
    <x v="1"/>
    <s v="ЖК «Мой Ритм»"/>
    <n v="39.700000000000003"/>
    <n v="23"/>
    <n v="6"/>
    <m/>
    <n v="2029"/>
    <s v=""/>
    <s v=""/>
    <n v="11022700"/>
    <n v="277650"/>
    <x v="1"/>
    <x v="1"/>
    <x v="1"/>
    <x v="1"/>
    <n v="2029"/>
    <n v="-3"/>
    <x v="1"/>
    <x v="0"/>
    <x v="0"/>
  </r>
  <r>
    <x v="1"/>
    <x v="1"/>
    <x v="1"/>
    <s v="ЖК «Мой Ритм»"/>
    <n v="43.1"/>
    <n v="23"/>
    <n v="6"/>
    <m/>
    <n v="2029"/>
    <s v=""/>
    <s v=""/>
    <n v="11785522"/>
    <n v="273446"/>
    <x v="1"/>
    <x v="1"/>
    <x v="1"/>
    <x v="1"/>
    <n v="2029"/>
    <n v="-3"/>
    <x v="1"/>
    <x v="0"/>
    <x v="0"/>
  </r>
  <r>
    <x v="1"/>
    <x v="1"/>
    <x v="5"/>
    <s v="Клубный дом «Авторы на Петербургской»"/>
    <n v="51.3"/>
    <n v="5"/>
    <n v="5"/>
    <m/>
    <n v="2026"/>
    <s v="кремлёвская (21–30 мин.), суконная слобода (11–15 мин.)"/>
    <s v="Кремлёвская, Суконная слобода"/>
    <n v="29566740"/>
    <n v="576350"/>
    <x v="1"/>
    <x v="4"/>
    <x v="2"/>
    <x v="0"/>
    <n v="2026"/>
    <n v="0"/>
    <x v="0"/>
    <x v="3"/>
    <x v="1"/>
  </r>
  <r>
    <x v="1"/>
    <x v="1"/>
    <x v="1"/>
    <s v="ЖК «ЭНКО.КЛУБНАЯ»"/>
    <n v="34.4"/>
    <n v="8"/>
    <n v="7"/>
    <m/>
    <n v="2028"/>
    <s v=""/>
    <s v=""/>
    <n v="10400000"/>
    <n v="302326"/>
    <x v="1"/>
    <x v="1"/>
    <x v="1"/>
    <x v="1"/>
    <n v="2028"/>
    <n v="-2"/>
    <x v="1"/>
    <x v="1"/>
    <x v="0"/>
  </r>
  <r>
    <x v="1"/>
    <x v="1"/>
    <x v="2"/>
    <s v="Экосити"/>
    <n v="32.6"/>
    <n v="8"/>
    <n v="7"/>
    <m/>
    <n v="2027"/>
    <s v=""/>
    <s v=""/>
    <n v="9509999"/>
    <n v="291718"/>
    <x v="1"/>
    <x v="1"/>
    <x v="1"/>
    <x v="1"/>
    <n v="2027"/>
    <n v="-1"/>
    <x v="1"/>
    <x v="1"/>
    <x v="0"/>
  </r>
  <r>
    <x v="1"/>
    <x v="1"/>
    <x v="1"/>
    <s v="ЖК «Мой Ритм»"/>
    <n v="47"/>
    <n v="25"/>
    <n v="5"/>
    <m/>
    <n v="2027"/>
    <s v=""/>
    <s v=""/>
    <n v="11268000"/>
    <n v="239745"/>
    <x v="1"/>
    <x v="1"/>
    <x v="1"/>
    <x v="1"/>
    <n v="2027"/>
    <n v="-1"/>
    <x v="1"/>
    <x v="0"/>
    <x v="0"/>
  </r>
  <r>
    <x v="1"/>
    <x v="1"/>
    <x v="5"/>
    <s v="Дом на Исхаки"/>
    <n v="64.7"/>
    <n v="5"/>
    <n v="4"/>
    <m/>
    <n v="2026"/>
    <s v="кремлёвская (11–15 мин.), площадь тукая (16–20 мин.), суконная слобода (31 мин.)"/>
    <s v="Кремлёвская, Площадь Тукая, Суконная слобода"/>
    <n v="27704628"/>
    <n v="428201"/>
    <x v="1"/>
    <x v="8"/>
    <x v="2"/>
    <x v="0"/>
    <n v="2026"/>
    <n v="0"/>
    <x v="0"/>
    <x v="3"/>
    <x v="1"/>
  </r>
  <r>
    <x v="1"/>
    <x v="1"/>
    <x v="1"/>
    <s v="ЖК «Мой Ритм»"/>
    <n v="42.9"/>
    <n v="23"/>
    <n v="4"/>
    <m/>
    <n v="2029"/>
    <s v=""/>
    <s v=""/>
    <n v="11733519"/>
    <n v="273509"/>
    <x v="1"/>
    <x v="1"/>
    <x v="1"/>
    <x v="1"/>
    <n v="2029"/>
    <n v="-3"/>
    <x v="1"/>
    <x v="0"/>
    <x v="0"/>
  </r>
  <r>
    <x v="1"/>
    <x v="1"/>
    <x v="0"/>
    <s v="Таулар"/>
    <n v="34.4"/>
    <n v="11"/>
    <n v="6"/>
    <m/>
    <n v="2028"/>
    <s v="площадь тукая (31 мин.), суконная слобода (16–20 мин.), аметьево (21–30 мин.)"/>
    <s v="Площадь Тукая, Суконная слобода, Аметьево"/>
    <n v="11637340"/>
    <n v="338295"/>
    <x v="1"/>
    <x v="4"/>
    <x v="3"/>
    <x v="0"/>
    <n v="2028"/>
    <n v="-2"/>
    <x v="1"/>
    <x v="2"/>
    <x v="0"/>
  </r>
  <r>
    <x v="1"/>
    <x v="1"/>
    <x v="1"/>
    <s v="ЖК «ЭНКО.КЛУБНАЯ»"/>
    <n v="35.799999999999997"/>
    <n v="8"/>
    <n v="4"/>
    <m/>
    <n v="2028"/>
    <s v=""/>
    <s v=""/>
    <n v="10820000"/>
    <n v="302235"/>
    <x v="1"/>
    <x v="1"/>
    <x v="1"/>
    <x v="1"/>
    <n v="2028"/>
    <n v="-2"/>
    <x v="1"/>
    <x v="1"/>
    <x v="0"/>
  </r>
  <r>
    <x v="1"/>
    <x v="1"/>
    <x v="0"/>
    <s v="ЖК «Фермаполис»"/>
    <n v="41.7"/>
    <n v="14"/>
    <n v="6"/>
    <m/>
    <n v="2026"/>
    <s v=""/>
    <s v=""/>
    <n v="10218800"/>
    <n v="245055"/>
    <x v="1"/>
    <x v="1"/>
    <x v="1"/>
    <x v="1"/>
    <n v="2026"/>
    <n v="0"/>
    <x v="0"/>
    <x v="2"/>
    <x v="0"/>
  </r>
  <r>
    <x v="1"/>
    <x v="1"/>
    <x v="1"/>
    <s v="ЖК «Мой Ритм»"/>
    <n v="46.9"/>
    <n v="24"/>
    <n v="7"/>
    <m/>
    <n v="2027"/>
    <s v=""/>
    <s v=""/>
    <n v="11371139"/>
    <n v="242455"/>
    <x v="1"/>
    <x v="1"/>
    <x v="1"/>
    <x v="1"/>
    <n v="2027"/>
    <n v="-1"/>
    <x v="1"/>
    <x v="0"/>
    <x v="0"/>
  </r>
  <r>
    <x v="1"/>
    <x v="1"/>
    <x v="1"/>
    <s v="Сиберово"/>
    <n v="34.4"/>
    <n v="12"/>
    <n v="7"/>
    <m/>
    <n v="2028"/>
    <s v=""/>
    <s v=""/>
    <n v="9800560"/>
    <n v="284900"/>
    <x v="1"/>
    <x v="1"/>
    <x v="1"/>
    <x v="1"/>
    <n v="2028"/>
    <n v="-2"/>
    <x v="1"/>
    <x v="2"/>
    <x v="0"/>
  </r>
  <r>
    <x v="1"/>
    <x v="1"/>
    <x v="2"/>
    <s v="Экосити"/>
    <n v="39.4"/>
    <n v="8"/>
    <n v="4"/>
    <m/>
    <n v="2029"/>
    <s v=""/>
    <s v=""/>
    <n v="8069999"/>
    <n v="204822"/>
    <x v="1"/>
    <x v="1"/>
    <x v="1"/>
    <x v="1"/>
    <n v="2029"/>
    <n v="-3"/>
    <x v="1"/>
    <x v="1"/>
    <x v="0"/>
  </r>
  <r>
    <x v="1"/>
    <x v="1"/>
    <x v="3"/>
    <s v="ЖК «‎Династия»"/>
    <n v="33"/>
    <n v="15"/>
    <n v="5"/>
    <m/>
    <n v="2028"/>
    <s v="авиастроительная (16–20 мин.), северный вокзал (16–20 мин.), яшьлек (31 мин.)"/>
    <s v="Авиастроительная, Северный вокзал, Яшьлек"/>
    <n v="8430000"/>
    <n v="255455"/>
    <x v="1"/>
    <x v="10"/>
    <x v="3"/>
    <x v="0"/>
    <n v="2028"/>
    <n v="-2"/>
    <x v="1"/>
    <x v="2"/>
    <x v="0"/>
  </r>
  <r>
    <x v="1"/>
    <x v="1"/>
    <x v="3"/>
    <s v="«Авторы на Годовикова‎»"/>
    <n v="42.9"/>
    <n v="13"/>
    <n v="6"/>
    <m/>
    <n v="2026"/>
    <s v="авиастроительная (11–15 мин.), северный вокзал (31 мин.)"/>
    <s v="Авиастроительная, Северный вокзал"/>
    <n v="11088195"/>
    <n v="258466"/>
    <x v="1"/>
    <x v="10"/>
    <x v="2"/>
    <x v="0"/>
    <n v="2026"/>
    <n v="0"/>
    <x v="0"/>
    <x v="2"/>
    <x v="0"/>
  </r>
  <r>
    <x v="1"/>
    <x v="1"/>
    <x v="1"/>
    <s v="ЖК «Главные роли»"/>
    <n v="34.4"/>
    <n v="24"/>
    <n v="5"/>
    <m/>
    <n v="2029"/>
    <s v="аметьево (31 мин.), горки (16–20 мин.), проспект победы (21–30 мин.)"/>
    <s v="Аметьево, Горки, Проспект Победы"/>
    <n v="8200000"/>
    <n v="238372"/>
    <x v="1"/>
    <x v="2"/>
    <x v="3"/>
    <x v="0"/>
    <n v="2029"/>
    <n v="-3"/>
    <x v="1"/>
    <x v="0"/>
    <x v="0"/>
  </r>
  <r>
    <x v="1"/>
    <x v="1"/>
    <x v="7"/>
    <s v="ЖК «Батталовский»"/>
    <n v="38.4"/>
    <n v="19"/>
    <n v="6"/>
    <m/>
    <n v="2027"/>
    <s v=""/>
    <s v=""/>
    <n v="8950000"/>
    <n v="233073"/>
    <x v="1"/>
    <x v="1"/>
    <x v="1"/>
    <x v="1"/>
    <n v="2027"/>
    <n v="-1"/>
    <x v="1"/>
    <x v="0"/>
    <x v="0"/>
  </r>
  <r>
    <x v="1"/>
    <x v="1"/>
    <x v="1"/>
    <s v="Нокса Парк"/>
    <n v="33.5"/>
    <n v="17"/>
    <n v="7"/>
    <m/>
    <n v="2024"/>
    <s v=""/>
    <s v=""/>
    <n v="8999000"/>
    <n v="268627"/>
    <x v="1"/>
    <x v="1"/>
    <x v="1"/>
    <x v="1"/>
    <n v="2024"/>
    <n v="2"/>
    <x v="0"/>
    <x v="0"/>
    <x v="0"/>
  </r>
  <r>
    <x v="1"/>
    <x v="1"/>
    <x v="1"/>
    <s v="ЖК «Наследие»"/>
    <n v="38.9"/>
    <n v="17"/>
    <n v="4"/>
    <m/>
    <n v="2027"/>
    <s v="аметьево (31 мин.), горки (11–15 мин.), проспект победы (21–30 мин.)"/>
    <s v="Аметьево, Горки, Проспект Победы"/>
    <n v="8900000"/>
    <n v="228792"/>
    <x v="1"/>
    <x v="2"/>
    <x v="2"/>
    <x v="0"/>
    <n v="2027"/>
    <n v="-1"/>
    <x v="1"/>
    <x v="0"/>
    <x v="0"/>
  </r>
  <r>
    <x v="1"/>
    <x v="1"/>
    <x v="0"/>
    <s v="ЖК «Эдельвейс»"/>
    <n v="34.299999999999997"/>
    <n v="22"/>
    <n v="4"/>
    <m/>
    <n v="2026"/>
    <s v="горки (21–30 мин.), проспект победы (11–15 мин.)"/>
    <s v="Горки, Проспект Победы"/>
    <n v="10495000"/>
    <n v="305977"/>
    <x v="1"/>
    <x v="3"/>
    <x v="2"/>
    <x v="0"/>
    <n v="2026"/>
    <n v="0"/>
    <x v="0"/>
    <x v="0"/>
    <x v="0"/>
  </r>
  <r>
    <x v="1"/>
    <x v="1"/>
    <x v="1"/>
    <s v="ЖК «Октава»"/>
    <n v="41.6"/>
    <n v="8"/>
    <n v="6"/>
    <m/>
    <n v="2029"/>
    <s v="аметьево (21–30 мин.), горки (11–15 мин.), проспект победы (21–30 мин.)"/>
    <s v="Аметьево, Горки, Проспект Победы"/>
    <n v="11174000"/>
    <n v="268606"/>
    <x v="1"/>
    <x v="2"/>
    <x v="2"/>
    <x v="0"/>
    <n v="2029"/>
    <n v="-3"/>
    <x v="1"/>
    <x v="1"/>
    <x v="0"/>
  </r>
  <r>
    <x v="1"/>
    <x v="1"/>
    <x v="1"/>
    <s v="Сиберово"/>
    <n v="33"/>
    <n v="14"/>
    <n v="6"/>
    <m/>
    <n v="2026"/>
    <s v=""/>
    <s v=""/>
    <n v="8300000"/>
    <n v="251515"/>
    <x v="1"/>
    <x v="1"/>
    <x v="1"/>
    <x v="1"/>
    <n v="2026"/>
    <n v="0"/>
    <x v="0"/>
    <x v="2"/>
    <x v="0"/>
  </r>
  <r>
    <x v="1"/>
    <x v="1"/>
    <x v="1"/>
    <s v="ЖК «Октава»"/>
    <n v="41.6"/>
    <n v="8"/>
    <n v="5"/>
    <m/>
    <n v="2029"/>
    <s v="аметьево (21–30 мин.), горки (11–15 мин.), проспект победы (21–30 мин.)"/>
    <s v="Аметьево, Горки, Проспект Победы"/>
    <n v="10758000"/>
    <n v="258606"/>
    <x v="1"/>
    <x v="2"/>
    <x v="2"/>
    <x v="0"/>
    <n v="2029"/>
    <n v="-3"/>
    <x v="1"/>
    <x v="1"/>
    <x v="0"/>
  </r>
  <r>
    <x v="1"/>
    <x v="1"/>
    <x v="1"/>
    <s v="ЖК «Октава»"/>
    <n v="46.9"/>
    <n v="9"/>
    <n v="6"/>
    <m/>
    <n v="2029"/>
    <s v="аметьево (21–30 мин.), горки (11–15 мин.), проспект победы (21–30 мин.)"/>
    <s v="Аметьево, Горки, Проспект Победы"/>
    <n v="11225480"/>
    <n v="239349"/>
    <x v="1"/>
    <x v="2"/>
    <x v="2"/>
    <x v="0"/>
    <n v="2029"/>
    <n v="-3"/>
    <x v="1"/>
    <x v="1"/>
    <x v="0"/>
  </r>
  <r>
    <x v="1"/>
    <x v="1"/>
    <x v="1"/>
    <s v="ЖК «Вознесенский квартал»"/>
    <n v="41.2"/>
    <n v="14"/>
    <n v="7"/>
    <m/>
    <n v="2027"/>
    <s v="аметьево (31 мин.), горки (31 мин.), проспект победы (31 мин.)"/>
    <s v="Аметьево, Горки, Проспект Победы"/>
    <n v="11550000"/>
    <n v="280340"/>
    <x v="1"/>
    <x v="9"/>
    <x v="0"/>
    <x v="0"/>
    <n v="2027"/>
    <n v="-1"/>
    <x v="1"/>
    <x v="2"/>
    <x v="0"/>
  </r>
  <r>
    <x v="1"/>
    <x v="1"/>
    <x v="0"/>
    <s v="ЖК «Фермаполис»"/>
    <n v="37.799999999999997"/>
    <n v="10"/>
    <n v="5"/>
    <m/>
    <n v="2026"/>
    <s v=""/>
    <s v=""/>
    <n v="8300000"/>
    <n v="219577"/>
    <x v="1"/>
    <x v="1"/>
    <x v="1"/>
    <x v="1"/>
    <n v="2026"/>
    <n v="0"/>
    <x v="0"/>
    <x v="2"/>
    <x v="0"/>
  </r>
  <r>
    <x v="1"/>
    <x v="1"/>
    <x v="1"/>
    <s v="ЖК «Октава»"/>
    <n v="40.799999999999997"/>
    <n v="13"/>
    <n v="7"/>
    <m/>
    <n v="2029"/>
    <s v="аметьево (21–30 мин.), горки (11–15 мин.), проспект победы (21–30 мин.)"/>
    <s v="Аметьево, Горки, Проспект Победы"/>
    <n v="10052250"/>
    <n v="246379"/>
    <x v="1"/>
    <x v="2"/>
    <x v="2"/>
    <x v="0"/>
    <n v="2029"/>
    <n v="-3"/>
    <x v="1"/>
    <x v="2"/>
    <x v="0"/>
  </r>
  <r>
    <x v="1"/>
    <x v="1"/>
    <x v="0"/>
    <s v="ЖК «Станция Спортивная»"/>
    <n v="37"/>
    <n v="19"/>
    <n v="6"/>
    <m/>
    <n v="2026"/>
    <s v=""/>
    <s v=""/>
    <n v="7700000"/>
    <n v="208108"/>
    <x v="1"/>
    <x v="1"/>
    <x v="1"/>
    <x v="1"/>
    <n v="2026"/>
    <n v="0"/>
    <x v="0"/>
    <x v="0"/>
    <x v="0"/>
  </r>
  <r>
    <x v="1"/>
    <x v="1"/>
    <x v="1"/>
    <s v="ЖК «НОВА»"/>
    <n v="36.799999999999997"/>
    <n v="19"/>
    <n v="4"/>
    <m/>
    <n v="2026"/>
    <s v="площадь тукая (31 мин.), суконная слобода (31 мин.)"/>
    <s v="Площадь Тукая, Суконная слобода"/>
    <n v="15709330"/>
    <n v="426884"/>
    <x v="1"/>
    <x v="7"/>
    <x v="0"/>
    <x v="0"/>
    <n v="2026"/>
    <n v="0"/>
    <x v="0"/>
    <x v="0"/>
    <x v="1"/>
  </r>
  <r>
    <x v="1"/>
    <x v="1"/>
    <x v="0"/>
    <s v="ЖК «Времена года»"/>
    <n v="56.2"/>
    <n v="5"/>
    <n v="5"/>
    <m/>
    <n v="2024"/>
    <s v=""/>
    <s v=""/>
    <n v="9990000"/>
    <n v="177758"/>
    <x v="1"/>
    <x v="1"/>
    <x v="1"/>
    <x v="1"/>
    <n v="2024"/>
    <n v="2"/>
    <x v="0"/>
    <x v="3"/>
    <x v="0"/>
  </r>
  <r>
    <x v="1"/>
    <x v="1"/>
    <x v="1"/>
    <s v="ЖК «Октава»"/>
    <n v="35"/>
    <n v="8"/>
    <n v="7"/>
    <m/>
    <n v="2029"/>
    <s v="аметьево (21–30 мин.), горки (11–15 мин.), проспект победы (21–30 мин.)"/>
    <s v="Аметьево, Горки, Проспект Победы"/>
    <n v="9941600"/>
    <n v="284046"/>
    <x v="1"/>
    <x v="2"/>
    <x v="2"/>
    <x v="0"/>
    <n v="2029"/>
    <n v="-3"/>
    <x v="1"/>
    <x v="1"/>
    <x v="0"/>
  </r>
  <r>
    <x v="1"/>
    <x v="1"/>
    <x v="1"/>
    <s v="ЖК «Октава»"/>
    <n v="56.5"/>
    <n v="8"/>
    <n v="7"/>
    <m/>
    <n v="2029"/>
    <s v="аметьево (21–30 мин.), горки (11–15 мин.), проспект победы (21–30 мин.)"/>
    <s v="Аметьево, Горки, Проспект Победы"/>
    <n v="12971260"/>
    <n v="229580"/>
    <x v="1"/>
    <x v="2"/>
    <x v="2"/>
    <x v="0"/>
    <n v="2029"/>
    <n v="-3"/>
    <x v="1"/>
    <x v="1"/>
    <x v="0"/>
  </r>
  <r>
    <x v="1"/>
    <x v="1"/>
    <x v="1"/>
    <s v="ЖК «Мой Ритм»"/>
    <n v="42.9"/>
    <n v="23"/>
    <n v="5"/>
    <m/>
    <n v="2029"/>
    <s v=""/>
    <s v=""/>
    <n v="11733519"/>
    <n v="273509"/>
    <x v="1"/>
    <x v="1"/>
    <x v="1"/>
    <x v="1"/>
    <n v="2029"/>
    <n v="-3"/>
    <x v="1"/>
    <x v="0"/>
    <x v="0"/>
  </r>
  <r>
    <x v="1"/>
    <x v="1"/>
    <x v="6"/>
    <s v="ЖД на Туфана"/>
    <n v="39.9"/>
    <n v="6"/>
    <n v="5"/>
    <m/>
    <n v="2026"/>
    <s v="авиастроительная (31 мин.), северный вокзал (11–15 мин.), яшьлек (16–20 мин.)"/>
    <s v="Авиастроительная, Северный вокзал, Яшьлек"/>
    <n v="10991000"/>
    <n v="275464"/>
    <x v="1"/>
    <x v="5"/>
    <x v="2"/>
    <x v="0"/>
    <n v="2026"/>
    <n v="0"/>
    <x v="0"/>
    <x v="1"/>
    <x v="0"/>
  </r>
  <r>
    <x v="1"/>
    <x v="1"/>
    <x v="1"/>
    <s v="ЖК «Ометьевский Парк»"/>
    <n v="36.4"/>
    <n v="10"/>
    <n v="7"/>
    <m/>
    <n v="2027"/>
    <s v="аметьево (21–30 мин.), горки (11–15 мин.), проспект победы (21–30 мин.)"/>
    <s v="Аметьево, Горки, Проспект Победы"/>
    <n v="8000000"/>
    <n v="219780"/>
    <x v="1"/>
    <x v="2"/>
    <x v="2"/>
    <x v="0"/>
    <n v="2027"/>
    <n v="-1"/>
    <x v="1"/>
    <x v="2"/>
    <x v="0"/>
  </r>
  <r>
    <x v="1"/>
    <x v="1"/>
    <x v="6"/>
    <s v="ЖД на Туфана"/>
    <n v="45.8"/>
    <n v="6"/>
    <n v="5"/>
    <m/>
    <n v="2026"/>
    <s v="авиастроительная (31 мин.), северный вокзал (11–15 мин.), яшьлек (16–20 мин.)"/>
    <s v="Авиастроительная, Северный вокзал, Яшьлек"/>
    <n v="10921000"/>
    <n v="238450"/>
    <x v="1"/>
    <x v="5"/>
    <x v="2"/>
    <x v="0"/>
    <n v="2026"/>
    <n v="0"/>
    <x v="0"/>
    <x v="1"/>
    <x v="0"/>
  </r>
  <r>
    <x v="1"/>
    <x v="1"/>
    <x v="1"/>
    <s v="ЖК «Октава»"/>
    <n v="38.200000000000003"/>
    <n v="19"/>
    <n v="7"/>
    <m/>
    <n v="2029"/>
    <s v="аметьево (21–30 мин.), горки (11–15 мин.), проспект победы (21–30 мин.)"/>
    <s v="Аметьево, Горки, Проспект Победы"/>
    <n v="9888450"/>
    <n v="258860"/>
    <x v="1"/>
    <x v="2"/>
    <x v="2"/>
    <x v="0"/>
    <n v="2029"/>
    <n v="-3"/>
    <x v="1"/>
    <x v="0"/>
    <x v="0"/>
  </r>
  <r>
    <x v="1"/>
    <x v="1"/>
    <x v="1"/>
    <s v="ЖК «Манзара»"/>
    <n v="37.700000000000003"/>
    <n v="23"/>
    <n v="5"/>
    <m/>
    <n v="2027"/>
    <s v=""/>
    <s v=""/>
    <n v="10742700"/>
    <n v="284952"/>
    <x v="1"/>
    <x v="1"/>
    <x v="1"/>
    <x v="1"/>
    <n v="2027"/>
    <n v="-1"/>
    <x v="1"/>
    <x v="0"/>
    <x v="0"/>
  </r>
  <r>
    <x v="1"/>
    <x v="1"/>
    <x v="2"/>
    <s v="Экосити"/>
    <n v="35.700000000000003"/>
    <n v="9"/>
    <n v="4"/>
    <m/>
    <n v="2029"/>
    <s v=""/>
    <s v=""/>
    <n v="7669999"/>
    <n v="214846"/>
    <x v="1"/>
    <x v="1"/>
    <x v="1"/>
    <x v="1"/>
    <n v="2029"/>
    <n v="-3"/>
    <x v="1"/>
    <x v="1"/>
    <x v="0"/>
  </r>
  <r>
    <x v="1"/>
    <x v="1"/>
    <x v="1"/>
    <s v="ЖК «Октава»"/>
    <n v="38.200000000000003"/>
    <n v="19"/>
    <n v="6"/>
    <m/>
    <n v="2029"/>
    <s v="аметьево (21–30 мин.), горки (11–15 мин.), проспект победы (21–30 мин.)"/>
    <s v="Аметьево, Горки, Проспект Победы"/>
    <n v="9697500"/>
    <n v="253861"/>
    <x v="1"/>
    <x v="2"/>
    <x v="2"/>
    <x v="0"/>
    <n v="2029"/>
    <n v="-3"/>
    <x v="1"/>
    <x v="0"/>
    <x v="0"/>
  </r>
  <r>
    <x v="1"/>
    <x v="1"/>
    <x v="2"/>
    <s v="Экосити"/>
    <n v="41.9"/>
    <n v="9"/>
    <n v="4"/>
    <m/>
    <n v="2029"/>
    <s v=""/>
    <s v=""/>
    <n v="8859999"/>
    <n v="211456"/>
    <x v="1"/>
    <x v="1"/>
    <x v="1"/>
    <x v="1"/>
    <n v="2029"/>
    <n v="-3"/>
    <x v="1"/>
    <x v="1"/>
    <x v="0"/>
  </r>
  <r>
    <x v="1"/>
    <x v="1"/>
    <x v="6"/>
    <s v="Московский"/>
    <n v="38.200000000000003"/>
    <n v="20"/>
    <n v="6"/>
    <m/>
    <n v="2028"/>
    <s v="авиастроительная (21–30 мин.), северный вокзал (6–10 мин.), яшьлек (16–20 мин.)"/>
    <s v="Авиастроительная, Северный вокзал, Яшьлек"/>
    <n v="13274998"/>
    <n v="347513"/>
    <x v="1"/>
    <x v="5"/>
    <x v="5"/>
    <x v="0"/>
    <n v="2028"/>
    <n v="-2"/>
    <x v="1"/>
    <x v="0"/>
    <x v="0"/>
  </r>
  <r>
    <x v="1"/>
    <x v="1"/>
    <x v="0"/>
    <s v="ЖК «Фермаполис»"/>
    <n v="43"/>
    <n v="14"/>
    <n v="4"/>
    <m/>
    <n v="2026"/>
    <s v=""/>
    <s v=""/>
    <n v="10714600"/>
    <n v="249177"/>
    <x v="1"/>
    <x v="1"/>
    <x v="1"/>
    <x v="1"/>
    <n v="2026"/>
    <n v="0"/>
    <x v="0"/>
    <x v="2"/>
    <x v="0"/>
  </r>
  <r>
    <x v="1"/>
    <x v="1"/>
    <x v="1"/>
    <s v="Сиберово"/>
    <n v="42.6"/>
    <n v="14"/>
    <n v="7"/>
    <m/>
    <n v="2027"/>
    <s v=""/>
    <s v=""/>
    <n v="10400000"/>
    <n v="244131"/>
    <x v="1"/>
    <x v="1"/>
    <x v="1"/>
    <x v="1"/>
    <n v="2027"/>
    <n v="-1"/>
    <x v="1"/>
    <x v="2"/>
    <x v="0"/>
  </r>
  <r>
    <x v="1"/>
    <x v="1"/>
    <x v="1"/>
    <s v="ЖК «Манзара»"/>
    <n v="36.6"/>
    <n v="23"/>
    <n v="6"/>
    <m/>
    <n v="2027"/>
    <s v=""/>
    <s v=""/>
    <n v="10790254"/>
    <n v="294816"/>
    <x v="1"/>
    <x v="1"/>
    <x v="1"/>
    <x v="1"/>
    <n v="2027"/>
    <n v="-1"/>
    <x v="1"/>
    <x v="0"/>
    <x v="0"/>
  </r>
  <r>
    <x v="1"/>
    <x v="1"/>
    <x v="5"/>
    <s v="ЖК «Заря‎»"/>
    <n v="46.5"/>
    <n v="6"/>
    <n v="4"/>
    <m/>
    <n v="2027"/>
    <s v="кремлёвская (21–30 мин.), площадь тукая (6–10 мин.), суконная слобода (16–20 мин.)"/>
    <s v="Кремлёвская, Площадь Тукая, Суконная слобода"/>
    <n v="25590000"/>
    <n v="550323"/>
    <x v="1"/>
    <x v="7"/>
    <x v="5"/>
    <x v="0"/>
    <n v="2027"/>
    <n v="-1"/>
    <x v="1"/>
    <x v="1"/>
    <x v="1"/>
  </r>
  <r>
    <x v="1"/>
    <x v="1"/>
    <x v="1"/>
    <s v="ЖК «Мой Ритм»"/>
    <n v="41.9"/>
    <n v="24"/>
    <n v="6"/>
    <m/>
    <n v="2030"/>
    <s v=""/>
    <s v=""/>
    <n v="10169792"/>
    <n v="242716"/>
    <x v="1"/>
    <x v="1"/>
    <x v="1"/>
    <x v="1"/>
    <n v="2030"/>
    <n v="-4"/>
    <x v="1"/>
    <x v="0"/>
    <x v="0"/>
  </r>
  <r>
    <x v="1"/>
    <x v="1"/>
    <x v="3"/>
    <s v="ЖК «‎Династия»"/>
    <n v="33.299999999999997"/>
    <n v="15"/>
    <n v="5"/>
    <m/>
    <n v="2028"/>
    <s v="авиастроительная (16–20 мин.), северный вокзал (16–20 мин.), яшьлек (31 мин.)"/>
    <s v="Авиастроительная, Северный вокзал, Яшьлек"/>
    <n v="8490000"/>
    <n v="254955"/>
    <x v="1"/>
    <x v="10"/>
    <x v="3"/>
    <x v="0"/>
    <n v="2028"/>
    <n v="-2"/>
    <x v="1"/>
    <x v="2"/>
    <x v="0"/>
  </r>
  <r>
    <x v="1"/>
    <x v="1"/>
    <x v="0"/>
    <s v="Клубный дом «Шаляпина XV»"/>
    <n v="52.2"/>
    <n v="10"/>
    <n v="6"/>
    <m/>
    <n v="2026"/>
    <s v="площадь тукая (21–30 мин.), суконная слобода (6–10 мин.), аметьево (16–20 мин.)"/>
    <s v="Площадь Тукая, Суконная слобода, Аметьево"/>
    <n v="23700000"/>
    <n v="454023"/>
    <x v="1"/>
    <x v="4"/>
    <x v="5"/>
    <x v="0"/>
    <n v="2026"/>
    <n v="0"/>
    <x v="0"/>
    <x v="2"/>
    <x v="1"/>
  </r>
  <r>
    <x v="1"/>
    <x v="1"/>
    <x v="0"/>
    <s v="ЖК «Солнечный город»"/>
    <n v="33.9"/>
    <n v="9"/>
    <n v="6"/>
    <m/>
    <n v="2026"/>
    <s v="проспект победы (31 мин.), дубравная (31 мин.)"/>
    <s v="Проспект Победы, Дубравная"/>
    <n v="9966600"/>
    <n v="294000"/>
    <x v="1"/>
    <x v="3"/>
    <x v="0"/>
    <x v="0"/>
    <n v="2026"/>
    <n v="0"/>
    <x v="0"/>
    <x v="1"/>
    <x v="0"/>
  </r>
  <r>
    <x v="1"/>
    <x v="1"/>
    <x v="1"/>
    <s v="ЖК «Октава»"/>
    <n v="43"/>
    <n v="9"/>
    <n v="7"/>
    <m/>
    <n v="2029"/>
    <s v="аметьево (21–30 мин.), горки (11–15 мин.), проспект победы (21–30 мин.)"/>
    <s v="Аметьево, Горки, Проспект Победы"/>
    <n v="11602950"/>
    <n v="269836"/>
    <x v="1"/>
    <x v="2"/>
    <x v="2"/>
    <x v="0"/>
    <n v="2029"/>
    <n v="-3"/>
    <x v="1"/>
    <x v="1"/>
    <x v="0"/>
  </r>
  <r>
    <x v="1"/>
    <x v="1"/>
    <x v="0"/>
    <s v="ЖК «Ку на Кулагина»"/>
    <n v="35.5"/>
    <n v="12"/>
    <n v="6"/>
    <m/>
    <n v="2026"/>
    <s v=""/>
    <s v=""/>
    <n v="9700000"/>
    <n v="273239"/>
    <x v="1"/>
    <x v="1"/>
    <x v="1"/>
    <x v="1"/>
    <n v="2026"/>
    <n v="0"/>
    <x v="0"/>
    <x v="2"/>
    <x v="0"/>
  </r>
  <r>
    <x v="1"/>
    <x v="1"/>
    <x v="3"/>
    <s v="ЖК «‎Династия»"/>
    <n v="34.1"/>
    <n v="10"/>
    <n v="5"/>
    <m/>
    <n v="2027"/>
    <s v="авиастроительная (16–20 мин.), северный вокзал (16–20 мин.), яшьлек (21–30 мин.)"/>
    <s v="Авиастроительная, Северный вокзал, Яшьлек"/>
    <n v="8540000"/>
    <n v="250440"/>
    <x v="1"/>
    <x v="10"/>
    <x v="3"/>
    <x v="0"/>
    <n v="2027"/>
    <n v="-1"/>
    <x v="1"/>
    <x v="2"/>
    <x v="0"/>
  </r>
  <r>
    <x v="1"/>
    <x v="1"/>
    <x v="1"/>
    <s v="ЖК «Октава»"/>
    <n v="41.4"/>
    <n v="13"/>
    <n v="6"/>
    <m/>
    <n v="2029"/>
    <s v="аметьево (21–30 мин.), горки (11–15 мин.), проспект победы (21–30 мин.)"/>
    <s v="Аметьево, Горки, Проспект Победы"/>
    <n v="10088400"/>
    <n v="243681"/>
    <x v="1"/>
    <x v="2"/>
    <x v="2"/>
    <x v="0"/>
    <n v="2029"/>
    <n v="-3"/>
    <x v="1"/>
    <x v="2"/>
    <x v="0"/>
  </r>
  <r>
    <x v="1"/>
    <x v="1"/>
    <x v="0"/>
    <s v="ЖК «Времена года»"/>
    <n v="54.4"/>
    <n v="5"/>
    <n v="4"/>
    <m/>
    <n v="2024"/>
    <s v=""/>
    <s v=""/>
    <n v="10400000"/>
    <n v="191176"/>
    <x v="1"/>
    <x v="1"/>
    <x v="1"/>
    <x v="1"/>
    <n v="2024"/>
    <n v="2"/>
    <x v="0"/>
    <x v="3"/>
    <x v="0"/>
  </r>
  <r>
    <x v="1"/>
    <x v="1"/>
    <x v="1"/>
    <s v="ЖК «Октава»"/>
    <n v="39.5"/>
    <n v="19"/>
    <n v="4"/>
    <m/>
    <n v="2029"/>
    <s v="аметьево (21–30 мин.), горки (11–15 мин.), проспект победы (21–30 мин.)"/>
    <s v="Аметьево, Горки, Проспект Победы"/>
    <n v="9630000"/>
    <n v="243797"/>
    <x v="1"/>
    <x v="2"/>
    <x v="2"/>
    <x v="0"/>
    <n v="2029"/>
    <n v="-3"/>
    <x v="1"/>
    <x v="0"/>
    <x v="0"/>
  </r>
  <r>
    <x v="1"/>
    <x v="1"/>
    <x v="0"/>
    <s v="ЖК «Сказочный лес»"/>
    <n v="38.4"/>
    <n v="25"/>
    <n v="6"/>
    <m/>
    <n v="2025"/>
    <s v="дубравная (31 мин.)"/>
    <s v="Дубравная"/>
    <n v="9070000"/>
    <n v="236198"/>
    <x v="1"/>
    <x v="0"/>
    <x v="0"/>
    <x v="0"/>
    <n v="2025"/>
    <n v="1"/>
    <x v="0"/>
    <x v="0"/>
    <x v="0"/>
  </r>
  <r>
    <x v="1"/>
    <x v="1"/>
    <x v="1"/>
    <s v="ЖК «‎Статный»"/>
    <n v="36.799999999999997"/>
    <n v="24"/>
    <n v="7"/>
    <m/>
    <n v="2029"/>
    <s v=""/>
    <s v=""/>
    <n v="9580000"/>
    <n v="260326"/>
    <x v="1"/>
    <x v="1"/>
    <x v="1"/>
    <x v="1"/>
    <n v="2029"/>
    <n v="-3"/>
    <x v="1"/>
    <x v="0"/>
    <x v="0"/>
  </r>
  <r>
    <x v="1"/>
    <x v="1"/>
    <x v="0"/>
    <s v="ЖК «Алтын Яр»"/>
    <n v="39.6"/>
    <n v="9"/>
    <n v="5"/>
    <m/>
    <n v="2026"/>
    <s v="проспект победы (31 мин.), дубравная (31 мин.)"/>
    <s v="Проспект Победы, Дубравная"/>
    <n v="9760312"/>
    <n v="246473"/>
    <x v="1"/>
    <x v="3"/>
    <x v="0"/>
    <x v="0"/>
    <n v="2026"/>
    <n v="0"/>
    <x v="0"/>
    <x v="1"/>
    <x v="0"/>
  </r>
  <r>
    <x v="1"/>
    <x v="1"/>
    <x v="5"/>
    <s v="ЖК «Минтимер»"/>
    <n v="34.1"/>
    <n v="24"/>
    <n v="7"/>
    <m/>
    <n v="2029"/>
    <s v="кремлёвская (31 мин.), площадь тукая (31 мин.), суконная слобода (31 мин.)"/>
    <s v="Кремлёвская, Площадь Тукая, Суконная слобода"/>
    <n v="12400000"/>
    <n v="363636"/>
    <x v="1"/>
    <x v="8"/>
    <x v="0"/>
    <x v="0"/>
    <n v="2029"/>
    <n v="-3"/>
    <x v="1"/>
    <x v="0"/>
    <x v="0"/>
  </r>
  <r>
    <x v="1"/>
    <x v="1"/>
    <x v="2"/>
    <s v="ЖК «Адмирал»"/>
    <n v="55.3"/>
    <n v="7"/>
    <n v="6"/>
    <m/>
    <n v="2025"/>
    <s v="яшьлек (31 мин.), козья слобода (31 мин.), кремлёвская (31 мин.)"/>
    <s v="Яшьлек, Козья Слобода, Кремлёвская"/>
    <n v="16750000"/>
    <n v="302893"/>
    <x v="1"/>
    <x v="11"/>
    <x v="0"/>
    <x v="0"/>
    <n v="2025"/>
    <n v="1"/>
    <x v="0"/>
    <x v="1"/>
    <x v="0"/>
  </r>
  <r>
    <x v="1"/>
    <x v="1"/>
    <x v="1"/>
    <s v="ЖК «Мой Ритм»"/>
    <n v="42.9"/>
    <n v="24"/>
    <n v="4"/>
    <m/>
    <n v="2030"/>
    <s v=""/>
    <s v=""/>
    <n v="10318809"/>
    <n v="240532"/>
    <x v="1"/>
    <x v="1"/>
    <x v="1"/>
    <x v="1"/>
    <n v="2030"/>
    <n v="-4"/>
    <x v="1"/>
    <x v="0"/>
    <x v="0"/>
  </r>
  <r>
    <x v="1"/>
    <x v="1"/>
    <x v="1"/>
    <s v="ЖК «Октава»"/>
    <n v="42.3"/>
    <n v="9"/>
    <n v="5"/>
    <m/>
    <n v="2029"/>
    <s v="аметьево (21–30 мин.), горки (11–15 мин.), проспект победы (21–30 мин.)"/>
    <s v="Аметьево, Горки, Проспект Победы"/>
    <n v="10722500"/>
    <n v="253487"/>
    <x v="1"/>
    <x v="2"/>
    <x v="2"/>
    <x v="0"/>
    <n v="2029"/>
    <n v="-3"/>
    <x v="1"/>
    <x v="1"/>
    <x v="0"/>
  </r>
  <r>
    <x v="1"/>
    <x v="1"/>
    <x v="1"/>
    <s v="ЖК «ФЕНОМЕН БУДУЩЕГО»"/>
    <n v="36.5"/>
    <n v="25"/>
    <n v="7"/>
    <m/>
    <n v="2028"/>
    <s v="суконная слобода (21–30 мин.), аметьево (16–20 мин.), горки (21–30 мин.)"/>
    <s v="Суконная слобода, Аметьево, Горки"/>
    <n v="10570711"/>
    <n v="289609"/>
    <x v="1"/>
    <x v="9"/>
    <x v="3"/>
    <x v="0"/>
    <n v="2028"/>
    <n v="-2"/>
    <x v="1"/>
    <x v="0"/>
    <x v="0"/>
  </r>
  <r>
    <x v="1"/>
    <x v="1"/>
    <x v="1"/>
    <s v="ЖК «‎Статный»"/>
    <n v="35.700000000000003"/>
    <n v="24"/>
    <n v="6"/>
    <m/>
    <n v="2029"/>
    <s v=""/>
    <s v=""/>
    <n v="9190000"/>
    <n v="257423"/>
    <x v="1"/>
    <x v="1"/>
    <x v="1"/>
    <x v="1"/>
    <n v="2029"/>
    <n v="-3"/>
    <x v="1"/>
    <x v="0"/>
    <x v="0"/>
  </r>
  <r>
    <x v="1"/>
    <x v="1"/>
    <x v="6"/>
    <s v="Московский"/>
    <n v="41.1"/>
    <n v="20"/>
    <n v="6"/>
    <m/>
    <n v="2028"/>
    <s v="авиастроительная (21–30 мин.), северный вокзал (6–10 мин.), яшьлек (16–20 мин.)"/>
    <s v="Авиастроительная, Северный вокзал, Яшьлек"/>
    <n v="14549998"/>
    <n v="354015"/>
    <x v="1"/>
    <x v="5"/>
    <x v="5"/>
    <x v="0"/>
    <n v="2028"/>
    <n v="-2"/>
    <x v="1"/>
    <x v="0"/>
    <x v="0"/>
  </r>
  <r>
    <x v="1"/>
    <x v="1"/>
    <x v="1"/>
    <s v="ЖК «Октава»"/>
    <n v="43"/>
    <n v="9"/>
    <n v="6"/>
    <m/>
    <n v="2029"/>
    <s v="аметьево (21–30 мин.), горки (11–15 мин.), проспект победы (21–30 мин.)"/>
    <s v="Аметьево, Горки, Проспект Победы"/>
    <n v="11172650"/>
    <n v="259829"/>
    <x v="1"/>
    <x v="2"/>
    <x v="2"/>
    <x v="0"/>
    <n v="2029"/>
    <n v="-3"/>
    <x v="1"/>
    <x v="1"/>
    <x v="0"/>
  </r>
  <r>
    <x v="1"/>
    <x v="1"/>
    <x v="1"/>
    <s v="ЖК «Мой Ритм»"/>
    <n v="44.5"/>
    <n v="24"/>
    <n v="4"/>
    <m/>
    <n v="2027"/>
    <s v=""/>
    <s v=""/>
    <n v="10962890"/>
    <n v="246357"/>
    <x v="1"/>
    <x v="1"/>
    <x v="1"/>
    <x v="1"/>
    <n v="2027"/>
    <n v="-1"/>
    <x v="1"/>
    <x v="0"/>
    <x v="0"/>
  </r>
  <r>
    <x v="1"/>
    <x v="1"/>
    <x v="1"/>
    <s v="ЖК «Мой Ритм»"/>
    <n v="38.1"/>
    <n v="24"/>
    <n v="7"/>
    <m/>
    <n v="2030"/>
    <s v=""/>
    <s v=""/>
    <n v="9598732"/>
    <n v="251935"/>
    <x v="1"/>
    <x v="1"/>
    <x v="1"/>
    <x v="1"/>
    <n v="2030"/>
    <n v="-4"/>
    <x v="1"/>
    <x v="0"/>
    <x v="0"/>
  </r>
  <r>
    <x v="1"/>
    <x v="1"/>
    <x v="1"/>
    <s v="ЖК «Октава»"/>
    <n v="36"/>
    <n v="8"/>
    <n v="6"/>
    <m/>
    <n v="2029"/>
    <s v="аметьево (21–30 мин.), горки (11–15 мин.), проспект победы (21–30 мин.)"/>
    <s v="Аметьево, Горки, Проспект Победы"/>
    <n v="9512600"/>
    <n v="264239"/>
    <x v="1"/>
    <x v="2"/>
    <x v="2"/>
    <x v="0"/>
    <n v="2029"/>
    <n v="-3"/>
    <x v="1"/>
    <x v="1"/>
    <x v="0"/>
  </r>
  <r>
    <x v="1"/>
    <x v="1"/>
    <x v="1"/>
    <s v="ЖК «Мой Ритм»"/>
    <n v="41.9"/>
    <n v="24"/>
    <n v="5"/>
    <m/>
    <n v="2030"/>
    <s v=""/>
    <s v=""/>
    <n v="10169792"/>
    <n v="242716"/>
    <x v="1"/>
    <x v="1"/>
    <x v="1"/>
    <x v="1"/>
    <n v="2030"/>
    <n v="-4"/>
    <x v="1"/>
    <x v="0"/>
    <x v="0"/>
  </r>
  <r>
    <x v="1"/>
    <x v="1"/>
    <x v="1"/>
    <s v="ЖК «Мой Ритм»"/>
    <n v="43.1"/>
    <n v="24"/>
    <n v="5"/>
    <m/>
    <n v="2030"/>
    <s v=""/>
    <s v=""/>
    <n v="10278422"/>
    <n v="238478"/>
    <x v="1"/>
    <x v="1"/>
    <x v="1"/>
    <x v="1"/>
    <n v="2030"/>
    <n v="-4"/>
    <x v="1"/>
    <x v="0"/>
    <x v="0"/>
  </r>
  <r>
    <x v="1"/>
    <x v="1"/>
    <x v="1"/>
    <s v="ЖК «Унай»"/>
    <n v="39.5"/>
    <n v="23"/>
    <n v="4"/>
    <m/>
    <n v="2028"/>
    <s v="аметьево (31 мин.), горки (31 мин.), проспект победы (31 мин.)"/>
    <s v="Аметьево, Горки, Проспект Победы"/>
    <n v="11726700"/>
    <n v="296878"/>
    <x v="1"/>
    <x v="9"/>
    <x v="0"/>
    <x v="0"/>
    <n v="2028"/>
    <n v="-2"/>
    <x v="1"/>
    <x v="0"/>
    <x v="0"/>
  </r>
  <r>
    <x v="1"/>
    <x v="1"/>
    <x v="1"/>
    <s v="ЖК «Мой Ритм»"/>
    <n v="43.1"/>
    <n v="23"/>
    <n v="5"/>
    <m/>
    <n v="2029"/>
    <s v=""/>
    <s v=""/>
    <n v="11785522"/>
    <n v="273446"/>
    <x v="1"/>
    <x v="1"/>
    <x v="1"/>
    <x v="1"/>
    <n v="2029"/>
    <n v="-3"/>
    <x v="1"/>
    <x v="0"/>
    <x v="0"/>
  </r>
  <r>
    <x v="1"/>
    <x v="1"/>
    <x v="0"/>
    <s v="ЖК «Фермаполис»"/>
    <n v="38"/>
    <n v="14"/>
    <n v="4"/>
    <m/>
    <n v="2026"/>
    <s v=""/>
    <s v=""/>
    <n v="9810600"/>
    <n v="258174"/>
    <x v="1"/>
    <x v="1"/>
    <x v="1"/>
    <x v="1"/>
    <n v="2026"/>
    <n v="0"/>
    <x v="0"/>
    <x v="2"/>
    <x v="0"/>
  </r>
  <r>
    <x v="1"/>
    <x v="1"/>
    <x v="1"/>
    <s v="ЖК «Мой Ритм»"/>
    <n v="43.1"/>
    <n v="23"/>
    <n v="7"/>
    <m/>
    <n v="2029"/>
    <s v=""/>
    <s v=""/>
    <n v="11785522"/>
    <n v="273446"/>
    <x v="1"/>
    <x v="1"/>
    <x v="1"/>
    <x v="1"/>
    <n v="2029"/>
    <n v="-3"/>
    <x v="1"/>
    <x v="0"/>
    <x v="0"/>
  </r>
  <r>
    <x v="1"/>
    <x v="1"/>
    <x v="1"/>
    <s v="ЖК «Октава»"/>
    <n v="42.8"/>
    <n v="9"/>
    <n v="7"/>
    <m/>
    <n v="2029"/>
    <s v="аметьево (21–30 мин.), горки (11–15 мин.), проспект победы (21–30 мин.)"/>
    <s v="Аметьево, Горки, Проспект Победы"/>
    <n v="11544650"/>
    <n v="269735"/>
    <x v="1"/>
    <x v="2"/>
    <x v="2"/>
    <x v="0"/>
    <n v="2029"/>
    <n v="-3"/>
    <x v="1"/>
    <x v="1"/>
    <x v="0"/>
  </r>
  <r>
    <x v="1"/>
    <x v="1"/>
    <x v="1"/>
    <s v="ЖК «Октава»"/>
    <n v="44.3"/>
    <n v="19"/>
    <n v="4"/>
    <m/>
    <n v="2029"/>
    <s v="аметьево (21–30 мин.), горки (11–15 мин.), проспект победы (21–30 мин.)"/>
    <s v="Аметьево, Горки, Проспект Победы"/>
    <n v="10703840"/>
    <n v="241622"/>
    <x v="1"/>
    <x v="2"/>
    <x v="2"/>
    <x v="0"/>
    <n v="2029"/>
    <n v="-3"/>
    <x v="1"/>
    <x v="0"/>
    <x v="0"/>
  </r>
  <r>
    <x v="1"/>
    <x v="1"/>
    <x v="1"/>
    <s v="ЖК «Октава»"/>
    <n v="42"/>
    <n v="19"/>
    <n v="5"/>
    <m/>
    <n v="2029"/>
    <s v="аметьево (21–30 мин.), горки (11–15 мин.), проспект победы (21–30 мин.)"/>
    <s v="Аметьево, Горки, Проспект Победы"/>
    <n v="10218000"/>
    <n v="243286"/>
    <x v="1"/>
    <x v="2"/>
    <x v="2"/>
    <x v="0"/>
    <n v="2029"/>
    <n v="-3"/>
    <x v="1"/>
    <x v="0"/>
    <x v="0"/>
  </r>
  <r>
    <x v="1"/>
    <x v="1"/>
    <x v="1"/>
    <s v="ЖК «НОВА»"/>
    <n v="36.9"/>
    <n v="20"/>
    <n v="5"/>
    <m/>
    <n v="2027"/>
    <s v="площадь тукая (31 мин.), суконная слобода (31 мин.)"/>
    <s v="Площадь Тукая, Суконная слобода"/>
    <n v="13464850"/>
    <n v="364901"/>
    <x v="1"/>
    <x v="7"/>
    <x v="0"/>
    <x v="0"/>
    <n v="2027"/>
    <n v="-1"/>
    <x v="1"/>
    <x v="0"/>
    <x v="0"/>
  </r>
  <r>
    <x v="1"/>
    <x v="1"/>
    <x v="3"/>
    <s v="ЖК «‎Династия»"/>
    <n v="34.1"/>
    <n v="10"/>
    <n v="4"/>
    <m/>
    <n v="2027"/>
    <s v="авиастроительная (16–20 мин.), северный вокзал (16–20 мин.), яшьлек (21–30 мин.)"/>
    <s v="Авиастроительная, Северный вокзал, Яшьлек"/>
    <n v="8540000"/>
    <n v="250440"/>
    <x v="1"/>
    <x v="10"/>
    <x v="3"/>
    <x v="0"/>
    <n v="2027"/>
    <n v="-1"/>
    <x v="1"/>
    <x v="2"/>
    <x v="0"/>
  </r>
  <r>
    <x v="1"/>
    <x v="1"/>
    <x v="2"/>
    <s v="ЖК «Адмирал»"/>
    <n v="57.1"/>
    <n v="7"/>
    <n v="5"/>
    <m/>
    <n v="2025"/>
    <s v="яшьлек (31 мин.), козья слобода (31 мин.), кремлёвская (31 мин.)"/>
    <s v="Яшьлек, Козья Слобода, Кремлёвская"/>
    <n v="17300000"/>
    <n v="302977"/>
    <x v="1"/>
    <x v="11"/>
    <x v="0"/>
    <x v="0"/>
    <n v="2025"/>
    <n v="1"/>
    <x v="0"/>
    <x v="1"/>
    <x v="0"/>
  </r>
  <r>
    <x v="1"/>
    <x v="1"/>
    <x v="0"/>
    <s v="ЖК «Времена года»"/>
    <n v="55.8"/>
    <n v="5"/>
    <n v="5"/>
    <m/>
    <n v="2024"/>
    <s v=""/>
    <s v=""/>
    <n v="10050000"/>
    <n v="180108"/>
    <x v="1"/>
    <x v="1"/>
    <x v="1"/>
    <x v="1"/>
    <n v="2024"/>
    <n v="2"/>
    <x v="0"/>
    <x v="3"/>
    <x v="0"/>
  </r>
  <r>
    <x v="1"/>
    <x v="1"/>
    <x v="4"/>
    <s v="ЖК «Счастье в Казани»"/>
    <n v="41.8"/>
    <n v="16"/>
    <n v="6"/>
    <m/>
    <n v="2028"/>
    <s v=""/>
    <s v=""/>
    <n v="11893011"/>
    <n v="284522"/>
    <x v="1"/>
    <x v="1"/>
    <x v="1"/>
    <x v="1"/>
    <n v="2028"/>
    <n v="-2"/>
    <x v="1"/>
    <x v="2"/>
    <x v="0"/>
  </r>
  <r>
    <x v="1"/>
    <x v="1"/>
    <x v="3"/>
    <s v="ЖК «‎Династия»"/>
    <n v="34.1"/>
    <n v="10"/>
    <n v="7"/>
    <m/>
    <n v="2027"/>
    <s v="авиастроительная (16–20 мин.), северный вокзал (16–20 мин.), яшьлек (21–30 мин.)"/>
    <s v="Авиастроительная, Северный вокзал, Яшьлек"/>
    <n v="8540000"/>
    <n v="250440"/>
    <x v="1"/>
    <x v="10"/>
    <x v="3"/>
    <x v="0"/>
    <n v="2027"/>
    <n v="-1"/>
    <x v="1"/>
    <x v="2"/>
    <x v="0"/>
  </r>
  <r>
    <x v="1"/>
    <x v="1"/>
    <x v="1"/>
    <s v="ЖК «Город Солнца»"/>
    <n v="47"/>
    <n v="22"/>
    <n v="6"/>
    <m/>
    <n v="2029"/>
    <s v="суконная слобода (31 мин.), аметьево (16–20 мин.), горки (16–20 мин.)"/>
    <s v="Суконная слобода, Аметьево, Горки"/>
    <n v="12932280"/>
    <n v="275155"/>
    <x v="1"/>
    <x v="9"/>
    <x v="3"/>
    <x v="0"/>
    <n v="2029"/>
    <n v="-3"/>
    <x v="1"/>
    <x v="0"/>
    <x v="0"/>
  </r>
  <r>
    <x v="1"/>
    <x v="1"/>
    <x v="1"/>
    <s v="ЖК «‎Статный»"/>
    <n v="37.200000000000003"/>
    <n v="24"/>
    <n v="7"/>
    <m/>
    <n v="2029"/>
    <s v=""/>
    <s v=""/>
    <n v="9700000"/>
    <n v="260753"/>
    <x v="1"/>
    <x v="1"/>
    <x v="1"/>
    <x v="1"/>
    <n v="2029"/>
    <n v="-3"/>
    <x v="1"/>
    <x v="0"/>
    <x v="0"/>
  </r>
  <r>
    <x v="1"/>
    <x v="1"/>
    <x v="1"/>
    <s v="ЖК «Октава»"/>
    <n v="55.1"/>
    <n v="13"/>
    <n v="7"/>
    <m/>
    <n v="2029"/>
    <s v="аметьево (21–30 мин.), горки (11–15 мин.), проспект победы (21–30 мин.)"/>
    <s v="Аметьево, Горки, Проспект Победы"/>
    <n v="12381520"/>
    <n v="224710"/>
    <x v="1"/>
    <x v="2"/>
    <x v="2"/>
    <x v="0"/>
    <n v="2029"/>
    <n v="-3"/>
    <x v="1"/>
    <x v="2"/>
    <x v="0"/>
  </r>
  <r>
    <x v="1"/>
    <x v="1"/>
    <x v="0"/>
    <s v="ЖК «Сказочный лес»"/>
    <n v="38.200000000000003"/>
    <n v="25"/>
    <n v="7"/>
    <m/>
    <n v="2025"/>
    <s v="дубравная (31 мин.)"/>
    <s v="Дубравная"/>
    <n v="9020000"/>
    <n v="236126"/>
    <x v="1"/>
    <x v="0"/>
    <x v="0"/>
    <x v="0"/>
    <n v="2025"/>
    <n v="1"/>
    <x v="0"/>
    <x v="0"/>
    <x v="0"/>
  </r>
  <r>
    <x v="1"/>
    <x v="1"/>
    <x v="1"/>
    <s v="ЖК «Город Солнца»"/>
    <n v="39.6"/>
    <n v="22"/>
    <n v="6"/>
    <m/>
    <n v="2029"/>
    <s v="суконная слобода (31 мин.), аметьево (16–20 мин.), горки (16–20 мин.)"/>
    <s v="Суконная слобода, Аметьево, Горки"/>
    <n v="11036162"/>
    <n v="278691"/>
    <x v="1"/>
    <x v="9"/>
    <x v="3"/>
    <x v="0"/>
    <n v="2029"/>
    <n v="-3"/>
    <x v="1"/>
    <x v="0"/>
    <x v="0"/>
  </r>
  <r>
    <x v="1"/>
    <x v="1"/>
    <x v="2"/>
    <s v="ЖК «Адмирал»"/>
    <n v="57.1"/>
    <n v="7"/>
    <n v="7"/>
    <m/>
    <n v="2025"/>
    <s v="яшьлек (31 мин.), козья слобода (31 мин.), кремлёвская (31 мин.)"/>
    <s v="Яшьлек, Козья Слобода, Кремлёвская"/>
    <n v="17300000"/>
    <n v="302977"/>
    <x v="1"/>
    <x v="11"/>
    <x v="0"/>
    <x v="0"/>
    <n v="2025"/>
    <n v="1"/>
    <x v="0"/>
    <x v="1"/>
    <x v="0"/>
  </r>
  <r>
    <x v="1"/>
    <x v="1"/>
    <x v="1"/>
    <s v="ЖК «Октава»"/>
    <n v="42"/>
    <n v="19"/>
    <n v="4"/>
    <m/>
    <n v="2029"/>
    <s v="аметьево (21–30 мин.), горки (11–15 мин.), проспект победы (21–30 мин.)"/>
    <s v="Аметьево, Горки, Проспект Победы"/>
    <n v="10218000"/>
    <n v="243286"/>
    <x v="1"/>
    <x v="2"/>
    <x v="2"/>
    <x v="0"/>
    <n v="2029"/>
    <n v="-3"/>
    <x v="1"/>
    <x v="0"/>
    <x v="0"/>
  </r>
  <r>
    <x v="1"/>
    <x v="1"/>
    <x v="0"/>
    <s v="ЖК «Фермаполис»"/>
    <n v="39.9"/>
    <n v="9"/>
    <n v="6"/>
    <m/>
    <n v="2026"/>
    <s v=""/>
    <s v=""/>
    <n v="8900000"/>
    <n v="223058"/>
    <x v="1"/>
    <x v="1"/>
    <x v="1"/>
    <x v="1"/>
    <n v="2026"/>
    <n v="0"/>
    <x v="0"/>
    <x v="1"/>
    <x v="0"/>
  </r>
  <r>
    <x v="1"/>
    <x v="1"/>
    <x v="0"/>
    <s v="ЖК «Времена года»"/>
    <n v="56.2"/>
    <n v="5"/>
    <n v="5"/>
    <m/>
    <n v="2024"/>
    <s v=""/>
    <s v=""/>
    <n v="9990000"/>
    <n v="177758"/>
    <x v="1"/>
    <x v="1"/>
    <x v="1"/>
    <x v="1"/>
    <n v="2024"/>
    <n v="2"/>
    <x v="0"/>
    <x v="3"/>
    <x v="0"/>
  </r>
  <r>
    <x v="1"/>
    <x v="1"/>
    <x v="1"/>
    <s v="ЖК «Зилант Премьер»"/>
    <n v="40.299999999999997"/>
    <n v="25"/>
    <n v="6"/>
    <m/>
    <n v="2028"/>
    <s v="аметьево (31 мин.), горки (21–30 мин.), проспект победы (31 мин.)"/>
    <s v="Аметьево, Горки, Проспект Победы"/>
    <n v="12059334"/>
    <n v="299239"/>
    <x v="1"/>
    <x v="2"/>
    <x v="4"/>
    <x v="0"/>
    <n v="2028"/>
    <n v="-2"/>
    <x v="1"/>
    <x v="0"/>
    <x v="0"/>
  </r>
  <r>
    <x v="1"/>
    <x v="1"/>
    <x v="0"/>
    <s v="ЖК «Сказочный лес»"/>
    <n v="38.299999999999997"/>
    <n v="25"/>
    <n v="6"/>
    <m/>
    <n v="2025"/>
    <s v="дубравная (31 мин.)"/>
    <s v="Дубравная"/>
    <n v="9060000"/>
    <n v="236554"/>
    <x v="1"/>
    <x v="0"/>
    <x v="0"/>
    <x v="0"/>
    <n v="2025"/>
    <n v="1"/>
    <x v="0"/>
    <x v="0"/>
    <x v="0"/>
  </r>
  <r>
    <x v="1"/>
    <x v="1"/>
    <x v="1"/>
    <s v="ЖК «Город Солнца»"/>
    <n v="44.7"/>
    <n v="11"/>
    <n v="6"/>
    <m/>
    <n v="2029"/>
    <s v="суконная слобода (31 мин.), аметьево (16–20 мин.), горки (16–20 мин.)"/>
    <s v="Суконная слобода, Аметьево, Горки"/>
    <n v="12161887"/>
    <n v="272078"/>
    <x v="1"/>
    <x v="9"/>
    <x v="3"/>
    <x v="0"/>
    <n v="2029"/>
    <n v="-3"/>
    <x v="1"/>
    <x v="2"/>
    <x v="0"/>
  </r>
  <r>
    <x v="1"/>
    <x v="1"/>
    <x v="1"/>
    <s v="ЖК «Город Солнца»"/>
    <n v="49.4"/>
    <n v="10"/>
    <n v="5"/>
    <m/>
    <n v="2029"/>
    <s v="суконная слобода (31 мин.), аметьево (16–20 мин.), горки (16–20 мин.)"/>
    <s v="Суконная слобода, Аметьево, Горки"/>
    <n v="13131857"/>
    <n v="265827"/>
    <x v="1"/>
    <x v="9"/>
    <x v="3"/>
    <x v="0"/>
    <n v="2029"/>
    <n v="-3"/>
    <x v="1"/>
    <x v="2"/>
    <x v="0"/>
  </r>
  <r>
    <x v="1"/>
    <x v="1"/>
    <x v="6"/>
    <s v="Московский"/>
    <n v="33.5"/>
    <n v="8"/>
    <n v="6"/>
    <m/>
    <n v="2028"/>
    <s v="авиастроительная (21–30 мин.), северный вокзал (6–10 мин.), яшьлек (16–20 мин.)"/>
    <s v="Авиастроительная, Северный вокзал, Яшьлек"/>
    <n v="12874998"/>
    <n v="384328"/>
    <x v="1"/>
    <x v="5"/>
    <x v="5"/>
    <x v="0"/>
    <n v="2028"/>
    <n v="-2"/>
    <x v="1"/>
    <x v="1"/>
    <x v="0"/>
  </r>
  <r>
    <x v="1"/>
    <x v="1"/>
    <x v="0"/>
    <s v="ЖК «Сказочный лес»"/>
    <n v="38.299999999999997"/>
    <n v="25"/>
    <n v="4"/>
    <m/>
    <n v="2025"/>
    <s v="дубравная (31 мин.)"/>
    <s v="Дубравная"/>
    <n v="9050000"/>
    <n v="236292"/>
    <x v="1"/>
    <x v="0"/>
    <x v="0"/>
    <x v="0"/>
    <n v="2025"/>
    <n v="1"/>
    <x v="0"/>
    <x v="0"/>
    <x v="0"/>
  </r>
  <r>
    <x v="1"/>
    <x v="1"/>
    <x v="1"/>
    <s v="ЖК «Манзара»"/>
    <n v="35"/>
    <n v="7"/>
    <n v="6"/>
    <m/>
    <n v="2027"/>
    <s v=""/>
    <s v=""/>
    <n v="10087877"/>
    <n v="288225"/>
    <x v="1"/>
    <x v="1"/>
    <x v="1"/>
    <x v="1"/>
    <n v="2027"/>
    <n v="-1"/>
    <x v="1"/>
    <x v="1"/>
    <x v="0"/>
  </r>
  <r>
    <x v="1"/>
    <x v="1"/>
    <x v="1"/>
    <s v="ЖК «Вознесенский квартал»"/>
    <n v="41.2"/>
    <n v="14"/>
    <n v="6"/>
    <m/>
    <n v="2026"/>
    <s v="аметьево (31 мин.), горки (31 мин.), проспект победы (31 мин.)"/>
    <s v="Аметьево, Горки, Проспект Победы"/>
    <n v="12050000"/>
    <n v="292476"/>
    <x v="1"/>
    <x v="9"/>
    <x v="0"/>
    <x v="0"/>
    <n v="2026"/>
    <n v="0"/>
    <x v="0"/>
    <x v="2"/>
    <x v="0"/>
  </r>
  <r>
    <x v="1"/>
    <x v="1"/>
    <x v="1"/>
    <s v="ЖК «Манзара»"/>
    <n v="47.1"/>
    <n v="17"/>
    <n v="4"/>
    <m/>
    <n v="2027"/>
    <s v=""/>
    <s v=""/>
    <n v="11775009"/>
    <n v="250000"/>
    <x v="1"/>
    <x v="1"/>
    <x v="1"/>
    <x v="1"/>
    <n v="2027"/>
    <n v="-1"/>
    <x v="1"/>
    <x v="0"/>
    <x v="0"/>
  </r>
  <r>
    <x v="1"/>
    <x v="1"/>
    <x v="3"/>
    <s v="ЖК «‎Династия»"/>
    <n v="35.700000000000003"/>
    <n v="15"/>
    <n v="5"/>
    <m/>
    <n v="2028"/>
    <s v="авиастроительная (16–20 мин.), северный вокзал (16–20 мин.), яшьлек (31 мин.)"/>
    <s v="Авиастроительная, Северный вокзал, Яшьлек"/>
    <n v="8560000"/>
    <n v="239776"/>
    <x v="1"/>
    <x v="10"/>
    <x v="3"/>
    <x v="0"/>
    <n v="2028"/>
    <n v="-2"/>
    <x v="1"/>
    <x v="2"/>
    <x v="0"/>
  </r>
  <r>
    <x v="1"/>
    <x v="1"/>
    <x v="1"/>
    <s v="ЖК «Город Солнца»"/>
    <n v="44.7"/>
    <n v="11"/>
    <n v="4"/>
    <m/>
    <n v="2029"/>
    <s v="суконная слобода (31 мин.), аметьево (16–20 мин.), горки (16–20 мин.)"/>
    <s v="Суконная слобода, Аметьево, Горки"/>
    <n v="12114907"/>
    <n v="271027"/>
    <x v="1"/>
    <x v="9"/>
    <x v="3"/>
    <x v="0"/>
    <n v="2029"/>
    <n v="-3"/>
    <x v="1"/>
    <x v="2"/>
    <x v="0"/>
  </r>
  <r>
    <x v="1"/>
    <x v="1"/>
    <x v="1"/>
    <s v="ЖК «НОВА»"/>
    <n v="35.700000000000003"/>
    <n v="20"/>
    <n v="6"/>
    <m/>
    <n v="2027"/>
    <s v="площадь тукая (31 мин.), суконная слобода (31 мин.)"/>
    <s v="Площадь Тукая, Суконная слобода"/>
    <n v="13030500"/>
    <n v="365000"/>
    <x v="1"/>
    <x v="7"/>
    <x v="0"/>
    <x v="0"/>
    <n v="2027"/>
    <n v="-1"/>
    <x v="1"/>
    <x v="0"/>
    <x v="0"/>
  </r>
  <r>
    <x v="1"/>
    <x v="1"/>
    <x v="1"/>
    <s v="ЖК «Манзара»"/>
    <n v="49.6"/>
    <n v="17"/>
    <n v="4"/>
    <m/>
    <n v="2027"/>
    <s v=""/>
    <s v=""/>
    <n v="12188973"/>
    <n v="245745"/>
    <x v="1"/>
    <x v="1"/>
    <x v="1"/>
    <x v="1"/>
    <n v="2027"/>
    <n v="-1"/>
    <x v="1"/>
    <x v="0"/>
    <x v="0"/>
  </r>
  <r>
    <x v="1"/>
    <x v="1"/>
    <x v="1"/>
    <s v="ЖК «Октава»"/>
    <n v="46.9"/>
    <n v="9"/>
    <n v="7"/>
    <m/>
    <n v="2029"/>
    <s v="аметьево (21–30 мин.), горки (11–15 мин.), проспект победы (21–30 мин.)"/>
    <s v="Аметьево, Горки, Проспект Победы"/>
    <n v="11413200"/>
    <n v="243352"/>
    <x v="1"/>
    <x v="2"/>
    <x v="2"/>
    <x v="0"/>
    <n v="2029"/>
    <n v="-3"/>
    <x v="1"/>
    <x v="1"/>
    <x v="0"/>
  </r>
  <r>
    <x v="1"/>
    <x v="1"/>
    <x v="1"/>
    <s v="ЖК «НОВА»"/>
    <n v="37.299999999999997"/>
    <n v="20"/>
    <n v="4"/>
    <m/>
    <n v="2026"/>
    <s v="площадь тукая (31 мин.), суконная слобода (31 мин.)"/>
    <s v="Площадь Тукая, Суконная слобода"/>
    <n v="16602950"/>
    <n v="445119"/>
    <x v="1"/>
    <x v="7"/>
    <x v="0"/>
    <x v="0"/>
    <n v="2026"/>
    <n v="0"/>
    <x v="0"/>
    <x v="0"/>
    <x v="1"/>
  </r>
  <r>
    <x v="1"/>
    <x v="1"/>
    <x v="1"/>
    <s v="ЖК «Октава»"/>
    <n v="45.3"/>
    <n v="19"/>
    <n v="5"/>
    <m/>
    <n v="2029"/>
    <s v="аметьево (21–30 мин.), горки (11–15 мин.), проспект победы (21–30 мин.)"/>
    <s v="Аметьево, Горки, Проспект Победы"/>
    <n v="10933730"/>
    <n v="241363"/>
    <x v="1"/>
    <x v="2"/>
    <x v="2"/>
    <x v="0"/>
    <n v="2029"/>
    <n v="-3"/>
    <x v="1"/>
    <x v="0"/>
    <x v="0"/>
  </r>
  <r>
    <x v="1"/>
    <x v="1"/>
    <x v="1"/>
    <s v="ЖК «‎Статный»"/>
    <n v="36.1"/>
    <n v="24"/>
    <n v="5"/>
    <m/>
    <n v="2029"/>
    <s v=""/>
    <s v=""/>
    <n v="9290000"/>
    <n v="257341"/>
    <x v="1"/>
    <x v="1"/>
    <x v="1"/>
    <x v="1"/>
    <n v="2029"/>
    <n v="-3"/>
    <x v="1"/>
    <x v="0"/>
    <x v="0"/>
  </r>
  <r>
    <x v="1"/>
    <x v="1"/>
    <x v="1"/>
    <s v="ЖК «Город Солнца»"/>
    <n v="40.5"/>
    <n v="24"/>
    <n v="6"/>
    <m/>
    <n v="2029"/>
    <s v="суконная слобода (31 мин.), аметьево (16–20 мин.), горки (16–20 мин.)"/>
    <s v="Суконная слобода, Аметьево, Горки"/>
    <n v="11067970"/>
    <n v="273283"/>
    <x v="1"/>
    <x v="9"/>
    <x v="3"/>
    <x v="0"/>
    <n v="2029"/>
    <n v="-3"/>
    <x v="1"/>
    <x v="0"/>
    <x v="0"/>
  </r>
  <r>
    <x v="1"/>
    <x v="1"/>
    <x v="1"/>
    <s v="ЖК «Город Солнца»"/>
    <n v="54.7"/>
    <n v="10"/>
    <n v="7"/>
    <m/>
    <n v="2029"/>
    <s v="суконная слобода (31 мин.), аметьево (16–20 мин.), горки (16–20 мин.)"/>
    <s v="Суконная слобода, Аметьево, Горки"/>
    <n v="14337366"/>
    <n v="262109"/>
    <x v="1"/>
    <x v="9"/>
    <x v="3"/>
    <x v="0"/>
    <n v="2029"/>
    <n v="-3"/>
    <x v="1"/>
    <x v="2"/>
    <x v="0"/>
  </r>
  <r>
    <x v="1"/>
    <x v="1"/>
    <x v="1"/>
    <s v="ЖК «ФЕНОМЕН БУДУЩЕГО»"/>
    <n v="35.1"/>
    <n v="25"/>
    <n v="7"/>
    <m/>
    <n v="2028"/>
    <s v="суконная слобода (21–30 мин.), аметьево (16–20 мин.), горки (21–30 мин.)"/>
    <s v="Суконная слобода, Аметьево, Горки"/>
    <n v="10347707"/>
    <n v="294806"/>
    <x v="1"/>
    <x v="9"/>
    <x v="3"/>
    <x v="0"/>
    <n v="2028"/>
    <n v="-2"/>
    <x v="1"/>
    <x v="0"/>
    <x v="0"/>
  </r>
  <r>
    <x v="1"/>
    <x v="1"/>
    <x v="1"/>
    <s v="ЖК «Октава»"/>
    <n v="41.4"/>
    <n v="13"/>
    <n v="7"/>
    <m/>
    <n v="2029"/>
    <s v="аметьево (21–30 мин.), горки (11–15 мин.), проспект победы (21–30 мин.)"/>
    <s v="Аметьево, Горки, Проспект Победы"/>
    <n v="10171220"/>
    <n v="245682"/>
    <x v="1"/>
    <x v="2"/>
    <x v="2"/>
    <x v="0"/>
    <n v="2029"/>
    <n v="-3"/>
    <x v="1"/>
    <x v="2"/>
    <x v="0"/>
  </r>
  <r>
    <x v="1"/>
    <x v="1"/>
    <x v="1"/>
    <s v="ЖК «Мой Ритм»"/>
    <n v="43.1"/>
    <n v="23"/>
    <n v="4"/>
    <m/>
    <n v="2029"/>
    <s v=""/>
    <s v=""/>
    <n v="11785522"/>
    <n v="273446"/>
    <x v="1"/>
    <x v="1"/>
    <x v="1"/>
    <x v="1"/>
    <n v="2029"/>
    <n v="-3"/>
    <x v="1"/>
    <x v="0"/>
    <x v="0"/>
  </r>
  <r>
    <x v="1"/>
    <x v="1"/>
    <x v="1"/>
    <s v="ЖК «Унай»"/>
    <n v="38.799999999999997"/>
    <n v="23"/>
    <n v="7"/>
    <m/>
    <n v="2028"/>
    <s v="аметьево (31 мин.), горки (31 мин.), проспект победы (31 мин.)"/>
    <s v="Аметьево, Горки, Проспект Победы"/>
    <n v="11660200"/>
    <n v="300521"/>
    <x v="1"/>
    <x v="9"/>
    <x v="0"/>
    <x v="0"/>
    <n v="2028"/>
    <n v="-2"/>
    <x v="1"/>
    <x v="0"/>
    <x v="0"/>
  </r>
  <r>
    <x v="1"/>
    <x v="1"/>
    <x v="3"/>
    <s v="ЖК «‎Династия»"/>
    <n v="42.6"/>
    <n v="15"/>
    <n v="4"/>
    <m/>
    <n v="2024"/>
    <s v="авиастроительная (16–20 мин.), северный вокзал (16–20 мин.), яшьлек (21–30 мин.)"/>
    <s v="Авиастроительная, Северный вокзал, Яшьлек"/>
    <n v="9430000"/>
    <n v="221362"/>
    <x v="1"/>
    <x v="10"/>
    <x v="3"/>
    <x v="0"/>
    <n v="2024"/>
    <n v="2"/>
    <x v="0"/>
    <x v="2"/>
    <x v="0"/>
  </r>
  <r>
    <x v="1"/>
    <x v="1"/>
    <x v="1"/>
    <s v="ЖК «Мой Ритм»"/>
    <n v="39.700000000000003"/>
    <n v="23"/>
    <n v="7"/>
    <m/>
    <n v="2029"/>
    <s v=""/>
    <s v=""/>
    <n v="11022700"/>
    <n v="277650"/>
    <x v="1"/>
    <x v="1"/>
    <x v="1"/>
    <x v="1"/>
    <n v="2029"/>
    <n v="-3"/>
    <x v="1"/>
    <x v="0"/>
    <x v="0"/>
  </r>
  <r>
    <x v="1"/>
    <x v="1"/>
    <x v="1"/>
    <s v="ЖК «НОВА»"/>
    <n v="36.799999999999997"/>
    <n v="19"/>
    <n v="6"/>
    <m/>
    <n v="2026"/>
    <s v="площадь тукая (31 мин.), суконная слобода (31 мин.)"/>
    <s v="Площадь Тукая, Суконная слобода"/>
    <n v="15709330"/>
    <n v="426884"/>
    <x v="1"/>
    <x v="7"/>
    <x v="0"/>
    <x v="0"/>
    <n v="2026"/>
    <n v="0"/>
    <x v="0"/>
    <x v="0"/>
    <x v="1"/>
  </r>
  <r>
    <x v="1"/>
    <x v="1"/>
    <x v="1"/>
    <s v="ЖК «Город Солнца»"/>
    <n v="47.8"/>
    <n v="14"/>
    <n v="6"/>
    <m/>
    <n v="2029"/>
    <s v="суконная слобода (31 мин.), аметьево (16–20 мин.), горки (16–20 мин.)"/>
    <s v="Суконная слобода, Аметьево, Горки"/>
    <n v="12898003"/>
    <n v="269833"/>
    <x v="1"/>
    <x v="9"/>
    <x v="3"/>
    <x v="0"/>
    <n v="2029"/>
    <n v="-3"/>
    <x v="1"/>
    <x v="2"/>
    <x v="0"/>
  </r>
  <r>
    <x v="1"/>
    <x v="1"/>
    <x v="1"/>
    <s v="ЖК «‎Статный»"/>
    <n v="36.799999999999997"/>
    <n v="24"/>
    <n v="6"/>
    <m/>
    <n v="2029"/>
    <s v=""/>
    <s v=""/>
    <n v="9470000"/>
    <n v="257337"/>
    <x v="1"/>
    <x v="1"/>
    <x v="1"/>
    <x v="1"/>
    <n v="2029"/>
    <n v="-3"/>
    <x v="1"/>
    <x v="0"/>
    <x v="0"/>
  </r>
  <r>
    <x v="1"/>
    <x v="1"/>
    <x v="1"/>
    <s v="ЖК «Манзара»"/>
    <n v="47.8"/>
    <n v="17"/>
    <n v="4"/>
    <m/>
    <n v="2027"/>
    <s v=""/>
    <s v=""/>
    <n v="11780335"/>
    <n v="246451"/>
    <x v="1"/>
    <x v="1"/>
    <x v="1"/>
    <x v="1"/>
    <n v="2027"/>
    <n v="-1"/>
    <x v="1"/>
    <x v="0"/>
    <x v="0"/>
  </r>
  <r>
    <x v="1"/>
    <x v="1"/>
    <x v="1"/>
    <s v="ЖК «Город Солнца»"/>
    <n v="47"/>
    <n v="22"/>
    <n v="7"/>
    <m/>
    <n v="2029"/>
    <s v="суконная слобода (31 мин.), аметьево (16–20 мин.), горки (16–20 мин.)"/>
    <s v="Суконная слобода, Аметьево, Горки"/>
    <n v="12981628"/>
    <n v="276205"/>
    <x v="1"/>
    <x v="9"/>
    <x v="3"/>
    <x v="0"/>
    <n v="2029"/>
    <n v="-3"/>
    <x v="1"/>
    <x v="0"/>
    <x v="0"/>
  </r>
  <r>
    <x v="1"/>
    <x v="1"/>
    <x v="1"/>
    <s v="ЖК «Октава»"/>
    <n v="41.3"/>
    <n v="8"/>
    <n v="6"/>
    <m/>
    <n v="2029"/>
    <s v="аметьево (21–30 мин.), горки (11–15 мин.), проспект победы (21–30 мин.)"/>
    <s v="Аметьево, Горки, Проспект Победы"/>
    <n v="11086550"/>
    <n v="268439"/>
    <x v="1"/>
    <x v="2"/>
    <x v="2"/>
    <x v="0"/>
    <n v="2029"/>
    <n v="-3"/>
    <x v="1"/>
    <x v="1"/>
    <x v="0"/>
  </r>
  <r>
    <x v="1"/>
    <x v="1"/>
    <x v="1"/>
    <s v="ЖК «Город Солнца»"/>
    <n v="42.5"/>
    <n v="14"/>
    <n v="6"/>
    <m/>
    <n v="2029"/>
    <s v="суконная слобода (31 мин.), аметьево (16–20 мин.), горки (16–20 мин.)"/>
    <s v="Суконная слобода, Аметьево, Горки"/>
    <n v="11488955"/>
    <n v="270328"/>
    <x v="1"/>
    <x v="9"/>
    <x v="3"/>
    <x v="0"/>
    <n v="2029"/>
    <n v="-3"/>
    <x v="1"/>
    <x v="2"/>
    <x v="0"/>
  </r>
  <r>
    <x v="1"/>
    <x v="1"/>
    <x v="1"/>
    <s v="ЖК «Зилант Премьер»"/>
    <n v="44.4"/>
    <n v="25"/>
    <n v="4"/>
    <m/>
    <n v="2028"/>
    <s v="аметьево (31 мин.), горки (21–30 мин.), проспект победы (31 мин.)"/>
    <s v="Аметьево, Горки, Проспект Победы"/>
    <n v="11729340"/>
    <n v="264174"/>
    <x v="1"/>
    <x v="2"/>
    <x v="4"/>
    <x v="0"/>
    <n v="2028"/>
    <n v="-2"/>
    <x v="1"/>
    <x v="0"/>
    <x v="0"/>
  </r>
  <r>
    <x v="1"/>
    <x v="1"/>
    <x v="1"/>
    <s v="ЖК «НОВА»"/>
    <n v="34"/>
    <n v="19"/>
    <n v="5"/>
    <m/>
    <n v="2026"/>
    <s v="площадь тукая (31 мин.), суконная слобода (31 мин.)"/>
    <s v="Площадь Тукая, Суконная слобода"/>
    <n v="15138900"/>
    <n v="445262"/>
    <x v="1"/>
    <x v="7"/>
    <x v="0"/>
    <x v="0"/>
    <n v="2026"/>
    <n v="0"/>
    <x v="0"/>
    <x v="0"/>
    <x v="1"/>
  </r>
  <r>
    <x v="1"/>
    <x v="1"/>
    <x v="1"/>
    <s v="ЖК «Манзара»"/>
    <n v="46.2"/>
    <n v="23"/>
    <n v="4"/>
    <m/>
    <n v="2027"/>
    <s v=""/>
    <s v=""/>
    <n v="11062920"/>
    <n v="239457"/>
    <x v="1"/>
    <x v="1"/>
    <x v="1"/>
    <x v="1"/>
    <n v="2027"/>
    <n v="-1"/>
    <x v="1"/>
    <x v="0"/>
    <x v="0"/>
  </r>
  <r>
    <x v="1"/>
    <x v="1"/>
    <x v="3"/>
    <s v="ЖК «‎Династия»"/>
    <n v="34.1"/>
    <n v="10"/>
    <n v="6"/>
    <m/>
    <n v="2027"/>
    <s v="авиастроительная (16–20 мин.), северный вокзал (16–20 мин.), яшьлек (21–30 мин.)"/>
    <s v="Авиастроительная, Северный вокзал, Яшьлек"/>
    <n v="8540000"/>
    <n v="250440"/>
    <x v="1"/>
    <x v="10"/>
    <x v="3"/>
    <x v="0"/>
    <n v="2027"/>
    <n v="-1"/>
    <x v="1"/>
    <x v="2"/>
    <x v="0"/>
  </r>
  <r>
    <x v="1"/>
    <x v="1"/>
    <x v="1"/>
    <s v="ЖК «Аристократ»"/>
    <n v="41.9"/>
    <n v="23"/>
    <n v="5"/>
    <m/>
    <n v="2027"/>
    <s v="суконная слобода (31 мин.), аметьево (31 мин.), горки (31 мин.)"/>
    <s v="Суконная слобода, Аметьево, Горки"/>
    <n v="11726400"/>
    <n v="279866"/>
    <x v="1"/>
    <x v="4"/>
    <x v="0"/>
    <x v="0"/>
    <n v="2027"/>
    <n v="-1"/>
    <x v="1"/>
    <x v="0"/>
    <x v="0"/>
  </r>
  <r>
    <x v="1"/>
    <x v="1"/>
    <x v="1"/>
    <s v="ЖК «НОВА»"/>
    <n v="37.299999999999997"/>
    <n v="20"/>
    <n v="4"/>
    <m/>
    <n v="2026"/>
    <s v="площадь тукая (31 мин.), суконная слобода (31 мин.)"/>
    <s v="Площадь Тукая, Суконная слобода"/>
    <n v="16043300"/>
    <n v="430115"/>
    <x v="1"/>
    <x v="7"/>
    <x v="0"/>
    <x v="0"/>
    <n v="2026"/>
    <n v="0"/>
    <x v="0"/>
    <x v="0"/>
    <x v="1"/>
  </r>
  <r>
    <x v="1"/>
    <x v="1"/>
    <x v="1"/>
    <s v="ЖК «‎Статный»"/>
    <n v="36.799999999999997"/>
    <n v="24"/>
    <n v="6"/>
    <m/>
    <n v="2029"/>
    <s v=""/>
    <s v=""/>
    <n v="9470000"/>
    <n v="257337"/>
    <x v="1"/>
    <x v="1"/>
    <x v="1"/>
    <x v="1"/>
    <n v="2029"/>
    <n v="-3"/>
    <x v="1"/>
    <x v="0"/>
    <x v="0"/>
  </r>
  <r>
    <x v="1"/>
    <x v="1"/>
    <x v="1"/>
    <s v="ЖК «Город Солнца»"/>
    <n v="49.4"/>
    <n v="10"/>
    <n v="6"/>
    <m/>
    <n v="2029"/>
    <s v="суконная слобода (31 мин.), аметьево (16–20 мин.), горки (16–20 мин.)"/>
    <s v="Суконная слобода, Аметьево, Горки"/>
    <n v="13131857"/>
    <n v="265827"/>
    <x v="1"/>
    <x v="9"/>
    <x v="3"/>
    <x v="0"/>
    <n v="2029"/>
    <n v="-3"/>
    <x v="1"/>
    <x v="2"/>
    <x v="0"/>
  </r>
  <r>
    <x v="1"/>
    <x v="1"/>
    <x v="0"/>
    <s v="ЖК «Времена года»"/>
    <n v="54.5"/>
    <n v="5"/>
    <n v="5"/>
    <m/>
    <n v="2024"/>
    <s v=""/>
    <s v=""/>
    <n v="9990000"/>
    <n v="183303"/>
    <x v="1"/>
    <x v="1"/>
    <x v="1"/>
    <x v="1"/>
    <n v="2024"/>
    <n v="2"/>
    <x v="0"/>
    <x v="3"/>
    <x v="0"/>
  </r>
  <r>
    <x v="1"/>
    <x v="1"/>
    <x v="1"/>
    <s v="ЖК «Мой Ритм»"/>
    <n v="36.200000000000003"/>
    <n v="24"/>
    <n v="4"/>
    <m/>
    <n v="2027"/>
    <s v=""/>
    <s v=""/>
    <n v="10748430"/>
    <n v="296918"/>
    <x v="1"/>
    <x v="1"/>
    <x v="1"/>
    <x v="1"/>
    <n v="2027"/>
    <n v="-1"/>
    <x v="1"/>
    <x v="0"/>
    <x v="0"/>
  </r>
  <r>
    <x v="1"/>
    <x v="1"/>
    <x v="1"/>
    <s v="ЖК «Мой Ритм»"/>
    <n v="44.5"/>
    <n v="25"/>
    <n v="5"/>
    <m/>
    <n v="2027"/>
    <s v=""/>
    <s v=""/>
    <n v="11157523"/>
    <n v="250731"/>
    <x v="1"/>
    <x v="1"/>
    <x v="1"/>
    <x v="1"/>
    <n v="2027"/>
    <n v="-1"/>
    <x v="1"/>
    <x v="0"/>
    <x v="0"/>
  </r>
  <r>
    <x v="1"/>
    <x v="1"/>
    <x v="5"/>
    <s v="ЖК «Променад»"/>
    <n v="58.2"/>
    <n v="5"/>
    <n v="4"/>
    <m/>
    <n v="2027"/>
    <s v="кремлёвская (21–30 мин.), площадь тукая (16–20 мин.), суконная слобода (21–30 мин.)"/>
    <s v="Кремлёвская, Площадь Тукая, Суконная слобода"/>
    <n v="29687100"/>
    <n v="510088"/>
    <x v="1"/>
    <x v="7"/>
    <x v="3"/>
    <x v="0"/>
    <n v="2027"/>
    <n v="-1"/>
    <x v="1"/>
    <x v="3"/>
    <x v="1"/>
  </r>
  <r>
    <x v="1"/>
    <x v="1"/>
    <x v="1"/>
    <s v="ЖК «‎Статный»"/>
    <n v="37.200000000000003"/>
    <n v="24"/>
    <n v="5"/>
    <m/>
    <n v="2029"/>
    <s v=""/>
    <s v=""/>
    <n v="9590000"/>
    <n v="257796"/>
    <x v="1"/>
    <x v="1"/>
    <x v="1"/>
    <x v="1"/>
    <n v="2029"/>
    <n v="-3"/>
    <x v="1"/>
    <x v="0"/>
    <x v="0"/>
  </r>
  <r>
    <x v="1"/>
    <x v="1"/>
    <x v="1"/>
    <s v="ЖК «‎Статный»"/>
    <n v="36.1"/>
    <n v="24"/>
    <n v="6"/>
    <m/>
    <n v="2029"/>
    <s v=""/>
    <s v=""/>
    <n v="9290000"/>
    <n v="257341"/>
    <x v="1"/>
    <x v="1"/>
    <x v="1"/>
    <x v="1"/>
    <n v="2029"/>
    <n v="-3"/>
    <x v="1"/>
    <x v="0"/>
    <x v="0"/>
  </r>
  <r>
    <x v="1"/>
    <x v="1"/>
    <x v="0"/>
    <s v="ЖК «Времена года»"/>
    <n v="56.2"/>
    <n v="5"/>
    <n v="5"/>
    <m/>
    <n v="2024"/>
    <s v=""/>
    <s v=""/>
    <n v="9890000"/>
    <n v="175979"/>
    <x v="1"/>
    <x v="1"/>
    <x v="1"/>
    <x v="1"/>
    <n v="2024"/>
    <n v="2"/>
    <x v="0"/>
    <x v="3"/>
    <x v="0"/>
  </r>
  <r>
    <x v="1"/>
    <x v="1"/>
    <x v="6"/>
    <s v="Московский"/>
    <n v="38.299999999999997"/>
    <n v="8"/>
    <n v="4"/>
    <m/>
    <n v="2028"/>
    <s v="авиастроительная (21–30 мин.), северный вокзал (6–10 мин.), яшьлек (16–20 мин.)"/>
    <s v="Авиастроительная, Северный вокзал, Яшьлек"/>
    <n v="13374998"/>
    <n v="349217"/>
    <x v="1"/>
    <x v="5"/>
    <x v="5"/>
    <x v="0"/>
    <n v="2028"/>
    <n v="-2"/>
    <x v="1"/>
    <x v="1"/>
    <x v="0"/>
  </r>
  <r>
    <x v="1"/>
    <x v="1"/>
    <x v="1"/>
    <s v="ЖК «Мой Ритм»"/>
    <n v="44.5"/>
    <n v="25"/>
    <n v="7"/>
    <m/>
    <n v="2027"/>
    <s v=""/>
    <s v=""/>
    <n v="11157523"/>
    <n v="250731"/>
    <x v="1"/>
    <x v="1"/>
    <x v="1"/>
    <x v="1"/>
    <n v="2027"/>
    <n v="-1"/>
    <x v="1"/>
    <x v="0"/>
    <x v="0"/>
  </r>
  <r>
    <x v="1"/>
    <x v="1"/>
    <x v="1"/>
    <s v="ЖК «НОВА»"/>
    <n v="35.700000000000003"/>
    <n v="20"/>
    <n v="7"/>
    <m/>
    <n v="2027"/>
    <s v="площадь тукая (31 мин.), суконная слобода (31 мин.)"/>
    <s v="Площадь Тукая, Суконная слобода"/>
    <n v="13244700"/>
    <n v="371000"/>
    <x v="1"/>
    <x v="7"/>
    <x v="0"/>
    <x v="0"/>
    <n v="2027"/>
    <n v="-1"/>
    <x v="1"/>
    <x v="0"/>
    <x v="0"/>
  </r>
  <r>
    <x v="1"/>
    <x v="1"/>
    <x v="3"/>
    <s v="ЖК «‎Династия»"/>
    <n v="33.299999999999997"/>
    <n v="15"/>
    <n v="6"/>
    <m/>
    <n v="2028"/>
    <s v="авиастроительная (16–20 мин.), северный вокзал (16–20 мин.), яшьлек (31 мин.)"/>
    <s v="Авиастроительная, Северный вокзал, Яшьлек"/>
    <n v="8490000"/>
    <n v="254955"/>
    <x v="1"/>
    <x v="10"/>
    <x v="3"/>
    <x v="0"/>
    <n v="2028"/>
    <n v="-2"/>
    <x v="1"/>
    <x v="2"/>
    <x v="0"/>
  </r>
  <r>
    <x v="1"/>
    <x v="1"/>
    <x v="1"/>
    <s v="ЖК «Мой Ритм»"/>
    <n v="47"/>
    <n v="24"/>
    <n v="5"/>
    <m/>
    <n v="2027"/>
    <s v=""/>
    <s v=""/>
    <n v="11375985"/>
    <n v="242042"/>
    <x v="1"/>
    <x v="1"/>
    <x v="1"/>
    <x v="1"/>
    <n v="2027"/>
    <n v="-1"/>
    <x v="1"/>
    <x v="0"/>
    <x v="0"/>
  </r>
  <r>
    <x v="1"/>
    <x v="1"/>
    <x v="1"/>
    <s v="ЖК «‎Статный»"/>
    <n v="35.9"/>
    <n v="24"/>
    <n v="7"/>
    <m/>
    <n v="2029"/>
    <s v=""/>
    <s v=""/>
    <n v="9350000"/>
    <n v="260446"/>
    <x v="1"/>
    <x v="1"/>
    <x v="1"/>
    <x v="1"/>
    <n v="2029"/>
    <n v="-3"/>
    <x v="1"/>
    <x v="0"/>
    <x v="0"/>
  </r>
  <r>
    <x v="1"/>
    <x v="1"/>
    <x v="1"/>
    <s v="ЖК «‎Статный»"/>
    <n v="39.5"/>
    <n v="24"/>
    <n v="5"/>
    <m/>
    <n v="2029"/>
    <s v=""/>
    <s v=""/>
    <n v="10160000"/>
    <n v="257215"/>
    <x v="1"/>
    <x v="1"/>
    <x v="1"/>
    <x v="1"/>
    <n v="2029"/>
    <n v="-3"/>
    <x v="1"/>
    <x v="0"/>
    <x v="0"/>
  </r>
  <r>
    <x v="1"/>
    <x v="1"/>
    <x v="1"/>
    <s v="ЖК «НОВА»"/>
    <n v="37.799999999999997"/>
    <n v="19"/>
    <n v="6"/>
    <m/>
    <n v="2026"/>
    <s v="площадь тукая (31 мин.), суконная слобода (31 мин.)"/>
    <s v="Площадь Тукая, Суконная слобода"/>
    <n v="16254000"/>
    <n v="430000"/>
    <x v="1"/>
    <x v="7"/>
    <x v="0"/>
    <x v="0"/>
    <n v="2026"/>
    <n v="0"/>
    <x v="0"/>
    <x v="0"/>
    <x v="1"/>
  </r>
  <r>
    <x v="1"/>
    <x v="1"/>
    <x v="0"/>
    <s v="ЖК «Станция Спортивная»"/>
    <n v="42.7"/>
    <n v="19"/>
    <n v="5"/>
    <m/>
    <n v="2026"/>
    <s v=""/>
    <s v=""/>
    <n v="8790000"/>
    <n v="205855"/>
    <x v="1"/>
    <x v="1"/>
    <x v="1"/>
    <x v="1"/>
    <n v="2026"/>
    <n v="0"/>
    <x v="0"/>
    <x v="0"/>
    <x v="0"/>
  </r>
  <r>
    <x v="1"/>
    <x v="1"/>
    <x v="7"/>
    <s v="ЖК «Новый Свет»"/>
    <n v="42.9"/>
    <n v="4"/>
    <n v="4"/>
    <m/>
    <n v="2026"/>
    <s v=""/>
    <s v=""/>
    <n v="10210200"/>
    <n v="238000"/>
    <x v="1"/>
    <x v="1"/>
    <x v="1"/>
    <x v="1"/>
    <n v="2026"/>
    <n v="0"/>
    <x v="0"/>
    <x v="3"/>
    <x v="0"/>
  </r>
  <r>
    <x v="1"/>
    <x v="1"/>
    <x v="3"/>
    <s v="ЖК «‎Династия»"/>
    <n v="33.299999999999997"/>
    <n v="15"/>
    <n v="4"/>
    <m/>
    <n v="2028"/>
    <s v="авиастроительная (16–20 мин.), северный вокзал (16–20 мин.), яшьлек (31 мин.)"/>
    <s v="Авиастроительная, Северный вокзал, Яшьлек"/>
    <n v="8490000"/>
    <n v="254955"/>
    <x v="1"/>
    <x v="10"/>
    <x v="3"/>
    <x v="0"/>
    <n v="2028"/>
    <n v="-2"/>
    <x v="1"/>
    <x v="2"/>
    <x v="0"/>
  </r>
  <r>
    <x v="1"/>
    <x v="1"/>
    <x v="0"/>
    <s v="ЖК «Времена года»"/>
    <n v="54.4"/>
    <n v="5"/>
    <n v="4"/>
    <m/>
    <n v="2024"/>
    <s v=""/>
    <s v=""/>
    <n v="10290000"/>
    <n v="189154"/>
    <x v="1"/>
    <x v="1"/>
    <x v="1"/>
    <x v="1"/>
    <n v="2024"/>
    <n v="2"/>
    <x v="0"/>
    <x v="3"/>
    <x v="0"/>
  </r>
  <r>
    <x v="1"/>
    <x v="1"/>
    <x v="3"/>
    <s v="ЖК «‎Династия»"/>
    <n v="33"/>
    <n v="15"/>
    <n v="7"/>
    <m/>
    <n v="2028"/>
    <s v="авиастроительная (16–20 мин.), северный вокзал (16–20 мин.), яшьлек (31 мин.)"/>
    <s v="Авиастроительная, Северный вокзал, Яшьлек"/>
    <n v="8430000"/>
    <n v="255455"/>
    <x v="1"/>
    <x v="10"/>
    <x v="3"/>
    <x v="0"/>
    <n v="2028"/>
    <n v="-2"/>
    <x v="1"/>
    <x v="2"/>
    <x v="0"/>
  </r>
  <r>
    <x v="1"/>
    <x v="1"/>
    <x v="3"/>
    <s v="ЖК «‎Династия»"/>
    <n v="33"/>
    <n v="15"/>
    <n v="7"/>
    <m/>
    <n v="2028"/>
    <s v="авиастроительная (16–20 мин.), северный вокзал (16–20 мин.), яшьлек (31 мин.)"/>
    <s v="Авиастроительная, Северный вокзал, Яшьлек"/>
    <n v="8430000"/>
    <n v="255455"/>
    <x v="1"/>
    <x v="10"/>
    <x v="3"/>
    <x v="0"/>
    <n v="2028"/>
    <n v="-2"/>
    <x v="1"/>
    <x v="2"/>
    <x v="0"/>
  </r>
  <r>
    <x v="1"/>
    <x v="1"/>
    <x v="1"/>
    <s v="ЖК «Мой Ритм»"/>
    <n v="35.4"/>
    <n v="10"/>
    <n v="4"/>
    <m/>
    <n v="2026"/>
    <s v="горки (31 мин.)"/>
    <s v="Горки"/>
    <n v="11085830"/>
    <n v="313159"/>
    <x v="1"/>
    <x v="2"/>
    <x v="0"/>
    <x v="0"/>
    <n v="2026"/>
    <n v="0"/>
    <x v="0"/>
    <x v="2"/>
    <x v="0"/>
  </r>
  <r>
    <x v="1"/>
    <x v="1"/>
    <x v="1"/>
    <s v="ЖК «‎Статный»"/>
    <n v="36.799999999999997"/>
    <n v="24"/>
    <n v="7"/>
    <m/>
    <n v="2029"/>
    <s v=""/>
    <s v=""/>
    <n v="9580000"/>
    <n v="260326"/>
    <x v="1"/>
    <x v="1"/>
    <x v="1"/>
    <x v="1"/>
    <n v="2029"/>
    <n v="-3"/>
    <x v="1"/>
    <x v="0"/>
    <x v="0"/>
  </r>
  <r>
    <x v="1"/>
    <x v="1"/>
    <x v="3"/>
    <s v="ЖК «‎Династия»"/>
    <n v="33.1"/>
    <n v="10"/>
    <n v="7"/>
    <m/>
    <n v="2027"/>
    <s v="авиастроительная (16–20 мин.), северный вокзал (16–20 мин.), яшьлек (21–30 мин.)"/>
    <s v="Авиастроительная, Северный вокзал, Яшьлек"/>
    <n v="8470000"/>
    <n v="255891"/>
    <x v="1"/>
    <x v="10"/>
    <x v="3"/>
    <x v="0"/>
    <n v="2027"/>
    <n v="-1"/>
    <x v="1"/>
    <x v="2"/>
    <x v="0"/>
  </r>
  <r>
    <x v="1"/>
    <x v="1"/>
    <x v="3"/>
    <s v="ЖК «‎Династия»"/>
    <n v="36.6"/>
    <n v="15"/>
    <n v="6"/>
    <m/>
    <n v="2028"/>
    <s v="авиастроительная (16–20 мин.), северный вокзал (16–20 мин.), яшьлек (31 мин.)"/>
    <s v="Авиастроительная, Северный вокзал, Яшьлек"/>
    <n v="8780000"/>
    <n v="239891"/>
    <x v="1"/>
    <x v="10"/>
    <x v="3"/>
    <x v="0"/>
    <n v="2028"/>
    <n v="-2"/>
    <x v="1"/>
    <x v="2"/>
    <x v="0"/>
  </r>
  <r>
    <x v="1"/>
    <x v="1"/>
    <x v="3"/>
    <s v="ЖК «‎Династия»"/>
    <n v="41.2"/>
    <n v="15"/>
    <n v="4"/>
    <m/>
    <n v="2028"/>
    <s v="авиастроительная (16–20 мин.), северный вокзал (16–20 мин.), яшьлек (31 мин.)"/>
    <s v="Авиастроительная, Северный вокзал, Яшьлек"/>
    <n v="9630000"/>
    <n v="233738"/>
    <x v="1"/>
    <x v="10"/>
    <x v="3"/>
    <x v="0"/>
    <n v="2028"/>
    <n v="-2"/>
    <x v="1"/>
    <x v="2"/>
    <x v="0"/>
  </r>
  <r>
    <x v="1"/>
    <x v="1"/>
    <x v="1"/>
    <s v="ЖК «Мой Ритм»"/>
    <n v="47"/>
    <n v="24"/>
    <n v="5"/>
    <m/>
    <n v="2027"/>
    <s v=""/>
    <s v=""/>
    <n v="11268000"/>
    <n v="239745"/>
    <x v="1"/>
    <x v="1"/>
    <x v="1"/>
    <x v="1"/>
    <n v="2027"/>
    <n v="-1"/>
    <x v="1"/>
    <x v="0"/>
    <x v="0"/>
  </r>
  <r>
    <x v="1"/>
    <x v="1"/>
    <x v="1"/>
    <s v="ЖК «‎Статный»"/>
    <n v="36.799999999999997"/>
    <n v="24"/>
    <n v="4"/>
    <m/>
    <n v="2029"/>
    <s v=""/>
    <s v=""/>
    <n v="9470000"/>
    <n v="257337"/>
    <x v="1"/>
    <x v="1"/>
    <x v="1"/>
    <x v="1"/>
    <n v="2029"/>
    <n v="-3"/>
    <x v="1"/>
    <x v="0"/>
    <x v="0"/>
  </r>
  <r>
    <x v="1"/>
    <x v="1"/>
    <x v="0"/>
    <s v="ЖК «Ку на Кулагина»"/>
    <n v="39.4"/>
    <n v="8"/>
    <n v="7"/>
    <m/>
    <n v="2026"/>
    <s v=""/>
    <s v=""/>
    <n v="10370000"/>
    <n v="263198"/>
    <x v="1"/>
    <x v="1"/>
    <x v="1"/>
    <x v="1"/>
    <n v="2026"/>
    <n v="0"/>
    <x v="0"/>
    <x v="1"/>
    <x v="0"/>
  </r>
  <r>
    <x v="1"/>
    <x v="1"/>
    <x v="0"/>
    <s v="ЖК «Станция Спортивная»"/>
    <n v="43.1"/>
    <n v="14"/>
    <n v="4"/>
    <m/>
    <n v="2026"/>
    <s v=""/>
    <s v=""/>
    <n v="8910000"/>
    <n v="206729"/>
    <x v="1"/>
    <x v="1"/>
    <x v="1"/>
    <x v="1"/>
    <n v="2026"/>
    <n v="0"/>
    <x v="0"/>
    <x v="2"/>
    <x v="0"/>
  </r>
  <r>
    <x v="1"/>
    <x v="1"/>
    <x v="0"/>
    <s v="ЖК «Алтын Яр»"/>
    <n v="44.7"/>
    <n v="9"/>
    <n v="4"/>
    <m/>
    <n v="2026"/>
    <s v="проспект победы (31 мин.), дубравная (31 мин.)"/>
    <s v="Проспект Победы, Дубравная"/>
    <n v="10516400"/>
    <n v="235266"/>
    <x v="1"/>
    <x v="3"/>
    <x v="0"/>
    <x v="0"/>
    <n v="2026"/>
    <n v="0"/>
    <x v="0"/>
    <x v="1"/>
    <x v="0"/>
  </r>
  <r>
    <x v="1"/>
    <x v="1"/>
    <x v="5"/>
    <s v="ЖК «Аристократ»"/>
    <n v="39.200000000000003"/>
    <n v="23"/>
    <n v="7"/>
    <m/>
    <n v="2025"/>
    <s v="площадь тукая (21–30 мин.), суконная слобода (11–15 мин.), аметьево (31 мин.)"/>
    <s v="Площадь Тукая, Суконная слобода, Аметьево"/>
    <n v="11056500"/>
    <n v="282054"/>
    <x v="1"/>
    <x v="4"/>
    <x v="2"/>
    <x v="0"/>
    <n v="2025"/>
    <n v="1"/>
    <x v="0"/>
    <x v="0"/>
    <x v="0"/>
  </r>
  <r>
    <x v="1"/>
    <x v="1"/>
    <x v="3"/>
    <s v="ЖК «‎Династия»"/>
    <n v="39.299999999999997"/>
    <n v="15"/>
    <n v="7"/>
    <m/>
    <n v="2026"/>
    <s v="авиастроительная (16–20 мин.), северный вокзал (16–20 мин.), яшьлек (21–30 мин.)"/>
    <s v="Авиастроительная, Северный вокзал, Яшьлек"/>
    <n v="9190000"/>
    <n v="233842"/>
    <x v="1"/>
    <x v="10"/>
    <x v="3"/>
    <x v="0"/>
    <n v="2026"/>
    <n v="0"/>
    <x v="0"/>
    <x v="2"/>
    <x v="0"/>
  </r>
  <r>
    <x v="1"/>
    <x v="1"/>
    <x v="0"/>
    <s v="ЖК «Фермаполис»"/>
    <n v="41.7"/>
    <n v="14"/>
    <n v="7"/>
    <m/>
    <n v="2026"/>
    <s v=""/>
    <s v=""/>
    <n v="10218800"/>
    <n v="245055"/>
    <x v="1"/>
    <x v="1"/>
    <x v="1"/>
    <x v="1"/>
    <n v="2026"/>
    <n v="0"/>
    <x v="0"/>
    <x v="2"/>
    <x v="0"/>
  </r>
  <r>
    <x v="1"/>
    <x v="1"/>
    <x v="1"/>
    <s v="ЖК «Мой Ритм»"/>
    <n v="44.5"/>
    <n v="17"/>
    <n v="4"/>
    <m/>
    <n v="2026"/>
    <s v="горки (31 мин.)"/>
    <s v="Горки"/>
    <n v="12949440"/>
    <n v="290999"/>
    <x v="1"/>
    <x v="2"/>
    <x v="0"/>
    <x v="0"/>
    <n v="2026"/>
    <n v="0"/>
    <x v="0"/>
    <x v="0"/>
    <x v="0"/>
  </r>
  <r>
    <x v="1"/>
    <x v="1"/>
    <x v="7"/>
    <s v="ЖК «Унай»"/>
    <n v="41.2"/>
    <n v="23"/>
    <n v="4"/>
    <m/>
    <n v="2028"/>
    <s v="аметьево (31 мин.), горки (31 мин.), проспект победы (31 мин.)"/>
    <s v="Аметьево, Горки, Проспект Победы"/>
    <n v="12732700"/>
    <n v="309046"/>
    <x v="1"/>
    <x v="9"/>
    <x v="0"/>
    <x v="0"/>
    <n v="2028"/>
    <n v="-2"/>
    <x v="1"/>
    <x v="0"/>
    <x v="0"/>
  </r>
  <r>
    <x v="1"/>
    <x v="1"/>
    <x v="5"/>
    <s v="ЖК «Аристократ»"/>
    <n v="39.200000000000003"/>
    <n v="23"/>
    <n v="4"/>
    <m/>
    <n v="2025"/>
    <s v="площадь тукая (21–30 мин.), суконная слобода (11–15 мин.), аметьево (31 мин.)"/>
    <s v="Площадь Тукая, Суконная слобода, Аметьево"/>
    <n v="11056500"/>
    <n v="282054"/>
    <x v="1"/>
    <x v="4"/>
    <x v="2"/>
    <x v="0"/>
    <n v="2025"/>
    <n v="1"/>
    <x v="0"/>
    <x v="0"/>
    <x v="0"/>
  </r>
  <r>
    <x v="1"/>
    <x v="1"/>
    <x v="0"/>
    <s v="ЖК «Времена года»"/>
    <n v="54.9"/>
    <n v="5"/>
    <n v="5"/>
    <m/>
    <n v="2024"/>
    <s v=""/>
    <s v=""/>
    <n v="10010000"/>
    <n v="182332"/>
    <x v="1"/>
    <x v="1"/>
    <x v="1"/>
    <x v="1"/>
    <n v="2024"/>
    <n v="2"/>
    <x v="0"/>
    <x v="3"/>
    <x v="0"/>
  </r>
  <r>
    <x v="1"/>
    <x v="1"/>
    <x v="1"/>
    <s v="ЖК «‎Статный»"/>
    <n v="36.799999999999997"/>
    <n v="24"/>
    <n v="4"/>
    <m/>
    <n v="2029"/>
    <s v=""/>
    <s v=""/>
    <n v="9470000"/>
    <n v="257337"/>
    <x v="1"/>
    <x v="1"/>
    <x v="1"/>
    <x v="1"/>
    <n v="2029"/>
    <n v="-3"/>
    <x v="1"/>
    <x v="0"/>
    <x v="0"/>
  </r>
  <r>
    <x v="1"/>
    <x v="1"/>
    <x v="1"/>
    <s v="ЖК «‎Статный»"/>
    <n v="35.9"/>
    <n v="24"/>
    <n v="6"/>
    <m/>
    <n v="2029"/>
    <s v=""/>
    <s v=""/>
    <n v="9240000"/>
    <n v="257382"/>
    <x v="1"/>
    <x v="1"/>
    <x v="1"/>
    <x v="1"/>
    <n v="2029"/>
    <n v="-3"/>
    <x v="1"/>
    <x v="0"/>
    <x v="0"/>
  </r>
  <r>
    <x v="1"/>
    <x v="1"/>
    <x v="0"/>
    <s v="ЖК «Фермаполис»"/>
    <n v="43"/>
    <n v="6"/>
    <n v="6"/>
    <m/>
    <n v="2026"/>
    <s v=""/>
    <s v=""/>
    <n v="11945600"/>
    <n v="277805"/>
    <x v="1"/>
    <x v="1"/>
    <x v="1"/>
    <x v="1"/>
    <n v="2026"/>
    <n v="0"/>
    <x v="0"/>
    <x v="1"/>
    <x v="0"/>
  </r>
  <r>
    <x v="1"/>
    <x v="1"/>
    <x v="3"/>
    <s v="ЖК «‎Династия»"/>
    <n v="33"/>
    <n v="15"/>
    <n v="6"/>
    <m/>
    <n v="2028"/>
    <s v="авиастроительная (16–20 мин.), северный вокзал (16–20 мин.), яшьлек (31 мин.)"/>
    <s v="Авиастроительная, Северный вокзал, Яшьлек"/>
    <n v="8430000"/>
    <n v="255455"/>
    <x v="1"/>
    <x v="10"/>
    <x v="3"/>
    <x v="0"/>
    <n v="2028"/>
    <n v="-2"/>
    <x v="1"/>
    <x v="2"/>
    <x v="0"/>
  </r>
  <r>
    <x v="1"/>
    <x v="1"/>
    <x v="0"/>
    <s v="ЖК «Алтын Яр»"/>
    <n v="36.299999999999997"/>
    <n v="9"/>
    <n v="4"/>
    <m/>
    <n v="2026"/>
    <s v="проспект победы (31 мин.), дубравная (31 мин.)"/>
    <s v="Проспект Победы, Дубравная"/>
    <n v="9066848"/>
    <n v="249775"/>
    <x v="1"/>
    <x v="3"/>
    <x v="0"/>
    <x v="0"/>
    <n v="2026"/>
    <n v="0"/>
    <x v="0"/>
    <x v="1"/>
    <x v="0"/>
  </r>
  <r>
    <x v="1"/>
    <x v="1"/>
    <x v="0"/>
    <s v="ЖК «Фермаполис»"/>
    <n v="38"/>
    <n v="14"/>
    <n v="7"/>
    <m/>
    <n v="2026"/>
    <s v=""/>
    <s v=""/>
    <n v="9850000"/>
    <n v="259211"/>
    <x v="1"/>
    <x v="1"/>
    <x v="1"/>
    <x v="1"/>
    <n v="2026"/>
    <n v="0"/>
    <x v="0"/>
    <x v="2"/>
    <x v="0"/>
  </r>
  <r>
    <x v="1"/>
    <x v="1"/>
    <x v="2"/>
    <s v="ЖК «Статум»"/>
    <n v="37.4"/>
    <n v="7"/>
    <n v="5"/>
    <m/>
    <n v="2025"/>
    <s v="яшьлек (31 мин.), козья слобода (31 мин.), кремлёвская (31 мин.)"/>
    <s v="Яшьлек, Козья Слобода, Кремлёвская"/>
    <n v="13000000"/>
    <n v="347594"/>
    <x v="1"/>
    <x v="11"/>
    <x v="0"/>
    <x v="0"/>
    <n v="2025"/>
    <n v="1"/>
    <x v="0"/>
    <x v="1"/>
    <x v="0"/>
  </r>
  <r>
    <x v="1"/>
    <x v="1"/>
    <x v="0"/>
    <s v="ЖК «Фермаполис»"/>
    <n v="40.5"/>
    <n v="14"/>
    <n v="6"/>
    <m/>
    <n v="2026"/>
    <s v=""/>
    <s v=""/>
    <n v="11067400"/>
    <n v="273269"/>
    <x v="1"/>
    <x v="1"/>
    <x v="1"/>
    <x v="1"/>
    <n v="2026"/>
    <n v="0"/>
    <x v="0"/>
    <x v="2"/>
    <x v="0"/>
  </r>
  <r>
    <x v="1"/>
    <x v="1"/>
    <x v="3"/>
    <s v="ЖК «‎Династия»"/>
    <n v="36.6"/>
    <n v="15"/>
    <n v="7"/>
    <m/>
    <n v="2028"/>
    <s v="авиастроительная (16–20 мин.), северный вокзал (16–20 мин.), яшьлек (31 мин.)"/>
    <s v="Авиастроительная, Северный вокзал, Яшьлек"/>
    <n v="8780000"/>
    <n v="239891"/>
    <x v="1"/>
    <x v="10"/>
    <x v="3"/>
    <x v="0"/>
    <n v="2028"/>
    <n v="-2"/>
    <x v="1"/>
    <x v="2"/>
    <x v="0"/>
  </r>
  <r>
    <x v="1"/>
    <x v="1"/>
    <x v="1"/>
    <s v="ЖК «Лето»"/>
    <n v="34.9"/>
    <n v="9"/>
    <n v="6"/>
    <m/>
    <n v="2026"/>
    <s v=""/>
    <s v=""/>
    <n v="11820000"/>
    <n v="338682"/>
    <x v="1"/>
    <x v="1"/>
    <x v="1"/>
    <x v="1"/>
    <n v="2026"/>
    <n v="0"/>
    <x v="0"/>
    <x v="1"/>
    <x v="0"/>
  </r>
  <r>
    <x v="1"/>
    <x v="1"/>
    <x v="7"/>
    <s v="ЖК «Лето»"/>
    <n v="35.799999999999997"/>
    <n v="9"/>
    <n v="4"/>
    <m/>
    <n v="2026"/>
    <s v=""/>
    <s v=""/>
    <n v="10210000"/>
    <n v="285196"/>
    <x v="1"/>
    <x v="1"/>
    <x v="1"/>
    <x v="1"/>
    <n v="2026"/>
    <n v="0"/>
    <x v="0"/>
    <x v="1"/>
    <x v="0"/>
  </r>
  <r>
    <x v="1"/>
    <x v="1"/>
    <x v="1"/>
    <s v="ЖК «Лето»"/>
    <n v="43.4"/>
    <n v="9"/>
    <n v="7"/>
    <m/>
    <n v="2026"/>
    <s v=""/>
    <s v=""/>
    <n v="11480000"/>
    <n v="264516"/>
    <x v="1"/>
    <x v="1"/>
    <x v="1"/>
    <x v="1"/>
    <n v="2026"/>
    <n v="0"/>
    <x v="0"/>
    <x v="1"/>
    <x v="0"/>
  </r>
  <r>
    <x v="1"/>
    <x v="1"/>
    <x v="0"/>
    <s v="ЖК «Фермаполис»"/>
    <n v="39.5"/>
    <n v="14"/>
    <n v="5"/>
    <m/>
    <n v="2026"/>
    <s v=""/>
    <s v=""/>
    <n v="9951600"/>
    <n v="251939"/>
    <x v="1"/>
    <x v="1"/>
    <x v="1"/>
    <x v="1"/>
    <n v="2026"/>
    <n v="0"/>
    <x v="0"/>
    <x v="2"/>
    <x v="0"/>
  </r>
  <r>
    <x v="1"/>
    <x v="1"/>
    <x v="1"/>
    <s v="ЖК «Лето»"/>
    <n v="43.4"/>
    <n v="9"/>
    <n v="4"/>
    <m/>
    <n v="2026"/>
    <s v=""/>
    <s v=""/>
    <n v="11350000"/>
    <n v="261521"/>
    <x v="1"/>
    <x v="1"/>
    <x v="1"/>
    <x v="1"/>
    <n v="2026"/>
    <n v="0"/>
    <x v="0"/>
    <x v="1"/>
    <x v="0"/>
  </r>
  <r>
    <x v="1"/>
    <x v="1"/>
    <x v="1"/>
    <s v="ЖК «Лето»"/>
    <n v="43.4"/>
    <n v="9"/>
    <n v="4"/>
    <m/>
    <n v="2026"/>
    <s v=""/>
    <s v=""/>
    <n v="11350000"/>
    <n v="261521"/>
    <x v="1"/>
    <x v="1"/>
    <x v="1"/>
    <x v="1"/>
    <n v="2026"/>
    <n v="0"/>
    <x v="0"/>
    <x v="1"/>
    <x v="0"/>
  </r>
  <r>
    <x v="1"/>
    <x v="1"/>
    <x v="1"/>
    <s v="ЖК «Лето»"/>
    <n v="36.9"/>
    <n v="9"/>
    <n v="6"/>
    <m/>
    <n v="2026"/>
    <s v=""/>
    <s v=""/>
    <n v="10290000"/>
    <n v="278862"/>
    <x v="1"/>
    <x v="1"/>
    <x v="1"/>
    <x v="1"/>
    <n v="2026"/>
    <n v="0"/>
    <x v="0"/>
    <x v="1"/>
    <x v="0"/>
  </r>
  <r>
    <x v="1"/>
    <x v="1"/>
    <x v="3"/>
    <s v="ЖК «‎Династия»"/>
    <n v="34.1"/>
    <n v="10"/>
    <n v="4"/>
    <m/>
    <n v="2027"/>
    <s v="авиастроительная (16–20 мин.), северный вокзал (16–20 мин.), яшьлек (21–30 мин.)"/>
    <s v="Авиастроительная, Северный вокзал, Яшьлек"/>
    <n v="8540000"/>
    <n v="250440"/>
    <x v="1"/>
    <x v="10"/>
    <x v="3"/>
    <x v="0"/>
    <n v="2027"/>
    <n v="-1"/>
    <x v="1"/>
    <x v="2"/>
    <x v="0"/>
  </r>
  <r>
    <x v="1"/>
    <x v="1"/>
    <x v="3"/>
    <s v="ЖК «‎Династия»"/>
    <n v="40.5"/>
    <n v="15"/>
    <n v="7"/>
    <m/>
    <n v="2028"/>
    <s v="авиастроительная (16–20 мин.), северный вокзал (16–20 мин.), яшьлек (31 мин.)"/>
    <s v="Авиастроительная, Северный вокзал, Яшьлек"/>
    <n v="9490000"/>
    <n v="234321"/>
    <x v="1"/>
    <x v="10"/>
    <x v="3"/>
    <x v="0"/>
    <n v="2028"/>
    <n v="-2"/>
    <x v="1"/>
    <x v="2"/>
    <x v="0"/>
  </r>
  <r>
    <x v="1"/>
    <x v="1"/>
    <x v="0"/>
    <s v="ЖК «Времена года»"/>
    <n v="55.8"/>
    <n v="5"/>
    <n v="5"/>
    <m/>
    <n v="2024"/>
    <s v=""/>
    <s v=""/>
    <n v="10550000"/>
    <n v="189068"/>
    <x v="1"/>
    <x v="1"/>
    <x v="1"/>
    <x v="1"/>
    <n v="2024"/>
    <n v="2"/>
    <x v="0"/>
    <x v="3"/>
    <x v="0"/>
  </r>
  <r>
    <x v="1"/>
    <x v="1"/>
    <x v="1"/>
    <s v="ЖК «Мечта»"/>
    <n v="40.1"/>
    <n v="19"/>
    <n v="6"/>
    <m/>
    <n v="2026"/>
    <s v="суконная слобода (31 мин.), аметьево (21–30 мин.), горки (21–30 мин.)"/>
    <s v="Суконная слобода, Аметьево, Горки"/>
    <n v="10360000"/>
    <n v="258354"/>
    <x v="1"/>
    <x v="9"/>
    <x v="4"/>
    <x v="0"/>
    <n v="2026"/>
    <n v="0"/>
    <x v="0"/>
    <x v="0"/>
    <x v="0"/>
  </r>
  <r>
    <x v="1"/>
    <x v="1"/>
    <x v="3"/>
    <s v="ЖК «‎Династия»"/>
    <n v="33"/>
    <n v="15"/>
    <n v="7"/>
    <m/>
    <n v="2028"/>
    <s v="авиастроительная (16–20 мин.), северный вокзал (16–20 мин.), яшьлек (31 мин.)"/>
    <s v="Авиастроительная, Северный вокзал, Яшьлек"/>
    <n v="8430000"/>
    <n v="255455"/>
    <x v="1"/>
    <x v="10"/>
    <x v="3"/>
    <x v="0"/>
    <n v="2028"/>
    <n v="-2"/>
    <x v="1"/>
    <x v="2"/>
    <x v="0"/>
  </r>
  <r>
    <x v="1"/>
    <x v="1"/>
    <x v="1"/>
    <s v="ЖК «‎Статный»"/>
    <n v="39.5"/>
    <n v="24"/>
    <n v="4"/>
    <m/>
    <n v="2029"/>
    <s v=""/>
    <s v=""/>
    <n v="10160000"/>
    <n v="257215"/>
    <x v="1"/>
    <x v="1"/>
    <x v="1"/>
    <x v="1"/>
    <n v="2029"/>
    <n v="-3"/>
    <x v="1"/>
    <x v="0"/>
    <x v="0"/>
  </r>
  <r>
    <x v="1"/>
    <x v="1"/>
    <x v="4"/>
    <s v="ЖК «Счастье в Казани»"/>
    <n v="35.700000000000003"/>
    <n v="19"/>
    <n v="6"/>
    <m/>
    <n v="2028"/>
    <s v=""/>
    <s v=""/>
    <n v="14429996"/>
    <n v="404202"/>
    <x v="1"/>
    <x v="1"/>
    <x v="1"/>
    <x v="1"/>
    <n v="2028"/>
    <n v="-2"/>
    <x v="1"/>
    <x v="0"/>
    <x v="1"/>
  </r>
  <r>
    <x v="1"/>
    <x v="1"/>
    <x v="0"/>
    <s v="ЖК «Времена года»"/>
    <n v="56.1"/>
    <n v="5"/>
    <n v="4"/>
    <m/>
    <n v="2024"/>
    <s v=""/>
    <s v=""/>
    <n v="10420000"/>
    <n v="185740"/>
    <x v="1"/>
    <x v="1"/>
    <x v="1"/>
    <x v="1"/>
    <n v="2024"/>
    <n v="2"/>
    <x v="0"/>
    <x v="3"/>
    <x v="0"/>
  </r>
  <r>
    <x v="1"/>
    <x v="1"/>
    <x v="5"/>
    <s v="ЖК «Яналиф»"/>
    <n v="43"/>
    <n v="21"/>
    <n v="7"/>
    <m/>
    <n v="2026"/>
    <s v="кремлёвская (31 мин.), площадь тукая (31 мин.), суконная слобода (31 мин.)"/>
    <s v="Кремлёвская, Площадь Тукая, Суконная слобода"/>
    <n v="15400000"/>
    <n v="358140"/>
    <x v="1"/>
    <x v="8"/>
    <x v="0"/>
    <x v="0"/>
    <n v="2026"/>
    <n v="0"/>
    <x v="0"/>
    <x v="0"/>
    <x v="0"/>
  </r>
  <r>
    <x v="1"/>
    <x v="1"/>
    <x v="0"/>
    <s v="ЖК «Фермаполис»"/>
    <n v="39.5"/>
    <n v="14"/>
    <n v="7"/>
    <m/>
    <n v="2026"/>
    <s v=""/>
    <s v=""/>
    <n v="10018400"/>
    <n v="253630"/>
    <x v="1"/>
    <x v="1"/>
    <x v="1"/>
    <x v="1"/>
    <n v="2026"/>
    <n v="0"/>
    <x v="0"/>
    <x v="2"/>
    <x v="0"/>
  </r>
  <r>
    <x v="1"/>
    <x v="1"/>
    <x v="0"/>
    <s v="ЖК «Времена года»"/>
    <n v="54.9"/>
    <n v="5"/>
    <n v="4"/>
    <m/>
    <n v="2024"/>
    <s v=""/>
    <s v=""/>
    <n v="10170000"/>
    <n v="185246"/>
    <x v="1"/>
    <x v="1"/>
    <x v="1"/>
    <x v="1"/>
    <n v="2024"/>
    <n v="2"/>
    <x v="0"/>
    <x v="3"/>
    <x v="0"/>
  </r>
  <r>
    <x v="1"/>
    <x v="1"/>
    <x v="3"/>
    <s v="ЖК «‎Династия»"/>
    <n v="33.299999999999997"/>
    <n v="15"/>
    <n v="7"/>
    <m/>
    <n v="2028"/>
    <s v="авиастроительная (16–20 мин.), северный вокзал (16–20 мин.), яшьлек (31 мин.)"/>
    <s v="Авиастроительная, Северный вокзал, Яшьлек"/>
    <n v="8490000"/>
    <n v="254955"/>
    <x v="1"/>
    <x v="10"/>
    <x v="3"/>
    <x v="0"/>
    <n v="2028"/>
    <n v="-2"/>
    <x v="1"/>
    <x v="2"/>
    <x v="0"/>
  </r>
  <r>
    <x v="1"/>
    <x v="1"/>
    <x v="0"/>
    <s v="ЖК «Эдельвейс»"/>
    <n v="29.1"/>
    <n v="22"/>
    <n v="5"/>
    <m/>
    <n v="2026"/>
    <s v="горки (21–30 мин.), проспект победы (11–15 мин.)"/>
    <s v="Горки, Проспект Победы"/>
    <n v="9990000"/>
    <n v="343299"/>
    <x v="1"/>
    <x v="3"/>
    <x v="2"/>
    <x v="0"/>
    <n v="2026"/>
    <n v="0"/>
    <x v="0"/>
    <x v="0"/>
    <x v="0"/>
  </r>
  <r>
    <x v="1"/>
    <x v="1"/>
    <x v="1"/>
    <s v="ЖК «Лето»"/>
    <n v="36.9"/>
    <n v="7"/>
    <n v="4"/>
    <m/>
    <n v="2026"/>
    <s v=""/>
    <s v=""/>
    <n v="10120000"/>
    <n v="274255"/>
    <x v="1"/>
    <x v="1"/>
    <x v="1"/>
    <x v="1"/>
    <n v="2026"/>
    <n v="0"/>
    <x v="0"/>
    <x v="1"/>
    <x v="0"/>
  </r>
  <r>
    <x v="1"/>
    <x v="1"/>
    <x v="1"/>
    <s v="ЖК «Лето»"/>
    <n v="36.9"/>
    <n v="7"/>
    <n v="6"/>
    <m/>
    <n v="2026"/>
    <s v=""/>
    <s v=""/>
    <n v="10290000"/>
    <n v="278862"/>
    <x v="1"/>
    <x v="1"/>
    <x v="1"/>
    <x v="1"/>
    <n v="2026"/>
    <n v="0"/>
    <x v="0"/>
    <x v="1"/>
    <x v="0"/>
  </r>
  <r>
    <x v="1"/>
    <x v="1"/>
    <x v="0"/>
    <s v="ЖК «Ку на Кулагина»"/>
    <n v="39.4"/>
    <n v="8"/>
    <n v="5"/>
    <m/>
    <n v="2026"/>
    <s v=""/>
    <s v=""/>
    <n v="10360000"/>
    <n v="262944"/>
    <x v="1"/>
    <x v="1"/>
    <x v="1"/>
    <x v="1"/>
    <n v="2026"/>
    <n v="0"/>
    <x v="0"/>
    <x v="1"/>
    <x v="0"/>
  </r>
  <r>
    <x v="1"/>
    <x v="1"/>
    <x v="1"/>
    <s v="ЖК «Мой Ритм»"/>
    <n v="35.4"/>
    <n v="10"/>
    <n v="4"/>
    <m/>
    <n v="2026"/>
    <s v="горки (31 мин.)"/>
    <s v="Горки"/>
    <n v="11085830"/>
    <n v="313159"/>
    <x v="1"/>
    <x v="2"/>
    <x v="0"/>
    <x v="0"/>
    <n v="2026"/>
    <n v="0"/>
    <x v="0"/>
    <x v="2"/>
    <x v="0"/>
  </r>
  <r>
    <x v="1"/>
    <x v="1"/>
    <x v="0"/>
    <s v="ЖК «Алтын Яр»"/>
    <n v="36.299999999999997"/>
    <n v="9"/>
    <n v="7"/>
    <m/>
    <n v="2026"/>
    <s v="проспект победы (31 мин.), дубравная (31 мин.)"/>
    <s v="Проспект Победы, Дубравная"/>
    <n v="9066848"/>
    <n v="249775"/>
    <x v="1"/>
    <x v="3"/>
    <x v="0"/>
    <x v="0"/>
    <n v="2026"/>
    <n v="0"/>
    <x v="0"/>
    <x v="1"/>
    <x v="0"/>
  </r>
  <r>
    <x v="1"/>
    <x v="1"/>
    <x v="6"/>
    <s v="ЖД на Туфана"/>
    <n v="45.9"/>
    <n v="6"/>
    <n v="5"/>
    <m/>
    <n v="2026"/>
    <s v="авиастроительная (31 мин.), северный вокзал (11–15 мин.), яшьлек (16–20 мин.)"/>
    <s v="Авиастроительная, Северный вокзал, Яшьлек"/>
    <n v="10921000"/>
    <n v="237930"/>
    <x v="1"/>
    <x v="5"/>
    <x v="2"/>
    <x v="0"/>
    <n v="2026"/>
    <n v="0"/>
    <x v="0"/>
    <x v="1"/>
    <x v="0"/>
  </r>
  <r>
    <x v="1"/>
    <x v="1"/>
    <x v="2"/>
    <s v="Экосити"/>
    <n v="41.9"/>
    <n v="9"/>
    <n v="6"/>
    <m/>
    <n v="2029"/>
    <s v=""/>
    <s v=""/>
    <n v="9019999"/>
    <n v="215274"/>
    <x v="1"/>
    <x v="1"/>
    <x v="1"/>
    <x v="1"/>
    <n v="2029"/>
    <n v="-3"/>
    <x v="1"/>
    <x v="1"/>
    <x v="0"/>
  </r>
  <r>
    <x v="1"/>
    <x v="1"/>
    <x v="7"/>
    <s v="ЖК «Притяжение»"/>
    <n v="40.9"/>
    <n v="23"/>
    <n v="7"/>
    <m/>
    <n v="2026"/>
    <s v="аметьево (21–30 мин.), горки (11–15 мин.), проспект победы (21–30 мин.)"/>
    <s v="Аметьево, Горки, Проспект Победы"/>
    <n v="10810000"/>
    <n v="264303"/>
    <x v="1"/>
    <x v="2"/>
    <x v="2"/>
    <x v="0"/>
    <n v="2026"/>
    <n v="0"/>
    <x v="0"/>
    <x v="0"/>
    <x v="0"/>
  </r>
  <r>
    <x v="1"/>
    <x v="1"/>
    <x v="1"/>
    <s v="ЖК «Унай»"/>
    <n v="38.4"/>
    <n v="23"/>
    <n v="5"/>
    <m/>
    <n v="2028"/>
    <s v="аметьево (31 мин.), горки (31 мин.), проспект победы (31 мин.)"/>
    <s v="Аметьево, Горки, Проспект Победы"/>
    <n v="11572700"/>
    <n v="301372"/>
    <x v="1"/>
    <x v="9"/>
    <x v="0"/>
    <x v="0"/>
    <n v="2028"/>
    <n v="-2"/>
    <x v="1"/>
    <x v="0"/>
    <x v="0"/>
  </r>
  <r>
    <x v="1"/>
    <x v="1"/>
    <x v="5"/>
    <s v="Резиденция МОН на Чернышевского"/>
    <n v="41.7"/>
    <n v="5"/>
    <n v="5"/>
    <m/>
    <n v="2026"/>
    <s v="кремлёвская (6–10 мин.), площадь тукая (16–20 мин.), суконная слобода (31 мин.)"/>
    <s v="Кремлёвская, Площадь Тукая, Суконная слобода"/>
    <n v="16263000"/>
    <n v="390000"/>
    <x v="1"/>
    <x v="8"/>
    <x v="5"/>
    <x v="0"/>
    <n v="2026"/>
    <n v="0"/>
    <x v="0"/>
    <x v="3"/>
    <x v="0"/>
  </r>
  <r>
    <x v="1"/>
    <x v="1"/>
    <x v="2"/>
    <s v="ЖК «Статум»"/>
    <n v="47.4"/>
    <n v="7"/>
    <n v="4"/>
    <m/>
    <n v="2027"/>
    <s v="яшьлек (31 мин.), козья слобода (31 мин.), кремлёвская (31 мин.)"/>
    <s v="Яшьлек, Козья Слобода, Кремлёвская"/>
    <n v="14000000"/>
    <n v="295359"/>
    <x v="1"/>
    <x v="11"/>
    <x v="0"/>
    <x v="0"/>
    <n v="2027"/>
    <n v="-1"/>
    <x v="1"/>
    <x v="1"/>
    <x v="0"/>
  </r>
  <r>
    <x v="1"/>
    <x v="1"/>
    <x v="5"/>
    <s v="ЖК «Променад»"/>
    <n v="63.1"/>
    <n v="6"/>
    <n v="4"/>
    <m/>
    <n v="2027"/>
    <s v="кремлёвская (21–30 мин.), площадь тукая (16–20 мин.), суконная слобода (21–30 мин.)"/>
    <s v="Кремлёвская, Площадь Тукая, Суконная слобода"/>
    <n v="31555000"/>
    <n v="500079"/>
    <x v="1"/>
    <x v="7"/>
    <x v="3"/>
    <x v="0"/>
    <n v="2027"/>
    <n v="-1"/>
    <x v="1"/>
    <x v="1"/>
    <x v="1"/>
  </r>
  <r>
    <x v="1"/>
    <x v="1"/>
    <x v="0"/>
    <s v="ЖК «Времена года»"/>
    <n v="54.8"/>
    <n v="5"/>
    <n v="4"/>
    <m/>
    <n v="2024"/>
    <s v=""/>
    <s v=""/>
    <n v="10190000"/>
    <n v="185949"/>
    <x v="1"/>
    <x v="1"/>
    <x v="1"/>
    <x v="1"/>
    <n v="2024"/>
    <n v="2"/>
    <x v="0"/>
    <x v="3"/>
    <x v="0"/>
  </r>
  <r>
    <x v="1"/>
    <x v="1"/>
    <x v="5"/>
    <s v="ЖК «Заря‎»"/>
    <n v="41.8"/>
    <n v="8"/>
    <n v="4"/>
    <m/>
    <n v="2027"/>
    <s v="кремлёвская (21–30 мин.), площадь тукая (6–10 мин.), суконная слобода (16–20 мин.)"/>
    <s v="Кремлёвская, Площадь Тукая, Суконная слобода"/>
    <n v="29304174"/>
    <n v="701057"/>
    <x v="1"/>
    <x v="7"/>
    <x v="5"/>
    <x v="0"/>
    <n v="2027"/>
    <n v="-1"/>
    <x v="1"/>
    <x v="1"/>
    <x v="1"/>
  </r>
  <r>
    <x v="1"/>
    <x v="1"/>
    <x v="5"/>
    <s v="ЖК «Резиденция Баркли Дан»"/>
    <n v="43"/>
    <n v="17"/>
    <n v="4"/>
    <m/>
    <n v="2028"/>
    <s v="площадь тукая (16–20 мин.), суконная слобода (6–10 мин.), аметьево (21–30 мин.)"/>
    <s v="Площадь Тукая, Суконная слобода, Аметьево"/>
    <n v="28459380"/>
    <n v="661846"/>
    <x v="1"/>
    <x v="4"/>
    <x v="5"/>
    <x v="0"/>
    <n v="2028"/>
    <n v="-2"/>
    <x v="1"/>
    <x v="0"/>
    <x v="1"/>
  </r>
  <r>
    <x v="1"/>
    <x v="1"/>
    <x v="1"/>
    <s v="ЖК «Лето»"/>
    <n v="36.9"/>
    <n v="9"/>
    <n v="7"/>
    <m/>
    <n v="2026"/>
    <s v=""/>
    <s v=""/>
    <n v="10210000"/>
    <n v="276694"/>
    <x v="1"/>
    <x v="1"/>
    <x v="1"/>
    <x v="1"/>
    <n v="2026"/>
    <n v="0"/>
    <x v="0"/>
    <x v="1"/>
    <x v="0"/>
  </r>
  <r>
    <x v="1"/>
    <x v="1"/>
    <x v="5"/>
    <s v="ЖК «Академик»"/>
    <n v="51.6"/>
    <n v="6"/>
    <n v="4"/>
    <m/>
    <n v="2027"/>
    <s v="кремлёвская (31 мин.), площадь тукая (16–20 мин.), суконная слобода (16–20 мин.)"/>
    <s v="Кремлёвская, Площадь Тукая, Суконная слобода"/>
    <n v="29165300"/>
    <n v="565219"/>
    <x v="1"/>
    <x v="7"/>
    <x v="3"/>
    <x v="0"/>
    <n v="2027"/>
    <n v="-1"/>
    <x v="1"/>
    <x v="1"/>
    <x v="1"/>
  </r>
  <r>
    <x v="1"/>
    <x v="1"/>
    <x v="4"/>
    <s v="ЖК «Счастье в Казани»"/>
    <n v="38.200000000000003"/>
    <n v="16"/>
    <n v="4"/>
    <m/>
    <n v="2028"/>
    <s v=""/>
    <s v=""/>
    <n v="15433980"/>
    <n v="404031"/>
    <x v="1"/>
    <x v="1"/>
    <x v="1"/>
    <x v="1"/>
    <n v="2028"/>
    <n v="-2"/>
    <x v="1"/>
    <x v="2"/>
    <x v="1"/>
  </r>
  <r>
    <x v="1"/>
    <x v="1"/>
    <x v="0"/>
    <s v="ЖК «Фермаполис»"/>
    <n v="40.1"/>
    <n v="14"/>
    <n v="7"/>
    <m/>
    <n v="2026"/>
    <s v=""/>
    <s v=""/>
    <n v="10019400"/>
    <n v="249860"/>
    <x v="1"/>
    <x v="1"/>
    <x v="1"/>
    <x v="1"/>
    <n v="2026"/>
    <n v="0"/>
    <x v="0"/>
    <x v="2"/>
    <x v="0"/>
  </r>
  <r>
    <x v="1"/>
    <x v="1"/>
    <x v="5"/>
    <s v="Дом на Исхаки"/>
    <n v="46.4"/>
    <n v="5"/>
    <n v="4"/>
    <m/>
    <n v="2026"/>
    <s v="кремлёвская (11–15 мин.), площадь тукая (16–20 мин.), суконная слобода (31 мин.)"/>
    <s v="Кремлёвская, Площадь Тукая, Суконная слобода"/>
    <n v="20147472"/>
    <n v="434213"/>
    <x v="1"/>
    <x v="8"/>
    <x v="2"/>
    <x v="0"/>
    <n v="2026"/>
    <n v="0"/>
    <x v="0"/>
    <x v="3"/>
    <x v="1"/>
  </r>
  <r>
    <x v="1"/>
    <x v="1"/>
    <x v="1"/>
    <s v="ЖК «Мой Ритм»"/>
    <n v="35.5"/>
    <n v="10"/>
    <n v="5"/>
    <m/>
    <n v="2026"/>
    <s v="горки (31 мин.)"/>
    <s v="Горки"/>
    <n v="11974050"/>
    <n v="337297"/>
    <x v="1"/>
    <x v="2"/>
    <x v="0"/>
    <x v="0"/>
    <n v="2026"/>
    <n v="0"/>
    <x v="0"/>
    <x v="2"/>
    <x v="0"/>
  </r>
  <r>
    <x v="1"/>
    <x v="1"/>
    <x v="1"/>
    <s v="ЖК «Мой Ритм»"/>
    <n v="35.5"/>
    <n v="10"/>
    <n v="4"/>
    <m/>
    <n v="2026"/>
    <s v="горки (31 мин.)"/>
    <s v="Горки"/>
    <n v="11974050"/>
    <n v="337297"/>
    <x v="1"/>
    <x v="2"/>
    <x v="0"/>
    <x v="0"/>
    <n v="2026"/>
    <n v="0"/>
    <x v="0"/>
    <x v="2"/>
    <x v="0"/>
  </r>
  <r>
    <x v="1"/>
    <x v="1"/>
    <x v="4"/>
    <s v="ЖК «Счастье в Казани»"/>
    <n v="38.799999999999997"/>
    <n v="16"/>
    <n v="4"/>
    <m/>
    <n v="2028"/>
    <s v=""/>
    <s v=""/>
    <n v="14859012"/>
    <n v="382964"/>
    <x v="1"/>
    <x v="1"/>
    <x v="1"/>
    <x v="1"/>
    <n v="2028"/>
    <n v="-2"/>
    <x v="1"/>
    <x v="2"/>
    <x v="0"/>
  </r>
  <r>
    <x v="1"/>
    <x v="1"/>
    <x v="1"/>
    <s v="ЖК «Унай»"/>
    <n v="41.2"/>
    <n v="23"/>
    <n v="7"/>
    <m/>
    <n v="2028"/>
    <s v="аметьево (31 мин.), горки (31 мин.), проспект победы (31 мин.)"/>
    <s v="Аметьево, Горки, Проспект Победы"/>
    <n v="12889000"/>
    <n v="312840"/>
    <x v="1"/>
    <x v="9"/>
    <x v="0"/>
    <x v="0"/>
    <n v="2028"/>
    <n v="-2"/>
    <x v="1"/>
    <x v="0"/>
    <x v="0"/>
  </r>
  <r>
    <x v="1"/>
    <x v="1"/>
    <x v="4"/>
    <s v="ЖК «Счастье в Казани»"/>
    <n v="38.799999999999997"/>
    <n v="16"/>
    <n v="7"/>
    <m/>
    <n v="2028"/>
    <s v=""/>
    <s v=""/>
    <n v="15003616"/>
    <n v="386691"/>
    <x v="1"/>
    <x v="1"/>
    <x v="1"/>
    <x v="1"/>
    <n v="2028"/>
    <n v="-2"/>
    <x v="1"/>
    <x v="2"/>
    <x v="0"/>
  </r>
  <r>
    <x v="1"/>
    <x v="1"/>
    <x v="4"/>
    <s v="ЖК «Счастье в Казани»"/>
    <n v="35.700000000000003"/>
    <n v="19"/>
    <n v="6"/>
    <m/>
    <n v="2028"/>
    <s v=""/>
    <s v=""/>
    <n v="14429996"/>
    <n v="404202"/>
    <x v="1"/>
    <x v="1"/>
    <x v="1"/>
    <x v="1"/>
    <n v="2028"/>
    <n v="-2"/>
    <x v="1"/>
    <x v="0"/>
    <x v="1"/>
  </r>
  <r>
    <x v="1"/>
    <x v="1"/>
    <x v="2"/>
    <s v="ЖК «Статум»"/>
    <n v="47.4"/>
    <n v="7"/>
    <n v="5"/>
    <m/>
    <n v="2027"/>
    <s v="яшьлек (31 мин.), козья слобода (31 мин.), кремлёвская (31 мин.)"/>
    <s v="Яшьлек, Козья Слобода, Кремлёвская"/>
    <n v="14100000"/>
    <n v="297468"/>
    <x v="1"/>
    <x v="11"/>
    <x v="0"/>
    <x v="0"/>
    <n v="2027"/>
    <n v="-1"/>
    <x v="1"/>
    <x v="1"/>
    <x v="0"/>
  </r>
  <r>
    <x v="1"/>
    <x v="1"/>
    <x v="1"/>
    <s v="ЖК «Мой Ритм»"/>
    <n v="35.5"/>
    <n v="17"/>
    <n v="4"/>
    <m/>
    <n v="2026"/>
    <s v="горки (31 мин.)"/>
    <s v="Горки"/>
    <n v="12200100"/>
    <n v="343665"/>
    <x v="1"/>
    <x v="2"/>
    <x v="0"/>
    <x v="0"/>
    <n v="2026"/>
    <n v="0"/>
    <x v="0"/>
    <x v="0"/>
    <x v="0"/>
  </r>
  <r>
    <x v="1"/>
    <x v="1"/>
    <x v="4"/>
    <s v="ЖК «Счастье в Казани»"/>
    <n v="40"/>
    <n v="16"/>
    <n v="7"/>
    <m/>
    <n v="2028"/>
    <s v=""/>
    <s v=""/>
    <n v="15075015"/>
    <n v="376875"/>
    <x v="1"/>
    <x v="1"/>
    <x v="1"/>
    <x v="1"/>
    <n v="2028"/>
    <n v="-2"/>
    <x v="1"/>
    <x v="2"/>
    <x v="0"/>
  </r>
  <r>
    <x v="1"/>
    <x v="1"/>
    <x v="4"/>
    <s v="ЖК «Счастье в Казани»"/>
    <n v="40"/>
    <n v="16"/>
    <n v="5"/>
    <m/>
    <n v="2028"/>
    <s v=""/>
    <s v=""/>
    <n v="14971127"/>
    <n v="374278"/>
    <x v="1"/>
    <x v="1"/>
    <x v="1"/>
    <x v="1"/>
    <n v="2028"/>
    <n v="-2"/>
    <x v="1"/>
    <x v="2"/>
    <x v="0"/>
  </r>
  <r>
    <x v="1"/>
    <x v="1"/>
    <x v="5"/>
    <s v="ЖК «Заря‎»"/>
    <n v="64.8"/>
    <n v="8"/>
    <n v="4"/>
    <m/>
    <n v="2027"/>
    <s v="кремлёвская (21–30 мин.), площадь тукая (6–10 мин.), суконная слобода (16–20 мин.)"/>
    <s v="Кремлёвская, Площадь Тукая, Суконная слобода"/>
    <n v="45325309"/>
    <n v="699465"/>
    <x v="1"/>
    <x v="7"/>
    <x v="5"/>
    <x v="0"/>
    <n v="2027"/>
    <n v="-1"/>
    <x v="1"/>
    <x v="1"/>
    <x v="1"/>
  </r>
  <r>
    <x v="1"/>
    <x v="1"/>
    <x v="5"/>
    <s v="ЖК «Яналиф»"/>
    <n v="45"/>
    <n v="19"/>
    <n v="5"/>
    <m/>
    <n v="2027"/>
    <s v="кремлёвская (31 мин.), площадь тукая (31 мин.), суконная слобода (31 мин.)"/>
    <s v="Кремлёвская, Площадь Тукая, Суконная слобода"/>
    <n v="17740354"/>
    <n v="394230"/>
    <x v="1"/>
    <x v="8"/>
    <x v="0"/>
    <x v="0"/>
    <n v="2027"/>
    <n v="-1"/>
    <x v="1"/>
    <x v="0"/>
    <x v="1"/>
  </r>
  <r>
    <x v="1"/>
    <x v="1"/>
    <x v="4"/>
    <s v="ЖК «Счастье в Казани»"/>
    <n v="38.799999999999997"/>
    <n v="19"/>
    <n v="5"/>
    <m/>
    <n v="2028"/>
    <s v=""/>
    <s v=""/>
    <n v="14941255"/>
    <n v="385084"/>
    <x v="1"/>
    <x v="1"/>
    <x v="1"/>
    <x v="1"/>
    <n v="2028"/>
    <n v="-2"/>
    <x v="1"/>
    <x v="0"/>
    <x v="0"/>
  </r>
  <r>
    <x v="1"/>
    <x v="1"/>
    <x v="1"/>
    <s v="ЖК «Унай»"/>
    <n v="40.200000000000003"/>
    <n v="23"/>
    <n v="4"/>
    <m/>
    <n v="2028"/>
    <s v="аметьево (31 мин.), горки (31 мин.), проспект победы (31 мин.)"/>
    <s v="Аметьево, Горки, Проспект Победы"/>
    <n v="11883100"/>
    <n v="295600"/>
    <x v="1"/>
    <x v="9"/>
    <x v="0"/>
    <x v="0"/>
    <n v="2028"/>
    <n v="-2"/>
    <x v="1"/>
    <x v="0"/>
    <x v="0"/>
  </r>
  <r>
    <x v="1"/>
    <x v="1"/>
    <x v="1"/>
    <s v="ЖК «Лето»"/>
    <n v="43.4"/>
    <n v="9"/>
    <n v="5"/>
    <m/>
    <n v="2026"/>
    <s v=""/>
    <s v=""/>
    <n v="11400000"/>
    <n v="262673"/>
    <x v="1"/>
    <x v="1"/>
    <x v="1"/>
    <x v="1"/>
    <n v="2026"/>
    <n v="0"/>
    <x v="0"/>
    <x v="1"/>
    <x v="0"/>
  </r>
  <r>
    <x v="1"/>
    <x v="1"/>
    <x v="2"/>
    <s v="ЖК «Статум»"/>
    <n v="40.299999999999997"/>
    <n v="7"/>
    <n v="4"/>
    <m/>
    <n v="2025"/>
    <s v="яшьлек (31 мин.), козья слобода (31 мин.), кремлёвская (31 мин.)"/>
    <s v="Яшьлек, Козья Слобода, Кремлёвская"/>
    <n v="14950000"/>
    <n v="370968"/>
    <x v="1"/>
    <x v="11"/>
    <x v="0"/>
    <x v="0"/>
    <n v="2025"/>
    <n v="1"/>
    <x v="0"/>
    <x v="1"/>
    <x v="0"/>
  </r>
  <r>
    <x v="1"/>
    <x v="1"/>
    <x v="1"/>
    <s v="ЖК «Аристократ»"/>
    <n v="39.1"/>
    <n v="23"/>
    <n v="6"/>
    <m/>
    <n v="2027"/>
    <s v="суконная слобода (31 мин.), аметьево (31 мин.), горки (31 мин.)"/>
    <s v="Суконная слобода, Аметьево, Горки"/>
    <n v="11324500"/>
    <n v="289629"/>
    <x v="1"/>
    <x v="4"/>
    <x v="0"/>
    <x v="0"/>
    <n v="2027"/>
    <n v="-1"/>
    <x v="1"/>
    <x v="0"/>
    <x v="0"/>
  </r>
  <r>
    <x v="1"/>
    <x v="1"/>
    <x v="0"/>
    <s v="ЖК «Алтын Яр»"/>
    <n v="43.6"/>
    <n v="9"/>
    <n v="5"/>
    <m/>
    <n v="2026"/>
    <s v="проспект победы (31 мин.), дубравная (31 мин.)"/>
    <s v="Проспект Победы, Дубравная"/>
    <n v="10561808"/>
    <n v="242243"/>
    <x v="1"/>
    <x v="3"/>
    <x v="0"/>
    <x v="0"/>
    <n v="2026"/>
    <n v="0"/>
    <x v="0"/>
    <x v="1"/>
    <x v="0"/>
  </r>
  <r>
    <x v="1"/>
    <x v="1"/>
    <x v="5"/>
    <s v="ЖК «Променад»"/>
    <n v="64.900000000000006"/>
    <n v="6"/>
    <n v="5"/>
    <m/>
    <n v="2027"/>
    <s v="кремлёвская (21–30 мин.), площадь тукая (16–20 мин.), суконная слобода (21–30 мин.)"/>
    <s v="Кремлёвская, Площадь Тукая, Суконная слобода"/>
    <n v="32764400"/>
    <n v="504844"/>
    <x v="1"/>
    <x v="7"/>
    <x v="3"/>
    <x v="0"/>
    <n v="2027"/>
    <n v="-1"/>
    <x v="1"/>
    <x v="1"/>
    <x v="1"/>
  </r>
  <r>
    <x v="1"/>
    <x v="1"/>
    <x v="0"/>
    <s v="ЖК «Батталовский»"/>
    <n v="45.3"/>
    <n v="11"/>
    <n v="6"/>
    <m/>
    <n v="2027"/>
    <s v="дубравная (31 мин.)"/>
    <s v="Дубравная"/>
    <n v="10140000"/>
    <n v="223841"/>
    <x v="1"/>
    <x v="0"/>
    <x v="0"/>
    <x v="0"/>
    <n v="2027"/>
    <n v="-1"/>
    <x v="1"/>
    <x v="2"/>
    <x v="0"/>
  </r>
  <r>
    <x v="1"/>
    <x v="1"/>
    <x v="5"/>
    <s v="Клубный дом «Авторы на Петербургской»"/>
    <n v="37.700000000000003"/>
    <n v="5"/>
    <n v="4"/>
    <m/>
    <n v="2026"/>
    <s v="кремлёвская (21–30 мин.), суконная слобода (11–15 мин.)"/>
    <s v="Кремлёвская, Суконная слобода"/>
    <n v="20183268"/>
    <n v="535365"/>
    <x v="1"/>
    <x v="4"/>
    <x v="2"/>
    <x v="0"/>
    <n v="2026"/>
    <n v="0"/>
    <x v="0"/>
    <x v="3"/>
    <x v="1"/>
  </r>
  <r>
    <x v="1"/>
    <x v="1"/>
    <x v="5"/>
    <s v="ЖК «Заря‎»"/>
    <n v="46.9"/>
    <n v="8"/>
    <n v="6"/>
    <m/>
    <n v="2027"/>
    <s v="кремлёвская (21–30 мин.), площадь тукая (6–10 мин.), суконная слобода (16–20 мин.)"/>
    <s v="Кремлёвская, Площадь Тукая, Суконная слобода"/>
    <n v="40420041"/>
    <n v="861835"/>
    <x v="1"/>
    <x v="7"/>
    <x v="5"/>
    <x v="0"/>
    <n v="2027"/>
    <n v="-1"/>
    <x v="1"/>
    <x v="1"/>
    <x v="1"/>
  </r>
  <r>
    <x v="1"/>
    <x v="1"/>
    <x v="1"/>
    <s v="ЖК «Мой Ритм»"/>
    <n v="44.5"/>
    <n v="24"/>
    <n v="6"/>
    <m/>
    <n v="2027"/>
    <s v=""/>
    <s v=""/>
    <n v="11157523"/>
    <n v="250731"/>
    <x v="1"/>
    <x v="1"/>
    <x v="1"/>
    <x v="1"/>
    <n v="2027"/>
    <n v="-1"/>
    <x v="1"/>
    <x v="0"/>
    <x v="0"/>
  </r>
  <r>
    <x v="1"/>
    <x v="1"/>
    <x v="5"/>
    <s v="Резиденция МОН на Чернышевского"/>
    <n v="41.2"/>
    <n v="4"/>
    <n v="4"/>
    <m/>
    <n v="2026"/>
    <s v="кремлёвская (6–10 мин.), площадь тукая (16–20 мин.), суконная слобода (31 мин.)"/>
    <s v="Кремлёвская, Площадь Тукая, Суконная слобода"/>
    <n v="16438800"/>
    <n v="399000"/>
    <x v="1"/>
    <x v="8"/>
    <x v="5"/>
    <x v="0"/>
    <n v="2026"/>
    <n v="0"/>
    <x v="0"/>
    <x v="3"/>
    <x v="1"/>
  </r>
  <r>
    <x v="1"/>
    <x v="1"/>
    <x v="6"/>
    <s v="ЖД на Туфана"/>
    <n v="45.9"/>
    <n v="6"/>
    <n v="4"/>
    <m/>
    <n v="2026"/>
    <s v="авиастроительная (31 мин.), северный вокзал (11–15 мин.), яшьлек (16–20 мин.)"/>
    <s v="Авиастроительная, Северный вокзал, Яшьлек"/>
    <n v="11462500"/>
    <n v="249728"/>
    <x v="1"/>
    <x v="5"/>
    <x v="2"/>
    <x v="0"/>
    <n v="2026"/>
    <n v="0"/>
    <x v="0"/>
    <x v="1"/>
    <x v="0"/>
  </r>
  <r>
    <x v="1"/>
    <x v="1"/>
    <x v="1"/>
    <s v="ЖК «ФЕНОМЕН БУДУЩЕГО»"/>
    <n v="35.1"/>
    <n v="25"/>
    <n v="4"/>
    <m/>
    <n v="2028"/>
    <s v="суконная слобода (21–30 мин.), аметьево (16–20 мин.), горки (21–30 мин.)"/>
    <s v="Суконная слобода, Аметьево, Горки"/>
    <n v="10303090"/>
    <n v="293535"/>
    <x v="1"/>
    <x v="9"/>
    <x v="3"/>
    <x v="0"/>
    <n v="2028"/>
    <n v="-2"/>
    <x v="1"/>
    <x v="0"/>
    <x v="0"/>
  </r>
  <r>
    <x v="1"/>
    <x v="1"/>
    <x v="0"/>
    <s v="ЖК «Батталовский»"/>
    <n v="39.799999999999997"/>
    <n v="19"/>
    <n v="5"/>
    <m/>
    <n v="2028"/>
    <s v="дубравная (31 мин.)"/>
    <s v="Дубравная"/>
    <n v="8934000"/>
    <n v="224472"/>
    <x v="1"/>
    <x v="0"/>
    <x v="0"/>
    <x v="0"/>
    <n v="2028"/>
    <n v="-2"/>
    <x v="1"/>
    <x v="0"/>
    <x v="0"/>
  </r>
  <r>
    <x v="1"/>
    <x v="1"/>
    <x v="0"/>
    <s v="ЖК «Батталовский»"/>
    <n v="45.6"/>
    <n v="10"/>
    <n v="7"/>
    <m/>
    <n v="2028"/>
    <s v="дубравная (31 мин.)"/>
    <s v="Дубравная"/>
    <n v="9926000"/>
    <n v="217675"/>
    <x v="1"/>
    <x v="0"/>
    <x v="0"/>
    <x v="0"/>
    <n v="2028"/>
    <n v="-2"/>
    <x v="1"/>
    <x v="2"/>
    <x v="0"/>
  </r>
  <r>
    <x v="1"/>
    <x v="1"/>
    <x v="5"/>
    <s v="Резиденция МОН на Чернышевского"/>
    <n v="41.2"/>
    <n v="4"/>
    <n v="4"/>
    <m/>
    <n v="2026"/>
    <s v="кремлёвская (6–10 мин.), площадь тукая (16–20 мин.), суконная слобода (31 мин.)"/>
    <s v="Кремлёвская, Площадь Тукая, Суконная слобода"/>
    <n v="16438800"/>
    <n v="399000"/>
    <x v="1"/>
    <x v="8"/>
    <x v="5"/>
    <x v="0"/>
    <n v="2026"/>
    <n v="0"/>
    <x v="0"/>
    <x v="3"/>
    <x v="1"/>
  </r>
  <r>
    <x v="1"/>
    <x v="1"/>
    <x v="7"/>
    <s v="ЖК «Мечта»"/>
    <n v="42.9"/>
    <n v="19"/>
    <n v="4"/>
    <m/>
    <n v="2023"/>
    <s v="суконная слобода (31 мин.), аметьево (21–30 мин.), горки (31 мин.)"/>
    <s v="Суконная слобода, Аметьево, Горки"/>
    <n v="10580000"/>
    <n v="246620"/>
    <x v="1"/>
    <x v="9"/>
    <x v="4"/>
    <x v="0"/>
    <n v="2023"/>
    <n v="3"/>
    <x v="0"/>
    <x v="0"/>
    <x v="0"/>
  </r>
  <r>
    <x v="1"/>
    <x v="1"/>
    <x v="2"/>
    <s v="Экосити"/>
    <n v="40.700000000000003"/>
    <n v="9"/>
    <n v="4"/>
    <m/>
    <n v="2029"/>
    <s v=""/>
    <s v=""/>
    <n v="8089999"/>
    <n v="198771"/>
    <x v="1"/>
    <x v="1"/>
    <x v="1"/>
    <x v="1"/>
    <n v="2029"/>
    <n v="-3"/>
    <x v="1"/>
    <x v="1"/>
    <x v="0"/>
  </r>
  <r>
    <x v="1"/>
    <x v="1"/>
    <x v="1"/>
    <s v="ЖК «Ометьевский Парк»"/>
    <n v="40.5"/>
    <n v="9"/>
    <n v="5"/>
    <m/>
    <n v="2027"/>
    <s v="аметьево (21–30 мин.), горки (11–15 мин.), проспект победы (21–30 мин.)"/>
    <s v="Аметьево, Горки, Проспект Победы"/>
    <n v="11533950"/>
    <n v="284789"/>
    <x v="1"/>
    <x v="2"/>
    <x v="2"/>
    <x v="0"/>
    <n v="2027"/>
    <n v="-1"/>
    <x v="1"/>
    <x v="1"/>
    <x v="0"/>
  </r>
  <r>
    <x v="1"/>
    <x v="1"/>
    <x v="4"/>
    <s v="Яр Парк"/>
    <n v="45.6"/>
    <n v="26"/>
    <n v="4"/>
    <m/>
    <n v="2028"/>
    <s v="яшьлек (31 мин.), козья слобода (21–30 мин.), кремлёвская (31 мин.)"/>
    <s v="Яшьлек, Козья Слобода, Кремлёвская"/>
    <n v="27177600"/>
    <n v="596000"/>
    <x v="1"/>
    <x v="6"/>
    <x v="4"/>
    <x v="0"/>
    <n v="2028"/>
    <n v="-2"/>
    <x v="1"/>
    <x v="0"/>
    <x v="1"/>
  </r>
  <r>
    <x v="1"/>
    <x v="1"/>
    <x v="1"/>
    <s v="ЖК «Мой Ритм»"/>
    <n v="46.9"/>
    <n v="25"/>
    <n v="7"/>
    <m/>
    <n v="2027"/>
    <s v=""/>
    <s v=""/>
    <n v="11263200"/>
    <n v="240154"/>
    <x v="1"/>
    <x v="1"/>
    <x v="1"/>
    <x v="1"/>
    <n v="2027"/>
    <n v="-1"/>
    <x v="1"/>
    <x v="0"/>
    <x v="0"/>
  </r>
  <r>
    <x v="1"/>
    <x v="1"/>
    <x v="0"/>
    <s v="Матюшино парк"/>
    <n v="38.299999999999997"/>
    <n v="17"/>
    <n v="5"/>
    <m/>
    <n v="2028"/>
    <s v=""/>
    <s v=""/>
    <n v="7809370"/>
    <n v="203900"/>
    <x v="1"/>
    <x v="1"/>
    <x v="1"/>
    <x v="1"/>
    <n v="2028"/>
    <n v="-2"/>
    <x v="1"/>
    <x v="0"/>
    <x v="0"/>
  </r>
  <r>
    <x v="1"/>
    <x v="1"/>
    <x v="2"/>
    <s v="Экосити"/>
    <n v="33.200000000000003"/>
    <n v="8"/>
    <n v="5"/>
    <m/>
    <n v="2029"/>
    <s v=""/>
    <s v=""/>
    <n v="7619999"/>
    <n v="229518"/>
    <x v="1"/>
    <x v="1"/>
    <x v="1"/>
    <x v="1"/>
    <n v="2029"/>
    <n v="-3"/>
    <x v="1"/>
    <x v="1"/>
    <x v="0"/>
  </r>
  <r>
    <x v="1"/>
    <x v="1"/>
    <x v="1"/>
    <s v="ЖК «Мой Ритм»"/>
    <n v="38.299999999999997"/>
    <n v="17"/>
    <n v="4"/>
    <m/>
    <n v="2026"/>
    <s v="горки (31 мин.)"/>
    <s v="Горки"/>
    <n v="11653112"/>
    <n v="304259"/>
    <x v="1"/>
    <x v="2"/>
    <x v="0"/>
    <x v="0"/>
    <n v="2026"/>
    <n v="0"/>
    <x v="0"/>
    <x v="0"/>
    <x v="0"/>
  </r>
  <r>
    <x v="1"/>
    <x v="1"/>
    <x v="2"/>
    <s v="Экосити"/>
    <n v="31.8"/>
    <n v="9"/>
    <n v="7"/>
    <m/>
    <n v="2029"/>
    <s v=""/>
    <s v=""/>
    <n v="7629999"/>
    <n v="239937"/>
    <x v="1"/>
    <x v="1"/>
    <x v="1"/>
    <x v="1"/>
    <n v="2029"/>
    <n v="-3"/>
    <x v="1"/>
    <x v="1"/>
    <x v="0"/>
  </r>
  <r>
    <x v="1"/>
    <x v="1"/>
    <x v="1"/>
    <s v="ЖК «‎Статный»"/>
    <n v="35.700000000000003"/>
    <n v="24"/>
    <n v="5"/>
    <m/>
    <n v="2029"/>
    <s v=""/>
    <s v=""/>
    <n v="9190000"/>
    <n v="257423"/>
    <x v="1"/>
    <x v="1"/>
    <x v="1"/>
    <x v="1"/>
    <n v="2029"/>
    <n v="-3"/>
    <x v="1"/>
    <x v="0"/>
    <x v="0"/>
  </r>
  <r>
    <x v="1"/>
    <x v="1"/>
    <x v="1"/>
    <s v="ЖК «Манзара»"/>
    <n v="46.2"/>
    <n v="17"/>
    <n v="6"/>
    <m/>
    <n v="2027"/>
    <s v=""/>
    <s v=""/>
    <n v="11841337"/>
    <n v="256306"/>
    <x v="1"/>
    <x v="1"/>
    <x v="1"/>
    <x v="1"/>
    <n v="2027"/>
    <n v="-1"/>
    <x v="1"/>
    <x v="0"/>
    <x v="0"/>
  </r>
  <r>
    <x v="1"/>
    <x v="1"/>
    <x v="7"/>
    <s v="ЖК «Южный парк»"/>
    <n v="47.7"/>
    <n v="13"/>
    <n v="4"/>
    <m/>
    <n v="2025"/>
    <s v=""/>
    <s v=""/>
    <n v="9350000"/>
    <n v="196017"/>
    <x v="1"/>
    <x v="1"/>
    <x v="1"/>
    <x v="1"/>
    <n v="2025"/>
    <n v="1"/>
    <x v="0"/>
    <x v="2"/>
    <x v="0"/>
  </r>
  <r>
    <x v="1"/>
    <x v="1"/>
    <x v="0"/>
    <s v="ЖК «Батталовский»"/>
    <n v="39.799999999999997"/>
    <n v="19"/>
    <n v="4"/>
    <m/>
    <n v="2028"/>
    <s v="дубравная (31 мин.)"/>
    <s v="Дубравная"/>
    <n v="8934000"/>
    <n v="224472"/>
    <x v="1"/>
    <x v="0"/>
    <x v="0"/>
    <x v="0"/>
    <n v="2028"/>
    <n v="-2"/>
    <x v="1"/>
    <x v="0"/>
    <x v="0"/>
  </r>
  <r>
    <x v="1"/>
    <x v="1"/>
    <x v="0"/>
    <s v="ЖК «Алтын Яр»"/>
    <n v="37.9"/>
    <n v="9"/>
    <n v="6"/>
    <m/>
    <n v="2026"/>
    <s v="проспект победы (31 мин.), дубравная (31 мин.)"/>
    <s v="Проспект Победы, Дубравная"/>
    <n v="9280464"/>
    <n v="244867"/>
    <x v="1"/>
    <x v="3"/>
    <x v="0"/>
    <x v="0"/>
    <n v="2026"/>
    <n v="0"/>
    <x v="0"/>
    <x v="1"/>
    <x v="0"/>
  </r>
  <r>
    <x v="1"/>
    <x v="1"/>
    <x v="0"/>
    <s v="ЖК «Батталовский»"/>
    <n v="39.799999999999997"/>
    <n v="19"/>
    <n v="6"/>
    <m/>
    <n v="2028"/>
    <s v="дубравная (31 мин.)"/>
    <s v="Дубравная"/>
    <n v="8934000"/>
    <n v="224472"/>
    <x v="1"/>
    <x v="0"/>
    <x v="0"/>
    <x v="0"/>
    <n v="2028"/>
    <n v="-2"/>
    <x v="1"/>
    <x v="0"/>
    <x v="0"/>
  </r>
  <r>
    <x v="1"/>
    <x v="1"/>
    <x v="2"/>
    <s v="Экосити"/>
    <n v="46.7"/>
    <n v="8"/>
    <n v="5"/>
    <m/>
    <n v="2028"/>
    <s v=""/>
    <s v=""/>
    <n v="11359999"/>
    <n v="243255"/>
    <x v="1"/>
    <x v="1"/>
    <x v="1"/>
    <x v="1"/>
    <n v="2028"/>
    <n v="-2"/>
    <x v="1"/>
    <x v="1"/>
    <x v="0"/>
  </r>
  <r>
    <x v="1"/>
    <x v="1"/>
    <x v="1"/>
    <s v="ЖК «Октава»"/>
    <n v="55.1"/>
    <n v="13"/>
    <n v="6"/>
    <m/>
    <n v="2029"/>
    <s v="аметьево (21–30 мин.), горки (11–15 мин.), проспект победы (21–30 мин.)"/>
    <s v="Аметьево, Горки, Проспект Победы"/>
    <n v="12381520"/>
    <n v="224710"/>
    <x v="1"/>
    <x v="2"/>
    <x v="2"/>
    <x v="0"/>
    <n v="2029"/>
    <n v="-3"/>
    <x v="1"/>
    <x v="2"/>
    <x v="0"/>
  </r>
  <r>
    <x v="1"/>
    <x v="1"/>
    <x v="5"/>
    <s v="ЖК «1712»"/>
    <n v="45.5"/>
    <n v="23"/>
    <n v="6"/>
    <m/>
    <n v="2027"/>
    <s v="кремлёвская (31 мин.), площадь тукая (31 мин.), суконная слобода (31 мин.)"/>
    <s v="Кремлёвская, Площадь Тукая, Суконная слобода"/>
    <n v="13549900"/>
    <n v="297800"/>
    <x v="1"/>
    <x v="8"/>
    <x v="0"/>
    <x v="0"/>
    <n v="2027"/>
    <n v="-1"/>
    <x v="1"/>
    <x v="0"/>
    <x v="0"/>
  </r>
  <r>
    <x v="1"/>
    <x v="1"/>
    <x v="1"/>
    <s v="Город-парк «Новые горки»"/>
    <n v="36.5"/>
    <n v="9"/>
    <n v="6"/>
    <m/>
    <n v="2025"/>
    <s v="аметьево (21–30 мин.), горки (11–15 мин.), проспект победы (21–30 мин.)"/>
    <s v="Аметьево, Горки, Проспект Победы"/>
    <n v="11361900"/>
    <n v="311285"/>
    <x v="1"/>
    <x v="2"/>
    <x v="2"/>
    <x v="0"/>
    <n v="2025"/>
    <n v="1"/>
    <x v="0"/>
    <x v="1"/>
    <x v="0"/>
  </r>
  <r>
    <x v="1"/>
    <x v="1"/>
    <x v="0"/>
    <s v="Матюшино парк"/>
    <n v="36.700000000000003"/>
    <n v="22"/>
    <n v="7"/>
    <m/>
    <n v="2028"/>
    <s v=""/>
    <s v=""/>
    <n v="7802420"/>
    <n v="212600"/>
    <x v="1"/>
    <x v="1"/>
    <x v="1"/>
    <x v="1"/>
    <n v="2028"/>
    <n v="-2"/>
    <x v="1"/>
    <x v="0"/>
    <x v="0"/>
  </r>
  <r>
    <x v="1"/>
    <x v="1"/>
    <x v="5"/>
    <s v="ЖК «Резиденция Баркли Дан»"/>
    <n v="42.4"/>
    <n v="22"/>
    <n v="4"/>
    <m/>
    <n v="2028"/>
    <s v="площадь тукая (16–20 мин.), суконная слобода (6–10 мин.), аметьево (21–30 мин.)"/>
    <s v="Площадь Тукая, Суконная слобода, Аметьево"/>
    <n v="28882700"/>
    <n v="681196"/>
    <x v="1"/>
    <x v="4"/>
    <x v="5"/>
    <x v="0"/>
    <n v="2028"/>
    <n v="-2"/>
    <x v="1"/>
    <x v="0"/>
    <x v="1"/>
  </r>
  <r>
    <x v="1"/>
    <x v="1"/>
    <x v="2"/>
    <s v="Экосити"/>
    <n v="35.799999999999997"/>
    <n v="9"/>
    <n v="5"/>
    <m/>
    <n v="2029"/>
    <s v=""/>
    <s v=""/>
    <n v="7729999"/>
    <n v="215922"/>
    <x v="1"/>
    <x v="1"/>
    <x v="1"/>
    <x v="1"/>
    <n v="2029"/>
    <n v="-3"/>
    <x v="1"/>
    <x v="1"/>
    <x v="0"/>
  </r>
  <r>
    <x v="1"/>
    <x v="1"/>
    <x v="3"/>
    <s v="ЖК «‎Династия»"/>
    <n v="33"/>
    <n v="10"/>
    <n v="4"/>
    <m/>
    <n v="2027"/>
    <s v="авиастроительная (16–20 мин.), северный вокзал (16–20 мин.), яшьлек (21–30 мин.)"/>
    <s v="Авиастроительная, Северный вокзал, Яшьлек"/>
    <n v="8330000"/>
    <n v="252424"/>
    <x v="1"/>
    <x v="10"/>
    <x v="3"/>
    <x v="0"/>
    <n v="2027"/>
    <n v="-1"/>
    <x v="1"/>
    <x v="2"/>
    <x v="0"/>
  </r>
  <r>
    <x v="1"/>
    <x v="1"/>
    <x v="3"/>
    <s v="ЖК «‎Династия»"/>
    <n v="39.299999999999997"/>
    <n v="15"/>
    <n v="4"/>
    <m/>
    <n v="2026"/>
    <s v="авиастроительная (16–20 мин.), северный вокзал (16–20 мин.), яшьлек (21–30 мин.)"/>
    <s v="Авиастроительная, Северный вокзал, Яшьлек"/>
    <n v="9190000"/>
    <n v="233842"/>
    <x v="1"/>
    <x v="10"/>
    <x v="3"/>
    <x v="0"/>
    <n v="2026"/>
    <n v="0"/>
    <x v="0"/>
    <x v="2"/>
    <x v="0"/>
  </r>
  <r>
    <x v="1"/>
    <x v="1"/>
    <x v="1"/>
    <s v="ЖК «Наследие»"/>
    <n v="42.4"/>
    <n v="25"/>
    <n v="4"/>
    <m/>
    <n v="2027"/>
    <s v="аметьево (21–30 мин.), горки (11–15 мин.), проспект победы (21–30 мин.)"/>
    <s v="Аметьево, Горки, Проспект Победы"/>
    <n v="11290700"/>
    <n v="266290"/>
    <x v="1"/>
    <x v="2"/>
    <x v="2"/>
    <x v="0"/>
    <n v="2027"/>
    <n v="-1"/>
    <x v="1"/>
    <x v="0"/>
    <x v="0"/>
  </r>
  <r>
    <x v="1"/>
    <x v="1"/>
    <x v="1"/>
    <s v="ЖК «Наследие»"/>
    <n v="42.4"/>
    <n v="25"/>
    <n v="5"/>
    <m/>
    <n v="2027"/>
    <s v="аметьево (21–30 мин.), горки (11–15 мин.), проспект победы (21–30 мин.)"/>
    <s v="Аметьево, Горки, Проспект Победы"/>
    <n v="11290700"/>
    <n v="266290"/>
    <x v="1"/>
    <x v="2"/>
    <x v="2"/>
    <x v="0"/>
    <n v="2027"/>
    <n v="-1"/>
    <x v="1"/>
    <x v="0"/>
    <x v="0"/>
  </r>
  <r>
    <x v="1"/>
    <x v="1"/>
    <x v="0"/>
    <s v="ЖК «Оригана»"/>
    <n v="42.6"/>
    <n v="25"/>
    <n v="5"/>
    <m/>
    <n v="2028"/>
    <s v="суконная слобода (31 мин.), аметьево (21–30 мин.), горки (21–30 мин.)"/>
    <s v="Суконная слобода, Аметьево, Горки"/>
    <n v="11203800"/>
    <n v="263000"/>
    <x v="1"/>
    <x v="9"/>
    <x v="4"/>
    <x v="0"/>
    <n v="2028"/>
    <n v="-2"/>
    <x v="1"/>
    <x v="0"/>
    <x v="0"/>
  </r>
  <r>
    <x v="1"/>
    <x v="1"/>
    <x v="3"/>
    <s v="«Авторы на Годовикова‎»"/>
    <n v="44.6"/>
    <n v="13"/>
    <n v="6"/>
    <m/>
    <n v="2026"/>
    <s v="авиастроительная (11–15 мин.), северный вокзал (31 мин.)"/>
    <s v="Авиастроительная, Северный вокзал"/>
    <n v="11433478"/>
    <n v="256356"/>
    <x v="1"/>
    <x v="10"/>
    <x v="2"/>
    <x v="0"/>
    <n v="2026"/>
    <n v="0"/>
    <x v="0"/>
    <x v="2"/>
    <x v="0"/>
  </r>
  <r>
    <x v="1"/>
    <x v="1"/>
    <x v="1"/>
    <s v="ЖК «Главные роли»"/>
    <n v="39.9"/>
    <n v="22"/>
    <n v="7"/>
    <m/>
    <n v="2029"/>
    <s v="аметьево (31 мин.), горки (16–20 мин.), проспект победы (21–30 мин.)"/>
    <s v="Аметьево, Горки, Проспект Победы"/>
    <n v="9815400"/>
    <n v="246000"/>
    <x v="1"/>
    <x v="2"/>
    <x v="3"/>
    <x v="0"/>
    <n v="2029"/>
    <n v="-3"/>
    <x v="1"/>
    <x v="0"/>
    <x v="0"/>
  </r>
  <r>
    <x v="1"/>
    <x v="1"/>
    <x v="1"/>
    <s v="ЖК «Мой Ритм»"/>
    <n v="44.5"/>
    <n v="25"/>
    <n v="6"/>
    <m/>
    <n v="2027"/>
    <s v=""/>
    <s v=""/>
    <n v="10962890"/>
    <n v="246357"/>
    <x v="1"/>
    <x v="1"/>
    <x v="1"/>
    <x v="1"/>
    <n v="2027"/>
    <n v="-1"/>
    <x v="1"/>
    <x v="0"/>
    <x v="0"/>
  </r>
  <r>
    <x v="1"/>
    <x v="1"/>
    <x v="2"/>
    <s v="Экосити"/>
    <n v="43"/>
    <n v="8"/>
    <n v="6"/>
    <m/>
    <n v="2028"/>
    <s v=""/>
    <s v=""/>
    <n v="10799999"/>
    <n v="251163"/>
    <x v="1"/>
    <x v="1"/>
    <x v="1"/>
    <x v="1"/>
    <n v="2028"/>
    <n v="-2"/>
    <x v="1"/>
    <x v="1"/>
    <x v="0"/>
  </r>
  <r>
    <x v="1"/>
    <x v="1"/>
    <x v="3"/>
    <s v="ЖК «‎Династия»"/>
    <n v="33"/>
    <n v="15"/>
    <n v="5"/>
    <m/>
    <n v="2028"/>
    <s v="авиастроительная (16–20 мин.), северный вокзал (16–20 мин.), яшьлек (31 мин.)"/>
    <s v="Авиастроительная, Северный вокзал, Яшьлек"/>
    <n v="8430000"/>
    <n v="255455"/>
    <x v="1"/>
    <x v="10"/>
    <x v="3"/>
    <x v="0"/>
    <n v="2028"/>
    <n v="-2"/>
    <x v="1"/>
    <x v="2"/>
    <x v="0"/>
  </r>
  <r>
    <x v="1"/>
    <x v="1"/>
    <x v="7"/>
    <s v="ЖК «Новый Свет»"/>
    <n v="38.200000000000003"/>
    <n v="4"/>
    <n v="4"/>
    <m/>
    <n v="2026"/>
    <s v=""/>
    <s v=""/>
    <n v="7061450"/>
    <n v="184855"/>
    <x v="1"/>
    <x v="1"/>
    <x v="1"/>
    <x v="1"/>
    <n v="2026"/>
    <n v="0"/>
    <x v="0"/>
    <x v="3"/>
    <x v="0"/>
  </r>
  <r>
    <x v="1"/>
    <x v="1"/>
    <x v="1"/>
    <s v="ЖК «ЭНКО.КЛУБНАЯ»"/>
    <n v="35"/>
    <n v="9"/>
    <n v="5"/>
    <m/>
    <n v="2028"/>
    <s v=""/>
    <s v=""/>
    <n v="10490000"/>
    <n v="299714"/>
    <x v="1"/>
    <x v="1"/>
    <x v="1"/>
    <x v="1"/>
    <n v="2028"/>
    <n v="-2"/>
    <x v="1"/>
    <x v="1"/>
    <x v="0"/>
  </r>
  <r>
    <x v="1"/>
    <x v="1"/>
    <x v="3"/>
    <s v="ЖК «Северный»"/>
    <n v="38"/>
    <n v="11"/>
    <n v="4"/>
    <m/>
    <n v="2029"/>
    <s v="северный вокзал (21–30 мин.)"/>
    <s v="Северный вокзал"/>
    <n v="10341375"/>
    <n v="272141"/>
    <x v="1"/>
    <x v="5"/>
    <x v="4"/>
    <x v="0"/>
    <n v="2029"/>
    <n v="-3"/>
    <x v="1"/>
    <x v="2"/>
    <x v="0"/>
  </r>
  <r>
    <x v="1"/>
    <x v="1"/>
    <x v="0"/>
    <s v="ЖК «Алтын Яр»"/>
    <n v="41.8"/>
    <n v="9"/>
    <n v="4"/>
    <m/>
    <n v="2026"/>
    <s v="проспект победы (31 мин.), дубравная (31 мин.)"/>
    <s v="Проспект Победы, Дубравная"/>
    <n v="10038728"/>
    <n v="240161"/>
    <x v="1"/>
    <x v="3"/>
    <x v="0"/>
    <x v="0"/>
    <n v="2026"/>
    <n v="0"/>
    <x v="0"/>
    <x v="1"/>
    <x v="0"/>
  </r>
  <r>
    <x v="1"/>
    <x v="1"/>
    <x v="0"/>
    <s v="ЖК «Алтын Яр»"/>
    <n v="44.7"/>
    <n v="9"/>
    <n v="5"/>
    <m/>
    <n v="2026"/>
    <s v="проспект победы (31 мин.), дубравная (31 мин.)"/>
    <s v="Проспект Победы, Дубравная"/>
    <n v="10516400"/>
    <n v="235266"/>
    <x v="1"/>
    <x v="3"/>
    <x v="0"/>
    <x v="0"/>
    <n v="2026"/>
    <n v="0"/>
    <x v="0"/>
    <x v="1"/>
    <x v="0"/>
  </r>
  <r>
    <x v="1"/>
    <x v="1"/>
    <x v="1"/>
    <s v="ЖК «Мой Ритм»"/>
    <n v="40.6"/>
    <n v="25"/>
    <n v="4"/>
    <m/>
    <n v="2027"/>
    <s v=""/>
    <s v=""/>
    <n v="10872760"/>
    <n v="267802"/>
    <x v="1"/>
    <x v="1"/>
    <x v="1"/>
    <x v="1"/>
    <n v="2027"/>
    <n v="-1"/>
    <x v="1"/>
    <x v="0"/>
    <x v="0"/>
  </r>
  <r>
    <x v="1"/>
    <x v="1"/>
    <x v="1"/>
    <s v="Город-парк «Новые горки»"/>
    <n v="35.299999999999997"/>
    <n v="9"/>
    <n v="5"/>
    <m/>
    <n v="2025"/>
    <s v="аметьево (21–30 мин.), горки (11–15 мин.), проспект победы (21–30 мин.)"/>
    <s v="Аметьево, Горки, Проспект Победы"/>
    <n v="10660600"/>
    <n v="302000"/>
    <x v="1"/>
    <x v="2"/>
    <x v="2"/>
    <x v="0"/>
    <n v="2025"/>
    <n v="1"/>
    <x v="0"/>
    <x v="1"/>
    <x v="0"/>
  </r>
  <r>
    <x v="1"/>
    <x v="1"/>
    <x v="0"/>
    <s v="Матюшино парк"/>
    <n v="36.700000000000003"/>
    <n v="22"/>
    <n v="5"/>
    <m/>
    <n v="2028"/>
    <s v=""/>
    <s v=""/>
    <n v="7824440"/>
    <n v="213200"/>
    <x v="1"/>
    <x v="1"/>
    <x v="1"/>
    <x v="1"/>
    <n v="2028"/>
    <n v="-2"/>
    <x v="1"/>
    <x v="0"/>
    <x v="0"/>
  </r>
  <r>
    <x v="1"/>
    <x v="1"/>
    <x v="2"/>
    <s v="Экосити"/>
    <n v="41"/>
    <n v="8"/>
    <n v="7"/>
    <m/>
    <n v="2028"/>
    <s v=""/>
    <s v=""/>
    <n v="9719999"/>
    <n v="237073"/>
    <x v="1"/>
    <x v="1"/>
    <x v="1"/>
    <x v="1"/>
    <n v="2028"/>
    <n v="-2"/>
    <x v="1"/>
    <x v="1"/>
    <x v="0"/>
  </r>
  <r>
    <x v="1"/>
    <x v="1"/>
    <x v="1"/>
    <s v="Город-парк «Новые горки»"/>
    <n v="36.9"/>
    <n v="9"/>
    <n v="5"/>
    <m/>
    <n v="2025"/>
    <s v="аметьево (21–30 мин.), горки (11–15 мин.), проспект победы (21–30 мин.)"/>
    <s v="Аметьево, Горки, Проспект Победы"/>
    <n v="10779700"/>
    <n v="292133"/>
    <x v="1"/>
    <x v="2"/>
    <x v="2"/>
    <x v="0"/>
    <n v="2025"/>
    <n v="1"/>
    <x v="0"/>
    <x v="1"/>
    <x v="0"/>
  </r>
  <r>
    <x v="1"/>
    <x v="1"/>
    <x v="0"/>
    <s v="Матюшино парк"/>
    <n v="38.1"/>
    <n v="17"/>
    <n v="4"/>
    <m/>
    <n v="2028"/>
    <s v=""/>
    <s v=""/>
    <n v="7772400"/>
    <n v="204000"/>
    <x v="1"/>
    <x v="1"/>
    <x v="1"/>
    <x v="1"/>
    <n v="2028"/>
    <n v="-2"/>
    <x v="1"/>
    <x v="0"/>
    <x v="0"/>
  </r>
  <r>
    <x v="1"/>
    <x v="1"/>
    <x v="7"/>
    <s v="Ботаническая 3"/>
    <n v="43.8"/>
    <n v="15"/>
    <n v="6"/>
    <m/>
    <n v="2028"/>
    <s v="площадь тукая (21–30 мин.), суконная слобода (11–15 мин.), аметьево (21–30 мин.)"/>
    <s v="Площадь Тукая, Суконная слобода, Аметьево"/>
    <n v="15417600"/>
    <n v="352000"/>
    <x v="1"/>
    <x v="4"/>
    <x v="2"/>
    <x v="0"/>
    <n v="2028"/>
    <n v="-2"/>
    <x v="1"/>
    <x v="2"/>
    <x v="0"/>
  </r>
  <r>
    <x v="1"/>
    <x v="1"/>
    <x v="0"/>
    <s v="ЖК «Ку на Кулагина»"/>
    <n v="39.4"/>
    <n v="8"/>
    <n v="6"/>
    <m/>
    <n v="2026"/>
    <s v=""/>
    <s v=""/>
    <n v="10370000"/>
    <n v="263198"/>
    <x v="1"/>
    <x v="1"/>
    <x v="1"/>
    <x v="1"/>
    <n v="2026"/>
    <n v="0"/>
    <x v="0"/>
    <x v="1"/>
    <x v="0"/>
  </r>
  <r>
    <x v="1"/>
    <x v="1"/>
    <x v="0"/>
    <s v="ЖК «Оригана»"/>
    <n v="36.299999999999997"/>
    <n v="8"/>
    <n v="6"/>
    <m/>
    <n v="2028"/>
    <s v="суконная слобода (31 мин.), аметьево (21–30 мин.), горки (21–30 мин.)"/>
    <s v="Суконная слобода, Аметьево, Горки"/>
    <n v="10236600"/>
    <n v="282000"/>
    <x v="1"/>
    <x v="9"/>
    <x v="4"/>
    <x v="0"/>
    <n v="2028"/>
    <n v="-2"/>
    <x v="1"/>
    <x v="1"/>
    <x v="0"/>
  </r>
  <r>
    <x v="1"/>
    <x v="1"/>
    <x v="1"/>
    <s v="ЖК «Мой Ритм»"/>
    <n v="56.6"/>
    <n v="24"/>
    <n v="6"/>
    <m/>
    <n v="2027"/>
    <s v=""/>
    <s v=""/>
    <n v="12800640"/>
    <n v="226160"/>
    <x v="1"/>
    <x v="1"/>
    <x v="1"/>
    <x v="1"/>
    <n v="2027"/>
    <n v="-1"/>
    <x v="1"/>
    <x v="0"/>
    <x v="0"/>
  </r>
  <r>
    <x v="1"/>
    <x v="1"/>
    <x v="1"/>
    <s v="ЖК «Наследие»"/>
    <n v="42.4"/>
    <n v="25"/>
    <n v="7"/>
    <m/>
    <n v="2027"/>
    <s v="аметьево (21–30 мин.), горки (11–15 мин.), проспект победы (21–30 мин.)"/>
    <s v="Аметьево, Горки, Проспект Победы"/>
    <n v="11714500"/>
    <n v="276285"/>
    <x v="1"/>
    <x v="2"/>
    <x v="2"/>
    <x v="0"/>
    <n v="2027"/>
    <n v="-1"/>
    <x v="1"/>
    <x v="0"/>
    <x v="0"/>
  </r>
  <r>
    <x v="1"/>
    <x v="1"/>
    <x v="1"/>
    <s v="ЖК «Мой Ритм»"/>
    <n v="46.9"/>
    <n v="25"/>
    <n v="6"/>
    <m/>
    <n v="2027"/>
    <s v=""/>
    <s v=""/>
    <n v="11371139"/>
    <n v="242455"/>
    <x v="1"/>
    <x v="1"/>
    <x v="1"/>
    <x v="1"/>
    <n v="2027"/>
    <n v="-1"/>
    <x v="1"/>
    <x v="0"/>
    <x v="0"/>
  </r>
  <r>
    <x v="1"/>
    <x v="1"/>
    <x v="1"/>
    <s v="ЖК «Мой Ритм»"/>
    <n v="37.200000000000003"/>
    <n v="23"/>
    <n v="7"/>
    <m/>
    <n v="2029"/>
    <s v=""/>
    <s v=""/>
    <n v="10684687"/>
    <n v="287223"/>
    <x v="1"/>
    <x v="1"/>
    <x v="1"/>
    <x v="1"/>
    <n v="2029"/>
    <n v="-3"/>
    <x v="1"/>
    <x v="0"/>
    <x v="0"/>
  </r>
  <r>
    <x v="1"/>
    <x v="1"/>
    <x v="1"/>
    <s v="ЖК «‎Статный»"/>
    <n v="39.5"/>
    <n v="24"/>
    <n v="6"/>
    <m/>
    <n v="2029"/>
    <s v=""/>
    <s v=""/>
    <n v="10160000"/>
    <n v="257215"/>
    <x v="1"/>
    <x v="1"/>
    <x v="1"/>
    <x v="1"/>
    <n v="2029"/>
    <n v="-3"/>
    <x v="1"/>
    <x v="0"/>
    <x v="0"/>
  </r>
  <r>
    <x v="1"/>
    <x v="1"/>
    <x v="4"/>
    <s v="Яр Парк"/>
    <n v="38.700000000000003"/>
    <n v="26"/>
    <n v="4"/>
    <m/>
    <n v="2028"/>
    <s v="яшьлек (31 мин.), козья слобода (21–30 мин.), кремлёвская (31 мин.)"/>
    <s v="Яшьлек, Козья Слобода, Кремлёвская"/>
    <n v="26509500"/>
    <n v="685000"/>
    <x v="1"/>
    <x v="6"/>
    <x v="4"/>
    <x v="0"/>
    <n v="2028"/>
    <n v="-2"/>
    <x v="1"/>
    <x v="0"/>
    <x v="1"/>
  </r>
  <r>
    <x v="1"/>
    <x v="1"/>
    <x v="0"/>
    <s v="Матюшино парк"/>
    <n v="38"/>
    <n v="17"/>
    <n v="6"/>
    <m/>
    <n v="2028"/>
    <s v=""/>
    <s v=""/>
    <n v="7888800"/>
    <n v="207600"/>
    <x v="1"/>
    <x v="1"/>
    <x v="1"/>
    <x v="1"/>
    <n v="2028"/>
    <n v="-2"/>
    <x v="1"/>
    <x v="0"/>
    <x v="0"/>
  </r>
  <r>
    <x v="1"/>
    <x v="1"/>
    <x v="1"/>
    <s v="ЖК «Мой Ритм»"/>
    <n v="44.5"/>
    <n v="25"/>
    <n v="7"/>
    <m/>
    <n v="2027"/>
    <s v=""/>
    <s v=""/>
    <n v="11157523"/>
    <n v="250731"/>
    <x v="1"/>
    <x v="1"/>
    <x v="1"/>
    <x v="1"/>
    <n v="2027"/>
    <n v="-1"/>
    <x v="1"/>
    <x v="0"/>
    <x v="0"/>
  </r>
  <r>
    <x v="1"/>
    <x v="1"/>
    <x v="1"/>
    <s v="ЖК «‎Статный»"/>
    <n v="35"/>
    <n v="24"/>
    <n v="5"/>
    <m/>
    <n v="2029"/>
    <s v=""/>
    <s v=""/>
    <n v="9000000"/>
    <n v="257143"/>
    <x v="1"/>
    <x v="1"/>
    <x v="1"/>
    <x v="1"/>
    <n v="2029"/>
    <n v="-3"/>
    <x v="1"/>
    <x v="0"/>
    <x v="0"/>
  </r>
  <r>
    <x v="1"/>
    <x v="1"/>
    <x v="5"/>
    <s v="Резиденция МОН на Чернышевского"/>
    <n v="41.2"/>
    <n v="4"/>
    <n v="4"/>
    <m/>
    <n v="2026"/>
    <s v="кремлёвская (6–10 мин.), площадь тукая (16–20 мин.), суконная слобода (31 мин.)"/>
    <s v="Кремлёвская, Площадь Тукая, Суконная слобода"/>
    <n v="16438800"/>
    <n v="399000"/>
    <x v="1"/>
    <x v="8"/>
    <x v="5"/>
    <x v="0"/>
    <n v="2026"/>
    <n v="0"/>
    <x v="0"/>
    <x v="3"/>
    <x v="1"/>
  </r>
  <r>
    <x v="1"/>
    <x v="1"/>
    <x v="1"/>
    <s v="ЖК «Мечта»"/>
    <n v="42.8"/>
    <n v="19"/>
    <n v="6"/>
    <m/>
    <n v="2023"/>
    <s v="суконная слобода (31 мин.), аметьево (21–30 мин.), горки (31 мин.)"/>
    <s v="Суконная слобода, Аметьево, Горки"/>
    <n v="10630000"/>
    <n v="248364"/>
    <x v="1"/>
    <x v="9"/>
    <x v="4"/>
    <x v="0"/>
    <n v="2023"/>
    <n v="3"/>
    <x v="0"/>
    <x v="0"/>
    <x v="0"/>
  </r>
  <r>
    <x v="1"/>
    <x v="1"/>
    <x v="0"/>
    <s v="ЖК «Алтын Яр»"/>
    <n v="44.7"/>
    <n v="9"/>
    <n v="4"/>
    <m/>
    <n v="2026"/>
    <s v="проспект победы (31 мин.), дубравная (31 мин.)"/>
    <s v="Проспект Победы, Дубравная"/>
    <n v="10516400"/>
    <n v="235266"/>
    <x v="1"/>
    <x v="3"/>
    <x v="0"/>
    <x v="0"/>
    <n v="2026"/>
    <n v="0"/>
    <x v="0"/>
    <x v="1"/>
    <x v="0"/>
  </r>
  <r>
    <x v="1"/>
    <x v="1"/>
    <x v="1"/>
    <s v="ЖК «Главные роли»"/>
    <n v="40"/>
    <n v="13"/>
    <n v="7"/>
    <m/>
    <n v="2029"/>
    <s v="аметьево (31 мин.), горки (16–20 мин.), проспект победы (21–30 мин.)"/>
    <s v="Аметьево, Горки, Проспект Победы"/>
    <n v="10000000"/>
    <n v="250000"/>
    <x v="1"/>
    <x v="2"/>
    <x v="3"/>
    <x v="0"/>
    <n v="2029"/>
    <n v="-3"/>
    <x v="1"/>
    <x v="2"/>
    <x v="0"/>
  </r>
  <r>
    <x v="1"/>
    <x v="1"/>
    <x v="1"/>
    <s v="ЖК «Ометьевский Парк»"/>
    <n v="40.5"/>
    <n v="9"/>
    <n v="6"/>
    <m/>
    <n v="2027"/>
    <s v="аметьево (21–30 мин.), горки (11–15 мин.), проспект победы (21–30 мин.)"/>
    <s v="Аметьево, Горки, Проспект Победы"/>
    <n v="11533950"/>
    <n v="284789"/>
    <x v="1"/>
    <x v="2"/>
    <x v="2"/>
    <x v="0"/>
    <n v="2027"/>
    <n v="-1"/>
    <x v="1"/>
    <x v="1"/>
    <x v="0"/>
  </r>
  <r>
    <x v="1"/>
    <x v="1"/>
    <x v="5"/>
    <s v="ЖК «Costura Town» (Костура Таун)"/>
    <n v="48.8"/>
    <n v="8"/>
    <n v="5"/>
    <m/>
    <n v="2024"/>
    <s v="площадь тукая (16–20 мин.), аметьево (21–30 мин.)"/>
    <s v="Площадь Тукая, Аметьево"/>
    <n v="23131200"/>
    <n v="474000"/>
    <x v="1"/>
    <x v="7"/>
    <x v="3"/>
    <x v="0"/>
    <n v="2024"/>
    <n v="2"/>
    <x v="0"/>
    <x v="1"/>
    <x v="1"/>
  </r>
  <r>
    <x v="1"/>
    <x v="1"/>
    <x v="0"/>
    <s v="ЖК «Времена года»"/>
    <n v="54.7"/>
    <n v="5"/>
    <n v="5"/>
    <m/>
    <n v="2024"/>
    <s v=""/>
    <s v=""/>
    <n v="9670000"/>
    <n v="176782"/>
    <x v="1"/>
    <x v="1"/>
    <x v="1"/>
    <x v="1"/>
    <n v="2024"/>
    <n v="2"/>
    <x v="0"/>
    <x v="3"/>
    <x v="0"/>
  </r>
  <r>
    <x v="1"/>
    <x v="1"/>
    <x v="4"/>
    <s v="ЖК «Счастье в Казани»"/>
    <n v="40.5"/>
    <n v="16"/>
    <n v="5"/>
    <m/>
    <n v="2028"/>
    <s v=""/>
    <s v=""/>
    <n v="11504129"/>
    <n v="284053"/>
    <x v="1"/>
    <x v="1"/>
    <x v="1"/>
    <x v="1"/>
    <n v="2028"/>
    <n v="-2"/>
    <x v="1"/>
    <x v="2"/>
    <x v="0"/>
  </r>
  <r>
    <x v="1"/>
    <x v="1"/>
    <x v="0"/>
    <s v="ЖК «Алтын Яр»"/>
    <n v="37.9"/>
    <n v="9"/>
    <n v="6"/>
    <m/>
    <n v="2026"/>
    <s v="проспект победы (31 мин.), дубравная (31 мин.)"/>
    <s v="Проспект Победы, Дубравная"/>
    <n v="9280464"/>
    <n v="244867"/>
    <x v="1"/>
    <x v="3"/>
    <x v="0"/>
    <x v="0"/>
    <n v="2026"/>
    <n v="0"/>
    <x v="0"/>
    <x v="1"/>
    <x v="0"/>
  </r>
  <r>
    <x v="1"/>
    <x v="1"/>
    <x v="0"/>
    <s v="ЖК «Алтын Яр»"/>
    <n v="44.7"/>
    <n v="9"/>
    <n v="7"/>
    <m/>
    <n v="2026"/>
    <s v="проспект победы (31 мин.), дубравная (31 мин.)"/>
    <s v="Проспект Победы, Дубравная"/>
    <n v="10516400"/>
    <n v="235266"/>
    <x v="1"/>
    <x v="3"/>
    <x v="0"/>
    <x v="0"/>
    <n v="2026"/>
    <n v="0"/>
    <x v="0"/>
    <x v="1"/>
    <x v="0"/>
  </r>
  <r>
    <x v="1"/>
    <x v="1"/>
    <x v="0"/>
    <s v="ЖК «Алтын Яр»"/>
    <n v="39.1"/>
    <n v="9"/>
    <n v="5"/>
    <m/>
    <n v="2026"/>
    <s v="проспект победы (31 мин.), дубравная (31 мин.)"/>
    <s v="Проспект Победы, Дубравная"/>
    <n v="9432096"/>
    <n v="241230"/>
    <x v="1"/>
    <x v="3"/>
    <x v="0"/>
    <x v="0"/>
    <n v="2026"/>
    <n v="0"/>
    <x v="0"/>
    <x v="1"/>
    <x v="0"/>
  </r>
  <r>
    <x v="1"/>
    <x v="1"/>
    <x v="1"/>
    <s v="Город-парк «Новые горки»"/>
    <n v="46.8"/>
    <n v="9"/>
    <n v="5"/>
    <m/>
    <n v="2025"/>
    <s v="аметьево (21–30 мин.), горки (11–15 мин.), проспект победы (21–30 мин.)"/>
    <s v="Аметьево, Горки, Проспект Победы"/>
    <n v="15084100"/>
    <n v="322310"/>
    <x v="1"/>
    <x v="2"/>
    <x v="2"/>
    <x v="0"/>
    <n v="2025"/>
    <n v="1"/>
    <x v="0"/>
    <x v="1"/>
    <x v="0"/>
  </r>
  <r>
    <x v="1"/>
    <x v="1"/>
    <x v="0"/>
    <s v="ЖК «Алтын Яр»"/>
    <n v="37.9"/>
    <n v="9"/>
    <n v="4"/>
    <m/>
    <n v="2026"/>
    <s v="проспект победы (31 мин.), дубравная (31 мин.)"/>
    <s v="Проспект Победы, Дубравная"/>
    <n v="9521408"/>
    <n v="251224"/>
    <x v="1"/>
    <x v="3"/>
    <x v="0"/>
    <x v="0"/>
    <n v="2026"/>
    <n v="0"/>
    <x v="0"/>
    <x v="1"/>
    <x v="0"/>
  </r>
  <r>
    <x v="1"/>
    <x v="1"/>
    <x v="4"/>
    <s v="ЖК «Счастье в Казани»"/>
    <n v="32.1"/>
    <n v="19"/>
    <n v="4"/>
    <m/>
    <n v="2028"/>
    <s v=""/>
    <s v=""/>
    <n v="11336745"/>
    <n v="353170"/>
    <x v="1"/>
    <x v="1"/>
    <x v="1"/>
    <x v="1"/>
    <n v="2028"/>
    <n v="-2"/>
    <x v="1"/>
    <x v="0"/>
    <x v="0"/>
  </r>
  <r>
    <x v="1"/>
    <x v="1"/>
    <x v="0"/>
    <s v="ЖК «Оригана»"/>
    <n v="43.4"/>
    <n v="9"/>
    <n v="6"/>
    <m/>
    <n v="2028"/>
    <s v="суконная слобода (31 мин.), аметьево (21–30 мин.), горки (21–30 мин.)"/>
    <s v="Суконная слобода, Аметьево, Горки"/>
    <n v="11674600"/>
    <n v="269000"/>
    <x v="1"/>
    <x v="9"/>
    <x v="4"/>
    <x v="0"/>
    <n v="2028"/>
    <n v="-2"/>
    <x v="1"/>
    <x v="1"/>
    <x v="0"/>
  </r>
  <r>
    <x v="1"/>
    <x v="1"/>
    <x v="0"/>
    <s v="Матюшино парк"/>
    <n v="36.1"/>
    <n v="22"/>
    <n v="6"/>
    <m/>
    <n v="2028"/>
    <s v=""/>
    <s v=""/>
    <n v="7422160"/>
    <n v="205600"/>
    <x v="1"/>
    <x v="1"/>
    <x v="1"/>
    <x v="1"/>
    <n v="2028"/>
    <n v="-2"/>
    <x v="1"/>
    <x v="0"/>
    <x v="0"/>
  </r>
  <r>
    <x v="1"/>
    <x v="1"/>
    <x v="1"/>
    <s v="ЖК «Ометьевский Парк»"/>
    <n v="36.799999999999997"/>
    <n v="9"/>
    <n v="5"/>
    <m/>
    <n v="2027"/>
    <s v="аметьево (21–30 мин.), горки (11–15 мин.), проспект победы (21–30 мин.)"/>
    <s v="Аметьево, Горки, Проспект Победы"/>
    <n v="10298400"/>
    <n v="279848"/>
    <x v="1"/>
    <x v="2"/>
    <x v="2"/>
    <x v="0"/>
    <n v="2027"/>
    <n v="-1"/>
    <x v="1"/>
    <x v="1"/>
    <x v="0"/>
  </r>
  <r>
    <x v="1"/>
    <x v="1"/>
    <x v="0"/>
    <s v="ЖК «Оригана»"/>
    <n v="43.4"/>
    <n v="9"/>
    <n v="4"/>
    <m/>
    <n v="2028"/>
    <s v="суконная слобода (31 мин.), аметьево (21–30 мин.), горки (21–30 мин.)"/>
    <s v="Суконная слобода, Аметьево, Горки"/>
    <n v="11153800"/>
    <n v="257000"/>
    <x v="1"/>
    <x v="9"/>
    <x v="4"/>
    <x v="0"/>
    <n v="2028"/>
    <n v="-2"/>
    <x v="1"/>
    <x v="1"/>
    <x v="0"/>
  </r>
  <r>
    <x v="1"/>
    <x v="1"/>
    <x v="0"/>
    <s v="Матюшино парк"/>
    <n v="38.1"/>
    <n v="17"/>
    <n v="7"/>
    <m/>
    <n v="2028"/>
    <s v=""/>
    <s v=""/>
    <n v="7795260"/>
    <n v="204600"/>
    <x v="1"/>
    <x v="1"/>
    <x v="1"/>
    <x v="1"/>
    <n v="2028"/>
    <n v="-2"/>
    <x v="1"/>
    <x v="0"/>
    <x v="0"/>
  </r>
  <r>
    <x v="1"/>
    <x v="1"/>
    <x v="1"/>
    <s v="ЖК «‎Статный»"/>
    <n v="36.1"/>
    <n v="24"/>
    <n v="7"/>
    <m/>
    <n v="2029"/>
    <s v=""/>
    <s v=""/>
    <n v="9390000"/>
    <n v="260111"/>
    <x v="1"/>
    <x v="1"/>
    <x v="1"/>
    <x v="1"/>
    <n v="2029"/>
    <n v="-3"/>
    <x v="1"/>
    <x v="0"/>
    <x v="0"/>
  </r>
  <r>
    <x v="1"/>
    <x v="1"/>
    <x v="0"/>
    <s v="Матюшино парк"/>
    <n v="37.4"/>
    <n v="17"/>
    <n v="4"/>
    <m/>
    <n v="2028"/>
    <s v=""/>
    <s v=""/>
    <n v="7786680"/>
    <n v="208200"/>
    <x v="1"/>
    <x v="1"/>
    <x v="1"/>
    <x v="1"/>
    <n v="2028"/>
    <n v="-2"/>
    <x v="1"/>
    <x v="0"/>
    <x v="0"/>
  </r>
  <r>
    <x v="1"/>
    <x v="1"/>
    <x v="1"/>
    <s v="ЖК «Мой Ритм»"/>
    <n v="54.5"/>
    <n v="25"/>
    <n v="4"/>
    <m/>
    <n v="2027"/>
    <s v=""/>
    <s v=""/>
    <n v="14483700"/>
    <n v="265756"/>
    <x v="1"/>
    <x v="1"/>
    <x v="1"/>
    <x v="1"/>
    <n v="2027"/>
    <n v="-1"/>
    <x v="1"/>
    <x v="0"/>
    <x v="0"/>
  </r>
  <r>
    <x v="1"/>
    <x v="1"/>
    <x v="0"/>
    <s v="ЖК «Времена года»"/>
    <n v="54.2"/>
    <n v="5"/>
    <n v="5"/>
    <m/>
    <n v="2024"/>
    <s v=""/>
    <s v=""/>
    <n v="10180000"/>
    <n v="187823"/>
    <x v="1"/>
    <x v="1"/>
    <x v="1"/>
    <x v="1"/>
    <n v="2024"/>
    <n v="2"/>
    <x v="0"/>
    <x v="3"/>
    <x v="0"/>
  </r>
  <r>
    <x v="1"/>
    <x v="1"/>
    <x v="1"/>
    <s v="ЖК «Главные роли»"/>
    <n v="40"/>
    <n v="17"/>
    <n v="5"/>
    <m/>
    <n v="2029"/>
    <s v="аметьево (31 мин.), горки (16–20 мин.), проспект победы (21–30 мин.)"/>
    <s v="Аметьево, Горки, Проспект Победы"/>
    <n v="11320000"/>
    <n v="283000"/>
    <x v="1"/>
    <x v="2"/>
    <x v="3"/>
    <x v="0"/>
    <n v="2029"/>
    <n v="-3"/>
    <x v="1"/>
    <x v="0"/>
    <x v="0"/>
  </r>
  <r>
    <x v="1"/>
    <x v="1"/>
    <x v="2"/>
    <s v="Экосити"/>
    <n v="46.4"/>
    <n v="8"/>
    <n v="6"/>
    <m/>
    <n v="2028"/>
    <s v=""/>
    <s v=""/>
    <n v="11259999"/>
    <n v="242672"/>
    <x v="1"/>
    <x v="1"/>
    <x v="1"/>
    <x v="1"/>
    <n v="2028"/>
    <n v="-2"/>
    <x v="1"/>
    <x v="1"/>
    <x v="0"/>
  </r>
  <r>
    <x v="1"/>
    <x v="1"/>
    <x v="1"/>
    <s v="ЖК «ФЕНОМЕН БУДУЩЕГО»"/>
    <n v="43.2"/>
    <n v="25"/>
    <n v="6"/>
    <m/>
    <n v="2029"/>
    <s v="суконная слобода (31 мин.), аметьево (16–20 мин.), горки (21–30 мин.)"/>
    <s v="Суконная слобода, Аметьево, Горки"/>
    <n v="11048960"/>
    <n v="255763"/>
    <x v="1"/>
    <x v="9"/>
    <x v="3"/>
    <x v="0"/>
    <n v="2029"/>
    <n v="-3"/>
    <x v="1"/>
    <x v="0"/>
    <x v="0"/>
  </r>
  <r>
    <x v="1"/>
    <x v="1"/>
    <x v="1"/>
    <s v="ЖК «Мой Ритм»"/>
    <n v="41.9"/>
    <n v="23"/>
    <n v="7"/>
    <m/>
    <n v="2029"/>
    <s v=""/>
    <s v=""/>
    <n v="11624416"/>
    <n v="277432"/>
    <x v="1"/>
    <x v="1"/>
    <x v="1"/>
    <x v="1"/>
    <n v="2029"/>
    <n v="-3"/>
    <x v="1"/>
    <x v="0"/>
    <x v="0"/>
  </r>
  <r>
    <x v="1"/>
    <x v="1"/>
    <x v="1"/>
    <s v="ЖК «Мечта»"/>
    <n v="41.2"/>
    <n v="19"/>
    <n v="6"/>
    <m/>
    <n v="2026"/>
    <s v="суконная слобода (31 мин.), аметьево (21–30 мин.), горки (21–30 мин.)"/>
    <s v="Суконная слобода, Аметьево, Горки"/>
    <n v="10360000"/>
    <n v="251456"/>
    <x v="1"/>
    <x v="9"/>
    <x v="4"/>
    <x v="0"/>
    <n v="2026"/>
    <n v="0"/>
    <x v="0"/>
    <x v="0"/>
    <x v="0"/>
  </r>
  <r>
    <x v="1"/>
    <x v="1"/>
    <x v="2"/>
    <s v="Экосити"/>
    <n v="39.799999999999997"/>
    <n v="9"/>
    <n v="4"/>
    <m/>
    <n v="2029"/>
    <s v=""/>
    <s v=""/>
    <n v="8239999"/>
    <n v="207035"/>
    <x v="1"/>
    <x v="1"/>
    <x v="1"/>
    <x v="1"/>
    <n v="2029"/>
    <n v="-3"/>
    <x v="1"/>
    <x v="1"/>
    <x v="0"/>
  </r>
  <r>
    <x v="1"/>
    <x v="1"/>
    <x v="1"/>
    <s v="ЖК «ФЕНОМЕН БУДУЩЕГО»"/>
    <n v="43.2"/>
    <n v="25"/>
    <n v="4"/>
    <m/>
    <n v="2029"/>
    <s v="суконная слобода (31 мин.), аметьево (16–20 мин.), горки (21–30 мин.)"/>
    <s v="Суконная слобода, Аметьево, Горки"/>
    <n v="11005800"/>
    <n v="254764"/>
    <x v="1"/>
    <x v="9"/>
    <x v="3"/>
    <x v="0"/>
    <n v="2029"/>
    <n v="-3"/>
    <x v="1"/>
    <x v="0"/>
    <x v="0"/>
  </r>
  <r>
    <x v="1"/>
    <x v="1"/>
    <x v="1"/>
    <s v="ЖК «Мой Ритм»"/>
    <n v="45.1"/>
    <n v="25"/>
    <n v="4"/>
    <m/>
    <n v="2027"/>
    <s v=""/>
    <s v=""/>
    <n v="11313081"/>
    <n v="250844"/>
    <x v="1"/>
    <x v="1"/>
    <x v="1"/>
    <x v="1"/>
    <n v="2027"/>
    <n v="-1"/>
    <x v="1"/>
    <x v="0"/>
    <x v="0"/>
  </r>
  <r>
    <x v="1"/>
    <x v="1"/>
    <x v="1"/>
    <s v="ЖК «Наследие»"/>
    <n v="42"/>
    <n v="18"/>
    <n v="4"/>
    <m/>
    <n v="2027"/>
    <s v="аметьево (21–30 мин.), горки (11–15 мин.), проспект победы (21–30 мин.)"/>
    <s v="Аметьево, Горки, Проспект Победы"/>
    <n v="11134800"/>
    <n v="265114"/>
    <x v="1"/>
    <x v="2"/>
    <x v="2"/>
    <x v="0"/>
    <n v="2027"/>
    <n v="-1"/>
    <x v="1"/>
    <x v="0"/>
    <x v="0"/>
  </r>
  <r>
    <x v="1"/>
    <x v="1"/>
    <x v="0"/>
    <s v="ЖК «Батталовский»"/>
    <n v="36.799999999999997"/>
    <n v="24"/>
    <n v="5"/>
    <m/>
    <n v="2028"/>
    <s v="дубравная (31 мин.)"/>
    <s v="Дубравная"/>
    <n v="8749000"/>
    <n v="237745"/>
    <x v="1"/>
    <x v="0"/>
    <x v="0"/>
    <x v="0"/>
    <n v="2028"/>
    <n v="-2"/>
    <x v="1"/>
    <x v="0"/>
    <x v="0"/>
  </r>
  <r>
    <x v="1"/>
    <x v="1"/>
    <x v="1"/>
    <s v="ЖК «Мой Ритм»"/>
    <n v="43.3"/>
    <n v="25"/>
    <n v="4"/>
    <m/>
    <n v="2027"/>
    <s v=""/>
    <s v=""/>
    <n v="12418490"/>
    <n v="286801"/>
    <x v="1"/>
    <x v="1"/>
    <x v="1"/>
    <x v="1"/>
    <n v="2027"/>
    <n v="-1"/>
    <x v="1"/>
    <x v="0"/>
    <x v="0"/>
  </r>
  <r>
    <x v="1"/>
    <x v="1"/>
    <x v="1"/>
    <s v="ЖК «Мой Ритм»"/>
    <n v="45.1"/>
    <n v="24"/>
    <n v="4"/>
    <m/>
    <n v="2027"/>
    <s v=""/>
    <s v=""/>
    <n v="11313081"/>
    <n v="250844"/>
    <x v="1"/>
    <x v="1"/>
    <x v="1"/>
    <x v="1"/>
    <n v="2027"/>
    <n v="-1"/>
    <x v="1"/>
    <x v="0"/>
    <x v="0"/>
  </r>
  <r>
    <x v="1"/>
    <x v="1"/>
    <x v="3"/>
    <s v="ЖК «‎Династия»"/>
    <n v="33"/>
    <n v="15"/>
    <n v="7"/>
    <m/>
    <n v="2028"/>
    <s v="авиастроительная (16–20 мин.), северный вокзал (16–20 мин.), яшьлек (31 мин.)"/>
    <s v="Авиастроительная, Северный вокзал, Яшьлек"/>
    <n v="8430000"/>
    <n v="255455"/>
    <x v="1"/>
    <x v="10"/>
    <x v="3"/>
    <x v="0"/>
    <n v="2028"/>
    <n v="-2"/>
    <x v="1"/>
    <x v="2"/>
    <x v="0"/>
  </r>
  <r>
    <x v="1"/>
    <x v="1"/>
    <x v="2"/>
    <s v="Экосити"/>
    <n v="46.4"/>
    <n v="8"/>
    <n v="6"/>
    <m/>
    <n v="2028"/>
    <s v=""/>
    <s v=""/>
    <n v="12059999"/>
    <n v="259914"/>
    <x v="1"/>
    <x v="1"/>
    <x v="1"/>
    <x v="1"/>
    <n v="2028"/>
    <n v="-2"/>
    <x v="1"/>
    <x v="1"/>
    <x v="0"/>
  </r>
  <r>
    <x v="1"/>
    <x v="1"/>
    <x v="1"/>
    <s v="ЖК «ЭНКО.КЛУБНАЯ»"/>
    <n v="36.799999999999997"/>
    <n v="9"/>
    <n v="4"/>
    <m/>
    <n v="2028"/>
    <s v=""/>
    <s v=""/>
    <n v="10120000"/>
    <n v="275000"/>
    <x v="1"/>
    <x v="1"/>
    <x v="1"/>
    <x v="1"/>
    <n v="2028"/>
    <n v="-2"/>
    <x v="1"/>
    <x v="1"/>
    <x v="0"/>
  </r>
  <r>
    <x v="1"/>
    <x v="1"/>
    <x v="1"/>
    <s v="ЖК «Мой Ритм»"/>
    <n v="44.5"/>
    <n v="25"/>
    <n v="6"/>
    <m/>
    <n v="2027"/>
    <s v=""/>
    <s v=""/>
    <n v="11157523"/>
    <n v="250731"/>
    <x v="1"/>
    <x v="1"/>
    <x v="1"/>
    <x v="1"/>
    <n v="2027"/>
    <n v="-1"/>
    <x v="1"/>
    <x v="0"/>
    <x v="0"/>
  </r>
  <r>
    <x v="1"/>
    <x v="1"/>
    <x v="3"/>
    <s v="ЖК «‎Династия»"/>
    <n v="35.700000000000003"/>
    <n v="15"/>
    <n v="4"/>
    <m/>
    <n v="2028"/>
    <s v="авиастроительная (16–20 мин.), северный вокзал (16–20 мин.), яшьлек (31 мин.)"/>
    <s v="Авиастроительная, Северный вокзал, Яшьлек"/>
    <n v="8560000"/>
    <n v="239776"/>
    <x v="1"/>
    <x v="10"/>
    <x v="3"/>
    <x v="0"/>
    <n v="2028"/>
    <n v="-2"/>
    <x v="1"/>
    <x v="2"/>
    <x v="0"/>
  </r>
  <r>
    <x v="1"/>
    <x v="1"/>
    <x v="1"/>
    <s v="ЖК «Унай»"/>
    <n v="40.4"/>
    <n v="23"/>
    <n v="4"/>
    <m/>
    <n v="2028"/>
    <s v="аметьево (31 мин.), горки (31 мин.), проспект победы (31 мин.)"/>
    <s v="Аметьево, Горки, Проспект Победы"/>
    <n v="12178600"/>
    <n v="301450"/>
    <x v="1"/>
    <x v="9"/>
    <x v="0"/>
    <x v="0"/>
    <n v="2028"/>
    <n v="-2"/>
    <x v="1"/>
    <x v="0"/>
    <x v="0"/>
  </r>
  <r>
    <x v="1"/>
    <x v="1"/>
    <x v="1"/>
    <s v="ЖК «ЭНКО.КЛУБНАЯ»"/>
    <n v="34.5"/>
    <n v="20"/>
    <n v="6"/>
    <m/>
    <n v="2028"/>
    <s v=""/>
    <s v=""/>
    <n v="10260000"/>
    <n v="297391"/>
    <x v="1"/>
    <x v="1"/>
    <x v="1"/>
    <x v="1"/>
    <n v="2028"/>
    <n v="-2"/>
    <x v="1"/>
    <x v="0"/>
    <x v="0"/>
  </r>
  <r>
    <x v="1"/>
    <x v="1"/>
    <x v="1"/>
    <s v="ЖК «‎Статный»"/>
    <n v="36.1"/>
    <n v="24"/>
    <n v="7"/>
    <m/>
    <n v="2029"/>
    <s v=""/>
    <s v=""/>
    <n v="9400000"/>
    <n v="260388"/>
    <x v="1"/>
    <x v="1"/>
    <x v="1"/>
    <x v="1"/>
    <n v="2029"/>
    <n v="-3"/>
    <x v="1"/>
    <x v="0"/>
    <x v="0"/>
  </r>
  <r>
    <x v="1"/>
    <x v="1"/>
    <x v="1"/>
    <s v="ЖК «Унай»"/>
    <n v="35.799999999999997"/>
    <n v="23"/>
    <n v="7"/>
    <m/>
    <n v="2028"/>
    <s v="аметьево (31 мин.), горки (31 мин.), проспект победы (31 мин.)"/>
    <s v="Аметьево, Горки, Проспект Победы"/>
    <n v="10917900"/>
    <n v="304969"/>
    <x v="1"/>
    <x v="9"/>
    <x v="0"/>
    <x v="0"/>
    <n v="2028"/>
    <n v="-2"/>
    <x v="1"/>
    <x v="0"/>
    <x v="0"/>
  </r>
  <r>
    <x v="1"/>
    <x v="1"/>
    <x v="1"/>
    <s v="ЖК «‎Статный»"/>
    <n v="35.9"/>
    <n v="24"/>
    <n v="5"/>
    <m/>
    <n v="2029"/>
    <s v=""/>
    <s v=""/>
    <n v="9240000"/>
    <n v="257382"/>
    <x v="1"/>
    <x v="1"/>
    <x v="1"/>
    <x v="1"/>
    <n v="2029"/>
    <n v="-3"/>
    <x v="1"/>
    <x v="0"/>
    <x v="0"/>
  </r>
  <r>
    <x v="1"/>
    <x v="1"/>
    <x v="0"/>
    <s v="Ботаническая 3"/>
    <n v="43.9"/>
    <n v="10"/>
    <n v="5"/>
    <m/>
    <n v="2028"/>
    <s v="площадь тукая (21–30 мин.), суконная слобода (11–15 мин.), аметьево (21–30 мин.)"/>
    <s v="Площадь Тукая, Суконная слобода, Аметьево"/>
    <n v="15593280"/>
    <n v="355200"/>
    <x v="1"/>
    <x v="4"/>
    <x v="2"/>
    <x v="0"/>
    <n v="2028"/>
    <n v="-2"/>
    <x v="1"/>
    <x v="2"/>
    <x v="0"/>
  </r>
  <r>
    <x v="1"/>
    <x v="1"/>
    <x v="1"/>
    <s v="ЖК «Унай»"/>
    <n v="34.4"/>
    <n v="23"/>
    <n v="5"/>
    <m/>
    <n v="2028"/>
    <s v="аметьево (31 мин.), горки (31 мин.), проспект победы (31 мин.)"/>
    <s v="Аметьево, Горки, Проспект Победы"/>
    <n v="11016000"/>
    <n v="320233"/>
    <x v="1"/>
    <x v="9"/>
    <x v="0"/>
    <x v="0"/>
    <n v="2028"/>
    <n v="-2"/>
    <x v="1"/>
    <x v="0"/>
    <x v="0"/>
  </r>
  <r>
    <x v="1"/>
    <x v="1"/>
    <x v="0"/>
    <s v="ЖК «Фермаполис»"/>
    <n v="40.5"/>
    <n v="14"/>
    <n v="7"/>
    <m/>
    <n v="2026"/>
    <s v=""/>
    <s v=""/>
    <n v="11323050"/>
    <n v="279581"/>
    <x v="1"/>
    <x v="1"/>
    <x v="1"/>
    <x v="1"/>
    <n v="2026"/>
    <n v="0"/>
    <x v="0"/>
    <x v="2"/>
    <x v="0"/>
  </r>
  <r>
    <x v="1"/>
    <x v="1"/>
    <x v="1"/>
    <s v="ЖК «ФЕНОМЕН БУДУЩЕГО»"/>
    <n v="35.1"/>
    <n v="25"/>
    <n v="5"/>
    <m/>
    <n v="2028"/>
    <s v="суконная слобода (21–30 мин.), аметьево (16–20 мин.), горки (21–30 мин.)"/>
    <s v="Суконная слобода, Аметьево, Горки"/>
    <n v="10329860"/>
    <n v="294298"/>
    <x v="1"/>
    <x v="9"/>
    <x v="3"/>
    <x v="0"/>
    <n v="2028"/>
    <n v="-2"/>
    <x v="1"/>
    <x v="0"/>
    <x v="0"/>
  </r>
  <r>
    <x v="1"/>
    <x v="1"/>
    <x v="5"/>
    <s v="ЖК «Резиденция Баркли Дан»"/>
    <n v="47.4"/>
    <n v="22"/>
    <n v="4"/>
    <m/>
    <n v="2028"/>
    <s v="площадь тукая (16–20 мин.), суконная слобода (6–10 мин.), аметьево (21–30 мин.)"/>
    <s v="Площадь Тукая, Суконная слобода, Аметьево"/>
    <n v="32333620"/>
    <n v="682144"/>
    <x v="1"/>
    <x v="4"/>
    <x v="5"/>
    <x v="0"/>
    <n v="2028"/>
    <n v="-2"/>
    <x v="1"/>
    <x v="0"/>
    <x v="1"/>
  </r>
  <r>
    <x v="1"/>
    <x v="1"/>
    <x v="0"/>
    <s v="ЖК «Фермаполис»"/>
    <n v="40.5"/>
    <n v="14"/>
    <n v="5"/>
    <m/>
    <n v="2026"/>
    <s v=""/>
    <s v=""/>
    <n v="11281950"/>
    <n v="278567"/>
    <x v="1"/>
    <x v="1"/>
    <x v="1"/>
    <x v="1"/>
    <n v="2026"/>
    <n v="0"/>
    <x v="0"/>
    <x v="2"/>
    <x v="0"/>
  </r>
  <r>
    <x v="1"/>
    <x v="1"/>
    <x v="3"/>
    <s v="ЖК «‎Династия»"/>
    <n v="34.1"/>
    <n v="10"/>
    <n v="5"/>
    <m/>
    <n v="2027"/>
    <s v="авиастроительная (16–20 мин.), северный вокзал (16–20 мин.), яшьлек (21–30 мин.)"/>
    <s v="Авиастроительная, Северный вокзал, Яшьлек"/>
    <n v="8540000"/>
    <n v="250440"/>
    <x v="1"/>
    <x v="10"/>
    <x v="3"/>
    <x v="0"/>
    <n v="2027"/>
    <n v="-1"/>
    <x v="1"/>
    <x v="2"/>
    <x v="0"/>
  </r>
  <r>
    <x v="1"/>
    <x v="1"/>
    <x v="1"/>
    <s v="ЖК «Унай»"/>
    <n v="39.5"/>
    <n v="23"/>
    <n v="5"/>
    <m/>
    <n v="2028"/>
    <s v="аметьево (31 мин.), горки (31 мин.), проспект победы (31 мин.)"/>
    <s v="Аметьево, Горки, Проспект Победы"/>
    <n v="11726700"/>
    <n v="296878"/>
    <x v="1"/>
    <x v="9"/>
    <x v="0"/>
    <x v="0"/>
    <n v="2028"/>
    <n v="-2"/>
    <x v="1"/>
    <x v="0"/>
    <x v="0"/>
  </r>
  <r>
    <x v="1"/>
    <x v="1"/>
    <x v="2"/>
    <s v="Экосити"/>
    <n v="38.9"/>
    <n v="9"/>
    <n v="6"/>
    <m/>
    <n v="2029"/>
    <s v=""/>
    <s v=""/>
    <n v="8539999"/>
    <n v="219537"/>
    <x v="1"/>
    <x v="1"/>
    <x v="1"/>
    <x v="1"/>
    <n v="2029"/>
    <n v="-3"/>
    <x v="1"/>
    <x v="1"/>
    <x v="0"/>
  </r>
  <r>
    <x v="1"/>
    <x v="1"/>
    <x v="2"/>
    <s v="Экосити"/>
    <n v="36.799999999999997"/>
    <n v="8"/>
    <n v="7"/>
    <m/>
    <n v="2027"/>
    <s v=""/>
    <s v=""/>
    <n v="10579999"/>
    <n v="287500"/>
    <x v="1"/>
    <x v="1"/>
    <x v="1"/>
    <x v="1"/>
    <n v="2027"/>
    <n v="-1"/>
    <x v="1"/>
    <x v="1"/>
    <x v="0"/>
  </r>
  <r>
    <x v="1"/>
    <x v="1"/>
    <x v="2"/>
    <s v="Экосити"/>
    <n v="40.200000000000003"/>
    <n v="8"/>
    <n v="5"/>
    <m/>
    <n v="2028"/>
    <s v=""/>
    <s v=""/>
    <n v="10179999"/>
    <n v="253234"/>
    <x v="1"/>
    <x v="1"/>
    <x v="1"/>
    <x v="1"/>
    <n v="2028"/>
    <n v="-2"/>
    <x v="1"/>
    <x v="1"/>
    <x v="0"/>
  </r>
  <r>
    <x v="1"/>
    <x v="1"/>
    <x v="2"/>
    <s v="Экосити"/>
    <n v="40.299999999999997"/>
    <n v="8"/>
    <n v="7"/>
    <m/>
    <n v="2028"/>
    <s v=""/>
    <s v=""/>
    <n v="10199999"/>
    <n v="253102"/>
    <x v="1"/>
    <x v="1"/>
    <x v="1"/>
    <x v="1"/>
    <n v="2028"/>
    <n v="-2"/>
    <x v="1"/>
    <x v="1"/>
    <x v="0"/>
  </r>
  <r>
    <x v="1"/>
    <x v="1"/>
    <x v="0"/>
    <s v="Ботаническая 3"/>
    <n v="39.4"/>
    <n v="10"/>
    <n v="5"/>
    <m/>
    <n v="2028"/>
    <s v="площадь тукая (21–30 мин.), суконная слобода (11–15 мин.), аметьево (21–30 мин.)"/>
    <s v="Площадь Тукая, Суконная слобода, Аметьево"/>
    <n v="15267500"/>
    <n v="387500"/>
    <x v="1"/>
    <x v="4"/>
    <x v="2"/>
    <x v="0"/>
    <n v="2028"/>
    <n v="-2"/>
    <x v="1"/>
    <x v="2"/>
    <x v="0"/>
  </r>
  <r>
    <x v="1"/>
    <x v="1"/>
    <x v="1"/>
    <s v="ЖК «‎Статный»"/>
    <n v="35.700000000000003"/>
    <n v="24"/>
    <n v="6"/>
    <m/>
    <n v="2029"/>
    <s v=""/>
    <s v=""/>
    <n v="9190000"/>
    <n v="257423"/>
    <x v="1"/>
    <x v="1"/>
    <x v="1"/>
    <x v="1"/>
    <n v="2029"/>
    <n v="-3"/>
    <x v="1"/>
    <x v="0"/>
    <x v="0"/>
  </r>
  <r>
    <x v="1"/>
    <x v="1"/>
    <x v="1"/>
    <s v="ЖК «Мой Ритм»"/>
    <n v="40.1"/>
    <n v="24"/>
    <n v="6"/>
    <m/>
    <n v="2027"/>
    <s v=""/>
    <s v=""/>
    <n v="12735900"/>
    <n v="317603"/>
    <x v="1"/>
    <x v="1"/>
    <x v="1"/>
    <x v="1"/>
    <n v="2027"/>
    <n v="-1"/>
    <x v="1"/>
    <x v="0"/>
    <x v="0"/>
  </r>
  <r>
    <x v="1"/>
    <x v="1"/>
    <x v="5"/>
    <s v="ЖК «Променад»"/>
    <n v="63"/>
    <n v="6"/>
    <n v="4"/>
    <m/>
    <n v="2027"/>
    <s v="кремлёвская (21–30 мин.), площадь тукая (16–20 мин.), суконная слобода (21–30 мин.)"/>
    <s v="Кремлёвская, Площадь Тукая, Суконная слобода"/>
    <n v="37836000"/>
    <n v="600571"/>
    <x v="1"/>
    <x v="7"/>
    <x v="3"/>
    <x v="0"/>
    <n v="2027"/>
    <n v="-1"/>
    <x v="1"/>
    <x v="1"/>
    <x v="1"/>
  </r>
  <r>
    <x v="1"/>
    <x v="1"/>
    <x v="2"/>
    <s v="Экосити"/>
    <n v="42"/>
    <n v="8"/>
    <n v="7"/>
    <m/>
    <n v="2027"/>
    <s v=""/>
    <s v=""/>
    <n v="8700000"/>
    <n v="207143"/>
    <x v="1"/>
    <x v="1"/>
    <x v="1"/>
    <x v="1"/>
    <n v="2027"/>
    <n v="-1"/>
    <x v="1"/>
    <x v="1"/>
    <x v="0"/>
  </r>
  <r>
    <x v="1"/>
    <x v="1"/>
    <x v="1"/>
    <s v="ЖК «Ометьевский Парк»"/>
    <n v="37.6"/>
    <n v="9"/>
    <n v="6"/>
    <m/>
    <n v="2027"/>
    <s v="аметьево (21–30 мин.), горки (11–15 мин.), проспект победы (21–30 мин.)"/>
    <s v="Аметьево, Горки, Проспект Победы"/>
    <n v="10716000"/>
    <n v="285000"/>
    <x v="1"/>
    <x v="2"/>
    <x v="2"/>
    <x v="0"/>
    <n v="2027"/>
    <n v="-1"/>
    <x v="1"/>
    <x v="1"/>
    <x v="0"/>
  </r>
  <r>
    <x v="1"/>
    <x v="1"/>
    <x v="1"/>
    <s v="ЖК «Главные роли»"/>
    <n v="40"/>
    <n v="13"/>
    <n v="6"/>
    <m/>
    <n v="2029"/>
    <s v="аметьево (31 мин.), горки (16–20 мин.), проспект победы (21–30 мин.)"/>
    <s v="Аметьево, Горки, Проспект Победы"/>
    <n v="9920000"/>
    <n v="248000"/>
    <x v="1"/>
    <x v="2"/>
    <x v="3"/>
    <x v="0"/>
    <n v="2029"/>
    <n v="-3"/>
    <x v="1"/>
    <x v="2"/>
    <x v="0"/>
  </r>
  <r>
    <x v="1"/>
    <x v="1"/>
    <x v="4"/>
    <s v="ЖК «Счастье в Казани»"/>
    <n v="39.4"/>
    <n v="16"/>
    <n v="4"/>
    <m/>
    <n v="2028"/>
    <s v=""/>
    <s v=""/>
    <n v="12512852"/>
    <n v="317585"/>
    <x v="1"/>
    <x v="1"/>
    <x v="1"/>
    <x v="1"/>
    <n v="2028"/>
    <n v="-2"/>
    <x v="1"/>
    <x v="2"/>
    <x v="0"/>
  </r>
  <r>
    <x v="1"/>
    <x v="1"/>
    <x v="1"/>
    <s v="ЖК «Ометьевский Парк»"/>
    <n v="36.799999999999997"/>
    <n v="9"/>
    <n v="7"/>
    <m/>
    <n v="2027"/>
    <s v="аметьево (21–30 мин.), горки (11–15 мин.), проспект победы (21–30 мин.)"/>
    <s v="Аметьево, Горки, Проспект Победы"/>
    <n v="10298400"/>
    <n v="279848"/>
    <x v="1"/>
    <x v="2"/>
    <x v="2"/>
    <x v="0"/>
    <n v="2027"/>
    <n v="-1"/>
    <x v="1"/>
    <x v="1"/>
    <x v="0"/>
  </r>
  <r>
    <x v="1"/>
    <x v="1"/>
    <x v="0"/>
    <s v="ЖК «Алтын Яр»"/>
    <n v="44.7"/>
    <n v="9"/>
    <n v="6"/>
    <m/>
    <n v="2026"/>
    <s v="проспект победы (31 мин.), дубравная (31 мин.)"/>
    <s v="Проспект Победы, Дубравная"/>
    <n v="10516400"/>
    <n v="235266"/>
    <x v="1"/>
    <x v="3"/>
    <x v="0"/>
    <x v="0"/>
    <n v="2026"/>
    <n v="0"/>
    <x v="0"/>
    <x v="1"/>
    <x v="0"/>
  </r>
  <r>
    <x v="1"/>
    <x v="1"/>
    <x v="0"/>
    <s v="ЖК «Времена года»"/>
    <n v="54.9"/>
    <n v="5"/>
    <n v="4"/>
    <m/>
    <n v="2024"/>
    <s v=""/>
    <s v=""/>
    <n v="10460000"/>
    <n v="190528"/>
    <x v="1"/>
    <x v="1"/>
    <x v="1"/>
    <x v="1"/>
    <n v="2024"/>
    <n v="2"/>
    <x v="0"/>
    <x v="3"/>
    <x v="0"/>
  </r>
  <r>
    <x v="1"/>
    <x v="1"/>
    <x v="5"/>
    <s v="ЖК «Заря‎»"/>
    <n v="47"/>
    <n v="8"/>
    <n v="5"/>
    <m/>
    <n v="2027"/>
    <s v="кремлёвская (21–30 мин.), площадь тукая (6–10 мин.), суконная слобода (16–20 мин.)"/>
    <s v="Кремлёвская, Площадь Тукая, Суконная слобода"/>
    <n v="39467764"/>
    <n v="839740"/>
    <x v="1"/>
    <x v="7"/>
    <x v="5"/>
    <x v="0"/>
    <n v="2027"/>
    <n v="-1"/>
    <x v="1"/>
    <x v="1"/>
    <x v="1"/>
  </r>
  <r>
    <x v="1"/>
    <x v="1"/>
    <x v="7"/>
    <s v="ЖК «‎Дома у сада»"/>
    <n v="34.5"/>
    <n v="18"/>
    <n v="7"/>
    <m/>
    <n v="2028"/>
    <s v=""/>
    <s v=""/>
    <n v="7832256"/>
    <n v="227022"/>
    <x v="1"/>
    <x v="1"/>
    <x v="1"/>
    <x v="1"/>
    <n v="2028"/>
    <n v="-2"/>
    <x v="1"/>
    <x v="0"/>
    <x v="0"/>
  </r>
  <r>
    <x v="1"/>
    <x v="1"/>
    <x v="2"/>
    <s v="ЖК «Крыловка Парк»"/>
    <n v="52.6"/>
    <n v="8"/>
    <n v="5"/>
    <m/>
    <n v="2025"/>
    <s v="яшьлек (21–30 мин.), козья слобода (16–20 мин.), кремлёвская (31 мин.)"/>
    <s v="Яшьлек, Козья Слобода, Кремлёвская"/>
    <n v="14576244"/>
    <n v="277115"/>
    <x v="1"/>
    <x v="6"/>
    <x v="3"/>
    <x v="0"/>
    <n v="2025"/>
    <n v="1"/>
    <x v="0"/>
    <x v="1"/>
    <x v="0"/>
  </r>
  <r>
    <x v="1"/>
    <x v="1"/>
    <x v="2"/>
    <s v="Экосити"/>
    <n v="38.799999999999997"/>
    <n v="8"/>
    <n v="4"/>
    <m/>
    <n v="2028"/>
    <s v=""/>
    <s v=""/>
    <n v="9519999"/>
    <n v="245361"/>
    <x v="1"/>
    <x v="1"/>
    <x v="1"/>
    <x v="1"/>
    <n v="2028"/>
    <n v="-2"/>
    <x v="1"/>
    <x v="1"/>
    <x v="0"/>
  </r>
  <r>
    <x v="1"/>
    <x v="1"/>
    <x v="0"/>
    <s v="ЖК «Времена года»"/>
    <n v="56.3"/>
    <n v="5"/>
    <n v="4"/>
    <m/>
    <n v="2024"/>
    <s v=""/>
    <s v=""/>
    <n v="10560000"/>
    <n v="187567"/>
    <x v="1"/>
    <x v="1"/>
    <x v="1"/>
    <x v="1"/>
    <n v="2024"/>
    <n v="2"/>
    <x v="0"/>
    <x v="3"/>
    <x v="0"/>
  </r>
  <r>
    <x v="1"/>
    <x v="1"/>
    <x v="1"/>
    <s v="ЖК «Октава»"/>
    <n v="41.3"/>
    <n v="8"/>
    <n v="5"/>
    <m/>
    <n v="2029"/>
    <s v="аметьево (21–30 мин.), горки (11–15 мин.), проспект победы (21–30 мин.)"/>
    <s v="Аметьево, Горки, Проспект Победы"/>
    <n v="10673850"/>
    <n v="258447"/>
    <x v="1"/>
    <x v="2"/>
    <x v="2"/>
    <x v="0"/>
    <n v="2029"/>
    <n v="-3"/>
    <x v="1"/>
    <x v="1"/>
    <x v="0"/>
  </r>
  <r>
    <x v="1"/>
    <x v="1"/>
    <x v="1"/>
    <s v="ЖК «‎Статный»"/>
    <n v="36.799999999999997"/>
    <n v="24"/>
    <n v="5"/>
    <m/>
    <n v="2029"/>
    <s v=""/>
    <s v=""/>
    <n v="9470000"/>
    <n v="257337"/>
    <x v="1"/>
    <x v="1"/>
    <x v="1"/>
    <x v="1"/>
    <n v="2029"/>
    <n v="-3"/>
    <x v="1"/>
    <x v="0"/>
    <x v="0"/>
  </r>
  <r>
    <x v="1"/>
    <x v="1"/>
    <x v="1"/>
    <s v="ЖК «Мой Ритм»"/>
    <n v="35.200000000000003"/>
    <n v="24"/>
    <n v="7"/>
    <m/>
    <n v="2027"/>
    <s v=""/>
    <s v=""/>
    <n v="11312040"/>
    <n v="321365"/>
    <x v="1"/>
    <x v="1"/>
    <x v="1"/>
    <x v="1"/>
    <n v="2027"/>
    <n v="-1"/>
    <x v="1"/>
    <x v="0"/>
    <x v="0"/>
  </r>
  <r>
    <x v="1"/>
    <x v="1"/>
    <x v="1"/>
    <s v="ЖК «Притяжение»"/>
    <n v="42"/>
    <n v="23"/>
    <n v="4"/>
    <m/>
    <n v="2026"/>
    <s v="аметьево (21–30 мин.), горки (11–15 мин.), проспект победы (21–30 мин.)"/>
    <s v="Аметьево, Горки, Проспект Победы"/>
    <n v="10760000"/>
    <n v="256190"/>
    <x v="1"/>
    <x v="2"/>
    <x v="2"/>
    <x v="0"/>
    <n v="2026"/>
    <n v="0"/>
    <x v="0"/>
    <x v="0"/>
    <x v="0"/>
  </r>
  <r>
    <x v="1"/>
    <x v="1"/>
    <x v="1"/>
    <s v="ЖК «‎Статный»"/>
    <n v="36.799999999999997"/>
    <n v="24"/>
    <n v="5"/>
    <m/>
    <n v="2029"/>
    <s v=""/>
    <s v=""/>
    <n v="9470000"/>
    <n v="257337"/>
    <x v="1"/>
    <x v="1"/>
    <x v="1"/>
    <x v="1"/>
    <n v="2029"/>
    <n v="-3"/>
    <x v="1"/>
    <x v="0"/>
    <x v="0"/>
  </r>
  <r>
    <x v="1"/>
    <x v="1"/>
    <x v="1"/>
    <s v="ЖК «Аристократ»"/>
    <n v="39.1"/>
    <n v="23"/>
    <n v="6"/>
    <m/>
    <n v="2027"/>
    <s v="суконная слобода (31 мин.), аметьево (31 мин.), горки (31 мин.)"/>
    <s v="Суконная слобода, Аметьево, Горки"/>
    <n v="11324500"/>
    <n v="289629"/>
    <x v="1"/>
    <x v="4"/>
    <x v="0"/>
    <x v="0"/>
    <n v="2027"/>
    <n v="-1"/>
    <x v="1"/>
    <x v="0"/>
    <x v="0"/>
  </r>
  <r>
    <x v="1"/>
    <x v="1"/>
    <x v="3"/>
    <s v="ЖК «‎Династия»"/>
    <n v="33"/>
    <n v="15"/>
    <n v="5"/>
    <m/>
    <n v="2028"/>
    <s v="авиастроительная (16–20 мин.), северный вокзал (16–20 мин.), яшьлек (31 мин.)"/>
    <s v="Авиастроительная, Северный вокзал, Яшьлек"/>
    <n v="8430000"/>
    <n v="255455"/>
    <x v="1"/>
    <x v="10"/>
    <x v="3"/>
    <x v="0"/>
    <n v="2028"/>
    <n v="-2"/>
    <x v="1"/>
    <x v="2"/>
    <x v="0"/>
  </r>
  <r>
    <x v="1"/>
    <x v="1"/>
    <x v="1"/>
    <s v="ЖК «Манзара»"/>
    <n v="38.799999999999997"/>
    <n v="17"/>
    <n v="4"/>
    <m/>
    <n v="2027"/>
    <s v=""/>
    <s v=""/>
    <n v="10527701"/>
    <n v="271332"/>
    <x v="1"/>
    <x v="1"/>
    <x v="1"/>
    <x v="1"/>
    <n v="2027"/>
    <n v="-1"/>
    <x v="1"/>
    <x v="0"/>
    <x v="0"/>
  </r>
  <r>
    <x v="1"/>
    <x v="1"/>
    <x v="2"/>
    <s v="Экосити"/>
    <n v="35.299999999999997"/>
    <n v="8"/>
    <n v="7"/>
    <m/>
    <n v="2027"/>
    <s v=""/>
    <s v=""/>
    <n v="9669999"/>
    <n v="273938"/>
    <x v="1"/>
    <x v="1"/>
    <x v="1"/>
    <x v="1"/>
    <n v="2027"/>
    <n v="-1"/>
    <x v="1"/>
    <x v="1"/>
    <x v="0"/>
  </r>
  <r>
    <x v="1"/>
    <x v="1"/>
    <x v="0"/>
    <s v="ЖК «Времена года»"/>
    <n v="54.4"/>
    <n v="5"/>
    <n v="4"/>
    <m/>
    <n v="2024"/>
    <s v=""/>
    <s v=""/>
    <n v="10100000"/>
    <n v="185662"/>
    <x v="1"/>
    <x v="1"/>
    <x v="1"/>
    <x v="1"/>
    <n v="2024"/>
    <n v="2"/>
    <x v="0"/>
    <x v="3"/>
    <x v="0"/>
  </r>
  <r>
    <x v="1"/>
    <x v="1"/>
    <x v="3"/>
    <s v="ЖК «‎Династия»"/>
    <n v="33"/>
    <n v="15"/>
    <n v="6"/>
    <m/>
    <n v="2028"/>
    <s v="авиастроительная (16–20 мин.), северный вокзал (16–20 мин.), яшьлек (31 мин.)"/>
    <s v="Авиастроительная, Северный вокзал, Яшьлек"/>
    <n v="8430000"/>
    <n v="255455"/>
    <x v="1"/>
    <x v="10"/>
    <x v="3"/>
    <x v="0"/>
    <n v="2028"/>
    <n v="-2"/>
    <x v="1"/>
    <x v="2"/>
    <x v="0"/>
  </r>
  <r>
    <x v="1"/>
    <x v="1"/>
    <x v="1"/>
    <s v="ЖК «Главные роли»"/>
    <n v="48.5"/>
    <n v="23"/>
    <n v="6"/>
    <m/>
    <n v="2028"/>
    <s v="аметьево (31 мин.), горки (16–20 мин.), проспект победы (21–30 мин.)"/>
    <s v="Аметьево, Горки, Проспект Победы"/>
    <n v="11446000"/>
    <n v="236000"/>
    <x v="1"/>
    <x v="2"/>
    <x v="3"/>
    <x v="0"/>
    <n v="2028"/>
    <n v="-2"/>
    <x v="1"/>
    <x v="0"/>
    <x v="0"/>
  </r>
  <r>
    <x v="1"/>
    <x v="1"/>
    <x v="4"/>
    <s v="ЖК «Счастье в Казани»"/>
    <n v="38.799999999999997"/>
    <n v="16"/>
    <n v="4"/>
    <m/>
    <n v="2028"/>
    <s v=""/>
    <s v=""/>
    <n v="12997036"/>
    <n v="334975"/>
    <x v="1"/>
    <x v="1"/>
    <x v="1"/>
    <x v="1"/>
    <n v="2028"/>
    <n v="-2"/>
    <x v="1"/>
    <x v="2"/>
    <x v="0"/>
  </r>
  <r>
    <x v="1"/>
    <x v="1"/>
    <x v="5"/>
    <s v="ЖК «Арт Квартал Винсент»"/>
    <n v="49.1"/>
    <n v="5"/>
    <n v="5"/>
    <m/>
    <n v="2022"/>
    <s v="кремлёвская (16–20 мин.), площадь тукая (6–10 мин.), суконная слобода (21–30 мин.)"/>
    <s v="Кремлёвская, Площадь Тукая, Суконная слобода"/>
    <n v="21903019"/>
    <n v="446090"/>
    <x v="1"/>
    <x v="7"/>
    <x v="5"/>
    <x v="0"/>
    <n v="2022"/>
    <n v="4"/>
    <x v="0"/>
    <x v="3"/>
    <x v="1"/>
  </r>
  <r>
    <x v="1"/>
    <x v="1"/>
    <x v="2"/>
    <s v="ЖК «Статум»"/>
    <n v="47.4"/>
    <n v="7"/>
    <n v="6"/>
    <m/>
    <n v="2027"/>
    <s v="яшьлек (31 мин.), козья слобода (31 мин.), кремлёвская (31 мин.)"/>
    <s v="Яшьлек, Козья Слобода, Кремлёвская"/>
    <n v="14200000"/>
    <n v="299578"/>
    <x v="1"/>
    <x v="11"/>
    <x v="0"/>
    <x v="0"/>
    <n v="2027"/>
    <n v="-1"/>
    <x v="1"/>
    <x v="1"/>
    <x v="0"/>
  </r>
  <r>
    <x v="1"/>
    <x v="1"/>
    <x v="5"/>
    <s v="ЖК «Costura Town» (Костура Таун)"/>
    <n v="43.4"/>
    <n v="8"/>
    <n v="6"/>
    <m/>
    <n v="2024"/>
    <s v="площадь тукая (16–20 мин.), аметьево (21–30 мин.)"/>
    <s v="Площадь Тукая, Аметьево"/>
    <n v="21352800"/>
    <n v="492000"/>
    <x v="1"/>
    <x v="7"/>
    <x v="3"/>
    <x v="0"/>
    <n v="2024"/>
    <n v="2"/>
    <x v="0"/>
    <x v="1"/>
    <x v="1"/>
  </r>
  <r>
    <x v="1"/>
    <x v="1"/>
    <x v="3"/>
    <s v="ЖК «‎Династия»"/>
    <n v="44.4"/>
    <n v="10"/>
    <n v="7"/>
    <m/>
    <n v="2024"/>
    <s v="авиастроительная (16–20 мин.), северный вокзал (16–20 мин.), яшьлек (21–30 мин.)"/>
    <s v="Авиастроительная, Северный вокзал, Яшьлек"/>
    <n v="9700000"/>
    <n v="218468"/>
    <x v="1"/>
    <x v="10"/>
    <x v="3"/>
    <x v="0"/>
    <n v="2024"/>
    <n v="2"/>
    <x v="0"/>
    <x v="2"/>
    <x v="0"/>
  </r>
  <r>
    <x v="1"/>
    <x v="1"/>
    <x v="1"/>
    <s v="ЖК «Мой Ритм»"/>
    <n v="35.5"/>
    <n v="10"/>
    <n v="5"/>
    <m/>
    <n v="2026"/>
    <s v="горки (31 мин.)"/>
    <s v="Горки"/>
    <n v="11974050"/>
    <n v="337297"/>
    <x v="1"/>
    <x v="2"/>
    <x v="0"/>
    <x v="0"/>
    <n v="2026"/>
    <n v="0"/>
    <x v="0"/>
    <x v="2"/>
    <x v="0"/>
  </r>
  <r>
    <x v="1"/>
    <x v="1"/>
    <x v="5"/>
    <s v="ЖК «Риваят»"/>
    <n v="37.299999999999997"/>
    <n v="9"/>
    <n v="7"/>
    <m/>
    <n v="2026"/>
    <s v="кремлёвская (31 мин.), площадь тукая (31 мин.), суконная слобода (31 мин.)"/>
    <s v="Кремлёвская, Площадь Тукая, Суконная слобода"/>
    <n v="15164301"/>
    <n v="406550"/>
    <x v="1"/>
    <x v="8"/>
    <x v="0"/>
    <x v="0"/>
    <n v="2026"/>
    <n v="0"/>
    <x v="0"/>
    <x v="1"/>
    <x v="1"/>
  </r>
  <r>
    <x v="1"/>
    <x v="1"/>
    <x v="1"/>
    <s v="ЖК «‎Статный»"/>
    <n v="39.5"/>
    <n v="24"/>
    <n v="7"/>
    <m/>
    <n v="2029"/>
    <s v=""/>
    <s v=""/>
    <n v="10270000"/>
    <n v="260000"/>
    <x v="1"/>
    <x v="1"/>
    <x v="1"/>
    <x v="1"/>
    <n v="2029"/>
    <n v="-3"/>
    <x v="1"/>
    <x v="0"/>
    <x v="0"/>
  </r>
  <r>
    <x v="1"/>
    <x v="1"/>
    <x v="0"/>
    <s v="ЖК «Фермаполис»"/>
    <n v="43"/>
    <n v="6"/>
    <n v="6"/>
    <m/>
    <n v="2026"/>
    <s v=""/>
    <s v=""/>
    <n v="11945600"/>
    <n v="277805"/>
    <x v="1"/>
    <x v="1"/>
    <x v="1"/>
    <x v="1"/>
    <n v="2026"/>
    <n v="0"/>
    <x v="0"/>
    <x v="1"/>
    <x v="0"/>
  </r>
  <r>
    <x v="1"/>
    <x v="1"/>
    <x v="0"/>
    <s v="Матюшино парк"/>
    <n v="42"/>
    <n v="22"/>
    <n v="7"/>
    <m/>
    <n v="2028"/>
    <s v=""/>
    <s v=""/>
    <n v="7879200"/>
    <n v="187600"/>
    <x v="1"/>
    <x v="1"/>
    <x v="1"/>
    <x v="1"/>
    <n v="2028"/>
    <n v="-2"/>
    <x v="1"/>
    <x v="0"/>
    <x v="0"/>
  </r>
  <r>
    <x v="1"/>
    <x v="1"/>
    <x v="0"/>
    <s v="ЖК «Времена года»"/>
    <n v="56.9"/>
    <n v="5"/>
    <n v="4"/>
    <m/>
    <n v="2024"/>
    <s v=""/>
    <s v=""/>
    <n v="11060000"/>
    <n v="194376"/>
    <x v="1"/>
    <x v="1"/>
    <x v="1"/>
    <x v="1"/>
    <n v="2024"/>
    <n v="2"/>
    <x v="0"/>
    <x v="3"/>
    <x v="0"/>
  </r>
  <r>
    <x v="1"/>
    <x v="1"/>
    <x v="3"/>
    <s v="ЖК «‎Династия»"/>
    <n v="41.2"/>
    <n v="15"/>
    <n v="7"/>
    <m/>
    <n v="2028"/>
    <s v="авиастроительная (16–20 мин.), северный вокзал (16–20 мин.), яшьлек (31 мин.)"/>
    <s v="Авиастроительная, Северный вокзал, Яшьлек"/>
    <n v="9630000"/>
    <n v="233738"/>
    <x v="1"/>
    <x v="10"/>
    <x v="3"/>
    <x v="0"/>
    <n v="2028"/>
    <n v="-2"/>
    <x v="1"/>
    <x v="2"/>
    <x v="0"/>
  </r>
  <r>
    <x v="1"/>
    <x v="1"/>
    <x v="3"/>
    <s v="ЖК «‎Династия»"/>
    <n v="36.6"/>
    <n v="15"/>
    <n v="5"/>
    <m/>
    <n v="2028"/>
    <s v="авиастроительная (16–20 мин.), северный вокзал (16–20 мин.), яшьлек (31 мин.)"/>
    <s v="Авиастроительная, Северный вокзал, Яшьлек"/>
    <n v="8780000"/>
    <n v="239891"/>
    <x v="1"/>
    <x v="10"/>
    <x v="3"/>
    <x v="0"/>
    <n v="2028"/>
    <n v="-2"/>
    <x v="1"/>
    <x v="2"/>
    <x v="0"/>
  </r>
  <r>
    <x v="1"/>
    <x v="1"/>
    <x v="3"/>
    <s v="ЖК «‎Династия»"/>
    <n v="33"/>
    <n v="15"/>
    <n v="6"/>
    <m/>
    <n v="2028"/>
    <s v="авиастроительная (16–20 мин.), северный вокзал (16–20 мин.), яшьлек (31 мин.)"/>
    <s v="Авиастроительная, Северный вокзал, Яшьлек"/>
    <n v="8430000"/>
    <n v="255455"/>
    <x v="1"/>
    <x v="10"/>
    <x v="3"/>
    <x v="0"/>
    <n v="2028"/>
    <n v="-2"/>
    <x v="1"/>
    <x v="2"/>
    <x v="0"/>
  </r>
  <r>
    <x v="1"/>
    <x v="1"/>
    <x v="7"/>
    <s v="Экосити"/>
    <n v="43"/>
    <n v="8"/>
    <n v="6"/>
    <m/>
    <n v="2028"/>
    <s v=""/>
    <s v=""/>
    <n v="10069999"/>
    <n v="234186"/>
    <x v="1"/>
    <x v="1"/>
    <x v="1"/>
    <x v="1"/>
    <n v="2028"/>
    <n v="-2"/>
    <x v="1"/>
    <x v="1"/>
    <x v="0"/>
  </r>
  <r>
    <x v="1"/>
    <x v="1"/>
    <x v="1"/>
    <s v="ЖК «ФЕНОМЕН БУДУЩЕГО»"/>
    <n v="35.1"/>
    <n v="25"/>
    <n v="5"/>
    <m/>
    <n v="2028"/>
    <s v="суконная слобода (21–30 мин.), аметьево (16–20 мин.), горки (21–30 мин.)"/>
    <s v="Суконная слобода, Аметьево, Горки"/>
    <n v="10315115"/>
    <n v="293878"/>
    <x v="1"/>
    <x v="9"/>
    <x v="3"/>
    <x v="0"/>
    <n v="2028"/>
    <n v="-2"/>
    <x v="1"/>
    <x v="0"/>
    <x v="0"/>
  </r>
  <r>
    <x v="1"/>
    <x v="1"/>
    <x v="3"/>
    <s v="ЖК «‎Династия»"/>
    <n v="33"/>
    <n v="15"/>
    <n v="5"/>
    <m/>
    <n v="2028"/>
    <s v="авиастроительная (16–20 мин.), северный вокзал (16–20 мин.), яшьлек (31 мин.)"/>
    <s v="Авиастроительная, Северный вокзал, Яшьлек"/>
    <n v="8430000"/>
    <n v="255455"/>
    <x v="1"/>
    <x v="10"/>
    <x v="3"/>
    <x v="0"/>
    <n v="2028"/>
    <n v="-2"/>
    <x v="1"/>
    <x v="2"/>
    <x v="0"/>
  </r>
  <r>
    <x v="1"/>
    <x v="1"/>
    <x v="1"/>
    <s v="ЖК «Манзара»"/>
    <n v="44.8"/>
    <n v="17"/>
    <n v="4"/>
    <m/>
    <n v="2027"/>
    <s v=""/>
    <s v=""/>
    <n v="11503762"/>
    <n v="256780"/>
    <x v="1"/>
    <x v="1"/>
    <x v="1"/>
    <x v="1"/>
    <n v="2027"/>
    <n v="-1"/>
    <x v="1"/>
    <x v="0"/>
    <x v="0"/>
  </r>
  <r>
    <x v="1"/>
    <x v="1"/>
    <x v="2"/>
    <s v="Экосити"/>
    <n v="39.4"/>
    <n v="8"/>
    <n v="6"/>
    <m/>
    <n v="2029"/>
    <s v=""/>
    <s v=""/>
    <n v="8229999"/>
    <n v="208883"/>
    <x v="1"/>
    <x v="1"/>
    <x v="1"/>
    <x v="1"/>
    <n v="2029"/>
    <n v="-3"/>
    <x v="1"/>
    <x v="1"/>
    <x v="0"/>
  </r>
  <r>
    <x v="1"/>
    <x v="1"/>
    <x v="1"/>
    <s v="ЖК «Мой Ритм»"/>
    <n v="41.9"/>
    <n v="23"/>
    <n v="6"/>
    <m/>
    <n v="2029"/>
    <s v=""/>
    <s v=""/>
    <n v="11569920"/>
    <n v="276132"/>
    <x v="1"/>
    <x v="1"/>
    <x v="1"/>
    <x v="1"/>
    <n v="2029"/>
    <n v="-3"/>
    <x v="1"/>
    <x v="0"/>
    <x v="0"/>
  </r>
  <r>
    <x v="1"/>
    <x v="1"/>
    <x v="1"/>
    <s v="ЖК «Мой Ритм»"/>
    <n v="40.1"/>
    <n v="24"/>
    <n v="6"/>
    <m/>
    <n v="2027"/>
    <s v=""/>
    <s v=""/>
    <n v="12735900"/>
    <n v="317603"/>
    <x v="1"/>
    <x v="1"/>
    <x v="1"/>
    <x v="1"/>
    <n v="2027"/>
    <n v="-1"/>
    <x v="1"/>
    <x v="0"/>
    <x v="0"/>
  </r>
  <r>
    <x v="1"/>
    <x v="1"/>
    <x v="3"/>
    <s v="ЖК «‎Династия»"/>
    <n v="33"/>
    <n v="15"/>
    <n v="4"/>
    <m/>
    <n v="2028"/>
    <s v="авиастроительная (16–20 мин.), северный вокзал (16–20 мин.), яшьлек (31 мин.)"/>
    <s v="Авиастроительная, Северный вокзал, Яшьлек"/>
    <n v="8430000"/>
    <n v="255455"/>
    <x v="1"/>
    <x v="10"/>
    <x v="3"/>
    <x v="0"/>
    <n v="2028"/>
    <n v="-2"/>
    <x v="1"/>
    <x v="2"/>
    <x v="0"/>
  </r>
  <r>
    <x v="1"/>
    <x v="1"/>
    <x v="0"/>
    <s v="Матюшино парк"/>
    <n v="38.6"/>
    <n v="17"/>
    <n v="6"/>
    <m/>
    <n v="2028"/>
    <s v=""/>
    <s v=""/>
    <n v="7851240"/>
    <n v="203400"/>
    <x v="1"/>
    <x v="1"/>
    <x v="1"/>
    <x v="1"/>
    <n v="2028"/>
    <n v="-2"/>
    <x v="1"/>
    <x v="0"/>
    <x v="0"/>
  </r>
  <r>
    <x v="1"/>
    <x v="1"/>
    <x v="0"/>
    <s v="ЖК «Фермаполис»"/>
    <n v="41.7"/>
    <n v="14"/>
    <n v="5"/>
    <m/>
    <n v="2026"/>
    <s v=""/>
    <s v=""/>
    <n v="10175500"/>
    <n v="244017"/>
    <x v="1"/>
    <x v="1"/>
    <x v="1"/>
    <x v="1"/>
    <n v="2026"/>
    <n v="0"/>
    <x v="0"/>
    <x v="2"/>
    <x v="0"/>
  </r>
  <r>
    <x v="1"/>
    <x v="1"/>
    <x v="1"/>
    <s v="ЖК «Мой Ритм»"/>
    <n v="56.6"/>
    <n v="25"/>
    <n v="6"/>
    <m/>
    <n v="2027"/>
    <s v=""/>
    <s v=""/>
    <n v="13367040"/>
    <n v="236167"/>
    <x v="1"/>
    <x v="1"/>
    <x v="1"/>
    <x v="1"/>
    <n v="2027"/>
    <n v="-1"/>
    <x v="1"/>
    <x v="0"/>
    <x v="0"/>
  </r>
  <r>
    <x v="1"/>
    <x v="1"/>
    <x v="1"/>
    <s v="ЖК «Мой Ритм»"/>
    <n v="56.6"/>
    <n v="25"/>
    <n v="5"/>
    <m/>
    <n v="2027"/>
    <s v=""/>
    <s v=""/>
    <n v="13367040"/>
    <n v="236167"/>
    <x v="1"/>
    <x v="1"/>
    <x v="1"/>
    <x v="1"/>
    <n v="2027"/>
    <n v="-1"/>
    <x v="1"/>
    <x v="0"/>
    <x v="0"/>
  </r>
  <r>
    <x v="1"/>
    <x v="1"/>
    <x v="1"/>
    <s v="ЖК «‎Статный»"/>
    <n v="35.700000000000003"/>
    <n v="24"/>
    <n v="7"/>
    <m/>
    <n v="2029"/>
    <s v=""/>
    <s v=""/>
    <n v="9290000"/>
    <n v="260224"/>
    <x v="1"/>
    <x v="1"/>
    <x v="1"/>
    <x v="1"/>
    <n v="2029"/>
    <n v="-3"/>
    <x v="1"/>
    <x v="0"/>
    <x v="0"/>
  </r>
  <r>
    <x v="1"/>
    <x v="1"/>
    <x v="1"/>
    <s v="ЖК «‎Статный»"/>
    <n v="36.1"/>
    <n v="24"/>
    <n v="4"/>
    <m/>
    <n v="2029"/>
    <s v=""/>
    <s v=""/>
    <n v="9290000"/>
    <n v="257341"/>
    <x v="1"/>
    <x v="1"/>
    <x v="1"/>
    <x v="1"/>
    <n v="2029"/>
    <n v="-3"/>
    <x v="1"/>
    <x v="0"/>
    <x v="0"/>
  </r>
  <r>
    <x v="1"/>
    <x v="1"/>
    <x v="3"/>
    <s v="ЖК «‎Династия»"/>
    <n v="33"/>
    <n v="15"/>
    <n v="4"/>
    <m/>
    <n v="2028"/>
    <s v="авиастроительная (16–20 мин.), северный вокзал (16–20 мин.), яшьлек (31 мин.)"/>
    <s v="Авиастроительная, Северный вокзал, Яшьлек"/>
    <n v="8430000"/>
    <n v="255455"/>
    <x v="1"/>
    <x v="10"/>
    <x v="3"/>
    <x v="0"/>
    <n v="2028"/>
    <n v="-2"/>
    <x v="1"/>
    <x v="2"/>
    <x v="0"/>
  </r>
  <r>
    <x v="1"/>
    <x v="1"/>
    <x v="1"/>
    <s v="ЖК «Унай»"/>
    <n v="40.299999999999997"/>
    <n v="23"/>
    <n v="6"/>
    <m/>
    <n v="2028"/>
    <s v="аметьево (31 мин.), горки (31 мин.), проспект победы (31 мин.)"/>
    <s v="Аметьево, Горки, Проспект Победы"/>
    <n v="12012100"/>
    <n v="298067"/>
    <x v="1"/>
    <x v="9"/>
    <x v="0"/>
    <x v="0"/>
    <n v="2028"/>
    <n v="-2"/>
    <x v="1"/>
    <x v="0"/>
    <x v="0"/>
  </r>
  <r>
    <x v="1"/>
    <x v="1"/>
    <x v="1"/>
    <s v="ЖК «‎Статный»"/>
    <n v="35.700000000000003"/>
    <n v="24"/>
    <n v="4"/>
    <m/>
    <n v="2029"/>
    <s v=""/>
    <s v=""/>
    <n v="9190000"/>
    <n v="257423"/>
    <x v="1"/>
    <x v="1"/>
    <x v="1"/>
    <x v="1"/>
    <n v="2029"/>
    <n v="-3"/>
    <x v="1"/>
    <x v="0"/>
    <x v="0"/>
  </r>
  <r>
    <x v="1"/>
    <x v="1"/>
    <x v="1"/>
    <s v="ЖК «Унай»"/>
    <n v="38.799999999999997"/>
    <n v="23"/>
    <n v="4"/>
    <m/>
    <n v="2028"/>
    <s v="аметьево (31 мин.), горки (31 мин.), проспект победы (31 мин.)"/>
    <s v="Аметьево, Горки, Проспект Победы"/>
    <n v="11567400"/>
    <n v="298129"/>
    <x v="1"/>
    <x v="9"/>
    <x v="0"/>
    <x v="0"/>
    <n v="2028"/>
    <n v="-2"/>
    <x v="1"/>
    <x v="0"/>
    <x v="0"/>
  </r>
  <r>
    <x v="1"/>
    <x v="1"/>
    <x v="3"/>
    <s v="ЖК «‎Династия»"/>
    <n v="41.2"/>
    <n v="15"/>
    <n v="6"/>
    <m/>
    <n v="2028"/>
    <s v="авиастроительная (16–20 мин.), северный вокзал (16–20 мин.), яшьлек (31 мин.)"/>
    <s v="Авиастроительная, Северный вокзал, Яшьлек"/>
    <n v="9630000"/>
    <n v="233738"/>
    <x v="1"/>
    <x v="10"/>
    <x v="3"/>
    <x v="0"/>
    <n v="2028"/>
    <n v="-2"/>
    <x v="1"/>
    <x v="2"/>
    <x v="0"/>
  </r>
  <r>
    <x v="1"/>
    <x v="1"/>
    <x v="0"/>
    <s v="ЖК «Алтын Яр»"/>
    <n v="36.299999999999997"/>
    <n v="9"/>
    <n v="7"/>
    <m/>
    <n v="2026"/>
    <s v="проспект победы (31 мин.), дубравная (31 мин.)"/>
    <s v="Проспект Победы, Дубравная"/>
    <n v="9066848"/>
    <n v="249775"/>
    <x v="1"/>
    <x v="3"/>
    <x v="0"/>
    <x v="0"/>
    <n v="2026"/>
    <n v="0"/>
    <x v="0"/>
    <x v="1"/>
    <x v="0"/>
  </r>
  <r>
    <x v="1"/>
    <x v="1"/>
    <x v="1"/>
    <s v="ЖК «Октава»"/>
    <n v="42.8"/>
    <n v="9"/>
    <n v="6"/>
    <m/>
    <n v="2029"/>
    <s v="аметьево (21–30 мин.), горки (11–15 мин.), проспект победы (21–30 мин.)"/>
    <s v="Аметьево, Горки, Проспект Победы"/>
    <n v="11116550"/>
    <n v="259732"/>
    <x v="1"/>
    <x v="2"/>
    <x v="2"/>
    <x v="0"/>
    <n v="2029"/>
    <n v="-3"/>
    <x v="1"/>
    <x v="1"/>
    <x v="0"/>
  </r>
  <r>
    <x v="1"/>
    <x v="1"/>
    <x v="1"/>
    <s v="ЖК «‎Статный»"/>
    <n v="36.1"/>
    <n v="24"/>
    <n v="6"/>
    <m/>
    <n v="2029"/>
    <s v=""/>
    <s v=""/>
    <n v="9290000"/>
    <n v="257341"/>
    <x v="1"/>
    <x v="1"/>
    <x v="1"/>
    <x v="1"/>
    <n v="2029"/>
    <n v="-3"/>
    <x v="1"/>
    <x v="0"/>
    <x v="0"/>
  </r>
  <r>
    <x v="1"/>
    <x v="1"/>
    <x v="0"/>
    <s v="ЖК «Фермаполис»"/>
    <n v="40.5"/>
    <n v="14"/>
    <n v="6"/>
    <m/>
    <n v="2026"/>
    <s v=""/>
    <s v=""/>
    <n v="11323050"/>
    <n v="279581"/>
    <x v="1"/>
    <x v="1"/>
    <x v="1"/>
    <x v="1"/>
    <n v="2026"/>
    <n v="0"/>
    <x v="0"/>
    <x v="2"/>
    <x v="0"/>
  </r>
  <r>
    <x v="1"/>
    <x v="1"/>
    <x v="1"/>
    <s v="ЖК «Унай»"/>
    <n v="40.200000000000003"/>
    <n v="23"/>
    <n v="6"/>
    <m/>
    <n v="2028"/>
    <s v="аметьево (31 мин.), горки (31 мин.), проспект победы (31 мин.)"/>
    <s v="Аметьево, Горки, Проспект Победы"/>
    <n v="11883100"/>
    <n v="295600"/>
    <x v="1"/>
    <x v="9"/>
    <x v="0"/>
    <x v="0"/>
    <n v="2028"/>
    <n v="-2"/>
    <x v="1"/>
    <x v="0"/>
    <x v="0"/>
  </r>
  <r>
    <x v="1"/>
    <x v="1"/>
    <x v="1"/>
    <s v="ЖК «ФЕНОМЕН БУДУЩЕГО»"/>
    <n v="36.4"/>
    <n v="25"/>
    <n v="7"/>
    <m/>
    <n v="2028"/>
    <s v="суконная слобода (21–30 мин.), аметьево (16–20 мин.), горки (21–30 мин.)"/>
    <s v="Суконная слобода, Аметьево, Горки"/>
    <n v="10540085"/>
    <n v="289563"/>
    <x v="1"/>
    <x v="9"/>
    <x v="3"/>
    <x v="0"/>
    <n v="2028"/>
    <n v="-2"/>
    <x v="1"/>
    <x v="0"/>
    <x v="0"/>
  </r>
  <r>
    <x v="1"/>
    <x v="1"/>
    <x v="0"/>
    <s v="Ботаническая 3"/>
    <n v="35.700000000000003"/>
    <n v="10"/>
    <n v="4"/>
    <m/>
    <n v="2028"/>
    <s v="площадь тукая (21–30 мин.), суконная слобода (11–15 мин.), аметьево (21–30 мин.)"/>
    <s v="Площадь Тукая, Суконная слобода, Аметьево"/>
    <n v="14683410"/>
    <n v="411300"/>
    <x v="1"/>
    <x v="4"/>
    <x v="2"/>
    <x v="0"/>
    <n v="2028"/>
    <n v="-2"/>
    <x v="1"/>
    <x v="2"/>
    <x v="1"/>
  </r>
  <r>
    <x v="1"/>
    <x v="1"/>
    <x v="1"/>
    <s v="ЖК «Аристократ»"/>
    <n v="39.9"/>
    <n v="23"/>
    <n v="6"/>
    <m/>
    <n v="2027"/>
    <s v="суконная слобода (31 мин.), аметьево (31 мин.), горки (31 мин.)"/>
    <s v="Суконная слобода, Аметьево, Горки"/>
    <n v="11571000"/>
    <n v="290000"/>
    <x v="1"/>
    <x v="4"/>
    <x v="0"/>
    <x v="0"/>
    <n v="2027"/>
    <n v="-1"/>
    <x v="1"/>
    <x v="0"/>
    <x v="0"/>
  </r>
  <r>
    <x v="1"/>
    <x v="1"/>
    <x v="3"/>
    <s v="ЖК «‎Династия»"/>
    <n v="40.5"/>
    <n v="15"/>
    <n v="4"/>
    <m/>
    <n v="2028"/>
    <s v="авиастроительная (16–20 мин.), северный вокзал (16–20 мин.), яшьлек (31 мин.)"/>
    <s v="Авиастроительная, Северный вокзал, Яшьлек"/>
    <n v="9490000"/>
    <n v="234321"/>
    <x v="1"/>
    <x v="10"/>
    <x v="3"/>
    <x v="0"/>
    <n v="2028"/>
    <n v="-2"/>
    <x v="1"/>
    <x v="2"/>
    <x v="0"/>
  </r>
  <r>
    <x v="1"/>
    <x v="1"/>
    <x v="1"/>
    <s v="ЖК «Унай»"/>
    <n v="35.6"/>
    <n v="23"/>
    <n v="5"/>
    <m/>
    <n v="2028"/>
    <s v="аметьево (31 мин.), горки (31 мин.), проспект победы (31 мин.)"/>
    <s v="Аметьево, Горки, Проспект Победы"/>
    <n v="11323900"/>
    <n v="318087"/>
    <x v="1"/>
    <x v="9"/>
    <x v="0"/>
    <x v="0"/>
    <n v="2028"/>
    <n v="-2"/>
    <x v="1"/>
    <x v="0"/>
    <x v="0"/>
  </r>
  <r>
    <x v="1"/>
    <x v="1"/>
    <x v="0"/>
    <s v="ЖК «Сказочный лес»"/>
    <n v="49.2"/>
    <n v="25"/>
    <n v="4"/>
    <m/>
    <n v="2025"/>
    <s v="дубравная (31 мин.)"/>
    <s v="Дубравная"/>
    <n v="10720000"/>
    <n v="217886"/>
    <x v="1"/>
    <x v="0"/>
    <x v="0"/>
    <x v="0"/>
    <n v="2025"/>
    <n v="1"/>
    <x v="0"/>
    <x v="0"/>
    <x v="0"/>
  </r>
  <r>
    <x v="1"/>
    <x v="1"/>
    <x v="1"/>
    <s v="ЖК «Мечта»"/>
    <n v="41.8"/>
    <n v="19"/>
    <n v="6"/>
    <m/>
    <n v="2026"/>
    <s v="суконная слобода (31 мин.), аметьево (21–30 мин.), горки (21–30 мин.)"/>
    <s v="Суконная слобода, Аметьево, Горки"/>
    <n v="10370000"/>
    <n v="248086"/>
    <x v="1"/>
    <x v="9"/>
    <x v="4"/>
    <x v="0"/>
    <n v="2026"/>
    <n v="0"/>
    <x v="0"/>
    <x v="0"/>
    <x v="0"/>
  </r>
  <r>
    <x v="1"/>
    <x v="1"/>
    <x v="0"/>
    <s v="ЖК «Времена года»"/>
    <n v="54.2"/>
    <n v="5"/>
    <n v="5"/>
    <m/>
    <n v="2024"/>
    <s v=""/>
    <s v=""/>
    <n v="9770000"/>
    <n v="180258"/>
    <x v="1"/>
    <x v="1"/>
    <x v="1"/>
    <x v="1"/>
    <n v="2024"/>
    <n v="2"/>
    <x v="0"/>
    <x v="3"/>
    <x v="0"/>
  </r>
  <r>
    <x v="1"/>
    <x v="1"/>
    <x v="1"/>
    <s v="ЖК «Мой Ритм»"/>
    <n v="38.5"/>
    <n v="23"/>
    <n v="6"/>
    <m/>
    <n v="2029"/>
    <s v=""/>
    <s v=""/>
    <n v="10727550"/>
    <n v="278638"/>
    <x v="1"/>
    <x v="1"/>
    <x v="1"/>
    <x v="1"/>
    <n v="2029"/>
    <n v="-3"/>
    <x v="1"/>
    <x v="0"/>
    <x v="0"/>
  </r>
  <r>
    <x v="1"/>
    <x v="1"/>
    <x v="2"/>
    <s v="Экосити"/>
    <n v="34.200000000000003"/>
    <n v="8"/>
    <n v="7"/>
    <m/>
    <n v="2028"/>
    <s v=""/>
    <s v=""/>
    <n v="9289999"/>
    <n v="271637"/>
    <x v="1"/>
    <x v="1"/>
    <x v="1"/>
    <x v="1"/>
    <n v="2028"/>
    <n v="-2"/>
    <x v="1"/>
    <x v="1"/>
    <x v="0"/>
  </r>
  <r>
    <x v="1"/>
    <x v="1"/>
    <x v="5"/>
    <s v="ЖК «Резиденция Баркли Дан»"/>
    <n v="40.9"/>
    <n v="22"/>
    <n v="6"/>
    <m/>
    <n v="2028"/>
    <s v="площадь тукая (16–20 мин.), суконная слобода (6–10 мин.), аметьево (21–30 мин.)"/>
    <s v="Площадь Тукая, Суконная слобода, Аметьево"/>
    <n v="26761680"/>
    <n v="654320"/>
    <x v="1"/>
    <x v="4"/>
    <x v="5"/>
    <x v="0"/>
    <n v="2028"/>
    <n v="-2"/>
    <x v="1"/>
    <x v="0"/>
    <x v="1"/>
  </r>
  <r>
    <x v="1"/>
    <x v="1"/>
    <x v="1"/>
    <s v="ЖК «Аристократ»"/>
    <n v="41.9"/>
    <n v="23"/>
    <n v="6"/>
    <m/>
    <n v="2027"/>
    <s v="суконная слобода (31 мин.), аметьево (31 мин.), горки (31 мин.)"/>
    <s v="Суконная слобода, Аметьево, Горки"/>
    <n v="11726400"/>
    <n v="279866"/>
    <x v="1"/>
    <x v="4"/>
    <x v="0"/>
    <x v="0"/>
    <n v="2027"/>
    <n v="-1"/>
    <x v="1"/>
    <x v="0"/>
    <x v="0"/>
  </r>
  <r>
    <x v="1"/>
    <x v="1"/>
    <x v="1"/>
    <s v="ЖК «Мой Ритм»"/>
    <n v="40.1"/>
    <n v="25"/>
    <n v="7"/>
    <m/>
    <n v="2027"/>
    <s v=""/>
    <s v=""/>
    <n v="12735900"/>
    <n v="317603"/>
    <x v="1"/>
    <x v="1"/>
    <x v="1"/>
    <x v="1"/>
    <n v="2027"/>
    <n v="-1"/>
    <x v="1"/>
    <x v="0"/>
    <x v="0"/>
  </r>
  <r>
    <x v="1"/>
    <x v="1"/>
    <x v="1"/>
    <s v="ЖК «Мой Ритм»"/>
    <n v="50.1"/>
    <n v="25"/>
    <n v="6"/>
    <m/>
    <n v="2027"/>
    <s v=""/>
    <s v=""/>
    <n v="12893025"/>
    <n v="257346"/>
    <x v="1"/>
    <x v="1"/>
    <x v="1"/>
    <x v="1"/>
    <n v="2027"/>
    <n v="-1"/>
    <x v="1"/>
    <x v="0"/>
    <x v="0"/>
  </r>
  <r>
    <x v="1"/>
    <x v="1"/>
    <x v="3"/>
    <s v="ЖК «‎Династия»"/>
    <n v="33"/>
    <n v="10"/>
    <n v="6"/>
    <m/>
    <n v="2027"/>
    <s v="авиастроительная (16–20 мин.), северный вокзал (16–20 мин.), яшьлек (21–30 мин.)"/>
    <s v="Авиастроительная, Северный вокзал, Яшьлек"/>
    <n v="8430000"/>
    <n v="255455"/>
    <x v="1"/>
    <x v="10"/>
    <x v="3"/>
    <x v="0"/>
    <n v="2027"/>
    <n v="-1"/>
    <x v="1"/>
    <x v="2"/>
    <x v="0"/>
  </r>
  <r>
    <x v="1"/>
    <x v="1"/>
    <x v="1"/>
    <s v="ЖК «Аристократ»"/>
    <n v="39.9"/>
    <n v="23"/>
    <n v="7"/>
    <m/>
    <n v="2027"/>
    <s v="суконная слобода (31 мин.), аметьево (31 мин.), горки (31 мин.)"/>
    <s v="Суконная слобода, Аметьево, Горки"/>
    <n v="11571000"/>
    <n v="290000"/>
    <x v="1"/>
    <x v="4"/>
    <x v="0"/>
    <x v="0"/>
    <n v="2027"/>
    <n v="-1"/>
    <x v="1"/>
    <x v="0"/>
    <x v="0"/>
  </r>
  <r>
    <x v="1"/>
    <x v="1"/>
    <x v="1"/>
    <s v="ЖК «Мой Ритм»"/>
    <n v="36.4"/>
    <n v="22"/>
    <n v="6"/>
    <m/>
    <n v="2026"/>
    <s v="горки (31 мин.)"/>
    <s v="Горки"/>
    <n v="11337565"/>
    <n v="311472"/>
    <x v="1"/>
    <x v="2"/>
    <x v="0"/>
    <x v="0"/>
    <n v="2026"/>
    <n v="0"/>
    <x v="0"/>
    <x v="0"/>
    <x v="0"/>
  </r>
  <r>
    <x v="1"/>
    <x v="1"/>
    <x v="2"/>
    <s v="Экосити"/>
    <n v="48.8"/>
    <n v="8"/>
    <n v="4"/>
    <m/>
    <n v="2028"/>
    <s v=""/>
    <s v=""/>
    <n v="11819999"/>
    <n v="242213"/>
    <x v="1"/>
    <x v="1"/>
    <x v="1"/>
    <x v="1"/>
    <n v="2028"/>
    <n v="-2"/>
    <x v="1"/>
    <x v="1"/>
    <x v="0"/>
  </r>
  <r>
    <x v="1"/>
    <x v="1"/>
    <x v="1"/>
    <s v="ЖК «Мой Ритм»"/>
    <n v="49.4"/>
    <n v="23"/>
    <n v="7"/>
    <m/>
    <n v="2029"/>
    <s v=""/>
    <s v=""/>
    <n v="13125204"/>
    <n v="265692"/>
    <x v="1"/>
    <x v="1"/>
    <x v="1"/>
    <x v="1"/>
    <n v="2029"/>
    <n v="-3"/>
    <x v="1"/>
    <x v="0"/>
    <x v="0"/>
  </r>
  <r>
    <x v="1"/>
    <x v="1"/>
    <x v="1"/>
    <s v="ЖК «Мой Ритм»"/>
    <n v="40.1"/>
    <n v="24"/>
    <n v="7"/>
    <m/>
    <n v="2027"/>
    <s v=""/>
    <s v=""/>
    <n v="12735900"/>
    <n v="317603"/>
    <x v="1"/>
    <x v="1"/>
    <x v="1"/>
    <x v="1"/>
    <n v="2027"/>
    <n v="-1"/>
    <x v="1"/>
    <x v="0"/>
    <x v="0"/>
  </r>
  <r>
    <x v="1"/>
    <x v="1"/>
    <x v="1"/>
    <s v="ЖК «Мой Ритм»"/>
    <n v="46.9"/>
    <n v="24"/>
    <n v="7"/>
    <m/>
    <n v="2027"/>
    <s v=""/>
    <s v=""/>
    <n v="11710314"/>
    <n v="249687"/>
    <x v="1"/>
    <x v="1"/>
    <x v="1"/>
    <x v="1"/>
    <n v="2027"/>
    <n v="-1"/>
    <x v="1"/>
    <x v="0"/>
    <x v="0"/>
  </r>
  <r>
    <x v="1"/>
    <x v="1"/>
    <x v="0"/>
    <s v="ЖК «Времена года»"/>
    <n v="54.7"/>
    <n v="5"/>
    <n v="5"/>
    <m/>
    <n v="2024"/>
    <s v=""/>
    <s v=""/>
    <n v="9900000"/>
    <n v="180987"/>
    <x v="1"/>
    <x v="1"/>
    <x v="1"/>
    <x v="1"/>
    <n v="2024"/>
    <n v="2"/>
    <x v="0"/>
    <x v="3"/>
    <x v="0"/>
  </r>
  <r>
    <x v="1"/>
    <x v="1"/>
    <x v="7"/>
    <s v="ЖК «‎Династия»"/>
    <n v="41.2"/>
    <n v="15"/>
    <n v="5"/>
    <m/>
    <n v="2028"/>
    <s v="авиастроительная (16–20 мин.), северный вокзал (16–20 мин.), яшьлек (31 мин.)"/>
    <s v="Авиастроительная, Северный вокзал, Яшьлек"/>
    <n v="9630000"/>
    <n v="233738"/>
    <x v="1"/>
    <x v="10"/>
    <x v="3"/>
    <x v="0"/>
    <n v="2028"/>
    <n v="-2"/>
    <x v="1"/>
    <x v="2"/>
    <x v="0"/>
  </r>
  <r>
    <x v="1"/>
    <x v="1"/>
    <x v="2"/>
    <s v="Экосити"/>
    <n v="51.8"/>
    <n v="9"/>
    <n v="4"/>
    <m/>
    <n v="2029"/>
    <s v=""/>
    <s v=""/>
    <n v="10789999"/>
    <n v="208301"/>
    <x v="1"/>
    <x v="1"/>
    <x v="1"/>
    <x v="1"/>
    <n v="2029"/>
    <n v="-3"/>
    <x v="1"/>
    <x v="1"/>
    <x v="0"/>
  </r>
  <r>
    <x v="1"/>
    <x v="1"/>
    <x v="1"/>
    <s v="ЖК «ФЕНОМЕН БУДУЩЕГО»"/>
    <n v="36.4"/>
    <n v="25"/>
    <n v="7"/>
    <m/>
    <n v="2028"/>
    <s v="суконная слобода (21–30 мин.), аметьево (16–20 мин.), горки (21–30 мин.)"/>
    <s v="Суконная слобода, Аметьево, Горки"/>
    <n v="10540085"/>
    <n v="289563"/>
    <x v="1"/>
    <x v="9"/>
    <x v="3"/>
    <x v="0"/>
    <n v="2028"/>
    <n v="-2"/>
    <x v="1"/>
    <x v="0"/>
    <x v="0"/>
  </r>
  <r>
    <x v="1"/>
    <x v="1"/>
    <x v="4"/>
    <s v="Яр Парк"/>
    <n v="45.8"/>
    <n v="26"/>
    <n v="4"/>
    <m/>
    <n v="2028"/>
    <s v="яшьлек (31 мин.), козья слобода (21–30 мин.), кремлёвская (31 мин.)"/>
    <s v="Яшьлек, Козья Слобода, Кремлёвская"/>
    <n v="27296800"/>
    <n v="596000"/>
    <x v="1"/>
    <x v="6"/>
    <x v="4"/>
    <x v="0"/>
    <n v="2028"/>
    <n v="-2"/>
    <x v="1"/>
    <x v="0"/>
    <x v="1"/>
  </r>
  <r>
    <x v="1"/>
    <x v="1"/>
    <x v="0"/>
    <s v="ЖК «Станция Спортивная»"/>
    <n v="36"/>
    <n v="19"/>
    <n v="7"/>
    <m/>
    <n v="2026"/>
    <s v=""/>
    <s v=""/>
    <n v="8110000"/>
    <n v="225278"/>
    <x v="1"/>
    <x v="1"/>
    <x v="1"/>
    <x v="1"/>
    <n v="2026"/>
    <n v="0"/>
    <x v="0"/>
    <x v="0"/>
    <x v="0"/>
  </r>
  <r>
    <x v="1"/>
    <x v="1"/>
    <x v="1"/>
    <s v="ЖК «Мой Ритм»"/>
    <n v="56.6"/>
    <n v="25"/>
    <n v="6"/>
    <m/>
    <n v="2027"/>
    <s v=""/>
    <s v=""/>
    <n v="13367040"/>
    <n v="236167"/>
    <x v="1"/>
    <x v="1"/>
    <x v="1"/>
    <x v="1"/>
    <n v="2027"/>
    <n v="-1"/>
    <x v="1"/>
    <x v="0"/>
    <x v="0"/>
  </r>
  <r>
    <x v="1"/>
    <x v="1"/>
    <x v="5"/>
    <s v="Дом на Исхаки"/>
    <n v="44.6"/>
    <n v="5"/>
    <n v="5"/>
    <m/>
    <n v="2026"/>
    <s v="кремлёвская (11–15 мин.), площадь тукая (16–20 мин.), суконная слобода (31 мин.)"/>
    <s v="Кремлёвская, Площадь Тукая, Суконная слобода"/>
    <n v="19641840"/>
    <n v="440400"/>
    <x v="1"/>
    <x v="8"/>
    <x v="2"/>
    <x v="0"/>
    <n v="2026"/>
    <n v="0"/>
    <x v="0"/>
    <x v="3"/>
    <x v="1"/>
  </r>
  <r>
    <x v="1"/>
    <x v="1"/>
    <x v="1"/>
    <s v="ЖК «Унай»"/>
    <n v="36.9"/>
    <n v="23"/>
    <n v="4"/>
    <m/>
    <n v="2028"/>
    <s v="аметьево (31 мин.), горки (31 мин.), проспект победы (31 мин.)"/>
    <s v="Аметьево, Горки, Проспект Победы"/>
    <n v="11164900"/>
    <n v="302572"/>
    <x v="1"/>
    <x v="9"/>
    <x v="0"/>
    <x v="0"/>
    <n v="2028"/>
    <n v="-2"/>
    <x v="1"/>
    <x v="0"/>
    <x v="0"/>
  </r>
  <r>
    <x v="1"/>
    <x v="1"/>
    <x v="1"/>
    <s v="ЖК «Мечта»"/>
    <n v="40.1"/>
    <n v="19"/>
    <n v="6"/>
    <m/>
    <n v="2026"/>
    <s v="суконная слобода (31 мин.), аметьево (21–30 мин.), горки (21–30 мин.)"/>
    <s v="Суконная слобода, Аметьево, Горки"/>
    <n v="10360000"/>
    <n v="258354"/>
    <x v="1"/>
    <x v="9"/>
    <x v="4"/>
    <x v="0"/>
    <n v="2026"/>
    <n v="0"/>
    <x v="0"/>
    <x v="0"/>
    <x v="0"/>
  </r>
  <r>
    <x v="1"/>
    <x v="1"/>
    <x v="1"/>
    <s v="ЖК «Мой Ритм»"/>
    <n v="56.6"/>
    <n v="24"/>
    <n v="7"/>
    <m/>
    <n v="2027"/>
    <s v=""/>
    <s v=""/>
    <n v="13367040"/>
    <n v="236167"/>
    <x v="1"/>
    <x v="1"/>
    <x v="1"/>
    <x v="1"/>
    <n v="2027"/>
    <n v="-1"/>
    <x v="1"/>
    <x v="0"/>
    <x v="0"/>
  </r>
  <r>
    <x v="1"/>
    <x v="1"/>
    <x v="0"/>
    <s v="ЖК «Станция Спортивная»"/>
    <n v="42.4"/>
    <n v="14"/>
    <n v="6"/>
    <m/>
    <n v="2026"/>
    <s v=""/>
    <s v=""/>
    <n v="8770000"/>
    <n v="206840"/>
    <x v="1"/>
    <x v="1"/>
    <x v="1"/>
    <x v="1"/>
    <n v="2026"/>
    <n v="0"/>
    <x v="0"/>
    <x v="2"/>
    <x v="0"/>
  </r>
  <r>
    <x v="1"/>
    <x v="1"/>
    <x v="5"/>
    <s v="ЖК «Costura Town» (Костура Таун)"/>
    <n v="48.1"/>
    <n v="8"/>
    <n v="5"/>
    <m/>
    <n v="2024"/>
    <s v="площадь тукая (16–20 мин.), аметьево (21–30 мин.)"/>
    <s v="Площадь Тукая, Аметьево"/>
    <n v="22895600"/>
    <n v="476000"/>
    <x v="1"/>
    <x v="7"/>
    <x v="3"/>
    <x v="0"/>
    <n v="2024"/>
    <n v="2"/>
    <x v="0"/>
    <x v="1"/>
    <x v="1"/>
  </r>
  <r>
    <x v="1"/>
    <x v="1"/>
    <x v="1"/>
    <s v="ЖК «Аристократ»"/>
    <n v="41.9"/>
    <n v="23"/>
    <n v="7"/>
    <m/>
    <n v="2027"/>
    <s v="суконная слобода (31 мин.), аметьево (31 мин.), горки (31 мин.)"/>
    <s v="Суконная слобода, Аметьево, Горки"/>
    <n v="11935800"/>
    <n v="284864"/>
    <x v="1"/>
    <x v="4"/>
    <x v="0"/>
    <x v="0"/>
    <n v="2027"/>
    <n v="-1"/>
    <x v="1"/>
    <x v="0"/>
    <x v="0"/>
  </r>
  <r>
    <x v="1"/>
    <x v="1"/>
    <x v="1"/>
    <s v="ЖК «Мой Ритм»"/>
    <n v="40.1"/>
    <n v="25"/>
    <n v="6"/>
    <m/>
    <n v="2027"/>
    <s v=""/>
    <s v=""/>
    <n v="12735900"/>
    <n v="317603"/>
    <x v="1"/>
    <x v="1"/>
    <x v="1"/>
    <x v="1"/>
    <n v="2027"/>
    <n v="-1"/>
    <x v="1"/>
    <x v="0"/>
    <x v="0"/>
  </r>
  <r>
    <x v="1"/>
    <x v="1"/>
    <x v="1"/>
    <s v="ЖК «Мой Ритм»"/>
    <n v="56.6"/>
    <n v="25"/>
    <n v="5"/>
    <m/>
    <n v="2027"/>
    <s v=""/>
    <s v=""/>
    <n v="13367040"/>
    <n v="236167"/>
    <x v="1"/>
    <x v="1"/>
    <x v="1"/>
    <x v="1"/>
    <n v="2027"/>
    <n v="-1"/>
    <x v="1"/>
    <x v="0"/>
    <x v="0"/>
  </r>
  <r>
    <x v="1"/>
    <x v="1"/>
    <x v="7"/>
    <s v="ЖК «Мой Ритм»"/>
    <n v="36.9"/>
    <n v="10"/>
    <n v="4"/>
    <m/>
    <n v="2026"/>
    <s v="горки (31 мин.)"/>
    <s v="Горки"/>
    <n v="12224080"/>
    <n v="331276"/>
    <x v="1"/>
    <x v="2"/>
    <x v="0"/>
    <x v="0"/>
    <n v="2026"/>
    <n v="0"/>
    <x v="0"/>
    <x v="2"/>
    <x v="0"/>
  </r>
  <r>
    <x v="1"/>
    <x v="1"/>
    <x v="0"/>
    <s v="ЖК «Станция Спортивная»"/>
    <n v="42.7"/>
    <n v="14"/>
    <n v="7"/>
    <m/>
    <n v="2026"/>
    <s v=""/>
    <s v=""/>
    <n v="8850000"/>
    <n v="207260"/>
    <x v="1"/>
    <x v="1"/>
    <x v="1"/>
    <x v="1"/>
    <n v="2026"/>
    <n v="0"/>
    <x v="0"/>
    <x v="2"/>
    <x v="0"/>
  </r>
  <r>
    <x v="1"/>
    <x v="1"/>
    <x v="5"/>
    <s v="ЖК «Costura Town» (Костура Таун)"/>
    <n v="43.3"/>
    <n v="8"/>
    <n v="7"/>
    <m/>
    <n v="2024"/>
    <s v="площадь тукая (16–20 мин.), аметьево (21–30 мин.)"/>
    <s v="Площадь Тукая, Аметьево"/>
    <n v="21996400"/>
    <n v="508000"/>
    <x v="1"/>
    <x v="7"/>
    <x v="3"/>
    <x v="0"/>
    <n v="2024"/>
    <n v="2"/>
    <x v="0"/>
    <x v="1"/>
    <x v="1"/>
  </r>
  <r>
    <x v="1"/>
    <x v="1"/>
    <x v="4"/>
    <s v="ЖК «Счастье в Казани»"/>
    <n v="39.299999999999997"/>
    <n v="19"/>
    <n v="5"/>
    <m/>
    <n v="2028"/>
    <s v=""/>
    <s v=""/>
    <n v="11481175"/>
    <n v="292142"/>
    <x v="1"/>
    <x v="1"/>
    <x v="1"/>
    <x v="1"/>
    <n v="2028"/>
    <n v="-2"/>
    <x v="1"/>
    <x v="0"/>
    <x v="0"/>
  </r>
  <r>
    <x v="1"/>
    <x v="1"/>
    <x v="0"/>
    <s v="ЖК «Времена года»"/>
    <n v="55.7"/>
    <n v="5"/>
    <n v="5"/>
    <m/>
    <n v="2024"/>
    <s v=""/>
    <s v=""/>
    <n v="9890000"/>
    <n v="177558"/>
    <x v="1"/>
    <x v="1"/>
    <x v="1"/>
    <x v="1"/>
    <n v="2024"/>
    <n v="2"/>
    <x v="0"/>
    <x v="3"/>
    <x v="0"/>
  </r>
  <r>
    <x v="1"/>
    <x v="1"/>
    <x v="6"/>
    <s v="Московский"/>
    <n v="32.5"/>
    <n v="8"/>
    <n v="7"/>
    <m/>
    <n v="2028"/>
    <s v="авиастроительная (21–30 мин.), северный вокзал (6–10 мин.), яшьлек (16–20 мин.)"/>
    <s v="Авиастроительная, Северный вокзал, Яшьлек"/>
    <n v="12699998"/>
    <n v="390769"/>
    <x v="1"/>
    <x v="5"/>
    <x v="5"/>
    <x v="0"/>
    <n v="2028"/>
    <n v="-2"/>
    <x v="1"/>
    <x v="1"/>
    <x v="0"/>
  </r>
  <r>
    <x v="1"/>
    <x v="1"/>
    <x v="6"/>
    <s v="Московский"/>
    <n v="43.8"/>
    <n v="20"/>
    <n v="7"/>
    <m/>
    <n v="2028"/>
    <s v="авиастроительная (21–30 мин.), северный вокзал (6–10 мин.), яшьлек (16–20 мин.)"/>
    <s v="Авиастроительная, Северный вокзал, Яшьлек"/>
    <n v="14587498"/>
    <n v="333048"/>
    <x v="1"/>
    <x v="5"/>
    <x v="5"/>
    <x v="0"/>
    <n v="2028"/>
    <n v="-2"/>
    <x v="1"/>
    <x v="0"/>
    <x v="0"/>
  </r>
  <r>
    <x v="1"/>
    <x v="1"/>
    <x v="1"/>
    <s v="ЖК «Октава»"/>
    <n v="56.5"/>
    <n v="8"/>
    <n v="4"/>
    <m/>
    <n v="2029"/>
    <s v="аметьево (21–30 мин.), горки (11–15 мин.), проспект победы (21–30 мин.)"/>
    <s v="Аметьево, Горки, Проспект Победы"/>
    <n v="12801730"/>
    <n v="226579"/>
    <x v="1"/>
    <x v="2"/>
    <x v="2"/>
    <x v="0"/>
    <n v="2029"/>
    <n v="-3"/>
    <x v="1"/>
    <x v="1"/>
    <x v="0"/>
  </r>
  <r>
    <x v="1"/>
    <x v="1"/>
    <x v="3"/>
    <s v="ЖК «Северный»"/>
    <n v="34.1"/>
    <n v="11"/>
    <n v="4"/>
    <m/>
    <n v="2029"/>
    <s v="северный вокзал (21–30 мин.)"/>
    <s v="Северный вокзал"/>
    <n v="10829925"/>
    <n v="317593"/>
    <x v="1"/>
    <x v="5"/>
    <x v="4"/>
    <x v="0"/>
    <n v="2029"/>
    <n v="-3"/>
    <x v="1"/>
    <x v="2"/>
    <x v="0"/>
  </r>
  <r>
    <x v="1"/>
    <x v="1"/>
    <x v="6"/>
    <s v="Московский"/>
    <n v="33.5"/>
    <n v="8"/>
    <n v="7"/>
    <m/>
    <n v="2028"/>
    <s v="авиастроительная (21–30 мин.), северный вокзал (6–10 мин.), яшьлек (16–20 мин.)"/>
    <s v="Авиастроительная, Северный вокзал, Яшьлек"/>
    <n v="12974998"/>
    <n v="387313"/>
    <x v="1"/>
    <x v="5"/>
    <x v="5"/>
    <x v="0"/>
    <n v="2028"/>
    <n v="-2"/>
    <x v="1"/>
    <x v="1"/>
    <x v="0"/>
  </r>
  <r>
    <x v="1"/>
    <x v="1"/>
    <x v="3"/>
    <s v="ЖК «Северный»"/>
    <n v="34.1"/>
    <n v="11"/>
    <n v="7"/>
    <m/>
    <n v="2029"/>
    <s v="северный вокзал (21–30 мин.)"/>
    <s v="Северный вокзал"/>
    <n v="10904535"/>
    <n v="319781"/>
    <x v="1"/>
    <x v="5"/>
    <x v="4"/>
    <x v="0"/>
    <n v="2029"/>
    <n v="-3"/>
    <x v="1"/>
    <x v="2"/>
    <x v="0"/>
  </r>
  <r>
    <x v="1"/>
    <x v="1"/>
    <x v="0"/>
    <s v="ЖК «Времена года»"/>
    <n v="55.3"/>
    <n v="5"/>
    <n v="4"/>
    <m/>
    <n v="2024"/>
    <s v=""/>
    <s v=""/>
    <n v="10420000"/>
    <n v="188427"/>
    <x v="1"/>
    <x v="1"/>
    <x v="1"/>
    <x v="1"/>
    <n v="2024"/>
    <n v="2"/>
    <x v="0"/>
    <x v="3"/>
    <x v="0"/>
  </r>
  <r>
    <x v="1"/>
    <x v="1"/>
    <x v="5"/>
    <s v="ЖК «Costura Town» (Костура Таун)"/>
    <n v="49.4"/>
    <n v="8"/>
    <n v="7"/>
    <m/>
    <n v="2024"/>
    <s v="площадь тукая (16–20 мин.), аметьево (21–30 мин.)"/>
    <s v="Площадь Тукая, Аметьево"/>
    <n v="24304800"/>
    <n v="492000"/>
    <x v="1"/>
    <x v="7"/>
    <x v="3"/>
    <x v="0"/>
    <n v="2024"/>
    <n v="2"/>
    <x v="0"/>
    <x v="1"/>
    <x v="1"/>
  </r>
  <r>
    <x v="1"/>
    <x v="1"/>
    <x v="2"/>
    <s v="ЖК «Статум»"/>
    <n v="38.799999999999997"/>
    <n v="7"/>
    <n v="5"/>
    <m/>
    <n v="2027"/>
    <s v="яшьлек (31 мин.), козья слобода (31 мин.), кремлёвская (31 мин.)"/>
    <s v="Яшьлек, Козья Слобода, Кремлёвская"/>
    <n v="12800000"/>
    <n v="329897"/>
    <x v="1"/>
    <x v="11"/>
    <x v="0"/>
    <x v="0"/>
    <n v="2027"/>
    <n v="-1"/>
    <x v="1"/>
    <x v="1"/>
    <x v="0"/>
  </r>
  <r>
    <x v="1"/>
    <x v="1"/>
    <x v="0"/>
    <s v="ЖК «Станция Спортивная»"/>
    <n v="42.7"/>
    <n v="19"/>
    <n v="5"/>
    <m/>
    <n v="2026"/>
    <s v=""/>
    <s v=""/>
    <n v="8790000"/>
    <n v="205855"/>
    <x v="1"/>
    <x v="1"/>
    <x v="1"/>
    <x v="1"/>
    <n v="2026"/>
    <n v="0"/>
    <x v="0"/>
    <x v="0"/>
    <x v="0"/>
  </r>
  <r>
    <x v="1"/>
    <x v="1"/>
    <x v="0"/>
    <s v="ЖК «Времена года»"/>
    <n v="55.2"/>
    <n v="5"/>
    <n v="4"/>
    <m/>
    <n v="2024"/>
    <s v=""/>
    <s v=""/>
    <n v="10210000"/>
    <n v="184964"/>
    <x v="1"/>
    <x v="1"/>
    <x v="1"/>
    <x v="1"/>
    <n v="2024"/>
    <n v="2"/>
    <x v="0"/>
    <x v="3"/>
    <x v="0"/>
  </r>
  <r>
    <x v="1"/>
    <x v="1"/>
    <x v="5"/>
    <s v="ЖК «Заман»"/>
    <n v="110.1"/>
    <n v="7"/>
    <n v="6"/>
    <m/>
    <n v="2026"/>
    <s v="кремлёвская (21–30 мин.), площадь тукая (16–20 мин.), суконная слобода (21–30 мин.)"/>
    <s v="Кремлёвская, Площадь Тукая, Суконная слобода"/>
    <n v="100795391"/>
    <n v="915489"/>
    <x v="1"/>
    <x v="7"/>
    <x v="3"/>
    <x v="0"/>
    <n v="2026"/>
    <n v="0"/>
    <x v="0"/>
    <x v="1"/>
    <x v="1"/>
  </r>
  <r>
    <x v="1"/>
    <x v="1"/>
    <x v="2"/>
    <s v="ЖК «Статум»"/>
    <n v="37.299999999999997"/>
    <n v="7"/>
    <n v="4"/>
    <m/>
    <n v="2027"/>
    <s v="яшьлек (31 мин.), козья слобода (31 мин.), кремлёвская (31 мин.)"/>
    <s v="Яшьлек, Козья Слобода, Кремлёвская"/>
    <n v="12550000"/>
    <n v="336461"/>
    <x v="1"/>
    <x v="11"/>
    <x v="0"/>
    <x v="0"/>
    <n v="2027"/>
    <n v="-1"/>
    <x v="1"/>
    <x v="1"/>
    <x v="0"/>
  </r>
  <r>
    <x v="1"/>
    <x v="1"/>
    <x v="1"/>
    <s v="ЖК «Мечта»"/>
    <n v="41.1"/>
    <n v="19"/>
    <n v="6"/>
    <m/>
    <n v="2026"/>
    <s v="суконная слобода (31 мин.), аметьево (21–30 мин.), горки (21–30 мин.)"/>
    <s v="Суконная слобода, Аметьево, Горки"/>
    <n v="10370000"/>
    <n v="252311"/>
    <x v="1"/>
    <x v="9"/>
    <x v="4"/>
    <x v="0"/>
    <n v="2026"/>
    <n v="0"/>
    <x v="0"/>
    <x v="0"/>
    <x v="0"/>
  </r>
  <r>
    <x v="1"/>
    <x v="1"/>
    <x v="4"/>
    <s v="ЖК «Счастье в Казани»"/>
    <n v="40.6"/>
    <n v="16"/>
    <n v="7"/>
    <m/>
    <n v="2028"/>
    <s v=""/>
    <s v=""/>
    <n v="11583959"/>
    <n v="285319"/>
    <x v="1"/>
    <x v="1"/>
    <x v="1"/>
    <x v="1"/>
    <n v="2028"/>
    <n v="-2"/>
    <x v="1"/>
    <x v="2"/>
    <x v="0"/>
  </r>
  <r>
    <x v="1"/>
    <x v="1"/>
    <x v="5"/>
    <s v="ЖК «Costura Town» (Костура Таун)"/>
    <n v="48.5"/>
    <n v="8"/>
    <n v="4"/>
    <m/>
    <n v="2024"/>
    <s v="площадь тукая (16–20 мин.), аметьево (21–30 мин.)"/>
    <s v="Площадь Тукая, Аметьево"/>
    <n v="22746500"/>
    <n v="469000"/>
    <x v="1"/>
    <x v="7"/>
    <x v="3"/>
    <x v="0"/>
    <n v="2024"/>
    <n v="2"/>
    <x v="0"/>
    <x v="1"/>
    <x v="1"/>
  </r>
  <r>
    <x v="1"/>
    <x v="1"/>
    <x v="1"/>
    <s v="ЖК «Мой Ритм»"/>
    <n v="36.6"/>
    <n v="10"/>
    <n v="4"/>
    <m/>
    <n v="2026"/>
    <s v="горки (31 мин.)"/>
    <s v="Горки"/>
    <n v="11148650"/>
    <n v="304608"/>
    <x v="1"/>
    <x v="2"/>
    <x v="0"/>
    <x v="0"/>
    <n v="2026"/>
    <n v="0"/>
    <x v="0"/>
    <x v="2"/>
    <x v="0"/>
  </r>
  <r>
    <x v="1"/>
    <x v="1"/>
    <x v="1"/>
    <s v="ЖК «Мечта»"/>
    <n v="39.9"/>
    <n v="19"/>
    <n v="5"/>
    <m/>
    <n v="2026"/>
    <s v="суконная слобода (31 мин.), аметьево (21–30 мин.), горки (21–30 мин.)"/>
    <s v="Суконная слобода, Аметьево, Горки"/>
    <n v="10340000"/>
    <n v="259148"/>
    <x v="1"/>
    <x v="9"/>
    <x v="4"/>
    <x v="0"/>
    <n v="2026"/>
    <n v="0"/>
    <x v="0"/>
    <x v="0"/>
    <x v="0"/>
  </r>
  <r>
    <x v="1"/>
    <x v="1"/>
    <x v="0"/>
    <s v="ЖК «Времена года»"/>
    <n v="56.2"/>
    <n v="5"/>
    <n v="5"/>
    <m/>
    <n v="2024"/>
    <s v=""/>
    <s v=""/>
    <n v="9890000"/>
    <n v="175979"/>
    <x v="1"/>
    <x v="1"/>
    <x v="1"/>
    <x v="1"/>
    <n v="2024"/>
    <n v="2"/>
    <x v="0"/>
    <x v="3"/>
    <x v="0"/>
  </r>
  <r>
    <x v="1"/>
    <x v="1"/>
    <x v="1"/>
    <s v="ЖК «Мой Ритм»"/>
    <n v="35.299999999999997"/>
    <n v="17"/>
    <n v="6"/>
    <m/>
    <n v="2026"/>
    <s v="горки (31 мин.)"/>
    <s v="Горки"/>
    <n v="12002958"/>
    <n v="340027"/>
    <x v="1"/>
    <x v="2"/>
    <x v="0"/>
    <x v="0"/>
    <n v="2026"/>
    <n v="0"/>
    <x v="0"/>
    <x v="0"/>
    <x v="0"/>
  </r>
  <r>
    <x v="1"/>
    <x v="1"/>
    <x v="1"/>
    <s v="ЖК «Притяжение»"/>
    <n v="40.9"/>
    <n v="23"/>
    <n v="7"/>
    <m/>
    <n v="2026"/>
    <s v="аметьево (21–30 мин.), горки (11–15 мин.), проспект победы (21–30 мин.)"/>
    <s v="Аметьево, Горки, Проспект Победы"/>
    <n v="10810000"/>
    <n v="264303"/>
    <x v="1"/>
    <x v="2"/>
    <x v="2"/>
    <x v="0"/>
    <n v="2026"/>
    <n v="0"/>
    <x v="0"/>
    <x v="0"/>
    <x v="0"/>
  </r>
  <r>
    <x v="1"/>
    <x v="1"/>
    <x v="0"/>
    <s v="ЖК «Оригана»"/>
    <n v="40.6"/>
    <n v="25"/>
    <n v="6"/>
    <m/>
    <n v="2028"/>
    <s v="суконная слобода (31 мин.), аметьево (21–30 мин.), горки (21–30 мин.)"/>
    <s v="Суконная слобода, Аметьево, Горки"/>
    <n v="11246200"/>
    <n v="277000"/>
    <x v="1"/>
    <x v="9"/>
    <x v="4"/>
    <x v="0"/>
    <n v="2028"/>
    <n v="-2"/>
    <x v="1"/>
    <x v="0"/>
    <x v="0"/>
  </r>
  <r>
    <x v="1"/>
    <x v="1"/>
    <x v="0"/>
    <s v="ЖК «Времена года»"/>
    <n v="55.8"/>
    <n v="5"/>
    <n v="5"/>
    <m/>
    <n v="2024"/>
    <s v=""/>
    <s v=""/>
    <n v="10270000"/>
    <n v="184050"/>
    <x v="1"/>
    <x v="1"/>
    <x v="1"/>
    <x v="1"/>
    <n v="2024"/>
    <n v="2"/>
    <x v="0"/>
    <x v="3"/>
    <x v="0"/>
  </r>
  <r>
    <x v="1"/>
    <x v="1"/>
    <x v="1"/>
    <s v="ЖК «НОВА»"/>
    <n v="36.799999999999997"/>
    <n v="19"/>
    <n v="5"/>
    <m/>
    <n v="2026"/>
    <s v="площадь тукая (31 мин.), суконная слобода (31 мин.)"/>
    <s v="Площадь Тукая, Суконная слобода"/>
    <n v="15709330"/>
    <n v="426884"/>
    <x v="1"/>
    <x v="7"/>
    <x v="0"/>
    <x v="0"/>
    <n v="2026"/>
    <n v="0"/>
    <x v="0"/>
    <x v="0"/>
    <x v="1"/>
  </r>
  <r>
    <x v="1"/>
    <x v="1"/>
    <x v="2"/>
    <s v="ЖК «Статум»"/>
    <n v="33.200000000000003"/>
    <n v="7"/>
    <n v="6"/>
    <m/>
    <n v="2027"/>
    <s v="яшьлек (31 мин.), козья слобода (31 мин.), кремлёвская (31 мин.)"/>
    <s v="Яшьлек, Козья Слобода, Кремлёвская"/>
    <n v="13680000"/>
    <n v="412048"/>
    <x v="1"/>
    <x v="11"/>
    <x v="0"/>
    <x v="0"/>
    <n v="2027"/>
    <n v="-1"/>
    <x v="1"/>
    <x v="1"/>
    <x v="1"/>
  </r>
  <r>
    <x v="1"/>
    <x v="1"/>
    <x v="2"/>
    <s v="ЖК «Статум»"/>
    <n v="33.200000000000003"/>
    <n v="7"/>
    <n v="5"/>
    <m/>
    <n v="2027"/>
    <s v="яшьлек (31 мин.), козья слобода (31 мин.), кремлёвская (31 мин.)"/>
    <s v="Яшьлек, Козья Слобода, Кремлёвская"/>
    <n v="13560000"/>
    <n v="408434"/>
    <x v="1"/>
    <x v="11"/>
    <x v="0"/>
    <x v="0"/>
    <n v="2027"/>
    <n v="-1"/>
    <x v="1"/>
    <x v="1"/>
    <x v="1"/>
  </r>
  <r>
    <x v="1"/>
    <x v="1"/>
    <x v="5"/>
    <s v="ЖК «Заман»"/>
    <n v="102.4"/>
    <n v="7"/>
    <n v="6"/>
    <m/>
    <n v="2026"/>
    <s v="кремлёвская (21–30 мин.), площадь тукая (16–20 мин.), суконная слобода (21–30 мин.)"/>
    <s v="Кремлёвская, Площадь Тукая, Суконная слобода"/>
    <n v="88459305"/>
    <n v="863860"/>
    <x v="1"/>
    <x v="7"/>
    <x v="3"/>
    <x v="0"/>
    <n v="2026"/>
    <n v="0"/>
    <x v="0"/>
    <x v="1"/>
    <x v="1"/>
  </r>
  <r>
    <x v="1"/>
    <x v="1"/>
    <x v="0"/>
    <s v="ЖК «Времена года»"/>
    <n v="54.2"/>
    <n v="5"/>
    <n v="5"/>
    <m/>
    <n v="2024"/>
    <s v=""/>
    <s v=""/>
    <n v="10180000"/>
    <n v="187823"/>
    <x v="1"/>
    <x v="1"/>
    <x v="1"/>
    <x v="1"/>
    <n v="2024"/>
    <n v="2"/>
    <x v="0"/>
    <x v="3"/>
    <x v="0"/>
  </r>
  <r>
    <x v="1"/>
    <x v="1"/>
    <x v="5"/>
    <s v="ЖК «Costura Town» (Костура Таун)"/>
    <n v="48"/>
    <n v="8"/>
    <n v="7"/>
    <m/>
    <n v="2024"/>
    <s v="площадь тукая (16–20 мин.), аметьево (21–30 мин.)"/>
    <s v="Площадь Тукая, Аметьево"/>
    <n v="24384000"/>
    <n v="508000"/>
    <x v="1"/>
    <x v="7"/>
    <x v="3"/>
    <x v="0"/>
    <n v="2024"/>
    <n v="2"/>
    <x v="0"/>
    <x v="1"/>
    <x v="1"/>
  </r>
  <r>
    <x v="1"/>
    <x v="1"/>
    <x v="3"/>
    <s v="ЖК «‎Династия»"/>
    <n v="33.1"/>
    <n v="10"/>
    <n v="7"/>
    <m/>
    <n v="2027"/>
    <s v="авиастроительная (16–20 мин.), северный вокзал (16–20 мин.), яшьлек (21–30 мин.)"/>
    <s v="Авиастроительная, Северный вокзал, Яшьлек"/>
    <n v="8470000"/>
    <n v="255891"/>
    <x v="1"/>
    <x v="10"/>
    <x v="3"/>
    <x v="0"/>
    <n v="2027"/>
    <n v="-1"/>
    <x v="1"/>
    <x v="2"/>
    <x v="0"/>
  </r>
  <r>
    <x v="1"/>
    <x v="1"/>
    <x v="2"/>
    <s v="ЖК «Статум»"/>
    <n v="38.799999999999997"/>
    <n v="7"/>
    <n v="4"/>
    <m/>
    <n v="2027"/>
    <s v="яшьлек (31 мин.), козья слобода (31 мин.), кремлёвская (31 мин.)"/>
    <s v="Яшьлек, Козья Слобода, Кремлёвская"/>
    <n v="12700000"/>
    <n v="327320"/>
    <x v="1"/>
    <x v="11"/>
    <x v="0"/>
    <x v="0"/>
    <n v="2027"/>
    <n v="-1"/>
    <x v="1"/>
    <x v="1"/>
    <x v="0"/>
  </r>
  <r>
    <x v="1"/>
    <x v="1"/>
    <x v="1"/>
    <s v="ЖК «Мечта»"/>
    <n v="41.1"/>
    <n v="19"/>
    <n v="4"/>
    <m/>
    <n v="2026"/>
    <s v="суконная слобода (31 мин.), аметьево (21–30 мин.), горки (21–30 мин.)"/>
    <s v="Суконная слобода, Аметьево, Горки"/>
    <n v="10330000"/>
    <n v="251338"/>
    <x v="1"/>
    <x v="9"/>
    <x v="4"/>
    <x v="0"/>
    <n v="2026"/>
    <n v="0"/>
    <x v="0"/>
    <x v="0"/>
    <x v="0"/>
  </r>
  <r>
    <x v="1"/>
    <x v="1"/>
    <x v="1"/>
    <s v="ЖК «Мечта»"/>
    <n v="39.9"/>
    <n v="19"/>
    <n v="7"/>
    <m/>
    <n v="2026"/>
    <s v="суконная слобода (31 мин.), аметьево (21–30 мин.), горки (21–30 мин.)"/>
    <s v="Суконная слобода, Аметьево, Горки"/>
    <n v="10360000"/>
    <n v="259649"/>
    <x v="1"/>
    <x v="9"/>
    <x v="4"/>
    <x v="0"/>
    <n v="2026"/>
    <n v="0"/>
    <x v="0"/>
    <x v="0"/>
    <x v="0"/>
  </r>
  <r>
    <x v="1"/>
    <x v="1"/>
    <x v="0"/>
    <s v="ЖК «Фермаполис»"/>
    <n v="38"/>
    <n v="14"/>
    <n v="7"/>
    <m/>
    <n v="2026"/>
    <s v=""/>
    <s v=""/>
    <n v="9850000"/>
    <n v="259211"/>
    <x v="1"/>
    <x v="1"/>
    <x v="1"/>
    <x v="1"/>
    <n v="2026"/>
    <n v="0"/>
    <x v="0"/>
    <x v="2"/>
    <x v="0"/>
  </r>
  <r>
    <x v="1"/>
    <x v="1"/>
    <x v="1"/>
    <s v="ЖК «Аристократ»"/>
    <n v="39.1"/>
    <n v="23"/>
    <n v="5"/>
    <m/>
    <n v="2027"/>
    <s v="суконная слобода (31 мин.), аметьево (31 мин.), горки (31 мин.)"/>
    <s v="Суконная слобода, Аметьево, Горки"/>
    <n v="11324500"/>
    <n v="289629"/>
    <x v="1"/>
    <x v="4"/>
    <x v="0"/>
    <x v="0"/>
    <n v="2027"/>
    <n v="-1"/>
    <x v="1"/>
    <x v="0"/>
    <x v="0"/>
  </r>
  <r>
    <x v="1"/>
    <x v="1"/>
    <x v="0"/>
    <s v="ЖК «Времена года»"/>
    <n v="54.4"/>
    <n v="5"/>
    <n v="4"/>
    <m/>
    <n v="2024"/>
    <s v=""/>
    <s v=""/>
    <n v="10290000"/>
    <n v="189154"/>
    <x v="1"/>
    <x v="1"/>
    <x v="1"/>
    <x v="1"/>
    <n v="2024"/>
    <n v="2"/>
    <x v="0"/>
    <x v="3"/>
    <x v="0"/>
  </r>
  <r>
    <x v="1"/>
    <x v="1"/>
    <x v="2"/>
    <s v="ЖК «Статум»"/>
    <n v="40.299999999999997"/>
    <n v="7"/>
    <n v="4"/>
    <m/>
    <n v="2025"/>
    <s v="яшьлек (31 мин.), козья слобода (31 мин.), кремлёвская (31 мин.)"/>
    <s v="Яшьлек, Козья Слобода, Кремлёвская"/>
    <n v="14950000"/>
    <n v="370968"/>
    <x v="1"/>
    <x v="11"/>
    <x v="0"/>
    <x v="0"/>
    <n v="2025"/>
    <n v="1"/>
    <x v="0"/>
    <x v="1"/>
    <x v="0"/>
  </r>
  <r>
    <x v="1"/>
    <x v="1"/>
    <x v="5"/>
    <s v="ЖК «Costura Town» (Костура Таун)"/>
    <n v="39.799999999999997"/>
    <n v="8"/>
    <n v="7"/>
    <m/>
    <n v="2024"/>
    <s v="площадь тукая (16–20 мин.), аметьево (21–30 мин.)"/>
    <s v="Площадь Тукая, Аметьево"/>
    <n v="20735800"/>
    <n v="521000"/>
    <x v="1"/>
    <x v="7"/>
    <x v="3"/>
    <x v="0"/>
    <n v="2024"/>
    <n v="2"/>
    <x v="0"/>
    <x v="1"/>
    <x v="1"/>
  </r>
  <r>
    <x v="1"/>
    <x v="1"/>
    <x v="0"/>
    <s v="ЖК «Ку на Кулагина»"/>
    <n v="39.4"/>
    <n v="8"/>
    <n v="6"/>
    <m/>
    <n v="2026"/>
    <s v=""/>
    <s v=""/>
    <n v="10370000"/>
    <n v="263198"/>
    <x v="1"/>
    <x v="1"/>
    <x v="1"/>
    <x v="1"/>
    <n v="2026"/>
    <n v="0"/>
    <x v="0"/>
    <x v="1"/>
    <x v="0"/>
  </r>
  <r>
    <x v="1"/>
    <x v="1"/>
    <x v="0"/>
    <s v="ЖК «Фермаполис»"/>
    <n v="39.5"/>
    <n v="14"/>
    <n v="6"/>
    <m/>
    <n v="2026"/>
    <s v=""/>
    <s v=""/>
    <n v="11002600"/>
    <n v="278547"/>
    <x v="1"/>
    <x v="1"/>
    <x v="1"/>
    <x v="1"/>
    <n v="2026"/>
    <n v="0"/>
    <x v="0"/>
    <x v="2"/>
    <x v="0"/>
  </r>
  <r>
    <x v="1"/>
    <x v="1"/>
    <x v="0"/>
    <s v="ЖК «Времена года»"/>
    <n v="54.9"/>
    <n v="5"/>
    <n v="4"/>
    <m/>
    <n v="2024"/>
    <s v=""/>
    <s v=""/>
    <n v="10460000"/>
    <n v="190528"/>
    <x v="1"/>
    <x v="1"/>
    <x v="1"/>
    <x v="1"/>
    <n v="2024"/>
    <n v="2"/>
    <x v="0"/>
    <x v="3"/>
    <x v="0"/>
  </r>
  <r>
    <x v="1"/>
    <x v="1"/>
    <x v="1"/>
    <s v="ЖК «Мечта»"/>
    <n v="39.5"/>
    <n v="19"/>
    <n v="4"/>
    <m/>
    <n v="2026"/>
    <s v="суконная слобода (31 мин.), аметьево (21–30 мин.), горки (21–30 мин.)"/>
    <s v="Суконная слобода, Аметьево, Горки"/>
    <n v="10160000"/>
    <n v="257215"/>
    <x v="1"/>
    <x v="9"/>
    <x v="4"/>
    <x v="0"/>
    <n v="2026"/>
    <n v="0"/>
    <x v="0"/>
    <x v="0"/>
    <x v="0"/>
  </r>
  <r>
    <x v="1"/>
    <x v="1"/>
    <x v="0"/>
    <s v="ЖК «Времена года»"/>
    <n v="54.4"/>
    <n v="5"/>
    <n v="4"/>
    <m/>
    <n v="2024"/>
    <s v=""/>
    <s v=""/>
    <n v="10100000"/>
    <n v="185662"/>
    <x v="1"/>
    <x v="1"/>
    <x v="1"/>
    <x v="1"/>
    <n v="2024"/>
    <n v="2"/>
    <x v="0"/>
    <x v="3"/>
    <x v="0"/>
  </r>
  <r>
    <x v="1"/>
    <x v="1"/>
    <x v="5"/>
    <s v="ЖК «Заман»"/>
    <n v="112.5"/>
    <n v="7"/>
    <n v="6"/>
    <m/>
    <n v="2026"/>
    <s v="кремлёвская (21–30 мин.), площадь тукая (16–20 мин.), суконная слобода (21–30 мин.)"/>
    <s v="Кремлёвская, Площадь Тукая, Суконная слобода"/>
    <n v="99202855"/>
    <n v="881803"/>
    <x v="1"/>
    <x v="7"/>
    <x v="3"/>
    <x v="0"/>
    <n v="2026"/>
    <n v="0"/>
    <x v="0"/>
    <x v="1"/>
    <x v="1"/>
  </r>
  <r>
    <x v="1"/>
    <x v="1"/>
    <x v="1"/>
    <s v="ЖК «Мечта»"/>
    <n v="41"/>
    <n v="19"/>
    <n v="7"/>
    <m/>
    <n v="2023"/>
    <s v="суконная слобода (31 мин.), аметьево (21–30 мин.), горки (31 мин.)"/>
    <s v="Суконная слобода, Аметьево, Горки"/>
    <n v="10680000"/>
    <n v="260488"/>
    <x v="1"/>
    <x v="9"/>
    <x v="4"/>
    <x v="0"/>
    <n v="2023"/>
    <n v="3"/>
    <x v="0"/>
    <x v="0"/>
    <x v="0"/>
  </r>
  <r>
    <x v="1"/>
    <x v="1"/>
    <x v="1"/>
    <s v="ЖК «Мечта»"/>
    <n v="39.9"/>
    <n v="19"/>
    <n v="6"/>
    <m/>
    <n v="2023"/>
    <s v="суконная слобода (31 мин.), аметьево (21–30 мин.), горки (31 мин.)"/>
    <s v="Суконная слобода, Аметьево, Горки"/>
    <n v="10340000"/>
    <n v="259148"/>
    <x v="1"/>
    <x v="9"/>
    <x v="4"/>
    <x v="0"/>
    <n v="2023"/>
    <n v="3"/>
    <x v="0"/>
    <x v="0"/>
    <x v="0"/>
  </r>
  <r>
    <x v="1"/>
    <x v="1"/>
    <x v="0"/>
    <s v="ЖК «Фермаполис»"/>
    <n v="38"/>
    <n v="14"/>
    <n v="4"/>
    <m/>
    <n v="2026"/>
    <s v=""/>
    <s v=""/>
    <n v="9810600"/>
    <n v="258174"/>
    <x v="1"/>
    <x v="1"/>
    <x v="1"/>
    <x v="1"/>
    <n v="2026"/>
    <n v="0"/>
    <x v="0"/>
    <x v="2"/>
    <x v="0"/>
  </r>
  <r>
    <x v="1"/>
    <x v="1"/>
    <x v="5"/>
    <s v="ЖК «Заман»"/>
    <n v="112.7"/>
    <n v="7"/>
    <n v="4"/>
    <m/>
    <n v="2026"/>
    <s v="кремлёвская (21–30 мин.), площадь тукая (16–20 мин.), суконная слобода (21–30 мин.)"/>
    <s v="Кремлёвская, Площадь Тукая, Суконная слобода"/>
    <n v="92067407"/>
    <n v="816925"/>
    <x v="1"/>
    <x v="7"/>
    <x v="3"/>
    <x v="0"/>
    <n v="2026"/>
    <n v="0"/>
    <x v="0"/>
    <x v="1"/>
    <x v="1"/>
  </r>
  <r>
    <x v="1"/>
    <x v="1"/>
    <x v="0"/>
    <s v="ЖК «Времена года»"/>
    <n v="54.8"/>
    <n v="5"/>
    <n v="4"/>
    <m/>
    <n v="2024"/>
    <s v=""/>
    <s v=""/>
    <n v="10190000"/>
    <n v="185949"/>
    <x v="1"/>
    <x v="1"/>
    <x v="1"/>
    <x v="1"/>
    <n v="2024"/>
    <n v="2"/>
    <x v="0"/>
    <x v="3"/>
    <x v="0"/>
  </r>
  <r>
    <x v="1"/>
    <x v="1"/>
    <x v="0"/>
    <s v="ЖК «Фермаполис»"/>
    <n v="39.5"/>
    <n v="14"/>
    <n v="6"/>
    <m/>
    <n v="2026"/>
    <s v=""/>
    <s v=""/>
    <n v="9951600"/>
    <n v="251939"/>
    <x v="1"/>
    <x v="1"/>
    <x v="1"/>
    <x v="1"/>
    <n v="2026"/>
    <n v="0"/>
    <x v="0"/>
    <x v="2"/>
    <x v="0"/>
  </r>
  <r>
    <x v="1"/>
    <x v="1"/>
    <x v="1"/>
    <s v="ЖК «Мой Ритм»"/>
    <n v="41.5"/>
    <n v="23"/>
    <n v="4"/>
    <m/>
    <n v="2029"/>
    <s v=""/>
    <s v=""/>
    <n v="11408291"/>
    <n v="274899"/>
    <x v="1"/>
    <x v="1"/>
    <x v="1"/>
    <x v="1"/>
    <n v="2029"/>
    <n v="-3"/>
    <x v="1"/>
    <x v="0"/>
    <x v="0"/>
  </r>
  <r>
    <x v="1"/>
    <x v="1"/>
    <x v="1"/>
    <s v="ЖК «ЭНКО.КЛУБНАЯ»"/>
    <n v="40.1"/>
    <n v="18"/>
    <n v="6"/>
    <m/>
    <n v="2028"/>
    <s v=""/>
    <s v=""/>
    <n v="10590000"/>
    <n v="264090"/>
    <x v="1"/>
    <x v="1"/>
    <x v="1"/>
    <x v="1"/>
    <n v="2028"/>
    <n v="-2"/>
    <x v="1"/>
    <x v="0"/>
    <x v="0"/>
  </r>
  <r>
    <x v="1"/>
    <x v="1"/>
    <x v="1"/>
    <s v="ЖК «Мой Ритм»"/>
    <n v="46.9"/>
    <n v="24"/>
    <n v="8"/>
    <m/>
    <n v="2027"/>
    <s v=""/>
    <s v=""/>
    <n v="11710314"/>
    <n v="249687"/>
    <x v="1"/>
    <x v="1"/>
    <x v="1"/>
    <x v="1"/>
    <n v="2027"/>
    <n v="-1"/>
    <x v="1"/>
    <x v="0"/>
    <x v="0"/>
  </r>
  <r>
    <x v="1"/>
    <x v="1"/>
    <x v="1"/>
    <s v="ЖК «Мой Ритм»"/>
    <n v="43"/>
    <n v="24"/>
    <n v="12"/>
    <m/>
    <n v="2030"/>
    <s v=""/>
    <s v=""/>
    <n v="10448438"/>
    <n v="242987"/>
    <x v="1"/>
    <x v="1"/>
    <x v="1"/>
    <x v="1"/>
    <n v="2030"/>
    <n v="-4"/>
    <x v="1"/>
    <x v="0"/>
    <x v="0"/>
  </r>
  <r>
    <x v="1"/>
    <x v="1"/>
    <x v="1"/>
    <s v="ЖК «Адали»"/>
    <n v="44.7"/>
    <n v="23"/>
    <n v="10"/>
    <m/>
    <n v="2027"/>
    <s v="аметьево (21–30 мин.), горки (11–15 мин.), проспект победы (21–30 мин.)"/>
    <s v="Аметьево, Горки, Проспект Победы"/>
    <n v="12733275"/>
    <n v="284861"/>
    <x v="1"/>
    <x v="2"/>
    <x v="2"/>
    <x v="0"/>
    <n v="2027"/>
    <n v="-1"/>
    <x v="1"/>
    <x v="0"/>
    <x v="0"/>
  </r>
  <r>
    <x v="1"/>
    <x v="1"/>
    <x v="1"/>
    <s v="ЖК «Мой Ритм»"/>
    <n v="48.3"/>
    <n v="23"/>
    <n v="10"/>
    <m/>
    <n v="2029"/>
    <s v=""/>
    <s v=""/>
    <n v="12981940"/>
    <n v="268777"/>
    <x v="1"/>
    <x v="1"/>
    <x v="1"/>
    <x v="1"/>
    <n v="2029"/>
    <n v="-3"/>
    <x v="1"/>
    <x v="0"/>
    <x v="0"/>
  </r>
  <r>
    <x v="1"/>
    <x v="1"/>
    <x v="0"/>
    <s v="Таулар"/>
    <n v="33.799999999999997"/>
    <n v="24"/>
    <n v="10"/>
    <m/>
    <n v="2028"/>
    <s v="площадь тукая (31 мин.), суконная слобода (16–20 мин.), аметьево (21–30 мин.)"/>
    <s v="Площадь Тукая, Суконная слобода, Аметьево"/>
    <n v="11718630"/>
    <n v="346705"/>
    <x v="1"/>
    <x v="4"/>
    <x v="3"/>
    <x v="0"/>
    <n v="2028"/>
    <n v="-2"/>
    <x v="1"/>
    <x v="0"/>
    <x v="0"/>
  </r>
  <r>
    <x v="1"/>
    <x v="1"/>
    <x v="1"/>
    <s v="ЖК «Мой Ритм»"/>
    <n v="48.3"/>
    <n v="24"/>
    <n v="9"/>
    <m/>
    <n v="2030"/>
    <s v=""/>
    <s v=""/>
    <n v="11365230"/>
    <n v="235305"/>
    <x v="1"/>
    <x v="1"/>
    <x v="1"/>
    <x v="1"/>
    <n v="2030"/>
    <n v="-4"/>
    <x v="1"/>
    <x v="0"/>
    <x v="0"/>
  </r>
  <r>
    <x v="1"/>
    <x v="1"/>
    <x v="1"/>
    <s v="ЖК «Мой Ритм»"/>
    <n v="40.799999999999997"/>
    <n v="24"/>
    <n v="12"/>
    <m/>
    <n v="2027"/>
    <s v=""/>
    <s v=""/>
    <n v="12964860"/>
    <n v="317766"/>
    <x v="1"/>
    <x v="1"/>
    <x v="1"/>
    <x v="1"/>
    <n v="2027"/>
    <n v="-1"/>
    <x v="1"/>
    <x v="0"/>
    <x v="0"/>
  </r>
  <r>
    <x v="1"/>
    <x v="1"/>
    <x v="4"/>
    <s v="Яр Парк"/>
    <n v="36.9"/>
    <n v="26"/>
    <n v="8"/>
    <m/>
    <n v="2028"/>
    <s v="яшьлек (31 мин.), козья слобода (21–30 мин.), кремлёвская (31 мин.)"/>
    <s v="Яшьлек, Козья Слобода, Кремлёвская"/>
    <n v="22545900"/>
    <n v="611000"/>
    <x v="1"/>
    <x v="6"/>
    <x v="4"/>
    <x v="0"/>
    <n v="2028"/>
    <n v="-2"/>
    <x v="1"/>
    <x v="0"/>
    <x v="1"/>
  </r>
  <r>
    <x v="1"/>
    <x v="1"/>
    <x v="1"/>
    <s v="ЖК «Мой Ритм»"/>
    <n v="38.5"/>
    <n v="23"/>
    <n v="9"/>
    <m/>
    <n v="2029"/>
    <s v=""/>
    <s v=""/>
    <n v="10777535"/>
    <n v="279936"/>
    <x v="1"/>
    <x v="1"/>
    <x v="1"/>
    <x v="1"/>
    <n v="2029"/>
    <n v="-3"/>
    <x v="1"/>
    <x v="0"/>
    <x v="0"/>
  </r>
  <r>
    <x v="1"/>
    <x v="1"/>
    <x v="1"/>
    <s v="ЖК «ЭНКО.КЛУБНАЯ»"/>
    <n v="44.7"/>
    <n v="9"/>
    <n v="8"/>
    <m/>
    <n v="2028"/>
    <s v=""/>
    <s v=""/>
    <n v="11310000"/>
    <n v="253020"/>
    <x v="1"/>
    <x v="1"/>
    <x v="1"/>
    <x v="1"/>
    <n v="2028"/>
    <n v="-2"/>
    <x v="1"/>
    <x v="1"/>
    <x v="0"/>
  </r>
  <r>
    <x v="1"/>
    <x v="1"/>
    <x v="1"/>
    <s v="ЖК «Мой Ритм»"/>
    <n v="42"/>
    <n v="25"/>
    <n v="11"/>
    <m/>
    <n v="2027"/>
    <s v=""/>
    <s v=""/>
    <n v="10403600"/>
    <n v="247705"/>
    <x v="1"/>
    <x v="1"/>
    <x v="1"/>
    <x v="1"/>
    <n v="2027"/>
    <n v="-1"/>
    <x v="1"/>
    <x v="0"/>
    <x v="0"/>
  </r>
  <r>
    <x v="1"/>
    <x v="1"/>
    <x v="1"/>
    <s v="ЖК «Мой Ритм»"/>
    <n v="42.2"/>
    <n v="23"/>
    <n v="12"/>
    <m/>
    <n v="2029"/>
    <s v=""/>
    <s v=""/>
    <n v="11704833"/>
    <n v="277366"/>
    <x v="1"/>
    <x v="1"/>
    <x v="1"/>
    <x v="1"/>
    <n v="2029"/>
    <n v="-3"/>
    <x v="1"/>
    <x v="0"/>
    <x v="0"/>
  </r>
  <r>
    <x v="1"/>
    <x v="1"/>
    <x v="1"/>
    <s v="ЖК «Мой Ритм»"/>
    <n v="39.700000000000003"/>
    <n v="23"/>
    <n v="11"/>
    <m/>
    <n v="2029"/>
    <s v=""/>
    <s v=""/>
    <n v="12356030"/>
    <n v="311235"/>
    <x v="1"/>
    <x v="1"/>
    <x v="1"/>
    <x v="1"/>
    <n v="2029"/>
    <n v="-3"/>
    <x v="1"/>
    <x v="0"/>
    <x v="0"/>
  </r>
  <r>
    <x v="1"/>
    <x v="1"/>
    <x v="1"/>
    <s v="ЖК «Мой Ритм»"/>
    <n v="36.4"/>
    <n v="22"/>
    <n v="8"/>
    <m/>
    <n v="2026"/>
    <s v="горки (31 мин.)"/>
    <s v="Горки"/>
    <n v="11293945"/>
    <n v="310273"/>
    <x v="1"/>
    <x v="2"/>
    <x v="0"/>
    <x v="0"/>
    <n v="2026"/>
    <n v="0"/>
    <x v="0"/>
    <x v="0"/>
    <x v="0"/>
  </r>
  <r>
    <x v="1"/>
    <x v="1"/>
    <x v="1"/>
    <s v="ЖК «ЭНКО.КЛУБНАЯ»"/>
    <n v="42.2"/>
    <n v="9"/>
    <n v="8"/>
    <m/>
    <n v="2028"/>
    <s v=""/>
    <s v=""/>
    <n v="11230000"/>
    <n v="266114"/>
    <x v="1"/>
    <x v="1"/>
    <x v="1"/>
    <x v="1"/>
    <n v="2028"/>
    <n v="-2"/>
    <x v="1"/>
    <x v="1"/>
    <x v="0"/>
  </r>
  <r>
    <x v="1"/>
    <x v="1"/>
    <x v="0"/>
    <s v="Ботаническая 3"/>
    <n v="43.9"/>
    <n v="10"/>
    <n v="8"/>
    <m/>
    <n v="2028"/>
    <s v="площадь тукая (21–30 мин.), суконная слобода (11–15 мин.), аметьево (21–30 мин.)"/>
    <s v="Площадь Тукая, Суконная слобода, Аметьево"/>
    <n v="15645960"/>
    <n v="356400"/>
    <x v="1"/>
    <x v="4"/>
    <x v="2"/>
    <x v="0"/>
    <n v="2028"/>
    <n v="-2"/>
    <x v="1"/>
    <x v="2"/>
    <x v="0"/>
  </r>
  <r>
    <x v="1"/>
    <x v="1"/>
    <x v="1"/>
    <s v="ЖК «Унай»"/>
    <n v="35.6"/>
    <n v="23"/>
    <n v="8"/>
    <m/>
    <n v="2028"/>
    <s v="аметьево (31 мин.), горки (31 мин.), проспект победы (31 мин.)"/>
    <s v="Аметьево, Горки, Проспект Победы"/>
    <n v="11413600"/>
    <n v="320607"/>
    <x v="1"/>
    <x v="9"/>
    <x v="0"/>
    <x v="0"/>
    <n v="2028"/>
    <n v="-2"/>
    <x v="1"/>
    <x v="0"/>
    <x v="0"/>
  </r>
  <r>
    <x v="1"/>
    <x v="1"/>
    <x v="1"/>
    <s v="ЖК «ЭНКО.КЛУБНАЯ»"/>
    <n v="35"/>
    <n v="9"/>
    <n v="8"/>
    <m/>
    <n v="2028"/>
    <s v=""/>
    <s v=""/>
    <n v="10550000"/>
    <n v="301429"/>
    <x v="1"/>
    <x v="1"/>
    <x v="1"/>
    <x v="1"/>
    <n v="2028"/>
    <n v="-2"/>
    <x v="1"/>
    <x v="1"/>
    <x v="0"/>
  </r>
  <r>
    <x v="1"/>
    <x v="1"/>
    <x v="2"/>
    <s v="Экосити"/>
    <n v="38.9"/>
    <n v="9"/>
    <n v="8"/>
    <m/>
    <n v="2029"/>
    <s v=""/>
    <s v=""/>
    <n v="8699999"/>
    <n v="223650"/>
    <x v="1"/>
    <x v="1"/>
    <x v="1"/>
    <x v="1"/>
    <n v="2029"/>
    <n v="-3"/>
    <x v="1"/>
    <x v="1"/>
    <x v="0"/>
  </r>
  <r>
    <x v="1"/>
    <x v="1"/>
    <x v="1"/>
    <s v="ЖК «Унай»"/>
    <n v="40.200000000000003"/>
    <n v="23"/>
    <n v="9"/>
    <m/>
    <n v="2028"/>
    <s v="аметьево (31 мин.), горки (31 мин.), проспект победы (31 мин.)"/>
    <s v="Аметьево, Горки, Проспект Победы"/>
    <n v="12276300"/>
    <n v="305381"/>
    <x v="1"/>
    <x v="9"/>
    <x v="0"/>
    <x v="0"/>
    <n v="2028"/>
    <n v="-2"/>
    <x v="1"/>
    <x v="0"/>
    <x v="0"/>
  </r>
  <r>
    <x v="1"/>
    <x v="1"/>
    <x v="1"/>
    <s v="ЖК «Мой Ритм»"/>
    <n v="42.2"/>
    <n v="24"/>
    <n v="12"/>
    <m/>
    <n v="2030"/>
    <s v=""/>
    <s v=""/>
    <n v="10290798"/>
    <n v="243858"/>
    <x v="1"/>
    <x v="1"/>
    <x v="1"/>
    <x v="1"/>
    <n v="2030"/>
    <n v="-4"/>
    <x v="1"/>
    <x v="0"/>
    <x v="0"/>
  </r>
  <r>
    <x v="1"/>
    <x v="1"/>
    <x v="0"/>
    <s v="ЖК  «Парк Маяк»"/>
    <n v="41.2"/>
    <n v="18"/>
    <n v="10"/>
    <m/>
    <n v="2026"/>
    <s v=""/>
    <s v=""/>
    <n v="9270000"/>
    <n v="225000"/>
    <x v="1"/>
    <x v="1"/>
    <x v="1"/>
    <x v="1"/>
    <n v="2026"/>
    <n v="0"/>
    <x v="0"/>
    <x v="0"/>
    <x v="0"/>
  </r>
  <r>
    <x v="1"/>
    <x v="1"/>
    <x v="2"/>
    <s v="Экосити"/>
    <n v="35.700000000000003"/>
    <n v="9"/>
    <n v="8"/>
    <m/>
    <n v="2029"/>
    <s v=""/>
    <s v=""/>
    <n v="8079999"/>
    <n v="226331"/>
    <x v="1"/>
    <x v="1"/>
    <x v="1"/>
    <x v="1"/>
    <n v="2029"/>
    <n v="-3"/>
    <x v="1"/>
    <x v="1"/>
    <x v="0"/>
  </r>
  <r>
    <x v="1"/>
    <x v="1"/>
    <x v="1"/>
    <s v="ЖК «ЭНКО.КЛУБНАЯ»"/>
    <n v="39.9"/>
    <n v="18"/>
    <n v="10"/>
    <m/>
    <n v="2028"/>
    <s v=""/>
    <s v=""/>
    <n v="10720000"/>
    <n v="268672"/>
    <x v="1"/>
    <x v="1"/>
    <x v="1"/>
    <x v="1"/>
    <n v="2028"/>
    <n v="-2"/>
    <x v="1"/>
    <x v="0"/>
    <x v="0"/>
  </r>
  <r>
    <x v="1"/>
    <x v="1"/>
    <x v="1"/>
    <s v="ЖК «Мой Ритм»"/>
    <n v="46.9"/>
    <n v="25"/>
    <n v="11"/>
    <m/>
    <n v="2027"/>
    <s v=""/>
    <s v=""/>
    <n v="11710314"/>
    <n v="249687"/>
    <x v="1"/>
    <x v="1"/>
    <x v="1"/>
    <x v="1"/>
    <n v="2027"/>
    <n v="-1"/>
    <x v="1"/>
    <x v="0"/>
    <x v="0"/>
  </r>
  <r>
    <x v="1"/>
    <x v="1"/>
    <x v="2"/>
    <s v="Экосити"/>
    <n v="33.9"/>
    <n v="10"/>
    <n v="8"/>
    <m/>
    <n v="2027"/>
    <s v=""/>
    <s v=""/>
    <n v="9819999"/>
    <n v="289675"/>
    <x v="1"/>
    <x v="1"/>
    <x v="1"/>
    <x v="1"/>
    <n v="2027"/>
    <n v="-1"/>
    <x v="1"/>
    <x v="2"/>
    <x v="0"/>
  </r>
  <r>
    <x v="1"/>
    <x v="1"/>
    <x v="1"/>
    <s v="ЖК «Мой Ритм»"/>
    <n v="44.5"/>
    <n v="25"/>
    <n v="12"/>
    <m/>
    <n v="2027"/>
    <s v=""/>
    <s v=""/>
    <n v="11157523"/>
    <n v="250731"/>
    <x v="1"/>
    <x v="1"/>
    <x v="1"/>
    <x v="1"/>
    <n v="2027"/>
    <n v="-1"/>
    <x v="1"/>
    <x v="0"/>
    <x v="0"/>
  </r>
  <r>
    <x v="1"/>
    <x v="1"/>
    <x v="1"/>
    <s v="ЖК «Мой Ритм»"/>
    <n v="43"/>
    <n v="23"/>
    <n v="12"/>
    <m/>
    <n v="2029"/>
    <s v=""/>
    <s v=""/>
    <n v="11883970"/>
    <n v="276371"/>
    <x v="1"/>
    <x v="1"/>
    <x v="1"/>
    <x v="1"/>
    <n v="2029"/>
    <n v="-3"/>
    <x v="1"/>
    <x v="0"/>
    <x v="0"/>
  </r>
  <r>
    <x v="1"/>
    <x v="1"/>
    <x v="2"/>
    <s v="Экосити"/>
    <n v="31.3"/>
    <n v="11"/>
    <n v="9"/>
    <m/>
    <n v="2027"/>
    <s v=""/>
    <s v=""/>
    <n v="9709999"/>
    <n v="310224"/>
    <x v="1"/>
    <x v="1"/>
    <x v="1"/>
    <x v="1"/>
    <n v="2027"/>
    <n v="-1"/>
    <x v="1"/>
    <x v="2"/>
    <x v="0"/>
  </r>
  <r>
    <x v="1"/>
    <x v="1"/>
    <x v="1"/>
    <s v="ЖК «ЭНКО.КЛУБНАЯ»"/>
    <n v="35.4"/>
    <n v="20"/>
    <n v="9"/>
    <m/>
    <n v="2028"/>
    <s v=""/>
    <s v=""/>
    <n v="10590000"/>
    <n v="299153"/>
    <x v="1"/>
    <x v="1"/>
    <x v="1"/>
    <x v="1"/>
    <n v="2028"/>
    <n v="-2"/>
    <x v="1"/>
    <x v="0"/>
    <x v="0"/>
  </r>
  <r>
    <x v="1"/>
    <x v="1"/>
    <x v="1"/>
    <s v="ЖК «Мой Ритм»"/>
    <n v="56.6"/>
    <n v="24"/>
    <n v="8"/>
    <m/>
    <n v="2027"/>
    <s v=""/>
    <s v=""/>
    <n v="13367040"/>
    <n v="236167"/>
    <x v="1"/>
    <x v="1"/>
    <x v="1"/>
    <x v="1"/>
    <n v="2027"/>
    <n v="-1"/>
    <x v="1"/>
    <x v="0"/>
    <x v="0"/>
  </r>
  <r>
    <x v="1"/>
    <x v="1"/>
    <x v="1"/>
    <s v="ЖК «Мой Ритм»"/>
    <n v="40.799999999999997"/>
    <n v="25"/>
    <n v="10"/>
    <m/>
    <n v="2027"/>
    <s v=""/>
    <s v=""/>
    <n v="10926360"/>
    <n v="267803"/>
    <x v="1"/>
    <x v="1"/>
    <x v="1"/>
    <x v="1"/>
    <n v="2027"/>
    <n v="-1"/>
    <x v="1"/>
    <x v="0"/>
    <x v="0"/>
  </r>
  <r>
    <x v="1"/>
    <x v="1"/>
    <x v="2"/>
    <s v="Экосити"/>
    <n v="40.700000000000003"/>
    <n v="9"/>
    <n v="8"/>
    <m/>
    <n v="2029"/>
    <s v=""/>
    <s v=""/>
    <n v="8429999"/>
    <n v="207125"/>
    <x v="1"/>
    <x v="1"/>
    <x v="1"/>
    <x v="1"/>
    <n v="2029"/>
    <n v="-3"/>
    <x v="1"/>
    <x v="1"/>
    <x v="0"/>
  </r>
  <r>
    <x v="1"/>
    <x v="1"/>
    <x v="2"/>
    <s v="Экосити"/>
    <n v="32.5"/>
    <n v="9"/>
    <n v="8"/>
    <m/>
    <n v="2029"/>
    <s v=""/>
    <s v=""/>
    <n v="7169999"/>
    <n v="220615"/>
    <x v="1"/>
    <x v="1"/>
    <x v="1"/>
    <x v="1"/>
    <n v="2029"/>
    <n v="-3"/>
    <x v="1"/>
    <x v="1"/>
    <x v="0"/>
  </r>
  <r>
    <x v="1"/>
    <x v="1"/>
    <x v="1"/>
    <s v="ЖК «Вознесенский квартал»"/>
    <n v="41.2"/>
    <n v="14"/>
    <n v="12"/>
    <m/>
    <n v="2027"/>
    <s v="аметьево (31 мин.), горки (31 мин.), проспект победы (31 мин.)"/>
    <s v="Аметьево, Горки, Проспект Победы"/>
    <n v="13914862"/>
    <n v="337739"/>
    <x v="1"/>
    <x v="9"/>
    <x v="0"/>
    <x v="0"/>
    <n v="2027"/>
    <n v="-1"/>
    <x v="1"/>
    <x v="2"/>
    <x v="0"/>
  </r>
  <r>
    <x v="1"/>
    <x v="1"/>
    <x v="0"/>
    <s v="Ботаническая 3"/>
    <n v="31.4"/>
    <n v="10"/>
    <n v="10"/>
    <m/>
    <n v="2028"/>
    <s v="площадь тукая (21–30 мин.), суконная слобода (11–15 мин.), аметьево (21–30 мин.)"/>
    <s v="Площадь Тукая, Суконная слобода, Аметьево"/>
    <n v="13888220"/>
    <n v="442300"/>
    <x v="1"/>
    <x v="4"/>
    <x v="2"/>
    <x v="0"/>
    <n v="2028"/>
    <n v="-2"/>
    <x v="1"/>
    <x v="2"/>
    <x v="1"/>
  </r>
  <r>
    <x v="1"/>
    <x v="1"/>
    <x v="1"/>
    <s v="ЖК «ЭНКО.КЛУБНАЯ»"/>
    <n v="44.2"/>
    <n v="18"/>
    <n v="10"/>
    <m/>
    <n v="2028"/>
    <s v=""/>
    <s v=""/>
    <n v="11390000"/>
    <n v="257692"/>
    <x v="1"/>
    <x v="1"/>
    <x v="1"/>
    <x v="1"/>
    <n v="2028"/>
    <n v="-2"/>
    <x v="1"/>
    <x v="0"/>
    <x v="0"/>
  </r>
  <r>
    <x v="1"/>
    <x v="1"/>
    <x v="1"/>
    <s v="ЖК «ЭНКО.КЛУБНАЯ»"/>
    <n v="34.299999999999997"/>
    <n v="20"/>
    <n v="10"/>
    <m/>
    <n v="2028"/>
    <s v=""/>
    <s v=""/>
    <n v="10170000"/>
    <n v="296501"/>
    <x v="1"/>
    <x v="1"/>
    <x v="1"/>
    <x v="1"/>
    <n v="2028"/>
    <n v="-2"/>
    <x v="1"/>
    <x v="0"/>
    <x v="0"/>
  </r>
  <r>
    <x v="1"/>
    <x v="1"/>
    <x v="1"/>
    <s v="ЖК «Зилант Премьер»"/>
    <n v="40.799999999999997"/>
    <n v="25"/>
    <n v="11"/>
    <m/>
    <n v="2028"/>
    <s v="аметьево (31 мин.), горки (21–30 мин.), проспект победы (31 мин.)"/>
    <s v="Аметьево, Горки, Проспект Победы"/>
    <n v="11938531"/>
    <n v="292611"/>
    <x v="1"/>
    <x v="2"/>
    <x v="4"/>
    <x v="0"/>
    <n v="2028"/>
    <n v="-2"/>
    <x v="1"/>
    <x v="0"/>
    <x v="0"/>
  </r>
  <r>
    <x v="1"/>
    <x v="1"/>
    <x v="1"/>
    <s v="ЖК «Мой Ритм»"/>
    <n v="43.3"/>
    <n v="24"/>
    <n v="10"/>
    <m/>
    <n v="2027"/>
    <s v=""/>
    <s v=""/>
    <n v="10820000"/>
    <n v="249885"/>
    <x v="1"/>
    <x v="1"/>
    <x v="1"/>
    <x v="1"/>
    <n v="2027"/>
    <n v="-1"/>
    <x v="1"/>
    <x v="0"/>
    <x v="0"/>
  </r>
  <r>
    <x v="1"/>
    <x v="1"/>
    <x v="1"/>
    <s v="ЖК «Мой Ритм»"/>
    <n v="48"/>
    <n v="23"/>
    <n v="12"/>
    <m/>
    <n v="2029"/>
    <s v=""/>
    <s v=""/>
    <n v="13014888"/>
    <n v="271144"/>
    <x v="1"/>
    <x v="1"/>
    <x v="1"/>
    <x v="1"/>
    <n v="2029"/>
    <n v="-3"/>
    <x v="1"/>
    <x v="0"/>
    <x v="0"/>
  </r>
  <r>
    <x v="1"/>
    <x v="1"/>
    <x v="0"/>
    <s v="Таулар"/>
    <n v="38.299999999999997"/>
    <n v="24"/>
    <n v="9"/>
    <m/>
    <n v="2028"/>
    <s v="площадь тукая (31 мин.), суконная слобода (16–20 мин.), аметьево (21–30 мин.)"/>
    <s v="Площадь Тукая, Суконная слобода, Аметьево"/>
    <n v="12743910"/>
    <n v="332739"/>
    <x v="1"/>
    <x v="4"/>
    <x v="3"/>
    <x v="0"/>
    <n v="2028"/>
    <n v="-2"/>
    <x v="1"/>
    <x v="0"/>
    <x v="0"/>
  </r>
  <r>
    <x v="1"/>
    <x v="1"/>
    <x v="1"/>
    <s v="ЖК «ЭНКО.КЛУБНАЯ»"/>
    <n v="39.1"/>
    <n v="20"/>
    <n v="10"/>
    <m/>
    <n v="2028"/>
    <s v=""/>
    <s v=""/>
    <n v="10649000"/>
    <n v="272353"/>
    <x v="1"/>
    <x v="1"/>
    <x v="1"/>
    <x v="1"/>
    <n v="2028"/>
    <n v="-2"/>
    <x v="1"/>
    <x v="0"/>
    <x v="0"/>
  </r>
  <r>
    <x v="1"/>
    <x v="1"/>
    <x v="1"/>
    <s v="ЖК «Мой Ритм»"/>
    <n v="43.3"/>
    <n v="25"/>
    <n v="9"/>
    <m/>
    <n v="2027"/>
    <s v=""/>
    <s v=""/>
    <n v="10858952"/>
    <n v="250784"/>
    <x v="1"/>
    <x v="1"/>
    <x v="1"/>
    <x v="1"/>
    <n v="2027"/>
    <n v="-1"/>
    <x v="1"/>
    <x v="0"/>
    <x v="0"/>
  </r>
  <r>
    <x v="1"/>
    <x v="1"/>
    <x v="1"/>
    <s v="ЖК «ЭНКО.КЛУБНАЯ»"/>
    <n v="36.799999999999997"/>
    <n v="9"/>
    <n v="8"/>
    <m/>
    <n v="2028"/>
    <s v=""/>
    <s v=""/>
    <n v="10190000"/>
    <n v="276902"/>
    <x v="1"/>
    <x v="1"/>
    <x v="1"/>
    <x v="1"/>
    <n v="2028"/>
    <n v="-2"/>
    <x v="1"/>
    <x v="1"/>
    <x v="0"/>
  </r>
  <r>
    <x v="1"/>
    <x v="1"/>
    <x v="0"/>
    <s v="Ботаническая 3"/>
    <n v="36.6"/>
    <n v="10"/>
    <n v="8"/>
    <m/>
    <n v="2028"/>
    <s v="площадь тукая (21–30 мин.), суконная слобода (11–15 мин.), аметьево (21–30 мин.)"/>
    <s v="Площадь Тукая, Суконная слобода, Аметьево"/>
    <n v="14570460"/>
    <n v="398100"/>
    <x v="1"/>
    <x v="4"/>
    <x v="2"/>
    <x v="0"/>
    <n v="2028"/>
    <n v="-2"/>
    <x v="1"/>
    <x v="2"/>
    <x v="1"/>
  </r>
  <r>
    <x v="1"/>
    <x v="1"/>
    <x v="1"/>
    <s v="ЖК «Мой Ритм»"/>
    <n v="41.6"/>
    <n v="24"/>
    <n v="12"/>
    <m/>
    <n v="2030"/>
    <s v=""/>
    <s v=""/>
    <n v="10137204"/>
    <n v="243683"/>
    <x v="1"/>
    <x v="1"/>
    <x v="1"/>
    <x v="1"/>
    <n v="2030"/>
    <n v="-4"/>
    <x v="1"/>
    <x v="0"/>
    <x v="0"/>
  </r>
  <r>
    <x v="1"/>
    <x v="1"/>
    <x v="0"/>
    <s v="Таулар"/>
    <n v="38.200000000000003"/>
    <n v="24"/>
    <n v="9"/>
    <m/>
    <n v="2028"/>
    <s v="площадь тукая (31 мин.), суконная слобода (16–20 мин.), аметьево (21–30 мин.)"/>
    <s v="Площадь Тукая, Суконная слобода, Аметьево"/>
    <n v="12464102"/>
    <n v="326285"/>
    <x v="1"/>
    <x v="4"/>
    <x v="3"/>
    <x v="0"/>
    <n v="2028"/>
    <n v="-2"/>
    <x v="1"/>
    <x v="0"/>
    <x v="0"/>
  </r>
  <r>
    <x v="1"/>
    <x v="1"/>
    <x v="2"/>
    <s v="Экосити"/>
    <n v="37.299999999999997"/>
    <n v="11"/>
    <n v="8"/>
    <m/>
    <n v="2027"/>
    <s v=""/>
    <s v=""/>
    <n v="10499999"/>
    <n v="281501"/>
    <x v="1"/>
    <x v="1"/>
    <x v="1"/>
    <x v="1"/>
    <n v="2027"/>
    <n v="-1"/>
    <x v="1"/>
    <x v="2"/>
    <x v="0"/>
  </r>
  <r>
    <x v="1"/>
    <x v="1"/>
    <x v="1"/>
    <s v="ЖК «Мой Ритм»"/>
    <n v="49.7"/>
    <n v="25"/>
    <n v="12"/>
    <m/>
    <n v="2027"/>
    <s v=""/>
    <s v=""/>
    <n v="11719760"/>
    <n v="235810"/>
    <x v="1"/>
    <x v="1"/>
    <x v="1"/>
    <x v="1"/>
    <n v="2027"/>
    <n v="-1"/>
    <x v="1"/>
    <x v="0"/>
    <x v="0"/>
  </r>
  <r>
    <x v="1"/>
    <x v="1"/>
    <x v="1"/>
    <s v="ЖК «Мой Ритм»"/>
    <n v="32.799999999999997"/>
    <n v="25"/>
    <n v="11"/>
    <m/>
    <n v="2027"/>
    <s v=""/>
    <s v=""/>
    <n v="10522380"/>
    <n v="320804"/>
    <x v="1"/>
    <x v="1"/>
    <x v="1"/>
    <x v="1"/>
    <n v="2027"/>
    <n v="-1"/>
    <x v="1"/>
    <x v="0"/>
    <x v="0"/>
  </r>
  <r>
    <x v="1"/>
    <x v="1"/>
    <x v="1"/>
    <s v="ЖК «Унай»"/>
    <n v="36.9"/>
    <n v="23"/>
    <n v="8"/>
    <m/>
    <n v="2028"/>
    <s v="аметьево (31 мин.), горки (31 мин.), проспект победы (31 мин.)"/>
    <s v="Аметьево, Горки, Проспект Победы"/>
    <n v="11257700"/>
    <n v="305087"/>
    <x v="1"/>
    <x v="9"/>
    <x v="0"/>
    <x v="0"/>
    <n v="2028"/>
    <n v="-2"/>
    <x v="1"/>
    <x v="0"/>
    <x v="0"/>
  </r>
  <r>
    <x v="1"/>
    <x v="1"/>
    <x v="0"/>
    <s v="Ботаническая 3"/>
    <n v="41.8"/>
    <n v="8"/>
    <n v="8"/>
    <m/>
    <n v="2028"/>
    <s v="площадь тукая (21–30 мин.), суконная слобода (11–15 мин.), аметьево (21–30 мин.)"/>
    <s v="Площадь Тукая, Суконная слобода, Аметьево"/>
    <n v="15779500"/>
    <n v="377500"/>
    <x v="1"/>
    <x v="4"/>
    <x v="2"/>
    <x v="0"/>
    <n v="2028"/>
    <n v="-2"/>
    <x v="1"/>
    <x v="1"/>
    <x v="0"/>
  </r>
  <r>
    <x v="1"/>
    <x v="1"/>
    <x v="5"/>
    <s v="ЖК «Яналиф»"/>
    <n v="55.7"/>
    <n v="19"/>
    <n v="10"/>
    <m/>
    <n v="2026"/>
    <s v="кремлёвская (31 мин.), площадь тукая (31 мин.), суконная слобода (31 мин.)"/>
    <s v="Кремлёвская, Площадь Тукая, Суконная слобода"/>
    <n v="34969956"/>
    <n v="627827"/>
    <x v="1"/>
    <x v="8"/>
    <x v="0"/>
    <x v="0"/>
    <n v="2026"/>
    <n v="0"/>
    <x v="0"/>
    <x v="0"/>
    <x v="1"/>
  </r>
  <r>
    <x v="1"/>
    <x v="1"/>
    <x v="1"/>
    <s v="ЖК «Мой Ритм»"/>
    <n v="38.799999999999997"/>
    <n v="25"/>
    <n v="10"/>
    <m/>
    <n v="2027"/>
    <s v=""/>
    <s v=""/>
    <n v="10548558"/>
    <n v="271870"/>
    <x v="1"/>
    <x v="1"/>
    <x v="1"/>
    <x v="1"/>
    <n v="2027"/>
    <n v="-1"/>
    <x v="1"/>
    <x v="0"/>
    <x v="0"/>
  </r>
  <r>
    <x v="1"/>
    <x v="1"/>
    <x v="1"/>
    <s v="ЖК «Зилант Премьер»"/>
    <n v="40.799999999999997"/>
    <n v="25"/>
    <n v="11"/>
    <m/>
    <n v="2028"/>
    <s v="аметьево (31 мин.), горки (21–30 мин.), проспект победы (31 мин.)"/>
    <s v="Аметьево, Горки, Проспект Победы"/>
    <n v="11945397"/>
    <n v="292779"/>
    <x v="1"/>
    <x v="2"/>
    <x v="4"/>
    <x v="0"/>
    <n v="2028"/>
    <n v="-2"/>
    <x v="1"/>
    <x v="0"/>
    <x v="0"/>
  </r>
  <r>
    <x v="1"/>
    <x v="1"/>
    <x v="1"/>
    <s v="ЖК «ЭНКО.КЛУБНАЯ»"/>
    <n v="33.1"/>
    <n v="14"/>
    <n v="10"/>
    <m/>
    <n v="2028"/>
    <s v=""/>
    <s v=""/>
    <n v="10320000"/>
    <n v="311782"/>
    <x v="1"/>
    <x v="1"/>
    <x v="1"/>
    <x v="1"/>
    <n v="2028"/>
    <n v="-2"/>
    <x v="1"/>
    <x v="2"/>
    <x v="0"/>
  </r>
  <r>
    <x v="1"/>
    <x v="1"/>
    <x v="0"/>
    <s v="Ботаническая 3"/>
    <n v="38.9"/>
    <n v="10"/>
    <n v="10"/>
    <m/>
    <n v="2028"/>
    <s v="площадь тукая (21–30 мин.), суконная слобода (11–15 мин.), аметьево (21–30 мин.)"/>
    <s v="Площадь Тукая, Суконная слобода, Аметьево"/>
    <n v="16271870"/>
    <n v="418300"/>
    <x v="1"/>
    <x v="4"/>
    <x v="2"/>
    <x v="0"/>
    <n v="2028"/>
    <n v="-2"/>
    <x v="1"/>
    <x v="2"/>
    <x v="1"/>
  </r>
  <r>
    <x v="1"/>
    <x v="1"/>
    <x v="0"/>
    <s v="ЖК «Фермаполис»"/>
    <n v="41.7"/>
    <n v="14"/>
    <n v="8"/>
    <m/>
    <n v="2026"/>
    <s v=""/>
    <s v=""/>
    <n v="10262100"/>
    <n v="246094"/>
    <x v="1"/>
    <x v="1"/>
    <x v="1"/>
    <x v="1"/>
    <n v="2026"/>
    <n v="0"/>
    <x v="0"/>
    <x v="2"/>
    <x v="0"/>
  </r>
  <r>
    <x v="1"/>
    <x v="1"/>
    <x v="1"/>
    <s v="ЖК «Мой Ритм»"/>
    <n v="40.799999999999997"/>
    <n v="25"/>
    <n v="12"/>
    <m/>
    <n v="2027"/>
    <s v=""/>
    <s v=""/>
    <n v="12964860"/>
    <n v="317766"/>
    <x v="1"/>
    <x v="1"/>
    <x v="1"/>
    <x v="1"/>
    <n v="2027"/>
    <n v="-1"/>
    <x v="1"/>
    <x v="0"/>
    <x v="0"/>
  </r>
  <r>
    <x v="1"/>
    <x v="1"/>
    <x v="1"/>
    <s v="ЖК «Зилант Премьер»"/>
    <n v="40.799999999999997"/>
    <n v="25"/>
    <n v="11"/>
    <m/>
    <n v="2028"/>
    <s v="аметьево (31 мин.), горки (21–30 мин.), проспект победы (31 мин.)"/>
    <s v="Аметьево, Горки, Проспект Победы"/>
    <n v="11938497"/>
    <n v="292610"/>
    <x v="1"/>
    <x v="2"/>
    <x v="4"/>
    <x v="0"/>
    <n v="2028"/>
    <n v="-2"/>
    <x v="1"/>
    <x v="0"/>
    <x v="0"/>
  </r>
  <r>
    <x v="1"/>
    <x v="1"/>
    <x v="0"/>
    <s v="Ботаническая 3"/>
    <n v="38"/>
    <n v="8"/>
    <n v="8"/>
    <m/>
    <n v="2028"/>
    <s v="площадь тукая (21–30 мин.), суконная слобода (11–15 мин.), аметьево (21–30 мин.)"/>
    <s v="Площадь Тукая, Суконная слобода, Аметьево"/>
    <n v="15086000"/>
    <n v="397000"/>
    <x v="1"/>
    <x v="4"/>
    <x v="2"/>
    <x v="0"/>
    <n v="2028"/>
    <n v="-2"/>
    <x v="1"/>
    <x v="1"/>
    <x v="1"/>
  </r>
  <r>
    <x v="1"/>
    <x v="1"/>
    <x v="1"/>
    <s v="ЖК «Унай»"/>
    <n v="42.8"/>
    <n v="23"/>
    <n v="12"/>
    <m/>
    <n v="2028"/>
    <s v="аметьево (31 мин.), горки (31 мин.), проспект победы (31 мин.)"/>
    <s v="Аметьево, Горки, Проспект Победы"/>
    <n v="13000900"/>
    <n v="303759"/>
    <x v="1"/>
    <x v="9"/>
    <x v="0"/>
    <x v="0"/>
    <n v="2028"/>
    <n v="-2"/>
    <x v="1"/>
    <x v="0"/>
    <x v="0"/>
  </r>
  <r>
    <x v="1"/>
    <x v="1"/>
    <x v="1"/>
    <s v="ЖК «Притяжение»"/>
    <n v="41.9"/>
    <n v="23"/>
    <n v="9"/>
    <m/>
    <n v="2026"/>
    <s v="аметьево (21–30 мин.), горки (11–15 мин.), проспект победы (21–30 мин.)"/>
    <s v="Аметьево, Горки, Проспект Победы"/>
    <n v="10810000"/>
    <n v="257995"/>
    <x v="1"/>
    <x v="2"/>
    <x v="2"/>
    <x v="0"/>
    <n v="2026"/>
    <n v="0"/>
    <x v="0"/>
    <x v="0"/>
    <x v="0"/>
  </r>
  <r>
    <x v="1"/>
    <x v="1"/>
    <x v="0"/>
    <s v="ЖК «Оригана»"/>
    <n v="43.4"/>
    <n v="9"/>
    <n v="8"/>
    <m/>
    <n v="2028"/>
    <s v="суконная слобода (31 мин.), аметьево (21–30 мин.), горки (21–30 мин.)"/>
    <s v="Суконная слобода, Аметьево, Горки"/>
    <n v="12238800"/>
    <n v="282000"/>
    <x v="1"/>
    <x v="9"/>
    <x v="4"/>
    <x v="0"/>
    <n v="2028"/>
    <n v="-2"/>
    <x v="1"/>
    <x v="1"/>
    <x v="0"/>
  </r>
  <r>
    <x v="1"/>
    <x v="1"/>
    <x v="0"/>
    <s v="ЖК  «Парк Маяк»"/>
    <n v="43"/>
    <n v="18"/>
    <n v="11"/>
    <m/>
    <n v="2026"/>
    <s v=""/>
    <s v=""/>
    <n v="9498700"/>
    <n v="220900"/>
    <x v="1"/>
    <x v="1"/>
    <x v="1"/>
    <x v="1"/>
    <n v="2026"/>
    <n v="0"/>
    <x v="0"/>
    <x v="0"/>
    <x v="0"/>
  </r>
  <r>
    <x v="1"/>
    <x v="1"/>
    <x v="1"/>
    <s v="ЖК «Зилант Премьер»"/>
    <n v="44.7"/>
    <n v="25"/>
    <n v="11"/>
    <m/>
    <n v="2028"/>
    <s v="аметьево (31 мин.), горки (21–30 мин.), проспект победы (31 мин.)"/>
    <s v="Аметьево, Горки, Проспект Победы"/>
    <n v="12585071"/>
    <n v="281545"/>
    <x v="1"/>
    <x v="2"/>
    <x v="4"/>
    <x v="0"/>
    <n v="2028"/>
    <n v="-2"/>
    <x v="1"/>
    <x v="0"/>
    <x v="0"/>
  </r>
  <r>
    <x v="1"/>
    <x v="1"/>
    <x v="1"/>
    <s v="ЖК «Мой Ритм»"/>
    <n v="32.799999999999997"/>
    <n v="25"/>
    <n v="12"/>
    <m/>
    <n v="2027"/>
    <s v=""/>
    <s v=""/>
    <n v="10522380"/>
    <n v="320804"/>
    <x v="1"/>
    <x v="1"/>
    <x v="1"/>
    <x v="1"/>
    <n v="2027"/>
    <n v="-1"/>
    <x v="1"/>
    <x v="0"/>
    <x v="0"/>
  </r>
  <r>
    <x v="1"/>
    <x v="1"/>
    <x v="0"/>
    <s v="Клубный дом «Шаляпина XV»"/>
    <n v="52.2"/>
    <n v="10"/>
    <n v="8"/>
    <m/>
    <n v="2026"/>
    <s v="площадь тукая (21–30 мин.), суконная слобода (6–10 мин.), аметьево (16–20 мин.)"/>
    <s v="Площадь Тукая, Суконная слобода, Аметьево"/>
    <n v="26100000"/>
    <n v="500000"/>
    <x v="1"/>
    <x v="4"/>
    <x v="5"/>
    <x v="0"/>
    <n v="2026"/>
    <n v="0"/>
    <x v="0"/>
    <x v="2"/>
    <x v="1"/>
  </r>
  <r>
    <x v="1"/>
    <x v="1"/>
    <x v="0"/>
    <s v="ЖК «Фермаполис»"/>
    <n v="40.5"/>
    <n v="14"/>
    <n v="11"/>
    <m/>
    <n v="2026"/>
    <s v=""/>
    <s v=""/>
    <n v="11364150"/>
    <n v="280596"/>
    <x v="1"/>
    <x v="1"/>
    <x v="1"/>
    <x v="1"/>
    <n v="2026"/>
    <n v="0"/>
    <x v="0"/>
    <x v="2"/>
    <x v="0"/>
  </r>
  <r>
    <x v="1"/>
    <x v="1"/>
    <x v="1"/>
    <s v="ЖК «Зилант Премьер»"/>
    <n v="46.9"/>
    <n v="25"/>
    <n v="9"/>
    <m/>
    <n v="2028"/>
    <s v="аметьево (31 мин.), горки (21–30 мин.), проспект победы (31 мин.)"/>
    <s v="Аметьево, Горки, Проспект Победы"/>
    <n v="12901649"/>
    <n v="275088"/>
    <x v="1"/>
    <x v="2"/>
    <x v="4"/>
    <x v="0"/>
    <n v="2028"/>
    <n v="-2"/>
    <x v="1"/>
    <x v="0"/>
    <x v="0"/>
  </r>
  <r>
    <x v="1"/>
    <x v="1"/>
    <x v="1"/>
    <s v="ЖК «Унай»"/>
    <n v="37.200000000000003"/>
    <n v="23"/>
    <n v="8"/>
    <m/>
    <n v="2028"/>
    <s v="аметьево (31 мин.), горки (31 мин.), проспект победы (31 мин.)"/>
    <s v="Аметьево, Горки, Проспект Победы"/>
    <n v="11416800"/>
    <n v="306903"/>
    <x v="1"/>
    <x v="9"/>
    <x v="0"/>
    <x v="0"/>
    <n v="2028"/>
    <n v="-2"/>
    <x v="1"/>
    <x v="0"/>
    <x v="0"/>
  </r>
  <r>
    <x v="1"/>
    <x v="1"/>
    <x v="2"/>
    <s v="Экосити"/>
    <n v="41.9"/>
    <n v="9"/>
    <n v="8"/>
    <m/>
    <n v="2029"/>
    <s v=""/>
    <s v=""/>
    <n v="9359999"/>
    <n v="223389"/>
    <x v="1"/>
    <x v="1"/>
    <x v="1"/>
    <x v="1"/>
    <n v="2029"/>
    <n v="-3"/>
    <x v="1"/>
    <x v="1"/>
    <x v="0"/>
  </r>
  <r>
    <x v="1"/>
    <x v="1"/>
    <x v="4"/>
    <s v="Яр Парк"/>
    <n v="50.5"/>
    <n v="25"/>
    <n v="11"/>
    <m/>
    <n v="2028"/>
    <s v="яшьлек (31 мин.), козья слобода (21–30 мин.), кремлёвская (31 мин.)"/>
    <s v="Яшьлек, Козья Слобода, Кремлёвская"/>
    <n v="36865000"/>
    <n v="730000"/>
    <x v="1"/>
    <x v="6"/>
    <x v="4"/>
    <x v="0"/>
    <n v="2028"/>
    <n v="-2"/>
    <x v="1"/>
    <x v="0"/>
    <x v="1"/>
  </r>
  <r>
    <x v="1"/>
    <x v="1"/>
    <x v="1"/>
    <s v="ЖК «Зилант Премьер»"/>
    <n v="44.2"/>
    <n v="25"/>
    <n v="9"/>
    <m/>
    <n v="2028"/>
    <s v="аметьево (31 мин.), горки (21–30 мин.), проспект победы (31 мин.)"/>
    <s v="Аметьево, Горки, Проспект Победы"/>
    <n v="11893992"/>
    <n v="269095"/>
    <x v="1"/>
    <x v="2"/>
    <x v="4"/>
    <x v="0"/>
    <n v="2028"/>
    <n v="-2"/>
    <x v="1"/>
    <x v="0"/>
    <x v="0"/>
  </r>
  <r>
    <x v="1"/>
    <x v="1"/>
    <x v="1"/>
    <s v="ЖК «ЭНКО.КЛУБНАЯ»"/>
    <n v="34.799999999999997"/>
    <n v="9"/>
    <n v="8"/>
    <m/>
    <n v="2028"/>
    <s v=""/>
    <s v=""/>
    <n v="10247000"/>
    <n v="294454"/>
    <x v="1"/>
    <x v="1"/>
    <x v="1"/>
    <x v="1"/>
    <n v="2028"/>
    <n v="-2"/>
    <x v="1"/>
    <x v="1"/>
    <x v="0"/>
  </r>
  <r>
    <x v="1"/>
    <x v="1"/>
    <x v="5"/>
    <s v="ЖК «Резиденция Баркли Дан»"/>
    <n v="47.4"/>
    <n v="22"/>
    <n v="8"/>
    <m/>
    <n v="2028"/>
    <s v="площадь тукая (16–20 мин.), суконная слобода (6–10 мин.), аметьево (21–30 мин.)"/>
    <s v="Площадь Тукая, Суконная слобода, Аметьево"/>
    <n v="36031600"/>
    <n v="760160"/>
    <x v="1"/>
    <x v="4"/>
    <x v="5"/>
    <x v="0"/>
    <n v="2028"/>
    <n v="-2"/>
    <x v="1"/>
    <x v="0"/>
    <x v="1"/>
  </r>
  <r>
    <x v="1"/>
    <x v="1"/>
    <x v="1"/>
    <s v="ЖК «ЭНКО.КЛУБНАЯ»"/>
    <n v="39.200000000000003"/>
    <n v="20"/>
    <n v="9"/>
    <m/>
    <n v="2028"/>
    <s v=""/>
    <s v=""/>
    <n v="10750000"/>
    <n v="274235"/>
    <x v="1"/>
    <x v="1"/>
    <x v="1"/>
    <x v="1"/>
    <n v="2028"/>
    <n v="-2"/>
    <x v="1"/>
    <x v="0"/>
    <x v="0"/>
  </r>
  <r>
    <x v="1"/>
    <x v="1"/>
    <x v="1"/>
    <s v="ЖК «ФЕНОМЕН БУДУЩЕГО»"/>
    <n v="60.1"/>
    <n v="25"/>
    <n v="9"/>
    <m/>
    <n v="2028"/>
    <s v="суконная слобода (21–30 мин.), аметьево (16–20 мин.), горки (21–30 мин.)"/>
    <s v="Суконная слобода, Аметьево, Горки"/>
    <n v="15089992"/>
    <n v="251081"/>
    <x v="1"/>
    <x v="9"/>
    <x v="3"/>
    <x v="0"/>
    <n v="2028"/>
    <n v="-2"/>
    <x v="1"/>
    <x v="0"/>
    <x v="0"/>
  </r>
  <r>
    <x v="1"/>
    <x v="1"/>
    <x v="1"/>
    <s v="ЖК «НОВА»"/>
    <n v="37.299999999999997"/>
    <n v="20"/>
    <n v="8"/>
    <m/>
    <n v="2026"/>
    <s v="площадь тукая (31 мин.), суконная слобода (31 мин.)"/>
    <s v="Площадь Тукая, Суконная слобода"/>
    <n v="16043300"/>
    <n v="430115"/>
    <x v="1"/>
    <x v="7"/>
    <x v="0"/>
    <x v="0"/>
    <n v="2026"/>
    <n v="0"/>
    <x v="0"/>
    <x v="0"/>
    <x v="1"/>
  </r>
  <r>
    <x v="1"/>
    <x v="1"/>
    <x v="1"/>
    <s v="ЖК «Наследие»"/>
    <n v="42"/>
    <n v="19"/>
    <n v="10"/>
    <m/>
    <n v="2027"/>
    <s v="аметьево (21–30 мин.), горки (11–15 мин.), проспект победы (21–30 мин.)"/>
    <s v="Аметьево, Горки, Проспект Победы"/>
    <n v="8900000"/>
    <n v="211905"/>
    <x v="1"/>
    <x v="2"/>
    <x v="2"/>
    <x v="0"/>
    <n v="2027"/>
    <n v="-1"/>
    <x v="1"/>
    <x v="0"/>
    <x v="0"/>
  </r>
  <r>
    <x v="1"/>
    <x v="1"/>
    <x v="0"/>
    <s v="Таулар"/>
    <n v="33.799999999999997"/>
    <n v="19"/>
    <n v="9"/>
    <m/>
    <n v="2028"/>
    <s v="площадь тукая (31 мин.), суконная слобода (16–20 мин.), аметьево (21–30 мин.)"/>
    <s v="Площадь Тукая, Суконная слобода, Аметьево"/>
    <n v="8350630"/>
    <n v="247060"/>
    <x v="1"/>
    <x v="4"/>
    <x v="3"/>
    <x v="0"/>
    <n v="2028"/>
    <n v="-2"/>
    <x v="1"/>
    <x v="0"/>
    <x v="0"/>
  </r>
  <r>
    <x v="1"/>
    <x v="1"/>
    <x v="0"/>
    <s v="ЖК «Фермаполис»"/>
    <n v="37.299999999999997"/>
    <n v="10"/>
    <n v="9"/>
    <m/>
    <n v="2026"/>
    <s v=""/>
    <s v=""/>
    <n v="8100000"/>
    <n v="217158"/>
    <x v="1"/>
    <x v="1"/>
    <x v="1"/>
    <x v="1"/>
    <n v="2026"/>
    <n v="0"/>
    <x v="0"/>
    <x v="2"/>
    <x v="0"/>
  </r>
  <r>
    <x v="1"/>
    <x v="1"/>
    <x v="0"/>
    <s v="Таулар"/>
    <n v="33.299999999999997"/>
    <n v="24"/>
    <n v="11"/>
    <m/>
    <n v="2028"/>
    <s v="площадь тукая (31 мин.), суконная слобода (16–20 мин.), аметьево (21–30 мин.)"/>
    <s v="Площадь Тукая, Суконная слобода, Аметьево"/>
    <n v="9150000"/>
    <n v="274775"/>
    <x v="1"/>
    <x v="4"/>
    <x v="3"/>
    <x v="0"/>
    <n v="2028"/>
    <n v="-2"/>
    <x v="1"/>
    <x v="0"/>
    <x v="0"/>
  </r>
  <r>
    <x v="1"/>
    <x v="1"/>
    <x v="0"/>
    <s v="Матюшино парк"/>
    <n v="33"/>
    <n v="12"/>
    <n v="10"/>
    <m/>
    <n v="2027"/>
    <s v=""/>
    <s v=""/>
    <n v="5700000"/>
    <n v="172727"/>
    <x v="1"/>
    <x v="1"/>
    <x v="1"/>
    <x v="1"/>
    <n v="2027"/>
    <n v="-1"/>
    <x v="1"/>
    <x v="2"/>
    <x v="0"/>
  </r>
  <r>
    <x v="1"/>
    <x v="1"/>
    <x v="1"/>
    <s v=""/>
    <n v="51"/>
    <n v="26"/>
    <n v="12"/>
    <m/>
    <n v="2026"/>
    <s v=""/>
    <s v=""/>
    <n v="9700000"/>
    <n v="190196"/>
    <x v="0"/>
    <x v="1"/>
    <x v="1"/>
    <x v="1"/>
    <n v="2026"/>
    <n v="0"/>
    <x v="0"/>
    <x v="0"/>
    <x v="0"/>
  </r>
  <r>
    <x v="1"/>
    <x v="1"/>
    <x v="1"/>
    <s v="ЖК «Наследие»"/>
    <n v="38.9"/>
    <n v="17"/>
    <n v="9"/>
    <m/>
    <n v="2027"/>
    <s v="аметьево (21–30 мин.), горки (11–15 мин.), проспект победы (21–30 мин.)"/>
    <s v="Аметьево, Горки, Проспект Победы"/>
    <n v="9600000"/>
    <n v="246787"/>
    <x v="1"/>
    <x v="2"/>
    <x v="2"/>
    <x v="0"/>
    <n v="2027"/>
    <n v="-1"/>
    <x v="1"/>
    <x v="0"/>
    <x v="0"/>
  </r>
  <r>
    <x v="1"/>
    <x v="1"/>
    <x v="0"/>
    <s v="ЖК  «Парк Маяк»"/>
    <n v="36.4"/>
    <n v="18"/>
    <n v="10"/>
    <m/>
    <n v="2026"/>
    <s v=""/>
    <s v=""/>
    <n v="6700000"/>
    <n v="184066"/>
    <x v="1"/>
    <x v="1"/>
    <x v="1"/>
    <x v="1"/>
    <n v="2026"/>
    <n v="0"/>
    <x v="0"/>
    <x v="0"/>
    <x v="0"/>
  </r>
  <r>
    <x v="1"/>
    <x v="1"/>
    <x v="0"/>
    <s v="Таулар"/>
    <n v="33.799999999999997"/>
    <n v="26"/>
    <n v="9"/>
    <m/>
    <n v="2028"/>
    <s v="площадь тукая (31 мин.), суконная слобода (16–20 мин.), аметьево (21–30 мин.)"/>
    <s v="Площадь Тукая, Суконная слобода, Аметьево"/>
    <n v="9500000"/>
    <n v="281065"/>
    <x v="1"/>
    <x v="4"/>
    <x v="3"/>
    <x v="0"/>
    <n v="2028"/>
    <n v="-2"/>
    <x v="1"/>
    <x v="0"/>
    <x v="0"/>
  </r>
  <r>
    <x v="1"/>
    <x v="1"/>
    <x v="0"/>
    <s v="Матюшино парк"/>
    <n v="33.9"/>
    <n v="18"/>
    <n v="9"/>
    <m/>
    <n v="2027"/>
    <s v=""/>
    <s v=""/>
    <n v="5490000"/>
    <n v="161947"/>
    <x v="1"/>
    <x v="1"/>
    <x v="1"/>
    <x v="1"/>
    <n v="2027"/>
    <n v="-1"/>
    <x v="1"/>
    <x v="0"/>
    <x v="0"/>
  </r>
  <r>
    <x v="1"/>
    <x v="1"/>
    <x v="0"/>
    <s v="ЖК  «Парк Маяк»"/>
    <n v="36.4"/>
    <n v="18"/>
    <n v="10"/>
    <m/>
    <n v="2026"/>
    <s v=""/>
    <s v=""/>
    <n v="6700000"/>
    <n v="184066"/>
    <x v="1"/>
    <x v="1"/>
    <x v="1"/>
    <x v="1"/>
    <n v="2026"/>
    <n v="0"/>
    <x v="0"/>
    <x v="0"/>
    <x v="0"/>
  </r>
  <r>
    <x v="1"/>
    <x v="1"/>
    <x v="0"/>
    <s v="Таулар"/>
    <n v="33.700000000000003"/>
    <n v="9"/>
    <n v="9"/>
    <m/>
    <n v="2028"/>
    <s v="площадь тукая (31 мин.), суконная слобода (16–20 мин.), аметьево (21–30 мин.)"/>
    <s v="Площадь Тукая, Суконная слобода, Аметьево"/>
    <n v="10000000"/>
    <n v="296736"/>
    <x v="1"/>
    <x v="4"/>
    <x v="3"/>
    <x v="0"/>
    <n v="2028"/>
    <n v="-2"/>
    <x v="1"/>
    <x v="1"/>
    <x v="0"/>
  </r>
  <r>
    <x v="1"/>
    <x v="1"/>
    <x v="0"/>
    <s v="ЖК «Уникод на Технической»"/>
    <n v="29.9"/>
    <n v="22"/>
    <n v="8"/>
    <m/>
    <n v="2028"/>
    <s v=""/>
    <s v=""/>
    <n v="7200000"/>
    <n v="240803"/>
    <x v="1"/>
    <x v="1"/>
    <x v="1"/>
    <x v="1"/>
    <n v="2028"/>
    <n v="-2"/>
    <x v="1"/>
    <x v="0"/>
    <x v="0"/>
  </r>
  <r>
    <x v="1"/>
    <x v="1"/>
    <x v="1"/>
    <s v="ЖК «Мой Ритм»"/>
    <n v="36.6"/>
    <n v="12"/>
    <n v="9"/>
    <m/>
    <n v="2027"/>
    <s v=""/>
    <s v=""/>
    <n v="9680000"/>
    <n v="264481"/>
    <x v="1"/>
    <x v="1"/>
    <x v="1"/>
    <x v="1"/>
    <n v="2027"/>
    <n v="-1"/>
    <x v="1"/>
    <x v="2"/>
    <x v="0"/>
  </r>
  <r>
    <x v="1"/>
    <x v="1"/>
    <x v="5"/>
    <s v="ЖК «Яналиф»"/>
    <n v="35.799999999999997"/>
    <n v="15"/>
    <n v="9"/>
    <m/>
    <n v="2026"/>
    <s v="кремлёвская (31 мин.), площадь тукая (31 мин.), суконная слобода (31 мин.)"/>
    <s v="Кремлёвская, Площадь Тукая, Суконная слобода"/>
    <n v="12500000"/>
    <n v="349162"/>
    <x v="1"/>
    <x v="8"/>
    <x v="0"/>
    <x v="0"/>
    <n v="2026"/>
    <n v="0"/>
    <x v="0"/>
    <x v="2"/>
    <x v="0"/>
  </r>
  <r>
    <x v="1"/>
    <x v="1"/>
    <x v="0"/>
    <s v="ЖК «Стрела»"/>
    <n v="36.299999999999997"/>
    <n v="10"/>
    <n v="9"/>
    <m/>
    <n v="2026"/>
    <s v=""/>
    <s v=""/>
    <n v="8750000"/>
    <n v="241047"/>
    <x v="1"/>
    <x v="1"/>
    <x v="1"/>
    <x v="1"/>
    <n v="2026"/>
    <n v="0"/>
    <x v="0"/>
    <x v="2"/>
    <x v="0"/>
  </r>
  <r>
    <x v="1"/>
    <x v="1"/>
    <x v="1"/>
    <s v="ЖК «НОВА»"/>
    <n v="34.5"/>
    <n v="21"/>
    <n v="8"/>
    <m/>
    <n v="2026"/>
    <s v="площадь тукая (31 мин.), суконная слобода (31 мин.)"/>
    <s v="Площадь Тукая, Суконная слобода"/>
    <n v="13600000"/>
    <n v="394203"/>
    <x v="1"/>
    <x v="7"/>
    <x v="0"/>
    <x v="0"/>
    <n v="2026"/>
    <n v="0"/>
    <x v="0"/>
    <x v="0"/>
    <x v="1"/>
  </r>
  <r>
    <x v="1"/>
    <x v="1"/>
    <x v="0"/>
    <s v="ЖК «Батталовский»"/>
    <n v="34.4"/>
    <n v="19"/>
    <n v="9"/>
    <m/>
    <n v="2027"/>
    <s v="проспект победы (31 мин.), дубравная (31 мин.)"/>
    <s v="Проспект Победы, Дубравная"/>
    <n v="8400000"/>
    <n v="244186"/>
    <x v="1"/>
    <x v="3"/>
    <x v="0"/>
    <x v="0"/>
    <n v="2027"/>
    <n v="-1"/>
    <x v="1"/>
    <x v="0"/>
    <x v="0"/>
  </r>
  <r>
    <x v="1"/>
    <x v="1"/>
    <x v="1"/>
    <s v="ЖК «Аристократ»"/>
    <n v="34.799999999999997"/>
    <n v="25"/>
    <n v="8"/>
    <m/>
    <n v="2027"/>
    <s v="суконная слобода (31 мин.), аметьево (31 мин.), горки (31 мин.)"/>
    <s v="Суконная слобода, Аметьево, Горки"/>
    <n v="10850000"/>
    <n v="311782"/>
    <x v="1"/>
    <x v="4"/>
    <x v="0"/>
    <x v="0"/>
    <n v="2027"/>
    <n v="-1"/>
    <x v="1"/>
    <x v="0"/>
    <x v="0"/>
  </r>
  <r>
    <x v="1"/>
    <x v="1"/>
    <x v="1"/>
    <s v="ЖК «Аристократ»"/>
    <n v="39.9"/>
    <n v="23"/>
    <n v="10"/>
    <m/>
    <n v="2027"/>
    <s v="суконная слобода (31 мин.), аметьево (31 мин.), горки (31 мин.)"/>
    <s v="Суконная слобода, Аметьево, Горки"/>
    <n v="10921500"/>
    <n v="273722"/>
    <x v="1"/>
    <x v="4"/>
    <x v="0"/>
    <x v="0"/>
    <n v="2027"/>
    <n v="-1"/>
    <x v="1"/>
    <x v="0"/>
    <x v="0"/>
  </r>
  <r>
    <x v="1"/>
    <x v="1"/>
    <x v="1"/>
    <s v="ЖК «Ометьевский Парк»"/>
    <n v="34"/>
    <n v="10"/>
    <n v="8"/>
    <m/>
    <n v="2027"/>
    <s v="аметьево (21–30 мин.), горки (11–15 мин.), проспект победы (21–30 мин.)"/>
    <s v="Аметьево, Горки, Проспект Победы"/>
    <n v="10370000"/>
    <n v="305000"/>
    <x v="1"/>
    <x v="2"/>
    <x v="2"/>
    <x v="0"/>
    <n v="2027"/>
    <n v="-1"/>
    <x v="1"/>
    <x v="2"/>
    <x v="0"/>
  </r>
  <r>
    <x v="1"/>
    <x v="1"/>
    <x v="0"/>
    <s v="ЖК «Батталовский»"/>
    <n v="35"/>
    <n v="12"/>
    <n v="11"/>
    <m/>
    <n v="2028"/>
    <s v="дубравная (31 мин.)"/>
    <s v="Дубравная"/>
    <n v="7990000"/>
    <n v="228286"/>
    <x v="1"/>
    <x v="0"/>
    <x v="0"/>
    <x v="0"/>
    <n v="2028"/>
    <n v="-2"/>
    <x v="1"/>
    <x v="2"/>
    <x v="0"/>
  </r>
  <r>
    <x v="1"/>
    <x v="1"/>
    <x v="1"/>
    <s v="ЖК «Ометьевский Парк»"/>
    <n v="40.5"/>
    <n v="10"/>
    <n v="8"/>
    <m/>
    <n v="2027"/>
    <s v="аметьево (21–30 мин.), горки (11–15 мин.), проспект победы (21–30 мин.)"/>
    <s v="Аметьево, Горки, Проспект Победы"/>
    <n v="11533000"/>
    <n v="284765"/>
    <x v="1"/>
    <x v="2"/>
    <x v="2"/>
    <x v="0"/>
    <n v="2027"/>
    <n v="-1"/>
    <x v="1"/>
    <x v="2"/>
    <x v="0"/>
  </r>
  <r>
    <x v="1"/>
    <x v="1"/>
    <x v="0"/>
    <s v="ЖК «Фриссон»"/>
    <n v="48.2"/>
    <n v="14"/>
    <n v="10"/>
    <m/>
    <n v="2027"/>
    <s v="суконная слобода (21–30 мин.), аметьево (16–20 мин.), горки (31 мин.)"/>
    <s v="Суконная слобода, Аметьево, Горки"/>
    <n v="13900000"/>
    <n v="288382"/>
    <x v="1"/>
    <x v="9"/>
    <x v="3"/>
    <x v="0"/>
    <n v="2027"/>
    <n v="-1"/>
    <x v="1"/>
    <x v="2"/>
    <x v="0"/>
  </r>
  <r>
    <x v="1"/>
    <x v="1"/>
    <x v="1"/>
    <s v="ЖК «Вознесенский квартал»"/>
    <n v="41.2"/>
    <n v="15"/>
    <n v="9"/>
    <m/>
    <n v="2026"/>
    <s v="аметьево (31 мин.), горки (31 мин.), проспект победы (31 мин.)"/>
    <s v="Аметьево, Горки, Проспект Победы"/>
    <n v="11300000"/>
    <n v="274272"/>
    <x v="1"/>
    <x v="9"/>
    <x v="0"/>
    <x v="0"/>
    <n v="2026"/>
    <n v="0"/>
    <x v="0"/>
    <x v="2"/>
    <x v="0"/>
  </r>
  <r>
    <x v="1"/>
    <x v="1"/>
    <x v="0"/>
    <s v="ЖК  «Парк Маяк»"/>
    <n v="34.9"/>
    <n v="18"/>
    <n v="8"/>
    <m/>
    <n v="2026"/>
    <s v=""/>
    <s v=""/>
    <n v="7140000"/>
    <n v="204585"/>
    <x v="1"/>
    <x v="1"/>
    <x v="1"/>
    <x v="1"/>
    <n v="2026"/>
    <n v="0"/>
    <x v="0"/>
    <x v="0"/>
    <x v="0"/>
  </r>
  <r>
    <x v="1"/>
    <x v="1"/>
    <x v="1"/>
    <s v="ЖК «ФЕНОМЕН БУДУЩЕГО»"/>
    <n v="43.2"/>
    <n v="25"/>
    <n v="12"/>
    <m/>
    <n v="2029"/>
    <s v="суконная слобода (31 мин.), аметьево (16–20 мин.), горки (21–30 мин.)"/>
    <s v="Суконная слобода, Аметьево, Горки"/>
    <n v="11178440"/>
    <n v="258760"/>
    <x v="1"/>
    <x v="9"/>
    <x v="3"/>
    <x v="0"/>
    <n v="2029"/>
    <n v="-3"/>
    <x v="1"/>
    <x v="0"/>
    <x v="0"/>
  </r>
  <r>
    <x v="1"/>
    <x v="1"/>
    <x v="1"/>
    <s v="ЖК «Главные роли»"/>
    <n v="34.4"/>
    <n v="12"/>
    <n v="9"/>
    <m/>
    <n v="2029"/>
    <s v="аметьево (31 мин.), горки (16–20 мин.), проспект победы (21–30 мин.)"/>
    <s v="Аметьево, Горки, Проспект Победы"/>
    <n v="10457600"/>
    <n v="304000"/>
    <x v="1"/>
    <x v="2"/>
    <x v="3"/>
    <x v="0"/>
    <n v="2029"/>
    <n v="-3"/>
    <x v="1"/>
    <x v="2"/>
    <x v="0"/>
  </r>
  <r>
    <x v="1"/>
    <x v="1"/>
    <x v="7"/>
    <s v="ЖК «Наследие»"/>
    <n v="42"/>
    <n v="17"/>
    <n v="8"/>
    <m/>
    <n v="2027"/>
    <s v="аметьево (31 мин.), горки (11–15 мин.), проспект победы (21–30 мин.)"/>
    <s v="Аметьево, Горки, Проспект Победы"/>
    <n v="10999999"/>
    <n v="261905"/>
    <x v="1"/>
    <x v="2"/>
    <x v="2"/>
    <x v="0"/>
    <n v="2027"/>
    <n v="-1"/>
    <x v="1"/>
    <x v="0"/>
    <x v="0"/>
  </r>
  <r>
    <x v="1"/>
    <x v="1"/>
    <x v="1"/>
    <s v="ЖК «Аристократ»"/>
    <n v="41.9"/>
    <n v="23"/>
    <n v="9"/>
    <m/>
    <n v="2027"/>
    <s v="суконная слобода (31 мин.), аметьево (31 мин.), горки (31 мин.)"/>
    <s v="Суконная слобода, Аметьево, Горки"/>
    <n v="11935800"/>
    <n v="284864"/>
    <x v="1"/>
    <x v="4"/>
    <x v="0"/>
    <x v="0"/>
    <n v="2027"/>
    <n v="-1"/>
    <x v="1"/>
    <x v="0"/>
    <x v="0"/>
  </r>
  <r>
    <x v="1"/>
    <x v="1"/>
    <x v="1"/>
    <s v="ЖК «Наследие»"/>
    <n v="38.9"/>
    <n v="18"/>
    <n v="10"/>
    <m/>
    <n v="2027"/>
    <s v="аметьево (21–30 мин.), горки (11–15 мин.), проспект победы (21–30 мин.)"/>
    <s v="Аметьево, Горки, Проспект Победы"/>
    <n v="10573800"/>
    <n v="271820"/>
    <x v="1"/>
    <x v="2"/>
    <x v="2"/>
    <x v="0"/>
    <n v="2027"/>
    <n v="-1"/>
    <x v="1"/>
    <x v="0"/>
    <x v="0"/>
  </r>
  <r>
    <x v="1"/>
    <x v="1"/>
    <x v="1"/>
    <s v="ЖК «ФЕНОМЕН БУДУЩЕГО»"/>
    <n v="39.299999999999997"/>
    <n v="25"/>
    <n v="11"/>
    <m/>
    <n v="2028"/>
    <s v="суконная слобода (21–30 мин.), аметьево (16–20 мин.), горки (21–30 мин.)"/>
    <s v="Суконная слобода, Аметьево, Горки"/>
    <n v="11111816"/>
    <n v="282743"/>
    <x v="1"/>
    <x v="9"/>
    <x v="3"/>
    <x v="0"/>
    <n v="2028"/>
    <n v="-2"/>
    <x v="1"/>
    <x v="0"/>
    <x v="0"/>
  </r>
  <r>
    <x v="1"/>
    <x v="1"/>
    <x v="1"/>
    <s v="ЖК «Наследие»"/>
    <n v="42.4"/>
    <n v="25"/>
    <n v="10"/>
    <m/>
    <n v="2027"/>
    <s v="аметьево (21–30 мин.), горки (11–15 мин.), проспект победы (21–30 мин.)"/>
    <s v="Аметьево, Горки, Проспект Победы"/>
    <n v="11968780"/>
    <n v="282283"/>
    <x v="1"/>
    <x v="2"/>
    <x v="2"/>
    <x v="0"/>
    <n v="2027"/>
    <n v="-1"/>
    <x v="1"/>
    <x v="0"/>
    <x v="0"/>
  </r>
  <r>
    <x v="1"/>
    <x v="1"/>
    <x v="5"/>
    <s v="ЖК «Аристократ»"/>
    <n v="40.200000000000003"/>
    <n v="23"/>
    <n v="10"/>
    <m/>
    <n v="2025"/>
    <s v="площадь тукая (21–30 мин.), суконная слобода (11–15 мин.), аметьево (31 мин.)"/>
    <s v="Площадь Тукая, Суконная слобода, Аметьево"/>
    <n v="11098200"/>
    <n v="276075"/>
    <x v="1"/>
    <x v="4"/>
    <x v="2"/>
    <x v="0"/>
    <n v="2025"/>
    <n v="1"/>
    <x v="0"/>
    <x v="0"/>
    <x v="0"/>
  </r>
  <r>
    <x v="1"/>
    <x v="1"/>
    <x v="1"/>
    <s v="ЖК «ФЕНОМЕН БУДУЩЕГО»"/>
    <n v="35.200000000000003"/>
    <n v="25"/>
    <n v="12"/>
    <m/>
    <n v="2028"/>
    <s v="суконная слобода (21–30 мин.), аметьево (16–20 мин.), горки (21–30 мин.)"/>
    <s v="Суконная слобода, Аметьево, Горки"/>
    <n v="8500000"/>
    <n v="241477"/>
    <x v="1"/>
    <x v="9"/>
    <x v="3"/>
    <x v="0"/>
    <n v="2028"/>
    <n v="-2"/>
    <x v="1"/>
    <x v="0"/>
    <x v="0"/>
  </r>
  <r>
    <x v="1"/>
    <x v="1"/>
    <x v="1"/>
    <s v="ЖК «ФЕНОМЕН БУДУЩЕГО»"/>
    <n v="36"/>
    <n v="25"/>
    <n v="12"/>
    <m/>
    <n v="2029"/>
    <s v="суконная слобода (31 мин.), аметьево (16–20 мин.), горки (21–30 мин.)"/>
    <s v="Суконная слобода, Аметьево, Горки"/>
    <n v="10008000"/>
    <n v="278000"/>
    <x v="1"/>
    <x v="9"/>
    <x v="3"/>
    <x v="0"/>
    <n v="2029"/>
    <n v="-3"/>
    <x v="1"/>
    <x v="0"/>
    <x v="0"/>
  </r>
  <r>
    <x v="1"/>
    <x v="1"/>
    <x v="5"/>
    <s v="ЖК «Аристократ»"/>
    <n v="37.4"/>
    <n v="23"/>
    <n v="11"/>
    <m/>
    <n v="2025"/>
    <s v="площадь тукая (21–30 мин.), суконная слобода (11–15 мин.), аметьево (31 мин.)"/>
    <s v="Площадь Тукая, Суконная слобода, Аметьево"/>
    <n v="10738750"/>
    <n v="287132"/>
    <x v="1"/>
    <x v="4"/>
    <x v="2"/>
    <x v="0"/>
    <n v="2025"/>
    <n v="1"/>
    <x v="0"/>
    <x v="0"/>
    <x v="0"/>
  </r>
  <r>
    <x v="1"/>
    <x v="1"/>
    <x v="4"/>
    <s v="ЖК «‎ДАВИНЧИ»"/>
    <n v="44.2"/>
    <n v="19"/>
    <n v="10"/>
    <m/>
    <n v="2028"/>
    <s v="северный вокзал (31 мин.), яшьлек (21–30 мин.), козья слобода (11–15 мин.)"/>
    <s v="Северный вокзал, Яшьлек, Козья Слобода"/>
    <n v="14586000"/>
    <n v="330000"/>
    <x v="1"/>
    <x v="6"/>
    <x v="2"/>
    <x v="0"/>
    <n v="2028"/>
    <n v="-2"/>
    <x v="1"/>
    <x v="0"/>
    <x v="0"/>
  </r>
  <r>
    <x v="1"/>
    <x v="1"/>
    <x v="1"/>
    <s v="ЖК «ФЕНОМЕН БУДУЩЕГО»"/>
    <n v="35.700000000000003"/>
    <n v="25"/>
    <n v="11"/>
    <m/>
    <n v="2028"/>
    <s v="суконная слобода (21–30 мин.), аметьево (16–20 мин.), горки (21–30 мин.)"/>
    <s v="Суконная слобода, Аметьево, Горки"/>
    <n v="10389292"/>
    <n v="291017"/>
    <x v="1"/>
    <x v="9"/>
    <x v="3"/>
    <x v="0"/>
    <n v="2028"/>
    <n v="-2"/>
    <x v="1"/>
    <x v="0"/>
    <x v="0"/>
  </r>
  <r>
    <x v="1"/>
    <x v="1"/>
    <x v="0"/>
    <s v="ЖК «Эдельвейс»"/>
    <n v="37.299999999999997"/>
    <n v="22"/>
    <n v="10"/>
    <m/>
    <n v="2026"/>
    <s v="горки (21–30 мин.), проспект победы (11–15 мин.)"/>
    <s v="Горки, Проспект Победы"/>
    <n v="10966200"/>
    <n v="294000"/>
    <x v="1"/>
    <x v="3"/>
    <x v="2"/>
    <x v="0"/>
    <n v="2026"/>
    <n v="0"/>
    <x v="0"/>
    <x v="0"/>
    <x v="0"/>
  </r>
  <r>
    <x v="1"/>
    <x v="1"/>
    <x v="1"/>
    <s v="ЖК «Главные роли»"/>
    <n v="38.1"/>
    <n v="13"/>
    <n v="9"/>
    <m/>
    <n v="2029"/>
    <s v="аметьево (31 мин.), горки (16–20 мин.), проспект победы (21–30 мин.)"/>
    <s v="Аметьево, Горки, Проспект Победы"/>
    <n v="9677400"/>
    <n v="254000"/>
    <x v="1"/>
    <x v="2"/>
    <x v="3"/>
    <x v="0"/>
    <n v="2029"/>
    <n v="-3"/>
    <x v="1"/>
    <x v="2"/>
    <x v="0"/>
  </r>
  <r>
    <x v="1"/>
    <x v="1"/>
    <x v="7"/>
    <s v="ЖК «Мечта»"/>
    <n v="41.7"/>
    <n v="19"/>
    <n v="9"/>
    <m/>
    <n v="2026"/>
    <s v="суконная слобода (31 мин.), аметьево (21–30 мин.), горки (21–30 мин.)"/>
    <s v="Суконная слобода, Аметьево, Горки"/>
    <n v="10370000"/>
    <n v="248681"/>
    <x v="1"/>
    <x v="9"/>
    <x v="4"/>
    <x v="0"/>
    <n v="2026"/>
    <n v="0"/>
    <x v="0"/>
    <x v="0"/>
    <x v="0"/>
  </r>
  <r>
    <x v="1"/>
    <x v="1"/>
    <x v="1"/>
    <s v="ЖК «‎Статный»"/>
    <n v="35.799999999999997"/>
    <n v="13"/>
    <n v="10"/>
    <m/>
    <n v="2026"/>
    <s v=""/>
    <s v=""/>
    <n v="8680000"/>
    <n v="242458"/>
    <x v="1"/>
    <x v="1"/>
    <x v="1"/>
    <x v="1"/>
    <n v="2026"/>
    <n v="0"/>
    <x v="0"/>
    <x v="2"/>
    <x v="0"/>
  </r>
  <r>
    <x v="1"/>
    <x v="1"/>
    <x v="1"/>
    <s v="ЖК «Главные роли»"/>
    <n v="37.799999999999997"/>
    <n v="12"/>
    <n v="11"/>
    <m/>
    <n v="2029"/>
    <s v="аметьево (31 мин.), горки (16–20 мин.), проспект победы (21–30 мин.)"/>
    <s v="Аметьево, Горки, Проспект Победы"/>
    <n v="11151000"/>
    <n v="295000"/>
    <x v="1"/>
    <x v="2"/>
    <x v="3"/>
    <x v="0"/>
    <n v="2029"/>
    <n v="-3"/>
    <x v="1"/>
    <x v="2"/>
    <x v="0"/>
  </r>
  <r>
    <x v="1"/>
    <x v="1"/>
    <x v="0"/>
    <s v="Клубный дом «Шаляпина XV»"/>
    <n v="52.2"/>
    <n v="10"/>
    <n v="8"/>
    <m/>
    <n v="2026"/>
    <s v="площадь тукая (21–30 мин.), суконная слобода (6–10 мин.), аметьево (16–20 мин.)"/>
    <s v="Площадь Тукая, Суконная слобода, Аметьево"/>
    <n v="30157881"/>
    <n v="577737"/>
    <x v="1"/>
    <x v="4"/>
    <x v="5"/>
    <x v="0"/>
    <n v="2026"/>
    <n v="0"/>
    <x v="0"/>
    <x v="2"/>
    <x v="1"/>
  </r>
  <r>
    <x v="1"/>
    <x v="1"/>
    <x v="1"/>
    <s v="ЖК «Главные роли»"/>
    <n v="39.6"/>
    <n v="20"/>
    <n v="9"/>
    <m/>
    <n v="2028"/>
    <s v="аметьево (31 мин.), горки (16–20 мин.), проспект победы (21–30 мин.)"/>
    <s v="Аметьево, Горки, Проспект Победы"/>
    <n v="11682000"/>
    <n v="295000"/>
    <x v="1"/>
    <x v="2"/>
    <x v="3"/>
    <x v="0"/>
    <n v="2028"/>
    <n v="-2"/>
    <x v="1"/>
    <x v="0"/>
    <x v="0"/>
  </r>
  <r>
    <x v="1"/>
    <x v="1"/>
    <x v="4"/>
    <s v="ЖК «‎ДАВИНЧИ»"/>
    <n v="48"/>
    <n v="19"/>
    <n v="10"/>
    <m/>
    <n v="2028"/>
    <s v="северный вокзал (31 мин.), яшьлек (21–30 мин.), козья слобода (11–15 мин.)"/>
    <s v="Северный вокзал, Яшьлек, Козья Слобода"/>
    <n v="14880000"/>
    <n v="310000"/>
    <x v="1"/>
    <x v="6"/>
    <x v="2"/>
    <x v="0"/>
    <n v="2028"/>
    <n v="-2"/>
    <x v="1"/>
    <x v="0"/>
    <x v="0"/>
  </r>
  <r>
    <x v="1"/>
    <x v="1"/>
    <x v="1"/>
    <s v="ЖК «Манзара»"/>
    <n v="46.9"/>
    <n v="17"/>
    <n v="11"/>
    <m/>
    <n v="2027"/>
    <s v=""/>
    <s v=""/>
    <n v="12158980"/>
    <n v="259253"/>
    <x v="1"/>
    <x v="1"/>
    <x v="1"/>
    <x v="1"/>
    <n v="2027"/>
    <n v="-1"/>
    <x v="1"/>
    <x v="0"/>
    <x v="0"/>
  </r>
  <r>
    <x v="1"/>
    <x v="1"/>
    <x v="1"/>
    <s v="ЖК «Манзара»"/>
    <n v="48"/>
    <n v="17"/>
    <n v="10"/>
    <m/>
    <n v="2027"/>
    <s v=""/>
    <s v=""/>
    <n v="12189566"/>
    <n v="253949"/>
    <x v="1"/>
    <x v="1"/>
    <x v="1"/>
    <x v="1"/>
    <n v="2027"/>
    <n v="-1"/>
    <x v="1"/>
    <x v="0"/>
    <x v="0"/>
  </r>
  <r>
    <x v="1"/>
    <x v="1"/>
    <x v="0"/>
    <s v="ЖК «Эдельвейс»"/>
    <n v="35.200000000000003"/>
    <n v="22"/>
    <n v="8"/>
    <m/>
    <n v="2026"/>
    <s v="горки (21–30 мин.), проспект победы (11–15 мин.)"/>
    <s v="Горки, Проспект Победы"/>
    <n v="10912000"/>
    <n v="310000"/>
    <x v="1"/>
    <x v="3"/>
    <x v="2"/>
    <x v="0"/>
    <n v="2026"/>
    <n v="0"/>
    <x v="0"/>
    <x v="0"/>
    <x v="0"/>
  </r>
  <r>
    <x v="1"/>
    <x v="1"/>
    <x v="5"/>
    <s v="ЖК «Резиденция Баркли Дан»"/>
    <n v="40.9"/>
    <n v="22"/>
    <n v="9"/>
    <m/>
    <n v="2028"/>
    <s v="площадь тукая (16–20 мин.), суконная слобода (6–10 мин.), аметьево (21–30 мин.)"/>
    <s v="Площадь Тукая, Суконная слобода, Аметьево"/>
    <n v="30191580"/>
    <n v="738180"/>
    <x v="1"/>
    <x v="4"/>
    <x v="5"/>
    <x v="0"/>
    <n v="2028"/>
    <n v="-2"/>
    <x v="1"/>
    <x v="0"/>
    <x v="1"/>
  </r>
  <r>
    <x v="1"/>
    <x v="1"/>
    <x v="1"/>
    <s v="ЖК «Манзара»"/>
    <n v="46.2"/>
    <n v="17"/>
    <n v="8"/>
    <m/>
    <n v="2027"/>
    <s v=""/>
    <s v=""/>
    <n v="11895741"/>
    <n v="257484"/>
    <x v="1"/>
    <x v="1"/>
    <x v="1"/>
    <x v="1"/>
    <n v="2027"/>
    <n v="-1"/>
    <x v="1"/>
    <x v="0"/>
    <x v="0"/>
  </r>
  <r>
    <x v="1"/>
    <x v="1"/>
    <x v="1"/>
    <s v="ЖК «Октава»"/>
    <n v="35"/>
    <n v="8"/>
    <n v="8"/>
    <m/>
    <n v="2029"/>
    <s v="аметьево (21–30 мин.), горки (11–15 мин.), проспект победы (21–30 мин.)"/>
    <s v="Аметьево, Горки, Проспект Победы"/>
    <n v="10477950"/>
    <n v="299370"/>
    <x v="1"/>
    <x v="2"/>
    <x v="2"/>
    <x v="0"/>
    <n v="2029"/>
    <n v="-3"/>
    <x v="1"/>
    <x v="1"/>
    <x v="0"/>
  </r>
  <r>
    <x v="1"/>
    <x v="1"/>
    <x v="1"/>
    <s v="ЖК «Ометьевский Парк»"/>
    <n v="36.799999999999997"/>
    <n v="9"/>
    <n v="9"/>
    <m/>
    <n v="2027"/>
    <s v="аметьево (21–30 мин.), горки (11–15 мин.), проспект победы (21–30 мин.)"/>
    <s v="Аметьево, Горки, Проспект Победы"/>
    <n v="10298400"/>
    <n v="279848"/>
    <x v="1"/>
    <x v="2"/>
    <x v="2"/>
    <x v="0"/>
    <n v="2027"/>
    <n v="-1"/>
    <x v="1"/>
    <x v="1"/>
    <x v="0"/>
  </r>
  <r>
    <x v="1"/>
    <x v="1"/>
    <x v="1"/>
    <s v="ЖК «‎Статный»"/>
    <n v="36.799999999999997"/>
    <n v="24"/>
    <n v="8"/>
    <m/>
    <n v="2029"/>
    <s v=""/>
    <s v=""/>
    <n v="9580000"/>
    <n v="260326"/>
    <x v="1"/>
    <x v="1"/>
    <x v="1"/>
    <x v="1"/>
    <n v="2029"/>
    <n v="-3"/>
    <x v="1"/>
    <x v="0"/>
    <x v="0"/>
  </r>
  <r>
    <x v="1"/>
    <x v="1"/>
    <x v="3"/>
    <s v="ЖК «‎Династия»"/>
    <n v="34.1"/>
    <n v="10"/>
    <n v="9"/>
    <m/>
    <n v="2027"/>
    <s v="авиастроительная (16–20 мин.), северный вокзал (16–20 мин.), яшьлек (21–30 мин.)"/>
    <s v="Авиастроительная, Северный вокзал, Яшьлек"/>
    <n v="8450000"/>
    <n v="247801"/>
    <x v="1"/>
    <x v="10"/>
    <x v="3"/>
    <x v="0"/>
    <n v="2027"/>
    <n v="-1"/>
    <x v="1"/>
    <x v="2"/>
    <x v="0"/>
  </r>
  <r>
    <x v="1"/>
    <x v="1"/>
    <x v="7"/>
    <s v="ЖК «Батталовский»"/>
    <n v="36.799999999999997"/>
    <n v="24"/>
    <n v="11"/>
    <m/>
    <n v="2028"/>
    <s v="дубравная (31 мин.)"/>
    <s v="Дубравная"/>
    <n v="8749000"/>
    <n v="237745"/>
    <x v="1"/>
    <x v="0"/>
    <x v="0"/>
    <x v="0"/>
    <n v="2028"/>
    <n v="-2"/>
    <x v="1"/>
    <x v="0"/>
    <x v="0"/>
  </r>
  <r>
    <x v="1"/>
    <x v="1"/>
    <x v="1"/>
    <s v="ЖК «Октава»"/>
    <n v="38.200000000000003"/>
    <n v="19"/>
    <n v="12"/>
    <m/>
    <n v="2029"/>
    <s v="аметьево (21–30 мин.), горки (11–15 мин.), проспект победы (21–30 мин.)"/>
    <s v="Аметьево, Горки, Проспект Победы"/>
    <n v="10461300"/>
    <n v="273856"/>
    <x v="1"/>
    <x v="2"/>
    <x v="2"/>
    <x v="0"/>
    <n v="2029"/>
    <n v="-3"/>
    <x v="1"/>
    <x v="0"/>
    <x v="0"/>
  </r>
  <r>
    <x v="1"/>
    <x v="1"/>
    <x v="1"/>
    <s v="ЖК «Зилант Премьер»"/>
    <n v="35"/>
    <n v="25"/>
    <n v="12"/>
    <m/>
    <n v="2028"/>
    <s v="аметьево (31 мин.), горки (21–30 мин.), проспект победы (31 мин.)"/>
    <s v="Аметьево, Горки, Проспект Победы"/>
    <n v="10150474"/>
    <n v="290014"/>
    <x v="1"/>
    <x v="2"/>
    <x v="4"/>
    <x v="0"/>
    <n v="2028"/>
    <n v="-2"/>
    <x v="1"/>
    <x v="0"/>
    <x v="0"/>
  </r>
  <r>
    <x v="1"/>
    <x v="1"/>
    <x v="1"/>
    <s v="ЖК «Октава»"/>
    <n v="44.4"/>
    <n v="19"/>
    <n v="10"/>
    <m/>
    <n v="2029"/>
    <s v="аметьево (21–30 мин.), горки (11–15 мин.), проспект победы (21–30 мин.)"/>
    <s v="Аметьево, Горки, Проспект Победы"/>
    <n v="10760060"/>
    <n v="242344"/>
    <x v="1"/>
    <x v="2"/>
    <x v="2"/>
    <x v="0"/>
    <n v="2029"/>
    <n v="-3"/>
    <x v="1"/>
    <x v="0"/>
    <x v="0"/>
  </r>
  <r>
    <x v="1"/>
    <x v="1"/>
    <x v="1"/>
    <s v="ЖК «Манзара»"/>
    <n v="49.6"/>
    <n v="17"/>
    <n v="8"/>
    <m/>
    <n v="2027"/>
    <s v=""/>
    <s v=""/>
    <n v="12301088"/>
    <n v="248006"/>
    <x v="1"/>
    <x v="1"/>
    <x v="1"/>
    <x v="1"/>
    <n v="2027"/>
    <n v="-1"/>
    <x v="1"/>
    <x v="0"/>
    <x v="0"/>
  </r>
  <r>
    <x v="1"/>
    <x v="1"/>
    <x v="3"/>
    <s v="ЖК «Северный»"/>
    <n v="38.700000000000003"/>
    <n v="11"/>
    <n v="10"/>
    <m/>
    <n v="2029"/>
    <s v="северный вокзал (21–30 мин.)"/>
    <s v="Северный вокзал"/>
    <n v="10805470"/>
    <n v="279211"/>
    <x v="1"/>
    <x v="5"/>
    <x v="4"/>
    <x v="0"/>
    <n v="2029"/>
    <n v="-3"/>
    <x v="1"/>
    <x v="2"/>
    <x v="0"/>
  </r>
  <r>
    <x v="1"/>
    <x v="1"/>
    <x v="0"/>
    <s v="ЖК «Батталовский»"/>
    <n v="39.799999999999997"/>
    <n v="19"/>
    <n v="9"/>
    <m/>
    <n v="2028"/>
    <s v="дубравная (31 мин.)"/>
    <s v="Дубравная"/>
    <n v="8934000"/>
    <n v="224472"/>
    <x v="1"/>
    <x v="0"/>
    <x v="0"/>
    <x v="0"/>
    <n v="2028"/>
    <n v="-2"/>
    <x v="1"/>
    <x v="0"/>
    <x v="0"/>
  </r>
  <r>
    <x v="1"/>
    <x v="1"/>
    <x v="2"/>
    <s v="Экосити"/>
    <n v="32"/>
    <n v="8"/>
    <n v="8"/>
    <m/>
    <n v="2027"/>
    <s v=""/>
    <s v=""/>
    <n v="9959999"/>
    <n v="311250"/>
    <x v="1"/>
    <x v="1"/>
    <x v="1"/>
    <x v="1"/>
    <n v="2027"/>
    <n v="-1"/>
    <x v="1"/>
    <x v="1"/>
    <x v="0"/>
  </r>
  <r>
    <x v="1"/>
    <x v="1"/>
    <x v="1"/>
    <s v="ЖК «Октава»"/>
    <n v="37.1"/>
    <n v="19"/>
    <n v="9"/>
    <m/>
    <n v="2029"/>
    <s v="аметьево (21–30 мин.), горки (11–15 мин.), проспект победы (21–30 мин.)"/>
    <s v="Аметьево, Горки, Проспект Победы"/>
    <n v="9984150"/>
    <n v="269115"/>
    <x v="1"/>
    <x v="2"/>
    <x v="2"/>
    <x v="0"/>
    <n v="2029"/>
    <n v="-3"/>
    <x v="1"/>
    <x v="0"/>
    <x v="0"/>
  </r>
  <r>
    <x v="1"/>
    <x v="1"/>
    <x v="3"/>
    <s v="ЖК «‎Династия»"/>
    <n v="40.5"/>
    <n v="15"/>
    <n v="11"/>
    <m/>
    <n v="2028"/>
    <s v="авиастроительная (16–20 мин.), северный вокзал (16–20 мин.), яшьлек (31 мин.)"/>
    <s v="Авиастроительная, Северный вокзал, Яшьлек"/>
    <n v="9190000"/>
    <n v="226914"/>
    <x v="1"/>
    <x v="10"/>
    <x v="3"/>
    <x v="0"/>
    <n v="2028"/>
    <n v="-2"/>
    <x v="1"/>
    <x v="2"/>
    <x v="0"/>
  </r>
  <r>
    <x v="1"/>
    <x v="1"/>
    <x v="0"/>
    <s v="ЖК «Батталовский»"/>
    <n v="36.799999999999997"/>
    <n v="24"/>
    <n v="9"/>
    <m/>
    <n v="2028"/>
    <s v="дубравная (31 мин.)"/>
    <s v="Дубравная"/>
    <n v="8749000"/>
    <n v="237745"/>
    <x v="1"/>
    <x v="0"/>
    <x v="0"/>
    <x v="0"/>
    <n v="2028"/>
    <n v="-2"/>
    <x v="1"/>
    <x v="0"/>
    <x v="0"/>
  </r>
  <r>
    <x v="1"/>
    <x v="1"/>
    <x v="1"/>
    <s v="ЖК «Октава»"/>
    <n v="40.799999999999997"/>
    <n v="13"/>
    <n v="8"/>
    <m/>
    <n v="2029"/>
    <s v="аметьево (21–30 мин.), горки (11–15 мин.), проспект победы (21–30 мин.)"/>
    <s v="Аметьево, Горки, Проспект Победы"/>
    <n v="10133750"/>
    <n v="248376"/>
    <x v="1"/>
    <x v="2"/>
    <x v="2"/>
    <x v="0"/>
    <n v="2029"/>
    <n v="-3"/>
    <x v="1"/>
    <x v="2"/>
    <x v="0"/>
  </r>
  <r>
    <x v="1"/>
    <x v="1"/>
    <x v="0"/>
    <s v="ЖК «Оригана»"/>
    <n v="40.6"/>
    <n v="25"/>
    <n v="10"/>
    <m/>
    <n v="2028"/>
    <s v="суконная слобода (31 мин.), аметьево (21–30 мин.), горки (21–30 мин.)"/>
    <s v="Суконная слобода, Аметьево, Горки"/>
    <n v="10962000"/>
    <n v="270000"/>
    <x v="1"/>
    <x v="9"/>
    <x v="4"/>
    <x v="0"/>
    <n v="2028"/>
    <n v="-2"/>
    <x v="1"/>
    <x v="0"/>
    <x v="0"/>
  </r>
  <r>
    <x v="1"/>
    <x v="1"/>
    <x v="6"/>
    <s v="Московский"/>
    <n v="32.5"/>
    <n v="12"/>
    <n v="8"/>
    <m/>
    <n v="2028"/>
    <s v="авиастроительная (21–30 мин.), северный вокзал (6–10 мин.), яшьлек (16–20 мин.)"/>
    <s v="Авиастроительная, Северный вокзал, Яшьлек"/>
    <n v="12549998"/>
    <n v="386154"/>
    <x v="1"/>
    <x v="5"/>
    <x v="5"/>
    <x v="0"/>
    <n v="2028"/>
    <n v="-2"/>
    <x v="1"/>
    <x v="2"/>
    <x v="0"/>
  </r>
  <r>
    <x v="1"/>
    <x v="1"/>
    <x v="1"/>
    <s v="ЖК «Зилант Премьер»"/>
    <n v="35"/>
    <n v="25"/>
    <n v="12"/>
    <m/>
    <n v="2028"/>
    <s v="аметьево (31 мин.), горки (21–30 мин.), проспект победы (31 мин.)"/>
    <s v="Аметьево, Горки, Проспект Победы"/>
    <n v="10077853"/>
    <n v="287939"/>
    <x v="1"/>
    <x v="2"/>
    <x v="4"/>
    <x v="0"/>
    <n v="2028"/>
    <n v="-2"/>
    <x v="1"/>
    <x v="0"/>
    <x v="0"/>
  </r>
  <r>
    <x v="1"/>
    <x v="1"/>
    <x v="7"/>
    <s v="ЖК «Оригана»"/>
    <n v="37.4"/>
    <n v="8"/>
    <n v="8"/>
    <m/>
    <n v="2028"/>
    <s v="суконная слобода (31 мин.), аметьево (21–30 мин.), горки (21–30 мин.)"/>
    <s v="Суконная слобода, Аметьево, Горки"/>
    <n v="10995600"/>
    <n v="294000"/>
    <x v="1"/>
    <x v="9"/>
    <x v="4"/>
    <x v="0"/>
    <n v="2028"/>
    <n v="-2"/>
    <x v="1"/>
    <x v="1"/>
    <x v="0"/>
  </r>
  <r>
    <x v="1"/>
    <x v="1"/>
    <x v="4"/>
    <s v="ЖК «‎ДАВИНЧИ»"/>
    <n v="48"/>
    <n v="19"/>
    <n v="11"/>
    <m/>
    <n v="2028"/>
    <s v="северный вокзал (31 мин.), яшьлек (21–30 мин.), козья слобода (11–15 мин.)"/>
    <s v="Северный вокзал, Яшьлек, Козья Слобода"/>
    <n v="14880000"/>
    <n v="310000"/>
    <x v="1"/>
    <x v="6"/>
    <x v="2"/>
    <x v="0"/>
    <n v="2028"/>
    <n v="-2"/>
    <x v="1"/>
    <x v="0"/>
    <x v="0"/>
  </r>
  <r>
    <x v="1"/>
    <x v="1"/>
    <x v="4"/>
    <s v="Яр Парк"/>
    <n v="49.4"/>
    <n v="25"/>
    <n v="11"/>
    <m/>
    <n v="2028"/>
    <s v="яшьлек (31 мин.), козья слобода (21–30 мин.), кремлёвская (31 мин.)"/>
    <s v="Яшьлек, Козья Слобода, Кремлёвская"/>
    <n v="39668200"/>
    <n v="803000"/>
    <x v="1"/>
    <x v="6"/>
    <x v="4"/>
    <x v="0"/>
    <n v="2028"/>
    <n v="-2"/>
    <x v="1"/>
    <x v="0"/>
    <x v="1"/>
  </r>
  <r>
    <x v="1"/>
    <x v="1"/>
    <x v="1"/>
    <s v="ЖК «Главные роли»"/>
    <n v="37.799999999999997"/>
    <n v="13"/>
    <n v="11"/>
    <m/>
    <n v="2029"/>
    <s v="аметьево (31 мин.), горки (16–20 мин.), проспект победы (21–30 мин.)"/>
    <s v="Аметьево, Горки, Проспект Победы"/>
    <n v="9601200"/>
    <n v="254000"/>
    <x v="1"/>
    <x v="2"/>
    <x v="3"/>
    <x v="0"/>
    <n v="2029"/>
    <n v="-3"/>
    <x v="1"/>
    <x v="2"/>
    <x v="0"/>
  </r>
  <r>
    <x v="1"/>
    <x v="1"/>
    <x v="1"/>
    <s v="ЖК «Мой Ритм»"/>
    <n v="41.9"/>
    <n v="24"/>
    <n v="9"/>
    <m/>
    <n v="2027"/>
    <s v=""/>
    <s v=""/>
    <n v="10388720"/>
    <n v="247941"/>
    <x v="1"/>
    <x v="1"/>
    <x v="1"/>
    <x v="1"/>
    <n v="2027"/>
    <n v="-1"/>
    <x v="1"/>
    <x v="0"/>
    <x v="0"/>
  </r>
  <r>
    <x v="1"/>
    <x v="1"/>
    <x v="0"/>
    <s v="ЖК «Оригана»"/>
    <n v="42.6"/>
    <n v="25"/>
    <n v="10"/>
    <m/>
    <n v="2028"/>
    <s v="суконная слобода (31 мин.), аметьево (21–30 мин.), горки (21–30 мин.)"/>
    <s v="Суконная слобода, Аметьево, Горки"/>
    <n v="11502000"/>
    <n v="270000"/>
    <x v="1"/>
    <x v="9"/>
    <x v="4"/>
    <x v="0"/>
    <n v="2028"/>
    <n v="-2"/>
    <x v="1"/>
    <x v="0"/>
    <x v="0"/>
  </r>
  <r>
    <x v="1"/>
    <x v="1"/>
    <x v="1"/>
    <s v="ЖК «Мечта»"/>
    <n v="40.9"/>
    <n v="19"/>
    <n v="12"/>
    <m/>
    <n v="2026"/>
    <s v="суконная слобода (31 мин.), аметьево (21–30 мин.), горки (21–30 мин.)"/>
    <s v="Суконная слобода, Аметьево, Горки"/>
    <n v="10410000"/>
    <n v="254523"/>
    <x v="1"/>
    <x v="9"/>
    <x v="4"/>
    <x v="0"/>
    <n v="2026"/>
    <n v="0"/>
    <x v="0"/>
    <x v="0"/>
    <x v="0"/>
  </r>
  <r>
    <x v="1"/>
    <x v="1"/>
    <x v="0"/>
    <s v="ЖК «Фермаполис»"/>
    <n v="39.5"/>
    <n v="14"/>
    <n v="8"/>
    <m/>
    <n v="2026"/>
    <s v=""/>
    <s v=""/>
    <n v="10018400"/>
    <n v="253630"/>
    <x v="1"/>
    <x v="1"/>
    <x v="1"/>
    <x v="1"/>
    <n v="2026"/>
    <n v="0"/>
    <x v="0"/>
    <x v="2"/>
    <x v="0"/>
  </r>
  <r>
    <x v="1"/>
    <x v="1"/>
    <x v="4"/>
    <s v="ЖК «Арена»"/>
    <n v="42.5"/>
    <n v="19"/>
    <n v="10"/>
    <m/>
    <n v="2022"/>
    <s v="яшьлек (31 мин.), козья слобода (21–30 мин.), кремлёвская (31 мин.)"/>
    <s v="Яшьлек, Козья Слобода, Кремлёвская"/>
    <n v="13472500"/>
    <n v="317000"/>
    <x v="1"/>
    <x v="6"/>
    <x v="4"/>
    <x v="0"/>
    <n v="2022"/>
    <n v="4"/>
    <x v="0"/>
    <x v="0"/>
    <x v="0"/>
  </r>
  <r>
    <x v="1"/>
    <x v="1"/>
    <x v="3"/>
    <s v="ЖК «‎Династия»"/>
    <n v="36.6"/>
    <n v="15"/>
    <n v="8"/>
    <m/>
    <n v="2028"/>
    <s v="авиастроительная (16–20 мин.), северный вокзал (16–20 мин.), яшьлек (31 мин.)"/>
    <s v="Авиастроительная, Северный вокзал, Яшьлек"/>
    <n v="8680000"/>
    <n v="237158"/>
    <x v="1"/>
    <x v="10"/>
    <x v="3"/>
    <x v="0"/>
    <n v="2028"/>
    <n v="-2"/>
    <x v="1"/>
    <x v="2"/>
    <x v="0"/>
  </r>
  <r>
    <x v="1"/>
    <x v="1"/>
    <x v="0"/>
    <s v="Матюшино парк"/>
    <n v="37"/>
    <n v="22"/>
    <n v="11"/>
    <m/>
    <n v="2028"/>
    <s v=""/>
    <s v=""/>
    <n v="7888400"/>
    <n v="213200"/>
    <x v="1"/>
    <x v="1"/>
    <x v="1"/>
    <x v="1"/>
    <n v="2028"/>
    <n v="-2"/>
    <x v="1"/>
    <x v="0"/>
    <x v="0"/>
  </r>
  <r>
    <x v="1"/>
    <x v="1"/>
    <x v="6"/>
    <s v="Московский"/>
    <n v="30.6"/>
    <n v="12"/>
    <n v="10"/>
    <m/>
    <n v="2028"/>
    <s v="авиастроительная (21–30 мин.), северный вокзал (6–10 мин.), яшьлек (16–20 мин.)"/>
    <s v="Авиастроительная, Северный вокзал, Яшьлек"/>
    <n v="12337498"/>
    <n v="403186"/>
    <x v="1"/>
    <x v="5"/>
    <x v="5"/>
    <x v="0"/>
    <n v="2028"/>
    <n v="-2"/>
    <x v="1"/>
    <x v="2"/>
    <x v="1"/>
  </r>
  <r>
    <x v="1"/>
    <x v="1"/>
    <x v="1"/>
    <s v="ЖК «Зилант Премьер»"/>
    <n v="44.2"/>
    <n v="25"/>
    <n v="8"/>
    <m/>
    <n v="2028"/>
    <s v="аметьево (31 мин.), горки (21–30 мин.), проспект победы (31 мин.)"/>
    <s v="Аметьево, Горки, Проспект Победы"/>
    <n v="11854427"/>
    <n v="268200"/>
    <x v="1"/>
    <x v="2"/>
    <x v="4"/>
    <x v="0"/>
    <n v="2028"/>
    <n v="-2"/>
    <x v="1"/>
    <x v="0"/>
    <x v="0"/>
  </r>
  <r>
    <x v="1"/>
    <x v="1"/>
    <x v="1"/>
    <s v="ЖК «Мой Ритм»"/>
    <n v="35.4"/>
    <n v="10"/>
    <n v="10"/>
    <m/>
    <n v="2026"/>
    <s v="горки (31 мин.)"/>
    <s v="Горки"/>
    <n v="12032361"/>
    <n v="339897"/>
    <x v="1"/>
    <x v="2"/>
    <x v="0"/>
    <x v="0"/>
    <n v="2026"/>
    <n v="0"/>
    <x v="0"/>
    <x v="2"/>
    <x v="0"/>
  </r>
  <r>
    <x v="1"/>
    <x v="1"/>
    <x v="0"/>
    <s v="Матюшино парк"/>
    <n v="35"/>
    <n v="22"/>
    <n v="9"/>
    <m/>
    <n v="2028"/>
    <s v=""/>
    <s v=""/>
    <n v="7609000"/>
    <n v="217400"/>
    <x v="1"/>
    <x v="1"/>
    <x v="1"/>
    <x v="1"/>
    <n v="2028"/>
    <n v="-2"/>
    <x v="1"/>
    <x v="0"/>
    <x v="0"/>
  </r>
  <r>
    <x v="1"/>
    <x v="1"/>
    <x v="0"/>
    <s v="ЖК «Батталовский»"/>
    <n v="45.1"/>
    <n v="10"/>
    <n v="8"/>
    <m/>
    <n v="2028"/>
    <s v="дубравная (31 мин.)"/>
    <s v="Дубравная"/>
    <n v="9719000"/>
    <n v="215499"/>
    <x v="1"/>
    <x v="0"/>
    <x v="0"/>
    <x v="0"/>
    <n v="2028"/>
    <n v="-2"/>
    <x v="1"/>
    <x v="2"/>
    <x v="0"/>
  </r>
  <r>
    <x v="1"/>
    <x v="1"/>
    <x v="1"/>
    <s v="ЖК «Манзара»"/>
    <n v="34.799999999999997"/>
    <n v="17"/>
    <n v="10"/>
    <m/>
    <n v="2027"/>
    <s v=""/>
    <s v=""/>
    <n v="9927928"/>
    <n v="285285"/>
    <x v="1"/>
    <x v="1"/>
    <x v="1"/>
    <x v="1"/>
    <n v="2027"/>
    <n v="-1"/>
    <x v="1"/>
    <x v="0"/>
    <x v="0"/>
  </r>
  <r>
    <x v="1"/>
    <x v="1"/>
    <x v="0"/>
    <s v="ЖК «Сказочный лес»"/>
    <n v="37.6"/>
    <n v="25"/>
    <n v="9"/>
    <m/>
    <n v="2025"/>
    <s v="дубравная (31 мин.)"/>
    <s v="Дубравная"/>
    <n v="8950000"/>
    <n v="238032"/>
    <x v="1"/>
    <x v="0"/>
    <x v="0"/>
    <x v="0"/>
    <n v="2025"/>
    <n v="1"/>
    <x v="0"/>
    <x v="0"/>
    <x v="0"/>
  </r>
  <r>
    <x v="1"/>
    <x v="1"/>
    <x v="0"/>
    <s v="ЖК «Эдельвейс»"/>
    <n v="37.299999999999997"/>
    <n v="22"/>
    <n v="10"/>
    <m/>
    <n v="2026"/>
    <s v="горки (21–30 мин.), проспект победы (11–15 мин.)"/>
    <s v="Горки, Проспект Победы"/>
    <n v="10966000"/>
    <n v="293995"/>
    <x v="1"/>
    <x v="3"/>
    <x v="2"/>
    <x v="0"/>
    <n v="2026"/>
    <n v="0"/>
    <x v="0"/>
    <x v="0"/>
    <x v="0"/>
  </r>
  <r>
    <x v="1"/>
    <x v="1"/>
    <x v="0"/>
    <s v="ЖК «Оригана»"/>
    <n v="40.5"/>
    <n v="25"/>
    <n v="10"/>
    <m/>
    <n v="2028"/>
    <s v="суконная слобода (31 мин.), аметьево (21–30 мин.), горки (21–30 мин.)"/>
    <s v="Суконная слобода, Аметьево, Горки"/>
    <n v="10935000"/>
    <n v="270000"/>
    <x v="1"/>
    <x v="9"/>
    <x v="4"/>
    <x v="0"/>
    <n v="2028"/>
    <n v="-2"/>
    <x v="1"/>
    <x v="0"/>
    <x v="0"/>
  </r>
  <r>
    <x v="1"/>
    <x v="1"/>
    <x v="0"/>
    <s v="Матюшино парк"/>
    <n v="36.200000000000003"/>
    <n v="17"/>
    <n v="11"/>
    <m/>
    <n v="2028"/>
    <s v=""/>
    <s v=""/>
    <n v="7700000"/>
    <n v="212707"/>
    <x v="1"/>
    <x v="1"/>
    <x v="1"/>
    <x v="1"/>
    <n v="2028"/>
    <n v="-2"/>
    <x v="1"/>
    <x v="0"/>
    <x v="0"/>
  </r>
  <r>
    <x v="1"/>
    <x v="1"/>
    <x v="6"/>
    <s v="Московский"/>
    <n v="31.2"/>
    <n v="12"/>
    <n v="10"/>
    <m/>
    <n v="2028"/>
    <s v="авиастроительная (21–30 мин.), северный вокзал (6–10 мин.), яшьлек (16–20 мин.)"/>
    <s v="Авиастроительная, Северный вокзал, Яшьлек"/>
    <n v="12637498"/>
    <n v="405048"/>
    <x v="1"/>
    <x v="5"/>
    <x v="5"/>
    <x v="0"/>
    <n v="2028"/>
    <n v="-2"/>
    <x v="1"/>
    <x v="2"/>
    <x v="1"/>
  </r>
  <r>
    <x v="1"/>
    <x v="1"/>
    <x v="1"/>
    <s v="ЖК «Унай»"/>
    <n v="41.5"/>
    <n v="23"/>
    <n v="8"/>
    <m/>
    <n v="2028"/>
    <s v="аметьево (31 мин.), горки (31 мин.), проспект победы (31 мин.)"/>
    <s v="Аметьево, Горки, Проспект Победы"/>
    <n v="12362300"/>
    <n v="297887"/>
    <x v="1"/>
    <x v="9"/>
    <x v="0"/>
    <x v="0"/>
    <n v="2028"/>
    <n v="-2"/>
    <x v="1"/>
    <x v="0"/>
    <x v="0"/>
  </r>
  <r>
    <x v="1"/>
    <x v="1"/>
    <x v="1"/>
    <s v="ЖК «ФЕНОМЕН БУДУЩЕГО»"/>
    <n v="36.5"/>
    <n v="25"/>
    <n v="9"/>
    <m/>
    <n v="2028"/>
    <s v="суконная слобода (21–30 мин.), аметьево (16–20 мин.), горки (21–30 мин.)"/>
    <s v="Суконная слобода, Аметьево, Горки"/>
    <n v="10573845"/>
    <n v="289694"/>
    <x v="1"/>
    <x v="9"/>
    <x v="3"/>
    <x v="0"/>
    <n v="2028"/>
    <n v="-2"/>
    <x v="1"/>
    <x v="0"/>
    <x v="0"/>
  </r>
  <r>
    <x v="1"/>
    <x v="1"/>
    <x v="1"/>
    <s v="ЖК «Октава»"/>
    <n v="35"/>
    <n v="8"/>
    <n v="8"/>
    <m/>
    <n v="2029"/>
    <s v="аметьево (21–30 мин.), горки (11–15 мин.), проспект победы (21–30 мин.)"/>
    <s v="Аметьево, Горки, Проспект Победы"/>
    <n v="10466150"/>
    <n v="299033"/>
    <x v="1"/>
    <x v="2"/>
    <x v="2"/>
    <x v="0"/>
    <n v="2029"/>
    <n v="-3"/>
    <x v="1"/>
    <x v="1"/>
    <x v="0"/>
  </r>
  <r>
    <x v="1"/>
    <x v="1"/>
    <x v="1"/>
    <s v="ЖК «Манзара»"/>
    <n v="47.8"/>
    <n v="17"/>
    <n v="11"/>
    <m/>
    <n v="2027"/>
    <s v=""/>
    <s v=""/>
    <n v="12142815"/>
    <n v="254034"/>
    <x v="1"/>
    <x v="1"/>
    <x v="1"/>
    <x v="1"/>
    <n v="2027"/>
    <n v="-1"/>
    <x v="1"/>
    <x v="0"/>
    <x v="0"/>
  </r>
  <r>
    <x v="1"/>
    <x v="1"/>
    <x v="1"/>
    <s v="ЖК «Ометьевский Парк»"/>
    <n v="37.6"/>
    <n v="9"/>
    <n v="8"/>
    <m/>
    <n v="2027"/>
    <s v="аметьево (21–30 мин.), горки (11–15 мин.), проспект победы (21–30 мин.)"/>
    <s v="Аметьево, Горки, Проспект Победы"/>
    <n v="10716000"/>
    <n v="285000"/>
    <x v="1"/>
    <x v="2"/>
    <x v="2"/>
    <x v="0"/>
    <n v="2027"/>
    <n v="-1"/>
    <x v="1"/>
    <x v="1"/>
    <x v="0"/>
  </r>
  <r>
    <x v="1"/>
    <x v="1"/>
    <x v="0"/>
    <s v="ЖК «Сказочный лес»"/>
    <n v="38.299999999999997"/>
    <n v="25"/>
    <n v="10"/>
    <m/>
    <n v="2025"/>
    <s v="дубравная (31 мин.)"/>
    <s v="Дубравная"/>
    <n v="9060000"/>
    <n v="236554"/>
    <x v="1"/>
    <x v="0"/>
    <x v="0"/>
    <x v="0"/>
    <n v="2025"/>
    <n v="1"/>
    <x v="0"/>
    <x v="0"/>
    <x v="0"/>
  </r>
  <r>
    <x v="1"/>
    <x v="1"/>
    <x v="6"/>
    <s v="Московский"/>
    <n v="41.5"/>
    <n v="12"/>
    <n v="10"/>
    <m/>
    <n v="2028"/>
    <s v="авиастроительная (21–30 мин.), северный вокзал (6–10 мин.), яшьлек (16–20 мин.)"/>
    <s v="Авиастроительная, Северный вокзал, Яшьлек"/>
    <n v="14387498"/>
    <n v="346687"/>
    <x v="1"/>
    <x v="5"/>
    <x v="5"/>
    <x v="0"/>
    <n v="2028"/>
    <n v="-2"/>
    <x v="1"/>
    <x v="2"/>
    <x v="0"/>
  </r>
  <r>
    <x v="1"/>
    <x v="1"/>
    <x v="0"/>
    <s v="ЖК «Сказочный лес»"/>
    <n v="37.6"/>
    <n v="25"/>
    <n v="11"/>
    <m/>
    <n v="2025"/>
    <s v="дубравная (31 мин.)"/>
    <s v="Дубравная"/>
    <n v="8940000"/>
    <n v="237766"/>
    <x v="1"/>
    <x v="0"/>
    <x v="0"/>
    <x v="0"/>
    <n v="2025"/>
    <n v="1"/>
    <x v="0"/>
    <x v="0"/>
    <x v="0"/>
  </r>
  <r>
    <x v="1"/>
    <x v="1"/>
    <x v="1"/>
    <s v="ЖК «Манзара»"/>
    <n v="44.8"/>
    <n v="17"/>
    <n v="8"/>
    <m/>
    <n v="2027"/>
    <s v=""/>
    <s v=""/>
    <n v="11609981"/>
    <n v="259151"/>
    <x v="1"/>
    <x v="1"/>
    <x v="1"/>
    <x v="1"/>
    <n v="2027"/>
    <n v="-1"/>
    <x v="1"/>
    <x v="0"/>
    <x v="0"/>
  </r>
  <r>
    <x v="1"/>
    <x v="1"/>
    <x v="1"/>
    <s v="ЖК «Манзара»"/>
    <n v="44.8"/>
    <n v="17"/>
    <n v="10"/>
    <m/>
    <n v="2027"/>
    <s v=""/>
    <s v=""/>
    <n v="11663164"/>
    <n v="260338"/>
    <x v="1"/>
    <x v="1"/>
    <x v="1"/>
    <x v="1"/>
    <n v="2027"/>
    <n v="-1"/>
    <x v="1"/>
    <x v="0"/>
    <x v="0"/>
  </r>
  <r>
    <x v="1"/>
    <x v="1"/>
    <x v="1"/>
    <s v="ЖК «Главные роли»"/>
    <n v="39.9"/>
    <n v="22"/>
    <n v="12"/>
    <m/>
    <n v="2029"/>
    <s v="аметьево (31 мин.), горки (16–20 мин.), проспект победы (21–30 мин.)"/>
    <s v="Аметьево, Горки, Проспект Победы"/>
    <n v="10214400"/>
    <n v="256000"/>
    <x v="1"/>
    <x v="2"/>
    <x v="3"/>
    <x v="0"/>
    <n v="2029"/>
    <n v="-3"/>
    <x v="1"/>
    <x v="0"/>
    <x v="0"/>
  </r>
  <r>
    <x v="1"/>
    <x v="1"/>
    <x v="0"/>
    <s v="Таулар"/>
    <n v="34.5"/>
    <n v="11"/>
    <n v="8"/>
    <m/>
    <n v="2028"/>
    <s v="площадь тукая (31 мин.), суконная слобода (16–20 мин.), аметьево (21–30 мин.)"/>
    <s v="Площадь Тукая, Суконная слобода, Аметьево"/>
    <n v="12161534"/>
    <n v="352508"/>
    <x v="1"/>
    <x v="4"/>
    <x v="3"/>
    <x v="0"/>
    <n v="2028"/>
    <n v="-2"/>
    <x v="1"/>
    <x v="2"/>
    <x v="0"/>
  </r>
  <r>
    <x v="1"/>
    <x v="1"/>
    <x v="0"/>
    <s v="Матюшино парк"/>
    <n v="39.1"/>
    <n v="17"/>
    <n v="8"/>
    <m/>
    <n v="2028"/>
    <s v=""/>
    <s v=""/>
    <n v="8046780"/>
    <n v="205800"/>
    <x v="1"/>
    <x v="1"/>
    <x v="1"/>
    <x v="1"/>
    <n v="2028"/>
    <n v="-2"/>
    <x v="1"/>
    <x v="0"/>
    <x v="0"/>
  </r>
  <r>
    <x v="1"/>
    <x v="1"/>
    <x v="1"/>
    <s v="ЖК «Главные роли»"/>
    <n v="37.799999999999997"/>
    <n v="12"/>
    <n v="11"/>
    <m/>
    <n v="2029"/>
    <s v="аметьево (31 мин.), горки (16–20 мин.), проспект победы (21–30 мин.)"/>
    <s v="Аметьево, Горки, Проспект Победы"/>
    <n v="9752400"/>
    <n v="258000"/>
    <x v="1"/>
    <x v="2"/>
    <x v="3"/>
    <x v="0"/>
    <n v="2029"/>
    <n v="-3"/>
    <x v="1"/>
    <x v="2"/>
    <x v="0"/>
  </r>
  <r>
    <x v="1"/>
    <x v="1"/>
    <x v="2"/>
    <s v="Экосити"/>
    <n v="31"/>
    <n v="10"/>
    <n v="9"/>
    <m/>
    <n v="2027"/>
    <s v=""/>
    <s v=""/>
    <n v="9989999"/>
    <n v="322258"/>
    <x v="1"/>
    <x v="1"/>
    <x v="1"/>
    <x v="1"/>
    <n v="2027"/>
    <n v="-1"/>
    <x v="1"/>
    <x v="2"/>
    <x v="0"/>
  </r>
  <r>
    <x v="1"/>
    <x v="1"/>
    <x v="1"/>
    <s v="ЖК «Главные роли»"/>
    <n v="37.799999999999997"/>
    <n v="17"/>
    <n v="9"/>
    <m/>
    <n v="2029"/>
    <s v="аметьево (31 мин.), горки (16–20 мин.), проспект победы (21–30 мин.)"/>
    <s v="Аметьево, Горки, Проспект Победы"/>
    <n v="10999800"/>
    <n v="291000"/>
    <x v="1"/>
    <x v="2"/>
    <x v="3"/>
    <x v="0"/>
    <n v="2029"/>
    <n v="-3"/>
    <x v="1"/>
    <x v="0"/>
    <x v="0"/>
  </r>
  <r>
    <x v="1"/>
    <x v="1"/>
    <x v="1"/>
    <s v="ЖК «Главные роли»"/>
    <n v="34.4"/>
    <n v="12"/>
    <n v="11"/>
    <m/>
    <n v="2029"/>
    <s v="аметьево (31 мин.), горки (16–20 мин.), проспект победы (21–30 мин.)"/>
    <s v="Аметьево, Горки, Проспект Победы"/>
    <n v="9322400"/>
    <n v="271000"/>
    <x v="1"/>
    <x v="2"/>
    <x v="3"/>
    <x v="0"/>
    <n v="2029"/>
    <n v="-3"/>
    <x v="1"/>
    <x v="2"/>
    <x v="0"/>
  </r>
  <r>
    <x v="1"/>
    <x v="1"/>
    <x v="1"/>
    <s v="ЖК «Манзара»"/>
    <n v="38.799999999999997"/>
    <n v="17"/>
    <n v="8"/>
    <m/>
    <n v="2027"/>
    <s v=""/>
    <s v=""/>
    <n v="10873731"/>
    <n v="280251"/>
    <x v="1"/>
    <x v="1"/>
    <x v="1"/>
    <x v="1"/>
    <n v="2027"/>
    <n v="-1"/>
    <x v="1"/>
    <x v="0"/>
    <x v="0"/>
  </r>
  <r>
    <x v="1"/>
    <x v="1"/>
    <x v="1"/>
    <s v="ЖК «Октава»"/>
    <n v="39.5"/>
    <n v="19"/>
    <n v="12"/>
    <m/>
    <n v="2029"/>
    <s v="аметьево (21–30 мин.), горки (11–15 мин.), проспект победы (21–30 мин.)"/>
    <s v="Аметьево, Горки, Проспект Победы"/>
    <n v="9906500"/>
    <n v="250797"/>
    <x v="1"/>
    <x v="2"/>
    <x v="2"/>
    <x v="0"/>
    <n v="2029"/>
    <n v="-3"/>
    <x v="1"/>
    <x v="0"/>
    <x v="0"/>
  </r>
  <r>
    <x v="1"/>
    <x v="1"/>
    <x v="1"/>
    <s v="ЖК «Главные роли»"/>
    <n v="34.4"/>
    <n v="12"/>
    <n v="11"/>
    <m/>
    <n v="2029"/>
    <s v="аметьево (31 мин.), горки (16–20 мин.), проспект победы (21–30 мин.)"/>
    <s v="Аметьево, Горки, Проспект Победы"/>
    <n v="9322400"/>
    <n v="271000"/>
    <x v="1"/>
    <x v="2"/>
    <x v="3"/>
    <x v="0"/>
    <n v="2029"/>
    <n v="-3"/>
    <x v="1"/>
    <x v="2"/>
    <x v="0"/>
  </r>
  <r>
    <x v="1"/>
    <x v="1"/>
    <x v="2"/>
    <s v="Экосити"/>
    <n v="30.8"/>
    <n v="8"/>
    <n v="8"/>
    <m/>
    <n v="2027"/>
    <s v=""/>
    <s v=""/>
    <n v="9649999"/>
    <n v="313312"/>
    <x v="1"/>
    <x v="1"/>
    <x v="1"/>
    <x v="1"/>
    <n v="2027"/>
    <n v="-1"/>
    <x v="1"/>
    <x v="1"/>
    <x v="0"/>
  </r>
  <r>
    <x v="1"/>
    <x v="1"/>
    <x v="1"/>
    <s v="ЖК «Мой Ритм»"/>
    <n v="36.6"/>
    <n v="10"/>
    <n v="9"/>
    <m/>
    <n v="2026"/>
    <s v="горки (31 мин.)"/>
    <s v="Горки"/>
    <n v="11148650"/>
    <n v="304608"/>
    <x v="1"/>
    <x v="2"/>
    <x v="0"/>
    <x v="0"/>
    <n v="2026"/>
    <n v="0"/>
    <x v="0"/>
    <x v="2"/>
    <x v="0"/>
  </r>
  <r>
    <x v="1"/>
    <x v="1"/>
    <x v="1"/>
    <s v="ЖК «Зилант Премьер»"/>
    <n v="40.799999999999997"/>
    <n v="25"/>
    <n v="9"/>
    <m/>
    <n v="2028"/>
    <s v="аметьево (31 мин.), горки (21–30 мин.), проспект победы (31 мин.)"/>
    <s v="Аметьево, Горки, Проспект Победы"/>
    <n v="11884585"/>
    <n v="291289"/>
    <x v="1"/>
    <x v="2"/>
    <x v="4"/>
    <x v="0"/>
    <n v="2028"/>
    <n v="-2"/>
    <x v="1"/>
    <x v="0"/>
    <x v="0"/>
  </r>
  <r>
    <x v="1"/>
    <x v="1"/>
    <x v="1"/>
    <s v="ЖК «Октава»"/>
    <n v="43"/>
    <n v="9"/>
    <n v="9"/>
    <m/>
    <n v="2029"/>
    <s v="аметьево (21–30 мин.), горки (11–15 мин.), проспект победы (21–30 мин.)"/>
    <s v="Аметьево, Горки, Проспект Победы"/>
    <n v="12033250"/>
    <n v="279843"/>
    <x v="1"/>
    <x v="2"/>
    <x v="2"/>
    <x v="0"/>
    <n v="2029"/>
    <n v="-3"/>
    <x v="1"/>
    <x v="1"/>
    <x v="0"/>
  </r>
  <r>
    <x v="1"/>
    <x v="1"/>
    <x v="1"/>
    <s v="ЖК «Зилант Премьер»"/>
    <n v="46.5"/>
    <n v="25"/>
    <n v="11"/>
    <m/>
    <n v="2028"/>
    <s v="аметьево (31 мин.), горки (21–30 мин.), проспект победы (31 мин.)"/>
    <s v="Аметьево, Горки, Проспект Победы"/>
    <n v="12163318"/>
    <n v="261577"/>
    <x v="1"/>
    <x v="2"/>
    <x v="4"/>
    <x v="0"/>
    <n v="2028"/>
    <n v="-2"/>
    <x v="1"/>
    <x v="0"/>
    <x v="0"/>
  </r>
  <r>
    <x v="1"/>
    <x v="1"/>
    <x v="0"/>
    <s v="Матюшино парк"/>
    <n v="37.4"/>
    <n v="17"/>
    <n v="12"/>
    <m/>
    <n v="2028"/>
    <s v=""/>
    <s v=""/>
    <n v="7816600"/>
    <n v="209000"/>
    <x v="1"/>
    <x v="1"/>
    <x v="1"/>
    <x v="1"/>
    <n v="2028"/>
    <n v="-2"/>
    <x v="1"/>
    <x v="0"/>
    <x v="0"/>
  </r>
  <r>
    <x v="1"/>
    <x v="1"/>
    <x v="0"/>
    <s v="Матюшино парк"/>
    <n v="42"/>
    <n v="22"/>
    <n v="11"/>
    <m/>
    <n v="2028"/>
    <s v=""/>
    <s v=""/>
    <n v="7908600"/>
    <n v="188300"/>
    <x v="1"/>
    <x v="1"/>
    <x v="1"/>
    <x v="1"/>
    <n v="2028"/>
    <n v="-2"/>
    <x v="1"/>
    <x v="0"/>
    <x v="0"/>
  </r>
  <r>
    <x v="1"/>
    <x v="1"/>
    <x v="0"/>
    <s v="Матюшино парк"/>
    <n v="38.1"/>
    <n v="17"/>
    <n v="12"/>
    <m/>
    <n v="2028"/>
    <s v=""/>
    <s v=""/>
    <n v="7802880"/>
    <n v="204800"/>
    <x v="1"/>
    <x v="1"/>
    <x v="1"/>
    <x v="1"/>
    <n v="2028"/>
    <n v="-2"/>
    <x v="1"/>
    <x v="0"/>
    <x v="0"/>
  </r>
  <r>
    <x v="1"/>
    <x v="1"/>
    <x v="6"/>
    <s v="Московский"/>
    <n v="34.299999999999997"/>
    <n v="20"/>
    <n v="10"/>
    <m/>
    <n v="2028"/>
    <s v="авиастроительная (21–30 мин.), северный вокзал (6–10 мин.), яшьлек (16–20 мин.)"/>
    <s v="Авиастроительная, Северный вокзал, Яшьлек"/>
    <n v="12974998"/>
    <n v="378280"/>
    <x v="1"/>
    <x v="5"/>
    <x v="5"/>
    <x v="0"/>
    <n v="2028"/>
    <n v="-2"/>
    <x v="1"/>
    <x v="0"/>
    <x v="0"/>
  </r>
  <r>
    <x v="1"/>
    <x v="1"/>
    <x v="1"/>
    <s v="ЖК «НОВА»"/>
    <n v="36.9"/>
    <n v="20"/>
    <n v="8"/>
    <m/>
    <n v="2027"/>
    <s v="площадь тукая (31 мин.), суконная слобода (31 мин.)"/>
    <s v="Площадь Тукая, Суконная слобода"/>
    <n v="13686190"/>
    <n v="370899"/>
    <x v="1"/>
    <x v="7"/>
    <x v="0"/>
    <x v="0"/>
    <n v="2027"/>
    <n v="-1"/>
    <x v="1"/>
    <x v="0"/>
    <x v="0"/>
  </r>
  <r>
    <x v="1"/>
    <x v="1"/>
    <x v="1"/>
    <s v="ЖК «НОВА»"/>
    <n v="35.700000000000003"/>
    <n v="20"/>
    <n v="8"/>
    <m/>
    <n v="2027"/>
    <s v="площадь тукая (31 мин.), суконная слобода (31 мин.)"/>
    <s v="Площадь Тукая, Суконная слобода"/>
    <n v="13244700"/>
    <n v="371000"/>
    <x v="1"/>
    <x v="7"/>
    <x v="0"/>
    <x v="0"/>
    <n v="2027"/>
    <n v="-1"/>
    <x v="1"/>
    <x v="0"/>
    <x v="0"/>
  </r>
  <r>
    <x v="1"/>
    <x v="1"/>
    <x v="4"/>
    <s v="ЖК «Счастье в Казани»"/>
    <n v="41.8"/>
    <n v="16"/>
    <n v="9"/>
    <m/>
    <n v="2028"/>
    <s v=""/>
    <s v=""/>
    <n v="12017015"/>
    <n v="287488"/>
    <x v="1"/>
    <x v="1"/>
    <x v="1"/>
    <x v="1"/>
    <n v="2028"/>
    <n v="-2"/>
    <x v="1"/>
    <x v="2"/>
    <x v="0"/>
  </r>
  <r>
    <x v="1"/>
    <x v="1"/>
    <x v="1"/>
    <s v="ЖК «Манзара»"/>
    <n v="36.1"/>
    <n v="17"/>
    <n v="12"/>
    <m/>
    <n v="2027"/>
    <s v=""/>
    <s v=""/>
    <n v="9999666"/>
    <n v="276999"/>
    <x v="1"/>
    <x v="1"/>
    <x v="1"/>
    <x v="1"/>
    <n v="2027"/>
    <n v="-1"/>
    <x v="1"/>
    <x v="0"/>
    <x v="0"/>
  </r>
  <r>
    <x v="1"/>
    <x v="1"/>
    <x v="6"/>
    <s v="Московский"/>
    <n v="31.8"/>
    <n v="12"/>
    <n v="10"/>
    <m/>
    <n v="2028"/>
    <s v="авиастроительная (21–30 мин.), северный вокзал (6–10 мин.), яшьлек (16–20 мин.)"/>
    <s v="Авиастроительная, Северный вокзал, Яшьлек"/>
    <n v="12499998"/>
    <n v="393082"/>
    <x v="1"/>
    <x v="5"/>
    <x v="5"/>
    <x v="0"/>
    <n v="2028"/>
    <n v="-2"/>
    <x v="1"/>
    <x v="2"/>
    <x v="1"/>
  </r>
  <r>
    <x v="1"/>
    <x v="1"/>
    <x v="0"/>
    <s v="Матюшино парк"/>
    <n v="40.6"/>
    <n v="17"/>
    <n v="12"/>
    <m/>
    <n v="2028"/>
    <s v=""/>
    <s v=""/>
    <n v="8960420"/>
    <n v="220700"/>
    <x v="1"/>
    <x v="1"/>
    <x v="1"/>
    <x v="1"/>
    <n v="2028"/>
    <n v="-2"/>
    <x v="1"/>
    <x v="0"/>
    <x v="0"/>
  </r>
  <r>
    <x v="1"/>
    <x v="1"/>
    <x v="0"/>
    <s v="ЖК «Оригана»"/>
    <n v="40.6"/>
    <n v="25"/>
    <n v="10"/>
    <m/>
    <n v="2028"/>
    <s v="суконная слобода (31 мин.), аметьево (21–30 мин.), горки (21–30 мин.)"/>
    <s v="Суконная слобода, Аметьево, Горки"/>
    <n v="11489800"/>
    <n v="283000"/>
    <x v="1"/>
    <x v="9"/>
    <x v="4"/>
    <x v="0"/>
    <n v="2028"/>
    <n v="-2"/>
    <x v="1"/>
    <x v="0"/>
    <x v="0"/>
  </r>
  <r>
    <x v="1"/>
    <x v="1"/>
    <x v="0"/>
    <s v="Матюшино парк"/>
    <n v="36.4"/>
    <n v="22"/>
    <n v="8"/>
    <m/>
    <n v="2028"/>
    <s v=""/>
    <s v=""/>
    <n v="7523880"/>
    <n v="206700"/>
    <x v="1"/>
    <x v="1"/>
    <x v="1"/>
    <x v="1"/>
    <n v="2028"/>
    <n v="-2"/>
    <x v="1"/>
    <x v="0"/>
    <x v="0"/>
  </r>
  <r>
    <x v="1"/>
    <x v="1"/>
    <x v="0"/>
    <s v="Матюшино парк"/>
    <n v="36.200000000000003"/>
    <n v="17"/>
    <n v="12"/>
    <m/>
    <n v="2028"/>
    <s v=""/>
    <s v=""/>
    <n v="8521480"/>
    <n v="235400"/>
    <x v="1"/>
    <x v="1"/>
    <x v="1"/>
    <x v="1"/>
    <n v="2028"/>
    <n v="-2"/>
    <x v="1"/>
    <x v="0"/>
    <x v="0"/>
  </r>
  <r>
    <x v="1"/>
    <x v="1"/>
    <x v="0"/>
    <s v="ЖК «Фермаполис»"/>
    <n v="38.9"/>
    <n v="14"/>
    <n v="8"/>
    <m/>
    <n v="2026"/>
    <s v=""/>
    <s v=""/>
    <n v="9997900"/>
    <n v="257015"/>
    <x v="1"/>
    <x v="1"/>
    <x v="1"/>
    <x v="1"/>
    <n v="2026"/>
    <n v="0"/>
    <x v="0"/>
    <x v="2"/>
    <x v="0"/>
  </r>
  <r>
    <x v="1"/>
    <x v="1"/>
    <x v="1"/>
    <s v="ЖК «Манзара»"/>
    <n v="34.9"/>
    <n v="23"/>
    <n v="8"/>
    <m/>
    <n v="2027"/>
    <s v=""/>
    <s v=""/>
    <n v="10502237"/>
    <n v="300924"/>
    <x v="1"/>
    <x v="1"/>
    <x v="1"/>
    <x v="1"/>
    <n v="2027"/>
    <n v="-1"/>
    <x v="1"/>
    <x v="0"/>
    <x v="0"/>
  </r>
  <r>
    <x v="1"/>
    <x v="1"/>
    <x v="6"/>
    <s v="Московский"/>
    <n v="37.5"/>
    <n v="12"/>
    <n v="10"/>
    <m/>
    <n v="2028"/>
    <s v="авиастроительная (21–30 мин.), северный вокзал (6–10 мин.), яшьлек (16–20 мин.)"/>
    <s v="Авиастроительная, Северный вокзал, Яшьлек"/>
    <n v="14249998"/>
    <n v="380000"/>
    <x v="1"/>
    <x v="5"/>
    <x v="5"/>
    <x v="0"/>
    <n v="2028"/>
    <n v="-2"/>
    <x v="1"/>
    <x v="2"/>
    <x v="0"/>
  </r>
  <r>
    <x v="1"/>
    <x v="1"/>
    <x v="3"/>
    <s v="ЖК «Северный»"/>
    <n v="37.799999999999997"/>
    <n v="11"/>
    <n v="10"/>
    <m/>
    <n v="2029"/>
    <s v="северный вокзал (21–30 мин.)"/>
    <s v="Северный вокзал"/>
    <n v="10454465"/>
    <n v="276573"/>
    <x v="1"/>
    <x v="5"/>
    <x v="4"/>
    <x v="0"/>
    <n v="2029"/>
    <n v="-3"/>
    <x v="1"/>
    <x v="2"/>
    <x v="0"/>
  </r>
  <r>
    <x v="1"/>
    <x v="1"/>
    <x v="6"/>
    <s v="Московский"/>
    <n v="36.700000000000003"/>
    <n v="20"/>
    <n v="8"/>
    <m/>
    <n v="2028"/>
    <s v="авиастроительная (21–30 мин.), северный вокзал (6–10 мин.), яшьлек (16–20 мин.)"/>
    <s v="Авиастроительная, Северный вокзал, Яшьлек"/>
    <n v="13424998"/>
    <n v="365804"/>
    <x v="1"/>
    <x v="5"/>
    <x v="5"/>
    <x v="0"/>
    <n v="2028"/>
    <n v="-2"/>
    <x v="1"/>
    <x v="0"/>
    <x v="0"/>
  </r>
  <r>
    <x v="1"/>
    <x v="1"/>
    <x v="1"/>
    <s v="ЖК «Октава»"/>
    <n v="45.3"/>
    <n v="19"/>
    <n v="12"/>
    <m/>
    <n v="2029"/>
    <s v="аметьево (21–30 мин.), горки (11–15 мин.), проспект победы (21–30 мин.)"/>
    <s v="Аметьево, Горки, Проспект Победы"/>
    <n v="11250760"/>
    <n v="248361"/>
    <x v="1"/>
    <x v="2"/>
    <x v="2"/>
    <x v="0"/>
    <n v="2029"/>
    <n v="-3"/>
    <x v="1"/>
    <x v="0"/>
    <x v="0"/>
  </r>
  <r>
    <x v="1"/>
    <x v="1"/>
    <x v="4"/>
    <s v="ЖК «Арена»"/>
    <n v="42.6"/>
    <n v="19"/>
    <n v="9"/>
    <m/>
    <n v="2022"/>
    <s v="яшьлек (31 мин.), козья слобода (21–30 мин.), кремлёвская (31 мин.)"/>
    <s v="Яшьлек, Козья Слобода, Кремлёвская"/>
    <n v="13419000"/>
    <n v="315000"/>
    <x v="1"/>
    <x v="6"/>
    <x v="4"/>
    <x v="0"/>
    <n v="2022"/>
    <n v="4"/>
    <x v="0"/>
    <x v="0"/>
    <x v="0"/>
  </r>
  <r>
    <x v="1"/>
    <x v="1"/>
    <x v="3"/>
    <s v="ЖК «‎Династия»"/>
    <n v="35.700000000000003"/>
    <n v="15"/>
    <n v="12"/>
    <m/>
    <n v="2028"/>
    <s v="авиастроительная (16–20 мин.), северный вокзал (16–20 мин.), яшьлек (31 мин.)"/>
    <s v="Авиастроительная, Северный вокзал, Яшьлек"/>
    <n v="8290000"/>
    <n v="232213"/>
    <x v="1"/>
    <x v="10"/>
    <x v="3"/>
    <x v="0"/>
    <n v="2028"/>
    <n v="-2"/>
    <x v="1"/>
    <x v="2"/>
    <x v="0"/>
  </r>
  <r>
    <x v="1"/>
    <x v="1"/>
    <x v="1"/>
    <s v="ЖК «Зилант Премьер»"/>
    <n v="35"/>
    <n v="25"/>
    <n v="12"/>
    <m/>
    <n v="2028"/>
    <s v="аметьево (31 мин.), горки (21–30 мин.), проспект победы (31 мин.)"/>
    <s v="Аметьево, Горки, Проспект Победы"/>
    <n v="10084105"/>
    <n v="288117"/>
    <x v="1"/>
    <x v="2"/>
    <x v="4"/>
    <x v="0"/>
    <n v="2028"/>
    <n v="-2"/>
    <x v="1"/>
    <x v="0"/>
    <x v="0"/>
  </r>
  <r>
    <x v="1"/>
    <x v="1"/>
    <x v="1"/>
    <s v="ЖК «Главные роли»"/>
    <n v="48.5"/>
    <n v="23"/>
    <n v="10"/>
    <m/>
    <n v="2028"/>
    <s v="аметьево (31 мин.), горки (16–20 мин.), проспект победы (21–30 мин.)"/>
    <s v="Аметьево, Горки, Проспект Победы"/>
    <n v="11834000"/>
    <n v="244000"/>
    <x v="1"/>
    <x v="2"/>
    <x v="3"/>
    <x v="0"/>
    <n v="2028"/>
    <n v="-2"/>
    <x v="1"/>
    <x v="0"/>
    <x v="0"/>
  </r>
  <r>
    <x v="1"/>
    <x v="1"/>
    <x v="1"/>
    <s v="ЖК «Ометьевский Парк»"/>
    <n v="40.5"/>
    <n v="9"/>
    <n v="9"/>
    <m/>
    <n v="2027"/>
    <s v="аметьево (21–30 мин.), горки (11–15 мин.), проспект победы (21–30 мин.)"/>
    <s v="Аметьево, Горки, Проспект Победы"/>
    <n v="11533950"/>
    <n v="284789"/>
    <x v="1"/>
    <x v="2"/>
    <x v="2"/>
    <x v="0"/>
    <n v="2027"/>
    <n v="-1"/>
    <x v="1"/>
    <x v="1"/>
    <x v="0"/>
  </r>
  <r>
    <x v="1"/>
    <x v="1"/>
    <x v="0"/>
    <s v="ЖК «Фермаполис»"/>
    <n v="37.5"/>
    <n v="14"/>
    <n v="9"/>
    <m/>
    <n v="2026"/>
    <s v=""/>
    <s v=""/>
    <n v="10179000"/>
    <n v="271440"/>
    <x v="1"/>
    <x v="1"/>
    <x v="1"/>
    <x v="1"/>
    <n v="2026"/>
    <n v="0"/>
    <x v="0"/>
    <x v="2"/>
    <x v="0"/>
  </r>
  <r>
    <x v="1"/>
    <x v="1"/>
    <x v="6"/>
    <s v="Московский"/>
    <n v="38.4"/>
    <n v="8"/>
    <n v="8"/>
    <m/>
    <n v="2028"/>
    <s v="авиастроительная (21–30 мин.), северный вокзал (6–10 мин.), яшьлек (16–20 мин.)"/>
    <s v="Авиастроительная, Северный вокзал, Яшьлек"/>
    <n v="14412498"/>
    <n v="375325"/>
    <x v="1"/>
    <x v="5"/>
    <x v="5"/>
    <x v="0"/>
    <n v="2028"/>
    <n v="-2"/>
    <x v="1"/>
    <x v="1"/>
    <x v="0"/>
  </r>
  <r>
    <x v="1"/>
    <x v="1"/>
    <x v="0"/>
    <s v="ЖК «Станция Спортивная»"/>
    <n v="43.1"/>
    <n v="14"/>
    <n v="10"/>
    <m/>
    <n v="2026"/>
    <s v=""/>
    <s v=""/>
    <n v="8910000"/>
    <n v="206729"/>
    <x v="1"/>
    <x v="1"/>
    <x v="1"/>
    <x v="1"/>
    <n v="2026"/>
    <n v="0"/>
    <x v="0"/>
    <x v="2"/>
    <x v="0"/>
  </r>
  <r>
    <x v="1"/>
    <x v="1"/>
    <x v="1"/>
    <s v="ЖК «Главные роли»"/>
    <n v="40"/>
    <n v="13"/>
    <n v="9"/>
    <m/>
    <n v="2029"/>
    <s v="аметьево (31 мин.), горки (16–20 мин.), проспект победы (21–30 мин.)"/>
    <s v="Аметьево, Горки, Проспект Победы"/>
    <n v="10160000"/>
    <n v="254000"/>
    <x v="1"/>
    <x v="2"/>
    <x v="3"/>
    <x v="0"/>
    <n v="2029"/>
    <n v="-3"/>
    <x v="1"/>
    <x v="2"/>
    <x v="0"/>
  </r>
  <r>
    <x v="1"/>
    <x v="1"/>
    <x v="1"/>
    <s v="ЖК «ЭНКО.КЛУБНАЯ»"/>
    <n v="45.7"/>
    <n v="20"/>
    <n v="9"/>
    <m/>
    <n v="2028"/>
    <s v=""/>
    <s v=""/>
    <n v="11974000"/>
    <n v="262013"/>
    <x v="1"/>
    <x v="1"/>
    <x v="1"/>
    <x v="1"/>
    <n v="2028"/>
    <n v="-2"/>
    <x v="1"/>
    <x v="0"/>
    <x v="0"/>
  </r>
  <r>
    <x v="1"/>
    <x v="1"/>
    <x v="3"/>
    <s v="ЖК «Северный»"/>
    <n v="34.6"/>
    <n v="11"/>
    <n v="8"/>
    <m/>
    <n v="2029"/>
    <s v="северный вокзал (21–30 мин.)"/>
    <s v="Северный вокзал"/>
    <n v="11067480"/>
    <n v="319869"/>
    <x v="1"/>
    <x v="5"/>
    <x v="4"/>
    <x v="0"/>
    <n v="2029"/>
    <n v="-3"/>
    <x v="1"/>
    <x v="2"/>
    <x v="0"/>
  </r>
  <r>
    <x v="1"/>
    <x v="1"/>
    <x v="3"/>
    <s v="ЖК «‎Династия»"/>
    <n v="33"/>
    <n v="15"/>
    <n v="10"/>
    <m/>
    <n v="2028"/>
    <s v="авиастроительная (16–20 мин.), северный вокзал (16–20 мин.), яшьлек (31 мин.)"/>
    <s v="Авиастроительная, Северный вокзал, Яшьлек"/>
    <n v="8180000"/>
    <n v="247879"/>
    <x v="1"/>
    <x v="10"/>
    <x v="3"/>
    <x v="0"/>
    <n v="2028"/>
    <n v="-2"/>
    <x v="1"/>
    <x v="2"/>
    <x v="0"/>
  </r>
  <r>
    <x v="1"/>
    <x v="1"/>
    <x v="1"/>
    <s v="ЖК «Манзара»"/>
    <n v="40.4"/>
    <n v="13"/>
    <n v="10"/>
    <m/>
    <n v="2027"/>
    <s v=""/>
    <s v=""/>
    <n v="11057368"/>
    <n v="273697"/>
    <x v="1"/>
    <x v="1"/>
    <x v="1"/>
    <x v="1"/>
    <n v="2027"/>
    <n v="-1"/>
    <x v="1"/>
    <x v="2"/>
    <x v="0"/>
  </r>
  <r>
    <x v="1"/>
    <x v="1"/>
    <x v="6"/>
    <s v="Московский"/>
    <n v="43.8"/>
    <n v="20"/>
    <n v="12"/>
    <m/>
    <n v="2028"/>
    <s v="авиастроительная (21–30 мин.), северный вокзал (6–10 мин.), яшьлек (16–20 мин.)"/>
    <s v="Авиастроительная, Северный вокзал, Яшьлек"/>
    <n v="14974998"/>
    <n v="341895"/>
    <x v="1"/>
    <x v="5"/>
    <x v="5"/>
    <x v="0"/>
    <n v="2028"/>
    <n v="-2"/>
    <x v="1"/>
    <x v="0"/>
    <x v="0"/>
  </r>
  <r>
    <x v="1"/>
    <x v="1"/>
    <x v="1"/>
    <s v="ЖК «Октава»"/>
    <n v="41.4"/>
    <n v="13"/>
    <n v="8"/>
    <m/>
    <n v="2029"/>
    <s v="аметьево (21–30 мин.), горки (11–15 мин.), проспект победы (21–30 мин.)"/>
    <s v="Аметьево, Горки, Проспект Победы"/>
    <n v="10254040"/>
    <n v="247682"/>
    <x v="1"/>
    <x v="2"/>
    <x v="2"/>
    <x v="0"/>
    <n v="2029"/>
    <n v="-3"/>
    <x v="1"/>
    <x v="2"/>
    <x v="0"/>
  </r>
  <r>
    <x v="1"/>
    <x v="1"/>
    <x v="3"/>
    <s v="ЖК «‎Династия»"/>
    <n v="33"/>
    <n v="15"/>
    <n v="8"/>
    <m/>
    <n v="2028"/>
    <s v="авиастроительная (16–20 мин.), северный вокзал (16–20 мин.), яшьлек (31 мин.)"/>
    <s v="Авиастроительная, Северный вокзал, Яшьлек"/>
    <n v="8350000"/>
    <n v="253030"/>
    <x v="1"/>
    <x v="10"/>
    <x v="3"/>
    <x v="0"/>
    <n v="2028"/>
    <n v="-2"/>
    <x v="1"/>
    <x v="2"/>
    <x v="0"/>
  </r>
  <r>
    <x v="1"/>
    <x v="1"/>
    <x v="3"/>
    <s v="ЖК «‎Династия»"/>
    <n v="46.3"/>
    <n v="15"/>
    <n v="9"/>
    <m/>
    <n v="2024"/>
    <s v="авиастроительная (16–20 мин.), северный вокзал (16–20 мин.), яшьлек (21–30 мин.)"/>
    <s v="Авиастроительная, Северный вокзал, Яшьлек"/>
    <n v="9800000"/>
    <n v="211663"/>
    <x v="1"/>
    <x v="10"/>
    <x v="3"/>
    <x v="0"/>
    <n v="2024"/>
    <n v="2"/>
    <x v="0"/>
    <x v="2"/>
    <x v="0"/>
  </r>
  <r>
    <x v="1"/>
    <x v="1"/>
    <x v="3"/>
    <s v="ЖК «‎Династия»"/>
    <n v="41.2"/>
    <n v="15"/>
    <n v="9"/>
    <m/>
    <n v="2028"/>
    <s v="авиастроительная (16–20 мин.), северный вокзал (16–20 мин.), яшьлек (31 мин.)"/>
    <s v="Авиастроительная, Северный вокзал, Яшьлек"/>
    <n v="9530000"/>
    <n v="231311"/>
    <x v="1"/>
    <x v="10"/>
    <x v="3"/>
    <x v="0"/>
    <n v="2028"/>
    <n v="-2"/>
    <x v="1"/>
    <x v="2"/>
    <x v="0"/>
  </r>
  <r>
    <x v="1"/>
    <x v="1"/>
    <x v="1"/>
    <s v="ЖК «Зилант Премьер»"/>
    <n v="44.7"/>
    <n v="25"/>
    <n v="11"/>
    <m/>
    <n v="2028"/>
    <s v="аметьево (31 мин.), горки (21–30 мин.), проспект победы (31 мин.)"/>
    <s v="Аметьево, Горки, Проспект Победы"/>
    <n v="12626318"/>
    <n v="282468"/>
    <x v="1"/>
    <x v="2"/>
    <x v="4"/>
    <x v="0"/>
    <n v="2028"/>
    <n v="-2"/>
    <x v="1"/>
    <x v="0"/>
    <x v="0"/>
  </r>
  <r>
    <x v="1"/>
    <x v="1"/>
    <x v="4"/>
    <s v="Яр Парк"/>
    <n v="38.700000000000003"/>
    <n v="26"/>
    <n v="8"/>
    <m/>
    <n v="2028"/>
    <s v="яшьлек (31 мин.), козья слобода (21–30 мин.), кремлёвская (31 мин.)"/>
    <s v="Яшьлек, Козья Слобода, Кремлёвская"/>
    <n v="27980100"/>
    <n v="723000"/>
    <x v="1"/>
    <x v="6"/>
    <x v="4"/>
    <x v="0"/>
    <n v="2028"/>
    <n v="-2"/>
    <x v="1"/>
    <x v="0"/>
    <x v="1"/>
  </r>
  <r>
    <x v="1"/>
    <x v="1"/>
    <x v="0"/>
    <s v="Матюшино парк"/>
    <n v="37.4"/>
    <n v="17"/>
    <n v="8"/>
    <m/>
    <n v="2028"/>
    <s v=""/>
    <s v=""/>
    <n v="7816600"/>
    <n v="209000"/>
    <x v="1"/>
    <x v="1"/>
    <x v="1"/>
    <x v="1"/>
    <n v="2028"/>
    <n v="-2"/>
    <x v="1"/>
    <x v="0"/>
    <x v="0"/>
  </r>
  <r>
    <x v="1"/>
    <x v="1"/>
    <x v="0"/>
    <s v="ЖК  «Парк Маяк»"/>
    <n v="43"/>
    <n v="18"/>
    <n v="12"/>
    <m/>
    <n v="2026"/>
    <s v=""/>
    <s v=""/>
    <n v="9498700"/>
    <n v="220900"/>
    <x v="1"/>
    <x v="1"/>
    <x v="1"/>
    <x v="1"/>
    <n v="2026"/>
    <n v="0"/>
    <x v="0"/>
    <x v="0"/>
    <x v="0"/>
  </r>
  <r>
    <x v="1"/>
    <x v="1"/>
    <x v="0"/>
    <s v="ЖК «Фермаполис»"/>
    <n v="40.5"/>
    <n v="14"/>
    <n v="11"/>
    <m/>
    <n v="2026"/>
    <s v=""/>
    <s v=""/>
    <n v="11130300"/>
    <n v="274822"/>
    <x v="1"/>
    <x v="1"/>
    <x v="1"/>
    <x v="1"/>
    <n v="2026"/>
    <n v="0"/>
    <x v="0"/>
    <x v="2"/>
    <x v="0"/>
  </r>
  <r>
    <x v="1"/>
    <x v="1"/>
    <x v="6"/>
    <s v="Московский"/>
    <n v="33.5"/>
    <n v="8"/>
    <n v="8"/>
    <m/>
    <n v="2028"/>
    <s v="авиастроительная (21–30 мин.), северный вокзал (6–10 мин.), яшьлек (16–20 мин.)"/>
    <s v="Авиастроительная, Северный вокзал, Яшьлек"/>
    <n v="13199998"/>
    <n v="394030"/>
    <x v="1"/>
    <x v="5"/>
    <x v="5"/>
    <x v="0"/>
    <n v="2028"/>
    <n v="-2"/>
    <x v="1"/>
    <x v="1"/>
    <x v="1"/>
  </r>
  <r>
    <x v="1"/>
    <x v="1"/>
    <x v="1"/>
    <s v="ЖК «Зилант Премьер»"/>
    <n v="46.9"/>
    <n v="25"/>
    <n v="9"/>
    <m/>
    <n v="2028"/>
    <s v="аметьево (31 мин.), горки (21–30 мин.), проспект победы (31 мин.)"/>
    <s v="Аметьево, Горки, Проспект Победы"/>
    <n v="12788494"/>
    <n v="272676"/>
    <x v="1"/>
    <x v="2"/>
    <x v="4"/>
    <x v="0"/>
    <n v="2028"/>
    <n v="-2"/>
    <x v="1"/>
    <x v="0"/>
    <x v="0"/>
  </r>
  <r>
    <x v="1"/>
    <x v="1"/>
    <x v="1"/>
    <s v="ЖК «ФЕНОМЕН БУДУЩЕГО»"/>
    <n v="40"/>
    <n v="25"/>
    <n v="8"/>
    <m/>
    <n v="2028"/>
    <s v="суконная слобода (21–30 мин.), аметьево (16–20 мин.), горки (21–30 мин.)"/>
    <s v="Суконная слобода, Аметьево, Горки"/>
    <n v="11138158"/>
    <n v="278454"/>
    <x v="1"/>
    <x v="9"/>
    <x v="3"/>
    <x v="0"/>
    <n v="2028"/>
    <n v="-2"/>
    <x v="1"/>
    <x v="0"/>
    <x v="0"/>
  </r>
  <r>
    <x v="1"/>
    <x v="1"/>
    <x v="4"/>
    <s v="ЖК «Счастье в Казани»"/>
    <n v="39.5"/>
    <n v="19"/>
    <n v="8"/>
    <m/>
    <n v="2028"/>
    <s v=""/>
    <s v=""/>
    <n v="11598886"/>
    <n v="293643"/>
    <x v="1"/>
    <x v="1"/>
    <x v="1"/>
    <x v="1"/>
    <n v="2028"/>
    <n v="-2"/>
    <x v="1"/>
    <x v="0"/>
    <x v="0"/>
  </r>
  <r>
    <x v="1"/>
    <x v="1"/>
    <x v="1"/>
    <s v="ЖК «Наследие»"/>
    <n v="35.6"/>
    <n v="17"/>
    <n v="10"/>
    <m/>
    <n v="2027"/>
    <s v="аметьево (21–30 мин.), горки (11–15 мин.), проспект победы (21–30 мин.)"/>
    <s v="Аметьево, Горки, Проспект Победы"/>
    <n v="10262280"/>
    <n v="288266"/>
    <x v="1"/>
    <x v="2"/>
    <x v="2"/>
    <x v="0"/>
    <n v="2027"/>
    <n v="-1"/>
    <x v="1"/>
    <x v="0"/>
    <x v="0"/>
  </r>
  <r>
    <x v="1"/>
    <x v="1"/>
    <x v="3"/>
    <s v="ЖК «‎Династия»"/>
    <n v="46.3"/>
    <n v="15"/>
    <n v="8"/>
    <m/>
    <n v="2024"/>
    <s v="авиастроительная (16–20 мин.), северный вокзал (16–20 мин.), яшьлек (21–30 мин.)"/>
    <s v="Авиастроительная, Северный вокзал, Яшьлек"/>
    <n v="9800000"/>
    <n v="211663"/>
    <x v="1"/>
    <x v="10"/>
    <x v="3"/>
    <x v="0"/>
    <n v="2024"/>
    <n v="2"/>
    <x v="0"/>
    <x v="2"/>
    <x v="0"/>
  </r>
  <r>
    <x v="1"/>
    <x v="1"/>
    <x v="1"/>
    <s v="ЖК «Унай»"/>
    <n v="42.8"/>
    <n v="23"/>
    <n v="9"/>
    <m/>
    <n v="2028"/>
    <s v="аметьево (31 мин.), горки (31 мин.), проспект победы (31 мин.)"/>
    <s v="Аметьево, Горки, Проспект Победы"/>
    <n v="12797200"/>
    <n v="299000"/>
    <x v="1"/>
    <x v="9"/>
    <x v="0"/>
    <x v="0"/>
    <n v="2028"/>
    <n v="-2"/>
    <x v="1"/>
    <x v="0"/>
    <x v="0"/>
  </r>
  <r>
    <x v="1"/>
    <x v="1"/>
    <x v="6"/>
    <s v="Московский"/>
    <n v="38.200000000000003"/>
    <n v="20"/>
    <n v="12"/>
    <m/>
    <n v="2028"/>
    <s v="авиастроительная (21–30 мин.), северный вокзал (6–10 мин.), яшьлек (16–20 мин.)"/>
    <s v="Авиастроительная, Северный вокзал, Яшьлек"/>
    <n v="13662498"/>
    <n v="357657"/>
    <x v="1"/>
    <x v="5"/>
    <x v="5"/>
    <x v="0"/>
    <n v="2028"/>
    <n v="-2"/>
    <x v="1"/>
    <x v="0"/>
    <x v="0"/>
  </r>
  <r>
    <x v="1"/>
    <x v="1"/>
    <x v="7"/>
    <s v="ЖК «Ометьевский Парк»"/>
    <n v="37.6"/>
    <n v="9"/>
    <n v="9"/>
    <m/>
    <n v="2027"/>
    <s v="аметьево (21–30 мин.), горки (11–15 мин.), проспект победы (21–30 мин.)"/>
    <s v="Аметьево, Горки, Проспект Победы"/>
    <n v="10716000"/>
    <n v="285000"/>
    <x v="1"/>
    <x v="2"/>
    <x v="2"/>
    <x v="0"/>
    <n v="2027"/>
    <n v="-1"/>
    <x v="1"/>
    <x v="1"/>
    <x v="0"/>
  </r>
  <r>
    <x v="1"/>
    <x v="1"/>
    <x v="1"/>
    <s v="ЖК «Зилант Премьер»"/>
    <n v="44.7"/>
    <n v="25"/>
    <n v="11"/>
    <m/>
    <n v="2028"/>
    <s v="аметьево (31 мин.), горки (21–30 мин.), проспект победы (31 мин.)"/>
    <s v="Аметьево, Горки, Проспект Победы"/>
    <n v="12612557"/>
    <n v="282160"/>
    <x v="1"/>
    <x v="2"/>
    <x v="4"/>
    <x v="0"/>
    <n v="2028"/>
    <n v="-2"/>
    <x v="1"/>
    <x v="0"/>
    <x v="0"/>
  </r>
  <r>
    <x v="1"/>
    <x v="1"/>
    <x v="4"/>
    <s v="ЖК «Счастье в Казани»"/>
    <n v="40.6"/>
    <n v="16"/>
    <n v="9"/>
    <m/>
    <n v="2028"/>
    <s v=""/>
    <s v=""/>
    <n v="11671468"/>
    <n v="287475"/>
    <x v="1"/>
    <x v="1"/>
    <x v="1"/>
    <x v="1"/>
    <n v="2028"/>
    <n v="-2"/>
    <x v="1"/>
    <x v="2"/>
    <x v="0"/>
  </r>
  <r>
    <x v="1"/>
    <x v="1"/>
    <x v="0"/>
    <s v="ЖК «Станция Спортивная»"/>
    <n v="46.3"/>
    <n v="19"/>
    <n v="9"/>
    <m/>
    <n v="2026"/>
    <s v=""/>
    <s v=""/>
    <n v="9540000"/>
    <n v="206048"/>
    <x v="1"/>
    <x v="1"/>
    <x v="1"/>
    <x v="1"/>
    <n v="2026"/>
    <n v="0"/>
    <x v="0"/>
    <x v="0"/>
    <x v="0"/>
  </r>
  <r>
    <x v="1"/>
    <x v="1"/>
    <x v="0"/>
    <s v="ЖК «Фермаполис»"/>
    <n v="39.5"/>
    <n v="14"/>
    <n v="10"/>
    <m/>
    <n v="2026"/>
    <s v=""/>
    <s v=""/>
    <n v="11064000"/>
    <n v="280101"/>
    <x v="1"/>
    <x v="1"/>
    <x v="1"/>
    <x v="1"/>
    <n v="2026"/>
    <n v="0"/>
    <x v="0"/>
    <x v="2"/>
    <x v="0"/>
  </r>
  <r>
    <x v="1"/>
    <x v="1"/>
    <x v="1"/>
    <s v="ЖК «ФЕНОМЕН БУДУЩЕГО»"/>
    <n v="34.9"/>
    <n v="25"/>
    <n v="8"/>
    <m/>
    <n v="2028"/>
    <s v="суконная слобода (21–30 мин.), аметьево (16–20 мин.), горки (21–30 мин.)"/>
    <s v="Суконная слобода, Аметьево, Горки"/>
    <n v="10276515"/>
    <n v="294456"/>
    <x v="1"/>
    <x v="9"/>
    <x v="3"/>
    <x v="0"/>
    <n v="2028"/>
    <n v="-2"/>
    <x v="1"/>
    <x v="0"/>
    <x v="0"/>
  </r>
  <r>
    <x v="1"/>
    <x v="1"/>
    <x v="1"/>
    <s v="ЖК «Притяжение»"/>
    <n v="38.4"/>
    <n v="23"/>
    <n v="9"/>
    <m/>
    <n v="2026"/>
    <s v="аметьево (21–30 мин.), горки (11–15 мин.), проспект победы (21–30 мин.)"/>
    <s v="Аметьево, Горки, Проспект Победы"/>
    <n v="10018000"/>
    <n v="260885"/>
    <x v="1"/>
    <x v="2"/>
    <x v="2"/>
    <x v="0"/>
    <n v="2026"/>
    <n v="0"/>
    <x v="0"/>
    <x v="0"/>
    <x v="0"/>
  </r>
  <r>
    <x v="1"/>
    <x v="1"/>
    <x v="5"/>
    <s v="ЖК «Резиденция Баркли Дан»"/>
    <n v="41.9"/>
    <n v="17"/>
    <n v="8"/>
    <m/>
    <n v="2028"/>
    <s v="площадь тукая (16–20 мин.), суконная слобода (6–10 мин.), аметьево (21–30 мин.)"/>
    <s v="Площадь Тукая, Суконная слобода, Аметьево"/>
    <n v="29805120"/>
    <n v="711339"/>
    <x v="1"/>
    <x v="4"/>
    <x v="5"/>
    <x v="0"/>
    <n v="2028"/>
    <n v="-2"/>
    <x v="1"/>
    <x v="0"/>
    <x v="1"/>
  </r>
  <r>
    <x v="1"/>
    <x v="1"/>
    <x v="4"/>
    <s v="Яр Парк"/>
    <n v="45.8"/>
    <n v="26"/>
    <n v="8"/>
    <m/>
    <n v="2028"/>
    <s v="яшьлек (31 мин.), козья слобода (21–30 мин.), кремлёвская (31 мин.)"/>
    <s v="Яшьлек, Козья Слобода, Кремлёвская"/>
    <n v="30044800"/>
    <n v="656000"/>
    <x v="1"/>
    <x v="6"/>
    <x v="4"/>
    <x v="0"/>
    <n v="2028"/>
    <n v="-2"/>
    <x v="1"/>
    <x v="0"/>
    <x v="1"/>
  </r>
  <r>
    <x v="1"/>
    <x v="1"/>
    <x v="3"/>
    <s v="ЖК «‎Династия»"/>
    <n v="29.5"/>
    <n v="15"/>
    <n v="8"/>
    <m/>
    <n v="2028"/>
    <s v="авиастроительная (16–20 мин.), северный вокзал (16–20 мин.), яшьлек (31 мин.)"/>
    <s v="Авиастроительная, Северный вокзал, Яшьлек"/>
    <n v="7810000"/>
    <n v="264746"/>
    <x v="1"/>
    <x v="10"/>
    <x v="3"/>
    <x v="0"/>
    <n v="2028"/>
    <n v="-2"/>
    <x v="1"/>
    <x v="2"/>
    <x v="0"/>
  </r>
  <r>
    <x v="1"/>
    <x v="1"/>
    <x v="1"/>
    <s v="ЖК «Аристократ»"/>
    <n v="39.9"/>
    <n v="23"/>
    <n v="10"/>
    <m/>
    <n v="2027"/>
    <s v="суконная слобода (31 мин.), аметьево (31 мин.), горки (31 мин.)"/>
    <s v="Суконная слобода, Аметьево, Горки"/>
    <n v="10921500"/>
    <n v="273722"/>
    <x v="1"/>
    <x v="4"/>
    <x v="0"/>
    <x v="0"/>
    <n v="2027"/>
    <n v="-1"/>
    <x v="1"/>
    <x v="0"/>
    <x v="0"/>
  </r>
  <r>
    <x v="1"/>
    <x v="1"/>
    <x v="1"/>
    <s v="ЖК «ФЕНОМЕН БУДУЩЕГО»"/>
    <n v="35.700000000000003"/>
    <n v="25"/>
    <n v="10"/>
    <m/>
    <n v="2028"/>
    <s v="суконная слобода (21–30 мин.), аметьево (16–20 мин.), горки (21–30 мин.)"/>
    <s v="Суконная слобода, Аметьево, Горки"/>
    <n v="10362087"/>
    <n v="290255"/>
    <x v="1"/>
    <x v="9"/>
    <x v="3"/>
    <x v="0"/>
    <n v="2028"/>
    <n v="-2"/>
    <x v="1"/>
    <x v="0"/>
    <x v="0"/>
  </r>
  <r>
    <x v="1"/>
    <x v="1"/>
    <x v="0"/>
    <s v="ЖК «Фермаполис»"/>
    <n v="41.7"/>
    <n v="14"/>
    <n v="10"/>
    <m/>
    <n v="2026"/>
    <s v=""/>
    <s v=""/>
    <n v="10327050"/>
    <n v="247651"/>
    <x v="1"/>
    <x v="1"/>
    <x v="1"/>
    <x v="1"/>
    <n v="2026"/>
    <n v="0"/>
    <x v="0"/>
    <x v="2"/>
    <x v="0"/>
  </r>
  <r>
    <x v="1"/>
    <x v="1"/>
    <x v="0"/>
    <s v="ЖК «Батталовский»"/>
    <n v="34.4"/>
    <n v="19"/>
    <n v="8"/>
    <m/>
    <n v="2027"/>
    <s v="проспект победы (31 мин.), дубравная (31 мин.)"/>
    <s v="Проспект Победы, Дубравная"/>
    <n v="8400000"/>
    <n v="244186"/>
    <x v="1"/>
    <x v="3"/>
    <x v="0"/>
    <x v="0"/>
    <n v="2027"/>
    <n v="-1"/>
    <x v="1"/>
    <x v="0"/>
    <x v="0"/>
  </r>
  <r>
    <x v="1"/>
    <x v="1"/>
    <x v="1"/>
    <s v="ЖК «Мой Ритм»"/>
    <n v="39.700000000000003"/>
    <n v="24"/>
    <n v="8"/>
    <m/>
    <n v="2030"/>
    <s v=""/>
    <s v=""/>
    <n v="9646845"/>
    <n v="242994"/>
    <x v="1"/>
    <x v="1"/>
    <x v="1"/>
    <x v="1"/>
    <n v="2030"/>
    <n v="-4"/>
    <x v="1"/>
    <x v="0"/>
    <x v="0"/>
  </r>
  <r>
    <x v="1"/>
    <x v="1"/>
    <x v="1"/>
    <s v="ЖК «Мой Ритм»"/>
    <n v="56.6"/>
    <n v="24"/>
    <n v="8"/>
    <m/>
    <n v="2027"/>
    <s v=""/>
    <s v=""/>
    <n v="12800640"/>
    <n v="226160"/>
    <x v="1"/>
    <x v="1"/>
    <x v="1"/>
    <x v="1"/>
    <n v="2027"/>
    <n v="-1"/>
    <x v="1"/>
    <x v="0"/>
    <x v="0"/>
  </r>
  <r>
    <x v="1"/>
    <x v="1"/>
    <x v="1"/>
    <s v="ЖК «Мой Ритм»"/>
    <n v="43.3"/>
    <n v="24"/>
    <n v="10"/>
    <m/>
    <n v="2027"/>
    <s v=""/>
    <s v=""/>
    <n v="10858952"/>
    <n v="250784"/>
    <x v="1"/>
    <x v="1"/>
    <x v="1"/>
    <x v="1"/>
    <n v="2027"/>
    <n v="-1"/>
    <x v="1"/>
    <x v="0"/>
    <x v="0"/>
  </r>
  <r>
    <x v="1"/>
    <x v="1"/>
    <x v="1"/>
    <s v="ЖК «Аристократ»"/>
    <n v="39.9"/>
    <n v="23"/>
    <n v="9"/>
    <m/>
    <n v="2027"/>
    <s v="суконная слобода (31 мин.), аметьево (31 мин.), горки (31 мин.)"/>
    <s v="Суконная слобода, Аметьево, Горки"/>
    <n v="11571000"/>
    <n v="290000"/>
    <x v="1"/>
    <x v="4"/>
    <x v="0"/>
    <x v="0"/>
    <n v="2027"/>
    <n v="-1"/>
    <x v="1"/>
    <x v="0"/>
    <x v="0"/>
  </r>
  <r>
    <x v="1"/>
    <x v="1"/>
    <x v="1"/>
    <s v="ЖК «Мой Ритм»"/>
    <n v="49.7"/>
    <n v="24"/>
    <n v="12"/>
    <m/>
    <n v="2027"/>
    <s v=""/>
    <s v=""/>
    <n v="11719760"/>
    <n v="235810"/>
    <x v="1"/>
    <x v="1"/>
    <x v="1"/>
    <x v="1"/>
    <n v="2027"/>
    <n v="-1"/>
    <x v="1"/>
    <x v="0"/>
    <x v="0"/>
  </r>
  <r>
    <x v="1"/>
    <x v="1"/>
    <x v="1"/>
    <s v="ЖК «Мой Ритм»"/>
    <n v="44.5"/>
    <n v="24"/>
    <n v="10"/>
    <m/>
    <n v="2027"/>
    <s v=""/>
    <s v=""/>
    <n v="11157523"/>
    <n v="250731"/>
    <x v="1"/>
    <x v="1"/>
    <x v="1"/>
    <x v="1"/>
    <n v="2027"/>
    <n v="-1"/>
    <x v="1"/>
    <x v="0"/>
    <x v="0"/>
  </r>
  <r>
    <x v="1"/>
    <x v="1"/>
    <x v="1"/>
    <s v="ЖК «Мой Ритм»"/>
    <n v="46.9"/>
    <n v="24"/>
    <n v="8"/>
    <m/>
    <n v="2027"/>
    <s v=""/>
    <s v=""/>
    <n v="11371139"/>
    <n v="242455"/>
    <x v="1"/>
    <x v="1"/>
    <x v="1"/>
    <x v="1"/>
    <n v="2027"/>
    <n v="-1"/>
    <x v="1"/>
    <x v="0"/>
    <x v="0"/>
  </r>
  <r>
    <x v="1"/>
    <x v="1"/>
    <x v="4"/>
    <s v="Яр Парк"/>
    <n v="45.6"/>
    <n v="26"/>
    <n v="8"/>
    <m/>
    <n v="2028"/>
    <s v="яшьлек (31 мин.), козья слобода (21–30 мин.), кремлёвская (31 мин.)"/>
    <s v="Яшьлек, Козья Слобода, Кремлёвская"/>
    <n v="29913600"/>
    <n v="656000"/>
    <x v="1"/>
    <x v="6"/>
    <x v="4"/>
    <x v="0"/>
    <n v="2028"/>
    <n v="-2"/>
    <x v="1"/>
    <x v="0"/>
    <x v="1"/>
  </r>
  <r>
    <x v="1"/>
    <x v="1"/>
    <x v="1"/>
    <s v="ЖК «Мой Ритм»"/>
    <n v="49.3"/>
    <n v="24"/>
    <n v="11"/>
    <m/>
    <n v="2027"/>
    <s v=""/>
    <s v=""/>
    <n v="11625360"/>
    <n v="235809"/>
    <x v="1"/>
    <x v="1"/>
    <x v="1"/>
    <x v="1"/>
    <n v="2027"/>
    <n v="-1"/>
    <x v="1"/>
    <x v="0"/>
    <x v="0"/>
  </r>
  <r>
    <x v="1"/>
    <x v="1"/>
    <x v="1"/>
    <s v="Комплекс апартаментов «ЙЕС Горки»"/>
    <n v="30.7"/>
    <n v="27"/>
    <n v="11"/>
    <m/>
    <n v="2027"/>
    <s v="аметьево (16–20 мин.), горки (6–10 мин.), проспект победы (21–30 мин.)"/>
    <s v="Аметьево, Горки, Проспект Победы"/>
    <n v="9520000"/>
    <n v="310098"/>
    <x v="1"/>
    <x v="2"/>
    <x v="5"/>
    <x v="0"/>
    <n v="2027"/>
    <n v="-1"/>
    <x v="1"/>
    <x v="0"/>
    <x v="0"/>
  </r>
  <r>
    <x v="1"/>
    <x v="1"/>
    <x v="1"/>
    <s v="ЖК «Мой Ритм»"/>
    <n v="40.799999999999997"/>
    <n v="24"/>
    <n v="11"/>
    <m/>
    <n v="2027"/>
    <s v=""/>
    <s v=""/>
    <n v="10926360"/>
    <n v="267803"/>
    <x v="1"/>
    <x v="1"/>
    <x v="1"/>
    <x v="1"/>
    <n v="2027"/>
    <n v="-1"/>
    <x v="1"/>
    <x v="0"/>
    <x v="0"/>
  </r>
  <r>
    <x v="1"/>
    <x v="1"/>
    <x v="1"/>
    <s v="ЖК «Мечта»"/>
    <n v="41.1"/>
    <n v="19"/>
    <n v="10"/>
    <m/>
    <n v="2026"/>
    <s v="суконная слобода (31 мин.), аметьево (21–30 мин.), горки (21–30 мин.)"/>
    <s v="Суконная слобода, Аметьево, Горки"/>
    <n v="10410000"/>
    <n v="253285"/>
    <x v="1"/>
    <x v="9"/>
    <x v="4"/>
    <x v="0"/>
    <n v="2026"/>
    <n v="0"/>
    <x v="0"/>
    <x v="0"/>
    <x v="0"/>
  </r>
  <r>
    <x v="1"/>
    <x v="1"/>
    <x v="1"/>
    <s v="ЖК «Мой Ритм»"/>
    <n v="43.3"/>
    <n v="25"/>
    <n v="8"/>
    <m/>
    <n v="2027"/>
    <s v=""/>
    <s v=""/>
    <n v="10858952"/>
    <n v="250784"/>
    <x v="1"/>
    <x v="1"/>
    <x v="1"/>
    <x v="1"/>
    <n v="2027"/>
    <n v="-1"/>
    <x v="1"/>
    <x v="0"/>
    <x v="0"/>
  </r>
  <r>
    <x v="1"/>
    <x v="1"/>
    <x v="1"/>
    <s v="ЖК «Притяжение»"/>
    <n v="41.9"/>
    <n v="23"/>
    <n v="8"/>
    <m/>
    <n v="2026"/>
    <s v="аметьево (21–30 мин.), горки (11–15 мин.), проспект победы (21–30 мин.)"/>
    <s v="Аметьево, Горки, Проспект Победы"/>
    <n v="10810000"/>
    <n v="257995"/>
    <x v="1"/>
    <x v="2"/>
    <x v="2"/>
    <x v="0"/>
    <n v="2026"/>
    <n v="0"/>
    <x v="0"/>
    <x v="0"/>
    <x v="0"/>
  </r>
  <r>
    <x v="1"/>
    <x v="1"/>
    <x v="3"/>
    <s v="ЖК «‎Династия»"/>
    <n v="40.5"/>
    <n v="15"/>
    <n v="9"/>
    <m/>
    <n v="2028"/>
    <s v="авиастроительная (16–20 мин.), северный вокзал (16–20 мин.), яшьлек (31 мин.)"/>
    <s v="Авиастроительная, Северный вокзал, Яшьлек"/>
    <n v="9390000"/>
    <n v="231852"/>
    <x v="1"/>
    <x v="10"/>
    <x v="3"/>
    <x v="0"/>
    <n v="2028"/>
    <n v="-2"/>
    <x v="1"/>
    <x v="2"/>
    <x v="0"/>
  </r>
  <r>
    <x v="1"/>
    <x v="1"/>
    <x v="1"/>
    <s v="ЖК «Мой Ритм»"/>
    <n v="38.799999999999997"/>
    <n v="24"/>
    <n v="8"/>
    <m/>
    <n v="2027"/>
    <s v=""/>
    <s v=""/>
    <n v="11798240"/>
    <n v="304078"/>
    <x v="1"/>
    <x v="1"/>
    <x v="1"/>
    <x v="1"/>
    <n v="2027"/>
    <n v="-1"/>
    <x v="1"/>
    <x v="0"/>
    <x v="0"/>
  </r>
  <r>
    <x v="1"/>
    <x v="1"/>
    <x v="2"/>
    <s v="ЖК «Уникод на Залесной»"/>
    <n v="39.700000000000003"/>
    <n v="14"/>
    <n v="8"/>
    <m/>
    <n v="2028"/>
    <s v=""/>
    <s v=""/>
    <n v="9000000"/>
    <n v="226700"/>
    <x v="1"/>
    <x v="1"/>
    <x v="1"/>
    <x v="1"/>
    <n v="2028"/>
    <n v="-2"/>
    <x v="1"/>
    <x v="2"/>
    <x v="0"/>
  </r>
  <r>
    <x v="1"/>
    <x v="1"/>
    <x v="1"/>
    <s v="ЖК «Мой Ритм»"/>
    <n v="44.5"/>
    <n v="25"/>
    <n v="9"/>
    <m/>
    <n v="2027"/>
    <s v=""/>
    <s v=""/>
    <n v="11157523"/>
    <n v="250731"/>
    <x v="1"/>
    <x v="1"/>
    <x v="1"/>
    <x v="1"/>
    <n v="2027"/>
    <n v="-1"/>
    <x v="1"/>
    <x v="0"/>
    <x v="0"/>
  </r>
  <r>
    <x v="1"/>
    <x v="1"/>
    <x v="1"/>
    <s v="ЖК «Мой Ритм»"/>
    <n v="44.5"/>
    <n v="25"/>
    <n v="11"/>
    <m/>
    <n v="2027"/>
    <s v=""/>
    <s v=""/>
    <n v="11157523"/>
    <n v="250731"/>
    <x v="1"/>
    <x v="1"/>
    <x v="1"/>
    <x v="1"/>
    <n v="2027"/>
    <n v="-1"/>
    <x v="1"/>
    <x v="0"/>
    <x v="0"/>
  </r>
  <r>
    <x v="1"/>
    <x v="1"/>
    <x v="1"/>
    <s v="ЖК «Мой Ритм»"/>
    <n v="46.9"/>
    <n v="25"/>
    <n v="11"/>
    <m/>
    <n v="2027"/>
    <s v=""/>
    <s v=""/>
    <n v="11354178"/>
    <n v="242093"/>
    <x v="1"/>
    <x v="1"/>
    <x v="1"/>
    <x v="1"/>
    <n v="2027"/>
    <n v="-1"/>
    <x v="1"/>
    <x v="0"/>
    <x v="0"/>
  </r>
  <r>
    <x v="1"/>
    <x v="1"/>
    <x v="1"/>
    <s v="ЖК «Мой Ритм»"/>
    <n v="36.4"/>
    <n v="22"/>
    <n v="10"/>
    <m/>
    <n v="2026"/>
    <s v="горки (31 мин.)"/>
    <s v="Горки"/>
    <n v="11330295"/>
    <n v="311272"/>
    <x v="1"/>
    <x v="2"/>
    <x v="0"/>
    <x v="0"/>
    <n v="2026"/>
    <n v="0"/>
    <x v="0"/>
    <x v="0"/>
    <x v="0"/>
  </r>
  <r>
    <x v="1"/>
    <x v="1"/>
    <x v="3"/>
    <s v="ЖК «‎Династия»"/>
    <n v="40.5"/>
    <n v="15"/>
    <n v="12"/>
    <m/>
    <n v="2028"/>
    <s v="авиастроительная (16–20 мин.), северный вокзал (16–20 мин.), яшьлек (31 мин.)"/>
    <s v="Авиастроительная, Северный вокзал, Яшьлек"/>
    <n v="9190000"/>
    <n v="226914"/>
    <x v="1"/>
    <x v="10"/>
    <x v="3"/>
    <x v="0"/>
    <n v="2028"/>
    <n v="-2"/>
    <x v="1"/>
    <x v="2"/>
    <x v="0"/>
  </r>
  <r>
    <x v="1"/>
    <x v="1"/>
    <x v="2"/>
    <s v="ЖК «Уникод на Залесной»"/>
    <n v="35"/>
    <n v="14"/>
    <n v="9"/>
    <m/>
    <n v="2028"/>
    <s v=""/>
    <s v=""/>
    <n v="8980000"/>
    <n v="256571"/>
    <x v="1"/>
    <x v="1"/>
    <x v="1"/>
    <x v="1"/>
    <n v="2028"/>
    <n v="-2"/>
    <x v="1"/>
    <x v="2"/>
    <x v="0"/>
  </r>
  <r>
    <x v="1"/>
    <x v="1"/>
    <x v="2"/>
    <s v="ЖК «Уникод на Залесной»"/>
    <n v="40.700000000000003"/>
    <n v="14"/>
    <n v="10"/>
    <m/>
    <n v="2028"/>
    <s v=""/>
    <s v=""/>
    <n v="8960000"/>
    <n v="220147"/>
    <x v="1"/>
    <x v="1"/>
    <x v="1"/>
    <x v="1"/>
    <n v="2028"/>
    <n v="-2"/>
    <x v="1"/>
    <x v="2"/>
    <x v="0"/>
  </r>
  <r>
    <x v="1"/>
    <x v="1"/>
    <x v="3"/>
    <s v="ЖК «‎Династия»"/>
    <n v="40.5"/>
    <n v="15"/>
    <n v="8"/>
    <m/>
    <n v="2028"/>
    <s v="авиастроительная (16–20 мин.), северный вокзал (16–20 мин.), яшьлек (31 мин.)"/>
    <s v="Авиастроительная, Северный вокзал, Яшьлек"/>
    <n v="9390000"/>
    <n v="231852"/>
    <x v="1"/>
    <x v="10"/>
    <x v="3"/>
    <x v="0"/>
    <n v="2028"/>
    <n v="-2"/>
    <x v="1"/>
    <x v="2"/>
    <x v="0"/>
  </r>
  <r>
    <x v="1"/>
    <x v="1"/>
    <x v="2"/>
    <s v="ЖК «Уникод на Залесной»"/>
    <n v="35"/>
    <n v="14"/>
    <n v="10"/>
    <m/>
    <n v="2028"/>
    <s v=""/>
    <s v=""/>
    <n v="9080000"/>
    <n v="259429"/>
    <x v="1"/>
    <x v="1"/>
    <x v="1"/>
    <x v="1"/>
    <n v="2028"/>
    <n v="-2"/>
    <x v="1"/>
    <x v="2"/>
    <x v="0"/>
  </r>
  <r>
    <x v="1"/>
    <x v="1"/>
    <x v="3"/>
    <s v="ЖК «‎Династия»"/>
    <n v="33.299999999999997"/>
    <n v="15"/>
    <n v="12"/>
    <m/>
    <n v="2028"/>
    <s v="авиастроительная (16–20 мин.), северный вокзал (16–20 мин.), яшьлек (31 мин.)"/>
    <s v="Авиастроительная, Северный вокзал, Яшьлек"/>
    <n v="8240000"/>
    <n v="247447"/>
    <x v="1"/>
    <x v="10"/>
    <x v="3"/>
    <x v="0"/>
    <n v="2028"/>
    <n v="-2"/>
    <x v="1"/>
    <x v="2"/>
    <x v="0"/>
  </r>
  <r>
    <x v="1"/>
    <x v="1"/>
    <x v="2"/>
    <s v="ЖК «Уникод на Залесной»"/>
    <n v="41.5"/>
    <n v="14"/>
    <n v="8"/>
    <m/>
    <n v="2028"/>
    <s v=""/>
    <s v=""/>
    <n v="8760000"/>
    <n v="211084"/>
    <x v="1"/>
    <x v="1"/>
    <x v="1"/>
    <x v="1"/>
    <n v="2028"/>
    <n v="-2"/>
    <x v="1"/>
    <x v="2"/>
    <x v="0"/>
  </r>
  <r>
    <x v="1"/>
    <x v="1"/>
    <x v="5"/>
    <s v="ЖК «Аристократ»"/>
    <n v="38.299999999999997"/>
    <n v="23"/>
    <n v="11"/>
    <m/>
    <n v="2025"/>
    <s v="площадь тукая (21–30 мин.), суконная слобода (11–15 мин.), аметьево (31 мин.)"/>
    <s v="Площадь Тукая, Суконная слобода, Аметьево"/>
    <n v="11172000"/>
    <n v="291697"/>
    <x v="1"/>
    <x v="4"/>
    <x v="2"/>
    <x v="0"/>
    <n v="2025"/>
    <n v="1"/>
    <x v="0"/>
    <x v="0"/>
    <x v="0"/>
  </r>
  <r>
    <x v="1"/>
    <x v="1"/>
    <x v="7"/>
    <s v="ЖК «Притяжение»"/>
    <n v="41.9"/>
    <n v="23"/>
    <n v="10"/>
    <m/>
    <n v="2026"/>
    <s v="аметьево (21–30 мин.), горки (11–15 мин.), проспект победы (21–30 мин.)"/>
    <s v="Аметьево, Горки, Проспект Победы"/>
    <n v="10810000"/>
    <n v="257995"/>
    <x v="1"/>
    <x v="2"/>
    <x v="2"/>
    <x v="0"/>
    <n v="2026"/>
    <n v="0"/>
    <x v="0"/>
    <x v="0"/>
    <x v="0"/>
  </r>
  <r>
    <x v="1"/>
    <x v="1"/>
    <x v="2"/>
    <s v="ЖК «Уникод на Залесной»"/>
    <n v="36.4"/>
    <n v="14"/>
    <n v="12"/>
    <m/>
    <n v="2028"/>
    <s v=""/>
    <s v=""/>
    <n v="8960000"/>
    <n v="246154"/>
    <x v="1"/>
    <x v="1"/>
    <x v="1"/>
    <x v="1"/>
    <n v="2028"/>
    <n v="-2"/>
    <x v="1"/>
    <x v="2"/>
    <x v="0"/>
  </r>
  <r>
    <x v="1"/>
    <x v="1"/>
    <x v="1"/>
    <s v="ЖК «Мой Ритм»"/>
    <n v="44.5"/>
    <n v="25"/>
    <n v="10"/>
    <m/>
    <n v="2027"/>
    <s v=""/>
    <s v=""/>
    <n v="11157523"/>
    <n v="250731"/>
    <x v="1"/>
    <x v="1"/>
    <x v="1"/>
    <x v="1"/>
    <n v="2027"/>
    <n v="-1"/>
    <x v="1"/>
    <x v="0"/>
    <x v="0"/>
  </r>
  <r>
    <x v="1"/>
    <x v="1"/>
    <x v="1"/>
    <s v="Комплекс апартаментов «ЙЕС Горки»"/>
    <n v="22.1"/>
    <n v="27"/>
    <n v="10"/>
    <m/>
    <n v="2027"/>
    <s v="аметьево (16–20 мин.), горки (6–10 мин.), проспект победы (21–30 мин.)"/>
    <s v="Аметьево, Горки, Проспект Победы"/>
    <n v="8480000"/>
    <n v="383710"/>
    <x v="1"/>
    <x v="2"/>
    <x v="5"/>
    <x v="0"/>
    <n v="2027"/>
    <n v="-1"/>
    <x v="1"/>
    <x v="0"/>
    <x v="0"/>
  </r>
  <r>
    <x v="1"/>
    <x v="1"/>
    <x v="3"/>
    <s v="ЖК «‎Династия»"/>
    <n v="33"/>
    <n v="15"/>
    <n v="10"/>
    <m/>
    <n v="2028"/>
    <s v="авиастроительная (16–20 мин.), северный вокзал (16–20 мин.), яшьлек (31 мин.)"/>
    <s v="Авиастроительная, Северный вокзал, Яшьлек"/>
    <n v="8180000"/>
    <n v="247879"/>
    <x v="1"/>
    <x v="10"/>
    <x v="3"/>
    <x v="0"/>
    <n v="2028"/>
    <n v="-2"/>
    <x v="1"/>
    <x v="2"/>
    <x v="0"/>
  </r>
  <r>
    <x v="1"/>
    <x v="1"/>
    <x v="1"/>
    <s v="Комплекс апартаментов «ЙЕС Горки»"/>
    <n v="45.1"/>
    <n v="27"/>
    <n v="8"/>
    <m/>
    <n v="2027"/>
    <s v="аметьево (16–20 мин.), горки (6–10 мин.), проспект победы (21–30 мин.)"/>
    <s v="Аметьево, Горки, Проспект Победы"/>
    <n v="12590000"/>
    <n v="279157"/>
    <x v="1"/>
    <x v="2"/>
    <x v="5"/>
    <x v="0"/>
    <n v="2027"/>
    <n v="-1"/>
    <x v="1"/>
    <x v="0"/>
    <x v="0"/>
  </r>
  <r>
    <x v="1"/>
    <x v="1"/>
    <x v="1"/>
    <s v="ЖК «Мой Ритм»"/>
    <n v="40.799999999999997"/>
    <n v="24"/>
    <n v="11"/>
    <m/>
    <n v="2027"/>
    <s v=""/>
    <s v=""/>
    <n v="12964860"/>
    <n v="317766"/>
    <x v="1"/>
    <x v="1"/>
    <x v="1"/>
    <x v="1"/>
    <n v="2027"/>
    <n v="-1"/>
    <x v="1"/>
    <x v="0"/>
    <x v="0"/>
  </r>
  <r>
    <x v="1"/>
    <x v="1"/>
    <x v="0"/>
    <s v="ЖК «Оригана»"/>
    <n v="42.6"/>
    <n v="25"/>
    <n v="9"/>
    <m/>
    <n v="2028"/>
    <s v="суконная слобода (31 мин.), аметьево (21–30 мин.), горки (21–30 мин.)"/>
    <s v="Суконная слобода, Аметьево, Горки"/>
    <n v="11416800"/>
    <n v="268000"/>
    <x v="1"/>
    <x v="9"/>
    <x v="4"/>
    <x v="0"/>
    <n v="2028"/>
    <n v="-2"/>
    <x v="1"/>
    <x v="0"/>
    <x v="0"/>
  </r>
  <r>
    <x v="1"/>
    <x v="1"/>
    <x v="1"/>
    <s v="ЖК «Мой Ритм»"/>
    <n v="38.799999999999997"/>
    <n v="24"/>
    <n v="9"/>
    <m/>
    <n v="2027"/>
    <s v=""/>
    <s v=""/>
    <n v="11798240"/>
    <n v="304078"/>
    <x v="1"/>
    <x v="1"/>
    <x v="1"/>
    <x v="1"/>
    <n v="2027"/>
    <n v="-1"/>
    <x v="1"/>
    <x v="0"/>
    <x v="0"/>
  </r>
  <r>
    <x v="1"/>
    <x v="1"/>
    <x v="0"/>
    <s v="Матюшино парк"/>
    <n v="38.6"/>
    <n v="17"/>
    <n v="10"/>
    <m/>
    <n v="2028"/>
    <s v=""/>
    <s v=""/>
    <n v="7882120"/>
    <n v="204200"/>
    <x v="1"/>
    <x v="1"/>
    <x v="1"/>
    <x v="1"/>
    <n v="2028"/>
    <n v="-2"/>
    <x v="1"/>
    <x v="0"/>
    <x v="0"/>
  </r>
  <r>
    <x v="1"/>
    <x v="1"/>
    <x v="0"/>
    <s v="Матюшино парк"/>
    <n v="38"/>
    <n v="17"/>
    <n v="10"/>
    <m/>
    <n v="2028"/>
    <s v=""/>
    <s v=""/>
    <n v="7919200"/>
    <n v="208400"/>
    <x v="1"/>
    <x v="1"/>
    <x v="1"/>
    <x v="1"/>
    <n v="2028"/>
    <n v="-2"/>
    <x v="1"/>
    <x v="0"/>
    <x v="0"/>
  </r>
  <r>
    <x v="1"/>
    <x v="1"/>
    <x v="1"/>
    <s v="ЖК «Мой Ритм»"/>
    <n v="44.5"/>
    <n v="24"/>
    <n v="8"/>
    <m/>
    <n v="2027"/>
    <s v=""/>
    <s v=""/>
    <n v="11157523"/>
    <n v="250731"/>
    <x v="1"/>
    <x v="1"/>
    <x v="1"/>
    <x v="1"/>
    <n v="2027"/>
    <n v="-1"/>
    <x v="1"/>
    <x v="0"/>
    <x v="0"/>
  </r>
  <r>
    <x v="1"/>
    <x v="1"/>
    <x v="1"/>
    <s v="ЖК «Мой Ритм»"/>
    <n v="37.4"/>
    <n v="23"/>
    <n v="9"/>
    <m/>
    <n v="2029"/>
    <s v=""/>
    <s v=""/>
    <n v="10466374"/>
    <n v="279850"/>
    <x v="1"/>
    <x v="1"/>
    <x v="1"/>
    <x v="1"/>
    <n v="2029"/>
    <n v="-3"/>
    <x v="1"/>
    <x v="0"/>
    <x v="0"/>
  </r>
  <r>
    <x v="1"/>
    <x v="1"/>
    <x v="1"/>
    <s v="ЖК «Мой Ритм»"/>
    <n v="41.9"/>
    <n v="24"/>
    <n v="8"/>
    <m/>
    <n v="2027"/>
    <s v=""/>
    <s v=""/>
    <n v="10547902"/>
    <n v="251740"/>
    <x v="1"/>
    <x v="1"/>
    <x v="1"/>
    <x v="1"/>
    <n v="2027"/>
    <n v="-1"/>
    <x v="1"/>
    <x v="0"/>
    <x v="0"/>
  </r>
  <r>
    <x v="1"/>
    <x v="1"/>
    <x v="1"/>
    <s v="ЖК «Мой Ритм»"/>
    <n v="43.3"/>
    <n v="24"/>
    <n v="8"/>
    <m/>
    <n v="2027"/>
    <s v=""/>
    <s v=""/>
    <n v="10858952"/>
    <n v="250784"/>
    <x v="1"/>
    <x v="1"/>
    <x v="1"/>
    <x v="1"/>
    <n v="2027"/>
    <n v="-1"/>
    <x v="1"/>
    <x v="0"/>
    <x v="0"/>
  </r>
  <r>
    <x v="1"/>
    <x v="1"/>
    <x v="1"/>
    <s v="Комплекс апартаментов «ЙЕС Горки»"/>
    <n v="28"/>
    <n v="27"/>
    <n v="11"/>
    <m/>
    <n v="2027"/>
    <s v="аметьево (16–20 мин.), горки (6–10 мин.), проспект победы (21–30 мин.)"/>
    <s v="Аметьево, Горки, Проспект Победы"/>
    <n v="9230000"/>
    <n v="329643"/>
    <x v="1"/>
    <x v="2"/>
    <x v="5"/>
    <x v="0"/>
    <n v="2027"/>
    <n v="-1"/>
    <x v="1"/>
    <x v="0"/>
    <x v="0"/>
  </r>
  <r>
    <x v="1"/>
    <x v="1"/>
    <x v="1"/>
    <s v="ЖК «Мой Ритм»"/>
    <n v="44.5"/>
    <n v="24"/>
    <n v="9"/>
    <m/>
    <n v="2027"/>
    <s v=""/>
    <s v=""/>
    <n v="11157523"/>
    <n v="250731"/>
    <x v="1"/>
    <x v="1"/>
    <x v="1"/>
    <x v="1"/>
    <n v="2027"/>
    <n v="-1"/>
    <x v="1"/>
    <x v="0"/>
    <x v="0"/>
  </r>
  <r>
    <x v="1"/>
    <x v="1"/>
    <x v="1"/>
    <s v="ЖК «Унай»"/>
    <n v="38.4"/>
    <n v="23"/>
    <n v="12"/>
    <m/>
    <n v="2028"/>
    <s v="аметьево (31 мин.), горки (31 мин.), проспект победы (31 мин.)"/>
    <s v="Аметьево, Горки, Проспект Победы"/>
    <n v="11756600"/>
    <n v="306161"/>
    <x v="1"/>
    <x v="9"/>
    <x v="0"/>
    <x v="0"/>
    <n v="2028"/>
    <n v="-2"/>
    <x v="1"/>
    <x v="0"/>
    <x v="0"/>
  </r>
  <r>
    <x v="1"/>
    <x v="1"/>
    <x v="3"/>
    <s v="ЖК «‎Династия»"/>
    <n v="34.1"/>
    <n v="10"/>
    <n v="8"/>
    <m/>
    <n v="2027"/>
    <s v="авиастроительная (16–20 мин.), северный вокзал (16–20 мин.), яшьлек (21–30 мин.)"/>
    <s v="Авиастроительная, Северный вокзал, Яшьлек"/>
    <n v="8450000"/>
    <n v="247801"/>
    <x v="1"/>
    <x v="10"/>
    <x v="3"/>
    <x v="0"/>
    <n v="2027"/>
    <n v="-1"/>
    <x v="1"/>
    <x v="2"/>
    <x v="0"/>
  </r>
  <r>
    <x v="1"/>
    <x v="1"/>
    <x v="1"/>
    <s v="ЖК «Октава»"/>
    <n v="45.3"/>
    <n v="19"/>
    <n v="10"/>
    <m/>
    <n v="2029"/>
    <s v="аметьево (21–30 мин.), горки (11–15 мин.), проспект победы (21–30 мин.)"/>
    <s v="Аметьево, Горки, Проспект Победы"/>
    <n v="11160180"/>
    <n v="246362"/>
    <x v="1"/>
    <x v="2"/>
    <x v="2"/>
    <x v="0"/>
    <n v="2029"/>
    <n v="-3"/>
    <x v="1"/>
    <x v="0"/>
    <x v="0"/>
  </r>
  <r>
    <x v="1"/>
    <x v="1"/>
    <x v="1"/>
    <s v="ЖК «Манзара»"/>
    <n v="47.8"/>
    <n v="17"/>
    <n v="10"/>
    <m/>
    <n v="2027"/>
    <s v=""/>
    <s v=""/>
    <n v="11942941"/>
    <n v="249852"/>
    <x v="1"/>
    <x v="1"/>
    <x v="1"/>
    <x v="1"/>
    <n v="2027"/>
    <n v="-1"/>
    <x v="1"/>
    <x v="0"/>
    <x v="0"/>
  </r>
  <r>
    <x v="1"/>
    <x v="1"/>
    <x v="1"/>
    <s v="Комплекс апартаментов «ЙЕС Горки»"/>
    <n v="47.7"/>
    <n v="27"/>
    <n v="10"/>
    <m/>
    <n v="2027"/>
    <s v="аметьево (16–20 мин.), горки (6–10 мин.), проспект победы (21–30 мин.)"/>
    <s v="Аметьево, Горки, Проспект Победы"/>
    <n v="13100000"/>
    <n v="274633"/>
    <x v="1"/>
    <x v="2"/>
    <x v="5"/>
    <x v="0"/>
    <n v="2027"/>
    <n v="-1"/>
    <x v="1"/>
    <x v="0"/>
    <x v="0"/>
  </r>
  <r>
    <x v="1"/>
    <x v="1"/>
    <x v="3"/>
    <s v="ЖК «‎Династия»"/>
    <n v="35.700000000000003"/>
    <n v="15"/>
    <n v="8"/>
    <m/>
    <n v="2028"/>
    <s v="авиастроительная (16–20 мин.), северный вокзал (16–20 мин.), яшьлек (31 мин.)"/>
    <s v="Авиастроительная, Северный вокзал, Яшьлек"/>
    <n v="8470000"/>
    <n v="237255"/>
    <x v="1"/>
    <x v="10"/>
    <x v="3"/>
    <x v="0"/>
    <n v="2028"/>
    <n v="-2"/>
    <x v="1"/>
    <x v="2"/>
    <x v="0"/>
  </r>
  <r>
    <x v="1"/>
    <x v="1"/>
    <x v="1"/>
    <s v="ЖК «ФЕНОМЕН БУДУЩЕГО»"/>
    <n v="35.6"/>
    <n v="25"/>
    <n v="12"/>
    <m/>
    <n v="2028"/>
    <s v="суконная слобода (21–30 мин.), аметьево (16–20 мин.), горки (21–30 мин.)"/>
    <s v="Суконная слобода, Аметьево, Горки"/>
    <n v="10367555"/>
    <n v="291223"/>
    <x v="1"/>
    <x v="9"/>
    <x v="3"/>
    <x v="0"/>
    <n v="2028"/>
    <n v="-2"/>
    <x v="1"/>
    <x v="0"/>
    <x v="0"/>
  </r>
  <r>
    <x v="1"/>
    <x v="1"/>
    <x v="1"/>
    <s v="ЖК «Унай»"/>
    <n v="38.4"/>
    <n v="23"/>
    <n v="10"/>
    <m/>
    <n v="2028"/>
    <s v="аметьево (31 мин.), горки (31 мин.), проспект победы (31 мин.)"/>
    <s v="Аметьево, Горки, Проспект Победы"/>
    <n v="11756600"/>
    <n v="306161"/>
    <x v="1"/>
    <x v="9"/>
    <x v="0"/>
    <x v="0"/>
    <n v="2028"/>
    <n v="-2"/>
    <x v="1"/>
    <x v="0"/>
    <x v="0"/>
  </r>
  <r>
    <x v="1"/>
    <x v="1"/>
    <x v="1"/>
    <s v="Комплекс апартаментов «ЙЕС Горки»"/>
    <n v="45.1"/>
    <n v="27"/>
    <n v="11"/>
    <m/>
    <n v="2027"/>
    <s v="аметьево (16–20 мин.), горки (6–10 мин.), проспект победы (21–30 мин.)"/>
    <s v="Аметьево, Горки, Проспект Победы"/>
    <n v="12660000"/>
    <n v="280710"/>
    <x v="1"/>
    <x v="2"/>
    <x v="5"/>
    <x v="0"/>
    <n v="2027"/>
    <n v="-1"/>
    <x v="1"/>
    <x v="0"/>
    <x v="0"/>
  </r>
  <r>
    <x v="1"/>
    <x v="1"/>
    <x v="1"/>
    <s v="ЖК «Мой Ритм»"/>
    <n v="42"/>
    <n v="24"/>
    <n v="11"/>
    <m/>
    <n v="2027"/>
    <s v=""/>
    <s v=""/>
    <n v="10403600"/>
    <n v="247705"/>
    <x v="1"/>
    <x v="1"/>
    <x v="1"/>
    <x v="1"/>
    <n v="2027"/>
    <n v="-1"/>
    <x v="1"/>
    <x v="0"/>
    <x v="0"/>
  </r>
  <r>
    <x v="1"/>
    <x v="1"/>
    <x v="2"/>
    <s v="ЖК «Уникод на Залесной»"/>
    <n v="35"/>
    <n v="14"/>
    <n v="12"/>
    <m/>
    <n v="2028"/>
    <s v=""/>
    <s v=""/>
    <n v="9280000"/>
    <n v="265143"/>
    <x v="1"/>
    <x v="1"/>
    <x v="1"/>
    <x v="1"/>
    <n v="2028"/>
    <n v="-2"/>
    <x v="1"/>
    <x v="2"/>
    <x v="0"/>
  </r>
  <r>
    <x v="1"/>
    <x v="1"/>
    <x v="1"/>
    <s v="ЖК «Мой Ритм»"/>
    <n v="46.9"/>
    <n v="25"/>
    <n v="8"/>
    <m/>
    <n v="2027"/>
    <s v=""/>
    <s v=""/>
    <n v="11263200"/>
    <n v="240154"/>
    <x v="1"/>
    <x v="1"/>
    <x v="1"/>
    <x v="1"/>
    <n v="2027"/>
    <n v="-1"/>
    <x v="1"/>
    <x v="0"/>
    <x v="0"/>
  </r>
  <r>
    <x v="1"/>
    <x v="1"/>
    <x v="3"/>
    <s v="ЖК «‎Династия»"/>
    <n v="41.2"/>
    <n v="15"/>
    <n v="11"/>
    <m/>
    <n v="2028"/>
    <s v="авиастроительная (16–20 мин.), северный вокзал (16–20 мин.), яшьлек (31 мин.)"/>
    <s v="Авиастроительная, Северный вокзал, Яшьлек"/>
    <n v="9330000"/>
    <n v="226456"/>
    <x v="1"/>
    <x v="10"/>
    <x v="3"/>
    <x v="0"/>
    <n v="2028"/>
    <n v="-2"/>
    <x v="1"/>
    <x v="2"/>
    <x v="0"/>
  </r>
  <r>
    <x v="1"/>
    <x v="1"/>
    <x v="1"/>
    <s v="ЖК «Мой Ритм»"/>
    <n v="43.3"/>
    <n v="24"/>
    <n v="9"/>
    <m/>
    <n v="2027"/>
    <s v=""/>
    <s v=""/>
    <n v="10858952"/>
    <n v="250784"/>
    <x v="1"/>
    <x v="1"/>
    <x v="1"/>
    <x v="1"/>
    <n v="2027"/>
    <n v="-1"/>
    <x v="1"/>
    <x v="0"/>
    <x v="0"/>
  </r>
  <r>
    <x v="1"/>
    <x v="1"/>
    <x v="1"/>
    <s v="ЖК «Мой Ритм»"/>
    <n v="44.5"/>
    <n v="25"/>
    <n v="12"/>
    <m/>
    <n v="2027"/>
    <s v=""/>
    <s v=""/>
    <n v="11157523"/>
    <n v="250731"/>
    <x v="1"/>
    <x v="1"/>
    <x v="1"/>
    <x v="1"/>
    <n v="2027"/>
    <n v="-1"/>
    <x v="1"/>
    <x v="0"/>
    <x v="0"/>
  </r>
  <r>
    <x v="1"/>
    <x v="1"/>
    <x v="1"/>
    <s v="ЖК «Мой Ритм»"/>
    <n v="44.5"/>
    <n v="25"/>
    <n v="9"/>
    <m/>
    <n v="2027"/>
    <s v=""/>
    <s v=""/>
    <n v="11157523"/>
    <n v="250731"/>
    <x v="1"/>
    <x v="1"/>
    <x v="1"/>
    <x v="1"/>
    <n v="2027"/>
    <n v="-1"/>
    <x v="1"/>
    <x v="0"/>
    <x v="0"/>
  </r>
  <r>
    <x v="1"/>
    <x v="1"/>
    <x v="1"/>
    <s v="ЖК «Мечта»"/>
    <n v="42.2"/>
    <n v="19"/>
    <n v="8"/>
    <m/>
    <n v="2026"/>
    <s v="суконная слобода (31 мин.), аметьево (21–30 мин.), горки (21–30 мин.)"/>
    <s v="Суконная слобода, Аметьево, Горки"/>
    <n v="10370000"/>
    <n v="245735"/>
    <x v="1"/>
    <x v="9"/>
    <x v="4"/>
    <x v="0"/>
    <n v="2026"/>
    <n v="0"/>
    <x v="0"/>
    <x v="0"/>
    <x v="0"/>
  </r>
  <r>
    <x v="1"/>
    <x v="1"/>
    <x v="0"/>
    <s v="ЖК «Фермаполис»"/>
    <n v="43.5"/>
    <n v="14"/>
    <n v="8"/>
    <m/>
    <n v="2026"/>
    <s v=""/>
    <s v=""/>
    <n v="10230800"/>
    <n v="235191"/>
    <x v="1"/>
    <x v="1"/>
    <x v="1"/>
    <x v="1"/>
    <n v="2026"/>
    <n v="0"/>
    <x v="0"/>
    <x v="2"/>
    <x v="0"/>
  </r>
  <r>
    <x v="1"/>
    <x v="1"/>
    <x v="1"/>
    <s v="ЖК «Мой Ритм»"/>
    <n v="49.3"/>
    <n v="24"/>
    <n v="11"/>
    <m/>
    <n v="2027"/>
    <s v=""/>
    <s v=""/>
    <n v="11748510"/>
    <n v="238306"/>
    <x v="1"/>
    <x v="1"/>
    <x v="1"/>
    <x v="1"/>
    <n v="2027"/>
    <n v="-1"/>
    <x v="1"/>
    <x v="0"/>
    <x v="0"/>
  </r>
  <r>
    <x v="1"/>
    <x v="1"/>
    <x v="1"/>
    <s v="ЖК «Мой Ритм»"/>
    <n v="46.9"/>
    <n v="25"/>
    <n v="10"/>
    <m/>
    <n v="2027"/>
    <s v=""/>
    <s v=""/>
    <n v="11710314"/>
    <n v="249687"/>
    <x v="1"/>
    <x v="1"/>
    <x v="1"/>
    <x v="1"/>
    <n v="2027"/>
    <n v="-1"/>
    <x v="1"/>
    <x v="0"/>
    <x v="0"/>
  </r>
  <r>
    <x v="1"/>
    <x v="1"/>
    <x v="1"/>
    <s v="ЖК «Мой Ритм»"/>
    <n v="56.6"/>
    <n v="25"/>
    <n v="8"/>
    <m/>
    <n v="2027"/>
    <s v=""/>
    <s v=""/>
    <n v="12857280"/>
    <n v="227160"/>
    <x v="1"/>
    <x v="1"/>
    <x v="1"/>
    <x v="1"/>
    <n v="2027"/>
    <n v="-1"/>
    <x v="1"/>
    <x v="0"/>
    <x v="0"/>
  </r>
  <r>
    <x v="1"/>
    <x v="1"/>
    <x v="1"/>
    <s v="ЖК «Мой Ритм»"/>
    <n v="46.9"/>
    <n v="24"/>
    <n v="9"/>
    <m/>
    <n v="2027"/>
    <s v=""/>
    <s v=""/>
    <n v="11710314"/>
    <n v="249687"/>
    <x v="1"/>
    <x v="1"/>
    <x v="1"/>
    <x v="1"/>
    <n v="2027"/>
    <n v="-1"/>
    <x v="1"/>
    <x v="0"/>
    <x v="0"/>
  </r>
  <r>
    <x v="1"/>
    <x v="1"/>
    <x v="1"/>
    <s v="ЖК «Мой Ритм»"/>
    <n v="46.9"/>
    <n v="25"/>
    <n v="9"/>
    <m/>
    <n v="2027"/>
    <s v=""/>
    <s v=""/>
    <n v="11263200"/>
    <n v="240154"/>
    <x v="1"/>
    <x v="1"/>
    <x v="1"/>
    <x v="1"/>
    <n v="2027"/>
    <n v="-1"/>
    <x v="1"/>
    <x v="0"/>
    <x v="0"/>
  </r>
  <r>
    <x v="1"/>
    <x v="1"/>
    <x v="3"/>
    <s v="ЖК «‎Династия»"/>
    <n v="36.6"/>
    <n v="15"/>
    <n v="10"/>
    <m/>
    <n v="2028"/>
    <s v="авиастроительная (16–20 мин.), северный вокзал (16–20 мин.), яшьлек (31 мин.)"/>
    <s v="Авиастроительная, Северный вокзал, Яшьлек"/>
    <n v="8500000"/>
    <n v="232240"/>
    <x v="1"/>
    <x v="10"/>
    <x v="3"/>
    <x v="0"/>
    <n v="2028"/>
    <n v="-2"/>
    <x v="1"/>
    <x v="2"/>
    <x v="0"/>
  </r>
  <r>
    <x v="1"/>
    <x v="1"/>
    <x v="1"/>
    <s v="ЖК «Мой Ритм»"/>
    <n v="43.3"/>
    <n v="24"/>
    <n v="9"/>
    <m/>
    <n v="2027"/>
    <s v=""/>
    <s v=""/>
    <n v="10858952"/>
    <n v="250784"/>
    <x v="1"/>
    <x v="1"/>
    <x v="1"/>
    <x v="1"/>
    <n v="2027"/>
    <n v="-1"/>
    <x v="1"/>
    <x v="0"/>
    <x v="0"/>
  </r>
  <r>
    <x v="1"/>
    <x v="1"/>
    <x v="1"/>
    <s v="ЖК «Мой Ритм»"/>
    <n v="44.5"/>
    <n v="24"/>
    <n v="8"/>
    <m/>
    <n v="2027"/>
    <s v=""/>
    <s v=""/>
    <n v="11157523"/>
    <n v="250731"/>
    <x v="1"/>
    <x v="1"/>
    <x v="1"/>
    <x v="1"/>
    <n v="2027"/>
    <n v="-1"/>
    <x v="1"/>
    <x v="0"/>
    <x v="0"/>
  </r>
  <r>
    <x v="1"/>
    <x v="1"/>
    <x v="1"/>
    <s v="ЖК «Мой Ритм»"/>
    <n v="46.9"/>
    <n v="25"/>
    <n v="12"/>
    <m/>
    <n v="2027"/>
    <s v=""/>
    <s v=""/>
    <n v="11710314"/>
    <n v="249687"/>
    <x v="1"/>
    <x v="1"/>
    <x v="1"/>
    <x v="1"/>
    <n v="2027"/>
    <n v="-1"/>
    <x v="1"/>
    <x v="0"/>
    <x v="0"/>
  </r>
  <r>
    <x v="1"/>
    <x v="1"/>
    <x v="1"/>
    <s v="ЖК «Манзара»"/>
    <n v="49.6"/>
    <n v="17"/>
    <n v="10"/>
    <m/>
    <n v="2027"/>
    <s v=""/>
    <s v=""/>
    <n v="12357166"/>
    <n v="249136"/>
    <x v="1"/>
    <x v="1"/>
    <x v="1"/>
    <x v="1"/>
    <n v="2027"/>
    <n v="-1"/>
    <x v="1"/>
    <x v="0"/>
    <x v="0"/>
  </r>
  <r>
    <x v="1"/>
    <x v="1"/>
    <x v="1"/>
    <s v="ЖК «Наследие»"/>
    <n v="38.9"/>
    <n v="18"/>
    <n v="9"/>
    <m/>
    <n v="2027"/>
    <s v="аметьево (21–30 мин.), горки (11–15 мин.), проспект победы (21–30 мин.)"/>
    <s v="Аметьево, Горки, Проспект Победы"/>
    <n v="10573800"/>
    <n v="271820"/>
    <x v="1"/>
    <x v="2"/>
    <x v="2"/>
    <x v="0"/>
    <n v="2027"/>
    <n v="-1"/>
    <x v="1"/>
    <x v="0"/>
    <x v="0"/>
  </r>
  <r>
    <x v="1"/>
    <x v="1"/>
    <x v="0"/>
    <s v="ЖК «Фермаполис»"/>
    <n v="43.5"/>
    <n v="14"/>
    <n v="10"/>
    <m/>
    <n v="2026"/>
    <s v=""/>
    <s v=""/>
    <n v="10275500"/>
    <n v="236218"/>
    <x v="1"/>
    <x v="1"/>
    <x v="1"/>
    <x v="1"/>
    <n v="2026"/>
    <n v="0"/>
    <x v="0"/>
    <x v="2"/>
    <x v="0"/>
  </r>
  <r>
    <x v="1"/>
    <x v="1"/>
    <x v="1"/>
    <s v="ЖК «Октава»"/>
    <n v="39.5"/>
    <n v="19"/>
    <n v="10"/>
    <m/>
    <n v="2029"/>
    <s v="аметьево (21–30 мин.), горки (11–15 мин.), проспект победы (21–30 мин.)"/>
    <s v="Аметьево, Горки, Проспект Победы"/>
    <n v="9827500"/>
    <n v="248797"/>
    <x v="1"/>
    <x v="2"/>
    <x v="2"/>
    <x v="0"/>
    <n v="2029"/>
    <n v="-3"/>
    <x v="1"/>
    <x v="0"/>
    <x v="0"/>
  </r>
  <r>
    <x v="1"/>
    <x v="1"/>
    <x v="1"/>
    <s v="ЖК «Мой Ритм»"/>
    <n v="35.4"/>
    <n v="10"/>
    <n v="10"/>
    <m/>
    <n v="2026"/>
    <s v="горки (31 мин.)"/>
    <s v="Горки"/>
    <n v="12072874"/>
    <n v="341042"/>
    <x v="1"/>
    <x v="2"/>
    <x v="0"/>
    <x v="0"/>
    <n v="2026"/>
    <n v="0"/>
    <x v="0"/>
    <x v="2"/>
    <x v="0"/>
  </r>
  <r>
    <x v="1"/>
    <x v="1"/>
    <x v="1"/>
    <s v="ЖК «Главные роли»"/>
    <n v="39.9"/>
    <n v="22"/>
    <n v="8"/>
    <m/>
    <n v="2029"/>
    <s v="аметьево (31 мин.), горки (16–20 мин.), проспект победы (21–30 мин.)"/>
    <s v="Аметьево, Горки, Проспект Победы"/>
    <n v="9895200"/>
    <n v="248000"/>
    <x v="1"/>
    <x v="2"/>
    <x v="3"/>
    <x v="0"/>
    <n v="2029"/>
    <n v="-3"/>
    <x v="1"/>
    <x v="0"/>
    <x v="0"/>
  </r>
  <r>
    <x v="1"/>
    <x v="1"/>
    <x v="6"/>
    <s v="Московский"/>
    <n v="34.299999999999997"/>
    <n v="20"/>
    <n v="8"/>
    <m/>
    <n v="2028"/>
    <s v="авиастроительная (21–30 мин.), северный вокзал (6–10 мин.), яшьлек (16–20 мин.)"/>
    <s v="Авиастроительная, Северный вокзал, Яшьлек"/>
    <n v="12887498"/>
    <n v="375729"/>
    <x v="1"/>
    <x v="5"/>
    <x v="5"/>
    <x v="0"/>
    <n v="2028"/>
    <n v="-2"/>
    <x v="1"/>
    <x v="0"/>
    <x v="0"/>
  </r>
  <r>
    <x v="1"/>
    <x v="1"/>
    <x v="3"/>
    <s v="ЖК «Северный»"/>
    <n v="34.6"/>
    <n v="11"/>
    <n v="9"/>
    <m/>
    <n v="2029"/>
    <s v="северный вокзал (21–30 мин.)"/>
    <s v="Северный вокзал"/>
    <n v="11102120"/>
    <n v="320871"/>
    <x v="1"/>
    <x v="5"/>
    <x v="4"/>
    <x v="0"/>
    <n v="2029"/>
    <n v="-3"/>
    <x v="1"/>
    <x v="2"/>
    <x v="0"/>
  </r>
  <r>
    <x v="1"/>
    <x v="1"/>
    <x v="0"/>
    <s v="ЖК «Оригана»"/>
    <n v="40.6"/>
    <n v="25"/>
    <n v="11"/>
    <m/>
    <n v="2028"/>
    <s v="суконная слобода (31 мин.), аметьево (21–30 мин.), горки (21–30 мин.)"/>
    <s v="Суконная слобода, Аметьево, Горки"/>
    <n v="11530400"/>
    <n v="284000"/>
    <x v="1"/>
    <x v="9"/>
    <x v="4"/>
    <x v="0"/>
    <n v="2028"/>
    <n v="-2"/>
    <x v="1"/>
    <x v="0"/>
    <x v="0"/>
  </r>
  <r>
    <x v="1"/>
    <x v="1"/>
    <x v="3"/>
    <s v="ЖК «‎Династия»"/>
    <n v="41.2"/>
    <n v="15"/>
    <n v="12"/>
    <m/>
    <n v="2028"/>
    <s v="авиастроительная (16–20 мин.), северный вокзал (16–20 мин.), яшьлек (31 мин.)"/>
    <s v="Авиастроительная, Северный вокзал, Яшьлек"/>
    <n v="9330000"/>
    <n v="226456"/>
    <x v="1"/>
    <x v="10"/>
    <x v="3"/>
    <x v="0"/>
    <n v="2028"/>
    <n v="-2"/>
    <x v="1"/>
    <x v="2"/>
    <x v="0"/>
  </r>
  <r>
    <x v="1"/>
    <x v="1"/>
    <x v="1"/>
    <s v="ЖК «Мой Ритм»"/>
    <n v="44.5"/>
    <n v="24"/>
    <n v="12"/>
    <m/>
    <n v="2027"/>
    <s v=""/>
    <s v=""/>
    <n v="11157523"/>
    <n v="250731"/>
    <x v="1"/>
    <x v="1"/>
    <x v="1"/>
    <x v="1"/>
    <n v="2027"/>
    <n v="-1"/>
    <x v="1"/>
    <x v="0"/>
    <x v="0"/>
  </r>
  <r>
    <x v="1"/>
    <x v="1"/>
    <x v="1"/>
    <s v="ЖК «ФЕНОМЕН БУДУЩЕГО»"/>
    <n v="39.299999999999997"/>
    <n v="25"/>
    <n v="12"/>
    <m/>
    <n v="2028"/>
    <s v="суконная слобода (21–30 мин.), аметьево (16–20 мин.), горки (21–30 мин.)"/>
    <s v="Суконная слобода, Аметьево, Горки"/>
    <n v="11121052"/>
    <n v="282978"/>
    <x v="1"/>
    <x v="9"/>
    <x v="3"/>
    <x v="0"/>
    <n v="2028"/>
    <n v="-2"/>
    <x v="1"/>
    <x v="0"/>
    <x v="0"/>
  </r>
  <r>
    <x v="1"/>
    <x v="1"/>
    <x v="0"/>
    <s v="ЖК «Ку на Кулагина»"/>
    <n v="39.700000000000003"/>
    <n v="20"/>
    <n v="12"/>
    <m/>
    <n v="2026"/>
    <s v=""/>
    <s v=""/>
    <n v="10470000"/>
    <n v="263728"/>
    <x v="1"/>
    <x v="1"/>
    <x v="1"/>
    <x v="1"/>
    <n v="2026"/>
    <n v="0"/>
    <x v="0"/>
    <x v="0"/>
    <x v="0"/>
  </r>
  <r>
    <x v="1"/>
    <x v="1"/>
    <x v="1"/>
    <s v="ЖК «Мой Ритм»"/>
    <n v="38.799999999999997"/>
    <n v="24"/>
    <n v="12"/>
    <m/>
    <n v="2027"/>
    <s v=""/>
    <s v=""/>
    <n v="11798240"/>
    <n v="304078"/>
    <x v="1"/>
    <x v="1"/>
    <x v="1"/>
    <x v="1"/>
    <n v="2027"/>
    <n v="-1"/>
    <x v="1"/>
    <x v="0"/>
    <x v="0"/>
  </r>
  <r>
    <x v="1"/>
    <x v="1"/>
    <x v="3"/>
    <s v="ЖК «‎Династия»"/>
    <n v="35.700000000000003"/>
    <n v="15"/>
    <n v="9"/>
    <m/>
    <n v="2028"/>
    <s v="авиастроительная (16–20 мин.), северный вокзал (16–20 мин.), яшьлек (31 мин.)"/>
    <s v="Авиастроительная, Северный вокзал, Яшьлек"/>
    <n v="8470000"/>
    <n v="237255"/>
    <x v="1"/>
    <x v="10"/>
    <x v="3"/>
    <x v="0"/>
    <n v="2028"/>
    <n v="-2"/>
    <x v="1"/>
    <x v="2"/>
    <x v="0"/>
  </r>
  <r>
    <x v="1"/>
    <x v="1"/>
    <x v="6"/>
    <s v="Московский"/>
    <n v="33.5"/>
    <n v="8"/>
    <n v="8"/>
    <m/>
    <n v="2028"/>
    <s v="авиастроительная (21–30 мин.), северный вокзал (6–10 мин.), яшьлек (16–20 мин.)"/>
    <s v="Авиастроительная, Северный вокзал, Яшьлек"/>
    <n v="13262498"/>
    <n v="395895"/>
    <x v="1"/>
    <x v="5"/>
    <x v="5"/>
    <x v="0"/>
    <n v="2028"/>
    <n v="-2"/>
    <x v="1"/>
    <x v="1"/>
    <x v="1"/>
  </r>
  <r>
    <x v="1"/>
    <x v="1"/>
    <x v="1"/>
    <s v="ЖК «Октава»"/>
    <n v="38.9"/>
    <n v="19"/>
    <n v="12"/>
    <m/>
    <n v="2029"/>
    <s v="аметьево (21–30 мин.), горки (11–15 мин.), проспект победы (21–30 мин.)"/>
    <s v="Аметьево, Горки, Проспект Победы"/>
    <n v="9753360"/>
    <n v="250729"/>
    <x v="1"/>
    <x v="2"/>
    <x v="2"/>
    <x v="0"/>
    <n v="2029"/>
    <n v="-3"/>
    <x v="1"/>
    <x v="0"/>
    <x v="0"/>
  </r>
  <r>
    <x v="1"/>
    <x v="1"/>
    <x v="1"/>
    <s v="ЖК «Октава»"/>
    <n v="44.3"/>
    <n v="19"/>
    <n v="12"/>
    <m/>
    <n v="2029"/>
    <s v="аметьево (21–30 мин.), горки (11–15 мин.), проспект победы (21–30 мин.)"/>
    <s v="Аметьево, Горки, Проспект Победы"/>
    <n v="11014080"/>
    <n v="248625"/>
    <x v="1"/>
    <x v="2"/>
    <x v="2"/>
    <x v="0"/>
    <n v="2029"/>
    <n v="-3"/>
    <x v="1"/>
    <x v="0"/>
    <x v="0"/>
  </r>
  <r>
    <x v="1"/>
    <x v="1"/>
    <x v="6"/>
    <s v="Московский"/>
    <n v="33.700000000000003"/>
    <n v="12"/>
    <n v="10"/>
    <m/>
    <n v="2028"/>
    <s v="авиастроительная (21–30 мин.), северный вокзал (6–10 мин.), яшьлек (16–20 мин.)"/>
    <s v="Авиастроительная, Северный вокзал, Яшьлек"/>
    <n v="13124998"/>
    <n v="389466"/>
    <x v="1"/>
    <x v="5"/>
    <x v="5"/>
    <x v="0"/>
    <n v="2028"/>
    <n v="-2"/>
    <x v="1"/>
    <x v="2"/>
    <x v="0"/>
  </r>
  <r>
    <x v="1"/>
    <x v="1"/>
    <x v="1"/>
    <s v="ЖК «Притяжение»"/>
    <n v="40.9"/>
    <n v="14"/>
    <n v="8"/>
    <m/>
    <n v="2026"/>
    <s v="аметьево (21–30 мин.), горки (11–15 мин.), проспект победы (21–30 мин.)"/>
    <s v="Аметьево, Горки, Проспект Победы"/>
    <n v="10810000"/>
    <n v="264303"/>
    <x v="1"/>
    <x v="2"/>
    <x v="2"/>
    <x v="0"/>
    <n v="2026"/>
    <n v="0"/>
    <x v="0"/>
    <x v="2"/>
    <x v="0"/>
  </r>
  <r>
    <x v="1"/>
    <x v="1"/>
    <x v="3"/>
    <s v="ЖК «‎Династия»"/>
    <n v="33.299999999999997"/>
    <n v="15"/>
    <n v="8"/>
    <m/>
    <n v="2028"/>
    <s v="авиастроительная (16–20 мин.), северный вокзал (16–20 мин.), яшьлек (31 мин.)"/>
    <s v="Авиастроительная, Северный вокзал, Яшьлек"/>
    <n v="8410000"/>
    <n v="252553"/>
    <x v="1"/>
    <x v="10"/>
    <x v="3"/>
    <x v="0"/>
    <n v="2028"/>
    <n v="-2"/>
    <x v="1"/>
    <x v="2"/>
    <x v="0"/>
  </r>
  <r>
    <x v="1"/>
    <x v="1"/>
    <x v="6"/>
    <s v="Московский"/>
    <n v="34.299999999999997"/>
    <n v="20"/>
    <n v="12"/>
    <m/>
    <n v="2028"/>
    <s v="авиастроительная (21–30 мин.), северный вокзал (6–10 мин.), яшьлек (16–20 мин.)"/>
    <s v="Авиастроительная, Северный вокзал, Яшьлек"/>
    <n v="13112498"/>
    <n v="382289"/>
    <x v="1"/>
    <x v="5"/>
    <x v="5"/>
    <x v="0"/>
    <n v="2028"/>
    <n v="-2"/>
    <x v="1"/>
    <x v="0"/>
    <x v="0"/>
  </r>
  <r>
    <x v="1"/>
    <x v="1"/>
    <x v="1"/>
    <s v="ЖК «Аристократ»"/>
    <n v="39.1"/>
    <n v="23"/>
    <n v="9"/>
    <m/>
    <n v="2027"/>
    <s v="суконная слобода (31 мин.), аметьево (31 мин.), горки (31 мин.)"/>
    <s v="Суконная слобода, Аметьево, Горки"/>
    <n v="11324500"/>
    <n v="289629"/>
    <x v="1"/>
    <x v="4"/>
    <x v="0"/>
    <x v="0"/>
    <n v="2027"/>
    <n v="-1"/>
    <x v="1"/>
    <x v="0"/>
    <x v="0"/>
  </r>
  <r>
    <x v="1"/>
    <x v="1"/>
    <x v="1"/>
    <s v="ЖК «Октава»"/>
    <n v="44.4"/>
    <n v="19"/>
    <n v="12"/>
    <m/>
    <n v="2029"/>
    <s v="аметьево (21–30 мин.), горки (11–15 мин.), проспект победы (21–30 мин.)"/>
    <s v="Аметьево, Горки, Проспект Победы"/>
    <n v="10804430"/>
    <n v="243343"/>
    <x v="1"/>
    <x v="2"/>
    <x v="2"/>
    <x v="0"/>
    <n v="2029"/>
    <n v="-3"/>
    <x v="1"/>
    <x v="0"/>
    <x v="0"/>
  </r>
  <r>
    <x v="1"/>
    <x v="1"/>
    <x v="6"/>
    <s v="Московский"/>
    <n v="41.1"/>
    <n v="20"/>
    <n v="8"/>
    <m/>
    <n v="2028"/>
    <s v="авиастроительная (21–30 мин.), северный вокзал (6–10 мин.), яшьлек (16–20 мин.)"/>
    <s v="Авиастроительная, Северный вокзал, Яшьлек"/>
    <n v="14387498"/>
    <n v="350061"/>
    <x v="1"/>
    <x v="5"/>
    <x v="5"/>
    <x v="0"/>
    <n v="2028"/>
    <n v="-2"/>
    <x v="1"/>
    <x v="0"/>
    <x v="0"/>
  </r>
  <r>
    <x v="1"/>
    <x v="1"/>
    <x v="3"/>
    <s v="ЖК «Северный»"/>
    <n v="34.1"/>
    <n v="11"/>
    <n v="9"/>
    <m/>
    <n v="2029"/>
    <s v="северный вокзал (21–30 мин.)"/>
    <s v="Северный вокзал"/>
    <n v="10932255"/>
    <n v="320594"/>
    <x v="1"/>
    <x v="5"/>
    <x v="4"/>
    <x v="0"/>
    <n v="2029"/>
    <n v="-3"/>
    <x v="1"/>
    <x v="2"/>
    <x v="0"/>
  </r>
  <r>
    <x v="1"/>
    <x v="1"/>
    <x v="7"/>
    <s v="Московский"/>
    <n v="41.5"/>
    <n v="12"/>
    <n v="8"/>
    <m/>
    <n v="2028"/>
    <s v="авиастроительная (21–30 мин.), северный вокзал (6–10 мин.), яшьлек (16–20 мин.)"/>
    <s v="Авиастроительная, Северный вокзал, Яшьлек"/>
    <n v="14262498"/>
    <n v="343675"/>
    <x v="1"/>
    <x v="5"/>
    <x v="5"/>
    <x v="0"/>
    <n v="2028"/>
    <n v="-2"/>
    <x v="1"/>
    <x v="2"/>
    <x v="0"/>
  </r>
  <r>
    <x v="1"/>
    <x v="1"/>
    <x v="1"/>
    <s v="ЖК «Октава»"/>
    <n v="42"/>
    <n v="19"/>
    <n v="11"/>
    <m/>
    <n v="2029"/>
    <s v="аметьево (21–30 мин.), горки (11–15 мин.), проспект победы (21–30 мин.)"/>
    <s v="Аметьево, Горки, Проспект Победы"/>
    <n v="10427750"/>
    <n v="248280"/>
    <x v="1"/>
    <x v="2"/>
    <x v="2"/>
    <x v="0"/>
    <n v="2029"/>
    <n v="-3"/>
    <x v="1"/>
    <x v="0"/>
    <x v="0"/>
  </r>
  <r>
    <x v="1"/>
    <x v="1"/>
    <x v="0"/>
    <s v="ЖК «Станция Спортивная»"/>
    <n v="42.7"/>
    <n v="19"/>
    <n v="8"/>
    <m/>
    <n v="2026"/>
    <s v=""/>
    <s v=""/>
    <n v="8790000"/>
    <n v="205855"/>
    <x v="1"/>
    <x v="1"/>
    <x v="1"/>
    <x v="1"/>
    <n v="2026"/>
    <n v="0"/>
    <x v="0"/>
    <x v="0"/>
    <x v="0"/>
  </r>
  <r>
    <x v="1"/>
    <x v="1"/>
    <x v="0"/>
    <s v="ЖК «Сказочный лес»"/>
    <n v="47.2"/>
    <n v="25"/>
    <n v="10"/>
    <m/>
    <n v="2025"/>
    <s v="дубравная (31 мин.)"/>
    <s v="Дубравная"/>
    <n v="10480000"/>
    <n v="222034"/>
    <x v="1"/>
    <x v="0"/>
    <x v="0"/>
    <x v="0"/>
    <n v="2025"/>
    <n v="1"/>
    <x v="0"/>
    <x v="0"/>
    <x v="0"/>
  </r>
  <r>
    <x v="1"/>
    <x v="1"/>
    <x v="1"/>
    <s v="ЖК «НОВА»"/>
    <n v="35.700000000000003"/>
    <n v="20"/>
    <n v="10"/>
    <m/>
    <n v="2027"/>
    <s v="площадь тукая (31 мин.), суконная слобода (31 мин.)"/>
    <s v="Площадь Тукая, Суконная слобода"/>
    <n v="14172900"/>
    <n v="397000"/>
    <x v="1"/>
    <x v="7"/>
    <x v="0"/>
    <x v="0"/>
    <n v="2027"/>
    <n v="-1"/>
    <x v="1"/>
    <x v="0"/>
    <x v="1"/>
  </r>
  <r>
    <x v="1"/>
    <x v="1"/>
    <x v="1"/>
    <s v="ЖК «Мечта»"/>
    <n v="41.1"/>
    <n v="19"/>
    <n v="9"/>
    <m/>
    <n v="2026"/>
    <s v="суконная слобода (31 мин.), аметьево (21–30 мин.), горки (21–30 мин.)"/>
    <s v="Суконная слобода, Аметьево, Горки"/>
    <n v="10370000"/>
    <n v="252311"/>
    <x v="1"/>
    <x v="9"/>
    <x v="4"/>
    <x v="0"/>
    <n v="2026"/>
    <n v="0"/>
    <x v="0"/>
    <x v="0"/>
    <x v="0"/>
  </r>
  <r>
    <x v="1"/>
    <x v="1"/>
    <x v="1"/>
    <s v="ЖК «Октава»"/>
    <n v="44.3"/>
    <n v="19"/>
    <n v="11"/>
    <m/>
    <n v="2029"/>
    <s v="аметьево (21–30 мин.), горки (11–15 мин.), проспект победы (21–30 мин.)"/>
    <s v="Аметьево, Горки, Проспект Победы"/>
    <n v="10925440"/>
    <n v="246624"/>
    <x v="1"/>
    <x v="2"/>
    <x v="2"/>
    <x v="0"/>
    <n v="2029"/>
    <n v="-3"/>
    <x v="1"/>
    <x v="0"/>
    <x v="0"/>
  </r>
  <r>
    <x v="1"/>
    <x v="1"/>
    <x v="1"/>
    <s v="ЖК «Наследие»"/>
    <n v="35.6"/>
    <n v="17"/>
    <n v="12"/>
    <m/>
    <n v="2027"/>
    <s v="аметьево (21–30 мин.), горки (11–15 мин.), проспект победы (21–30 мин.)"/>
    <s v="Аметьево, Горки, Проспект Победы"/>
    <n v="10262280"/>
    <n v="288266"/>
    <x v="1"/>
    <x v="2"/>
    <x v="2"/>
    <x v="0"/>
    <n v="2027"/>
    <n v="-1"/>
    <x v="1"/>
    <x v="0"/>
    <x v="0"/>
  </r>
  <r>
    <x v="1"/>
    <x v="1"/>
    <x v="1"/>
    <s v="ЖК «Притяжение»"/>
    <n v="40.9"/>
    <n v="14"/>
    <n v="9"/>
    <m/>
    <n v="2026"/>
    <s v="аметьево (21–30 мин.), горки (11–15 мин.), проспект победы (21–30 мин.)"/>
    <s v="Аметьево, Горки, Проспект Победы"/>
    <n v="10810000"/>
    <n v="264303"/>
    <x v="1"/>
    <x v="2"/>
    <x v="2"/>
    <x v="0"/>
    <n v="2026"/>
    <n v="0"/>
    <x v="0"/>
    <x v="2"/>
    <x v="0"/>
  </r>
  <r>
    <x v="1"/>
    <x v="1"/>
    <x v="1"/>
    <s v="ЖК «НОВА»"/>
    <n v="37.799999999999997"/>
    <n v="19"/>
    <n v="9"/>
    <m/>
    <n v="2026"/>
    <s v="площадь тукая (31 мин.), суконная слобода (31 мин.)"/>
    <s v="Площадь Тукая, Суконная слобода"/>
    <n v="16254000"/>
    <n v="430000"/>
    <x v="1"/>
    <x v="7"/>
    <x v="0"/>
    <x v="0"/>
    <n v="2026"/>
    <n v="0"/>
    <x v="0"/>
    <x v="0"/>
    <x v="1"/>
  </r>
  <r>
    <x v="1"/>
    <x v="1"/>
    <x v="5"/>
    <s v="ЖК «Аристократ»"/>
    <n v="38.299999999999997"/>
    <n v="23"/>
    <n v="12"/>
    <m/>
    <n v="2025"/>
    <s v="площадь тукая (21–30 мин.), суконная слобода (11–15 мин.), аметьево (31 мин.)"/>
    <s v="Площадь Тукая, Суконная слобода, Аметьево"/>
    <n v="11183200"/>
    <n v="291990"/>
    <x v="1"/>
    <x v="4"/>
    <x v="2"/>
    <x v="0"/>
    <n v="2025"/>
    <n v="1"/>
    <x v="0"/>
    <x v="0"/>
    <x v="0"/>
  </r>
  <r>
    <x v="1"/>
    <x v="1"/>
    <x v="0"/>
    <s v="ЖК «Фермаполис»"/>
    <n v="38.9"/>
    <n v="14"/>
    <n v="10"/>
    <m/>
    <n v="2026"/>
    <s v=""/>
    <s v=""/>
    <n v="9801900"/>
    <n v="251977"/>
    <x v="1"/>
    <x v="1"/>
    <x v="1"/>
    <x v="1"/>
    <n v="2026"/>
    <n v="0"/>
    <x v="0"/>
    <x v="2"/>
    <x v="0"/>
  </r>
  <r>
    <x v="1"/>
    <x v="1"/>
    <x v="1"/>
    <s v="ЖК «НОВА»"/>
    <n v="36.9"/>
    <n v="20"/>
    <n v="11"/>
    <m/>
    <n v="2027"/>
    <s v="площадь тукая (31 мин.), суконная слобода (31 мин.)"/>
    <s v="Площадь Тукая, Суконная слобода"/>
    <n v="14645330"/>
    <n v="396892"/>
    <x v="1"/>
    <x v="7"/>
    <x v="0"/>
    <x v="0"/>
    <n v="2027"/>
    <n v="-1"/>
    <x v="1"/>
    <x v="0"/>
    <x v="1"/>
  </r>
  <r>
    <x v="1"/>
    <x v="1"/>
    <x v="1"/>
    <s v="ЖК «НОВА»"/>
    <n v="37.299999999999997"/>
    <n v="20"/>
    <n v="9"/>
    <m/>
    <n v="2026"/>
    <s v="площадь тукая (31 мин.), суконная слобода (31 мин.)"/>
    <s v="Площадь Тукая, Суконная слобода"/>
    <n v="16043300"/>
    <n v="430115"/>
    <x v="1"/>
    <x v="7"/>
    <x v="0"/>
    <x v="0"/>
    <n v="2026"/>
    <n v="0"/>
    <x v="0"/>
    <x v="0"/>
    <x v="1"/>
  </r>
  <r>
    <x v="1"/>
    <x v="1"/>
    <x v="1"/>
    <s v="ЖК «Мечта»"/>
    <n v="39.9"/>
    <n v="19"/>
    <n v="10"/>
    <m/>
    <n v="2026"/>
    <s v="суконная слобода (31 мин.), аметьево (21–30 мин.), горки (21–30 мин.)"/>
    <s v="Суконная слобода, Аметьево, Горки"/>
    <n v="10410000"/>
    <n v="260902"/>
    <x v="1"/>
    <x v="9"/>
    <x v="4"/>
    <x v="0"/>
    <n v="2026"/>
    <n v="0"/>
    <x v="0"/>
    <x v="0"/>
    <x v="0"/>
  </r>
  <r>
    <x v="1"/>
    <x v="1"/>
    <x v="3"/>
    <s v="ЖК «‎Династия»"/>
    <n v="44.4"/>
    <n v="10"/>
    <n v="9"/>
    <m/>
    <n v="2024"/>
    <s v="авиастроительная (16–20 мин.), северный вокзал (16–20 мин.), яшьлек (21–30 мин.)"/>
    <s v="Авиастроительная, Северный вокзал, Яшьлек"/>
    <n v="9700000"/>
    <n v="218468"/>
    <x v="1"/>
    <x v="10"/>
    <x v="3"/>
    <x v="0"/>
    <n v="2024"/>
    <n v="2"/>
    <x v="0"/>
    <x v="2"/>
    <x v="0"/>
  </r>
  <r>
    <x v="1"/>
    <x v="1"/>
    <x v="1"/>
    <s v="ЖК «Лето»"/>
    <n v="43.4"/>
    <n v="9"/>
    <n v="8"/>
    <m/>
    <n v="2026"/>
    <s v=""/>
    <s v=""/>
    <n v="11730000"/>
    <n v="270276"/>
    <x v="1"/>
    <x v="1"/>
    <x v="1"/>
    <x v="1"/>
    <n v="2026"/>
    <n v="0"/>
    <x v="0"/>
    <x v="1"/>
    <x v="0"/>
  </r>
  <r>
    <x v="1"/>
    <x v="1"/>
    <x v="1"/>
    <s v="ЖК «Мечта»"/>
    <n v="40"/>
    <n v="19"/>
    <n v="11"/>
    <m/>
    <n v="2026"/>
    <s v="суконная слобода (31 мин.), аметьево (21–30 мин.), горки (21–30 мин.)"/>
    <s v="Суконная слобода, Аметьево, Горки"/>
    <n v="10410000"/>
    <n v="260250"/>
    <x v="1"/>
    <x v="9"/>
    <x v="4"/>
    <x v="0"/>
    <n v="2026"/>
    <n v="0"/>
    <x v="0"/>
    <x v="0"/>
    <x v="0"/>
  </r>
  <r>
    <x v="1"/>
    <x v="1"/>
    <x v="1"/>
    <s v="ЖК «Лето»"/>
    <n v="43.4"/>
    <n v="9"/>
    <n v="9"/>
    <m/>
    <n v="2026"/>
    <s v=""/>
    <s v=""/>
    <n v="11740000"/>
    <n v="270507"/>
    <x v="1"/>
    <x v="1"/>
    <x v="1"/>
    <x v="1"/>
    <n v="2026"/>
    <n v="0"/>
    <x v="0"/>
    <x v="1"/>
    <x v="0"/>
  </r>
  <r>
    <x v="1"/>
    <x v="1"/>
    <x v="1"/>
    <s v="ЖК «Главные роли»"/>
    <n v="40"/>
    <n v="13"/>
    <n v="9"/>
    <m/>
    <n v="2029"/>
    <s v="аметьево (31 мин.), горки (16–20 мин.), проспект победы (21–30 мин.)"/>
    <s v="Аметьево, Горки, Проспект Победы"/>
    <n v="10000000"/>
    <n v="250000"/>
    <x v="1"/>
    <x v="2"/>
    <x v="3"/>
    <x v="0"/>
    <n v="2029"/>
    <n v="-3"/>
    <x v="1"/>
    <x v="2"/>
    <x v="0"/>
  </r>
  <r>
    <x v="1"/>
    <x v="1"/>
    <x v="1"/>
    <s v="ЖК «Ометьевский Парк»"/>
    <n v="36.799999999999997"/>
    <n v="9"/>
    <n v="8"/>
    <m/>
    <n v="2027"/>
    <s v="аметьево (21–30 мин.), горки (11–15 мин.), проспект победы (21–30 мин.)"/>
    <s v="Аметьево, Горки, Проспект Победы"/>
    <n v="10298400"/>
    <n v="279848"/>
    <x v="1"/>
    <x v="2"/>
    <x v="2"/>
    <x v="0"/>
    <n v="2027"/>
    <n v="-1"/>
    <x v="1"/>
    <x v="1"/>
    <x v="0"/>
  </r>
  <r>
    <x v="1"/>
    <x v="1"/>
    <x v="0"/>
    <s v="ЖК «Фермаполис»"/>
    <n v="39.5"/>
    <n v="14"/>
    <n v="12"/>
    <m/>
    <n v="2026"/>
    <s v=""/>
    <s v=""/>
    <n v="9785500"/>
    <n v="247734"/>
    <x v="1"/>
    <x v="1"/>
    <x v="1"/>
    <x v="1"/>
    <n v="2026"/>
    <n v="0"/>
    <x v="0"/>
    <x v="2"/>
    <x v="0"/>
  </r>
  <r>
    <x v="1"/>
    <x v="1"/>
    <x v="6"/>
    <s v="Московский"/>
    <n v="41.1"/>
    <n v="20"/>
    <n v="10"/>
    <m/>
    <n v="2028"/>
    <s v="авиастроительная (21–30 мин.), северный вокзал (6–10 мин.), яшьлек (16–20 мин.)"/>
    <s v="Авиастроительная, Северный вокзал, Яшьлек"/>
    <n v="14524998"/>
    <n v="353406"/>
    <x v="1"/>
    <x v="5"/>
    <x v="5"/>
    <x v="0"/>
    <n v="2028"/>
    <n v="-2"/>
    <x v="1"/>
    <x v="0"/>
    <x v="0"/>
  </r>
  <r>
    <x v="1"/>
    <x v="1"/>
    <x v="1"/>
    <s v="ЖК «НОВА»"/>
    <n v="37.299999999999997"/>
    <n v="20"/>
    <n v="11"/>
    <m/>
    <n v="2026"/>
    <s v="площадь тукая (31 мин.), суконная слобода (31 мин.)"/>
    <s v="Площадь Тукая, Суконная слобода"/>
    <n v="16229850"/>
    <n v="435117"/>
    <x v="1"/>
    <x v="7"/>
    <x v="0"/>
    <x v="0"/>
    <n v="2026"/>
    <n v="0"/>
    <x v="0"/>
    <x v="0"/>
    <x v="1"/>
  </r>
  <r>
    <x v="1"/>
    <x v="1"/>
    <x v="0"/>
    <s v="ЖК «Алтын Яр»"/>
    <n v="44.7"/>
    <n v="9"/>
    <n v="9"/>
    <m/>
    <n v="2026"/>
    <s v="проспект победы (31 мин.), дубравная (31 мин.)"/>
    <s v="Проспект Победы, Дубравная"/>
    <n v="10516400"/>
    <n v="235266"/>
    <x v="1"/>
    <x v="3"/>
    <x v="0"/>
    <x v="0"/>
    <n v="2026"/>
    <n v="0"/>
    <x v="0"/>
    <x v="1"/>
    <x v="0"/>
  </r>
  <r>
    <x v="1"/>
    <x v="1"/>
    <x v="1"/>
    <s v="ЖК «НОВА»"/>
    <n v="37.799999999999997"/>
    <n v="19"/>
    <n v="12"/>
    <m/>
    <n v="2026"/>
    <s v="площадь тукая (31 мин.), суконная слобода (31 мин.)"/>
    <s v="Площадь Тукая, Суконная слобода"/>
    <n v="16443000"/>
    <n v="435000"/>
    <x v="1"/>
    <x v="7"/>
    <x v="0"/>
    <x v="0"/>
    <n v="2026"/>
    <n v="0"/>
    <x v="0"/>
    <x v="0"/>
    <x v="1"/>
  </r>
  <r>
    <x v="1"/>
    <x v="1"/>
    <x v="1"/>
    <s v="ЖК «Наследие»"/>
    <n v="35.6"/>
    <n v="17"/>
    <n v="10"/>
    <m/>
    <n v="2027"/>
    <s v="аметьево (21–30 мин.), горки (11–15 мин.), проспект победы (21–30 мин.)"/>
    <s v="Аметьево, Горки, Проспект Победы"/>
    <n v="10262280"/>
    <n v="288266"/>
    <x v="1"/>
    <x v="2"/>
    <x v="2"/>
    <x v="0"/>
    <n v="2027"/>
    <n v="-1"/>
    <x v="1"/>
    <x v="0"/>
    <x v="0"/>
  </r>
  <r>
    <x v="1"/>
    <x v="1"/>
    <x v="0"/>
    <s v="ЖК «Станция Спортивная»"/>
    <n v="42.8"/>
    <n v="14"/>
    <n v="9"/>
    <m/>
    <n v="2026"/>
    <s v=""/>
    <s v=""/>
    <n v="8840000"/>
    <n v="206542"/>
    <x v="1"/>
    <x v="1"/>
    <x v="1"/>
    <x v="1"/>
    <n v="2026"/>
    <n v="0"/>
    <x v="0"/>
    <x v="2"/>
    <x v="0"/>
  </r>
  <r>
    <x v="1"/>
    <x v="1"/>
    <x v="0"/>
    <s v="ЖК «Фермаполис»"/>
    <n v="38.9"/>
    <n v="14"/>
    <n v="8"/>
    <m/>
    <n v="2026"/>
    <s v=""/>
    <s v=""/>
    <n v="9801900"/>
    <n v="251977"/>
    <x v="1"/>
    <x v="1"/>
    <x v="1"/>
    <x v="1"/>
    <n v="2026"/>
    <n v="0"/>
    <x v="0"/>
    <x v="2"/>
    <x v="0"/>
  </r>
  <r>
    <x v="1"/>
    <x v="1"/>
    <x v="0"/>
    <s v="ЖК «Станция Спортивная»"/>
    <n v="49.8"/>
    <n v="19"/>
    <n v="12"/>
    <m/>
    <n v="2026"/>
    <s v=""/>
    <s v=""/>
    <n v="9110000"/>
    <n v="182932"/>
    <x v="1"/>
    <x v="1"/>
    <x v="1"/>
    <x v="1"/>
    <n v="2026"/>
    <n v="0"/>
    <x v="0"/>
    <x v="0"/>
    <x v="0"/>
  </r>
  <r>
    <x v="1"/>
    <x v="1"/>
    <x v="1"/>
    <s v="ЖК «Наследие»"/>
    <n v="38.4"/>
    <n v="17"/>
    <n v="8"/>
    <m/>
    <n v="2027"/>
    <s v="аметьево (21–30 мин.), горки (11–15 мин.), проспект победы (21–30 мин.)"/>
    <s v="Аметьево, Горки, Проспект Победы"/>
    <n v="10169950"/>
    <n v="264842"/>
    <x v="1"/>
    <x v="2"/>
    <x v="2"/>
    <x v="0"/>
    <n v="2027"/>
    <n v="-1"/>
    <x v="1"/>
    <x v="0"/>
    <x v="0"/>
  </r>
  <r>
    <x v="1"/>
    <x v="1"/>
    <x v="0"/>
    <s v="ЖК  «Парк Маяк»"/>
    <n v="35.1"/>
    <n v="13"/>
    <n v="11"/>
    <m/>
    <n v="2026"/>
    <s v=""/>
    <s v=""/>
    <n v="8048406"/>
    <n v="229299"/>
    <x v="1"/>
    <x v="1"/>
    <x v="1"/>
    <x v="1"/>
    <n v="2026"/>
    <n v="0"/>
    <x v="0"/>
    <x v="2"/>
    <x v="0"/>
  </r>
  <r>
    <x v="1"/>
    <x v="1"/>
    <x v="1"/>
    <s v="ЖК «НОВА»"/>
    <n v="37.299999999999997"/>
    <n v="20"/>
    <n v="10"/>
    <m/>
    <n v="2026"/>
    <s v="площадь тукая (31 мин.), суконная слобода (31 мин.)"/>
    <s v="Площадь Тукая, Суконная слобода"/>
    <n v="16229850"/>
    <n v="435117"/>
    <x v="1"/>
    <x v="7"/>
    <x v="0"/>
    <x v="0"/>
    <n v="2026"/>
    <n v="0"/>
    <x v="0"/>
    <x v="0"/>
    <x v="1"/>
  </r>
  <r>
    <x v="1"/>
    <x v="1"/>
    <x v="1"/>
    <s v="ЖК «Мечта»"/>
    <n v="40.9"/>
    <n v="19"/>
    <n v="8"/>
    <m/>
    <n v="2023"/>
    <s v="суконная слобода (31 мин.), аметьево (21–30 мин.), горки (31 мин.)"/>
    <s v="Суконная слобода, Аметьево, Горки"/>
    <n v="10650000"/>
    <n v="260391"/>
    <x v="1"/>
    <x v="9"/>
    <x v="4"/>
    <x v="0"/>
    <n v="2023"/>
    <n v="3"/>
    <x v="0"/>
    <x v="0"/>
    <x v="0"/>
  </r>
  <r>
    <x v="1"/>
    <x v="1"/>
    <x v="6"/>
    <s v="Московский"/>
    <n v="41.1"/>
    <n v="20"/>
    <n v="10"/>
    <m/>
    <n v="2028"/>
    <s v="авиастроительная (21–30 мин.), северный вокзал (6–10 мин.), яшьлек (16–20 мин.)"/>
    <s v="Авиастроительная, Северный вокзал, Яшьлек"/>
    <n v="14799998"/>
    <n v="360097"/>
    <x v="1"/>
    <x v="5"/>
    <x v="5"/>
    <x v="0"/>
    <n v="2028"/>
    <n v="-2"/>
    <x v="1"/>
    <x v="0"/>
    <x v="0"/>
  </r>
  <r>
    <x v="1"/>
    <x v="1"/>
    <x v="0"/>
    <s v="ЖК «Сказочный лес»"/>
    <n v="47.2"/>
    <n v="25"/>
    <n v="11"/>
    <m/>
    <n v="2025"/>
    <s v="дубравная (31 мин.)"/>
    <s v="Дубравная"/>
    <n v="10490000"/>
    <n v="222246"/>
    <x v="1"/>
    <x v="0"/>
    <x v="0"/>
    <x v="0"/>
    <n v="2025"/>
    <n v="1"/>
    <x v="0"/>
    <x v="0"/>
    <x v="0"/>
  </r>
  <r>
    <x v="1"/>
    <x v="1"/>
    <x v="1"/>
    <s v="ЖК «Мечта»"/>
    <n v="41.1"/>
    <n v="19"/>
    <n v="8"/>
    <m/>
    <n v="2026"/>
    <s v="суконная слобода (31 мин.), аметьево (21–30 мин.), горки (21–30 мин.)"/>
    <s v="Суконная слобода, Аметьево, Горки"/>
    <n v="10370000"/>
    <n v="252311"/>
    <x v="1"/>
    <x v="9"/>
    <x v="4"/>
    <x v="0"/>
    <n v="2026"/>
    <n v="0"/>
    <x v="0"/>
    <x v="0"/>
    <x v="0"/>
  </r>
  <r>
    <x v="1"/>
    <x v="1"/>
    <x v="0"/>
    <s v="ЖК «Станция Спортивная»"/>
    <n v="35.1"/>
    <n v="19"/>
    <n v="9"/>
    <m/>
    <n v="2026"/>
    <s v=""/>
    <s v=""/>
    <n v="7920000"/>
    <n v="225641"/>
    <x v="1"/>
    <x v="1"/>
    <x v="1"/>
    <x v="1"/>
    <n v="2026"/>
    <n v="0"/>
    <x v="0"/>
    <x v="0"/>
    <x v="0"/>
  </r>
  <r>
    <x v="1"/>
    <x v="1"/>
    <x v="5"/>
    <s v="ЖК «Аристократ»"/>
    <n v="40.200000000000003"/>
    <n v="23"/>
    <n v="12"/>
    <m/>
    <n v="2025"/>
    <s v="площадь тукая (21–30 мин.), суконная слобода (11–15 мин.), аметьево (31 мин.)"/>
    <s v="Площадь Тукая, Суконная слобода, Аметьево"/>
    <n v="11098200"/>
    <n v="276075"/>
    <x v="1"/>
    <x v="4"/>
    <x v="2"/>
    <x v="0"/>
    <n v="2025"/>
    <n v="1"/>
    <x v="0"/>
    <x v="0"/>
    <x v="0"/>
  </r>
  <r>
    <x v="1"/>
    <x v="1"/>
    <x v="1"/>
    <s v="ЖК «Лето»"/>
    <n v="36.9"/>
    <n v="9"/>
    <n v="9"/>
    <m/>
    <n v="2026"/>
    <s v=""/>
    <s v=""/>
    <n v="10320000"/>
    <n v="279675"/>
    <x v="1"/>
    <x v="1"/>
    <x v="1"/>
    <x v="1"/>
    <n v="2026"/>
    <n v="0"/>
    <x v="0"/>
    <x v="1"/>
    <x v="0"/>
  </r>
  <r>
    <x v="1"/>
    <x v="1"/>
    <x v="0"/>
    <s v="ЖК «Ку на Кулагина»"/>
    <n v="35.5"/>
    <n v="12"/>
    <n v="12"/>
    <m/>
    <n v="2026"/>
    <s v=""/>
    <s v=""/>
    <n v="9750000"/>
    <n v="274648"/>
    <x v="1"/>
    <x v="1"/>
    <x v="1"/>
    <x v="1"/>
    <n v="2026"/>
    <n v="0"/>
    <x v="0"/>
    <x v="2"/>
    <x v="0"/>
  </r>
  <r>
    <x v="1"/>
    <x v="1"/>
    <x v="6"/>
    <s v="Московский"/>
    <n v="41.1"/>
    <n v="20"/>
    <n v="12"/>
    <m/>
    <n v="2028"/>
    <s v="авиастроительная (21–30 мин.), северный вокзал (6–10 мин.), яшьлек (16–20 мин.)"/>
    <s v="Авиастроительная, Северный вокзал, Яшьлек"/>
    <n v="14974998"/>
    <n v="364355"/>
    <x v="1"/>
    <x v="5"/>
    <x v="5"/>
    <x v="0"/>
    <n v="2028"/>
    <n v="-2"/>
    <x v="1"/>
    <x v="0"/>
    <x v="0"/>
  </r>
  <r>
    <x v="1"/>
    <x v="1"/>
    <x v="0"/>
    <s v="ЖК «Фермаполис»"/>
    <n v="39.6"/>
    <n v="14"/>
    <n v="11"/>
    <m/>
    <n v="2026"/>
    <s v=""/>
    <s v=""/>
    <n v="9785500"/>
    <n v="247109"/>
    <x v="1"/>
    <x v="1"/>
    <x v="1"/>
    <x v="1"/>
    <n v="2026"/>
    <n v="0"/>
    <x v="0"/>
    <x v="2"/>
    <x v="0"/>
  </r>
  <r>
    <x v="1"/>
    <x v="1"/>
    <x v="1"/>
    <s v="ЖК «Притяжение»"/>
    <n v="40.9"/>
    <n v="14"/>
    <n v="10"/>
    <m/>
    <n v="2026"/>
    <s v="аметьево (21–30 мин.), горки (11–15 мин.), проспект победы (21–30 мин.)"/>
    <s v="Аметьево, Горки, Проспект Победы"/>
    <n v="10810000"/>
    <n v="264303"/>
    <x v="1"/>
    <x v="2"/>
    <x v="2"/>
    <x v="0"/>
    <n v="2026"/>
    <n v="0"/>
    <x v="0"/>
    <x v="2"/>
    <x v="0"/>
  </r>
  <r>
    <x v="1"/>
    <x v="1"/>
    <x v="3"/>
    <s v="ЖК «‎Династия»"/>
    <n v="33.1"/>
    <n v="10"/>
    <n v="8"/>
    <m/>
    <n v="2027"/>
    <s v="авиастроительная (16–20 мин.), северный вокзал (16–20 мин.), яшьлек (21–30 мин.)"/>
    <s v="Авиастроительная, Северный вокзал, Яшьлек"/>
    <n v="8380000"/>
    <n v="253172"/>
    <x v="1"/>
    <x v="10"/>
    <x v="3"/>
    <x v="0"/>
    <n v="2027"/>
    <n v="-1"/>
    <x v="1"/>
    <x v="2"/>
    <x v="0"/>
  </r>
  <r>
    <x v="1"/>
    <x v="1"/>
    <x v="1"/>
    <s v="ЖК «Лето»"/>
    <n v="36.299999999999997"/>
    <n v="9"/>
    <n v="9"/>
    <m/>
    <n v="2026"/>
    <s v=""/>
    <s v=""/>
    <n v="10500000"/>
    <n v="289256"/>
    <x v="1"/>
    <x v="1"/>
    <x v="1"/>
    <x v="1"/>
    <n v="2026"/>
    <n v="0"/>
    <x v="0"/>
    <x v="1"/>
    <x v="0"/>
  </r>
  <r>
    <x v="1"/>
    <x v="1"/>
    <x v="0"/>
    <s v="ЖК «Фермаполис»"/>
    <n v="40.5"/>
    <n v="14"/>
    <n v="9"/>
    <m/>
    <n v="2026"/>
    <s v=""/>
    <s v=""/>
    <n v="11109300"/>
    <n v="274304"/>
    <x v="1"/>
    <x v="1"/>
    <x v="1"/>
    <x v="1"/>
    <n v="2026"/>
    <n v="0"/>
    <x v="0"/>
    <x v="2"/>
    <x v="0"/>
  </r>
  <r>
    <x v="1"/>
    <x v="1"/>
    <x v="1"/>
    <s v="ЖК «Наследие»"/>
    <n v="35.6"/>
    <n v="17"/>
    <n v="11"/>
    <m/>
    <n v="2027"/>
    <s v="аметьево (21–30 мин.), горки (11–15 мин.), проспект победы (21–30 мин.)"/>
    <s v="Аметьево, Горки, Проспект Победы"/>
    <n v="10262280"/>
    <n v="288266"/>
    <x v="1"/>
    <x v="2"/>
    <x v="2"/>
    <x v="0"/>
    <n v="2027"/>
    <n v="-1"/>
    <x v="1"/>
    <x v="0"/>
    <x v="0"/>
  </r>
  <r>
    <x v="1"/>
    <x v="1"/>
    <x v="1"/>
    <s v="ЖК «Наследие»"/>
    <n v="42.4"/>
    <n v="25"/>
    <n v="11"/>
    <m/>
    <n v="2027"/>
    <s v="аметьево (21–30 мин.), горки (11–15 мин.), проспект победы (21–30 мин.)"/>
    <s v="Аметьево, Горки, Проспект Победы"/>
    <n v="11968780"/>
    <n v="282283"/>
    <x v="1"/>
    <x v="2"/>
    <x v="2"/>
    <x v="0"/>
    <n v="2027"/>
    <n v="-1"/>
    <x v="1"/>
    <x v="0"/>
    <x v="0"/>
  </r>
  <r>
    <x v="1"/>
    <x v="1"/>
    <x v="3"/>
    <s v="ЖК «‎Династия»"/>
    <n v="40.200000000000003"/>
    <n v="10"/>
    <n v="8"/>
    <m/>
    <n v="2024"/>
    <s v="авиастроительная (16–20 мин.), северный вокзал (16–20 мин.), яшьлек (21–30 мин.)"/>
    <s v="Авиастроительная, Северный вокзал, Яшьлек"/>
    <n v="9340000"/>
    <n v="232338"/>
    <x v="1"/>
    <x v="10"/>
    <x v="3"/>
    <x v="0"/>
    <n v="2024"/>
    <n v="2"/>
    <x v="0"/>
    <x v="2"/>
    <x v="0"/>
  </r>
  <r>
    <x v="1"/>
    <x v="1"/>
    <x v="1"/>
    <s v="ЖК «НОВА»"/>
    <n v="36.9"/>
    <n v="20"/>
    <n v="12"/>
    <m/>
    <n v="2027"/>
    <s v="площадь тукая (31 мин.), суконная слобода (31 мин.)"/>
    <s v="Площадь Тукая, Суконная слобода"/>
    <n v="14645330"/>
    <n v="396892"/>
    <x v="1"/>
    <x v="7"/>
    <x v="0"/>
    <x v="0"/>
    <n v="2027"/>
    <n v="-1"/>
    <x v="1"/>
    <x v="0"/>
    <x v="1"/>
  </r>
  <r>
    <x v="1"/>
    <x v="1"/>
    <x v="1"/>
    <s v="ЖК «Лето»"/>
    <n v="35.799999999999997"/>
    <n v="9"/>
    <n v="9"/>
    <m/>
    <n v="2026"/>
    <s v=""/>
    <s v=""/>
    <n v="10430000"/>
    <n v="291341"/>
    <x v="1"/>
    <x v="1"/>
    <x v="1"/>
    <x v="1"/>
    <n v="2026"/>
    <n v="0"/>
    <x v="0"/>
    <x v="1"/>
    <x v="0"/>
  </r>
  <r>
    <x v="1"/>
    <x v="1"/>
    <x v="1"/>
    <s v="ЖК «Мечта»"/>
    <n v="39.9"/>
    <n v="19"/>
    <n v="9"/>
    <m/>
    <n v="2026"/>
    <s v="суконная слобода (31 мин.), аметьево (21–30 мин.), горки (21–30 мин.)"/>
    <s v="Суконная слобода, Аметьево, Горки"/>
    <n v="10360000"/>
    <n v="259649"/>
    <x v="1"/>
    <x v="9"/>
    <x v="4"/>
    <x v="0"/>
    <n v="2026"/>
    <n v="0"/>
    <x v="0"/>
    <x v="0"/>
    <x v="0"/>
  </r>
  <r>
    <x v="1"/>
    <x v="1"/>
    <x v="6"/>
    <s v="Московский"/>
    <n v="32.5"/>
    <n v="12"/>
    <n v="10"/>
    <m/>
    <n v="2028"/>
    <s v="авиастроительная (21–30 мин.), северный вокзал (6–10 мин.), яшьлек (16–20 мин.)"/>
    <s v="Авиастроительная, Северный вокзал, Яшьлек"/>
    <n v="12687498"/>
    <n v="390385"/>
    <x v="1"/>
    <x v="5"/>
    <x v="5"/>
    <x v="0"/>
    <n v="2028"/>
    <n v="-2"/>
    <x v="1"/>
    <x v="2"/>
    <x v="0"/>
  </r>
  <r>
    <x v="1"/>
    <x v="1"/>
    <x v="1"/>
    <s v="ЖК «Лето»"/>
    <n v="36.299999999999997"/>
    <n v="9"/>
    <n v="8"/>
    <m/>
    <n v="2026"/>
    <s v=""/>
    <s v=""/>
    <n v="10480000"/>
    <n v="288705"/>
    <x v="1"/>
    <x v="1"/>
    <x v="1"/>
    <x v="1"/>
    <n v="2026"/>
    <n v="0"/>
    <x v="0"/>
    <x v="1"/>
    <x v="0"/>
  </r>
  <r>
    <x v="1"/>
    <x v="1"/>
    <x v="0"/>
    <s v="ЖК «Сказочный лес»"/>
    <n v="47.2"/>
    <n v="25"/>
    <n v="9"/>
    <m/>
    <n v="2025"/>
    <s v="дубравная (31 мин.)"/>
    <s v="Дубравная"/>
    <n v="10500000"/>
    <n v="222458"/>
    <x v="1"/>
    <x v="0"/>
    <x v="0"/>
    <x v="0"/>
    <n v="2025"/>
    <n v="1"/>
    <x v="0"/>
    <x v="0"/>
    <x v="0"/>
  </r>
  <r>
    <x v="1"/>
    <x v="1"/>
    <x v="1"/>
    <s v="ЖК «Наследие»"/>
    <n v="38.4"/>
    <n v="17"/>
    <n v="11"/>
    <m/>
    <n v="2027"/>
    <s v="аметьево (21–30 мин.), горки (11–15 мин.), проспект победы (21–30 мин.)"/>
    <s v="Аметьево, Горки, Проспект Победы"/>
    <n v="10337750"/>
    <n v="269212"/>
    <x v="1"/>
    <x v="2"/>
    <x v="2"/>
    <x v="0"/>
    <n v="2027"/>
    <n v="-1"/>
    <x v="1"/>
    <x v="0"/>
    <x v="0"/>
  </r>
  <r>
    <x v="1"/>
    <x v="1"/>
    <x v="1"/>
    <s v="ЖК «Мой Ритм»"/>
    <n v="36.6"/>
    <n v="10"/>
    <n v="10"/>
    <m/>
    <n v="2026"/>
    <s v="горки (31 мин.)"/>
    <s v="Горки"/>
    <n v="11186700"/>
    <n v="305648"/>
    <x v="1"/>
    <x v="2"/>
    <x v="0"/>
    <x v="0"/>
    <n v="2026"/>
    <n v="0"/>
    <x v="0"/>
    <x v="2"/>
    <x v="0"/>
  </r>
  <r>
    <x v="1"/>
    <x v="1"/>
    <x v="5"/>
    <s v="ЖК «Аристократ»"/>
    <n v="38.299999999999997"/>
    <n v="23"/>
    <n v="8"/>
    <m/>
    <n v="2025"/>
    <s v="площадь тукая (21–30 мин.), суконная слобода (11–15 мин.), аметьево (31 мин.)"/>
    <s v="Площадь Тукая, Суконная слобода, Аметьево"/>
    <n v="10972500"/>
    <n v="286488"/>
    <x v="1"/>
    <x v="4"/>
    <x v="2"/>
    <x v="0"/>
    <n v="2025"/>
    <n v="1"/>
    <x v="0"/>
    <x v="0"/>
    <x v="0"/>
  </r>
  <r>
    <x v="1"/>
    <x v="1"/>
    <x v="0"/>
    <s v="ЖК «Аквамарин»"/>
    <n v="36.4"/>
    <n v="9"/>
    <n v="9"/>
    <m/>
    <n v="2026"/>
    <s v=""/>
    <s v=""/>
    <n v="10870000"/>
    <n v="298626"/>
    <x v="1"/>
    <x v="1"/>
    <x v="1"/>
    <x v="1"/>
    <n v="2026"/>
    <n v="0"/>
    <x v="0"/>
    <x v="1"/>
    <x v="0"/>
  </r>
  <r>
    <x v="1"/>
    <x v="1"/>
    <x v="1"/>
    <s v="ЖК «Лето»"/>
    <n v="34.9"/>
    <n v="9"/>
    <n v="9"/>
    <m/>
    <n v="2026"/>
    <s v=""/>
    <s v=""/>
    <n v="10480000"/>
    <n v="300287"/>
    <x v="1"/>
    <x v="1"/>
    <x v="1"/>
    <x v="1"/>
    <n v="2026"/>
    <n v="0"/>
    <x v="0"/>
    <x v="1"/>
    <x v="0"/>
  </r>
  <r>
    <x v="1"/>
    <x v="1"/>
    <x v="3"/>
    <s v="ЖК «‎Династия»"/>
    <n v="33.1"/>
    <n v="10"/>
    <n v="10"/>
    <m/>
    <n v="2027"/>
    <s v="авиастроительная (16–20 мин.), северный вокзал (16–20 мин.), яшьлек (21–30 мин.)"/>
    <s v="Авиастроительная, Северный вокзал, Яшьлек"/>
    <n v="8210000"/>
    <n v="248036"/>
    <x v="1"/>
    <x v="10"/>
    <x v="3"/>
    <x v="0"/>
    <n v="2027"/>
    <n v="-1"/>
    <x v="1"/>
    <x v="2"/>
    <x v="0"/>
  </r>
  <r>
    <x v="1"/>
    <x v="1"/>
    <x v="1"/>
    <s v="ЖК «Лето»"/>
    <n v="36.9"/>
    <n v="9"/>
    <n v="8"/>
    <m/>
    <n v="2026"/>
    <s v=""/>
    <s v=""/>
    <n v="10260000"/>
    <n v="278049"/>
    <x v="1"/>
    <x v="1"/>
    <x v="1"/>
    <x v="1"/>
    <n v="2026"/>
    <n v="0"/>
    <x v="0"/>
    <x v="1"/>
    <x v="0"/>
  </r>
  <r>
    <x v="1"/>
    <x v="1"/>
    <x v="1"/>
    <s v="ЖК «Мой Ритм»"/>
    <n v="35.4"/>
    <n v="10"/>
    <n v="10"/>
    <m/>
    <n v="2026"/>
    <s v="горки (31 мин.)"/>
    <s v="Горки"/>
    <n v="12072874"/>
    <n v="341042"/>
    <x v="1"/>
    <x v="2"/>
    <x v="0"/>
    <x v="0"/>
    <n v="2026"/>
    <n v="0"/>
    <x v="0"/>
    <x v="2"/>
    <x v="0"/>
  </r>
  <r>
    <x v="1"/>
    <x v="1"/>
    <x v="1"/>
    <s v="ЖК «Наследие»"/>
    <n v="42.4"/>
    <n v="25"/>
    <n v="9"/>
    <m/>
    <n v="2027"/>
    <s v="аметьево (21–30 мин.), горки (11–15 мин.), проспект победы (21–30 мин.)"/>
    <s v="Аметьево, Горки, Проспект Победы"/>
    <n v="11714500"/>
    <n v="276285"/>
    <x v="1"/>
    <x v="2"/>
    <x v="2"/>
    <x v="0"/>
    <n v="2027"/>
    <n v="-1"/>
    <x v="1"/>
    <x v="0"/>
    <x v="0"/>
  </r>
  <r>
    <x v="1"/>
    <x v="1"/>
    <x v="0"/>
    <s v="ЖК «Фермаполис»"/>
    <n v="40.5"/>
    <n v="14"/>
    <n v="12"/>
    <m/>
    <n v="2026"/>
    <s v=""/>
    <s v=""/>
    <n v="11130300"/>
    <n v="274822"/>
    <x v="1"/>
    <x v="1"/>
    <x v="1"/>
    <x v="1"/>
    <n v="2026"/>
    <n v="0"/>
    <x v="0"/>
    <x v="2"/>
    <x v="0"/>
  </r>
  <r>
    <x v="1"/>
    <x v="1"/>
    <x v="1"/>
    <s v="ЖК «Лето»"/>
    <n v="34.9"/>
    <n v="9"/>
    <n v="9"/>
    <m/>
    <n v="2026"/>
    <s v=""/>
    <s v=""/>
    <n v="10350000"/>
    <n v="296562"/>
    <x v="1"/>
    <x v="1"/>
    <x v="1"/>
    <x v="1"/>
    <n v="2026"/>
    <n v="0"/>
    <x v="0"/>
    <x v="1"/>
    <x v="0"/>
  </r>
  <r>
    <x v="1"/>
    <x v="1"/>
    <x v="3"/>
    <s v="ЖК «‎Династия»"/>
    <n v="32.1"/>
    <n v="15"/>
    <n v="9"/>
    <m/>
    <n v="2024"/>
    <s v="авиастроительная (16–20 мин.), северный вокзал (16–20 мин.), яшьлек (21–30 мин.)"/>
    <s v="Авиастроительная, Северный вокзал, Яшьлек"/>
    <n v="8950000"/>
    <n v="278816"/>
    <x v="1"/>
    <x v="10"/>
    <x v="3"/>
    <x v="0"/>
    <n v="2024"/>
    <n v="2"/>
    <x v="0"/>
    <x v="2"/>
    <x v="0"/>
  </r>
  <r>
    <x v="1"/>
    <x v="1"/>
    <x v="0"/>
    <s v="ЖК «Ку на Кулагина»"/>
    <n v="39.4"/>
    <n v="8"/>
    <n v="8"/>
    <m/>
    <n v="2026"/>
    <s v=""/>
    <s v=""/>
    <n v="10380000"/>
    <n v="263452"/>
    <x v="1"/>
    <x v="1"/>
    <x v="1"/>
    <x v="1"/>
    <n v="2026"/>
    <n v="0"/>
    <x v="0"/>
    <x v="1"/>
    <x v="0"/>
  </r>
  <r>
    <x v="1"/>
    <x v="1"/>
    <x v="0"/>
    <s v="ЖК «Аквамарин»"/>
    <n v="35.799999999999997"/>
    <n v="9"/>
    <n v="9"/>
    <m/>
    <n v="2026"/>
    <s v=""/>
    <s v=""/>
    <n v="10660000"/>
    <n v="297765"/>
    <x v="1"/>
    <x v="1"/>
    <x v="1"/>
    <x v="1"/>
    <n v="2026"/>
    <n v="0"/>
    <x v="0"/>
    <x v="1"/>
    <x v="0"/>
  </r>
  <r>
    <x v="1"/>
    <x v="1"/>
    <x v="1"/>
    <s v="ЖК «Наследие»"/>
    <n v="35.6"/>
    <n v="17"/>
    <n v="9"/>
    <m/>
    <n v="2027"/>
    <s v="аметьево (21–30 мин.), горки (11–15 мин.), проспект победы (21–30 мин.)"/>
    <s v="Аметьево, Горки, Проспект Победы"/>
    <n v="10262280"/>
    <n v="288266"/>
    <x v="1"/>
    <x v="2"/>
    <x v="2"/>
    <x v="0"/>
    <n v="2027"/>
    <n v="-1"/>
    <x v="1"/>
    <x v="0"/>
    <x v="0"/>
  </r>
  <r>
    <x v="1"/>
    <x v="1"/>
    <x v="1"/>
    <s v="ЖК «Главные роли»"/>
    <n v="37.799999999999997"/>
    <n v="13"/>
    <n v="11"/>
    <m/>
    <n v="2029"/>
    <s v="аметьево (31 мин.), горки (16–20 мин.), проспект победы (21–30 мин.)"/>
    <s v="Аметьево, Горки, Проспект Победы"/>
    <n v="9752400"/>
    <n v="258000"/>
    <x v="1"/>
    <x v="2"/>
    <x v="3"/>
    <x v="0"/>
    <n v="2029"/>
    <n v="-3"/>
    <x v="1"/>
    <x v="2"/>
    <x v="0"/>
  </r>
  <r>
    <x v="1"/>
    <x v="1"/>
    <x v="1"/>
    <s v="ЖК «Наследие»"/>
    <n v="42.4"/>
    <n v="25"/>
    <n v="9"/>
    <m/>
    <n v="2027"/>
    <s v="аметьево (21–30 мин.), горки (11–15 мин.), проспект победы (21–30 мин.)"/>
    <s v="Аметьево, Горки, Проспект Победы"/>
    <n v="11714500"/>
    <n v="276285"/>
    <x v="1"/>
    <x v="2"/>
    <x v="2"/>
    <x v="0"/>
    <n v="2027"/>
    <n v="-1"/>
    <x v="1"/>
    <x v="0"/>
    <x v="0"/>
  </r>
  <r>
    <x v="1"/>
    <x v="1"/>
    <x v="1"/>
    <s v="ЖК «Мечта»"/>
    <n v="39.700000000000003"/>
    <n v="19"/>
    <n v="12"/>
    <m/>
    <n v="2026"/>
    <s v="суконная слобода (31 мин.), аметьево (21–30 мин.), горки (21–30 мин.)"/>
    <s v="Суконная слобода, Аметьево, Горки"/>
    <n v="10410000"/>
    <n v="262217"/>
    <x v="1"/>
    <x v="9"/>
    <x v="4"/>
    <x v="0"/>
    <n v="2026"/>
    <n v="0"/>
    <x v="0"/>
    <x v="0"/>
    <x v="0"/>
  </r>
  <r>
    <x v="1"/>
    <x v="1"/>
    <x v="1"/>
    <s v="ЖК «Наследие»"/>
    <n v="38.9"/>
    <n v="18"/>
    <n v="12"/>
    <m/>
    <n v="2027"/>
    <s v="аметьево (21–30 мин.), горки (11–15 мин.), проспект победы (21–30 мин.)"/>
    <s v="Аметьево, Горки, Проспект Победы"/>
    <n v="10573800"/>
    <n v="271820"/>
    <x v="1"/>
    <x v="2"/>
    <x v="2"/>
    <x v="0"/>
    <n v="2027"/>
    <n v="-1"/>
    <x v="1"/>
    <x v="0"/>
    <x v="0"/>
  </r>
  <r>
    <x v="1"/>
    <x v="1"/>
    <x v="1"/>
    <s v="ЖК «Наследие»"/>
    <n v="38.9"/>
    <n v="18"/>
    <n v="11"/>
    <m/>
    <n v="2027"/>
    <s v="аметьево (21–30 мин.), горки (11–15 мин.), проспект победы (21–30 мин.)"/>
    <s v="Аметьево, Горки, Проспект Победы"/>
    <n v="10573800"/>
    <n v="271820"/>
    <x v="1"/>
    <x v="2"/>
    <x v="2"/>
    <x v="0"/>
    <n v="2027"/>
    <n v="-1"/>
    <x v="1"/>
    <x v="0"/>
    <x v="0"/>
  </r>
  <r>
    <x v="1"/>
    <x v="1"/>
    <x v="1"/>
    <s v="ЖК «Мечта»"/>
    <n v="41.4"/>
    <n v="19"/>
    <n v="11"/>
    <m/>
    <n v="2026"/>
    <s v="суконная слобода (31 мин.), аметьево (21–30 мин.), горки (21–30 мин.)"/>
    <s v="Суконная слобода, Аметьево, Горки"/>
    <n v="10400000"/>
    <n v="251208"/>
    <x v="1"/>
    <x v="9"/>
    <x v="4"/>
    <x v="0"/>
    <n v="2026"/>
    <n v="0"/>
    <x v="0"/>
    <x v="0"/>
    <x v="0"/>
  </r>
  <r>
    <x v="1"/>
    <x v="1"/>
    <x v="1"/>
    <s v="ЖК «Мечта»"/>
    <n v="41.4"/>
    <n v="19"/>
    <n v="10"/>
    <m/>
    <n v="2026"/>
    <s v="суконная слобода (31 мин.), аметьево (21–30 мин.), горки (21–30 мин.)"/>
    <s v="Суконная слобода, Аметьево, Горки"/>
    <n v="10400000"/>
    <n v="251208"/>
    <x v="1"/>
    <x v="9"/>
    <x v="4"/>
    <x v="0"/>
    <n v="2026"/>
    <n v="0"/>
    <x v="0"/>
    <x v="0"/>
    <x v="0"/>
  </r>
  <r>
    <x v="1"/>
    <x v="1"/>
    <x v="1"/>
    <s v="ЖК «Мой Ритм»"/>
    <n v="35.4"/>
    <n v="10"/>
    <n v="9"/>
    <m/>
    <n v="2026"/>
    <s v="горки (31 мин.)"/>
    <s v="Горки"/>
    <n v="12032361"/>
    <n v="339897"/>
    <x v="1"/>
    <x v="2"/>
    <x v="0"/>
    <x v="0"/>
    <n v="2026"/>
    <n v="0"/>
    <x v="0"/>
    <x v="2"/>
    <x v="0"/>
  </r>
  <r>
    <x v="1"/>
    <x v="1"/>
    <x v="1"/>
    <s v="ЖК «Наследие»"/>
    <n v="38.4"/>
    <n v="17"/>
    <n v="12"/>
    <m/>
    <n v="2027"/>
    <s v="аметьево (21–30 мин.), горки (11–15 мин.), проспект победы (21–30 мин.)"/>
    <s v="Аметьево, Горки, Проспект Победы"/>
    <n v="10337750"/>
    <n v="269212"/>
    <x v="1"/>
    <x v="2"/>
    <x v="2"/>
    <x v="0"/>
    <n v="2027"/>
    <n v="-1"/>
    <x v="1"/>
    <x v="0"/>
    <x v="0"/>
  </r>
  <r>
    <x v="1"/>
    <x v="1"/>
    <x v="1"/>
    <s v="ЖК «Мечта»"/>
    <n v="41.4"/>
    <n v="19"/>
    <n v="12"/>
    <m/>
    <n v="2026"/>
    <s v="суконная слобода (31 мин.), аметьево (21–30 мин.), горки (21–30 мин.)"/>
    <s v="Суконная слобода, Аметьево, Горки"/>
    <n v="10400000"/>
    <n v="251208"/>
    <x v="1"/>
    <x v="9"/>
    <x v="4"/>
    <x v="0"/>
    <n v="2026"/>
    <n v="0"/>
    <x v="0"/>
    <x v="0"/>
    <x v="0"/>
  </r>
  <r>
    <x v="1"/>
    <x v="1"/>
    <x v="5"/>
    <s v="ЖК «Аристократ»"/>
    <n v="38.299999999999997"/>
    <n v="23"/>
    <n v="11"/>
    <m/>
    <n v="2025"/>
    <s v="площадь тукая (21–30 мин.), суконная слобода (11–15 мин.), аметьево (31 мин.)"/>
    <s v="Площадь Тукая, Суконная слобода, Аметьево"/>
    <n v="10983500"/>
    <n v="286775"/>
    <x v="1"/>
    <x v="4"/>
    <x v="2"/>
    <x v="0"/>
    <n v="2025"/>
    <n v="1"/>
    <x v="0"/>
    <x v="0"/>
    <x v="0"/>
  </r>
  <r>
    <x v="1"/>
    <x v="1"/>
    <x v="0"/>
    <s v="ЖК «Аквамарин»"/>
    <n v="36.4"/>
    <n v="9"/>
    <n v="9"/>
    <m/>
    <n v="2026"/>
    <s v=""/>
    <s v=""/>
    <n v="10880000"/>
    <n v="298901"/>
    <x v="1"/>
    <x v="1"/>
    <x v="1"/>
    <x v="1"/>
    <n v="2026"/>
    <n v="0"/>
    <x v="0"/>
    <x v="1"/>
    <x v="0"/>
  </r>
  <r>
    <x v="1"/>
    <x v="1"/>
    <x v="1"/>
    <s v="ЖК «Мой Ритм»"/>
    <n v="35.299999999999997"/>
    <n v="17"/>
    <n v="8"/>
    <m/>
    <n v="2026"/>
    <s v="горки (31 мин.)"/>
    <s v="Горки"/>
    <n v="12002958"/>
    <n v="340027"/>
    <x v="1"/>
    <x v="2"/>
    <x v="0"/>
    <x v="0"/>
    <n v="2026"/>
    <n v="0"/>
    <x v="0"/>
    <x v="0"/>
    <x v="0"/>
  </r>
  <r>
    <x v="1"/>
    <x v="1"/>
    <x v="1"/>
    <s v="ЖК «Лето»"/>
    <n v="35.799999999999997"/>
    <n v="9"/>
    <n v="9"/>
    <m/>
    <n v="2026"/>
    <s v=""/>
    <s v=""/>
    <n v="10530000"/>
    <n v="294134"/>
    <x v="1"/>
    <x v="1"/>
    <x v="1"/>
    <x v="1"/>
    <n v="2026"/>
    <n v="0"/>
    <x v="0"/>
    <x v="1"/>
    <x v="0"/>
  </r>
  <r>
    <x v="1"/>
    <x v="1"/>
    <x v="0"/>
    <s v="ЖК «Сказочный лес»"/>
    <n v="47.2"/>
    <n v="25"/>
    <n v="11"/>
    <m/>
    <n v="2025"/>
    <s v="дубравная (31 мин.)"/>
    <s v="Дубравная"/>
    <n v="10490000"/>
    <n v="222246"/>
    <x v="1"/>
    <x v="0"/>
    <x v="0"/>
    <x v="0"/>
    <n v="2025"/>
    <n v="1"/>
    <x v="0"/>
    <x v="0"/>
    <x v="0"/>
  </r>
  <r>
    <x v="1"/>
    <x v="1"/>
    <x v="1"/>
    <s v="ЖК «Притяжение»"/>
    <n v="40.700000000000003"/>
    <n v="14"/>
    <n v="11"/>
    <m/>
    <n v="2026"/>
    <s v="аметьево (21–30 мин.), горки (11–15 мин.), проспект победы (21–30 мин.)"/>
    <s v="Аметьево, Горки, Проспект Победы"/>
    <n v="10860000"/>
    <n v="266830"/>
    <x v="1"/>
    <x v="2"/>
    <x v="2"/>
    <x v="0"/>
    <n v="2026"/>
    <n v="0"/>
    <x v="0"/>
    <x v="2"/>
    <x v="0"/>
  </r>
  <r>
    <x v="1"/>
    <x v="1"/>
    <x v="1"/>
    <s v="ЖК «Наследие»"/>
    <n v="42.4"/>
    <n v="25"/>
    <n v="8"/>
    <m/>
    <n v="2027"/>
    <s v="аметьево (21–30 мин.), горки (11–15 мин.), проспект победы (21–30 мин.)"/>
    <s v="Аметьево, Горки, Проспект Победы"/>
    <n v="11714500"/>
    <n v="276285"/>
    <x v="1"/>
    <x v="2"/>
    <x v="2"/>
    <x v="0"/>
    <n v="2027"/>
    <n v="-1"/>
    <x v="1"/>
    <x v="0"/>
    <x v="0"/>
  </r>
  <r>
    <x v="1"/>
    <x v="1"/>
    <x v="1"/>
    <s v="ЖК «Наследие»"/>
    <n v="35.6"/>
    <n v="17"/>
    <n v="12"/>
    <m/>
    <n v="2027"/>
    <s v="аметьево (21–30 мин.), горки (11–15 мин.), проспект победы (21–30 мин.)"/>
    <s v="Аметьево, Горки, Проспект Победы"/>
    <n v="10262280"/>
    <n v="288266"/>
    <x v="1"/>
    <x v="2"/>
    <x v="2"/>
    <x v="0"/>
    <n v="2027"/>
    <n v="-1"/>
    <x v="1"/>
    <x v="0"/>
    <x v="0"/>
  </r>
  <r>
    <x v="1"/>
    <x v="1"/>
    <x v="0"/>
    <s v="ЖК «Аквамарин»"/>
    <n v="37.200000000000003"/>
    <n v="9"/>
    <n v="9"/>
    <m/>
    <n v="2026"/>
    <s v=""/>
    <s v=""/>
    <n v="11560000"/>
    <n v="310753"/>
    <x v="1"/>
    <x v="1"/>
    <x v="1"/>
    <x v="1"/>
    <n v="2026"/>
    <n v="0"/>
    <x v="0"/>
    <x v="1"/>
    <x v="0"/>
  </r>
  <r>
    <x v="1"/>
    <x v="1"/>
    <x v="0"/>
    <s v="ЖК «Сказочный лес»"/>
    <n v="47.2"/>
    <n v="25"/>
    <n v="10"/>
    <m/>
    <n v="2025"/>
    <s v="дубравная (31 мин.)"/>
    <s v="Дубравная"/>
    <n v="10480000"/>
    <n v="222034"/>
    <x v="1"/>
    <x v="0"/>
    <x v="0"/>
    <x v="0"/>
    <n v="2025"/>
    <n v="1"/>
    <x v="0"/>
    <x v="0"/>
    <x v="0"/>
  </r>
  <r>
    <x v="1"/>
    <x v="1"/>
    <x v="1"/>
    <s v="ЖК «Главные роли»"/>
    <n v="34.4"/>
    <n v="12"/>
    <n v="11"/>
    <m/>
    <n v="2029"/>
    <s v="аметьево (31 мин.), горки (16–20 мин.), проспект победы (21–30 мин.)"/>
    <s v="Аметьево, Горки, Проспект Победы"/>
    <n v="10595200"/>
    <n v="308000"/>
    <x v="1"/>
    <x v="2"/>
    <x v="3"/>
    <x v="0"/>
    <n v="2029"/>
    <n v="-3"/>
    <x v="1"/>
    <x v="2"/>
    <x v="0"/>
  </r>
  <r>
    <x v="1"/>
    <x v="1"/>
    <x v="4"/>
    <s v="ЖК «Счастье в Казани»"/>
    <n v="38.9"/>
    <n v="19"/>
    <n v="8"/>
    <m/>
    <n v="2028"/>
    <s v=""/>
    <s v=""/>
    <n v="15094441"/>
    <n v="388032"/>
    <x v="1"/>
    <x v="1"/>
    <x v="1"/>
    <x v="1"/>
    <n v="2028"/>
    <n v="-2"/>
    <x v="1"/>
    <x v="0"/>
    <x v="0"/>
  </r>
  <r>
    <x v="1"/>
    <x v="1"/>
    <x v="1"/>
    <s v="ЖК «Наследие»"/>
    <n v="35.6"/>
    <n v="17"/>
    <n v="12"/>
    <m/>
    <n v="2027"/>
    <s v="аметьево (21–30 мин.), горки (11–15 мин.), проспект победы (21–30 мин.)"/>
    <s v="Аметьево, Горки, Проспект Победы"/>
    <n v="10262280"/>
    <n v="288266"/>
    <x v="1"/>
    <x v="2"/>
    <x v="2"/>
    <x v="0"/>
    <n v="2027"/>
    <n v="-1"/>
    <x v="1"/>
    <x v="0"/>
    <x v="0"/>
  </r>
  <r>
    <x v="1"/>
    <x v="1"/>
    <x v="1"/>
    <s v="ЖК «Притяжение»"/>
    <n v="40.9"/>
    <n v="23"/>
    <n v="10"/>
    <m/>
    <n v="2026"/>
    <s v="аметьево (21–30 мин.), горки (11–15 мин.), проспект победы (21–30 мин.)"/>
    <s v="Аметьево, Горки, Проспект Победы"/>
    <n v="10810000"/>
    <n v="264303"/>
    <x v="1"/>
    <x v="2"/>
    <x v="2"/>
    <x v="0"/>
    <n v="2026"/>
    <n v="0"/>
    <x v="0"/>
    <x v="0"/>
    <x v="0"/>
  </r>
  <r>
    <x v="1"/>
    <x v="1"/>
    <x v="1"/>
    <s v="ЖК «Главные роли»"/>
    <n v="40"/>
    <n v="13"/>
    <n v="11"/>
    <m/>
    <n v="2029"/>
    <s v="аметьево (31 мин.), горки (16–20 мин.), проспект победы (21–30 мин.)"/>
    <s v="Аметьево, Горки, Проспект Победы"/>
    <n v="10160000"/>
    <n v="254000"/>
    <x v="1"/>
    <x v="2"/>
    <x v="3"/>
    <x v="0"/>
    <n v="2029"/>
    <n v="-3"/>
    <x v="1"/>
    <x v="2"/>
    <x v="0"/>
  </r>
  <r>
    <x v="1"/>
    <x v="1"/>
    <x v="1"/>
    <s v="ЖК «Наследие»"/>
    <n v="38.9"/>
    <n v="18"/>
    <n v="12"/>
    <m/>
    <n v="2027"/>
    <s v="аметьево (21–30 мин.), горки (11–15 мин.), проспект победы (21–30 мин.)"/>
    <s v="Аметьево, Горки, Проспект Победы"/>
    <n v="10573800"/>
    <n v="271820"/>
    <x v="1"/>
    <x v="2"/>
    <x v="2"/>
    <x v="0"/>
    <n v="2027"/>
    <n v="-1"/>
    <x v="1"/>
    <x v="0"/>
    <x v="0"/>
  </r>
  <r>
    <x v="1"/>
    <x v="1"/>
    <x v="1"/>
    <s v="ЖК «Главные роли»"/>
    <n v="38.1"/>
    <n v="13"/>
    <n v="11"/>
    <m/>
    <n v="2029"/>
    <s v="аметьево (31 мин.), горки (16–20 мин.), проспект победы (21–30 мин.)"/>
    <s v="Аметьево, Горки, Проспект Победы"/>
    <n v="9829800"/>
    <n v="258000"/>
    <x v="1"/>
    <x v="2"/>
    <x v="3"/>
    <x v="0"/>
    <n v="2029"/>
    <n v="-3"/>
    <x v="1"/>
    <x v="2"/>
    <x v="0"/>
  </r>
  <r>
    <x v="1"/>
    <x v="1"/>
    <x v="5"/>
    <s v="ЖК «Аристократ»"/>
    <n v="38.299999999999997"/>
    <n v="23"/>
    <n v="12"/>
    <m/>
    <n v="2025"/>
    <s v="площадь тукая (21–30 мин.), суконная слобода (11–15 мин.), аметьево (31 мин.)"/>
    <s v="Площадь Тукая, Суконная слобода, Аметьево"/>
    <n v="11172000"/>
    <n v="291697"/>
    <x v="1"/>
    <x v="4"/>
    <x v="2"/>
    <x v="0"/>
    <n v="2025"/>
    <n v="1"/>
    <x v="0"/>
    <x v="0"/>
    <x v="0"/>
  </r>
  <r>
    <x v="1"/>
    <x v="1"/>
    <x v="4"/>
    <s v="ЖК «Счастье в Казани»"/>
    <n v="40"/>
    <n v="16"/>
    <n v="9"/>
    <m/>
    <n v="2028"/>
    <s v=""/>
    <s v=""/>
    <n v="15188896"/>
    <n v="379722"/>
    <x v="1"/>
    <x v="1"/>
    <x v="1"/>
    <x v="1"/>
    <n v="2028"/>
    <n v="-2"/>
    <x v="1"/>
    <x v="2"/>
    <x v="0"/>
  </r>
  <r>
    <x v="1"/>
    <x v="1"/>
    <x v="0"/>
    <s v="ЖК «Фермаполис»"/>
    <n v="38"/>
    <n v="14"/>
    <n v="12"/>
    <m/>
    <n v="2026"/>
    <s v=""/>
    <s v=""/>
    <n v="9889400"/>
    <n v="260247"/>
    <x v="1"/>
    <x v="1"/>
    <x v="1"/>
    <x v="1"/>
    <n v="2026"/>
    <n v="0"/>
    <x v="0"/>
    <x v="2"/>
    <x v="0"/>
  </r>
  <r>
    <x v="1"/>
    <x v="1"/>
    <x v="4"/>
    <s v="ЖК «Счастье в Казани»"/>
    <n v="43.6"/>
    <n v="19"/>
    <n v="12"/>
    <m/>
    <n v="2028"/>
    <s v=""/>
    <s v=""/>
    <n v="16617651"/>
    <n v="381139"/>
    <x v="1"/>
    <x v="1"/>
    <x v="1"/>
    <x v="1"/>
    <n v="2028"/>
    <n v="-2"/>
    <x v="1"/>
    <x v="0"/>
    <x v="0"/>
  </r>
  <r>
    <x v="1"/>
    <x v="1"/>
    <x v="1"/>
    <s v="ЖК «Мой Ритм»"/>
    <n v="44.5"/>
    <n v="17"/>
    <n v="8"/>
    <m/>
    <n v="2026"/>
    <s v="горки (31 мин.)"/>
    <s v="Горки"/>
    <n v="13247920"/>
    <n v="297706"/>
    <x v="1"/>
    <x v="2"/>
    <x v="0"/>
    <x v="0"/>
    <n v="2026"/>
    <n v="0"/>
    <x v="0"/>
    <x v="0"/>
    <x v="0"/>
  </r>
  <r>
    <x v="1"/>
    <x v="1"/>
    <x v="1"/>
    <s v="ЖК «Лето»"/>
    <n v="35.799999999999997"/>
    <n v="9"/>
    <n v="8"/>
    <m/>
    <n v="2026"/>
    <s v=""/>
    <s v=""/>
    <n v="10380000"/>
    <n v="289944"/>
    <x v="1"/>
    <x v="1"/>
    <x v="1"/>
    <x v="1"/>
    <n v="2026"/>
    <n v="0"/>
    <x v="0"/>
    <x v="1"/>
    <x v="0"/>
  </r>
  <r>
    <x v="1"/>
    <x v="1"/>
    <x v="1"/>
    <s v="ЖК «Главные роли»"/>
    <n v="40"/>
    <n v="17"/>
    <n v="9"/>
    <m/>
    <n v="2029"/>
    <s v="аметьево (31 мин.), горки (16–20 мин.), проспект победы (21–30 мин.)"/>
    <s v="Аметьево, Горки, Проспект Победы"/>
    <n v="11640000"/>
    <n v="291000"/>
    <x v="1"/>
    <x v="2"/>
    <x v="3"/>
    <x v="0"/>
    <n v="2029"/>
    <n v="-3"/>
    <x v="1"/>
    <x v="0"/>
    <x v="0"/>
  </r>
  <r>
    <x v="1"/>
    <x v="1"/>
    <x v="1"/>
    <s v="ЖК «Главные роли»"/>
    <n v="38.1"/>
    <n v="13"/>
    <n v="11"/>
    <m/>
    <n v="2029"/>
    <s v="аметьево (31 мин.), горки (16–20 мин.), проспект победы (21–30 мин.)"/>
    <s v="Аметьево, Горки, Проспект Победы"/>
    <n v="9829800"/>
    <n v="258000"/>
    <x v="1"/>
    <x v="2"/>
    <x v="3"/>
    <x v="0"/>
    <n v="2029"/>
    <n v="-3"/>
    <x v="1"/>
    <x v="2"/>
    <x v="0"/>
  </r>
  <r>
    <x v="1"/>
    <x v="1"/>
    <x v="5"/>
    <s v="ЖК «Costura Town» (Костура Таун)"/>
    <n v="42.3"/>
    <n v="8"/>
    <n v="8"/>
    <m/>
    <n v="2024"/>
    <s v="площадь тукая (16–20 мин.), аметьево (21–30 мин.)"/>
    <s v="Площадь Тукая, Аметьево"/>
    <n v="25549200"/>
    <n v="604000"/>
    <x v="1"/>
    <x v="7"/>
    <x v="3"/>
    <x v="0"/>
    <n v="2024"/>
    <n v="2"/>
    <x v="0"/>
    <x v="1"/>
    <x v="1"/>
  </r>
  <r>
    <x v="1"/>
    <x v="1"/>
    <x v="3"/>
    <s v="ЖК «‎Династия»"/>
    <n v="40.200000000000003"/>
    <n v="10"/>
    <n v="10"/>
    <m/>
    <n v="2024"/>
    <s v="авиастроительная (16–20 мин.), северный вокзал (16–20 мин.), яшьлек (21–30 мин.)"/>
    <s v="Авиастроительная, Северный вокзал, Яшьлек"/>
    <n v="9320000"/>
    <n v="231841"/>
    <x v="1"/>
    <x v="10"/>
    <x v="3"/>
    <x v="0"/>
    <n v="2024"/>
    <n v="2"/>
    <x v="0"/>
    <x v="2"/>
    <x v="0"/>
  </r>
  <r>
    <x v="1"/>
    <x v="1"/>
    <x v="1"/>
    <s v="ЖК «Притяжение»"/>
    <n v="40.9"/>
    <n v="23"/>
    <n v="8"/>
    <m/>
    <n v="2026"/>
    <s v="аметьево (21–30 мин.), горки (11–15 мин.), проспект победы (21–30 мин.)"/>
    <s v="Аметьево, Горки, Проспект Победы"/>
    <n v="10810000"/>
    <n v="264303"/>
    <x v="1"/>
    <x v="2"/>
    <x v="2"/>
    <x v="0"/>
    <n v="2026"/>
    <n v="0"/>
    <x v="0"/>
    <x v="0"/>
    <x v="0"/>
  </r>
  <r>
    <x v="1"/>
    <x v="1"/>
    <x v="1"/>
    <s v="ЖК «Притяжение»"/>
    <n v="40.9"/>
    <n v="23"/>
    <n v="9"/>
    <m/>
    <n v="2026"/>
    <s v="аметьево (21–30 мин.), горки (11–15 мин.), проспект победы (21–30 мин.)"/>
    <s v="Аметьево, Горки, Проспект Победы"/>
    <n v="10810000"/>
    <n v="264303"/>
    <x v="1"/>
    <x v="2"/>
    <x v="2"/>
    <x v="0"/>
    <n v="2026"/>
    <n v="0"/>
    <x v="0"/>
    <x v="0"/>
    <x v="0"/>
  </r>
  <r>
    <x v="1"/>
    <x v="1"/>
    <x v="1"/>
    <s v="ЖК «Наследие»"/>
    <n v="38.9"/>
    <n v="18"/>
    <n v="12"/>
    <m/>
    <n v="2027"/>
    <s v="аметьево (21–30 мин.), горки (11–15 мин.), проспект победы (21–30 мин.)"/>
    <s v="Аметьево, Горки, Проспект Победы"/>
    <n v="10573800"/>
    <n v="271820"/>
    <x v="1"/>
    <x v="2"/>
    <x v="2"/>
    <x v="0"/>
    <n v="2027"/>
    <n v="-1"/>
    <x v="1"/>
    <x v="0"/>
    <x v="0"/>
  </r>
  <r>
    <x v="1"/>
    <x v="1"/>
    <x v="1"/>
    <s v="ЖК «Наследие»"/>
    <n v="38.4"/>
    <n v="17"/>
    <n v="9"/>
    <m/>
    <n v="2027"/>
    <s v="аметьево (21–30 мин.), горки (11–15 мин.), проспект победы (21–30 мин.)"/>
    <s v="Аметьево, Горки, Проспект Победы"/>
    <n v="10169950"/>
    <n v="264842"/>
    <x v="1"/>
    <x v="2"/>
    <x v="2"/>
    <x v="0"/>
    <n v="2027"/>
    <n v="-1"/>
    <x v="1"/>
    <x v="0"/>
    <x v="0"/>
  </r>
  <r>
    <x v="1"/>
    <x v="1"/>
    <x v="0"/>
    <s v="ЖК «Оригана»"/>
    <n v="40.6"/>
    <n v="25"/>
    <n v="11"/>
    <m/>
    <n v="2028"/>
    <s v="суконная слобода (31 мин.), аметьево (21–30 мин.), горки (21–30 мин.)"/>
    <s v="Суконная слобода, Аметьево, Горки"/>
    <n v="11002600"/>
    <n v="271000"/>
    <x v="1"/>
    <x v="9"/>
    <x v="4"/>
    <x v="0"/>
    <n v="2028"/>
    <n v="-2"/>
    <x v="1"/>
    <x v="0"/>
    <x v="0"/>
  </r>
  <r>
    <x v="1"/>
    <x v="1"/>
    <x v="1"/>
    <s v="ЖК «Наследие»"/>
    <n v="38.9"/>
    <n v="18"/>
    <n v="12"/>
    <m/>
    <n v="2027"/>
    <s v="аметьево (21–30 мин.), горки (11–15 мин.), проспект победы (21–30 мин.)"/>
    <s v="Аметьево, Горки, Проспект Победы"/>
    <n v="10573800"/>
    <n v="271820"/>
    <x v="1"/>
    <x v="2"/>
    <x v="2"/>
    <x v="0"/>
    <n v="2027"/>
    <n v="-1"/>
    <x v="1"/>
    <x v="0"/>
    <x v="0"/>
  </r>
  <r>
    <x v="1"/>
    <x v="1"/>
    <x v="1"/>
    <s v="ЖК «Наследие»"/>
    <n v="38.9"/>
    <n v="18"/>
    <n v="12"/>
    <m/>
    <n v="2027"/>
    <s v="аметьево (21–30 мин.), горки (11–15 мин.), проспект победы (21–30 мин.)"/>
    <s v="Аметьево, Горки, Проспект Победы"/>
    <n v="10573800"/>
    <n v="271820"/>
    <x v="1"/>
    <x v="2"/>
    <x v="2"/>
    <x v="0"/>
    <n v="2027"/>
    <n v="-1"/>
    <x v="1"/>
    <x v="0"/>
    <x v="0"/>
  </r>
  <r>
    <x v="1"/>
    <x v="1"/>
    <x v="1"/>
    <s v="ЖК «Наследие»"/>
    <n v="38.9"/>
    <n v="18"/>
    <n v="12"/>
    <m/>
    <n v="2027"/>
    <s v="аметьево (21–30 мин.), горки (11–15 мин.), проспект победы (21–30 мин.)"/>
    <s v="Аметьево, Горки, Проспект Победы"/>
    <n v="10573800"/>
    <n v="271820"/>
    <x v="1"/>
    <x v="2"/>
    <x v="2"/>
    <x v="0"/>
    <n v="2027"/>
    <n v="-1"/>
    <x v="1"/>
    <x v="0"/>
    <x v="0"/>
  </r>
  <r>
    <x v="1"/>
    <x v="1"/>
    <x v="1"/>
    <s v="ЖК «Наследие»"/>
    <n v="38.9"/>
    <n v="18"/>
    <n v="12"/>
    <m/>
    <n v="2027"/>
    <s v="аметьево (21–30 мин.), горки (11–15 мин.), проспект победы (21–30 мин.)"/>
    <s v="Аметьево, Горки, Проспект Победы"/>
    <n v="10573800"/>
    <n v="271820"/>
    <x v="1"/>
    <x v="2"/>
    <x v="2"/>
    <x v="0"/>
    <n v="2027"/>
    <n v="-1"/>
    <x v="1"/>
    <x v="0"/>
    <x v="0"/>
  </r>
  <r>
    <x v="1"/>
    <x v="1"/>
    <x v="1"/>
    <s v="ЖК «Главные роли»"/>
    <n v="37.799999999999997"/>
    <n v="17"/>
    <n v="11"/>
    <m/>
    <n v="2029"/>
    <s v="аметьево (31 мин.), горки (16–20 мин.), проспект победы (21–30 мин.)"/>
    <s v="Аметьево, Горки, Проспект Победы"/>
    <n v="11151000"/>
    <n v="295000"/>
    <x v="1"/>
    <x v="2"/>
    <x v="3"/>
    <x v="0"/>
    <n v="2029"/>
    <n v="-3"/>
    <x v="1"/>
    <x v="0"/>
    <x v="0"/>
  </r>
  <r>
    <x v="1"/>
    <x v="1"/>
    <x v="1"/>
    <s v="ЖК «Наследие»"/>
    <n v="38.9"/>
    <n v="18"/>
    <n v="11"/>
    <m/>
    <n v="2027"/>
    <s v="аметьево (21–30 мин.), горки (11–15 мин.), проспект победы (21–30 мин.)"/>
    <s v="Аметьево, Горки, Проспект Победы"/>
    <n v="10573800"/>
    <n v="271820"/>
    <x v="1"/>
    <x v="2"/>
    <x v="2"/>
    <x v="0"/>
    <n v="2027"/>
    <n v="-1"/>
    <x v="1"/>
    <x v="0"/>
    <x v="0"/>
  </r>
  <r>
    <x v="1"/>
    <x v="1"/>
    <x v="1"/>
    <s v="ЖК «Наследие»"/>
    <n v="38.9"/>
    <n v="18"/>
    <n v="11"/>
    <m/>
    <n v="2027"/>
    <s v="аметьево (21–30 мин.), горки (11–15 мин.), проспект победы (21–30 мин.)"/>
    <s v="Аметьево, Горки, Проспект Победы"/>
    <n v="10573800"/>
    <n v="271820"/>
    <x v="1"/>
    <x v="2"/>
    <x v="2"/>
    <x v="0"/>
    <n v="2027"/>
    <n v="-1"/>
    <x v="1"/>
    <x v="0"/>
    <x v="0"/>
  </r>
  <r>
    <x v="1"/>
    <x v="1"/>
    <x v="1"/>
    <s v="ЖК «Наследие»"/>
    <n v="38.9"/>
    <n v="18"/>
    <n v="12"/>
    <m/>
    <n v="2027"/>
    <s v="аметьево (21–30 мин.), горки (11–15 мин.), проспект победы (21–30 мин.)"/>
    <s v="Аметьево, Горки, Проспект Победы"/>
    <n v="10573800"/>
    <n v="271820"/>
    <x v="1"/>
    <x v="2"/>
    <x v="2"/>
    <x v="0"/>
    <n v="2027"/>
    <n v="-1"/>
    <x v="1"/>
    <x v="0"/>
    <x v="0"/>
  </r>
  <r>
    <x v="1"/>
    <x v="1"/>
    <x v="1"/>
    <s v="ЖК «Наследие»"/>
    <n v="38.9"/>
    <n v="18"/>
    <n v="12"/>
    <m/>
    <n v="2027"/>
    <s v="аметьево (21–30 мин.), горки (11–15 мин.), проспект победы (21–30 мин.)"/>
    <s v="Аметьево, Горки, Проспект Победы"/>
    <n v="10573800"/>
    <n v="271820"/>
    <x v="1"/>
    <x v="2"/>
    <x v="2"/>
    <x v="0"/>
    <n v="2027"/>
    <n v="-1"/>
    <x v="1"/>
    <x v="0"/>
    <x v="0"/>
  </r>
  <r>
    <x v="1"/>
    <x v="1"/>
    <x v="1"/>
    <s v="ЖК «Главные роли»"/>
    <n v="48.5"/>
    <n v="23"/>
    <n v="12"/>
    <m/>
    <n v="2028"/>
    <s v="аметьево (31 мин.), горки (16–20 мин.), проспект победы (21–30 мин.)"/>
    <s v="Аметьево, Горки, Проспект Победы"/>
    <n v="11979500"/>
    <n v="247000"/>
    <x v="1"/>
    <x v="2"/>
    <x v="3"/>
    <x v="0"/>
    <n v="2028"/>
    <n v="-2"/>
    <x v="1"/>
    <x v="0"/>
    <x v="0"/>
  </r>
  <r>
    <x v="1"/>
    <x v="1"/>
    <x v="1"/>
    <s v="ЖК «Наследие»"/>
    <n v="38.9"/>
    <n v="18"/>
    <n v="10"/>
    <m/>
    <n v="2027"/>
    <s v="аметьево (21–30 мин.), горки (11–15 мин.), проспект победы (21–30 мин.)"/>
    <s v="Аметьево, Горки, Проспект Победы"/>
    <n v="10573800"/>
    <n v="271820"/>
    <x v="1"/>
    <x v="2"/>
    <x v="2"/>
    <x v="0"/>
    <n v="2027"/>
    <n v="-1"/>
    <x v="1"/>
    <x v="0"/>
    <x v="0"/>
  </r>
  <r>
    <x v="1"/>
    <x v="1"/>
    <x v="4"/>
    <s v="ЖК «Счастье в Казани»"/>
    <n v="36.299999999999997"/>
    <n v="19"/>
    <n v="12"/>
    <m/>
    <n v="2028"/>
    <s v=""/>
    <s v=""/>
    <n v="14804848"/>
    <n v="407847"/>
    <x v="1"/>
    <x v="1"/>
    <x v="1"/>
    <x v="1"/>
    <n v="2028"/>
    <n v="-2"/>
    <x v="1"/>
    <x v="0"/>
    <x v="1"/>
  </r>
  <r>
    <x v="1"/>
    <x v="1"/>
    <x v="1"/>
    <s v="ЖК «Наследие»"/>
    <n v="38.9"/>
    <n v="18"/>
    <n v="11"/>
    <m/>
    <n v="2027"/>
    <s v="аметьево (21–30 мин.), горки (11–15 мин.), проспект победы (21–30 мин.)"/>
    <s v="Аметьево, Горки, Проспект Победы"/>
    <n v="10573800"/>
    <n v="271820"/>
    <x v="1"/>
    <x v="2"/>
    <x v="2"/>
    <x v="0"/>
    <n v="2027"/>
    <n v="-1"/>
    <x v="1"/>
    <x v="0"/>
    <x v="0"/>
  </r>
  <r>
    <x v="1"/>
    <x v="1"/>
    <x v="7"/>
    <s v="ЖК «Главные роли»"/>
    <n v="40"/>
    <n v="17"/>
    <n v="11"/>
    <m/>
    <n v="2029"/>
    <s v="аметьево (31 мин.), горки (16–20 мин.), проспект победы (21–30 мин.)"/>
    <s v="Аметьево, Горки, Проспект Победы"/>
    <n v="11800000"/>
    <n v="295000"/>
    <x v="1"/>
    <x v="2"/>
    <x v="3"/>
    <x v="0"/>
    <n v="2029"/>
    <n v="-3"/>
    <x v="1"/>
    <x v="0"/>
    <x v="0"/>
  </r>
  <r>
    <x v="1"/>
    <x v="1"/>
    <x v="4"/>
    <s v="ЖК «Счастье в Казани»"/>
    <n v="38.799999999999997"/>
    <n v="19"/>
    <n v="12"/>
    <m/>
    <n v="2028"/>
    <s v=""/>
    <s v=""/>
    <n v="15300954"/>
    <n v="394354"/>
    <x v="1"/>
    <x v="1"/>
    <x v="1"/>
    <x v="1"/>
    <n v="2028"/>
    <n v="-2"/>
    <x v="1"/>
    <x v="0"/>
    <x v="1"/>
  </r>
  <r>
    <x v="1"/>
    <x v="1"/>
    <x v="4"/>
    <s v="ЖК «Счастье в Казани»"/>
    <n v="41.2"/>
    <n v="16"/>
    <n v="9"/>
    <m/>
    <n v="2028"/>
    <s v=""/>
    <s v=""/>
    <n v="15638582"/>
    <n v="379577"/>
    <x v="1"/>
    <x v="1"/>
    <x v="1"/>
    <x v="1"/>
    <n v="2028"/>
    <n v="-2"/>
    <x v="1"/>
    <x v="2"/>
    <x v="0"/>
  </r>
  <r>
    <x v="1"/>
    <x v="1"/>
    <x v="1"/>
    <s v="ЖК «Лето»"/>
    <n v="35.799999999999997"/>
    <n v="9"/>
    <n v="8"/>
    <m/>
    <n v="2026"/>
    <s v=""/>
    <s v=""/>
    <n v="10440000"/>
    <n v="291620"/>
    <x v="1"/>
    <x v="1"/>
    <x v="1"/>
    <x v="1"/>
    <n v="2026"/>
    <n v="0"/>
    <x v="0"/>
    <x v="1"/>
    <x v="0"/>
  </r>
  <r>
    <x v="1"/>
    <x v="1"/>
    <x v="7"/>
    <s v="ЖК «Наследие»"/>
    <n v="38.9"/>
    <n v="18"/>
    <n v="12"/>
    <m/>
    <n v="2027"/>
    <s v="аметьево (21–30 мин.), горки (11–15 мин.), проспект победы (21–30 мин.)"/>
    <s v="Аметьево, Горки, Проспект Победы"/>
    <n v="10573800"/>
    <n v="271820"/>
    <x v="1"/>
    <x v="2"/>
    <x v="2"/>
    <x v="0"/>
    <n v="2027"/>
    <n v="-1"/>
    <x v="1"/>
    <x v="0"/>
    <x v="0"/>
  </r>
  <r>
    <x v="1"/>
    <x v="1"/>
    <x v="1"/>
    <s v="ЖК «Наследие»"/>
    <n v="38.9"/>
    <n v="18"/>
    <n v="12"/>
    <m/>
    <n v="2027"/>
    <s v="аметьево (21–30 мин.), горки (11–15 мин.), проспект победы (21–30 мин.)"/>
    <s v="Аметьево, Горки, Проспект Победы"/>
    <n v="10573800"/>
    <n v="271820"/>
    <x v="1"/>
    <x v="2"/>
    <x v="2"/>
    <x v="0"/>
    <n v="2027"/>
    <n v="-1"/>
    <x v="1"/>
    <x v="0"/>
    <x v="0"/>
  </r>
  <r>
    <x v="1"/>
    <x v="1"/>
    <x v="1"/>
    <s v="ЖК «Мой Ритм»"/>
    <n v="43"/>
    <n v="24"/>
    <n v="19"/>
    <m/>
    <n v="2030"/>
    <s v=""/>
    <s v=""/>
    <n v="10487120"/>
    <n v="243887"/>
    <x v="1"/>
    <x v="1"/>
    <x v="1"/>
    <x v="1"/>
    <n v="2030"/>
    <n v="-4"/>
    <x v="1"/>
    <x v="0"/>
    <x v="0"/>
  </r>
  <r>
    <x v="1"/>
    <x v="1"/>
    <x v="1"/>
    <s v="ЖК «Мой Ритм»"/>
    <n v="41.6"/>
    <n v="24"/>
    <n v="24"/>
    <m/>
    <n v="2030"/>
    <s v=""/>
    <s v=""/>
    <n v="10087308"/>
    <n v="242483"/>
    <x v="1"/>
    <x v="1"/>
    <x v="1"/>
    <x v="1"/>
    <n v="2030"/>
    <n v="-4"/>
    <x v="1"/>
    <x v="0"/>
    <x v="0"/>
  </r>
  <r>
    <x v="1"/>
    <x v="1"/>
    <x v="1"/>
    <s v="ЖК «Мой Ритм»"/>
    <n v="42.2"/>
    <n v="24"/>
    <n v="22"/>
    <m/>
    <n v="2027"/>
    <s v=""/>
    <s v=""/>
    <n v="10753434"/>
    <n v="254821"/>
    <x v="1"/>
    <x v="1"/>
    <x v="1"/>
    <x v="1"/>
    <n v="2027"/>
    <n v="-1"/>
    <x v="1"/>
    <x v="0"/>
    <x v="0"/>
  </r>
  <r>
    <x v="1"/>
    <x v="1"/>
    <x v="1"/>
    <s v="ЖК «ЭНКО.КЛУБНАЯ»"/>
    <n v="39.1"/>
    <n v="20"/>
    <n v="19"/>
    <m/>
    <n v="2028"/>
    <s v=""/>
    <s v=""/>
    <n v="10709000"/>
    <n v="273887"/>
    <x v="1"/>
    <x v="1"/>
    <x v="1"/>
    <x v="1"/>
    <n v="2028"/>
    <n v="-2"/>
    <x v="1"/>
    <x v="0"/>
    <x v="0"/>
  </r>
  <r>
    <x v="1"/>
    <x v="1"/>
    <x v="7"/>
    <s v="ЖК «Вознесенский квартал»"/>
    <n v="41.2"/>
    <n v="14"/>
    <n v="13"/>
    <m/>
    <n v="2026"/>
    <s v="аметьево (31 мин.), горки (21–30 мин.), проспект победы (31 мин.)"/>
    <s v="Аметьево, Горки, Проспект Победы"/>
    <n v="11554726"/>
    <n v="280455"/>
    <x v="1"/>
    <x v="2"/>
    <x v="4"/>
    <x v="0"/>
    <n v="2026"/>
    <n v="0"/>
    <x v="0"/>
    <x v="2"/>
    <x v="0"/>
  </r>
  <r>
    <x v="1"/>
    <x v="1"/>
    <x v="0"/>
    <s v="ЖК «Уникод на Технической»"/>
    <n v="29.9"/>
    <n v="22"/>
    <n v="13"/>
    <m/>
    <n v="2028"/>
    <s v=""/>
    <s v=""/>
    <n v="8670000"/>
    <n v="289967"/>
    <x v="1"/>
    <x v="1"/>
    <x v="1"/>
    <x v="1"/>
    <n v="2028"/>
    <n v="-2"/>
    <x v="1"/>
    <x v="0"/>
    <x v="0"/>
  </r>
  <r>
    <x v="1"/>
    <x v="1"/>
    <x v="1"/>
    <s v="ЖК «Мой Ритм»"/>
    <n v="44.5"/>
    <n v="25"/>
    <n v="16"/>
    <m/>
    <n v="2027"/>
    <s v=""/>
    <s v=""/>
    <n v="11157523"/>
    <n v="250731"/>
    <x v="1"/>
    <x v="1"/>
    <x v="1"/>
    <x v="1"/>
    <n v="2027"/>
    <n v="-1"/>
    <x v="1"/>
    <x v="0"/>
    <x v="0"/>
  </r>
  <r>
    <x v="1"/>
    <x v="1"/>
    <x v="2"/>
    <s v="ЖК «Уникод на Залесной»"/>
    <n v="36.799999999999997"/>
    <n v="14"/>
    <n v="13"/>
    <m/>
    <n v="2028"/>
    <s v=""/>
    <s v=""/>
    <n v="9630000"/>
    <n v="261685"/>
    <x v="1"/>
    <x v="1"/>
    <x v="1"/>
    <x v="1"/>
    <n v="2028"/>
    <n v="-2"/>
    <x v="1"/>
    <x v="2"/>
    <x v="0"/>
  </r>
  <r>
    <x v="1"/>
    <x v="1"/>
    <x v="1"/>
    <s v="ЖК «Мой Ритм»"/>
    <n v="41.6"/>
    <n v="24"/>
    <n v="23"/>
    <m/>
    <n v="2030"/>
    <s v=""/>
    <s v=""/>
    <n v="10087308"/>
    <n v="242483"/>
    <x v="1"/>
    <x v="1"/>
    <x v="1"/>
    <x v="1"/>
    <n v="2030"/>
    <n v="-4"/>
    <x v="1"/>
    <x v="0"/>
    <x v="0"/>
  </r>
  <r>
    <x v="1"/>
    <x v="1"/>
    <x v="0"/>
    <s v="ЖК «Уникод на Технической»"/>
    <n v="33.4"/>
    <n v="22"/>
    <n v="16"/>
    <m/>
    <n v="2028"/>
    <s v=""/>
    <s v=""/>
    <n v="9180000"/>
    <n v="274850"/>
    <x v="1"/>
    <x v="1"/>
    <x v="1"/>
    <x v="1"/>
    <n v="2028"/>
    <n v="-2"/>
    <x v="1"/>
    <x v="0"/>
    <x v="0"/>
  </r>
  <r>
    <x v="1"/>
    <x v="1"/>
    <x v="1"/>
    <s v="Комплекс апартаментов «ЙЕС Горки»"/>
    <n v="22.1"/>
    <n v="27"/>
    <n v="17"/>
    <m/>
    <n v="2027"/>
    <s v="аметьево (16–20 мин.), горки (6–10 мин.), проспект победы (21–30 мин.)"/>
    <s v="Аметьево, Горки, Проспект Победы"/>
    <n v="8630000"/>
    <n v="390498"/>
    <x v="1"/>
    <x v="2"/>
    <x v="5"/>
    <x v="0"/>
    <n v="2027"/>
    <n v="-1"/>
    <x v="1"/>
    <x v="0"/>
    <x v="0"/>
  </r>
  <r>
    <x v="1"/>
    <x v="1"/>
    <x v="1"/>
    <s v="ЖК «Мой Ритм»"/>
    <n v="43"/>
    <n v="23"/>
    <n v="15"/>
    <m/>
    <n v="2029"/>
    <s v=""/>
    <s v=""/>
    <n v="12593140"/>
    <n v="292864"/>
    <x v="1"/>
    <x v="1"/>
    <x v="1"/>
    <x v="1"/>
    <n v="2029"/>
    <n v="-3"/>
    <x v="1"/>
    <x v="0"/>
    <x v="0"/>
  </r>
  <r>
    <x v="1"/>
    <x v="1"/>
    <x v="1"/>
    <s v="Комплекс апартаментов «ЙЕС Горки»"/>
    <n v="22.1"/>
    <n v="27"/>
    <n v="14"/>
    <m/>
    <n v="2027"/>
    <s v="аметьево (16–20 мин.), горки (6–10 мин.), проспект победы (21–30 мин.)"/>
    <s v="Аметьево, Горки, Проспект Победы"/>
    <n v="8560000"/>
    <n v="387330"/>
    <x v="1"/>
    <x v="2"/>
    <x v="5"/>
    <x v="0"/>
    <n v="2027"/>
    <n v="-1"/>
    <x v="1"/>
    <x v="0"/>
    <x v="0"/>
  </r>
  <r>
    <x v="1"/>
    <x v="1"/>
    <x v="1"/>
    <s v="Комплекс апартаментов «ЙЕС Горки»"/>
    <n v="22.3"/>
    <n v="27"/>
    <n v="13"/>
    <m/>
    <n v="2027"/>
    <s v="аметьево (16–20 мин.), горки (6–10 мин.), проспект победы (21–30 мин.)"/>
    <s v="Аметьево, Горки, Проспект Победы"/>
    <n v="8470000"/>
    <n v="379821"/>
    <x v="1"/>
    <x v="2"/>
    <x v="5"/>
    <x v="0"/>
    <n v="2027"/>
    <n v="-1"/>
    <x v="1"/>
    <x v="0"/>
    <x v="0"/>
  </r>
  <r>
    <x v="1"/>
    <x v="1"/>
    <x v="1"/>
    <s v="ЖК «Мой Ритм»"/>
    <n v="42"/>
    <n v="24"/>
    <n v="13"/>
    <m/>
    <n v="2027"/>
    <s v=""/>
    <s v=""/>
    <n v="10702494"/>
    <n v="254821"/>
    <x v="1"/>
    <x v="1"/>
    <x v="1"/>
    <x v="1"/>
    <n v="2027"/>
    <n v="-1"/>
    <x v="1"/>
    <x v="0"/>
    <x v="0"/>
  </r>
  <r>
    <x v="1"/>
    <x v="1"/>
    <x v="0"/>
    <s v="ЖК «Уникод на Технической»"/>
    <n v="29.9"/>
    <n v="22"/>
    <n v="20"/>
    <m/>
    <n v="2028"/>
    <s v=""/>
    <s v=""/>
    <n v="8870000"/>
    <n v="296656"/>
    <x v="1"/>
    <x v="1"/>
    <x v="1"/>
    <x v="1"/>
    <n v="2028"/>
    <n v="-2"/>
    <x v="1"/>
    <x v="0"/>
    <x v="0"/>
  </r>
  <r>
    <x v="1"/>
    <x v="1"/>
    <x v="1"/>
    <s v="ЖК «Мой Ритм»"/>
    <n v="42.2"/>
    <n v="24"/>
    <n v="13"/>
    <m/>
    <n v="2030"/>
    <s v=""/>
    <s v=""/>
    <n v="10290798"/>
    <n v="243858"/>
    <x v="1"/>
    <x v="1"/>
    <x v="1"/>
    <x v="1"/>
    <n v="2030"/>
    <n v="-4"/>
    <x v="1"/>
    <x v="0"/>
    <x v="0"/>
  </r>
  <r>
    <x v="1"/>
    <x v="1"/>
    <x v="1"/>
    <s v="Комплекс апартаментов «ЙЕС Горки»"/>
    <n v="28.4"/>
    <n v="27"/>
    <n v="17"/>
    <m/>
    <n v="2027"/>
    <s v="аметьево (16–20 мин.), горки (6–10 мин.), проспект победы (21–30 мин.)"/>
    <s v="Аметьево, Горки, Проспект Победы"/>
    <n v="9440000"/>
    <n v="332394"/>
    <x v="1"/>
    <x v="2"/>
    <x v="5"/>
    <x v="0"/>
    <n v="2027"/>
    <n v="-1"/>
    <x v="1"/>
    <x v="0"/>
    <x v="0"/>
  </r>
  <r>
    <x v="1"/>
    <x v="1"/>
    <x v="1"/>
    <s v="ЖК «Мой Ритм»"/>
    <n v="42.2"/>
    <n v="24"/>
    <n v="20"/>
    <m/>
    <n v="2027"/>
    <s v=""/>
    <s v=""/>
    <n v="10753434"/>
    <n v="254821"/>
    <x v="1"/>
    <x v="1"/>
    <x v="1"/>
    <x v="1"/>
    <n v="2027"/>
    <n v="-1"/>
    <x v="1"/>
    <x v="0"/>
    <x v="0"/>
  </r>
  <r>
    <x v="1"/>
    <x v="1"/>
    <x v="1"/>
    <s v="ЖК «Мой Ритм»"/>
    <n v="39.700000000000003"/>
    <n v="24"/>
    <n v="13"/>
    <m/>
    <n v="2030"/>
    <s v=""/>
    <s v=""/>
    <n v="9710285"/>
    <n v="244592"/>
    <x v="1"/>
    <x v="1"/>
    <x v="1"/>
    <x v="1"/>
    <n v="2030"/>
    <n v="-4"/>
    <x v="1"/>
    <x v="0"/>
    <x v="0"/>
  </r>
  <r>
    <x v="1"/>
    <x v="1"/>
    <x v="1"/>
    <s v="Комплекс апартаментов «ЙЕС Горки»"/>
    <n v="22.1"/>
    <n v="27"/>
    <n v="19"/>
    <m/>
    <n v="2027"/>
    <s v="аметьево (16–20 мин.), горки (6–10 мин.), проспект победы (21–30 мин.)"/>
    <s v="Аметьево, Горки, Проспект Победы"/>
    <n v="8670000"/>
    <n v="392308"/>
    <x v="1"/>
    <x v="2"/>
    <x v="5"/>
    <x v="0"/>
    <n v="2027"/>
    <n v="-1"/>
    <x v="1"/>
    <x v="0"/>
    <x v="1"/>
  </r>
  <r>
    <x v="1"/>
    <x v="1"/>
    <x v="0"/>
    <s v="ЖК «Ку на Кулагина»"/>
    <n v="43.5"/>
    <n v="20"/>
    <n v="13"/>
    <m/>
    <n v="2026"/>
    <s v=""/>
    <s v=""/>
    <n v="12620000"/>
    <n v="290115"/>
    <x v="1"/>
    <x v="1"/>
    <x v="1"/>
    <x v="1"/>
    <n v="2026"/>
    <n v="0"/>
    <x v="0"/>
    <x v="0"/>
    <x v="0"/>
  </r>
  <r>
    <x v="1"/>
    <x v="1"/>
    <x v="1"/>
    <s v="ЖК «Мой Ритм»"/>
    <n v="46.9"/>
    <n v="25"/>
    <n v="16"/>
    <m/>
    <n v="2027"/>
    <s v=""/>
    <s v=""/>
    <n v="11710314"/>
    <n v="249687"/>
    <x v="1"/>
    <x v="1"/>
    <x v="1"/>
    <x v="1"/>
    <n v="2027"/>
    <n v="-1"/>
    <x v="1"/>
    <x v="0"/>
    <x v="0"/>
  </r>
  <r>
    <x v="1"/>
    <x v="1"/>
    <x v="1"/>
    <s v="ЖК «Мой Ритм»"/>
    <n v="46.9"/>
    <n v="25"/>
    <n v="16"/>
    <m/>
    <n v="2027"/>
    <s v=""/>
    <s v=""/>
    <n v="11710314"/>
    <n v="249687"/>
    <x v="1"/>
    <x v="1"/>
    <x v="1"/>
    <x v="1"/>
    <n v="2027"/>
    <n v="-1"/>
    <x v="1"/>
    <x v="0"/>
    <x v="0"/>
  </r>
  <r>
    <x v="1"/>
    <x v="1"/>
    <x v="1"/>
    <s v="ЖК «Вознесенский квартал»"/>
    <n v="41.2"/>
    <n v="14"/>
    <n v="13"/>
    <m/>
    <n v="2027"/>
    <s v="аметьево (31 мин.), горки (31 мин.), проспект победы (31 мин.)"/>
    <s v="Аметьево, Горки, Проспект Победы"/>
    <n v="14041146"/>
    <n v="340805"/>
    <x v="1"/>
    <x v="9"/>
    <x v="0"/>
    <x v="0"/>
    <n v="2027"/>
    <n v="-1"/>
    <x v="1"/>
    <x v="2"/>
    <x v="0"/>
  </r>
  <r>
    <x v="1"/>
    <x v="1"/>
    <x v="1"/>
    <s v="ЖК «ЭНКО.КЛУБНАЯ»"/>
    <n v="45.7"/>
    <n v="20"/>
    <n v="13"/>
    <m/>
    <n v="2028"/>
    <s v=""/>
    <s v=""/>
    <n v="11944000"/>
    <n v="261357"/>
    <x v="1"/>
    <x v="1"/>
    <x v="1"/>
    <x v="1"/>
    <n v="2028"/>
    <n v="-2"/>
    <x v="1"/>
    <x v="0"/>
    <x v="0"/>
  </r>
  <r>
    <x v="1"/>
    <x v="1"/>
    <x v="0"/>
    <s v="ЖК «Уникод на Технической»"/>
    <n v="32.700000000000003"/>
    <n v="22"/>
    <n v="18"/>
    <m/>
    <n v="2028"/>
    <s v=""/>
    <s v=""/>
    <n v="9150000"/>
    <n v="279817"/>
    <x v="1"/>
    <x v="1"/>
    <x v="1"/>
    <x v="1"/>
    <n v="2028"/>
    <n v="-2"/>
    <x v="1"/>
    <x v="0"/>
    <x v="0"/>
  </r>
  <r>
    <x v="1"/>
    <x v="1"/>
    <x v="1"/>
    <s v="ЖК «Мой Ритм»"/>
    <n v="46.9"/>
    <n v="24"/>
    <n v="14"/>
    <m/>
    <n v="2027"/>
    <s v=""/>
    <s v=""/>
    <n v="11710314"/>
    <n v="249687"/>
    <x v="1"/>
    <x v="1"/>
    <x v="1"/>
    <x v="1"/>
    <n v="2027"/>
    <n v="-1"/>
    <x v="1"/>
    <x v="0"/>
    <x v="0"/>
  </r>
  <r>
    <x v="1"/>
    <x v="1"/>
    <x v="1"/>
    <s v="ЖК «ЭНКО.КЛУБНАЯ»"/>
    <n v="39"/>
    <n v="20"/>
    <n v="13"/>
    <m/>
    <n v="2028"/>
    <s v=""/>
    <s v=""/>
    <n v="10730000"/>
    <n v="275128"/>
    <x v="1"/>
    <x v="1"/>
    <x v="1"/>
    <x v="1"/>
    <n v="2028"/>
    <n v="-2"/>
    <x v="1"/>
    <x v="0"/>
    <x v="0"/>
  </r>
  <r>
    <x v="1"/>
    <x v="1"/>
    <x v="1"/>
    <s v="ЖК «Мой Ритм»"/>
    <n v="42.2"/>
    <n v="25"/>
    <n v="23"/>
    <m/>
    <n v="2027"/>
    <s v=""/>
    <s v=""/>
    <n v="10753434"/>
    <n v="254821"/>
    <x v="1"/>
    <x v="1"/>
    <x v="1"/>
    <x v="1"/>
    <n v="2027"/>
    <n v="-1"/>
    <x v="1"/>
    <x v="0"/>
    <x v="0"/>
  </r>
  <r>
    <x v="1"/>
    <x v="1"/>
    <x v="1"/>
    <s v="Комплекс апартаментов «ЙЕС Горки»"/>
    <n v="22.1"/>
    <n v="27"/>
    <n v="16"/>
    <m/>
    <n v="2027"/>
    <s v="аметьево (16–20 мин.), горки (6–10 мин.), проспект победы (21–30 мин.)"/>
    <s v="Аметьево, Горки, Проспект Победы"/>
    <n v="8610000"/>
    <n v="389593"/>
    <x v="1"/>
    <x v="2"/>
    <x v="5"/>
    <x v="0"/>
    <n v="2027"/>
    <n v="-1"/>
    <x v="1"/>
    <x v="0"/>
    <x v="0"/>
  </r>
  <r>
    <x v="1"/>
    <x v="1"/>
    <x v="1"/>
    <s v="Комплекс апартаментов «ЙЕС Горки»"/>
    <n v="28.2"/>
    <n v="27"/>
    <n v="13"/>
    <m/>
    <n v="2027"/>
    <s v="аметьево (16–20 мин.), горки (6–10 мин.), проспект победы (21–30 мин.)"/>
    <s v="Аметьево, Горки, Проспект Победы"/>
    <n v="9340000"/>
    <n v="331206"/>
    <x v="1"/>
    <x v="2"/>
    <x v="5"/>
    <x v="0"/>
    <n v="2027"/>
    <n v="-1"/>
    <x v="1"/>
    <x v="0"/>
    <x v="0"/>
  </r>
  <r>
    <x v="1"/>
    <x v="1"/>
    <x v="4"/>
    <s v="ЖК «Уникум на Амирхана»"/>
    <n v="37.5"/>
    <n v="18"/>
    <n v="15"/>
    <m/>
    <n v="2027"/>
    <s v="северный вокзал (31 мин.), козья слобода (31 мин.)"/>
    <s v="Северный вокзал, Козья Слобода"/>
    <n v="12830000"/>
    <n v="342133"/>
    <x v="1"/>
    <x v="5"/>
    <x v="0"/>
    <x v="0"/>
    <n v="2027"/>
    <n v="-1"/>
    <x v="1"/>
    <x v="0"/>
    <x v="0"/>
  </r>
  <r>
    <x v="1"/>
    <x v="1"/>
    <x v="1"/>
    <s v="ЖК «ЭНКО.КЛУБНАЯ»"/>
    <n v="39"/>
    <n v="20"/>
    <n v="19"/>
    <m/>
    <n v="2028"/>
    <s v=""/>
    <s v=""/>
    <n v="10770000"/>
    <n v="276154"/>
    <x v="1"/>
    <x v="1"/>
    <x v="1"/>
    <x v="1"/>
    <n v="2028"/>
    <n v="-2"/>
    <x v="1"/>
    <x v="0"/>
    <x v="0"/>
  </r>
  <r>
    <x v="1"/>
    <x v="1"/>
    <x v="1"/>
    <s v="Комплекс апартаментов «ЙЕС Горки»"/>
    <n v="28.6"/>
    <n v="27"/>
    <n v="17"/>
    <m/>
    <n v="2027"/>
    <s v="аметьево (16–20 мин.), горки (6–10 мин.), проспект победы (21–30 мин.)"/>
    <s v="Аметьево, Горки, Проспект Победы"/>
    <n v="9620000"/>
    <n v="336364"/>
    <x v="1"/>
    <x v="2"/>
    <x v="5"/>
    <x v="0"/>
    <n v="2027"/>
    <n v="-1"/>
    <x v="1"/>
    <x v="0"/>
    <x v="0"/>
  </r>
  <r>
    <x v="1"/>
    <x v="1"/>
    <x v="1"/>
    <s v="ЖК «Мой Ритм»"/>
    <n v="49.7"/>
    <n v="24"/>
    <n v="16"/>
    <m/>
    <n v="2027"/>
    <s v=""/>
    <s v=""/>
    <n v="11719760"/>
    <n v="235810"/>
    <x v="1"/>
    <x v="1"/>
    <x v="1"/>
    <x v="1"/>
    <n v="2027"/>
    <n v="-1"/>
    <x v="1"/>
    <x v="0"/>
    <x v="0"/>
  </r>
  <r>
    <x v="1"/>
    <x v="1"/>
    <x v="1"/>
    <s v="ЖК «Уникум на Проспекте Победы»"/>
    <n v="40.200000000000003"/>
    <n v="26"/>
    <n v="23"/>
    <m/>
    <n v="2027"/>
    <s v="горки (31 мин.), проспект победы (31 мин.), дубравная (31 мин.)"/>
    <s v="Горки, Проспект Победы, Дубравная"/>
    <n v="12390000"/>
    <n v="308209"/>
    <x v="1"/>
    <x v="2"/>
    <x v="0"/>
    <x v="0"/>
    <n v="2027"/>
    <n v="-1"/>
    <x v="1"/>
    <x v="0"/>
    <x v="0"/>
  </r>
  <r>
    <x v="1"/>
    <x v="1"/>
    <x v="1"/>
    <s v="Комплекс апартаментов «ЙЕС Горки»"/>
    <n v="22.1"/>
    <n v="27"/>
    <n v="14"/>
    <m/>
    <n v="2027"/>
    <s v="аметьево (16–20 мин.), горки (6–10 мин.), проспект победы (21–30 мин.)"/>
    <s v="Аметьево, Горки, Проспект Победы"/>
    <n v="8560000"/>
    <n v="387330"/>
    <x v="1"/>
    <x v="2"/>
    <x v="5"/>
    <x v="0"/>
    <n v="2027"/>
    <n v="-1"/>
    <x v="1"/>
    <x v="0"/>
    <x v="0"/>
  </r>
  <r>
    <x v="1"/>
    <x v="1"/>
    <x v="1"/>
    <s v="ЖК «Вознесенский квартал»"/>
    <n v="36.4"/>
    <n v="22"/>
    <n v="21"/>
    <m/>
    <n v="2026"/>
    <s v="аметьево (31 мин.), горки (31 мин.), проспект победы (31 мин.)"/>
    <s v="Аметьево, Горки, Проспект Победы"/>
    <n v="13388155"/>
    <n v="367806"/>
    <x v="1"/>
    <x v="9"/>
    <x v="0"/>
    <x v="0"/>
    <n v="2026"/>
    <n v="0"/>
    <x v="0"/>
    <x v="0"/>
    <x v="0"/>
  </r>
  <r>
    <x v="1"/>
    <x v="1"/>
    <x v="1"/>
    <s v="ЖК «ЭНКО.КЛУБНАЯ»"/>
    <n v="34.299999999999997"/>
    <n v="20"/>
    <n v="16"/>
    <m/>
    <n v="2028"/>
    <s v=""/>
    <s v=""/>
    <n v="10270000"/>
    <n v="299417"/>
    <x v="1"/>
    <x v="1"/>
    <x v="1"/>
    <x v="1"/>
    <n v="2028"/>
    <n v="-2"/>
    <x v="1"/>
    <x v="0"/>
    <x v="0"/>
  </r>
  <r>
    <x v="1"/>
    <x v="1"/>
    <x v="1"/>
    <s v="Комплекс апартаментов «ЙЕС Горки»"/>
    <n v="25.8"/>
    <n v="27"/>
    <n v="18"/>
    <m/>
    <n v="2027"/>
    <s v="аметьево (16–20 мин.), горки (6–10 мин.), проспект победы (21–30 мин.)"/>
    <s v="Аметьево, Горки, Проспект Победы"/>
    <n v="9230000"/>
    <n v="357752"/>
    <x v="1"/>
    <x v="2"/>
    <x v="5"/>
    <x v="0"/>
    <n v="2027"/>
    <n v="-1"/>
    <x v="1"/>
    <x v="0"/>
    <x v="0"/>
  </r>
  <r>
    <x v="1"/>
    <x v="1"/>
    <x v="1"/>
    <s v="ЖК «Мой Ритм»"/>
    <n v="43"/>
    <n v="24"/>
    <n v="15"/>
    <m/>
    <n v="2030"/>
    <s v=""/>
    <s v=""/>
    <n v="11050158"/>
    <n v="256980"/>
    <x v="1"/>
    <x v="1"/>
    <x v="1"/>
    <x v="1"/>
    <n v="2030"/>
    <n v="-4"/>
    <x v="1"/>
    <x v="0"/>
    <x v="0"/>
  </r>
  <r>
    <x v="1"/>
    <x v="1"/>
    <x v="1"/>
    <s v="ЖК «ЭНКО.КЛУБНАЯ»"/>
    <n v="37.6"/>
    <n v="20"/>
    <n v="16"/>
    <m/>
    <n v="2028"/>
    <s v=""/>
    <s v=""/>
    <n v="10280000"/>
    <n v="273404"/>
    <x v="1"/>
    <x v="1"/>
    <x v="1"/>
    <x v="1"/>
    <n v="2028"/>
    <n v="-2"/>
    <x v="1"/>
    <x v="0"/>
    <x v="0"/>
  </r>
  <r>
    <x v="1"/>
    <x v="1"/>
    <x v="7"/>
    <s v="ЖК «Вознесенский квартал»"/>
    <n v="36.4"/>
    <n v="22"/>
    <n v="15"/>
    <m/>
    <n v="2026"/>
    <s v="аметьево (31 мин.), горки (31 мин.), проспект победы (31 мин.)"/>
    <s v="Аметьево, Горки, Проспект Победы"/>
    <n v="11713714"/>
    <n v="321805"/>
    <x v="1"/>
    <x v="9"/>
    <x v="0"/>
    <x v="0"/>
    <n v="2026"/>
    <n v="0"/>
    <x v="0"/>
    <x v="0"/>
    <x v="0"/>
  </r>
  <r>
    <x v="1"/>
    <x v="1"/>
    <x v="1"/>
    <s v="Комплекс апартаментов «ЙЕС Горки»"/>
    <n v="25.8"/>
    <n v="27"/>
    <n v="22"/>
    <m/>
    <n v="2027"/>
    <s v="аметьево (16–20 мин.), горки (6–10 мин.), проспект победы (21–30 мин.)"/>
    <s v="Аметьево, Горки, Проспект Победы"/>
    <n v="11960000"/>
    <n v="463566"/>
    <x v="1"/>
    <x v="2"/>
    <x v="5"/>
    <x v="0"/>
    <n v="2027"/>
    <n v="-1"/>
    <x v="1"/>
    <x v="0"/>
    <x v="1"/>
  </r>
  <r>
    <x v="1"/>
    <x v="1"/>
    <x v="1"/>
    <s v="ЖК «Мой Ритм»"/>
    <n v="44.5"/>
    <n v="24"/>
    <n v="15"/>
    <m/>
    <n v="2027"/>
    <s v=""/>
    <s v=""/>
    <n v="11157523"/>
    <n v="250731"/>
    <x v="1"/>
    <x v="1"/>
    <x v="1"/>
    <x v="1"/>
    <n v="2027"/>
    <n v="-1"/>
    <x v="1"/>
    <x v="0"/>
    <x v="0"/>
  </r>
  <r>
    <x v="1"/>
    <x v="1"/>
    <x v="1"/>
    <s v="ЖК «Притяжение»"/>
    <n v="29.7"/>
    <n v="23"/>
    <n v="23"/>
    <m/>
    <n v="2026"/>
    <s v="аметьево (21–30 мин.), горки (11–15 мин.), проспект победы (21–30 мин.)"/>
    <s v="Аметьево, Горки, Проспект Победы"/>
    <n v="9188000"/>
    <n v="309360"/>
    <x v="1"/>
    <x v="2"/>
    <x v="2"/>
    <x v="0"/>
    <n v="2026"/>
    <n v="0"/>
    <x v="0"/>
    <x v="0"/>
    <x v="0"/>
  </r>
  <r>
    <x v="1"/>
    <x v="1"/>
    <x v="1"/>
    <s v="Комплекс апартаментов «ЙЕС Горки»"/>
    <n v="22.1"/>
    <n v="27"/>
    <n v="25"/>
    <m/>
    <n v="2027"/>
    <s v="аметьево (16–20 мин.), горки (6–10 мин.), проспект победы (21–30 мин.)"/>
    <s v="Аметьево, Горки, Проспект Победы"/>
    <n v="10070000"/>
    <n v="455656"/>
    <x v="1"/>
    <x v="2"/>
    <x v="5"/>
    <x v="0"/>
    <n v="2027"/>
    <n v="-1"/>
    <x v="1"/>
    <x v="0"/>
    <x v="1"/>
  </r>
  <r>
    <x v="1"/>
    <x v="1"/>
    <x v="1"/>
    <s v="ЖК «Мой Ритм»"/>
    <n v="46.9"/>
    <n v="24"/>
    <n v="16"/>
    <m/>
    <n v="2027"/>
    <s v=""/>
    <s v=""/>
    <n v="11710314"/>
    <n v="249687"/>
    <x v="1"/>
    <x v="1"/>
    <x v="1"/>
    <x v="1"/>
    <n v="2027"/>
    <n v="-1"/>
    <x v="1"/>
    <x v="0"/>
    <x v="0"/>
  </r>
  <r>
    <x v="1"/>
    <x v="1"/>
    <x v="1"/>
    <s v="ЖК «Мой Ритм»"/>
    <n v="38.799999999999997"/>
    <n v="24"/>
    <n v="13"/>
    <m/>
    <n v="2027"/>
    <s v=""/>
    <s v=""/>
    <n v="11798240"/>
    <n v="304078"/>
    <x v="1"/>
    <x v="1"/>
    <x v="1"/>
    <x v="1"/>
    <n v="2027"/>
    <n v="-1"/>
    <x v="1"/>
    <x v="0"/>
    <x v="0"/>
  </r>
  <r>
    <x v="1"/>
    <x v="1"/>
    <x v="1"/>
    <s v="Комплекс апартаментов «ЙЕС Горки»"/>
    <n v="22.1"/>
    <n v="27"/>
    <n v="22"/>
    <m/>
    <n v="2027"/>
    <s v="аметьево (16–20 мин.), горки (6–10 мин.), проспект победы (21–30 мин.)"/>
    <s v="Аметьево, Горки, Проспект Победы"/>
    <n v="9350000"/>
    <n v="423077"/>
    <x v="1"/>
    <x v="2"/>
    <x v="5"/>
    <x v="0"/>
    <n v="2027"/>
    <n v="-1"/>
    <x v="1"/>
    <x v="0"/>
    <x v="1"/>
  </r>
  <r>
    <x v="1"/>
    <x v="1"/>
    <x v="1"/>
    <s v="ЖК «ЭНКО.КЛУБНАЯ»"/>
    <n v="37.5"/>
    <n v="20"/>
    <n v="19"/>
    <m/>
    <n v="2028"/>
    <s v=""/>
    <s v=""/>
    <n v="10270000"/>
    <n v="273867"/>
    <x v="1"/>
    <x v="1"/>
    <x v="1"/>
    <x v="1"/>
    <n v="2028"/>
    <n v="-2"/>
    <x v="1"/>
    <x v="0"/>
    <x v="0"/>
  </r>
  <r>
    <x v="1"/>
    <x v="1"/>
    <x v="2"/>
    <s v="ЖК «Уникод на Залесной»"/>
    <n v="36.799999999999997"/>
    <n v="14"/>
    <n v="13"/>
    <m/>
    <n v="2028"/>
    <s v=""/>
    <s v=""/>
    <n v="9630000"/>
    <n v="261685"/>
    <x v="1"/>
    <x v="1"/>
    <x v="1"/>
    <x v="1"/>
    <n v="2028"/>
    <n v="-2"/>
    <x v="1"/>
    <x v="2"/>
    <x v="0"/>
  </r>
  <r>
    <x v="1"/>
    <x v="1"/>
    <x v="1"/>
    <s v="ЖК «ЭНКО.КЛУБНАЯ»"/>
    <n v="34.299999999999997"/>
    <n v="20"/>
    <n v="13"/>
    <m/>
    <n v="2028"/>
    <s v=""/>
    <s v=""/>
    <n v="10190000"/>
    <n v="297085"/>
    <x v="1"/>
    <x v="1"/>
    <x v="1"/>
    <x v="1"/>
    <n v="2028"/>
    <n v="-2"/>
    <x v="1"/>
    <x v="0"/>
    <x v="0"/>
  </r>
  <r>
    <x v="1"/>
    <x v="1"/>
    <x v="1"/>
    <s v="ЖК «Мой Ритм»"/>
    <n v="48"/>
    <n v="24"/>
    <n v="14"/>
    <m/>
    <n v="2030"/>
    <s v=""/>
    <s v=""/>
    <n v="11354434"/>
    <n v="236551"/>
    <x v="1"/>
    <x v="1"/>
    <x v="1"/>
    <x v="1"/>
    <n v="2030"/>
    <n v="-4"/>
    <x v="1"/>
    <x v="0"/>
    <x v="0"/>
  </r>
  <r>
    <x v="1"/>
    <x v="1"/>
    <x v="1"/>
    <s v="ЖК «Мой Ритм»"/>
    <n v="42.2"/>
    <n v="24"/>
    <n v="16"/>
    <m/>
    <n v="2030"/>
    <s v=""/>
    <s v=""/>
    <n v="10290798"/>
    <n v="243858"/>
    <x v="1"/>
    <x v="1"/>
    <x v="1"/>
    <x v="1"/>
    <n v="2030"/>
    <n v="-4"/>
    <x v="1"/>
    <x v="0"/>
    <x v="0"/>
  </r>
  <r>
    <x v="1"/>
    <x v="1"/>
    <x v="1"/>
    <s v="Комплекс апартаментов «ЙЕС Горки»"/>
    <n v="30.7"/>
    <n v="27"/>
    <n v="21"/>
    <m/>
    <n v="2027"/>
    <s v="аметьево (16–20 мин.), горки (6–10 мин.), проспект победы (21–30 мин.)"/>
    <s v="Аметьево, Горки, Проспект Победы"/>
    <n v="10370000"/>
    <n v="337785"/>
    <x v="1"/>
    <x v="2"/>
    <x v="5"/>
    <x v="0"/>
    <n v="2027"/>
    <n v="-1"/>
    <x v="1"/>
    <x v="0"/>
    <x v="0"/>
  </r>
  <r>
    <x v="1"/>
    <x v="1"/>
    <x v="1"/>
    <s v="ЖК «Мой Ритм»"/>
    <n v="48"/>
    <n v="24"/>
    <n v="13"/>
    <m/>
    <n v="2030"/>
    <s v=""/>
    <s v=""/>
    <n v="11354434"/>
    <n v="236551"/>
    <x v="1"/>
    <x v="1"/>
    <x v="1"/>
    <x v="1"/>
    <n v="2030"/>
    <n v="-4"/>
    <x v="1"/>
    <x v="0"/>
    <x v="0"/>
  </r>
  <r>
    <x v="1"/>
    <x v="1"/>
    <x v="7"/>
    <s v="Комплекс апартаментов «ЙЕС Горки»"/>
    <n v="21.8"/>
    <n v="27"/>
    <n v="18"/>
    <m/>
    <n v="2027"/>
    <s v="аметьево (16–20 мин.), горки (6–10 мин.), проспект победы (21–30 мин.)"/>
    <s v="Аметьево, Горки, Проспект Победы"/>
    <n v="8650000"/>
    <n v="396789"/>
    <x v="1"/>
    <x v="2"/>
    <x v="5"/>
    <x v="0"/>
    <n v="2027"/>
    <n v="-1"/>
    <x v="1"/>
    <x v="0"/>
    <x v="1"/>
  </r>
  <r>
    <x v="1"/>
    <x v="1"/>
    <x v="1"/>
    <s v="ЖК «Мой Ритм»"/>
    <n v="46.9"/>
    <n v="25"/>
    <n v="14"/>
    <m/>
    <n v="2027"/>
    <s v=""/>
    <s v=""/>
    <n v="11710314"/>
    <n v="249687"/>
    <x v="1"/>
    <x v="1"/>
    <x v="1"/>
    <x v="1"/>
    <n v="2027"/>
    <n v="-1"/>
    <x v="1"/>
    <x v="0"/>
    <x v="0"/>
  </r>
  <r>
    <x v="1"/>
    <x v="1"/>
    <x v="1"/>
    <s v="Комплекс апартаментов «ЙЕС Горки»"/>
    <n v="28.6"/>
    <n v="27"/>
    <n v="17"/>
    <m/>
    <n v="2027"/>
    <s v="аметьево (16–20 мин.), горки (6–10 мин.), проспект победы (21–30 мин.)"/>
    <s v="Аметьево, Горки, Проспект Победы"/>
    <n v="9590000"/>
    <n v="335315"/>
    <x v="1"/>
    <x v="2"/>
    <x v="5"/>
    <x v="0"/>
    <n v="2027"/>
    <n v="-1"/>
    <x v="1"/>
    <x v="0"/>
    <x v="0"/>
  </r>
  <r>
    <x v="1"/>
    <x v="1"/>
    <x v="0"/>
    <s v="ЖК «Уникод на Технической»"/>
    <n v="29.9"/>
    <n v="22"/>
    <n v="18"/>
    <m/>
    <n v="2028"/>
    <s v=""/>
    <s v=""/>
    <n v="8760000"/>
    <n v="292977"/>
    <x v="1"/>
    <x v="1"/>
    <x v="1"/>
    <x v="1"/>
    <n v="2028"/>
    <n v="-2"/>
    <x v="1"/>
    <x v="0"/>
    <x v="0"/>
  </r>
  <r>
    <x v="1"/>
    <x v="1"/>
    <x v="1"/>
    <s v="ЖК «Мой Ритм»"/>
    <n v="46.9"/>
    <n v="24"/>
    <n v="15"/>
    <m/>
    <n v="2027"/>
    <s v=""/>
    <s v=""/>
    <n v="11710314"/>
    <n v="249687"/>
    <x v="1"/>
    <x v="1"/>
    <x v="1"/>
    <x v="1"/>
    <n v="2027"/>
    <n v="-1"/>
    <x v="1"/>
    <x v="0"/>
    <x v="0"/>
  </r>
  <r>
    <x v="1"/>
    <x v="1"/>
    <x v="1"/>
    <s v="ЖК «ЭНКО.КЛУБНАЯ»"/>
    <n v="35.4"/>
    <n v="20"/>
    <n v="13"/>
    <m/>
    <n v="2028"/>
    <s v=""/>
    <s v=""/>
    <n v="10560000"/>
    <n v="298305"/>
    <x v="1"/>
    <x v="1"/>
    <x v="1"/>
    <x v="1"/>
    <n v="2028"/>
    <n v="-2"/>
    <x v="1"/>
    <x v="0"/>
    <x v="0"/>
  </r>
  <r>
    <x v="1"/>
    <x v="1"/>
    <x v="1"/>
    <s v="Комплекс апартаментов «ЙЕС Горки»"/>
    <n v="22.1"/>
    <n v="27"/>
    <n v="19"/>
    <m/>
    <n v="2027"/>
    <s v="аметьево (16–20 мин.), горки (6–10 мин.), проспект победы (21–30 мин.)"/>
    <s v="Аметьево, Горки, Проспект Победы"/>
    <n v="8670000"/>
    <n v="392308"/>
    <x v="1"/>
    <x v="2"/>
    <x v="5"/>
    <x v="0"/>
    <n v="2027"/>
    <n v="-1"/>
    <x v="1"/>
    <x v="0"/>
    <x v="1"/>
  </r>
  <r>
    <x v="1"/>
    <x v="1"/>
    <x v="5"/>
    <s v="ЖК «Яналиф»"/>
    <n v="49.5"/>
    <n v="19"/>
    <n v="14"/>
    <m/>
    <n v="2027"/>
    <s v="кремлёвская (31 мин.), площадь тукая (31 мин.), суконная слобода (31 мин.)"/>
    <s v="Кремлёвская, Площадь Тукая, Суконная слобода"/>
    <n v="26115922"/>
    <n v="527594"/>
    <x v="1"/>
    <x v="8"/>
    <x v="0"/>
    <x v="0"/>
    <n v="2027"/>
    <n v="-1"/>
    <x v="1"/>
    <x v="0"/>
    <x v="1"/>
  </r>
  <r>
    <x v="1"/>
    <x v="1"/>
    <x v="0"/>
    <s v="ЖК «Уникод на Технической»"/>
    <n v="32.700000000000003"/>
    <n v="22"/>
    <n v="15"/>
    <m/>
    <n v="2028"/>
    <s v=""/>
    <s v=""/>
    <n v="9040000"/>
    <n v="276453"/>
    <x v="1"/>
    <x v="1"/>
    <x v="1"/>
    <x v="1"/>
    <n v="2028"/>
    <n v="-2"/>
    <x v="1"/>
    <x v="0"/>
    <x v="0"/>
  </r>
  <r>
    <x v="1"/>
    <x v="1"/>
    <x v="1"/>
    <s v="ЖК «Мой Ритм»"/>
    <n v="46.9"/>
    <n v="25"/>
    <n v="15"/>
    <m/>
    <n v="2027"/>
    <s v=""/>
    <s v=""/>
    <n v="11710314"/>
    <n v="249687"/>
    <x v="1"/>
    <x v="1"/>
    <x v="1"/>
    <x v="1"/>
    <n v="2027"/>
    <n v="-1"/>
    <x v="1"/>
    <x v="0"/>
    <x v="0"/>
  </r>
  <r>
    <x v="1"/>
    <x v="1"/>
    <x v="1"/>
    <s v="Комплекс апартаментов «ЙЕС Горки»"/>
    <n v="28.4"/>
    <n v="27"/>
    <n v="15"/>
    <m/>
    <n v="2027"/>
    <s v="аметьево (16–20 мин.), горки (6–10 мин.), проспект победы (21–30 мин.)"/>
    <s v="Аметьево, Горки, Проспект Победы"/>
    <n v="9500000"/>
    <n v="334507"/>
    <x v="1"/>
    <x v="2"/>
    <x v="5"/>
    <x v="0"/>
    <n v="2027"/>
    <n v="-1"/>
    <x v="1"/>
    <x v="0"/>
    <x v="0"/>
  </r>
  <r>
    <x v="1"/>
    <x v="1"/>
    <x v="1"/>
    <s v="ЖК «Мой Ритм»"/>
    <n v="48"/>
    <n v="24"/>
    <n v="19"/>
    <m/>
    <n v="2030"/>
    <s v=""/>
    <s v=""/>
    <n v="11354434"/>
    <n v="236551"/>
    <x v="1"/>
    <x v="1"/>
    <x v="1"/>
    <x v="1"/>
    <n v="2030"/>
    <n v="-4"/>
    <x v="1"/>
    <x v="0"/>
    <x v="0"/>
  </r>
  <r>
    <x v="1"/>
    <x v="1"/>
    <x v="1"/>
    <s v="Комплекс апартаментов «ЙЕС Горки»"/>
    <n v="28.4"/>
    <n v="27"/>
    <n v="15"/>
    <m/>
    <n v="2027"/>
    <s v="аметьево (16–20 мин.), горки (6–10 мин.), проспект победы (21–30 мин.)"/>
    <s v="Аметьево, Горки, Проспект Победы"/>
    <n v="9400000"/>
    <n v="330986"/>
    <x v="1"/>
    <x v="2"/>
    <x v="5"/>
    <x v="0"/>
    <n v="2027"/>
    <n v="-1"/>
    <x v="1"/>
    <x v="0"/>
    <x v="0"/>
  </r>
  <r>
    <x v="1"/>
    <x v="1"/>
    <x v="1"/>
    <s v="ЖК «Вознесенский квартал»"/>
    <n v="41.2"/>
    <n v="14"/>
    <n v="14"/>
    <m/>
    <n v="2026"/>
    <s v="аметьево (31 мин.), горки (31 мин.), проспект победы (31 мин.)"/>
    <s v="Аметьево, Горки, Проспект Победы"/>
    <n v="13835441"/>
    <n v="335812"/>
    <x v="1"/>
    <x v="9"/>
    <x v="0"/>
    <x v="0"/>
    <n v="2026"/>
    <n v="0"/>
    <x v="0"/>
    <x v="2"/>
    <x v="0"/>
  </r>
  <r>
    <x v="1"/>
    <x v="1"/>
    <x v="2"/>
    <s v="ЖК «Уникод на Залесной»"/>
    <n v="35"/>
    <n v="14"/>
    <n v="13"/>
    <m/>
    <n v="2028"/>
    <s v=""/>
    <s v=""/>
    <n v="9380000"/>
    <n v="268000"/>
    <x v="1"/>
    <x v="1"/>
    <x v="1"/>
    <x v="1"/>
    <n v="2028"/>
    <n v="-2"/>
    <x v="1"/>
    <x v="2"/>
    <x v="0"/>
  </r>
  <r>
    <x v="1"/>
    <x v="1"/>
    <x v="1"/>
    <s v="ЖК «Адали»"/>
    <n v="45.4"/>
    <n v="23"/>
    <n v="13"/>
    <m/>
    <n v="2027"/>
    <s v="аметьево (21–30 мин.), горки (11–15 мин.), проспект победы (21–30 мин.)"/>
    <s v="Аметьево, Горки, Проспект Победы"/>
    <n v="13179739"/>
    <n v="290303"/>
    <x v="1"/>
    <x v="2"/>
    <x v="2"/>
    <x v="0"/>
    <n v="2027"/>
    <n v="-1"/>
    <x v="1"/>
    <x v="0"/>
    <x v="0"/>
  </r>
  <r>
    <x v="1"/>
    <x v="1"/>
    <x v="0"/>
    <s v="ЖК «Ку на Кулагина»"/>
    <n v="36.200000000000003"/>
    <n v="20"/>
    <n v="19"/>
    <m/>
    <n v="2026"/>
    <s v=""/>
    <s v=""/>
    <n v="10090000"/>
    <n v="278729"/>
    <x v="1"/>
    <x v="1"/>
    <x v="1"/>
    <x v="1"/>
    <n v="2026"/>
    <n v="0"/>
    <x v="0"/>
    <x v="0"/>
    <x v="0"/>
  </r>
  <r>
    <x v="1"/>
    <x v="1"/>
    <x v="1"/>
    <s v="ЖК «ЭНКО.КЛУБНАЯ»"/>
    <n v="44.2"/>
    <n v="18"/>
    <n v="13"/>
    <m/>
    <n v="2028"/>
    <s v=""/>
    <s v=""/>
    <n v="11410000"/>
    <n v="258145"/>
    <x v="1"/>
    <x v="1"/>
    <x v="1"/>
    <x v="1"/>
    <n v="2028"/>
    <n v="-2"/>
    <x v="1"/>
    <x v="0"/>
    <x v="0"/>
  </r>
  <r>
    <x v="1"/>
    <x v="1"/>
    <x v="1"/>
    <s v="ЖК «АРТ ПРЕМИУМ»"/>
    <n v="46.2"/>
    <n v="21"/>
    <n v="13"/>
    <m/>
    <n v="2027"/>
    <s v=""/>
    <s v=""/>
    <n v="19700000"/>
    <n v="426407"/>
    <x v="1"/>
    <x v="1"/>
    <x v="1"/>
    <x v="1"/>
    <n v="2027"/>
    <n v="-1"/>
    <x v="1"/>
    <x v="0"/>
    <x v="1"/>
  </r>
  <r>
    <x v="1"/>
    <x v="1"/>
    <x v="1"/>
    <s v="ЖК «Адали»"/>
    <n v="44.7"/>
    <n v="23"/>
    <n v="22"/>
    <m/>
    <n v="2027"/>
    <s v="аметьево (21–30 мин.), горки (11–15 мин.), проспект победы (21–30 мин.)"/>
    <s v="Аметьево, Горки, Проспект Победы"/>
    <n v="13855754"/>
    <n v="309972"/>
    <x v="1"/>
    <x v="2"/>
    <x v="2"/>
    <x v="0"/>
    <n v="2027"/>
    <n v="-1"/>
    <x v="1"/>
    <x v="0"/>
    <x v="0"/>
  </r>
  <r>
    <x v="1"/>
    <x v="1"/>
    <x v="0"/>
    <s v="ЖК «Уникод на Технической»"/>
    <n v="33.4"/>
    <n v="22"/>
    <n v="20"/>
    <m/>
    <n v="2028"/>
    <s v=""/>
    <s v=""/>
    <n v="9450000"/>
    <n v="282934"/>
    <x v="1"/>
    <x v="1"/>
    <x v="1"/>
    <x v="1"/>
    <n v="2028"/>
    <n v="-2"/>
    <x v="1"/>
    <x v="0"/>
    <x v="0"/>
  </r>
  <r>
    <x v="1"/>
    <x v="1"/>
    <x v="1"/>
    <s v="ЖК «Мой Ритм»"/>
    <n v="42.2"/>
    <n v="25"/>
    <n v="24"/>
    <m/>
    <n v="2027"/>
    <s v=""/>
    <s v=""/>
    <n v="10753434"/>
    <n v="254821"/>
    <x v="1"/>
    <x v="1"/>
    <x v="1"/>
    <x v="1"/>
    <n v="2027"/>
    <n v="-1"/>
    <x v="1"/>
    <x v="0"/>
    <x v="0"/>
  </r>
  <r>
    <x v="1"/>
    <x v="1"/>
    <x v="0"/>
    <s v="Таулар"/>
    <n v="37.299999999999997"/>
    <n v="24"/>
    <n v="20"/>
    <m/>
    <n v="2028"/>
    <s v="площадь тукая (31 мин.), суконная слобода (16–20 мин.), аметьево (21–30 мин.)"/>
    <s v="Площадь Тукая, Суконная слобода, Аметьево"/>
    <n v="12756909"/>
    <n v="342008"/>
    <x v="1"/>
    <x v="4"/>
    <x v="3"/>
    <x v="0"/>
    <n v="2028"/>
    <n v="-2"/>
    <x v="1"/>
    <x v="0"/>
    <x v="0"/>
  </r>
  <r>
    <x v="1"/>
    <x v="1"/>
    <x v="1"/>
    <s v="ЖК «Уникум на Проспекте Победы»"/>
    <n v="39.5"/>
    <n v="26"/>
    <n v="20"/>
    <m/>
    <n v="2027"/>
    <s v="горки (31 мин.), проспект победы (31 мин.), дубравная (31 мин.)"/>
    <s v="Горки, Проспект Победы, Дубравная"/>
    <n v="12640000"/>
    <n v="320000"/>
    <x v="1"/>
    <x v="2"/>
    <x v="0"/>
    <x v="0"/>
    <n v="2027"/>
    <n v="-1"/>
    <x v="1"/>
    <x v="0"/>
    <x v="0"/>
  </r>
  <r>
    <x v="1"/>
    <x v="1"/>
    <x v="2"/>
    <s v="ЖК «Уникод на Залесной»"/>
    <n v="36.9"/>
    <n v="14"/>
    <n v="13"/>
    <m/>
    <n v="2028"/>
    <s v=""/>
    <s v=""/>
    <n v="9180000"/>
    <n v="248780"/>
    <x v="1"/>
    <x v="1"/>
    <x v="1"/>
    <x v="1"/>
    <n v="2028"/>
    <n v="-2"/>
    <x v="1"/>
    <x v="2"/>
    <x v="0"/>
  </r>
  <r>
    <x v="1"/>
    <x v="1"/>
    <x v="1"/>
    <s v="Комплекс апартаментов «ЙЕС Горки»"/>
    <n v="45.1"/>
    <n v="27"/>
    <n v="17"/>
    <m/>
    <n v="2027"/>
    <s v="аметьево (16–20 мин.), горки (6–10 мин.), проспект победы (21–30 мин.)"/>
    <s v="Аметьево, Горки, Проспект Победы"/>
    <n v="12780000"/>
    <n v="283370"/>
    <x v="1"/>
    <x v="2"/>
    <x v="5"/>
    <x v="0"/>
    <n v="2027"/>
    <n v="-1"/>
    <x v="1"/>
    <x v="0"/>
    <x v="0"/>
  </r>
  <r>
    <x v="1"/>
    <x v="1"/>
    <x v="1"/>
    <s v="ЖК «Вознесенский квартал»"/>
    <n v="38.9"/>
    <n v="22"/>
    <n v="16"/>
    <m/>
    <n v="2027"/>
    <s v="аметьево (31 мин.), горки (31 мин.), проспект победы (31 мин.)"/>
    <s v="Аметьево, Горки, Проспект Победы"/>
    <n v="13610340"/>
    <n v="349880"/>
    <x v="1"/>
    <x v="9"/>
    <x v="0"/>
    <x v="0"/>
    <n v="2027"/>
    <n v="-1"/>
    <x v="1"/>
    <x v="0"/>
    <x v="0"/>
  </r>
  <r>
    <x v="1"/>
    <x v="1"/>
    <x v="1"/>
    <s v="Комплекс апартаментов «ЙЕС Горки»"/>
    <n v="22.3"/>
    <n v="27"/>
    <n v="24"/>
    <m/>
    <n v="2027"/>
    <s v="аметьево (16–20 мин.), горки (6–10 мин.), проспект победы (21–30 мин.)"/>
    <s v="Аметьево, Горки, Проспект Победы"/>
    <n v="10040000"/>
    <n v="450224"/>
    <x v="1"/>
    <x v="2"/>
    <x v="5"/>
    <x v="0"/>
    <n v="2027"/>
    <n v="-1"/>
    <x v="1"/>
    <x v="0"/>
    <x v="1"/>
  </r>
  <r>
    <x v="1"/>
    <x v="1"/>
    <x v="0"/>
    <s v="Таулар"/>
    <n v="36.5"/>
    <n v="24"/>
    <n v="23"/>
    <m/>
    <n v="2028"/>
    <s v="площадь тукая (31 мин.), суконная слобода (16–20 мин.), аметьево (21–30 мин.)"/>
    <s v="Площадь Тукая, Суконная слобода, Аметьево"/>
    <n v="12372711"/>
    <n v="338978"/>
    <x v="1"/>
    <x v="4"/>
    <x v="3"/>
    <x v="0"/>
    <n v="2028"/>
    <n v="-2"/>
    <x v="1"/>
    <x v="0"/>
    <x v="0"/>
  </r>
  <r>
    <x v="1"/>
    <x v="1"/>
    <x v="1"/>
    <s v="ЖК «Унай»"/>
    <n v="41.5"/>
    <n v="23"/>
    <n v="13"/>
    <m/>
    <n v="2028"/>
    <s v="аметьево (31 мин.), горки (31 мин.), проспект победы (31 мин.)"/>
    <s v="Аметьево, Горки, Проспект Победы"/>
    <n v="12567800"/>
    <n v="302839"/>
    <x v="1"/>
    <x v="9"/>
    <x v="0"/>
    <x v="0"/>
    <n v="2028"/>
    <n v="-2"/>
    <x v="1"/>
    <x v="0"/>
    <x v="0"/>
  </r>
  <r>
    <x v="1"/>
    <x v="1"/>
    <x v="1"/>
    <s v="ЖК «ЭНКО.КЛУБНАЯ»"/>
    <n v="45.7"/>
    <n v="20"/>
    <n v="19"/>
    <m/>
    <n v="2028"/>
    <s v=""/>
    <s v=""/>
    <n v="11994000"/>
    <n v="262451"/>
    <x v="1"/>
    <x v="1"/>
    <x v="1"/>
    <x v="1"/>
    <n v="2028"/>
    <n v="-2"/>
    <x v="1"/>
    <x v="0"/>
    <x v="0"/>
  </r>
  <r>
    <x v="1"/>
    <x v="1"/>
    <x v="1"/>
    <s v="ЖК «Мой Ритм»"/>
    <n v="41.6"/>
    <n v="23"/>
    <n v="17"/>
    <m/>
    <n v="2029"/>
    <s v=""/>
    <s v=""/>
    <n v="11530134"/>
    <n v="277167"/>
    <x v="1"/>
    <x v="1"/>
    <x v="1"/>
    <x v="1"/>
    <n v="2029"/>
    <n v="-3"/>
    <x v="1"/>
    <x v="0"/>
    <x v="0"/>
  </r>
  <r>
    <x v="1"/>
    <x v="1"/>
    <x v="0"/>
    <s v="ЖК  «Парк Маяк»"/>
    <n v="42.2"/>
    <n v="18"/>
    <n v="14"/>
    <m/>
    <n v="2026"/>
    <s v=""/>
    <s v=""/>
    <n v="9432900"/>
    <n v="223528"/>
    <x v="1"/>
    <x v="1"/>
    <x v="1"/>
    <x v="1"/>
    <n v="2026"/>
    <n v="0"/>
    <x v="0"/>
    <x v="0"/>
    <x v="0"/>
  </r>
  <r>
    <x v="1"/>
    <x v="1"/>
    <x v="1"/>
    <s v="Комплекс апартаментов «ЙЕС Горки»"/>
    <n v="30.7"/>
    <n v="27"/>
    <n v="20"/>
    <m/>
    <n v="2027"/>
    <s v="аметьево (16–20 мин.), горки (6–10 мин.), проспект победы (21–30 мин.)"/>
    <s v="Аметьево, Горки, Проспект Победы"/>
    <n v="10320000"/>
    <n v="336156"/>
    <x v="1"/>
    <x v="2"/>
    <x v="5"/>
    <x v="0"/>
    <n v="2027"/>
    <n v="-1"/>
    <x v="1"/>
    <x v="0"/>
    <x v="0"/>
  </r>
  <r>
    <x v="1"/>
    <x v="1"/>
    <x v="1"/>
    <s v="ЖК «Мой Ритм»"/>
    <n v="34.1"/>
    <n v="25"/>
    <n v="23"/>
    <m/>
    <n v="2027"/>
    <s v=""/>
    <s v=""/>
    <n v="12295660"/>
    <n v="360577"/>
    <x v="1"/>
    <x v="1"/>
    <x v="1"/>
    <x v="1"/>
    <n v="2027"/>
    <n v="-1"/>
    <x v="1"/>
    <x v="0"/>
    <x v="0"/>
  </r>
  <r>
    <x v="1"/>
    <x v="1"/>
    <x v="4"/>
    <s v="ЖК «Уникум на Амирхана»"/>
    <n v="45.2"/>
    <n v="18"/>
    <n v="14"/>
    <m/>
    <n v="2027"/>
    <s v="северный вокзал (31 мин.), козья слобода (31 мин.)"/>
    <s v="Северный вокзал, Козья Слобода"/>
    <n v="15340000"/>
    <n v="339381"/>
    <x v="1"/>
    <x v="5"/>
    <x v="0"/>
    <x v="0"/>
    <n v="2027"/>
    <n v="-1"/>
    <x v="1"/>
    <x v="0"/>
    <x v="0"/>
  </r>
  <r>
    <x v="1"/>
    <x v="1"/>
    <x v="1"/>
    <s v="ЖК «ЭНКО.КЛУБНАЯ»"/>
    <n v="44.2"/>
    <n v="18"/>
    <n v="17"/>
    <m/>
    <n v="2028"/>
    <s v=""/>
    <s v=""/>
    <n v="11450000"/>
    <n v="259050"/>
    <x v="1"/>
    <x v="1"/>
    <x v="1"/>
    <x v="1"/>
    <n v="2028"/>
    <n v="-2"/>
    <x v="1"/>
    <x v="0"/>
    <x v="0"/>
  </r>
  <r>
    <x v="1"/>
    <x v="1"/>
    <x v="1"/>
    <s v="ЖК «Вознесенский квартал»"/>
    <n v="41.2"/>
    <n v="22"/>
    <n v="18"/>
    <m/>
    <n v="2027"/>
    <s v="аметьево (31 мин.), горки (31 мин.), проспект победы (31 мин.)"/>
    <s v="Аметьево, Горки, Проспект Победы"/>
    <n v="14663746"/>
    <n v="355916"/>
    <x v="1"/>
    <x v="9"/>
    <x v="0"/>
    <x v="0"/>
    <n v="2027"/>
    <n v="-1"/>
    <x v="1"/>
    <x v="0"/>
    <x v="0"/>
  </r>
  <r>
    <x v="1"/>
    <x v="1"/>
    <x v="1"/>
    <s v="ЖК «Аристократ»"/>
    <n v="41.9"/>
    <n v="23"/>
    <n v="22"/>
    <m/>
    <n v="2027"/>
    <s v="суконная слобода (31 мин.), аметьево (31 мин.), горки (31 мин.)"/>
    <s v="Суконная слобода, Аметьево, Горки"/>
    <n v="12564000"/>
    <n v="299857"/>
    <x v="1"/>
    <x v="4"/>
    <x v="0"/>
    <x v="0"/>
    <n v="2027"/>
    <n v="-1"/>
    <x v="1"/>
    <x v="0"/>
    <x v="0"/>
  </r>
  <r>
    <x v="1"/>
    <x v="1"/>
    <x v="0"/>
    <s v="ЖК «Ку на Кулагина»"/>
    <n v="44.1"/>
    <n v="20"/>
    <n v="15"/>
    <m/>
    <n v="2026"/>
    <s v=""/>
    <s v=""/>
    <n v="11130000"/>
    <n v="252381"/>
    <x v="1"/>
    <x v="1"/>
    <x v="1"/>
    <x v="1"/>
    <n v="2026"/>
    <n v="0"/>
    <x v="0"/>
    <x v="0"/>
    <x v="0"/>
  </r>
  <r>
    <x v="1"/>
    <x v="1"/>
    <x v="1"/>
    <s v="ЖК «Мой Ритм»"/>
    <n v="40.799999999999997"/>
    <n v="25"/>
    <n v="16"/>
    <m/>
    <n v="2027"/>
    <s v=""/>
    <s v=""/>
    <n v="12964860"/>
    <n v="317766"/>
    <x v="1"/>
    <x v="1"/>
    <x v="1"/>
    <x v="1"/>
    <n v="2027"/>
    <n v="-1"/>
    <x v="1"/>
    <x v="0"/>
    <x v="0"/>
  </r>
  <r>
    <x v="1"/>
    <x v="1"/>
    <x v="1"/>
    <s v="ЖК «ФЕНОМЕН БУДУЩЕГО»"/>
    <n v="35.200000000000003"/>
    <n v="25"/>
    <n v="16"/>
    <m/>
    <n v="2029"/>
    <s v="суконная слобода (31 мин.), аметьево (16–20 мин.), горки (21–30 мин.)"/>
    <s v="Суконная слобода, Аметьево, Горки"/>
    <n v="9903172"/>
    <n v="281340"/>
    <x v="1"/>
    <x v="9"/>
    <x v="3"/>
    <x v="0"/>
    <n v="2029"/>
    <n v="-3"/>
    <x v="1"/>
    <x v="0"/>
    <x v="0"/>
  </r>
  <r>
    <x v="1"/>
    <x v="1"/>
    <x v="0"/>
    <s v="ЖК «Ку на Кулагина»"/>
    <n v="43.5"/>
    <n v="20"/>
    <n v="16"/>
    <m/>
    <n v="2026"/>
    <s v=""/>
    <s v=""/>
    <n v="11230000"/>
    <n v="258161"/>
    <x v="1"/>
    <x v="1"/>
    <x v="1"/>
    <x v="1"/>
    <n v="2026"/>
    <n v="0"/>
    <x v="0"/>
    <x v="0"/>
    <x v="0"/>
  </r>
  <r>
    <x v="1"/>
    <x v="1"/>
    <x v="4"/>
    <s v="ЖК «Уникум на Амирхана»"/>
    <n v="45.2"/>
    <n v="18"/>
    <n v="13"/>
    <m/>
    <n v="2027"/>
    <s v="северный вокзал (31 мин.), козья слобода (31 мин.)"/>
    <s v="Северный вокзал, Козья Слобода"/>
    <n v="15290000"/>
    <n v="338274"/>
    <x v="1"/>
    <x v="5"/>
    <x v="0"/>
    <x v="0"/>
    <n v="2027"/>
    <n v="-1"/>
    <x v="1"/>
    <x v="0"/>
    <x v="0"/>
  </r>
  <r>
    <x v="1"/>
    <x v="1"/>
    <x v="1"/>
    <s v="ЖК «Мой Ритм»"/>
    <n v="49.7"/>
    <n v="25"/>
    <n v="13"/>
    <m/>
    <n v="2027"/>
    <s v=""/>
    <s v=""/>
    <n v="11719760"/>
    <n v="235810"/>
    <x v="1"/>
    <x v="1"/>
    <x v="1"/>
    <x v="1"/>
    <n v="2027"/>
    <n v="-1"/>
    <x v="1"/>
    <x v="0"/>
    <x v="0"/>
  </r>
  <r>
    <x v="1"/>
    <x v="1"/>
    <x v="0"/>
    <s v="ЖК «Уникод на Технической»"/>
    <n v="33.4"/>
    <n v="22"/>
    <n v="14"/>
    <m/>
    <n v="2028"/>
    <s v=""/>
    <s v=""/>
    <n v="9080000"/>
    <n v="271856"/>
    <x v="1"/>
    <x v="1"/>
    <x v="1"/>
    <x v="1"/>
    <n v="2028"/>
    <n v="-2"/>
    <x v="1"/>
    <x v="0"/>
    <x v="0"/>
  </r>
  <r>
    <x v="1"/>
    <x v="1"/>
    <x v="1"/>
    <s v="ЖК «Мой Ритм»"/>
    <n v="41.6"/>
    <n v="23"/>
    <n v="13"/>
    <m/>
    <n v="2029"/>
    <s v=""/>
    <s v=""/>
    <n v="11530134"/>
    <n v="277167"/>
    <x v="1"/>
    <x v="1"/>
    <x v="1"/>
    <x v="1"/>
    <n v="2029"/>
    <n v="-3"/>
    <x v="1"/>
    <x v="0"/>
    <x v="0"/>
  </r>
  <r>
    <x v="1"/>
    <x v="1"/>
    <x v="0"/>
    <s v="Таулар"/>
    <n v="43.2"/>
    <n v="24"/>
    <n v="18"/>
    <m/>
    <n v="2028"/>
    <s v="площадь тукая (31 мин.), суконная слобода (16–20 мин.), аметьево (21–30 мин.)"/>
    <s v="Площадь Тукая, Суконная слобода, Аметьево"/>
    <n v="14132940"/>
    <n v="327151"/>
    <x v="1"/>
    <x v="4"/>
    <x v="3"/>
    <x v="0"/>
    <n v="2028"/>
    <n v="-2"/>
    <x v="1"/>
    <x v="0"/>
    <x v="0"/>
  </r>
  <r>
    <x v="1"/>
    <x v="1"/>
    <x v="1"/>
    <s v="ЖК «Мой Ритм»"/>
    <n v="38.9"/>
    <n v="23"/>
    <n v="21"/>
    <m/>
    <n v="2029"/>
    <s v=""/>
    <s v=""/>
    <n v="12094790"/>
    <n v="310920"/>
    <x v="1"/>
    <x v="1"/>
    <x v="1"/>
    <x v="1"/>
    <n v="2029"/>
    <n v="-3"/>
    <x v="1"/>
    <x v="0"/>
    <x v="0"/>
  </r>
  <r>
    <x v="1"/>
    <x v="1"/>
    <x v="1"/>
    <s v="ЖК «Уникум на Проспекте Победы»"/>
    <n v="40.200000000000003"/>
    <n v="26"/>
    <n v="24"/>
    <m/>
    <n v="2027"/>
    <s v="горки (31 мин.), проспект победы (31 мин.), дубравная (31 мин.)"/>
    <s v="Горки, Проспект Победы, Дубравная"/>
    <n v="12420000"/>
    <n v="308955"/>
    <x v="1"/>
    <x v="2"/>
    <x v="0"/>
    <x v="0"/>
    <n v="2027"/>
    <n v="-1"/>
    <x v="1"/>
    <x v="0"/>
    <x v="0"/>
  </r>
  <r>
    <x v="1"/>
    <x v="1"/>
    <x v="0"/>
    <s v="Таулар"/>
    <n v="43.9"/>
    <n v="24"/>
    <n v="15"/>
    <m/>
    <n v="2028"/>
    <s v="площадь тукая (31 мин.), суконная слобода (16–20 мин.), аметьево (21–30 мин.)"/>
    <s v="Площадь Тукая, Суконная слобода, Аметьево"/>
    <n v="13827824"/>
    <n v="314985"/>
    <x v="1"/>
    <x v="4"/>
    <x v="3"/>
    <x v="0"/>
    <n v="2028"/>
    <n v="-2"/>
    <x v="1"/>
    <x v="0"/>
    <x v="0"/>
  </r>
  <r>
    <x v="1"/>
    <x v="1"/>
    <x v="1"/>
    <s v="Комплекс апартаментов «ЙЕС Горки»"/>
    <n v="47.2"/>
    <n v="27"/>
    <n v="15"/>
    <m/>
    <n v="2027"/>
    <s v="аметьево (16–20 мин.), горки (6–10 мин.), проспект победы (21–30 мин.)"/>
    <s v="Аметьево, Горки, Проспект Победы"/>
    <n v="12960000"/>
    <n v="274576"/>
    <x v="1"/>
    <x v="2"/>
    <x v="5"/>
    <x v="0"/>
    <n v="2027"/>
    <n v="-1"/>
    <x v="1"/>
    <x v="0"/>
    <x v="0"/>
  </r>
  <r>
    <x v="1"/>
    <x v="1"/>
    <x v="1"/>
    <s v="ЖК «Мой Ритм»"/>
    <n v="40.799999999999997"/>
    <n v="25"/>
    <n v="14"/>
    <m/>
    <n v="2027"/>
    <s v=""/>
    <s v=""/>
    <n v="10926360"/>
    <n v="267803"/>
    <x v="1"/>
    <x v="1"/>
    <x v="1"/>
    <x v="1"/>
    <n v="2027"/>
    <n v="-1"/>
    <x v="1"/>
    <x v="0"/>
    <x v="0"/>
  </r>
  <r>
    <x v="1"/>
    <x v="1"/>
    <x v="1"/>
    <s v="ЖК «Унай»"/>
    <n v="38.6"/>
    <n v="23"/>
    <n v="17"/>
    <m/>
    <n v="2028"/>
    <s v="аметьево (31 мин.), горки (31 мин.), проспект победы (31 мин.)"/>
    <s v="Аметьево, Горки, Проспект Победы"/>
    <n v="12041100"/>
    <n v="311946"/>
    <x v="1"/>
    <x v="9"/>
    <x v="0"/>
    <x v="0"/>
    <n v="2028"/>
    <n v="-2"/>
    <x v="1"/>
    <x v="0"/>
    <x v="0"/>
  </r>
  <r>
    <x v="1"/>
    <x v="1"/>
    <x v="0"/>
    <s v="ЖК «Уникод на Технической»"/>
    <n v="33.4"/>
    <n v="22"/>
    <n v="16"/>
    <m/>
    <n v="2028"/>
    <s v=""/>
    <s v=""/>
    <n v="9350000"/>
    <n v="279940"/>
    <x v="1"/>
    <x v="1"/>
    <x v="1"/>
    <x v="1"/>
    <n v="2028"/>
    <n v="-2"/>
    <x v="1"/>
    <x v="0"/>
    <x v="0"/>
  </r>
  <r>
    <x v="1"/>
    <x v="1"/>
    <x v="1"/>
    <s v="ЖК «Мой Ритм»"/>
    <n v="38.6"/>
    <n v="24"/>
    <n v="15"/>
    <m/>
    <n v="2027"/>
    <s v=""/>
    <s v=""/>
    <n v="12326972"/>
    <n v="319352"/>
    <x v="1"/>
    <x v="1"/>
    <x v="1"/>
    <x v="1"/>
    <n v="2027"/>
    <n v="-1"/>
    <x v="1"/>
    <x v="0"/>
    <x v="0"/>
  </r>
  <r>
    <x v="1"/>
    <x v="1"/>
    <x v="1"/>
    <s v="ЖК «Унай»"/>
    <n v="39"/>
    <n v="23"/>
    <n v="19"/>
    <m/>
    <n v="2028"/>
    <s v="аметьево (31 мин.), горки (31 мин.), проспект победы (31 мин.)"/>
    <s v="Аметьево, Горки, Проспект Победы"/>
    <n v="12029400"/>
    <n v="308446"/>
    <x v="1"/>
    <x v="9"/>
    <x v="0"/>
    <x v="0"/>
    <n v="2028"/>
    <n v="-2"/>
    <x v="1"/>
    <x v="0"/>
    <x v="0"/>
  </r>
  <r>
    <x v="1"/>
    <x v="1"/>
    <x v="1"/>
    <s v="ЖК «Мой Ритм»"/>
    <n v="37.200000000000003"/>
    <n v="23"/>
    <n v="18"/>
    <m/>
    <n v="2029"/>
    <s v=""/>
    <s v=""/>
    <n v="10550092"/>
    <n v="283605"/>
    <x v="1"/>
    <x v="1"/>
    <x v="1"/>
    <x v="1"/>
    <n v="2029"/>
    <n v="-3"/>
    <x v="1"/>
    <x v="0"/>
    <x v="0"/>
  </r>
  <r>
    <x v="1"/>
    <x v="1"/>
    <x v="2"/>
    <s v="ЖК «Уникод на Залесной»"/>
    <n v="38.1"/>
    <n v="14"/>
    <n v="13"/>
    <m/>
    <n v="2028"/>
    <s v=""/>
    <s v=""/>
    <n v="9270000"/>
    <n v="243307"/>
    <x v="1"/>
    <x v="1"/>
    <x v="1"/>
    <x v="1"/>
    <n v="2028"/>
    <n v="-2"/>
    <x v="1"/>
    <x v="2"/>
    <x v="0"/>
  </r>
  <r>
    <x v="1"/>
    <x v="1"/>
    <x v="0"/>
    <s v="ЖК «Уникод на Технической»"/>
    <n v="32.700000000000003"/>
    <n v="22"/>
    <n v="13"/>
    <m/>
    <n v="2028"/>
    <s v=""/>
    <s v=""/>
    <n v="9040000"/>
    <n v="276453"/>
    <x v="1"/>
    <x v="1"/>
    <x v="1"/>
    <x v="1"/>
    <n v="2028"/>
    <n v="-2"/>
    <x v="1"/>
    <x v="0"/>
    <x v="0"/>
  </r>
  <r>
    <x v="1"/>
    <x v="1"/>
    <x v="1"/>
    <s v="ЖК «ЭНКО.КЛУБНАЯ»"/>
    <n v="37.4"/>
    <n v="18"/>
    <n v="13"/>
    <m/>
    <n v="2028"/>
    <s v=""/>
    <s v=""/>
    <n v="10390000"/>
    <n v="277807"/>
    <x v="1"/>
    <x v="1"/>
    <x v="1"/>
    <x v="1"/>
    <n v="2028"/>
    <n v="-2"/>
    <x v="1"/>
    <x v="0"/>
    <x v="0"/>
  </r>
  <r>
    <x v="1"/>
    <x v="1"/>
    <x v="1"/>
    <s v="ЖК «Мой Ритм»"/>
    <n v="35.5"/>
    <n v="25"/>
    <n v="22"/>
    <m/>
    <n v="2027"/>
    <s v=""/>
    <s v=""/>
    <n v="10697540"/>
    <n v="301339"/>
    <x v="1"/>
    <x v="1"/>
    <x v="1"/>
    <x v="1"/>
    <n v="2027"/>
    <n v="-1"/>
    <x v="1"/>
    <x v="0"/>
    <x v="0"/>
  </r>
  <r>
    <x v="1"/>
    <x v="1"/>
    <x v="1"/>
    <s v="Комплекс апартаментов «ЙЕС Горки»"/>
    <n v="47.7"/>
    <n v="27"/>
    <n v="16"/>
    <m/>
    <n v="2027"/>
    <s v="аметьево (16–20 мин.), горки (6–10 мин.), проспект победы (21–30 мин.)"/>
    <s v="Аметьево, Горки, Проспект Победы"/>
    <n v="13230000"/>
    <n v="277358"/>
    <x v="1"/>
    <x v="2"/>
    <x v="5"/>
    <x v="0"/>
    <n v="2027"/>
    <n v="-1"/>
    <x v="1"/>
    <x v="0"/>
    <x v="0"/>
  </r>
  <r>
    <x v="1"/>
    <x v="1"/>
    <x v="1"/>
    <s v="ЖК «Мой Ритм»"/>
    <n v="38.6"/>
    <n v="25"/>
    <n v="15"/>
    <m/>
    <n v="2027"/>
    <s v=""/>
    <s v=""/>
    <n v="14552461"/>
    <n v="377007"/>
    <x v="1"/>
    <x v="1"/>
    <x v="1"/>
    <x v="1"/>
    <n v="2027"/>
    <n v="-1"/>
    <x v="1"/>
    <x v="0"/>
    <x v="0"/>
  </r>
  <r>
    <x v="1"/>
    <x v="1"/>
    <x v="1"/>
    <s v="ЖК «ЭНКО.КЛУБНАЯ»"/>
    <n v="35.4"/>
    <n v="20"/>
    <n v="19"/>
    <m/>
    <n v="2028"/>
    <s v=""/>
    <s v=""/>
    <n v="10600000"/>
    <n v="299435"/>
    <x v="1"/>
    <x v="1"/>
    <x v="1"/>
    <x v="1"/>
    <n v="2028"/>
    <n v="-2"/>
    <x v="1"/>
    <x v="0"/>
    <x v="0"/>
  </r>
  <r>
    <x v="1"/>
    <x v="1"/>
    <x v="1"/>
    <s v="ЖК «Мой Ритм»"/>
    <n v="49.7"/>
    <n v="25"/>
    <n v="14"/>
    <m/>
    <n v="2027"/>
    <s v=""/>
    <s v=""/>
    <n v="11719760"/>
    <n v="235810"/>
    <x v="1"/>
    <x v="1"/>
    <x v="1"/>
    <x v="1"/>
    <n v="2027"/>
    <n v="-1"/>
    <x v="1"/>
    <x v="0"/>
    <x v="0"/>
  </r>
  <r>
    <x v="1"/>
    <x v="1"/>
    <x v="0"/>
    <s v="ЖК «Ку на Кулагина»"/>
    <n v="43.5"/>
    <n v="20"/>
    <n v="17"/>
    <m/>
    <n v="2026"/>
    <s v=""/>
    <s v=""/>
    <n v="11280000"/>
    <n v="259310"/>
    <x v="1"/>
    <x v="1"/>
    <x v="1"/>
    <x v="1"/>
    <n v="2026"/>
    <n v="0"/>
    <x v="0"/>
    <x v="0"/>
    <x v="0"/>
  </r>
  <r>
    <x v="1"/>
    <x v="1"/>
    <x v="1"/>
    <s v="ЖК «Адали»"/>
    <n v="45.3"/>
    <n v="23"/>
    <n v="19"/>
    <m/>
    <n v="2027"/>
    <s v="аметьево (21–30 мин.), горки (11–15 мин.), проспект победы (21–30 мин.)"/>
    <s v="Аметьево, Горки, Проспект Победы"/>
    <n v="13716153"/>
    <n v="302785"/>
    <x v="1"/>
    <x v="2"/>
    <x v="2"/>
    <x v="0"/>
    <n v="2027"/>
    <n v="-1"/>
    <x v="1"/>
    <x v="0"/>
    <x v="0"/>
  </r>
  <r>
    <x v="1"/>
    <x v="1"/>
    <x v="3"/>
    <s v="«Авторы на Годовикова‎»"/>
    <n v="41.2"/>
    <n v="13"/>
    <n v="13"/>
    <m/>
    <n v="2026"/>
    <s v="авиастроительная (11–15 мин.), северный вокзал (31 мин.)"/>
    <s v="Авиастроительная, Северный вокзал"/>
    <n v="10886526"/>
    <n v="264236"/>
    <x v="1"/>
    <x v="10"/>
    <x v="2"/>
    <x v="0"/>
    <n v="2026"/>
    <n v="0"/>
    <x v="0"/>
    <x v="2"/>
    <x v="0"/>
  </r>
  <r>
    <x v="1"/>
    <x v="1"/>
    <x v="4"/>
    <s v="ЖК «Уникум на Амирхана»"/>
    <n v="34.9"/>
    <n v="18"/>
    <n v="14"/>
    <m/>
    <n v="2027"/>
    <s v="северный вокзал (31 мин.), козья слобода (31 мин.)"/>
    <s v="Северный вокзал, Козья Слобода"/>
    <n v="11910000"/>
    <n v="341261"/>
    <x v="1"/>
    <x v="5"/>
    <x v="0"/>
    <x v="0"/>
    <n v="2027"/>
    <n v="-1"/>
    <x v="1"/>
    <x v="0"/>
    <x v="0"/>
  </r>
  <r>
    <x v="1"/>
    <x v="1"/>
    <x v="1"/>
    <s v="Комплекс апартаментов «ЙЕС Горки»"/>
    <n v="28.2"/>
    <n v="27"/>
    <n v="20"/>
    <m/>
    <n v="2027"/>
    <s v="аметьево (16–20 мин.), горки (6–10 мин.), проспект победы (21–30 мин.)"/>
    <s v="Аметьево, Горки, Проспект Победы"/>
    <n v="10090000"/>
    <n v="357801"/>
    <x v="1"/>
    <x v="2"/>
    <x v="5"/>
    <x v="0"/>
    <n v="2027"/>
    <n v="-1"/>
    <x v="1"/>
    <x v="0"/>
    <x v="0"/>
  </r>
  <r>
    <x v="1"/>
    <x v="1"/>
    <x v="0"/>
    <s v="ЖК «Ку на Кулагина»"/>
    <n v="43.5"/>
    <n v="20"/>
    <n v="16"/>
    <m/>
    <n v="2026"/>
    <s v=""/>
    <s v=""/>
    <n v="11160000"/>
    <n v="256552"/>
    <x v="1"/>
    <x v="1"/>
    <x v="1"/>
    <x v="1"/>
    <n v="2026"/>
    <n v="0"/>
    <x v="0"/>
    <x v="0"/>
    <x v="0"/>
  </r>
  <r>
    <x v="1"/>
    <x v="1"/>
    <x v="7"/>
    <s v="ЖК «Уникум на Проспекте Победы»"/>
    <n v="39.5"/>
    <n v="26"/>
    <n v="22"/>
    <m/>
    <n v="2027"/>
    <s v="горки (31 мин.), проспект победы (31 мин.), дубравная (31 мин.)"/>
    <s v="Горки, Проспект Победы, Дубравная"/>
    <n v="12690000"/>
    <n v="321266"/>
    <x v="1"/>
    <x v="2"/>
    <x v="0"/>
    <x v="0"/>
    <n v="2027"/>
    <n v="-1"/>
    <x v="1"/>
    <x v="0"/>
    <x v="0"/>
  </r>
  <r>
    <x v="1"/>
    <x v="1"/>
    <x v="1"/>
    <s v="ЖК «Мой Ритм»"/>
    <n v="38.799999999999997"/>
    <n v="24"/>
    <n v="16"/>
    <m/>
    <n v="2027"/>
    <s v=""/>
    <s v=""/>
    <n v="12450248"/>
    <n v="320883"/>
    <x v="1"/>
    <x v="1"/>
    <x v="1"/>
    <x v="1"/>
    <n v="2027"/>
    <n v="-1"/>
    <x v="1"/>
    <x v="0"/>
    <x v="0"/>
  </r>
  <r>
    <x v="1"/>
    <x v="1"/>
    <x v="1"/>
    <s v="ЖК «ЭНКО.КЛУБНАЯ»"/>
    <n v="37.4"/>
    <n v="18"/>
    <n v="17"/>
    <m/>
    <n v="2028"/>
    <s v=""/>
    <s v=""/>
    <n v="10430000"/>
    <n v="278877"/>
    <x v="1"/>
    <x v="1"/>
    <x v="1"/>
    <x v="1"/>
    <n v="2028"/>
    <n v="-2"/>
    <x v="1"/>
    <x v="0"/>
    <x v="0"/>
  </r>
  <r>
    <x v="1"/>
    <x v="1"/>
    <x v="1"/>
    <s v="Комплекс апартаментов «ЙЕС Горки»"/>
    <n v="28"/>
    <n v="27"/>
    <n v="20"/>
    <m/>
    <n v="2027"/>
    <s v="аметьево (16–20 мин.), горки (6–10 мин.), проспект победы (21–30 мин.)"/>
    <s v="Аметьево, Горки, Проспект Победы"/>
    <n v="9440000"/>
    <n v="337143"/>
    <x v="1"/>
    <x v="2"/>
    <x v="5"/>
    <x v="0"/>
    <n v="2027"/>
    <n v="-1"/>
    <x v="1"/>
    <x v="0"/>
    <x v="0"/>
  </r>
  <r>
    <x v="1"/>
    <x v="1"/>
    <x v="1"/>
    <s v="ЖК «Мой Ритм»"/>
    <n v="43"/>
    <n v="23"/>
    <n v="16"/>
    <m/>
    <n v="2029"/>
    <s v=""/>
    <s v=""/>
    <n v="12593140"/>
    <n v="292864"/>
    <x v="1"/>
    <x v="1"/>
    <x v="1"/>
    <x v="1"/>
    <n v="2029"/>
    <n v="-3"/>
    <x v="1"/>
    <x v="0"/>
    <x v="0"/>
  </r>
  <r>
    <x v="1"/>
    <x v="1"/>
    <x v="2"/>
    <s v="ЖК «Уникод на Залесной»"/>
    <n v="29.5"/>
    <n v="14"/>
    <n v="13"/>
    <m/>
    <n v="2028"/>
    <s v=""/>
    <s v=""/>
    <n v="8430000"/>
    <n v="285763"/>
    <x v="1"/>
    <x v="1"/>
    <x v="1"/>
    <x v="1"/>
    <n v="2028"/>
    <n v="-2"/>
    <x v="1"/>
    <x v="2"/>
    <x v="0"/>
  </r>
  <r>
    <x v="1"/>
    <x v="1"/>
    <x v="1"/>
    <s v=""/>
    <n v="35.5"/>
    <n v="24"/>
    <n v="20"/>
    <m/>
    <n v="2026"/>
    <s v=""/>
    <s v=""/>
    <n v="7300000"/>
    <n v="205634"/>
    <x v="0"/>
    <x v="1"/>
    <x v="1"/>
    <x v="1"/>
    <n v="2026"/>
    <n v="0"/>
    <x v="0"/>
    <x v="0"/>
    <x v="0"/>
  </r>
  <r>
    <x v="1"/>
    <x v="1"/>
    <x v="0"/>
    <s v="ЖК «Батталовский»"/>
    <n v="39.1"/>
    <n v="19"/>
    <n v="18"/>
    <m/>
    <n v="2027"/>
    <s v="проспект победы (31 мин.), дубравная (31 мин.)"/>
    <s v="Проспект Победы, Дубравная"/>
    <n v="5850000"/>
    <n v="149616"/>
    <x v="1"/>
    <x v="3"/>
    <x v="0"/>
    <x v="0"/>
    <n v="2027"/>
    <n v="-1"/>
    <x v="1"/>
    <x v="0"/>
    <x v="0"/>
  </r>
  <r>
    <x v="1"/>
    <x v="1"/>
    <x v="1"/>
    <s v="ЖК «Наследие»"/>
    <n v="41"/>
    <n v="18"/>
    <n v="16"/>
    <m/>
    <n v="2027"/>
    <s v="аметьево (31 мин.), горки (11–15 мин.), проспект победы (21–30 мин.)"/>
    <s v="Аметьево, Горки, Проспект Победы"/>
    <n v="8900000"/>
    <n v="217073"/>
    <x v="1"/>
    <x v="2"/>
    <x v="2"/>
    <x v="0"/>
    <n v="2027"/>
    <n v="-1"/>
    <x v="1"/>
    <x v="0"/>
    <x v="0"/>
  </r>
  <r>
    <x v="1"/>
    <x v="1"/>
    <x v="1"/>
    <s v="ЖК «Мой Ритм»"/>
    <n v="29.7"/>
    <n v="24"/>
    <n v="20"/>
    <m/>
    <n v="2027"/>
    <s v=""/>
    <s v=""/>
    <n v="7700000"/>
    <n v="259259"/>
    <x v="1"/>
    <x v="1"/>
    <x v="1"/>
    <x v="1"/>
    <n v="2027"/>
    <n v="-1"/>
    <x v="1"/>
    <x v="0"/>
    <x v="0"/>
  </r>
  <r>
    <x v="1"/>
    <x v="1"/>
    <x v="0"/>
    <s v="ЖК «Батталовский»"/>
    <n v="39.1"/>
    <n v="19"/>
    <n v="18"/>
    <m/>
    <n v="2027"/>
    <s v="проспект победы (31 мин.), дубравная (31 мин.)"/>
    <s v="Проспект Победы, Дубравная"/>
    <n v="6700000"/>
    <n v="171355"/>
    <x v="1"/>
    <x v="3"/>
    <x v="0"/>
    <x v="0"/>
    <n v="2027"/>
    <n v="-1"/>
    <x v="1"/>
    <x v="0"/>
    <x v="0"/>
  </r>
  <r>
    <x v="1"/>
    <x v="1"/>
    <x v="1"/>
    <s v="ЖК «Наследие»"/>
    <n v="38.9"/>
    <n v="25"/>
    <n v="16"/>
    <m/>
    <n v="2027"/>
    <s v="аметьево (31 мин.), горки (16–20 мин.), проспект победы (21–30 мин.)"/>
    <s v="Аметьево, Горки, Проспект Победы"/>
    <n v="7897000"/>
    <n v="203008"/>
    <x v="1"/>
    <x v="2"/>
    <x v="3"/>
    <x v="0"/>
    <n v="2027"/>
    <n v="-1"/>
    <x v="1"/>
    <x v="0"/>
    <x v="0"/>
  </r>
  <r>
    <x v="1"/>
    <x v="1"/>
    <x v="1"/>
    <s v="Сиберово"/>
    <n v="37.799999999999997"/>
    <n v="28"/>
    <n v="26"/>
    <m/>
    <n v="2028"/>
    <s v=""/>
    <s v=""/>
    <n v="8890000"/>
    <n v="235185"/>
    <x v="1"/>
    <x v="1"/>
    <x v="1"/>
    <x v="1"/>
    <n v="2028"/>
    <n v="-2"/>
    <x v="1"/>
    <x v="0"/>
    <x v="0"/>
  </r>
  <r>
    <x v="1"/>
    <x v="1"/>
    <x v="1"/>
    <s v="ЖК «Зилант Премьер»"/>
    <n v="40.299999999999997"/>
    <n v="25"/>
    <n v="17"/>
    <m/>
    <n v="2028"/>
    <s v="аметьево (31 мин.), горки (21–30 мин.), проспект победы (31 мин.)"/>
    <s v="Аметьево, Горки, Проспект Победы"/>
    <n v="10489000"/>
    <n v="260273"/>
    <x v="1"/>
    <x v="2"/>
    <x v="4"/>
    <x v="0"/>
    <n v="2028"/>
    <n v="-2"/>
    <x v="1"/>
    <x v="0"/>
    <x v="0"/>
  </r>
  <r>
    <x v="1"/>
    <x v="1"/>
    <x v="0"/>
    <s v="ЖК «Станция Спортивная»"/>
    <n v="36"/>
    <n v="19"/>
    <n v="18"/>
    <m/>
    <n v="2026"/>
    <s v=""/>
    <s v=""/>
    <n v="6080000"/>
    <n v="168889"/>
    <x v="1"/>
    <x v="1"/>
    <x v="1"/>
    <x v="1"/>
    <n v="2026"/>
    <n v="0"/>
    <x v="0"/>
    <x v="0"/>
    <x v="0"/>
  </r>
  <r>
    <x v="1"/>
    <x v="1"/>
    <x v="1"/>
    <s v="ЖК «Мой Ритм»"/>
    <n v="32.799999999999997"/>
    <n v="25"/>
    <n v="14"/>
    <m/>
    <n v="2027"/>
    <s v=""/>
    <s v=""/>
    <n v="9400000"/>
    <n v="286585"/>
    <x v="1"/>
    <x v="1"/>
    <x v="1"/>
    <x v="1"/>
    <n v="2027"/>
    <n v="-1"/>
    <x v="1"/>
    <x v="0"/>
    <x v="0"/>
  </r>
  <r>
    <x v="1"/>
    <x v="1"/>
    <x v="0"/>
    <s v="ЖК «Батталовский»"/>
    <n v="32.5"/>
    <n v="24"/>
    <n v="20"/>
    <m/>
    <n v="2027"/>
    <s v="дубравная (31 мин.)"/>
    <s v="Дубравная"/>
    <n v="7999999"/>
    <n v="246154"/>
    <x v="1"/>
    <x v="0"/>
    <x v="0"/>
    <x v="0"/>
    <n v="2027"/>
    <n v="-1"/>
    <x v="1"/>
    <x v="0"/>
    <x v="0"/>
  </r>
  <r>
    <x v="1"/>
    <x v="1"/>
    <x v="1"/>
    <s v="ЖК «Аристократ»"/>
    <n v="39.1"/>
    <n v="23"/>
    <n v="13"/>
    <m/>
    <n v="2027"/>
    <s v="суконная слобода (31 мин.), аметьево (31 мин.), горки (31 мин.)"/>
    <s v="Суконная слобода, Аметьево, Горки"/>
    <n v="10550000"/>
    <n v="269821"/>
    <x v="1"/>
    <x v="4"/>
    <x v="0"/>
    <x v="0"/>
    <n v="2027"/>
    <n v="-1"/>
    <x v="1"/>
    <x v="0"/>
    <x v="0"/>
  </r>
  <r>
    <x v="1"/>
    <x v="1"/>
    <x v="1"/>
    <s v="ЖК «Наследие»"/>
    <n v="38.9"/>
    <n v="18"/>
    <n v="14"/>
    <m/>
    <n v="2027"/>
    <s v="аметьево (21–30 мин.), горки (11–15 мин.), проспект победы (21–30 мин.)"/>
    <s v="Аметьево, Горки, Проспект Победы"/>
    <n v="9300000"/>
    <n v="239075"/>
    <x v="1"/>
    <x v="2"/>
    <x v="2"/>
    <x v="0"/>
    <n v="2027"/>
    <n v="-1"/>
    <x v="1"/>
    <x v="0"/>
    <x v="0"/>
  </r>
  <r>
    <x v="1"/>
    <x v="1"/>
    <x v="5"/>
    <s v="ЖК «Минтимер»"/>
    <n v="31"/>
    <n v="20"/>
    <n v="14"/>
    <m/>
    <n v="2029"/>
    <s v="кремлёвская (31 мин.), площадь тукая (31 мин.), суконная слобода (31 мин.)"/>
    <s v="Кремлёвская, Площадь Тукая, Суконная слобода"/>
    <n v="11900000"/>
    <n v="383871"/>
    <x v="1"/>
    <x v="8"/>
    <x v="0"/>
    <x v="0"/>
    <n v="2029"/>
    <n v="-3"/>
    <x v="1"/>
    <x v="0"/>
    <x v="0"/>
  </r>
  <r>
    <x v="1"/>
    <x v="1"/>
    <x v="1"/>
    <s v="ЖК «Манзара»"/>
    <n v="47.4"/>
    <n v="17"/>
    <n v="14"/>
    <m/>
    <n v="2027"/>
    <s v=""/>
    <s v=""/>
    <n v="11949035"/>
    <n v="252089"/>
    <x v="1"/>
    <x v="1"/>
    <x v="1"/>
    <x v="1"/>
    <n v="2027"/>
    <n v="-1"/>
    <x v="1"/>
    <x v="0"/>
    <x v="0"/>
  </r>
  <r>
    <x v="1"/>
    <x v="1"/>
    <x v="1"/>
    <s v="ЖК «Зилант Премьер»"/>
    <n v="47.4"/>
    <n v="25"/>
    <n v="13"/>
    <m/>
    <n v="2028"/>
    <s v="аметьево (31 мин.), горки (21–30 мин.), проспект победы (31 мин.)"/>
    <s v="Аметьево, Горки, Проспект Победы"/>
    <n v="12146920"/>
    <n v="256264"/>
    <x v="1"/>
    <x v="2"/>
    <x v="4"/>
    <x v="0"/>
    <n v="2028"/>
    <n v="-2"/>
    <x v="1"/>
    <x v="0"/>
    <x v="0"/>
  </r>
  <r>
    <x v="1"/>
    <x v="1"/>
    <x v="1"/>
    <s v="ЖК «Мой Ритм»"/>
    <n v="48"/>
    <n v="24"/>
    <n v="16"/>
    <m/>
    <n v="2030"/>
    <s v=""/>
    <s v=""/>
    <n v="11354434"/>
    <n v="236551"/>
    <x v="1"/>
    <x v="1"/>
    <x v="1"/>
    <x v="1"/>
    <n v="2030"/>
    <n v="-4"/>
    <x v="1"/>
    <x v="0"/>
    <x v="0"/>
  </r>
  <r>
    <x v="1"/>
    <x v="1"/>
    <x v="1"/>
    <s v="ЖК «Мой Ритм»"/>
    <n v="39.700000000000003"/>
    <n v="24"/>
    <n v="19"/>
    <m/>
    <n v="2030"/>
    <s v=""/>
    <s v=""/>
    <n v="9738040"/>
    <n v="245291"/>
    <x v="1"/>
    <x v="1"/>
    <x v="1"/>
    <x v="1"/>
    <n v="2030"/>
    <n v="-4"/>
    <x v="1"/>
    <x v="0"/>
    <x v="0"/>
  </r>
  <r>
    <x v="1"/>
    <x v="1"/>
    <x v="1"/>
    <s v="ЖК «Зилант Премьер»"/>
    <n v="41.1"/>
    <n v="25"/>
    <n v="13"/>
    <m/>
    <n v="2028"/>
    <s v="аметьево (31 мин.), горки (21–30 мин.), проспект победы (31 мин.)"/>
    <s v="Аметьево, Горки, Проспект Победы"/>
    <n v="11329146"/>
    <n v="275648"/>
    <x v="1"/>
    <x v="2"/>
    <x v="4"/>
    <x v="0"/>
    <n v="2028"/>
    <n v="-2"/>
    <x v="1"/>
    <x v="0"/>
    <x v="0"/>
  </r>
  <r>
    <x v="1"/>
    <x v="1"/>
    <x v="1"/>
    <s v="ЖК «‎Статный»"/>
    <n v="35.799999999999997"/>
    <n v="24"/>
    <n v="15"/>
    <m/>
    <n v="2029"/>
    <s v=""/>
    <s v=""/>
    <n v="9430000"/>
    <n v="263408"/>
    <x v="1"/>
    <x v="1"/>
    <x v="1"/>
    <x v="1"/>
    <n v="2029"/>
    <n v="-3"/>
    <x v="1"/>
    <x v="0"/>
    <x v="0"/>
  </r>
  <r>
    <x v="1"/>
    <x v="1"/>
    <x v="1"/>
    <s v="ЖК «Мой Ритм»"/>
    <n v="39.700000000000003"/>
    <n v="24"/>
    <n v="18"/>
    <m/>
    <n v="2030"/>
    <s v=""/>
    <s v=""/>
    <n v="9781655"/>
    <n v="246389"/>
    <x v="1"/>
    <x v="1"/>
    <x v="1"/>
    <x v="1"/>
    <n v="2030"/>
    <n v="-4"/>
    <x v="1"/>
    <x v="0"/>
    <x v="0"/>
  </r>
  <r>
    <x v="1"/>
    <x v="1"/>
    <x v="1"/>
    <s v="ЖК «Манзара»"/>
    <n v="47.4"/>
    <n v="17"/>
    <n v="14"/>
    <m/>
    <n v="2027"/>
    <s v=""/>
    <s v=""/>
    <n v="11625232"/>
    <n v="245258"/>
    <x v="1"/>
    <x v="1"/>
    <x v="1"/>
    <x v="1"/>
    <n v="2027"/>
    <n v="-1"/>
    <x v="1"/>
    <x v="0"/>
    <x v="0"/>
  </r>
  <r>
    <x v="1"/>
    <x v="1"/>
    <x v="1"/>
    <s v="ЖК «Мой Ритм»"/>
    <n v="41.6"/>
    <n v="24"/>
    <n v="19"/>
    <m/>
    <n v="2030"/>
    <s v=""/>
    <s v=""/>
    <n v="10137204"/>
    <n v="243683"/>
    <x v="1"/>
    <x v="1"/>
    <x v="1"/>
    <x v="1"/>
    <n v="2030"/>
    <n v="-4"/>
    <x v="1"/>
    <x v="0"/>
    <x v="0"/>
  </r>
  <r>
    <x v="1"/>
    <x v="1"/>
    <x v="1"/>
    <s v="ЖК «Манзара»"/>
    <n v="46.8"/>
    <n v="17"/>
    <n v="14"/>
    <m/>
    <n v="2027"/>
    <s v=""/>
    <s v=""/>
    <n v="11942789"/>
    <n v="255188"/>
    <x v="1"/>
    <x v="1"/>
    <x v="1"/>
    <x v="1"/>
    <n v="2027"/>
    <n v="-1"/>
    <x v="1"/>
    <x v="0"/>
    <x v="0"/>
  </r>
  <r>
    <x v="1"/>
    <x v="1"/>
    <x v="1"/>
    <s v="ЖК «Манзара»"/>
    <n v="47.4"/>
    <n v="17"/>
    <n v="16"/>
    <m/>
    <n v="2027"/>
    <s v=""/>
    <s v=""/>
    <n v="11981362"/>
    <n v="252771"/>
    <x v="1"/>
    <x v="1"/>
    <x v="1"/>
    <x v="1"/>
    <n v="2027"/>
    <n v="-1"/>
    <x v="1"/>
    <x v="0"/>
    <x v="0"/>
  </r>
  <r>
    <x v="1"/>
    <x v="1"/>
    <x v="1"/>
    <s v="Комплекс апартаментов «ЙЕС Горки»"/>
    <n v="28.4"/>
    <n v="27"/>
    <n v="16"/>
    <m/>
    <n v="2027"/>
    <s v="аметьево (16–20 мин.), горки (6–10 мин.), проспект победы (21–30 мин.)"/>
    <s v="Аметьево, Горки, Проспект Победы"/>
    <n v="9520000"/>
    <n v="335211"/>
    <x v="1"/>
    <x v="2"/>
    <x v="5"/>
    <x v="0"/>
    <n v="2027"/>
    <n v="-1"/>
    <x v="1"/>
    <x v="0"/>
    <x v="0"/>
  </r>
  <r>
    <x v="1"/>
    <x v="1"/>
    <x v="1"/>
    <s v="ЖК «Мой Ритм»"/>
    <n v="48"/>
    <n v="24"/>
    <n v="15"/>
    <m/>
    <n v="2030"/>
    <s v=""/>
    <s v=""/>
    <n v="11354434"/>
    <n v="236551"/>
    <x v="1"/>
    <x v="1"/>
    <x v="1"/>
    <x v="1"/>
    <n v="2030"/>
    <n v="-4"/>
    <x v="1"/>
    <x v="0"/>
    <x v="0"/>
  </r>
  <r>
    <x v="1"/>
    <x v="1"/>
    <x v="1"/>
    <s v="ЖК «Зилант Премьер»"/>
    <n v="32.700000000000003"/>
    <n v="25"/>
    <n v="18"/>
    <m/>
    <n v="2028"/>
    <s v="аметьево (31 мин.), горки (21–30 мин.), проспект победы (31 мин.)"/>
    <s v="Аметьево, Горки, Проспект Победы"/>
    <n v="11404490"/>
    <n v="348761"/>
    <x v="1"/>
    <x v="2"/>
    <x v="4"/>
    <x v="0"/>
    <n v="2028"/>
    <n v="-2"/>
    <x v="1"/>
    <x v="0"/>
    <x v="0"/>
  </r>
  <r>
    <x v="1"/>
    <x v="1"/>
    <x v="1"/>
    <s v="Комплекс апартаментов «ЙЕС Горки»"/>
    <n v="28.4"/>
    <n v="27"/>
    <n v="14"/>
    <m/>
    <n v="2027"/>
    <s v="аметьево (16–20 мин.), горки (6–10 мин.), проспект победы (21–30 мин.)"/>
    <s v="Аметьево, Горки, Проспект Победы"/>
    <n v="9380000"/>
    <n v="330282"/>
    <x v="1"/>
    <x v="2"/>
    <x v="5"/>
    <x v="0"/>
    <n v="2027"/>
    <n v="-1"/>
    <x v="1"/>
    <x v="0"/>
    <x v="0"/>
  </r>
  <r>
    <x v="1"/>
    <x v="1"/>
    <x v="0"/>
    <s v="ЖК «Сказочный лес»"/>
    <n v="37.700000000000003"/>
    <n v="25"/>
    <n v="25"/>
    <m/>
    <n v="2025"/>
    <s v="дубравная (31 мин.)"/>
    <s v="Дубравная"/>
    <n v="8910000"/>
    <n v="236340"/>
    <x v="1"/>
    <x v="0"/>
    <x v="0"/>
    <x v="0"/>
    <n v="2025"/>
    <n v="1"/>
    <x v="0"/>
    <x v="0"/>
    <x v="0"/>
  </r>
  <r>
    <x v="1"/>
    <x v="1"/>
    <x v="1"/>
    <s v="Комплекс апартаментов «ЙЕС Горки»"/>
    <n v="28.6"/>
    <n v="27"/>
    <n v="19"/>
    <m/>
    <n v="2027"/>
    <s v="аметьево (16–20 мин.), горки (6–10 мин.), проспект победы (21–30 мин.)"/>
    <s v="Аметьево, Горки, Проспект Победы"/>
    <n v="9630000"/>
    <n v="336713"/>
    <x v="1"/>
    <x v="2"/>
    <x v="5"/>
    <x v="0"/>
    <n v="2027"/>
    <n v="-1"/>
    <x v="1"/>
    <x v="0"/>
    <x v="0"/>
  </r>
  <r>
    <x v="1"/>
    <x v="1"/>
    <x v="0"/>
    <s v="ЖК «Отражение»"/>
    <n v="35.6"/>
    <n v="25"/>
    <n v="21"/>
    <m/>
    <n v="2026"/>
    <s v="проспект победы (31 мин.), дубравная (31 мин.)"/>
    <s v="Проспект Победы, Дубравная"/>
    <n v="8200000"/>
    <n v="230337"/>
    <x v="1"/>
    <x v="3"/>
    <x v="0"/>
    <x v="0"/>
    <n v="2026"/>
    <n v="0"/>
    <x v="0"/>
    <x v="0"/>
    <x v="0"/>
  </r>
  <r>
    <x v="1"/>
    <x v="1"/>
    <x v="0"/>
    <s v="ЖК «Фермаполис»"/>
    <n v="41.4"/>
    <n v="14"/>
    <n v="14"/>
    <m/>
    <n v="2026"/>
    <s v=""/>
    <s v=""/>
    <n v="8850000"/>
    <n v="213768"/>
    <x v="1"/>
    <x v="1"/>
    <x v="1"/>
    <x v="1"/>
    <n v="2026"/>
    <n v="0"/>
    <x v="0"/>
    <x v="2"/>
    <x v="0"/>
  </r>
  <r>
    <x v="1"/>
    <x v="1"/>
    <x v="1"/>
    <s v="ЖК «Зилант Премьер»"/>
    <n v="40.299999999999997"/>
    <n v="25"/>
    <n v="20"/>
    <m/>
    <n v="2028"/>
    <s v="аметьево (31 мин.), горки (21–30 мин.), проспект победы (31 мин.)"/>
    <s v="Аметьево, Горки, Проспект Победы"/>
    <n v="12333213"/>
    <n v="306035"/>
    <x v="1"/>
    <x v="2"/>
    <x v="4"/>
    <x v="0"/>
    <n v="2028"/>
    <n v="-2"/>
    <x v="1"/>
    <x v="0"/>
    <x v="0"/>
  </r>
  <r>
    <x v="1"/>
    <x v="1"/>
    <x v="1"/>
    <s v="ЖК «Зилант Премьер»"/>
    <n v="32.700000000000003"/>
    <n v="25"/>
    <n v="20"/>
    <m/>
    <n v="2028"/>
    <s v="аметьево (31 мин.), горки (21–30 мин.), проспект победы (31 мин.)"/>
    <s v="Аметьево, Горки, Проспект Победы"/>
    <n v="11377161"/>
    <n v="347925"/>
    <x v="1"/>
    <x v="2"/>
    <x v="4"/>
    <x v="0"/>
    <n v="2028"/>
    <n v="-2"/>
    <x v="1"/>
    <x v="0"/>
    <x v="0"/>
  </r>
  <r>
    <x v="1"/>
    <x v="1"/>
    <x v="1"/>
    <s v="ЖК «Зилант Премьер»"/>
    <n v="47.4"/>
    <n v="25"/>
    <n v="13"/>
    <m/>
    <n v="2028"/>
    <s v="аметьево (31 мин.), горки (21–30 мин.), проспект победы (31 мин.)"/>
    <s v="Аметьево, Горки, Проспект Победы"/>
    <n v="12262031"/>
    <n v="258693"/>
    <x v="1"/>
    <x v="2"/>
    <x v="4"/>
    <x v="0"/>
    <n v="2028"/>
    <n v="-2"/>
    <x v="1"/>
    <x v="0"/>
    <x v="0"/>
  </r>
  <r>
    <x v="1"/>
    <x v="1"/>
    <x v="0"/>
    <s v="ЖК «Оригана»"/>
    <n v="60.2"/>
    <n v="25"/>
    <n v="25"/>
    <m/>
    <n v="2028"/>
    <s v="суконная слобода (31 мин.), аметьево (21–30 мин.), горки (21–30 мин.)"/>
    <s v="Суконная слобода, Аметьево, Горки"/>
    <n v="15471400"/>
    <n v="257000"/>
    <x v="1"/>
    <x v="9"/>
    <x v="4"/>
    <x v="0"/>
    <n v="2028"/>
    <n v="-2"/>
    <x v="1"/>
    <x v="0"/>
    <x v="0"/>
  </r>
  <r>
    <x v="1"/>
    <x v="1"/>
    <x v="1"/>
    <s v="ЖК «Манзара»"/>
    <n v="34.9"/>
    <n v="23"/>
    <n v="19"/>
    <m/>
    <n v="2027"/>
    <s v=""/>
    <s v=""/>
    <n v="10307284"/>
    <n v="295338"/>
    <x v="1"/>
    <x v="1"/>
    <x v="1"/>
    <x v="1"/>
    <n v="2027"/>
    <n v="-1"/>
    <x v="1"/>
    <x v="0"/>
    <x v="0"/>
  </r>
  <r>
    <x v="1"/>
    <x v="1"/>
    <x v="0"/>
    <s v="ЖК «Батталовский»"/>
    <n v="45.7"/>
    <n v="24"/>
    <n v="13"/>
    <m/>
    <n v="2028"/>
    <s v="дубравная (31 мин.)"/>
    <s v="Дубравная"/>
    <n v="9948000"/>
    <n v="217681"/>
    <x v="1"/>
    <x v="0"/>
    <x v="0"/>
    <x v="0"/>
    <n v="2028"/>
    <n v="-2"/>
    <x v="1"/>
    <x v="0"/>
    <x v="0"/>
  </r>
  <r>
    <x v="1"/>
    <x v="1"/>
    <x v="1"/>
    <s v="ЖК «Зилант Премьер»"/>
    <n v="40.299999999999997"/>
    <n v="25"/>
    <n v="24"/>
    <m/>
    <n v="2028"/>
    <s v="аметьево (31 мин.), горки (21–30 мин.), проспект победы (31 мин.)"/>
    <s v="Аметьево, Горки, Проспект Победы"/>
    <n v="11605256"/>
    <n v="287972"/>
    <x v="1"/>
    <x v="2"/>
    <x v="4"/>
    <x v="0"/>
    <n v="2028"/>
    <n v="-2"/>
    <x v="1"/>
    <x v="0"/>
    <x v="0"/>
  </r>
  <r>
    <x v="1"/>
    <x v="1"/>
    <x v="1"/>
    <s v="ЖК «Зилант Премьер»"/>
    <n v="32.700000000000003"/>
    <n v="25"/>
    <n v="17"/>
    <m/>
    <n v="2028"/>
    <s v="аметьево (31 мин.), горки (21–30 мин.), проспект победы (31 мин.)"/>
    <s v="Аметьево, Горки, Проспект Победы"/>
    <n v="10658813"/>
    <n v="325958"/>
    <x v="1"/>
    <x v="2"/>
    <x v="4"/>
    <x v="0"/>
    <n v="2028"/>
    <n v="-2"/>
    <x v="1"/>
    <x v="0"/>
    <x v="0"/>
  </r>
  <r>
    <x v="1"/>
    <x v="1"/>
    <x v="1"/>
    <s v="ЖК «Зилант Премьер»"/>
    <n v="47.4"/>
    <n v="25"/>
    <n v="13"/>
    <m/>
    <n v="2028"/>
    <s v="аметьево (31 мин.), горки (21–30 мин.), проспект победы (31 мин.)"/>
    <s v="Аметьево, Горки, Проспект Победы"/>
    <n v="12167671"/>
    <n v="256702"/>
    <x v="1"/>
    <x v="2"/>
    <x v="4"/>
    <x v="0"/>
    <n v="2028"/>
    <n v="-2"/>
    <x v="1"/>
    <x v="0"/>
    <x v="0"/>
  </r>
  <r>
    <x v="1"/>
    <x v="1"/>
    <x v="1"/>
    <s v="ЖК «Зилант Премьер»"/>
    <n v="44.1"/>
    <n v="25"/>
    <n v="18"/>
    <m/>
    <n v="2028"/>
    <s v="аметьево (31 мин.), горки (21–30 мин.), проспект победы (31 мин.)"/>
    <s v="Аметьево, Горки, Проспект Победы"/>
    <n v="12975221"/>
    <n v="294223"/>
    <x v="1"/>
    <x v="2"/>
    <x v="4"/>
    <x v="0"/>
    <n v="2028"/>
    <n v="-2"/>
    <x v="1"/>
    <x v="0"/>
    <x v="0"/>
  </r>
  <r>
    <x v="1"/>
    <x v="1"/>
    <x v="1"/>
    <s v="ЖК «Зилант Премьер»"/>
    <n v="43.9"/>
    <n v="25"/>
    <n v="22"/>
    <m/>
    <n v="2028"/>
    <s v="аметьево (31 мин.), горки (21–30 мин.), проспект победы (31 мин.)"/>
    <s v="Аметьево, Горки, Проспект Победы"/>
    <n v="12005115"/>
    <n v="273465"/>
    <x v="1"/>
    <x v="2"/>
    <x v="4"/>
    <x v="0"/>
    <n v="2028"/>
    <n v="-2"/>
    <x v="1"/>
    <x v="0"/>
    <x v="0"/>
  </r>
  <r>
    <x v="1"/>
    <x v="1"/>
    <x v="1"/>
    <s v="ЖК «Манзара»"/>
    <n v="46.4"/>
    <n v="23"/>
    <n v="19"/>
    <m/>
    <n v="2027"/>
    <s v=""/>
    <s v=""/>
    <n v="11459581"/>
    <n v="246974"/>
    <x v="1"/>
    <x v="1"/>
    <x v="1"/>
    <x v="1"/>
    <n v="2027"/>
    <n v="-1"/>
    <x v="1"/>
    <x v="0"/>
    <x v="0"/>
  </r>
  <r>
    <x v="1"/>
    <x v="1"/>
    <x v="0"/>
    <s v="ЖК «Эдельвейс»"/>
    <n v="37.299999999999997"/>
    <n v="22"/>
    <n v="20"/>
    <m/>
    <n v="2026"/>
    <s v="горки (21–30 мин.), проспект победы (11–15 мин.)"/>
    <s v="Горки, Проспект Победы"/>
    <n v="11563000"/>
    <n v="310000"/>
    <x v="1"/>
    <x v="3"/>
    <x v="2"/>
    <x v="0"/>
    <n v="2026"/>
    <n v="0"/>
    <x v="0"/>
    <x v="0"/>
    <x v="0"/>
  </r>
  <r>
    <x v="1"/>
    <x v="1"/>
    <x v="1"/>
    <s v="Комплекс апартаментов «ЙЕС Горки»"/>
    <n v="28.6"/>
    <n v="27"/>
    <n v="14"/>
    <m/>
    <n v="2027"/>
    <s v="аметьево (16–20 мин.), горки (6–10 мин.), проспект победы (21–30 мин.)"/>
    <s v="Аметьево, Горки, Проспект Победы"/>
    <n v="9350000"/>
    <n v="326923"/>
    <x v="1"/>
    <x v="2"/>
    <x v="5"/>
    <x v="0"/>
    <n v="2027"/>
    <n v="-1"/>
    <x v="1"/>
    <x v="0"/>
    <x v="0"/>
  </r>
  <r>
    <x v="1"/>
    <x v="1"/>
    <x v="1"/>
    <s v="ЖК «Зилант Премьер»"/>
    <n v="46.3"/>
    <n v="25"/>
    <n v="15"/>
    <m/>
    <n v="2028"/>
    <s v="аметьево (31 мин.), горки (21–30 мин.), проспект победы (31 мин.)"/>
    <s v="Аметьево, Горки, Проспект Победы"/>
    <n v="12216618"/>
    <n v="263858"/>
    <x v="1"/>
    <x v="2"/>
    <x v="4"/>
    <x v="0"/>
    <n v="2028"/>
    <n v="-2"/>
    <x v="1"/>
    <x v="0"/>
    <x v="0"/>
  </r>
  <r>
    <x v="1"/>
    <x v="1"/>
    <x v="7"/>
    <s v="ЖК «Зилант Премьер»"/>
    <n v="32.700000000000003"/>
    <n v="25"/>
    <n v="17"/>
    <m/>
    <n v="2028"/>
    <s v="аметьево (31 мин.), горки (21–30 мин.), проспект победы (31 мин.)"/>
    <s v="Аметьево, Горки, Проспект Победы"/>
    <n v="10600705"/>
    <n v="324181"/>
    <x v="1"/>
    <x v="2"/>
    <x v="4"/>
    <x v="0"/>
    <n v="2028"/>
    <n v="-2"/>
    <x v="1"/>
    <x v="0"/>
    <x v="0"/>
  </r>
  <r>
    <x v="1"/>
    <x v="1"/>
    <x v="1"/>
    <s v="ЖК «Главные роли»"/>
    <n v="48.5"/>
    <n v="23"/>
    <n v="14"/>
    <m/>
    <n v="2028"/>
    <s v="аметьево (31 мин.), горки (16–20 мин.), проспект победы (21–30 мин.)"/>
    <s v="Аметьево, Горки, Проспект Победы"/>
    <n v="12125000"/>
    <n v="250000"/>
    <x v="1"/>
    <x v="2"/>
    <x v="3"/>
    <x v="0"/>
    <n v="2028"/>
    <n v="-2"/>
    <x v="1"/>
    <x v="0"/>
    <x v="0"/>
  </r>
  <r>
    <x v="1"/>
    <x v="1"/>
    <x v="1"/>
    <s v="ЖК «Зилант Премьер»"/>
    <n v="40.299999999999997"/>
    <n v="25"/>
    <n v="18"/>
    <m/>
    <n v="2028"/>
    <s v="аметьево (31 мин.), горки (21–30 мин.), проспект победы (31 мин.)"/>
    <s v="Аметьево, Горки, Проспект Победы"/>
    <n v="12302789"/>
    <n v="305280"/>
    <x v="1"/>
    <x v="2"/>
    <x v="4"/>
    <x v="0"/>
    <n v="2028"/>
    <n v="-2"/>
    <x v="1"/>
    <x v="0"/>
    <x v="0"/>
  </r>
  <r>
    <x v="1"/>
    <x v="1"/>
    <x v="1"/>
    <s v="ЖК «Манзара»"/>
    <n v="34"/>
    <n v="23"/>
    <n v="21"/>
    <m/>
    <n v="2027"/>
    <s v=""/>
    <s v=""/>
    <n v="10168355"/>
    <n v="299069"/>
    <x v="1"/>
    <x v="1"/>
    <x v="1"/>
    <x v="1"/>
    <n v="2027"/>
    <n v="-1"/>
    <x v="1"/>
    <x v="0"/>
    <x v="0"/>
  </r>
  <r>
    <x v="1"/>
    <x v="1"/>
    <x v="1"/>
    <s v="ЖК «Манзара»"/>
    <n v="46.2"/>
    <n v="23"/>
    <n v="16"/>
    <m/>
    <n v="2027"/>
    <s v=""/>
    <s v=""/>
    <n v="11326854"/>
    <n v="245170"/>
    <x v="1"/>
    <x v="1"/>
    <x v="1"/>
    <x v="1"/>
    <n v="2027"/>
    <n v="-1"/>
    <x v="1"/>
    <x v="0"/>
    <x v="0"/>
  </r>
  <r>
    <x v="1"/>
    <x v="1"/>
    <x v="1"/>
    <s v="ЖК «Зилант Премьер»"/>
    <n v="34.700000000000003"/>
    <n v="25"/>
    <n v="19"/>
    <m/>
    <n v="2028"/>
    <s v="аметьево (31 мин.), горки (21–30 мин.), проспект победы (31 мин.)"/>
    <s v="Аметьево, Горки, Проспект Победы"/>
    <n v="11549069"/>
    <n v="332826"/>
    <x v="1"/>
    <x v="2"/>
    <x v="4"/>
    <x v="0"/>
    <n v="2028"/>
    <n v="-2"/>
    <x v="1"/>
    <x v="0"/>
    <x v="0"/>
  </r>
  <r>
    <x v="1"/>
    <x v="1"/>
    <x v="0"/>
    <s v="ЖК «Станция Спортивная»"/>
    <n v="46.3"/>
    <n v="19"/>
    <n v="15"/>
    <m/>
    <n v="2026"/>
    <s v=""/>
    <s v=""/>
    <n v="9430000"/>
    <n v="203672"/>
    <x v="1"/>
    <x v="1"/>
    <x v="1"/>
    <x v="1"/>
    <n v="2026"/>
    <n v="0"/>
    <x v="0"/>
    <x v="0"/>
    <x v="0"/>
  </r>
  <r>
    <x v="1"/>
    <x v="1"/>
    <x v="0"/>
    <s v="Матюшино парк"/>
    <n v="40.6"/>
    <n v="17"/>
    <n v="15"/>
    <m/>
    <n v="2028"/>
    <s v=""/>
    <s v=""/>
    <n v="9001020"/>
    <n v="221700"/>
    <x v="1"/>
    <x v="1"/>
    <x v="1"/>
    <x v="1"/>
    <n v="2028"/>
    <n v="-2"/>
    <x v="1"/>
    <x v="0"/>
    <x v="0"/>
  </r>
  <r>
    <x v="1"/>
    <x v="1"/>
    <x v="3"/>
    <s v="ЖК «‎Династия»"/>
    <n v="40.5"/>
    <n v="15"/>
    <n v="15"/>
    <m/>
    <n v="2028"/>
    <s v="авиастроительная (16–20 мин.), северный вокзал (16–20 мин.), яшьлек (31 мин.)"/>
    <s v="Авиастроительная, Северный вокзал, Яшьлек"/>
    <n v="9190000"/>
    <n v="226914"/>
    <x v="1"/>
    <x v="10"/>
    <x v="3"/>
    <x v="0"/>
    <n v="2028"/>
    <n v="-2"/>
    <x v="1"/>
    <x v="2"/>
    <x v="0"/>
  </r>
  <r>
    <x v="1"/>
    <x v="1"/>
    <x v="1"/>
    <s v="Комплекс апартаментов «ЙЕС Горки»"/>
    <n v="22.3"/>
    <n v="27"/>
    <n v="24"/>
    <m/>
    <n v="2027"/>
    <s v="аметьево (16–20 мин.), горки (6–10 мин.), проспект победы (21–30 мин.)"/>
    <s v="Аметьево, Горки, Проспект Победы"/>
    <n v="9870000"/>
    <n v="442601"/>
    <x v="1"/>
    <x v="2"/>
    <x v="5"/>
    <x v="0"/>
    <n v="2027"/>
    <n v="-1"/>
    <x v="1"/>
    <x v="0"/>
    <x v="1"/>
  </r>
  <r>
    <x v="1"/>
    <x v="1"/>
    <x v="1"/>
    <s v="ЖК «Зилант Премьер»"/>
    <n v="34.700000000000003"/>
    <n v="25"/>
    <n v="21"/>
    <m/>
    <n v="2028"/>
    <s v="аметьево (31 мин.), горки (21–30 мин.), проспект победы (31 мин.)"/>
    <s v="Аметьево, Горки, Проспект Победы"/>
    <n v="10872986"/>
    <n v="313343"/>
    <x v="1"/>
    <x v="2"/>
    <x v="4"/>
    <x v="0"/>
    <n v="2028"/>
    <n v="-2"/>
    <x v="1"/>
    <x v="0"/>
    <x v="0"/>
  </r>
  <r>
    <x v="1"/>
    <x v="1"/>
    <x v="1"/>
    <s v="ЖК «Зилант Премьер»"/>
    <n v="43.9"/>
    <n v="25"/>
    <n v="24"/>
    <m/>
    <n v="2028"/>
    <s v="аметьево (31 мин.), горки (21–30 мин.), проспект победы (31 мин.)"/>
    <s v="Аметьево, Горки, Проспект Победы"/>
    <n v="12063146"/>
    <n v="274787"/>
    <x v="1"/>
    <x v="2"/>
    <x v="4"/>
    <x v="0"/>
    <n v="2028"/>
    <n v="-2"/>
    <x v="1"/>
    <x v="0"/>
    <x v="0"/>
  </r>
  <r>
    <x v="1"/>
    <x v="1"/>
    <x v="1"/>
    <s v="ЖК «Зилант Премьер»"/>
    <n v="44.1"/>
    <n v="25"/>
    <n v="18"/>
    <m/>
    <n v="2028"/>
    <s v="аметьево (31 мин.), горки (21–30 мин.), проспект победы (31 мин.)"/>
    <s v="Аметьево, Горки, Проспект Победы"/>
    <n v="13058710"/>
    <n v="296116"/>
    <x v="1"/>
    <x v="2"/>
    <x v="4"/>
    <x v="0"/>
    <n v="2028"/>
    <n v="-2"/>
    <x v="1"/>
    <x v="0"/>
    <x v="0"/>
  </r>
  <r>
    <x v="1"/>
    <x v="1"/>
    <x v="0"/>
    <s v="ЖК «Сказочный лес»"/>
    <n v="37.6"/>
    <n v="25"/>
    <n v="19"/>
    <m/>
    <n v="2025"/>
    <s v="дубравная (31 мин.)"/>
    <s v="Дубравная"/>
    <n v="8960000"/>
    <n v="238298"/>
    <x v="1"/>
    <x v="0"/>
    <x v="0"/>
    <x v="0"/>
    <n v="2025"/>
    <n v="1"/>
    <x v="0"/>
    <x v="0"/>
    <x v="0"/>
  </r>
  <r>
    <x v="1"/>
    <x v="1"/>
    <x v="1"/>
    <s v="ЖК «Главные роли»"/>
    <n v="39.299999999999997"/>
    <n v="20"/>
    <n v="14"/>
    <m/>
    <n v="2028"/>
    <s v="аметьево (31 мин.), горки (16–20 мин.), проспект победы (21–30 мин.)"/>
    <s v="Аметьево, Горки, Проспект Победы"/>
    <n v="10611000"/>
    <n v="270000"/>
    <x v="1"/>
    <x v="2"/>
    <x v="3"/>
    <x v="0"/>
    <n v="2028"/>
    <n v="-2"/>
    <x v="1"/>
    <x v="0"/>
    <x v="0"/>
  </r>
  <r>
    <x v="1"/>
    <x v="1"/>
    <x v="7"/>
    <s v="ЖК «Наследие»"/>
    <n v="35.6"/>
    <n v="17"/>
    <n v="14"/>
    <m/>
    <n v="2027"/>
    <s v="аметьево (21–30 мин.), горки (11–15 мин.), проспект победы (21–30 мин.)"/>
    <s v="Аметьево, Горки, Проспект Победы"/>
    <n v="10456980"/>
    <n v="293735"/>
    <x v="1"/>
    <x v="2"/>
    <x v="2"/>
    <x v="0"/>
    <n v="2027"/>
    <n v="-1"/>
    <x v="1"/>
    <x v="0"/>
    <x v="0"/>
  </r>
  <r>
    <x v="1"/>
    <x v="1"/>
    <x v="1"/>
    <s v="ЖК «НОВА»"/>
    <n v="35.700000000000003"/>
    <n v="20"/>
    <n v="13"/>
    <m/>
    <n v="2027"/>
    <s v="площадь тукая (31 мин.), суконная слобода (31 мин.)"/>
    <s v="Площадь Тукая, Суконная слобода"/>
    <n v="14172900"/>
    <n v="397000"/>
    <x v="1"/>
    <x v="7"/>
    <x v="0"/>
    <x v="0"/>
    <n v="2027"/>
    <n v="-1"/>
    <x v="1"/>
    <x v="0"/>
    <x v="1"/>
  </r>
  <r>
    <x v="1"/>
    <x v="1"/>
    <x v="0"/>
    <s v="ЖК «Фермаполис»"/>
    <n v="40.5"/>
    <n v="14"/>
    <n v="13"/>
    <m/>
    <n v="2026"/>
    <s v=""/>
    <s v=""/>
    <n v="11364150"/>
    <n v="280596"/>
    <x v="1"/>
    <x v="1"/>
    <x v="1"/>
    <x v="1"/>
    <n v="2026"/>
    <n v="0"/>
    <x v="0"/>
    <x v="2"/>
    <x v="0"/>
  </r>
  <r>
    <x v="1"/>
    <x v="1"/>
    <x v="1"/>
    <s v="ЖК «Мой Ритм»"/>
    <n v="35.5"/>
    <n v="25"/>
    <n v="20"/>
    <m/>
    <n v="2027"/>
    <s v=""/>
    <s v=""/>
    <n v="10484300"/>
    <n v="295332"/>
    <x v="1"/>
    <x v="1"/>
    <x v="1"/>
    <x v="1"/>
    <n v="2027"/>
    <n v="-1"/>
    <x v="1"/>
    <x v="0"/>
    <x v="0"/>
  </r>
  <r>
    <x v="1"/>
    <x v="1"/>
    <x v="7"/>
    <s v="ЖК «Зилант Премьер»"/>
    <n v="43.9"/>
    <n v="25"/>
    <n v="24"/>
    <m/>
    <n v="2028"/>
    <s v="аметьево (31 мин.), горки (21–30 мин.), проспект победы (31 мин.)"/>
    <s v="Аметьево, Горки, Проспект Победы"/>
    <n v="12120739"/>
    <n v="276099"/>
    <x v="1"/>
    <x v="2"/>
    <x v="4"/>
    <x v="0"/>
    <n v="2028"/>
    <n v="-2"/>
    <x v="1"/>
    <x v="0"/>
    <x v="0"/>
  </r>
  <r>
    <x v="1"/>
    <x v="1"/>
    <x v="0"/>
    <s v="ЖК «Эдельвейс»"/>
    <n v="35.200000000000003"/>
    <n v="22"/>
    <n v="17"/>
    <m/>
    <n v="2026"/>
    <s v="горки (21–30 мин.), проспект победы (11–15 мин.)"/>
    <s v="Горки, Проспект Победы"/>
    <n v="10912000"/>
    <n v="310000"/>
    <x v="1"/>
    <x v="3"/>
    <x v="2"/>
    <x v="0"/>
    <n v="2026"/>
    <n v="0"/>
    <x v="0"/>
    <x v="0"/>
    <x v="0"/>
  </r>
  <r>
    <x v="1"/>
    <x v="1"/>
    <x v="1"/>
    <s v="ЖК «Манзара»"/>
    <n v="49"/>
    <n v="17"/>
    <n v="16"/>
    <m/>
    <n v="2027"/>
    <s v=""/>
    <s v=""/>
    <n v="11846014"/>
    <n v="241755"/>
    <x v="1"/>
    <x v="1"/>
    <x v="1"/>
    <x v="1"/>
    <n v="2027"/>
    <n v="-1"/>
    <x v="1"/>
    <x v="0"/>
    <x v="0"/>
  </r>
  <r>
    <x v="1"/>
    <x v="1"/>
    <x v="1"/>
    <s v="ЖК «Главные роли»"/>
    <n v="40"/>
    <n v="17"/>
    <n v="17"/>
    <m/>
    <n v="2029"/>
    <s v="аметьево (31 мин.), горки (16–20 мин.), проспект победы (21–30 мин.)"/>
    <s v="Аметьево, Горки, Проспект Победы"/>
    <n v="12320000"/>
    <n v="308000"/>
    <x v="1"/>
    <x v="2"/>
    <x v="3"/>
    <x v="0"/>
    <n v="2029"/>
    <n v="-3"/>
    <x v="1"/>
    <x v="0"/>
    <x v="0"/>
  </r>
  <r>
    <x v="1"/>
    <x v="1"/>
    <x v="1"/>
    <s v="ЖК «Главные роли»"/>
    <n v="38.1"/>
    <n v="13"/>
    <n v="13"/>
    <m/>
    <n v="2029"/>
    <s v="аметьево (31 мин.), горки (16–20 мин.), проспект победы (21–30 мин.)"/>
    <s v="Аметьево, Горки, Проспект Победы"/>
    <n v="9982200"/>
    <n v="262000"/>
    <x v="1"/>
    <x v="2"/>
    <x v="3"/>
    <x v="0"/>
    <n v="2029"/>
    <n v="-3"/>
    <x v="1"/>
    <x v="2"/>
    <x v="0"/>
  </r>
  <r>
    <x v="1"/>
    <x v="1"/>
    <x v="1"/>
    <s v="ЖК «Зилант Премьер»"/>
    <n v="34.700000000000003"/>
    <n v="25"/>
    <n v="17"/>
    <m/>
    <n v="2028"/>
    <s v="аметьево (31 мин.), горки (21–30 мин.), проспект победы (31 мин.)"/>
    <s v="Аметьево, Горки, Проспект Победы"/>
    <n v="10748169"/>
    <n v="309746"/>
    <x v="1"/>
    <x v="2"/>
    <x v="4"/>
    <x v="0"/>
    <n v="2028"/>
    <n v="-2"/>
    <x v="1"/>
    <x v="0"/>
    <x v="0"/>
  </r>
  <r>
    <x v="1"/>
    <x v="1"/>
    <x v="1"/>
    <s v="ЖК «Главные роли»"/>
    <n v="39.9"/>
    <n v="22"/>
    <n v="13"/>
    <m/>
    <n v="2029"/>
    <s v="аметьево (31 мин.), горки (16–20 мин.), проспект победы (21–30 мин.)"/>
    <s v="Аметьево, Горки, Проспект Победы"/>
    <n v="10334100"/>
    <n v="259000"/>
    <x v="1"/>
    <x v="2"/>
    <x v="3"/>
    <x v="0"/>
    <n v="2029"/>
    <n v="-3"/>
    <x v="1"/>
    <x v="0"/>
    <x v="0"/>
  </r>
  <r>
    <x v="1"/>
    <x v="1"/>
    <x v="1"/>
    <s v="ЖК «Октава»"/>
    <n v="39.5"/>
    <n v="19"/>
    <n v="13"/>
    <m/>
    <n v="2029"/>
    <s v="аметьево (21–30 мин.), горки (11–15 мин.), проспект победы (21–30 мин.)"/>
    <s v="Аметьево, Горки, Проспект Победы"/>
    <n v="9906500"/>
    <n v="250797"/>
    <x v="1"/>
    <x v="2"/>
    <x v="2"/>
    <x v="0"/>
    <n v="2029"/>
    <n v="-3"/>
    <x v="1"/>
    <x v="0"/>
    <x v="0"/>
  </r>
  <r>
    <x v="1"/>
    <x v="1"/>
    <x v="1"/>
    <s v="ЖК «Манзара»"/>
    <n v="49"/>
    <n v="17"/>
    <n v="14"/>
    <m/>
    <n v="2027"/>
    <s v=""/>
    <s v=""/>
    <n v="11814177"/>
    <n v="241106"/>
    <x v="1"/>
    <x v="1"/>
    <x v="1"/>
    <x v="1"/>
    <n v="2027"/>
    <n v="-1"/>
    <x v="1"/>
    <x v="0"/>
    <x v="0"/>
  </r>
  <r>
    <x v="1"/>
    <x v="1"/>
    <x v="1"/>
    <s v="ЖК «Зилант Премьер»"/>
    <n v="46.3"/>
    <n v="25"/>
    <n v="17"/>
    <m/>
    <n v="2028"/>
    <s v="аметьево (31 мин.), горки (21–30 мин.), проспект победы (31 мин.)"/>
    <s v="Аметьево, Горки, Проспект Победы"/>
    <n v="12305620"/>
    <n v="265780"/>
    <x v="1"/>
    <x v="2"/>
    <x v="4"/>
    <x v="0"/>
    <n v="2028"/>
    <n v="-2"/>
    <x v="1"/>
    <x v="0"/>
    <x v="0"/>
  </r>
  <r>
    <x v="1"/>
    <x v="1"/>
    <x v="1"/>
    <s v="ЖК «Зилант Премьер»"/>
    <n v="35"/>
    <n v="25"/>
    <n v="23"/>
    <m/>
    <n v="2028"/>
    <s v="аметьево (31 мин.), горки (21–30 мин.), проспект победы (31 мин.)"/>
    <s v="Аметьево, Горки, Проспект Победы"/>
    <n v="10294813"/>
    <n v="294138"/>
    <x v="1"/>
    <x v="2"/>
    <x v="4"/>
    <x v="0"/>
    <n v="2028"/>
    <n v="-2"/>
    <x v="1"/>
    <x v="0"/>
    <x v="0"/>
  </r>
  <r>
    <x v="1"/>
    <x v="1"/>
    <x v="1"/>
    <s v="ЖК «Манзара»"/>
    <n v="36.799999999999997"/>
    <n v="17"/>
    <n v="14"/>
    <m/>
    <n v="2027"/>
    <s v=""/>
    <s v=""/>
    <n v="10726957"/>
    <n v="291493"/>
    <x v="1"/>
    <x v="1"/>
    <x v="1"/>
    <x v="1"/>
    <n v="2027"/>
    <n v="-1"/>
    <x v="1"/>
    <x v="0"/>
    <x v="0"/>
  </r>
  <r>
    <x v="1"/>
    <x v="1"/>
    <x v="1"/>
    <s v="ЖК «Зилант Премьер»"/>
    <n v="34.700000000000003"/>
    <n v="25"/>
    <n v="20"/>
    <m/>
    <n v="2028"/>
    <s v="аметьево (31 мин.), горки (21–30 мин.), проспект победы (31 мин.)"/>
    <s v="Аметьево, Горки, Проспект Победы"/>
    <n v="11569852"/>
    <n v="333425"/>
    <x v="1"/>
    <x v="2"/>
    <x v="4"/>
    <x v="0"/>
    <n v="2028"/>
    <n v="-2"/>
    <x v="1"/>
    <x v="0"/>
    <x v="0"/>
  </r>
  <r>
    <x v="1"/>
    <x v="1"/>
    <x v="7"/>
    <s v="ЖК «Яналиф»"/>
    <n v="54.4"/>
    <n v="19"/>
    <n v="14"/>
    <m/>
    <n v="2027"/>
    <s v="кремлёвская (31 мин.), площадь тукая (31 мин.), суконная слобода (31 мин.)"/>
    <s v="Кремлёвская, Площадь Тукая, Суконная слобода"/>
    <n v="21520392"/>
    <n v="395595"/>
    <x v="1"/>
    <x v="8"/>
    <x v="0"/>
    <x v="0"/>
    <n v="2027"/>
    <n v="-1"/>
    <x v="1"/>
    <x v="0"/>
    <x v="1"/>
  </r>
  <r>
    <x v="1"/>
    <x v="1"/>
    <x v="0"/>
    <s v="ЖК «Сказочный лес»"/>
    <n v="46.7"/>
    <n v="25"/>
    <n v="16"/>
    <m/>
    <n v="2025"/>
    <s v="дубравная (31 мин.)"/>
    <s v="Дубравная"/>
    <n v="10380000"/>
    <n v="222270"/>
    <x v="1"/>
    <x v="0"/>
    <x v="0"/>
    <x v="0"/>
    <n v="2025"/>
    <n v="1"/>
    <x v="0"/>
    <x v="0"/>
    <x v="0"/>
  </r>
  <r>
    <x v="1"/>
    <x v="1"/>
    <x v="1"/>
    <s v="ЖК «Зилант Премьер»"/>
    <n v="32.700000000000003"/>
    <n v="25"/>
    <n v="18"/>
    <m/>
    <n v="2028"/>
    <s v="аметьево (31 мин.), горки (21–30 мин.), проспект победы (31 мин.)"/>
    <s v="Аметьево, Горки, Проспект Победы"/>
    <n v="11348501"/>
    <n v="347049"/>
    <x v="1"/>
    <x v="2"/>
    <x v="4"/>
    <x v="0"/>
    <n v="2028"/>
    <n v="-2"/>
    <x v="1"/>
    <x v="0"/>
    <x v="0"/>
  </r>
  <r>
    <x v="1"/>
    <x v="1"/>
    <x v="1"/>
    <s v="ЖК «Манзара»"/>
    <n v="38.4"/>
    <n v="17"/>
    <n v="13"/>
    <m/>
    <n v="2027"/>
    <s v=""/>
    <s v=""/>
    <n v="10638812"/>
    <n v="277052"/>
    <x v="1"/>
    <x v="1"/>
    <x v="1"/>
    <x v="1"/>
    <n v="2027"/>
    <n v="-1"/>
    <x v="1"/>
    <x v="0"/>
    <x v="0"/>
  </r>
  <r>
    <x v="1"/>
    <x v="1"/>
    <x v="1"/>
    <s v="ЖК «Зилант Премьер»"/>
    <n v="40.299999999999997"/>
    <n v="25"/>
    <n v="19"/>
    <m/>
    <n v="2028"/>
    <s v="аметьево (31 мин.), горки (21–30 мин.), проспект победы (31 мин.)"/>
    <s v="Аметьево, Горки, Проспект Победы"/>
    <n v="12431036"/>
    <n v="308462"/>
    <x v="1"/>
    <x v="2"/>
    <x v="4"/>
    <x v="0"/>
    <n v="2028"/>
    <n v="-2"/>
    <x v="1"/>
    <x v="0"/>
    <x v="0"/>
  </r>
  <r>
    <x v="1"/>
    <x v="1"/>
    <x v="1"/>
    <s v="ЖК «Зилант Премьер»"/>
    <n v="40.299999999999997"/>
    <n v="25"/>
    <n v="21"/>
    <m/>
    <n v="2028"/>
    <s v="аметьево (31 мин.), горки (21–30 мин.), проспект победы (31 мин.)"/>
    <s v="Аметьево, Горки, Проспект Победы"/>
    <n v="11559152"/>
    <n v="286828"/>
    <x v="1"/>
    <x v="2"/>
    <x v="4"/>
    <x v="0"/>
    <n v="2028"/>
    <n v="-2"/>
    <x v="1"/>
    <x v="0"/>
    <x v="0"/>
  </r>
  <r>
    <x v="1"/>
    <x v="1"/>
    <x v="1"/>
    <s v="ЖК «Зилант Премьер»"/>
    <n v="34.700000000000003"/>
    <n v="25"/>
    <n v="21"/>
    <m/>
    <n v="2028"/>
    <s v="аметьево (31 мин.), горки (21–30 мин.), проспект победы (31 мин.)"/>
    <s v="Аметьево, Горки, Проспект Победы"/>
    <n v="10799682"/>
    <n v="311230"/>
    <x v="1"/>
    <x v="2"/>
    <x v="4"/>
    <x v="0"/>
    <n v="2028"/>
    <n v="-2"/>
    <x v="1"/>
    <x v="0"/>
    <x v="0"/>
  </r>
  <r>
    <x v="1"/>
    <x v="1"/>
    <x v="7"/>
    <s v="ЖК «Зилант Премьер»"/>
    <n v="35"/>
    <n v="25"/>
    <n v="23"/>
    <m/>
    <n v="2028"/>
    <s v="аметьево (31 мин.), горки (21–30 мин.), проспект победы (31 мин.)"/>
    <s v="Аметьево, Горки, Проспект Победы"/>
    <n v="10362606"/>
    <n v="296074"/>
    <x v="1"/>
    <x v="2"/>
    <x v="4"/>
    <x v="0"/>
    <n v="2028"/>
    <n v="-2"/>
    <x v="1"/>
    <x v="0"/>
    <x v="0"/>
  </r>
  <r>
    <x v="1"/>
    <x v="1"/>
    <x v="1"/>
    <s v="ЖК «Зилант Премьер»"/>
    <n v="41.1"/>
    <n v="25"/>
    <n v="13"/>
    <m/>
    <n v="2028"/>
    <s v="аметьево (31 мин.), горки (21–30 мин.), проспект победы (31 мин.)"/>
    <s v="Аметьево, Горки, Проспект Победы"/>
    <n v="11329112"/>
    <n v="275647"/>
    <x v="1"/>
    <x v="2"/>
    <x v="4"/>
    <x v="0"/>
    <n v="2028"/>
    <n v="-2"/>
    <x v="1"/>
    <x v="0"/>
    <x v="0"/>
  </r>
  <r>
    <x v="1"/>
    <x v="1"/>
    <x v="5"/>
    <s v="ЖК «1712»"/>
    <n v="52.5"/>
    <n v="19"/>
    <n v="16"/>
    <m/>
    <n v="2027"/>
    <s v="кремлёвская (31 мин.), площадь тукая (31 мин.), суконная слобода (31 мин.)"/>
    <s v="Кремлёвская, Площадь Тукая, Суконная слобода"/>
    <n v="15078000"/>
    <n v="287200"/>
    <x v="1"/>
    <x v="8"/>
    <x v="0"/>
    <x v="0"/>
    <n v="2027"/>
    <n v="-1"/>
    <x v="1"/>
    <x v="0"/>
    <x v="0"/>
  </r>
  <r>
    <x v="1"/>
    <x v="1"/>
    <x v="1"/>
    <s v="ЖК «Зилант Премьер»"/>
    <n v="43.9"/>
    <n v="25"/>
    <n v="20"/>
    <m/>
    <n v="2028"/>
    <s v="аметьево (31 мин.), горки (21–30 мин.), проспект победы (31 мин.)"/>
    <s v="Аметьево, Горки, Проспект Победы"/>
    <n v="12983043"/>
    <n v="295741"/>
    <x v="1"/>
    <x v="2"/>
    <x v="4"/>
    <x v="0"/>
    <n v="2028"/>
    <n v="-2"/>
    <x v="1"/>
    <x v="0"/>
    <x v="0"/>
  </r>
  <r>
    <x v="1"/>
    <x v="1"/>
    <x v="0"/>
    <s v="ЖК «Фермаполис»"/>
    <n v="38.9"/>
    <n v="14"/>
    <n v="14"/>
    <m/>
    <n v="2026"/>
    <s v=""/>
    <s v=""/>
    <n v="9855900"/>
    <n v="253365"/>
    <x v="1"/>
    <x v="1"/>
    <x v="1"/>
    <x v="1"/>
    <n v="2026"/>
    <n v="0"/>
    <x v="0"/>
    <x v="2"/>
    <x v="0"/>
  </r>
  <r>
    <x v="1"/>
    <x v="1"/>
    <x v="0"/>
    <s v="ЖК «Станция Спортивная»"/>
    <n v="46.3"/>
    <n v="19"/>
    <n v="18"/>
    <m/>
    <n v="2026"/>
    <s v=""/>
    <s v=""/>
    <n v="9430000"/>
    <n v="203672"/>
    <x v="1"/>
    <x v="1"/>
    <x v="1"/>
    <x v="1"/>
    <n v="2026"/>
    <n v="0"/>
    <x v="0"/>
    <x v="0"/>
    <x v="0"/>
  </r>
  <r>
    <x v="1"/>
    <x v="1"/>
    <x v="1"/>
    <s v="ЖК «Зилант Премьер»"/>
    <n v="32.700000000000003"/>
    <n v="25"/>
    <n v="20"/>
    <m/>
    <n v="2028"/>
    <s v="аметьево (31 мин.), горки (21–30 мин.), проспект победы (31 мин.)"/>
    <s v="Аметьево, Горки, Проспект Победы"/>
    <n v="11435540"/>
    <n v="349711"/>
    <x v="1"/>
    <x v="2"/>
    <x v="4"/>
    <x v="0"/>
    <n v="2028"/>
    <n v="-2"/>
    <x v="1"/>
    <x v="0"/>
    <x v="0"/>
  </r>
  <r>
    <x v="1"/>
    <x v="1"/>
    <x v="6"/>
    <s v="Московский"/>
    <n v="37.700000000000003"/>
    <n v="20"/>
    <n v="14"/>
    <m/>
    <n v="2028"/>
    <s v="авиастроительная (21–30 мин.), северный вокзал (6–10 мин.), яшьлек (16–20 мин.)"/>
    <s v="Авиастроительная, Северный вокзал, Яшьлек"/>
    <n v="14112498"/>
    <n v="374337"/>
    <x v="1"/>
    <x v="5"/>
    <x v="5"/>
    <x v="0"/>
    <n v="2028"/>
    <n v="-2"/>
    <x v="1"/>
    <x v="0"/>
    <x v="0"/>
  </r>
  <r>
    <x v="1"/>
    <x v="1"/>
    <x v="1"/>
    <s v="ЖК «Зилант Премьер»"/>
    <n v="40.299999999999997"/>
    <n v="25"/>
    <n v="18"/>
    <m/>
    <n v="2028"/>
    <s v="аметьево (31 мин.), горки (21–30 мин.), проспект победы (31 мин.)"/>
    <s v="Аметьево, Горки, Проспект Победы"/>
    <n v="12302723"/>
    <n v="305278"/>
    <x v="1"/>
    <x v="2"/>
    <x v="4"/>
    <x v="0"/>
    <n v="2028"/>
    <n v="-2"/>
    <x v="1"/>
    <x v="0"/>
    <x v="0"/>
  </r>
  <r>
    <x v="1"/>
    <x v="1"/>
    <x v="1"/>
    <s v="Комплекс апартаментов «ЙЕС Горки»"/>
    <n v="22.1"/>
    <n v="27"/>
    <n v="13"/>
    <m/>
    <n v="2027"/>
    <s v="аметьево (16–20 мин.), горки (6–10 мин.), проспект победы (21–30 мин.)"/>
    <s v="Аметьево, Горки, Проспект Победы"/>
    <n v="8540000"/>
    <n v="386425"/>
    <x v="1"/>
    <x v="2"/>
    <x v="5"/>
    <x v="0"/>
    <n v="2027"/>
    <n v="-1"/>
    <x v="1"/>
    <x v="0"/>
    <x v="0"/>
  </r>
  <r>
    <x v="1"/>
    <x v="1"/>
    <x v="1"/>
    <s v="Нокса Парк"/>
    <n v="32.799999999999997"/>
    <n v="17"/>
    <n v="16"/>
    <m/>
    <n v="2026"/>
    <s v=""/>
    <s v=""/>
    <n v="9716060"/>
    <n v="296221"/>
    <x v="1"/>
    <x v="1"/>
    <x v="1"/>
    <x v="1"/>
    <n v="2026"/>
    <n v="0"/>
    <x v="0"/>
    <x v="0"/>
    <x v="0"/>
  </r>
  <r>
    <x v="1"/>
    <x v="1"/>
    <x v="0"/>
    <s v="ЖК «Эдельвейс»"/>
    <n v="34.299999999999997"/>
    <n v="22"/>
    <n v="19"/>
    <m/>
    <n v="2026"/>
    <s v="горки (21–30 мин.), проспект победы (11–15 мин.)"/>
    <s v="Горки, Проспект Победы"/>
    <n v="11050000"/>
    <n v="322157"/>
    <x v="1"/>
    <x v="3"/>
    <x v="2"/>
    <x v="0"/>
    <n v="2026"/>
    <n v="0"/>
    <x v="0"/>
    <x v="0"/>
    <x v="0"/>
  </r>
  <r>
    <x v="1"/>
    <x v="1"/>
    <x v="5"/>
    <s v="ЖК «1712»"/>
    <n v="45.5"/>
    <n v="23"/>
    <n v="14"/>
    <m/>
    <n v="2027"/>
    <s v="кремлёвская (31 мин.), площадь тукая (31 мин.), суконная слобода (31 мин.)"/>
    <s v="Кремлёвская, Площадь Тукая, Суконная слобода"/>
    <n v="14391650"/>
    <n v="316300"/>
    <x v="1"/>
    <x v="8"/>
    <x v="0"/>
    <x v="0"/>
    <n v="2027"/>
    <n v="-1"/>
    <x v="1"/>
    <x v="0"/>
    <x v="0"/>
  </r>
  <r>
    <x v="1"/>
    <x v="1"/>
    <x v="6"/>
    <s v="Московский"/>
    <n v="43.8"/>
    <n v="20"/>
    <n v="14"/>
    <m/>
    <n v="2028"/>
    <s v="авиастроительная (21–30 мин.), северный вокзал (6–10 мин.), яшьлек (16–20 мин.)"/>
    <s v="Авиастроительная, Северный вокзал, Яшьлек"/>
    <n v="15424998"/>
    <n v="352169"/>
    <x v="1"/>
    <x v="5"/>
    <x v="5"/>
    <x v="0"/>
    <n v="2028"/>
    <n v="-2"/>
    <x v="1"/>
    <x v="0"/>
    <x v="0"/>
  </r>
  <r>
    <x v="1"/>
    <x v="1"/>
    <x v="0"/>
    <s v="ЖК «Сказочный лес»"/>
    <n v="38"/>
    <n v="25"/>
    <n v="20"/>
    <m/>
    <n v="2025"/>
    <s v="дубравная (31 мин.)"/>
    <s v="Дубравная"/>
    <n v="8910000"/>
    <n v="234474"/>
    <x v="1"/>
    <x v="0"/>
    <x v="0"/>
    <x v="0"/>
    <n v="2025"/>
    <n v="1"/>
    <x v="0"/>
    <x v="0"/>
    <x v="0"/>
  </r>
  <r>
    <x v="1"/>
    <x v="1"/>
    <x v="1"/>
    <s v="ЖК «Мой Ритм»"/>
    <n v="35.299999999999997"/>
    <n v="17"/>
    <n v="17"/>
    <m/>
    <n v="2026"/>
    <s v="горки (31 мин.)"/>
    <s v="Горки"/>
    <n v="11058740"/>
    <n v="313279"/>
    <x v="1"/>
    <x v="2"/>
    <x v="0"/>
    <x v="0"/>
    <n v="2026"/>
    <n v="0"/>
    <x v="0"/>
    <x v="0"/>
    <x v="0"/>
  </r>
  <r>
    <x v="1"/>
    <x v="1"/>
    <x v="1"/>
    <s v="ЖК «Зилант Премьер»"/>
    <n v="41.1"/>
    <n v="25"/>
    <n v="13"/>
    <m/>
    <n v="2028"/>
    <s v="аметьево (31 мин.), горки (21–30 мин.), проспект победы (31 мин.)"/>
    <s v="Аметьево, Горки, Проспект Победы"/>
    <n v="11336135"/>
    <n v="275818"/>
    <x v="1"/>
    <x v="2"/>
    <x v="4"/>
    <x v="0"/>
    <n v="2028"/>
    <n v="-2"/>
    <x v="1"/>
    <x v="0"/>
    <x v="0"/>
  </r>
  <r>
    <x v="1"/>
    <x v="1"/>
    <x v="6"/>
    <s v="Московский"/>
    <n v="38.200000000000003"/>
    <n v="20"/>
    <n v="14"/>
    <m/>
    <n v="2028"/>
    <s v="авиастроительная (21–30 мин.), северный вокзал (6–10 мин.), яшьлек (16–20 мин.)"/>
    <s v="Авиастроительная, Северный вокзал, Яшьлек"/>
    <n v="14199998"/>
    <n v="371728"/>
    <x v="1"/>
    <x v="5"/>
    <x v="5"/>
    <x v="0"/>
    <n v="2028"/>
    <n v="-2"/>
    <x v="1"/>
    <x v="0"/>
    <x v="0"/>
  </r>
  <r>
    <x v="1"/>
    <x v="1"/>
    <x v="1"/>
    <s v="Нокса Парк"/>
    <n v="36.299999999999997"/>
    <n v="17"/>
    <n v="16"/>
    <m/>
    <n v="2026"/>
    <s v=""/>
    <s v=""/>
    <n v="9978870"/>
    <n v="274900"/>
    <x v="1"/>
    <x v="1"/>
    <x v="1"/>
    <x v="1"/>
    <n v="2026"/>
    <n v="0"/>
    <x v="0"/>
    <x v="0"/>
    <x v="0"/>
  </r>
  <r>
    <x v="1"/>
    <x v="1"/>
    <x v="0"/>
    <s v="ЖК «Станция Спортивная»"/>
    <n v="35.799999999999997"/>
    <n v="19"/>
    <n v="18"/>
    <m/>
    <n v="2026"/>
    <s v=""/>
    <s v=""/>
    <n v="7940000"/>
    <n v="221788"/>
    <x v="1"/>
    <x v="1"/>
    <x v="1"/>
    <x v="1"/>
    <n v="2026"/>
    <n v="0"/>
    <x v="0"/>
    <x v="0"/>
    <x v="0"/>
  </r>
  <r>
    <x v="1"/>
    <x v="1"/>
    <x v="1"/>
    <s v="ЖК «Октава»"/>
    <n v="45.3"/>
    <n v="19"/>
    <n v="15"/>
    <m/>
    <n v="2029"/>
    <s v="аметьево (21–30 мин.), горки (11–15 мин.), проспект победы (21–30 мин.)"/>
    <s v="Аметьево, Горки, Проспект Победы"/>
    <n v="11341340"/>
    <n v="250361"/>
    <x v="1"/>
    <x v="2"/>
    <x v="2"/>
    <x v="0"/>
    <n v="2029"/>
    <n v="-3"/>
    <x v="1"/>
    <x v="0"/>
    <x v="0"/>
  </r>
  <r>
    <x v="1"/>
    <x v="1"/>
    <x v="1"/>
    <s v="ЖК «Главные роли»"/>
    <n v="37.799999999999997"/>
    <n v="13"/>
    <n v="13"/>
    <m/>
    <n v="2029"/>
    <s v="аметьево (31 мин.), горки (16–20 мин.), проспект победы (21–30 мин.)"/>
    <s v="Аметьево, Горки, Проспект Победы"/>
    <n v="9903600"/>
    <n v="262000"/>
    <x v="1"/>
    <x v="2"/>
    <x v="3"/>
    <x v="0"/>
    <n v="2029"/>
    <n v="-3"/>
    <x v="1"/>
    <x v="2"/>
    <x v="0"/>
  </r>
  <r>
    <x v="1"/>
    <x v="1"/>
    <x v="0"/>
    <s v="ЖК «Сказочный лес»"/>
    <n v="38"/>
    <n v="25"/>
    <n v="22"/>
    <m/>
    <n v="2025"/>
    <s v="дубравная (31 мин.)"/>
    <s v="Дубравная"/>
    <n v="8910000"/>
    <n v="234474"/>
    <x v="1"/>
    <x v="0"/>
    <x v="0"/>
    <x v="0"/>
    <n v="2025"/>
    <n v="1"/>
    <x v="0"/>
    <x v="0"/>
    <x v="0"/>
  </r>
  <r>
    <x v="1"/>
    <x v="1"/>
    <x v="1"/>
    <s v="ЖК «Мечта»"/>
    <n v="40.299999999999997"/>
    <n v="19"/>
    <n v="18"/>
    <m/>
    <n v="2026"/>
    <s v="суконная слобода (31 мин.), аметьево (21–30 мин.), горки (21–30 мин.)"/>
    <s v="Суконная слобода, Аметьево, Горки"/>
    <n v="10370000"/>
    <n v="257320"/>
    <x v="1"/>
    <x v="9"/>
    <x v="4"/>
    <x v="0"/>
    <n v="2026"/>
    <n v="0"/>
    <x v="0"/>
    <x v="0"/>
    <x v="0"/>
  </r>
  <r>
    <x v="1"/>
    <x v="1"/>
    <x v="0"/>
    <s v="ЖК «Фермаполис»"/>
    <n v="40.5"/>
    <n v="14"/>
    <n v="13"/>
    <m/>
    <n v="2026"/>
    <s v=""/>
    <s v=""/>
    <n v="11130300"/>
    <n v="274822"/>
    <x v="1"/>
    <x v="1"/>
    <x v="1"/>
    <x v="1"/>
    <n v="2026"/>
    <n v="0"/>
    <x v="0"/>
    <x v="2"/>
    <x v="0"/>
  </r>
  <r>
    <x v="1"/>
    <x v="1"/>
    <x v="1"/>
    <s v="ЖК «Главные роли»"/>
    <n v="39.6"/>
    <n v="20"/>
    <n v="15"/>
    <m/>
    <n v="2028"/>
    <s v="аметьево (31 мин.), горки (16–20 мин.), проспект победы (21–30 мин.)"/>
    <s v="Аметьево, Горки, Проспект Победы"/>
    <n v="12078000"/>
    <n v="305000"/>
    <x v="1"/>
    <x v="2"/>
    <x v="3"/>
    <x v="0"/>
    <n v="2028"/>
    <n v="-2"/>
    <x v="1"/>
    <x v="0"/>
    <x v="0"/>
  </r>
  <r>
    <x v="1"/>
    <x v="1"/>
    <x v="0"/>
    <s v="ЖК «Станция Спортивная»"/>
    <n v="49.8"/>
    <n v="19"/>
    <n v="18"/>
    <m/>
    <n v="2026"/>
    <s v=""/>
    <s v=""/>
    <n v="8950000"/>
    <n v="179719"/>
    <x v="1"/>
    <x v="1"/>
    <x v="1"/>
    <x v="1"/>
    <n v="2026"/>
    <n v="0"/>
    <x v="0"/>
    <x v="0"/>
    <x v="0"/>
  </r>
  <r>
    <x v="1"/>
    <x v="1"/>
    <x v="1"/>
    <s v="ЖК «НОВА»"/>
    <n v="37.299999999999997"/>
    <n v="20"/>
    <n v="15"/>
    <m/>
    <n v="2026"/>
    <s v="площадь тукая (31 мин.), суконная слобода (31 мин.)"/>
    <s v="Площадь Тукая, Суконная слобода"/>
    <n v="16229850"/>
    <n v="435117"/>
    <x v="1"/>
    <x v="7"/>
    <x v="0"/>
    <x v="0"/>
    <n v="2026"/>
    <n v="0"/>
    <x v="0"/>
    <x v="0"/>
    <x v="1"/>
  </r>
  <r>
    <x v="1"/>
    <x v="1"/>
    <x v="1"/>
    <s v="ЖК «Мой Ритм»"/>
    <n v="35.5"/>
    <n v="17"/>
    <n v="17"/>
    <m/>
    <n v="2026"/>
    <s v="горки (31 мин.)"/>
    <s v="Горки"/>
    <n v="12200100"/>
    <n v="343665"/>
    <x v="1"/>
    <x v="2"/>
    <x v="0"/>
    <x v="0"/>
    <n v="2026"/>
    <n v="0"/>
    <x v="0"/>
    <x v="0"/>
    <x v="0"/>
  </r>
  <r>
    <x v="1"/>
    <x v="1"/>
    <x v="7"/>
    <s v="ЖК «Арена»"/>
    <n v="42.7"/>
    <n v="19"/>
    <n v="15"/>
    <m/>
    <n v="2022"/>
    <s v="яшьлек (31 мин.), козья слобода (21–30 мин.), кремлёвская (31 мин.)"/>
    <s v="Яшьлек, Козья Слобода, Кремлёвская"/>
    <n v="14389900"/>
    <n v="337000"/>
    <x v="1"/>
    <x v="6"/>
    <x v="4"/>
    <x v="0"/>
    <n v="2022"/>
    <n v="4"/>
    <x v="0"/>
    <x v="0"/>
    <x v="0"/>
  </r>
  <r>
    <x v="1"/>
    <x v="1"/>
    <x v="1"/>
    <s v="Нокса Парк"/>
    <n v="41.7"/>
    <n v="17"/>
    <n v="17"/>
    <m/>
    <n v="2026"/>
    <s v=""/>
    <s v=""/>
    <n v="9895410"/>
    <n v="237300"/>
    <x v="1"/>
    <x v="1"/>
    <x v="1"/>
    <x v="1"/>
    <n v="2026"/>
    <n v="0"/>
    <x v="0"/>
    <x v="0"/>
    <x v="0"/>
  </r>
  <r>
    <x v="1"/>
    <x v="1"/>
    <x v="0"/>
    <s v="ЖК «Оригана»"/>
    <n v="38.299999999999997"/>
    <n v="25"/>
    <n v="20"/>
    <m/>
    <n v="2028"/>
    <s v="суконная слобода (31 мин.), аметьево (21–30 мин.), горки (21–30 мин.)"/>
    <s v="Суконная слобода, Аметьево, Горки"/>
    <n v="10838900"/>
    <n v="283000"/>
    <x v="1"/>
    <x v="9"/>
    <x v="4"/>
    <x v="0"/>
    <n v="2028"/>
    <n v="-2"/>
    <x v="1"/>
    <x v="0"/>
    <x v="0"/>
  </r>
  <r>
    <x v="1"/>
    <x v="1"/>
    <x v="1"/>
    <s v="Нокса Парк"/>
    <n v="32.799999999999997"/>
    <n v="17"/>
    <n v="17"/>
    <m/>
    <n v="2026"/>
    <s v=""/>
    <s v=""/>
    <n v="9716060"/>
    <n v="296221"/>
    <x v="1"/>
    <x v="1"/>
    <x v="1"/>
    <x v="1"/>
    <n v="2026"/>
    <n v="0"/>
    <x v="0"/>
    <x v="0"/>
    <x v="0"/>
  </r>
  <r>
    <x v="1"/>
    <x v="1"/>
    <x v="1"/>
    <s v="ЖК «Наследие»"/>
    <n v="35.6"/>
    <n v="17"/>
    <n v="16"/>
    <m/>
    <n v="2027"/>
    <s v="аметьево (21–30 мин.), горки (11–15 мин.), проспект победы (21–30 мин.)"/>
    <s v="Аметьево, Горки, Проспект Победы"/>
    <n v="10651680"/>
    <n v="299204"/>
    <x v="1"/>
    <x v="2"/>
    <x v="2"/>
    <x v="0"/>
    <n v="2027"/>
    <n v="-1"/>
    <x v="1"/>
    <x v="0"/>
    <x v="0"/>
  </r>
  <r>
    <x v="1"/>
    <x v="1"/>
    <x v="1"/>
    <s v="Нокса Парк"/>
    <n v="44.1"/>
    <n v="17"/>
    <n v="17"/>
    <m/>
    <n v="2026"/>
    <s v=""/>
    <s v=""/>
    <n v="10531320"/>
    <n v="238805"/>
    <x v="1"/>
    <x v="1"/>
    <x v="1"/>
    <x v="1"/>
    <n v="2026"/>
    <n v="0"/>
    <x v="0"/>
    <x v="0"/>
    <x v="0"/>
  </r>
  <r>
    <x v="1"/>
    <x v="1"/>
    <x v="0"/>
    <s v="ЖК «Станция Спортивная»"/>
    <n v="49.8"/>
    <n v="19"/>
    <n v="15"/>
    <m/>
    <n v="2026"/>
    <s v=""/>
    <s v=""/>
    <n v="8950000"/>
    <n v="179719"/>
    <x v="1"/>
    <x v="1"/>
    <x v="1"/>
    <x v="1"/>
    <n v="2026"/>
    <n v="0"/>
    <x v="0"/>
    <x v="0"/>
    <x v="0"/>
  </r>
  <r>
    <x v="1"/>
    <x v="1"/>
    <x v="1"/>
    <s v="ЖК «ФЕНОМЕН БУДУЩЕГО»"/>
    <n v="40"/>
    <n v="25"/>
    <n v="13"/>
    <m/>
    <n v="2028"/>
    <s v="суконная слобода (21–30 мин.), аметьево (16–20 мин.), горки (21–30 мин.)"/>
    <s v="Суконная слобода, Аметьево, Горки"/>
    <n v="11213185"/>
    <n v="280330"/>
    <x v="1"/>
    <x v="9"/>
    <x v="3"/>
    <x v="0"/>
    <n v="2028"/>
    <n v="-2"/>
    <x v="1"/>
    <x v="0"/>
    <x v="0"/>
  </r>
  <r>
    <x v="1"/>
    <x v="1"/>
    <x v="6"/>
    <s v="Московский"/>
    <n v="46.9"/>
    <n v="20"/>
    <n v="14"/>
    <m/>
    <n v="2028"/>
    <s v="авиастроительная (21–30 мин.), северный вокзал (6–10 мин.), яшьлек (16–20 мин.)"/>
    <s v="Авиастроительная, Северный вокзал, Яшьлек"/>
    <n v="16649998"/>
    <n v="355011"/>
    <x v="1"/>
    <x v="5"/>
    <x v="5"/>
    <x v="0"/>
    <n v="2028"/>
    <n v="-2"/>
    <x v="1"/>
    <x v="0"/>
    <x v="0"/>
  </r>
  <r>
    <x v="1"/>
    <x v="1"/>
    <x v="1"/>
    <s v="Нокса Парк"/>
    <n v="36.299999999999997"/>
    <n v="17"/>
    <n v="14"/>
    <m/>
    <n v="2026"/>
    <s v=""/>
    <s v=""/>
    <n v="9243214"/>
    <n v="254634"/>
    <x v="1"/>
    <x v="1"/>
    <x v="1"/>
    <x v="1"/>
    <n v="2026"/>
    <n v="0"/>
    <x v="0"/>
    <x v="0"/>
    <x v="0"/>
  </r>
  <r>
    <x v="1"/>
    <x v="1"/>
    <x v="0"/>
    <s v="ЖК «Сказочный лес»"/>
    <n v="48.7"/>
    <n v="25"/>
    <n v="23"/>
    <m/>
    <n v="2025"/>
    <s v="дубравная (31 мин.)"/>
    <s v="Дубравная"/>
    <n v="10620000"/>
    <n v="218070"/>
    <x v="1"/>
    <x v="0"/>
    <x v="0"/>
    <x v="0"/>
    <n v="2025"/>
    <n v="1"/>
    <x v="0"/>
    <x v="0"/>
    <x v="0"/>
  </r>
  <r>
    <x v="1"/>
    <x v="1"/>
    <x v="1"/>
    <s v="ЖК «Мечта»"/>
    <n v="41.4"/>
    <n v="19"/>
    <n v="13"/>
    <m/>
    <n v="2026"/>
    <s v="суконная слобода (31 мин.), аметьево (21–30 мин.), горки (21–30 мин.)"/>
    <s v="Суконная слобода, Аметьево, Горки"/>
    <n v="10400000"/>
    <n v="251208"/>
    <x v="1"/>
    <x v="9"/>
    <x v="4"/>
    <x v="0"/>
    <n v="2026"/>
    <n v="0"/>
    <x v="0"/>
    <x v="0"/>
    <x v="0"/>
  </r>
  <r>
    <x v="1"/>
    <x v="1"/>
    <x v="1"/>
    <s v="ЖК «Главные роли»"/>
    <n v="37.799999999999997"/>
    <n v="13"/>
    <n v="13"/>
    <m/>
    <n v="2029"/>
    <s v="аметьево (31 мин.), горки (16–20 мин.), проспект победы (21–30 мин.)"/>
    <s v="Аметьево, Горки, Проспект Победы"/>
    <n v="9903600"/>
    <n v="262000"/>
    <x v="1"/>
    <x v="2"/>
    <x v="3"/>
    <x v="0"/>
    <n v="2029"/>
    <n v="-3"/>
    <x v="1"/>
    <x v="2"/>
    <x v="0"/>
  </r>
  <r>
    <x v="1"/>
    <x v="1"/>
    <x v="1"/>
    <s v="ЖК «Главные роли»"/>
    <n v="37.9"/>
    <n v="23"/>
    <n v="19"/>
    <m/>
    <n v="2028"/>
    <s v="аметьево (31 мин.), горки (16–20 мин.), проспект победы (21–30 мин.)"/>
    <s v="Аметьево, Горки, Проспект Победы"/>
    <n v="11332100"/>
    <n v="299000"/>
    <x v="1"/>
    <x v="2"/>
    <x v="3"/>
    <x v="0"/>
    <n v="2028"/>
    <n v="-2"/>
    <x v="1"/>
    <x v="0"/>
    <x v="0"/>
  </r>
  <r>
    <x v="1"/>
    <x v="1"/>
    <x v="1"/>
    <s v="Нокса Парк"/>
    <n v="41.7"/>
    <n v="17"/>
    <n v="16"/>
    <m/>
    <n v="2026"/>
    <s v=""/>
    <s v=""/>
    <n v="9547575"/>
    <n v="228959"/>
    <x v="1"/>
    <x v="1"/>
    <x v="1"/>
    <x v="1"/>
    <n v="2026"/>
    <n v="0"/>
    <x v="0"/>
    <x v="0"/>
    <x v="0"/>
  </r>
  <r>
    <x v="1"/>
    <x v="1"/>
    <x v="1"/>
    <s v="ЖК «Наследие»"/>
    <n v="38.4"/>
    <n v="17"/>
    <n v="15"/>
    <m/>
    <n v="2027"/>
    <s v="аметьево (21–30 мин.), горки (11–15 мин.), проспект победы (21–30 мин.)"/>
    <s v="Аметьево, Горки, Проспект Победы"/>
    <n v="10757250"/>
    <n v="280137"/>
    <x v="1"/>
    <x v="2"/>
    <x v="2"/>
    <x v="0"/>
    <n v="2027"/>
    <n v="-1"/>
    <x v="1"/>
    <x v="0"/>
    <x v="0"/>
  </r>
  <r>
    <x v="1"/>
    <x v="1"/>
    <x v="0"/>
    <s v="ЖК «Оригана»"/>
    <n v="40.6"/>
    <n v="25"/>
    <n v="20"/>
    <m/>
    <n v="2028"/>
    <s v="суконная слобода (31 мин.), аметьево (21–30 мин.), горки (21–30 мин.)"/>
    <s v="Суконная слобода, Аметьево, Горки"/>
    <n v="11489800"/>
    <n v="283000"/>
    <x v="1"/>
    <x v="9"/>
    <x v="4"/>
    <x v="0"/>
    <n v="2028"/>
    <n v="-2"/>
    <x v="1"/>
    <x v="0"/>
    <x v="0"/>
  </r>
  <r>
    <x v="1"/>
    <x v="1"/>
    <x v="1"/>
    <s v="ЖК «Зилант Премьер»"/>
    <n v="40.299999999999997"/>
    <n v="25"/>
    <n v="25"/>
    <m/>
    <n v="2028"/>
    <s v="аметьево (31 мин.), горки (21–30 мин.), проспект победы (31 мин.)"/>
    <s v="Аметьево, Горки, Проспект Победы"/>
    <n v="11506597"/>
    <n v="285523"/>
    <x v="1"/>
    <x v="2"/>
    <x v="4"/>
    <x v="0"/>
    <n v="2028"/>
    <n v="-2"/>
    <x v="1"/>
    <x v="0"/>
    <x v="0"/>
  </r>
  <r>
    <x v="1"/>
    <x v="1"/>
    <x v="0"/>
    <s v="ЖК «Фермаполис»"/>
    <n v="40.5"/>
    <n v="14"/>
    <n v="14"/>
    <m/>
    <n v="2026"/>
    <s v=""/>
    <s v=""/>
    <n v="11214100"/>
    <n v="276891"/>
    <x v="1"/>
    <x v="1"/>
    <x v="1"/>
    <x v="1"/>
    <n v="2026"/>
    <n v="0"/>
    <x v="0"/>
    <x v="2"/>
    <x v="0"/>
  </r>
  <r>
    <x v="1"/>
    <x v="1"/>
    <x v="0"/>
    <s v="ЖК «Сказочный лес»"/>
    <n v="37.1"/>
    <n v="25"/>
    <n v="13"/>
    <m/>
    <n v="2025"/>
    <s v="дубравная (31 мин.)"/>
    <s v="Дубравная"/>
    <n v="8910000"/>
    <n v="240162"/>
    <x v="1"/>
    <x v="0"/>
    <x v="0"/>
    <x v="0"/>
    <n v="2025"/>
    <n v="1"/>
    <x v="0"/>
    <x v="0"/>
    <x v="0"/>
  </r>
  <r>
    <x v="1"/>
    <x v="1"/>
    <x v="7"/>
    <s v="ЖК «Главные роли»"/>
    <n v="40"/>
    <n v="13"/>
    <n v="13"/>
    <m/>
    <n v="2029"/>
    <s v="аметьево (31 мин.), горки (16–20 мин.), проспект победы (21–30 мин.)"/>
    <s v="Аметьево, Горки, Проспект Победы"/>
    <n v="10480000"/>
    <n v="262000"/>
    <x v="1"/>
    <x v="2"/>
    <x v="3"/>
    <x v="0"/>
    <n v="2029"/>
    <n v="-3"/>
    <x v="1"/>
    <x v="2"/>
    <x v="0"/>
  </r>
  <r>
    <x v="1"/>
    <x v="1"/>
    <x v="1"/>
    <s v="ЖК «Главные роли»"/>
    <n v="40"/>
    <n v="13"/>
    <n v="13"/>
    <m/>
    <n v="2029"/>
    <s v="аметьево (31 мин.), горки (16–20 мин.), проспект победы (21–30 мин.)"/>
    <s v="Аметьево, Горки, Проспект Победы"/>
    <n v="10480000"/>
    <n v="262000"/>
    <x v="1"/>
    <x v="2"/>
    <x v="3"/>
    <x v="0"/>
    <n v="2029"/>
    <n v="-3"/>
    <x v="1"/>
    <x v="2"/>
    <x v="0"/>
  </r>
  <r>
    <x v="1"/>
    <x v="1"/>
    <x v="1"/>
    <s v="ЖК «Притяжение»"/>
    <n v="40.700000000000003"/>
    <n v="14"/>
    <n v="13"/>
    <m/>
    <n v="2026"/>
    <s v="аметьево (21–30 мин.), горки (11–15 мин.), проспект победы (21–30 мин.)"/>
    <s v="Аметьево, Горки, Проспект Победы"/>
    <n v="10850000"/>
    <n v="266585"/>
    <x v="1"/>
    <x v="2"/>
    <x v="2"/>
    <x v="0"/>
    <n v="2026"/>
    <n v="0"/>
    <x v="0"/>
    <x v="2"/>
    <x v="0"/>
  </r>
  <r>
    <x v="1"/>
    <x v="1"/>
    <x v="1"/>
    <s v="ЖК «Главные роли»"/>
    <n v="38.1"/>
    <n v="17"/>
    <n v="13"/>
    <m/>
    <n v="2029"/>
    <s v="аметьево (31 мин.), горки (16–20 мин.), проспект победы (21–30 мин.)"/>
    <s v="Аметьево, Горки, Проспект Победы"/>
    <n v="11391900"/>
    <n v="299000"/>
    <x v="1"/>
    <x v="2"/>
    <x v="3"/>
    <x v="0"/>
    <n v="2029"/>
    <n v="-3"/>
    <x v="1"/>
    <x v="0"/>
    <x v="0"/>
  </r>
  <r>
    <x v="1"/>
    <x v="1"/>
    <x v="1"/>
    <s v="ЖК «Главные роли»"/>
    <n v="38.1"/>
    <n v="13"/>
    <n v="13"/>
    <m/>
    <n v="2029"/>
    <s v="аметьево (31 мин.), горки (16–20 мин.), проспект победы (21–30 мин.)"/>
    <s v="Аметьево, Горки, Проспект Победы"/>
    <n v="9982200"/>
    <n v="262000"/>
    <x v="1"/>
    <x v="2"/>
    <x v="3"/>
    <x v="0"/>
    <n v="2029"/>
    <n v="-3"/>
    <x v="1"/>
    <x v="2"/>
    <x v="0"/>
  </r>
  <r>
    <x v="1"/>
    <x v="1"/>
    <x v="0"/>
    <s v="ЖК «Оригана»"/>
    <n v="41.7"/>
    <n v="25"/>
    <n v="23"/>
    <m/>
    <n v="2028"/>
    <s v="суконная слобода (31 мин.), аметьево (21–30 мин.), горки (21–30 мин.)"/>
    <s v="Суконная слобода, Аметьево, Горки"/>
    <n v="12343200"/>
    <n v="296000"/>
    <x v="1"/>
    <x v="9"/>
    <x v="4"/>
    <x v="0"/>
    <n v="2028"/>
    <n v="-2"/>
    <x v="1"/>
    <x v="0"/>
    <x v="0"/>
  </r>
  <r>
    <x v="1"/>
    <x v="1"/>
    <x v="0"/>
    <s v="ЖК «Оригана»"/>
    <n v="39.4"/>
    <n v="25"/>
    <n v="18"/>
    <m/>
    <n v="2028"/>
    <s v="суконная слобода (31 мин.), аметьево (21–30 мин.), горки (21–30 мин.)"/>
    <s v="Суконная слобода, Аметьево, Горки"/>
    <n v="12371600"/>
    <n v="314000"/>
    <x v="1"/>
    <x v="9"/>
    <x v="4"/>
    <x v="0"/>
    <n v="2028"/>
    <n v="-2"/>
    <x v="1"/>
    <x v="0"/>
    <x v="0"/>
  </r>
  <r>
    <x v="1"/>
    <x v="1"/>
    <x v="0"/>
    <s v="ЖК «Оригана»"/>
    <n v="36.4"/>
    <n v="25"/>
    <n v="23"/>
    <m/>
    <n v="2028"/>
    <s v="суконная слобода (31 мин.), аметьево (21–30 мин.), горки (21–30 мин.)"/>
    <s v="Суконная слобода, Аметьево, Горки"/>
    <n v="10483200"/>
    <n v="288000"/>
    <x v="1"/>
    <x v="9"/>
    <x v="4"/>
    <x v="0"/>
    <n v="2028"/>
    <n v="-2"/>
    <x v="1"/>
    <x v="0"/>
    <x v="0"/>
  </r>
  <r>
    <x v="1"/>
    <x v="1"/>
    <x v="1"/>
    <s v="ЖК «Зилант Премьер»"/>
    <n v="34.700000000000003"/>
    <n v="25"/>
    <n v="17"/>
    <m/>
    <n v="2028"/>
    <s v="аметьево (31 мин.), горки (21–30 мин.), проспект победы (31 мин.)"/>
    <s v="Аметьево, Горки, Проспект Победы"/>
    <n v="10741828"/>
    <n v="309563"/>
    <x v="1"/>
    <x v="2"/>
    <x v="4"/>
    <x v="0"/>
    <n v="2028"/>
    <n v="-2"/>
    <x v="1"/>
    <x v="0"/>
    <x v="0"/>
  </r>
  <r>
    <x v="1"/>
    <x v="1"/>
    <x v="1"/>
    <s v="ЖК «Главные роли»"/>
    <n v="37.799999999999997"/>
    <n v="17"/>
    <n v="17"/>
    <m/>
    <n v="2029"/>
    <s v="аметьево (31 мин.), горки (16–20 мин.), проспект победы (21–30 мин.)"/>
    <s v="Аметьево, Горки, Проспект Победы"/>
    <n v="11642400"/>
    <n v="308000"/>
    <x v="1"/>
    <x v="2"/>
    <x v="3"/>
    <x v="0"/>
    <n v="2029"/>
    <n v="-3"/>
    <x v="1"/>
    <x v="0"/>
    <x v="0"/>
  </r>
  <r>
    <x v="1"/>
    <x v="1"/>
    <x v="1"/>
    <s v="ЖК «Унай»"/>
    <n v="64"/>
    <n v="23"/>
    <n v="15"/>
    <m/>
    <n v="2028"/>
    <s v="аметьево (31 мин.), горки (31 мин.), проспект победы (31 мин.)"/>
    <s v="Аметьево, Горки, Проспект Победы"/>
    <n v="18055800"/>
    <n v="282122"/>
    <x v="1"/>
    <x v="9"/>
    <x v="0"/>
    <x v="0"/>
    <n v="2028"/>
    <n v="-2"/>
    <x v="1"/>
    <x v="0"/>
    <x v="0"/>
  </r>
  <r>
    <x v="1"/>
    <x v="1"/>
    <x v="1"/>
    <s v="ЖК «Главные роли»"/>
    <n v="39.6"/>
    <n v="23"/>
    <n v="22"/>
    <m/>
    <n v="2028"/>
    <s v="аметьево (31 мин.), горки (16–20 мин.), проспект победы (21–30 мин.)"/>
    <s v="Аметьево, Горки, Проспект Победы"/>
    <n v="10731600"/>
    <n v="271000"/>
    <x v="1"/>
    <x v="2"/>
    <x v="3"/>
    <x v="0"/>
    <n v="2028"/>
    <n v="-2"/>
    <x v="1"/>
    <x v="0"/>
    <x v="0"/>
  </r>
  <r>
    <x v="1"/>
    <x v="1"/>
    <x v="0"/>
    <s v="ЖК «Оригана»"/>
    <n v="41.8"/>
    <n v="25"/>
    <n v="23"/>
    <m/>
    <n v="2028"/>
    <s v="суконная слобода (31 мин.), аметьево (21–30 мин.), горки (21–30 мин.)"/>
    <s v="Суконная слобода, Аметьево, Горки"/>
    <n v="12038400"/>
    <n v="288000"/>
    <x v="1"/>
    <x v="9"/>
    <x v="4"/>
    <x v="0"/>
    <n v="2028"/>
    <n v="-2"/>
    <x v="1"/>
    <x v="0"/>
    <x v="0"/>
  </r>
  <r>
    <x v="1"/>
    <x v="1"/>
    <x v="1"/>
    <s v="ЖК «Главные роли»"/>
    <n v="38.299999999999997"/>
    <n v="20"/>
    <n v="20"/>
    <m/>
    <n v="2028"/>
    <s v="аметьево (31 мин.), горки (16–20 мин.), проспект победы (21–30 мин.)"/>
    <s v="Аметьево, Горки, Проспект Победы"/>
    <n v="10762300"/>
    <n v="281000"/>
    <x v="1"/>
    <x v="2"/>
    <x v="3"/>
    <x v="0"/>
    <n v="2028"/>
    <n v="-2"/>
    <x v="1"/>
    <x v="0"/>
    <x v="0"/>
  </r>
  <r>
    <x v="1"/>
    <x v="1"/>
    <x v="0"/>
    <s v="ЖК «Фермаполис»"/>
    <n v="39.6"/>
    <n v="14"/>
    <n v="14"/>
    <m/>
    <n v="2026"/>
    <s v=""/>
    <s v=""/>
    <n v="9834800"/>
    <n v="248354"/>
    <x v="1"/>
    <x v="1"/>
    <x v="1"/>
    <x v="1"/>
    <n v="2026"/>
    <n v="0"/>
    <x v="0"/>
    <x v="2"/>
    <x v="0"/>
  </r>
  <r>
    <x v="1"/>
    <x v="1"/>
    <x v="4"/>
    <s v="ЖК «Счастье в Казани»"/>
    <n v="38.799999999999997"/>
    <n v="19"/>
    <n v="17"/>
    <m/>
    <n v="2028"/>
    <s v=""/>
    <s v=""/>
    <n v="15577643"/>
    <n v="401486"/>
    <x v="1"/>
    <x v="1"/>
    <x v="1"/>
    <x v="1"/>
    <n v="2028"/>
    <n v="-2"/>
    <x v="1"/>
    <x v="0"/>
    <x v="1"/>
  </r>
  <r>
    <x v="1"/>
    <x v="1"/>
    <x v="1"/>
    <s v="ЖК «Главные роли»"/>
    <n v="37.799999999999997"/>
    <n v="17"/>
    <n v="13"/>
    <m/>
    <n v="2029"/>
    <s v="аметьево (31 мин.), горки (16–20 мин.), проспект победы (21–30 мин.)"/>
    <s v="Аметьево, Горки, Проспект Победы"/>
    <n v="11302200"/>
    <n v="299000"/>
    <x v="1"/>
    <x v="2"/>
    <x v="3"/>
    <x v="0"/>
    <n v="2029"/>
    <n v="-3"/>
    <x v="1"/>
    <x v="0"/>
    <x v="0"/>
  </r>
  <r>
    <x v="1"/>
    <x v="1"/>
    <x v="0"/>
    <s v="ЖК «Оригана»"/>
    <n v="60.5"/>
    <n v="25"/>
    <n v="25"/>
    <m/>
    <n v="2028"/>
    <s v="суконная слобода (31 мин.), аметьево (21–30 мин.), горки (21–30 мин.)"/>
    <s v="Суконная слобода, Аметьево, Горки"/>
    <n v="16032500"/>
    <n v="265000"/>
    <x v="1"/>
    <x v="9"/>
    <x v="4"/>
    <x v="0"/>
    <n v="2028"/>
    <n v="-2"/>
    <x v="1"/>
    <x v="0"/>
    <x v="0"/>
  </r>
  <r>
    <x v="1"/>
    <x v="1"/>
    <x v="1"/>
    <s v="ЖК «АРТ ПРЕМИУМ»"/>
    <n v="46.2"/>
    <n v="21"/>
    <n v="15"/>
    <m/>
    <n v="2027"/>
    <s v=""/>
    <s v=""/>
    <n v="22480000"/>
    <n v="486580"/>
    <x v="1"/>
    <x v="1"/>
    <x v="1"/>
    <x v="1"/>
    <n v="2027"/>
    <n v="-1"/>
    <x v="1"/>
    <x v="0"/>
    <x v="1"/>
  </r>
  <r>
    <x v="1"/>
    <x v="1"/>
    <x v="1"/>
    <s v="ЖК «Мой Ритм»"/>
    <n v="48"/>
    <n v="23"/>
    <n v="18"/>
    <m/>
    <n v="2029"/>
    <s v=""/>
    <s v=""/>
    <n v="13014888"/>
    <n v="271144"/>
    <x v="1"/>
    <x v="1"/>
    <x v="1"/>
    <x v="1"/>
    <n v="2029"/>
    <n v="-3"/>
    <x v="1"/>
    <x v="0"/>
    <x v="0"/>
  </r>
  <r>
    <x v="1"/>
    <x v="1"/>
    <x v="1"/>
    <s v="ЖК «Мой Ритм»"/>
    <n v="40.799999999999997"/>
    <n v="24"/>
    <n v="14"/>
    <m/>
    <n v="2027"/>
    <s v=""/>
    <s v=""/>
    <n v="12964860"/>
    <n v="317766"/>
    <x v="1"/>
    <x v="1"/>
    <x v="1"/>
    <x v="1"/>
    <n v="2027"/>
    <n v="-1"/>
    <x v="1"/>
    <x v="0"/>
    <x v="0"/>
  </r>
  <r>
    <x v="1"/>
    <x v="1"/>
    <x v="1"/>
    <s v="ЖК «Мой Ритм»"/>
    <n v="45.4"/>
    <n v="25"/>
    <n v="17"/>
    <m/>
    <n v="2027"/>
    <s v=""/>
    <s v=""/>
    <n v="11916289"/>
    <n v="262473"/>
    <x v="1"/>
    <x v="1"/>
    <x v="1"/>
    <x v="1"/>
    <n v="2027"/>
    <n v="-1"/>
    <x v="1"/>
    <x v="0"/>
    <x v="0"/>
  </r>
  <r>
    <x v="1"/>
    <x v="1"/>
    <x v="1"/>
    <s v="ЖК «Мой Ритм»"/>
    <n v="49.7"/>
    <n v="24"/>
    <n v="13"/>
    <m/>
    <n v="2027"/>
    <s v=""/>
    <s v=""/>
    <n v="11719760"/>
    <n v="235810"/>
    <x v="1"/>
    <x v="1"/>
    <x v="1"/>
    <x v="1"/>
    <n v="2027"/>
    <n v="-1"/>
    <x v="1"/>
    <x v="0"/>
    <x v="0"/>
  </r>
  <r>
    <x v="1"/>
    <x v="1"/>
    <x v="1"/>
    <s v="Комплекс апартаментов «ЙЕС Горки»"/>
    <n v="47.2"/>
    <n v="27"/>
    <n v="14"/>
    <m/>
    <n v="2027"/>
    <s v="аметьево (16–20 мин.), горки (6–10 мин.), проспект победы (21–30 мин.)"/>
    <s v="Аметьево, Горки, Проспект Победы"/>
    <n v="12940000"/>
    <n v="274153"/>
    <x v="1"/>
    <x v="2"/>
    <x v="5"/>
    <x v="0"/>
    <n v="2027"/>
    <n v="-1"/>
    <x v="1"/>
    <x v="0"/>
    <x v="0"/>
  </r>
  <r>
    <x v="1"/>
    <x v="1"/>
    <x v="1"/>
    <s v="Комплекс апартаментов «ЙЕС Горки»"/>
    <n v="25.8"/>
    <n v="27"/>
    <n v="14"/>
    <m/>
    <n v="2027"/>
    <s v="аметьево (16–20 мин.), горки (6–10 мин.), проспект победы (21–30 мин.)"/>
    <s v="Аметьево, Горки, Проспект Победы"/>
    <n v="9150000"/>
    <n v="354651"/>
    <x v="1"/>
    <x v="2"/>
    <x v="5"/>
    <x v="0"/>
    <n v="2027"/>
    <n v="-1"/>
    <x v="1"/>
    <x v="0"/>
    <x v="0"/>
  </r>
  <r>
    <x v="1"/>
    <x v="1"/>
    <x v="4"/>
    <s v="ЖК «Уникум на Амирхана»"/>
    <n v="108.5"/>
    <n v="18"/>
    <n v="17"/>
    <m/>
    <n v="2027"/>
    <s v="северный вокзал (31 мин.), козья слобода (31 мин.)"/>
    <s v="Северный вокзал, Козья Слобода"/>
    <n v="27920000"/>
    <n v="257327"/>
    <x v="1"/>
    <x v="5"/>
    <x v="0"/>
    <x v="0"/>
    <n v="2027"/>
    <n v="-1"/>
    <x v="1"/>
    <x v="0"/>
    <x v="0"/>
  </r>
  <r>
    <x v="1"/>
    <x v="1"/>
    <x v="7"/>
    <s v="Комплекс апартаментов «ЙЕС Горки»"/>
    <n v="47.7"/>
    <n v="27"/>
    <n v="19"/>
    <m/>
    <n v="2027"/>
    <s v="аметьево (16–20 мин.), горки (6–10 мин.), проспект победы (21–30 мин.)"/>
    <s v="Аметьево, Горки, Проспект Победы"/>
    <n v="13290000"/>
    <n v="278616"/>
    <x v="1"/>
    <x v="2"/>
    <x v="5"/>
    <x v="0"/>
    <n v="2027"/>
    <n v="-1"/>
    <x v="1"/>
    <x v="0"/>
    <x v="0"/>
  </r>
  <r>
    <x v="1"/>
    <x v="1"/>
    <x v="1"/>
    <s v="ЖК «Уникум на Проспекте Победы»"/>
    <n v="39.5"/>
    <n v="26"/>
    <n v="25"/>
    <m/>
    <n v="2027"/>
    <s v="горки (31 мин.), проспект победы (31 мин.), дубравная (31 мин.)"/>
    <s v="Горки, Проспект Победы, Дубравная"/>
    <n v="13000000"/>
    <n v="329114"/>
    <x v="1"/>
    <x v="2"/>
    <x v="0"/>
    <x v="0"/>
    <n v="2027"/>
    <n v="-1"/>
    <x v="1"/>
    <x v="0"/>
    <x v="0"/>
  </r>
  <r>
    <x v="1"/>
    <x v="1"/>
    <x v="1"/>
    <s v="ЖК «Мой Ритм»"/>
    <n v="38.799999999999997"/>
    <n v="24"/>
    <n v="14"/>
    <m/>
    <n v="2027"/>
    <s v=""/>
    <s v=""/>
    <n v="12450248"/>
    <n v="320883"/>
    <x v="1"/>
    <x v="1"/>
    <x v="1"/>
    <x v="1"/>
    <n v="2027"/>
    <n v="-1"/>
    <x v="1"/>
    <x v="0"/>
    <x v="0"/>
  </r>
  <r>
    <x v="1"/>
    <x v="1"/>
    <x v="0"/>
    <s v="Таулар"/>
    <n v="38.4"/>
    <n v="24"/>
    <n v="21"/>
    <m/>
    <n v="2028"/>
    <s v="площадь тукая (31 мин.), суконная слобода (16–20 мин.), аметьево (21–30 мин.)"/>
    <s v="Площадь Тукая, Суконная слобода, Аметьево"/>
    <n v="12574296"/>
    <n v="327456"/>
    <x v="1"/>
    <x v="4"/>
    <x v="3"/>
    <x v="0"/>
    <n v="2028"/>
    <n v="-2"/>
    <x v="1"/>
    <x v="0"/>
    <x v="0"/>
  </r>
  <r>
    <x v="1"/>
    <x v="1"/>
    <x v="1"/>
    <s v="ЖК «Мой Ритм»"/>
    <n v="41.6"/>
    <n v="24"/>
    <n v="15"/>
    <m/>
    <n v="2030"/>
    <s v=""/>
    <s v=""/>
    <n v="10137204"/>
    <n v="243683"/>
    <x v="1"/>
    <x v="1"/>
    <x v="1"/>
    <x v="1"/>
    <n v="2030"/>
    <n v="-4"/>
    <x v="1"/>
    <x v="0"/>
    <x v="0"/>
  </r>
  <r>
    <x v="1"/>
    <x v="1"/>
    <x v="1"/>
    <s v="ЖК «Мой Ритм»"/>
    <n v="42.2"/>
    <n v="24"/>
    <n v="14"/>
    <m/>
    <n v="2030"/>
    <s v=""/>
    <s v=""/>
    <n v="10290798"/>
    <n v="243858"/>
    <x v="1"/>
    <x v="1"/>
    <x v="1"/>
    <x v="1"/>
    <n v="2030"/>
    <n v="-4"/>
    <x v="1"/>
    <x v="0"/>
    <x v="0"/>
  </r>
  <r>
    <x v="1"/>
    <x v="1"/>
    <x v="0"/>
    <s v="ЖК «Ку на Кулагина»"/>
    <n v="43.5"/>
    <n v="20"/>
    <n v="17"/>
    <m/>
    <n v="2026"/>
    <s v=""/>
    <s v=""/>
    <n v="13020000"/>
    <n v="299310"/>
    <x v="1"/>
    <x v="1"/>
    <x v="1"/>
    <x v="1"/>
    <n v="2026"/>
    <n v="0"/>
    <x v="0"/>
    <x v="0"/>
    <x v="0"/>
  </r>
  <r>
    <x v="1"/>
    <x v="1"/>
    <x v="1"/>
    <s v="ЖК «Мой Ритм»"/>
    <n v="38.700000000000003"/>
    <n v="25"/>
    <n v="16"/>
    <m/>
    <n v="2027"/>
    <s v=""/>
    <s v=""/>
    <n v="12398920"/>
    <n v="320386"/>
    <x v="1"/>
    <x v="1"/>
    <x v="1"/>
    <x v="1"/>
    <n v="2027"/>
    <n v="-1"/>
    <x v="1"/>
    <x v="0"/>
    <x v="0"/>
  </r>
  <r>
    <x v="1"/>
    <x v="1"/>
    <x v="1"/>
    <s v="ЖК «ЭНКО.КЛУБНАЯ»"/>
    <n v="35.4"/>
    <n v="20"/>
    <n v="16"/>
    <m/>
    <n v="2028"/>
    <s v=""/>
    <s v=""/>
    <n v="10580000"/>
    <n v="298870"/>
    <x v="1"/>
    <x v="1"/>
    <x v="1"/>
    <x v="1"/>
    <n v="2028"/>
    <n v="-2"/>
    <x v="1"/>
    <x v="0"/>
    <x v="0"/>
  </r>
  <r>
    <x v="1"/>
    <x v="1"/>
    <x v="1"/>
    <s v="Комплекс апартаментов «ЙЕС Горки»"/>
    <n v="45.1"/>
    <n v="27"/>
    <n v="18"/>
    <m/>
    <n v="2027"/>
    <s v="аметьево (16–20 мин.), горки (6–10 мин.), проспект победы (21–30 мин.)"/>
    <s v="Аметьево, Горки, Проспект Победы"/>
    <n v="12800000"/>
    <n v="283814"/>
    <x v="1"/>
    <x v="2"/>
    <x v="5"/>
    <x v="0"/>
    <n v="2027"/>
    <n v="-1"/>
    <x v="1"/>
    <x v="0"/>
    <x v="0"/>
  </r>
  <r>
    <x v="1"/>
    <x v="1"/>
    <x v="7"/>
    <s v="ЖК «Мой Ритм»"/>
    <n v="35.9"/>
    <n v="22"/>
    <n v="20"/>
    <m/>
    <n v="2026"/>
    <s v="горки (31 мин.)"/>
    <s v="Горки"/>
    <n v="10488640"/>
    <n v="292163"/>
    <x v="1"/>
    <x v="2"/>
    <x v="0"/>
    <x v="0"/>
    <n v="2026"/>
    <n v="0"/>
    <x v="0"/>
    <x v="0"/>
    <x v="0"/>
  </r>
  <r>
    <x v="1"/>
    <x v="1"/>
    <x v="1"/>
    <s v="Комплекс апартаментов «ЙЕС Горки»"/>
    <n v="22.3"/>
    <n v="27"/>
    <n v="14"/>
    <m/>
    <n v="2027"/>
    <s v="аметьево (16–20 мин.), горки (6–10 мин.), проспект победы (21–30 мин.)"/>
    <s v="Аметьево, Горки, Проспект Победы"/>
    <n v="8490000"/>
    <n v="380717"/>
    <x v="1"/>
    <x v="2"/>
    <x v="5"/>
    <x v="0"/>
    <n v="2027"/>
    <n v="-1"/>
    <x v="1"/>
    <x v="0"/>
    <x v="0"/>
  </r>
  <r>
    <x v="1"/>
    <x v="1"/>
    <x v="1"/>
    <s v="Комплекс апартаментов «ЙЕС Горки»"/>
    <n v="22.1"/>
    <n v="27"/>
    <n v="13"/>
    <m/>
    <n v="2027"/>
    <s v="аметьево (16–20 мин.), горки (6–10 мин.), проспект победы (21–30 мин.)"/>
    <s v="Аметьево, Горки, Проспект Победы"/>
    <n v="8540000"/>
    <n v="386425"/>
    <x v="1"/>
    <x v="2"/>
    <x v="5"/>
    <x v="0"/>
    <n v="2027"/>
    <n v="-1"/>
    <x v="1"/>
    <x v="0"/>
    <x v="0"/>
  </r>
  <r>
    <x v="1"/>
    <x v="1"/>
    <x v="1"/>
    <s v="Комплекс апартаментов «ЙЕС Горки»"/>
    <n v="22.3"/>
    <n v="27"/>
    <n v="13"/>
    <m/>
    <n v="2027"/>
    <s v="аметьево (16–20 мин.), горки (6–10 мин.), проспект победы (21–30 мин.)"/>
    <s v="Аметьево, Горки, Проспект Победы"/>
    <n v="8560000"/>
    <n v="383857"/>
    <x v="1"/>
    <x v="2"/>
    <x v="5"/>
    <x v="0"/>
    <n v="2027"/>
    <n v="-1"/>
    <x v="1"/>
    <x v="0"/>
    <x v="0"/>
  </r>
  <r>
    <x v="1"/>
    <x v="1"/>
    <x v="7"/>
    <s v="Комплекс апартаментов «ЙЕС Горки»"/>
    <n v="22.3"/>
    <n v="27"/>
    <n v="16"/>
    <m/>
    <n v="2027"/>
    <s v="аметьево (16–20 мин.), горки (6–10 мин.), проспект победы (21–30 мин.)"/>
    <s v="Аметьево, Горки, Проспект Победы"/>
    <n v="8530000"/>
    <n v="382511"/>
    <x v="1"/>
    <x v="2"/>
    <x v="5"/>
    <x v="0"/>
    <n v="2027"/>
    <n v="-1"/>
    <x v="1"/>
    <x v="0"/>
    <x v="0"/>
  </r>
  <r>
    <x v="1"/>
    <x v="1"/>
    <x v="0"/>
    <s v="ЖК «Уникод на Технической»"/>
    <n v="32.700000000000003"/>
    <n v="22"/>
    <n v="19"/>
    <m/>
    <n v="2028"/>
    <s v=""/>
    <s v=""/>
    <n v="9120000"/>
    <n v="278899"/>
    <x v="1"/>
    <x v="1"/>
    <x v="1"/>
    <x v="1"/>
    <n v="2028"/>
    <n v="-2"/>
    <x v="1"/>
    <x v="0"/>
    <x v="0"/>
  </r>
  <r>
    <x v="1"/>
    <x v="1"/>
    <x v="1"/>
    <s v="Комплекс апартаментов «ЙЕС Горки»"/>
    <n v="21.6"/>
    <n v="27"/>
    <n v="20"/>
    <m/>
    <n v="2027"/>
    <s v="аметьево (16–20 мин.), горки (6–10 мин.), проспект победы (21–30 мин.)"/>
    <s v="Аметьево, Горки, Проспект Победы"/>
    <n v="9260000"/>
    <n v="428704"/>
    <x v="1"/>
    <x v="2"/>
    <x v="5"/>
    <x v="0"/>
    <n v="2027"/>
    <n v="-1"/>
    <x v="1"/>
    <x v="0"/>
    <x v="1"/>
  </r>
  <r>
    <x v="1"/>
    <x v="1"/>
    <x v="1"/>
    <s v="Комплекс апартаментов «ЙЕС Горки»"/>
    <n v="25.8"/>
    <n v="27"/>
    <n v="17"/>
    <m/>
    <n v="2027"/>
    <s v="аметьево (16–20 мин.), горки (6–10 мин.), проспект победы (21–30 мин.)"/>
    <s v="Аметьево, Горки, Проспект Победы"/>
    <n v="9210000"/>
    <n v="356977"/>
    <x v="1"/>
    <x v="2"/>
    <x v="5"/>
    <x v="0"/>
    <n v="2027"/>
    <n v="-1"/>
    <x v="1"/>
    <x v="0"/>
    <x v="0"/>
  </r>
  <r>
    <x v="1"/>
    <x v="1"/>
    <x v="1"/>
    <s v="Комплекс апартаментов «ЙЕС Горки»"/>
    <n v="22.3"/>
    <n v="27"/>
    <n v="21"/>
    <m/>
    <n v="2027"/>
    <s v="аметьево (16–20 мин.), горки (6–10 мин.), проспект победы (21–30 мин.)"/>
    <s v="Аметьево, Горки, Проспект Победы"/>
    <n v="8790000"/>
    <n v="394170"/>
    <x v="1"/>
    <x v="2"/>
    <x v="5"/>
    <x v="0"/>
    <n v="2027"/>
    <n v="-1"/>
    <x v="1"/>
    <x v="0"/>
    <x v="1"/>
  </r>
  <r>
    <x v="1"/>
    <x v="1"/>
    <x v="1"/>
    <s v="Комплекс апартаментов «ЙЕС Горки»"/>
    <n v="28.4"/>
    <n v="27"/>
    <n v="19"/>
    <m/>
    <n v="2027"/>
    <s v="аметьево (16–20 мин.), горки (6–10 мин.), проспект победы (21–30 мин.)"/>
    <s v="Аметьево, Горки, Проспект Победы"/>
    <n v="9480000"/>
    <n v="333803"/>
    <x v="1"/>
    <x v="2"/>
    <x v="5"/>
    <x v="0"/>
    <n v="2027"/>
    <n v="-1"/>
    <x v="1"/>
    <x v="0"/>
    <x v="0"/>
  </r>
  <r>
    <x v="1"/>
    <x v="1"/>
    <x v="1"/>
    <s v="Комплекс апартаментов «ЙЕС Горки»"/>
    <n v="28"/>
    <n v="27"/>
    <n v="13"/>
    <m/>
    <n v="2027"/>
    <s v="аметьево (16–20 мин.), горки (6–10 мин.), проспект победы (21–30 мин.)"/>
    <s v="Аметьево, Горки, Проспект Победы"/>
    <n v="9270000"/>
    <n v="331071"/>
    <x v="1"/>
    <x v="2"/>
    <x v="5"/>
    <x v="0"/>
    <n v="2027"/>
    <n v="-1"/>
    <x v="1"/>
    <x v="0"/>
    <x v="0"/>
  </r>
  <r>
    <x v="1"/>
    <x v="1"/>
    <x v="1"/>
    <s v="Комплекс апартаментов «ЙЕС Горки»"/>
    <n v="22.3"/>
    <n v="27"/>
    <n v="19"/>
    <m/>
    <n v="2027"/>
    <s v="аметьево (16–20 мин.), горки (6–10 мин.), проспект победы (21–30 мин.)"/>
    <s v="Аметьево, Горки, Проспект Победы"/>
    <n v="8690000"/>
    <n v="389686"/>
    <x v="1"/>
    <x v="2"/>
    <x v="5"/>
    <x v="0"/>
    <n v="2027"/>
    <n v="-1"/>
    <x v="1"/>
    <x v="0"/>
    <x v="0"/>
  </r>
  <r>
    <x v="1"/>
    <x v="1"/>
    <x v="1"/>
    <s v="Комплекс апартаментов «ЙЕС Горки»"/>
    <n v="21.8"/>
    <n v="27"/>
    <n v="17"/>
    <m/>
    <n v="2027"/>
    <s v="аметьево (16–20 мин.), горки (6–10 мин.), проспект победы (21–30 мин.)"/>
    <s v="Аметьево, Горки, Проспект Победы"/>
    <n v="8560000"/>
    <n v="392661"/>
    <x v="1"/>
    <x v="2"/>
    <x v="5"/>
    <x v="0"/>
    <n v="2027"/>
    <n v="-1"/>
    <x v="1"/>
    <x v="0"/>
    <x v="1"/>
  </r>
  <r>
    <x v="1"/>
    <x v="1"/>
    <x v="1"/>
    <s v="Комплекс апартаментов «ЙЕС Горки»"/>
    <n v="25.8"/>
    <n v="27"/>
    <n v="19"/>
    <m/>
    <n v="2027"/>
    <s v="аметьево (16–20 мин.), горки (6–10 мин.), проспект победы (21–30 мин.)"/>
    <s v="Аметьево, Горки, Проспект Победы"/>
    <n v="9250000"/>
    <n v="358527"/>
    <x v="1"/>
    <x v="2"/>
    <x v="5"/>
    <x v="0"/>
    <n v="2027"/>
    <n v="-1"/>
    <x v="1"/>
    <x v="0"/>
    <x v="0"/>
  </r>
  <r>
    <x v="1"/>
    <x v="1"/>
    <x v="1"/>
    <s v="Комплекс апартаментов «ЙЕС Горки»"/>
    <n v="28.6"/>
    <n v="27"/>
    <n v="18"/>
    <m/>
    <n v="2027"/>
    <s v="аметьево (16–20 мин.), горки (6–10 мин.), проспект победы (21–30 мин.)"/>
    <s v="Аметьево, Горки, Проспект Победы"/>
    <n v="9640000"/>
    <n v="337063"/>
    <x v="1"/>
    <x v="2"/>
    <x v="5"/>
    <x v="0"/>
    <n v="2027"/>
    <n v="-1"/>
    <x v="1"/>
    <x v="0"/>
    <x v="0"/>
  </r>
  <r>
    <x v="1"/>
    <x v="1"/>
    <x v="1"/>
    <s v="ЖК «Мой Ритм»"/>
    <n v="41.6"/>
    <n v="24"/>
    <n v="21"/>
    <m/>
    <n v="2030"/>
    <s v=""/>
    <s v=""/>
    <n v="10137204"/>
    <n v="243683"/>
    <x v="1"/>
    <x v="1"/>
    <x v="1"/>
    <x v="1"/>
    <n v="2030"/>
    <n v="-4"/>
    <x v="1"/>
    <x v="0"/>
    <x v="0"/>
  </r>
  <r>
    <x v="1"/>
    <x v="1"/>
    <x v="1"/>
    <s v="ЖК «Мой Ритм»"/>
    <n v="42.2"/>
    <n v="25"/>
    <n v="20"/>
    <m/>
    <n v="2027"/>
    <s v=""/>
    <s v=""/>
    <n v="10753434"/>
    <n v="254821"/>
    <x v="1"/>
    <x v="1"/>
    <x v="1"/>
    <x v="1"/>
    <n v="2027"/>
    <n v="-1"/>
    <x v="1"/>
    <x v="0"/>
    <x v="0"/>
  </r>
  <r>
    <x v="1"/>
    <x v="1"/>
    <x v="1"/>
    <s v="ЖК «‎Статный»"/>
    <n v="35.799999999999997"/>
    <n v="24"/>
    <n v="24"/>
    <m/>
    <n v="2029"/>
    <s v=""/>
    <s v=""/>
    <n v="9210000"/>
    <n v="257263"/>
    <x v="1"/>
    <x v="1"/>
    <x v="1"/>
    <x v="1"/>
    <n v="2029"/>
    <n v="-3"/>
    <x v="1"/>
    <x v="0"/>
    <x v="0"/>
  </r>
  <r>
    <x v="1"/>
    <x v="1"/>
    <x v="3"/>
    <s v="ЖК «‎Династия»"/>
    <n v="36.6"/>
    <n v="15"/>
    <n v="15"/>
    <m/>
    <n v="2028"/>
    <s v="авиастроительная (16–20 мин.), северный вокзал (16–20 мин.), яшьлек (31 мин.)"/>
    <s v="Авиастроительная, Северный вокзал, Яшьлек"/>
    <n v="8500000"/>
    <n v="232240"/>
    <x v="1"/>
    <x v="10"/>
    <x v="3"/>
    <x v="0"/>
    <n v="2028"/>
    <n v="-2"/>
    <x v="1"/>
    <x v="2"/>
    <x v="0"/>
  </r>
  <r>
    <x v="1"/>
    <x v="1"/>
    <x v="1"/>
    <s v="ЖК «‎Статный»"/>
    <n v="35.799999999999997"/>
    <n v="24"/>
    <n v="19"/>
    <m/>
    <n v="2029"/>
    <s v=""/>
    <s v=""/>
    <n v="9540000"/>
    <n v="266480"/>
    <x v="1"/>
    <x v="1"/>
    <x v="1"/>
    <x v="1"/>
    <n v="2029"/>
    <n v="-3"/>
    <x v="1"/>
    <x v="0"/>
    <x v="0"/>
  </r>
  <r>
    <x v="1"/>
    <x v="1"/>
    <x v="1"/>
    <s v="ЖК «‎Статный»"/>
    <n v="35.4"/>
    <n v="24"/>
    <n v="16"/>
    <m/>
    <n v="2029"/>
    <s v=""/>
    <s v=""/>
    <n v="9440000"/>
    <n v="266667"/>
    <x v="1"/>
    <x v="1"/>
    <x v="1"/>
    <x v="1"/>
    <n v="2029"/>
    <n v="-3"/>
    <x v="1"/>
    <x v="0"/>
    <x v="0"/>
  </r>
  <r>
    <x v="1"/>
    <x v="1"/>
    <x v="1"/>
    <s v="Комплекс апартаментов «ЙЕС Горки»"/>
    <n v="28.6"/>
    <n v="27"/>
    <n v="18"/>
    <m/>
    <n v="2027"/>
    <s v="аметьево (16–20 мин.), горки (6–10 мин.), проспект победы (21–30 мин.)"/>
    <s v="Аметьево, Горки, Проспект Победы"/>
    <n v="9430000"/>
    <n v="329720"/>
    <x v="1"/>
    <x v="2"/>
    <x v="5"/>
    <x v="0"/>
    <n v="2027"/>
    <n v="-1"/>
    <x v="1"/>
    <x v="0"/>
    <x v="0"/>
  </r>
  <r>
    <x v="1"/>
    <x v="1"/>
    <x v="1"/>
    <s v="ЖК «‎Статный»"/>
    <n v="35"/>
    <n v="24"/>
    <n v="17"/>
    <m/>
    <n v="2029"/>
    <s v=""/>
    <s v=""/>
    <n v="9320000"/>
    <n v="266286"/>
    <x v="1"/>
    <x v="1"/>
    <x v="1"/>
    <x v="1"/>
    <n v="2029"/>
    <n v="-3"/>
    <x v="1"/>
    <x v="0"/>
    <x v="0"/>
  </r>
  <r>
    <x v="1"/>
    <x v="1"/>
    <x v="1"/>
    <s v="ЖК «Мой Ритм»"/>
    <n v="39.1"/>
    <n v="23"/>
    <n v="19"/>
    <m/>
    <n v="2029"/>
    <s v=""/>
    <s v=""/>
    <n v="12150770"/>
    <n v="310761"/>
    <x v="1"/>
    <x v="1"/>
    <x v="1"/>
    <x v="1"/>
    <n v="2029"/>
    <n v="-3"/>
    <x v="1"/>
    <x v="0"/>
    <x v="0"/>
  </r>
  <r>
    <x v="1"/>
    <x v="1"/>
    <x v="1"/>
    <s v="ЖК «‎Статный»"/>
    <n v="35"/>
    <n v="24"/>
    <n v="22"/>
    <m/>
    <n v="2029"/>
    <s v=""/>
    <s v=""/>
    <n v="9320000"/>
    <n v="266286"/>
    <x v="1"/>
    <x v="1"/>
    <x v="1"/>
    <x v="1"/>
    <n v="2029"/>
    <n v="-3"/>
    <x v="1"/>
    <x v="0"/>
    <x v="0"/>
  </r>
  <r>
    <x v="1"/>
    <x v="1"/>
    <x v="1"/>
    <s v="ЖК «Аристократ»"/>
    <n v="39.9"/>
    <n v="23"/>
    <n v="17"/>
    <m/>
    <n v="2027"/>
    <s v="суконная слобода (31 мин.), аметьево (31 мин.), горки (31 мин.)"/>
    <s v="Суконная слобода, Аметьево, Горки"/>
    <n v="11970000"/>
    <n v="300000"/>
    <x v="1"/>
    <x v="4"/>
    <x v="0"/>
    <x v="0"/>
    <n v="2027"/>
    <n v="-1"/>
    <x v="1"/>
    <x v="0"/>
    <x v="0"/>
  </r>
  <r>
    <x v="1"/>
    <x v="1"/>
    <x v="1"/>
    <s v="ЖК «‎Статный»"/>
    <n v="35.4"/>
    <n v="24"/>
    <n v="23"/>
    <m/>
    <n v="2029"/>
    <s v=""/>
    <s v=""/>
    <n v="9430000"/>
    <n v="266384"/>
    <x v="1"/>
    <x v="1"/>
    <x v="1"/>
    <x v="1"/>
    <n v="2029"/>
    <n v="-3"/>
    <x v="1"/>
    <x v="0"/>
    <x v="0"/>
  </r>
  <r>
    <x v="1"/>
    <x v="1"/>
    <x v="1"/>
    <s v="ЖК «Мой Ритм»"/>
    <n v="39.700000000000003"/>
    <n v="24"/>
    <n v="15"/>
    <m/>
    <n v="2030"/>
    <s v=""/>
    <s v=""/>
    <n v="9738040"/>
    <n v="245291"/>
    <x v="1"/>
    <x v="1"/>
    <x v="1"/>
    <x v="1"/>
    <n v="2030"/>
    <n v="-4"/>
    <x v="1"/>
    <x v="0"/>
    <x v="0"/>
  </r>
  <r>
    <x v="1"/>
    <x v="1"/>
    <x v="1"/>
    <s v="ЖК «Мой Ритм»"/>
    <n v="34.1"/>
    <n v="24"/>
    <n v="23"/>
    <m/>
    <n v="2027"/>
    <s v=""/>
    <s v=""/>
    <n v="12299066"/>
    <n v="360676"/>
    <x v="1"/>
    <x v="1"/>
    <x v="1"/>
    <x v="1"/>
    <n v="2027"/>
    <n v="-1"/>
    <x v="1"/>
    <x v="0"/>
    <x v="0"/>
  </r>
  <r>
    <x v="1"/>
    <x v="1"/>
    <x v="1"/>
    <s v="ЖК «‎Статный»"/>
    <n v="36.5"/>
    <n v="24"/>
    <n v="19"/>
    <m/>
    <n v="2029"/>
    <s v=""/>
    <s v=""/>
    <n v="9740000"/>
    <n v="266849"/>
    <x v="1"/>
    <x v="1"/>
    <x v="1"/>
    <x v="1"/>
    <n v="2029"/>
    <n v="-3"/>
    <x v="1"/>
    <x v="0"/>
    <x v="0"/>
  </r>
  <r>
    <x v="1"/>
    <x v="1"/>
    <x v="1"/>
    <s v="ЖК «‎Статный»"/>
    <n v="35.4"/>
    <n v="24"/>
    <n v="14"/>
    <m/>
    <n v="2029"/>
    <s v=""/>
    <s v=""/>
    <n v="9320000"/>
    <n v="263277"/>
    <x v="1"/>
    <x v="1"/>
    <x v="1"/>
    <x v="1"/>
    <n v="2029"/>
    <n v="-3"/>
    <x v="1"/>
    <x v="0"/>
    <x v="0"/>
  </r>
  <r>
    <x v="1"/>
    <x v="1"/>
    <x v="1"/>
    <s v="ЖК «Мой Ритм»"/>
    <n v="34.1"/>
    <n v="24"/>
    <n v="19"/>
    <m/>
    <n v="2027"/>
    <s v=""/>
    <s v=""/>
    <n v="12183262"/>
    <n v="357280"/>
    <x v="1"/>
    <x v="1"/>
    <x v="1"/>
    <x v="1"/>
    <n v="2027"/>
    <n v="-1"/>
    <x v="1"/>
    <x v="0"/>
    <x v="0"/>
  </r>
  <r>
    <x v="1"/>
    <x v="1"/>
    <x v="1"/>
    <s v="ЖК «‎Статный»"/>
    <n v="35.4"/>
    <n v="24"/>
    <n v="18"/>
    <m/>
    <n v="2029"/>
    <s v=""/>
    <s v=""/>
    <n v="9440000"/>
    <n v="266667"/>
    <x v="1"/>
    <x v="1"/>
    <x v="1"/>
    <x v="1"/>
    <n v="2029"/>
    <n v="-3"/>
    <x v="1"/>
    <x v="0"/>
    <x v="0"/>
  </r>
  <r>
    <x v="1"/>
    <x v="1"/>
    <x v="3"/>
    <s v="ЖК «‎Династия»"/>
    <n v="35.700000000000003"/>
    <n v="15"/>
    <n v="14"/>
    <m/>
    <n v="2028"/>
    <s v="авиастроительная (16–20 мин.), северный вокзал (16–20 мин.), яшьлек (31 мин.)"/>
    <s v="Авиастроительная, Северный вокзал, Яшьлек"/>
    <n v="8290000"/>
    <n v="232213"/>
    <x v="1"/>
    <x v="10"/>
    <x v="3"/>
    <x v="0"/>
    <n v="2028"/>
    <n v="-2"/>
    <x v="1"/>
    <x v="2"/>
    <x v="0"/>
  </r>
  <r>
    <x v="1"/>
    <x v="1"/>
    <x v="1"/>
    <s v="ЖК «Мой Ритм»"/>
    <n v="44.5"/>
    <n v="24"/>
    <n v="14"/>
    <m/>
    <n v="2027"/>
    <s v=""/>
    <s v=""/>
    <n v="11157523"/>
    <n v="250731"/>
    <x v="1"/>
    <x v="1"/>
    <x v="1"/>
    <x v="1"/>
    <n v="2027"/>
    <n v="-1"/>
    <x v="1"/>
    <x v="0"/>
    <x v="0"/>
  </r>
  <r>
    <x v="1"/>
    <x v="1"/>
    <x v="1"/>
    <s v="ЖК «Мой Ритм»"/>
    <n v="38.6"/>
    <n v="24"/>
    <n v="14"/>
    <m/>
    <n v="2027"/>
    <s v=""/>
    <s v=""/>
    <n v="14552461"/>
    <n v="377007"/>
    <x v="1"/>
    <x v="1"/>
    <x v="1"/>
    <x v="1"/>
    <n v="2027"/>
    <n v="-1"/>
    <x v="1"/>
    <x v="0"/>
    <x v="0"/>
  </r>
  <r>
    <x v="1"/>
    <x v="1"/>
    <x v="1"/>
    <s v="ЖК «Мой Ритм»"/>
    <n v="43"/>
    <n v="24"/>
    <n v="13"/>
    <m/>
    <n v="2030"/>
    <s v=""/>
    <s v=""/>
    <n v="10457034"/>
    <n v="243187"/>
    <x v="1"/>
    <x v="1"/>
    <x v="1"/>
    <x v="1"/>
    <n v="2030"/>
    <n v="-4"/>
    <x v="1"/>
    <x v="0"/>
    <x v="0"/>
  </r>
  <r>
    <x v="1"/>
    <x v="1"/>
    <x v="1"/>
    <s v="ЖК «Мой Ритм»"/>
    <n v="42.2"/>
    <n v="23"/>
    <n v="13"/>
    <m/>
    <n v="2029"/>
    <s v=""/>
    <s v=""/>
    <n v="11704833"/>
    <n v="277366"/>
    <x v="1"/>
    <x v="1"/>
    <x v="1"/>
    <x v="1"/>
    <n v="2029"/>
    <n v="-3"/>
    <x v="1"/>
    <x v="0"/>
    <x v="0"/>
  </r>
  <r>
    <x v="1"/>
    <x v="1"/>
    <x v="1"/>
    <s v="ЖК «Мой Ритм»"/>
    <n v="36.6"/>
    <n v="25"/>
    <n v="13"/>
    <m/>
    <n v="2027"/>
    <s v=""/>
    <s v=""/>
    <n v="10879110"/>
    <n v="297243"/>
    <x v="1"/>
    <x v="1"/>
    <x v="1"/>
    <x v="1"/>
    <n v="2027"/>
    <n v="-1"/>
    <x v="1"/>
    <x v="0"/>
    <x v="0"/>
  </r>
  <r>
    <x v="1"/>
    <x v="1"/>
    <x v="1"/>
    <s v="ЖК «‎Статный»"/>
    <n v="36.5"/>
    <n v="24"/>
    <n v="24"/>
    <m/>
    <n v="2029"/>
    <s v=""/>
    <s v=""/>
    <n v="9410000"/>
    <n v="257808"/>
    <x v="1"/>
    <x v="1"/>
    <x v="1"/>
    <x v="1"/>
    <n v="2029"/>
    <n v="-3"/>
    <x v="1"/>
    <x v="0"/>
    <x v="0"/>
  </r>
  <r>
    <x v="1"/>
    <x v="1"/>
    <x v="1"/>
    <s v="ЖК «Мой Ритм»"/>
    <n v="37"/>
    <n v="17"/>
    <n v="15"/>
    <m/>
    <n v="2026"/>
    <s v="горки (31 мин.)"/>
    <s v="Горки"/>
    <n v="11294335"/>
    <n v="305252"/>
    <x v="1"/>
    <x v="2"/>
    <x v="0"/>
    <x v="0"/>
    <n v="2026"/>
    <n v="0"/>
    <x v="0"/>
    <x v="0"/>
    <x v="0"/>
  </r>
  <r>
    <x v="1"/>
    <x v="1"/>
    <x v="1"/>
    <s v="ЖК «‎Статный»"/>
    <n v="35.4"/>
    <n v="24"/>
    <n v="14"/>
    <m/>
    <n v="2029"/>
    <s v=""/>
    <s v=""/>
    <n v="9330000"/>
    <n v="263559"/>
    <x v="1"/>
    <x v="1"/>
    <x v="1"/>
    <x v="1"/>
    <n v="2029"/>
    <n v="-3"/>
    <x v="1"/>
    <x v="0"/>
    <x v="0"/>
  </r>
  <r>
    <x v="1"/>
    <x v="1"/>
    <x v="1"/>
    <s v="ЖК «Аристократ»"/>
    <n v="41.9"/>
    <n v="23"/>
    <n v="21"/>
    <m/>
    <n v="2027"/>
    <s v="суконная слобода (31 мин.), аметьево (31 мин.), горки (31 мин.)"/>
    <s v="Суконная слобода, Аметьево, Горки"/>
    <n v="12564000"/>
    <n v="299857"/>
    <x v="1"/>
    <x v="4"/>
    <x v="0"/>
    <x v="0"/>
    <n v="2027"/>
    <n v="-1"/>
    <x v="1"/>
    <x v="0"/>
    <x v="0"/>
  </r>
  <r>
    <x v="1"/>
    <x v="1"/>
    <x v="1"/>
    <s v="ЖК «Мой Ритм»"/>
    <n v="38.9"/>
    <n v="23"/>
    <n v="20"/>
    <m/>
    <n v="2029"/>
    <s v=""/>
    <s v=""/>
    <n v="12094790"/>
    <n v="310920"/>
    <x v="1"/>
    <x v="1"/>
    <x v="1"/>
    <x v="1"/>
    <n v="2029"/>
    <n v="-3"/>
    <x v="1"/>
    <x v="0"/>
    <x v="0"/>
  </r>
  <r>
    <x v="1"/>
    <x v="1"/>
    <x v="1"/>
    <s v="ЖК «‎Статный»"/>
    <n v="35.4"/>
    <n v="24"/>
    <n v="19"/>
    <m/>
    <n v="2029"/>
    <s v=""/>
    <s v=""/>
    <n v="9440000"/>
    <n v="266667"/>
    <x v="1"/>
    <x v="1"/>
    <x v="1"/>
    <x v="1"/>
    <n v="2029"/>
    <n v="-3"/>
    <x v="1"/>
    <x v="0"/>
    <x v="0"/>
  </r>
  <r>
    <x v="1"/>
    <x v="1"/>
    <x v="1"/>
    <s v="ЖК «Мой Ритм»"/>
    <n v="40.799999999999997"/>
    <n v="25"/>
    <n v="15"/>
    <m/>
    <n v="2027"/>
    <s v=""/>
    <s v=""/>
    <n v="12964860"/>
    <n v="317766"/>
    <x v="1"/>
    <x v="1"/>
    <x v="1"/>
    <x v="1"/>
    <n v="2027"/>
    <n v="-1"/>
    <x v="1"/>
    <x v="0"/>
    <x v="0"/>
  </r>
  <r>
    <x v="1"/>
    <x v="1"/>
    <x v="1"/>
    <s v="ЖК «Мой Ритм»"/>
    <n v="41.6"/>
    <n v="23"/>
    <n v="18"/>
    <m/>
    <n v="2029"/>
    <s v=""/>
    <s v=""/>
    <n v="11530134"/>
    <n v="277167"/>
    <x v="1"/>
    <x v="1"/>
    <x v="1"/>
    <x v="1"/>
    <n v="2029"/>
    <n v="-3"/>
    <x v="1"/>
    <x v="0"/>
    <x v="0"/>
  </r>
  <r>
    <x v="1"/>
    <x v="1"/>
    <x v="1"/>
    <s v="ЖК «Мой Ритм»"/>
    <n v="43"/>
    <n v="24"/>
    <n v="16"/>
    <m/>
    <n v="2030"/>
    <s v=""/>
    <s v=""/>
    <n v="11050158"/>
    <n v="256980"/>
    <x v="1"/>
    <x v="1"/>
    <x v="1"/>
    <x v="1"/>
    <n v="2030"/>
    <n v="-4"/>
    <x v="1"/>
    <x v="0"/>
    <x v="0"/>
  </r>
  <r>
    <x v="1"/>
    <x v="1"/>
    <x v="1"/>
    <s v="ЖК «Мой Ритм»"/>
    <n v="39.1"/>
    <n v="23"/>
    <n v="14"/>
    <m/>
    <n v="2029"/>
    <s v=""/>
    <s v=""/>
    <n v="12150770"/>
    <n v="310761"/>
    <x v="1"/>
    <x v="1"/>
    <x v="1"/>
    <x v="1"/>
    <n v="2029"/>
    <n v="-3"/>
    <x v="1"/>
    <x v="0"/>
    <x v="0"/>
  </r>
  <r>
    <x v="1"/>
    <x v="1"/>
    <x v="1"/>
    <s v="ЖК «‎Статный»"/>
    <n v="35.4"/>
    <n v="24"/>
    <n v="19"/>
    <m/>
    <n v="2029"/>
    <s v=""/>
    <s v=""/>
    <n v="9430000"/>
    <n v="266384"/>
    <x v="1"/>
    <x v="1"/>
    <x v="1"/>
    <x v="1"/>
    <n v="2029"/>
    <n v="-3"/>
    <x v="1"/>
    <x v="0"/>
    <x v="0"/>
  </r>
  <r>
    <x v="1"/>
    <x v="1"/>
    <x v="1"/>
    <s v="ЖК «Мой Ритм»"/>
    <n v="46.9"/>
    <n v="25"/>
    <n v="14"/>
    <m/>
    <n v="2027"/>
    <s v=""/>
    <s v=""/>
    <n v="11710314"/>
    <n v="249687"/>
    <x v="1"/>
    <x v="1"/>
    <x v="1"/>
    <x v="1"/>
    <n v="2027"/>
    <n v="-1"/>
    <x v="1"/>
    <x v="0"/>
    <x v="0"/>
  </r>
  <r>
    <x v="1"/>
    <x v="1"/>
    <x v="1"/>
    <s v="Комплекс апартаментов «ЙЕС Горки»"/>
    <n v="28.6"/>
    <n v="27"/>
    <n v="22"/>
    <m/>
    <n v="2027"/>
    <s v="аметьево (16–20 мин.), горки (6–10 мин.), проспект победы (21–30 мин.)"/>
    <s v="Аметьево, Горки, Проспект Победы"/>
    <n v="10790000"/>
    <n v="377273"/>
    <x v="1"/>
    <x v="2"/>
    <x v="5"/>
    <x v="0"/>
    <n v="2027"/>
    <n v="-1"/>
    <x v="1"/>
    <x v="0"/>
    <x v="0"/>
  </r>
  <r>
    <x v="1"/>
    <x v="1"/>
    <x v="1"/>
    <s v="ЖК «Мой Ритм»"/>
    <n v="38.9"/>
    <n v="23"/>
    <n v="22"/>
    <m/>
    <n v="2029"/>
    <s v=""/>
    <s v=""/>
    <n v="12094790"/>
    <n v="310920"/>
    <x v="1"/>
    <x v="1"/>
    <x v="1"/>
    <x v="1"/>
    <n v="2029"/>
    <n v="-3"/>
    <x v="1"/>
    <x v="0"/>
    <x v="0"/>
  </r>
  <r>
    <x v="1"/>
    <x v="1"/>
    <x v="1"/>
    <s v="ЖК «‎Статный»"/>
    <n v="35.4"/>
    <n v="24"/>
    <n v="24"/>
    <m/>
    <n v="2029"/>
    <s v=""/>
    <s v=""/>
    <n v="9120000"/>
    <n v="257627"/>
    <x v="1"/>
    <x v="1"/>
    <x v="1"/>
    <x v="1"/>
    <n v="2029"/>
    <n v="-3"/>
    <x v="1"/>
    <x v="0"/>
    <x v="0"/>
  </r>
  <r>
    <x v="1"/>
    <x v="1"/>
    <x v="3"/>
    <s v="ЖК «‎Династия»"/>
    <n v="40.5"/>
    <n v="15"/>
    <n v="14"/>
    <m/>
    <n v="2028"/>
    <s v="авиастроительная (16–20 мин.), северный вокзал (16–20 мин.), яшьлек (31 мин.)"/>
    <s v="Авиастроительная, Северный вокзал, Яшьлек"/>
    <n v="9190000"/>
    <n v="226914"/>
    <x v="1"/>
    <x v="10"/>
    <x v="3"/>
    <x v="0"/>
    <n v="2028"/>
    <n v="-2"/>
    <x v="1"/>
    <x v="2"/>
    <x v="0"/>
  </r>
  <r>
    <x v="1"/>
    <x v="1"/>
    <x v="0"/>
    <s v="ЖК  «Парк Маяк»"/>
    <n v="43"/>
    <n v="18"/>
    <n v="14"/>
    <m/>
    <n v="2026"/>
    <s v=""/>
    <s v=""/>
    <n v="9498700"/>
    <n v="220900"/>
    <x v="1"/>
    <x v="1"/>
    <x v="1"/>
    <x v="1"/>
    <n v="2026"/>
    <n v="0"/>
    <x v="0"/>
    <x v="0"/>
    <x v="0"/>
  </r>
  <r>
    <x v="1"/>
    <x v="1"/>
    <x v="7"/>
    <s v="ЖК «‎Династия»"/>
    <n v="35.700000000000003"/>
    <n v="15"/>
    <n v="15"/>
    <m/>
    <n v="2028"/>
    <s v="авиастроительная (16–20 мин.), северный вокзал (16–20 мин.), яшьлек (31 мин.)"/>
    <s v="Авиастроительная, Северный вокзал, Яшьлек"/>
    <n v="8290000"/>
    <n v="232213"/>
    <x v="1"/>
    <x v="10"/>
    <x v="3"/>
    <x v="0"/>
    <n v="2028"/>
    <n v="-2"/>
    <x v="1"/>
    <x v="2"/>
    <x v="0"/>
  </r>
  <r>
    <x v="1"/>
    <x v="1"/>
    <x v="1"/>
    <s v="ЖК «Мой Ритм»"/>
    <n v="41.6"/>
    <n v="24"/>
    <n v="22"/>
    <m/>
    <n v="2030"/>
    <s v=""/>
    <s v=""/>
    <n v="10137204"/>
    <n v="243683"/>
    <x v="1"/>
    <x v="1"/>
    <x v="1"/>
    <x v="1"/>
    <n v="2030"/>
    <n v="-4"/>
    <x v="1"/>
    <x v="0"/>
    <x v="0"/>
  </r>
  <r>
    <x v="1"/>
    <x v="1"/>
    <x v="1"/>
    <s v="ЖК «Аристократ»"/>
    <n v="39.9"/>
    <n v="23"/>
    <n v="13"/>
    <m/>
    <n v="2027"/>
    <s v="суконная слобода (31 мин.), аметьево (31 мин.), горки (31 мин.)"/>
    <s v="Суконная слобода, Аметьево, Горки"/>
    <n v="11970000"/>
    <n v="300000"/>
    <x v="1"/>
    <x v="4"/>
    <x v="0"/>
    <x v="0"/>
    <n v="2027"/>
    <n v="-1"/>
    <x v="1"/>
    <x v="0"/>
    <x v="0"/>
  </r>
  <r>
    <x v="1"/>
    <x v="1"/>
    <x v="1"/>
    <s v="ЖК «Мой Ритм»"/>
    <n v="46.9"/>
    <n v="24"/>
    <n v="13"/>
    <m/>
    <n v="2027"/>
    <s v=""/>
    <s v=""/>
    <n v="11710314"/>
    <n v="249687"/>
    <x v="1"/>
    <x v="1"/>
    <x v="1"/>
    <x v="1"/>
    <n v="2027"/>
    <n v="-1"/>
    <x v="1"/>
    <x v="0"/>
    <x v="0"/>
  </r>
  <r>
    <x v="1"/>
    <x v="1"/>
    <x v="1"/>
    <s v="ЖК «Октава»"/>
    <n v="38.9"/>
    <n v="19"/>
    <n v="13"/>
    <m/>
    <n v="2029"/>
    <s v="аметьево (21–30 мин.), горки (11–15 мин.), проспект победы (21–30 мин.)"/>
    <s v="Аметьево, Горки, Проспект Победы"/>
    <n v="9753360"/>
    <n v="250729"/>
    <x v="1"/>
    <x v="2"/>
    <x v="2"/>
    <x v="0"/>
    <n v="2029"/>
    <n v="-3"/>
    <x v="1"/>
    <x v="0"/>
    <x v="0"/>
  </r>
  <r>
    <x v="1"/>
    <x v="1"/>
    <x v="1"/>
    <s v="ЖК «Главные роли»"/>
    <n v="38.700000000000003"/>
    <n v="23"/>
    <n v="18"/>
    <m/>
    <n v="2028"/>
    <s v="аметьево (31 мин.), горки (16–20 мин.), проспект победы (21–30 мин.)"/>
    <s v="Аметьево, Горки, Проспект Победы"/>
    <n v="10216800"/>
    <n v="264000"/>
    <x v="1"/>
    <x v="2"/>
    <x v="3"/>
    <x v="0"/>
    <n v="2028"/>
    <n v="-2"/>
    <x v="1"/>
    <x v="0"/>
    <x v="0"/>
  </r>
  <r>
    <x v="1"/>
    <x v="1"/>
    <x v="0"/>
    <s v="ЖК «Эдельвейс»"/>
    <n v="37.299999999999997"/>
    <n v="22"/>
    <n v="21"/>
    <m/>
    <n v="2026"/>
    <s v="горки (21–30 мин.), проспект победы (11–15 мин.)"/>
    <s v="Горки, Проспект Победы"/>
    <n v="11850000"/>
    <n v="317694"/>
    <x v="1"/>
    <x v="3"/>
    <x v="2"/>
    <x v="0"/>
    <n v="2026"/>
    <n v="0"/>
    <x v="0"/>
    <x v="0"/>
    <x v="0"/>
  </r>
  <r>
    <x v="1"/>
    <x v="1"/>
    <x v="1"/>
    <s v="ЖК «Главные роли»"/>
    <n v="38.9"/>
    <n v="23"/>
    <n v="20"/>
    <m/>
    <n v="2028"/>
    <s v="аметьево (31 мин.), горки (16–20 мин.), проспект победы (21–30 мин.)"/>
    <s v="Аметьево, Горки, Проспект Победы"/>
    <n v="10580800"/>
    <n v="272000"/>
    <x v="1"/>
    <x v="2"/>
    <x v="3"/>
    <x v="0"/>
    <n v="2028"/>
    <n v="-2"/>
    <x v="1"/>
    <x v="0"/>
    <x v="0"/>
  </r>
  <r>
    <x v="1"/>
    <x v="1"/>
    <x v="7"/>
    <s v="ЖК «Южный парк»"/>
    <n v="47.7"/>
    <n v="19"/>
    <n v="13"/>
    <m/>
    <n v="2025"/>
    <s v=""/>
    <s v=""/>
    <n v="9320000"/>
    <n v="195388"/>
    <x v="1"/>
    <x v="1"/>
    <x v="1"/>
    <x v="1"/>
    <n v="2025"/>
    <n v="1"/>
    <x v="0"/>
    <x v="0"/>
    <x v="0"/>
  </r>
  <r>
    <x v="1"/>
    <x v="1"/>
    <x v="1"/>
    <s v="ЖК «Октава»"/>
    <n v="38.9"/>
    <n v="19"/>
    <n v="14"/>
    <m/>
    <n v="2029"/>
    <s v="аметьево (21–30 мин.), горки (11–15 мин.), проспект победы (21–30 мин.)"/>
    <s v="Аметьево, Горки, Проспект Победы"/>
    <n v="9831120"/>
    <n v="252728"/>
    <x v="1"/>
    <x v="2"/>
    <x v="2"/>
    <x v="0"/>
    <n v="2029"/>
    <n v="-3"/>
    <x v="1"/>
    <x v="0"/>
    <x v="0"/>
  </r>
  <r>
    <x v="1"/>
    <x v="1"/>
    <x v="1"/>
    <s v="ЖК «Октава»"/>
    <n v="37.1"/>
    <n v="19"/>
    <n v="13"/>
    <m/>
    <n v="2029"/>
    <s v="аметьево (21–30 мин.), горки (11–15 мин.), проспект победы (21–30 мин.)"/>
    <s v="Аметьево, Горки, Проспект Победы"/>
    <n v="10355250"/>
    <n v="279117"/>
    <x v="1"/>
    <x v="2"/>
    <x v="2"/>
    <x v="0"/>
    <n v="2029"/>
    <n v="-3"/>
    <x v="1"/>
    <x v="0"/>
    <x v="0"/>
  </r>
  <r>
    <x v="1"/>
    <x v="1"/>
    <x v="0"/>
    <s v="ЖК «Сказочный лес»"/>
    <n v="46.7"/>
    <n v="25"/>
    <n v="24"/>
    <m/>
    <n v="2025"/>
    <s v="дубравная (31 мин.)"/>
    <s v="Дубравная"/>
    <n v="10390000"/>
    <n v="222484"/>
    <x v="1"/>
    <x v="0"/>
    <x v="0"/>
    <x v="0"/>
    <n v="2025"/>
    <n v="1"/>
    <x v="0"/>
    <x v="0"/>
    <x v="0"/>
  </r>
  <r>
    <x v="1"/>
    <x v="1"/>
    <x v="0"/>
    <s v="ЖК «Эдельвейс»"/>
    <n v="34.299999999999997"/>
    <n v="22"/>
    <n v="21"/>
    <m/>
    <n v="2026"/>
    <s v="горки (21–30 мин.), проспект победы (11–15 мин.)"/>
    <s v="Горки, Проспект Победы"/>
    <n v="11290000"/>
    <n v="329155"/>
    <x v="1"/>
    <x v="3"/>
    <x v="2"/>
    <x v="0"/>
    <n v="2026"/>
    <n v="0"/>
    <x v="0"/>
    <x v="0"/>
    <x v="0"/>
  </r>
  <r>
    <x v="1"/>
    <x v="1"/>
    <x v="1"/>
    <s v="ЖК «Мой Ритм»"/>
    <n v="44.5"/>
    <n v="24"/>
    <n v="13"/>
    <m/>
    <n v="2027"/>
    <s v=""/>
    <s v=""/>
    <n v="11157523"/>
    <n v="250731"/>
    <x v="1"/>
    <x v="1"/>
    <x v="1"/>
    <x v="1"/>
    <n v="2027"/>
    <n v="-1"/>
    <x v="1"/>
    <x v="0"/>
    <x v="0"/>
  </r>
  <r>
    <x v="1"/>
    <x v="1"/>
    <x v="1"/>
    <s v="ЖК «Октава»"/>
    <n v="45.3"/>
    <n v="19"/>
    <n v="14"/>
    <m/>
    <n v="2029"/>
    <s v="аметьево (21–30 мин.), горки (11–15 мин.), проспект победы (21–30 мин.)"/>
    <s v="Аметьево, Горки, Проспект Победы"/>
    <n v="11341340"/>
    <n v="250361"/>
    <x v="1"/>
    <x v="2"/>
    <x v="2"/>
    <x v="0"/>
    <n v="2029"/>
    <n v="-3"/>
    <x v="1"/>
    <x v="0"/>
    <x v="0"/>
  </r>
  <r>
    <x v="1"/>
    <x v="1"/>
    <x v="1"/>
    <s v="ЖК «Главные роли»"/>
    <n v="48.5"/>
    <n v="23"/>
    <n v="22"/>
    <m/>
    <n v="2028"/>
    <s v="аметьево (31 мин.), горки (16–20 мин.), проспект победы (21–30 мин.)"/>
    <s v="Аметьево, Горки, Проспект Победы"/>
    <n v="12707000"/>
    <n v="262000"/>
    <x v="1"/>
    <x v="2"/>
    <x v="3"/>
    <x v="0"/>
    <n v="2028"/>
    <n v="-2"/>
    <x v="1"/>
    <x v="0"/>
    <x v="0"/>
  </r>
  <r>
    <x v="1"/>
    <x v="1"/>
    <x v="1"/>
    <s v="ЖК «Аристократ»"/>
    <n v="39.9"/>
    <n v="23"/>
    <n v="19"/>
    <m/>
    <n v="2027"/>
    <s v="суконная слобода (31 мин.), аметьево (31 мин.), горки (31 мин.)"/>
    <s v="Суконная слобода, Аметьево, Горки"/>
    <n v="11970000"/>
    <n v="300000"/>
    <x v="1"/>
    <x v="4"/>
    <x v="0"/>
    <x v="0"/>
    <n v="2027"/>
    <n v="-1"/>
    <x v="1"/>
    <x v="0"/>
    <x v="0"/>
  </r>
  <r>
    <x v="1"/>
    <x v="1"/>
    <x v="1"/>
    <s v="ЖК «Мой Ритм»"/>
    <n v="40.799999999999997"/>
    <n v="24"/>
    <n v="13"/>
    <m/>
    <n v="2027"/>
    <s v=""/>
    <s v=""/>
    <n v="12964860"/>
    <n v="317766"/>
    <x v="1"/>
    <x v="1"/>
    <x v="1"/>
    <x v="1"/>
    <n v="2027"/>
    <n v="-1"/>
    <x v="1"/>
    <x v="0"/>
    <x v="0"/>
  </r>
  <r>
    <x v="1"/>
    <x v="1"/>
    <x v="0"/>
    <s v="ЖК  «Парк Маяк»"/>
    <n v="42.2"/>
    <n v="18"/>
    <n v="16"/>
    <m/>
    <n v="2026"/>
    <s v=""/>
    <s v=""/>
    <n v="9432900"/>
    <n v="223528"/>
    <x v="1"/>
    <x v="1"/>
    <x v="1"/>
    <x v="1"/>
    <n v="2026"/>
    <n v="0"/>
    <x v="0"/>
    <x v="0"/>
    <x v="0"/>
  </r>
  <r>
    <x v="1"/>
    <x v="1"/>
    <x v="1"/>
    <s v="ЖК «Мечта»"/>
    <n v="41.8"/>
    <n v="19"/>
    <n v="14"/>
    <m/>
    <n v="2026"/>
    <s v="суконная слобода (31 мин.), аметьево (21–30 мин.), горки (21–30 мин.)"/>
    <s v="Суконная слобода, Аметьево, Горки"/>
    <n v="10400000"/>
    <n v="248804"/>
    <x v="1"/>
    <x v="9"/>
    <x v="4"/>
    <x v="0"/>
    <n v="2026"/>
    <n v="0"/>
    <x v="0"/>
    <x v="0"/>
    <x v="0"/>
  </r>
  <r>
    <x v="1"/>
    <x v="1"/>
    <x v="3"/>
    <s v="ЖК «‎Династия»"/>
    <n v="33.299999999999997"/>
    <n v="15"/>
    <n v="13"/>
    <m/>
    <n v="2028"/>
    <s v="авиастроительная (16–20 мин.), северный вокзал (16–20 мин.), яшьлек (31 мин.)"/>
    <s v="Авиастроительная, Северный вокзал, Яшьлек"/>
    <n v="8240000"/>
    <n v="247447"/>
    <x v="1"/>
    <x v="10"/>
    <x v="3"/>
    <x v="0"/>
    <n v="2028"/>
    <n v="-2"/>
    <x v="1"/>
    <x v="2"/>
    <x v="0"/>
  </r>
  <r>
    <x v="1"/>
    <x v="1"/>
    <x v="1"/>
    <s v="ЖК «ФЕНОМЕН БУДУЩЕГО»"/>
    <n v="39.299999999999997"/>
    <n v="25"/>
    <n v="13"/>
    <m/>
    <n v="2028"/>
    <s v="суконная слобода (21–30 мин.), аметьево (16–20 мин.), горки (21–30 мин.)"/>
    <s v="Суконная слобода, Аметьево, Горки"/>
    <n v="11130288"/>
    <n v="283213"/>
    <x v="1"/>
    <x v="9"/>
    <x v="3"/>
    <x v="0"/>
    <n v="2028"/>
    <n v="-2"/>
    <x v="1"/>
    <x v="0"/>
    <x v="0"/>
  </r>
  <r>
    <x v="1"/>
    <x v="1"/>
    <x v="1"/>
    <s v="ЖК «Мой Ритм»"/>
    <n v="38.6"/>
    <n v="24"/>
    <n v="16"/>
    <m/>
    <n v="2027"/>
    <s v=""/>
    <s v=""/>
    <n v="12326972"/>
    <n v="319352"/>
    <x v="1"/>
    <x v="1"/>
    <x v="1"/>
    <x v="1"/>
    <n v="2027"/>
    <n v="-1"/>
    <x v="1"/>
    <x v="0"/>
    <x v="0"/>
  </r>
  <r>
    <x v="1"/>
    <x v="1"/>
    <x v="0"/>
    <s v="Матюшино парк"/>
    <n v="32.799999999999997"/>
    <n v="22"/>
    <n v="22"/>
    <m/>
    <n v="2028"/>
    <s v=""/>
    <s v=""/>
    <n v="7052000"/>
    <n v="215000"/>
    <x v="1"/>
    <x v="1"/>
    <x v="1"/>
    <x v="1"/>
    <n v="2028"/>
    <n v="-2"/>
    <x v="1"/>
    <x v="0"/>
    <x v="0"/>
  </r>
  <r>
    <x v="1"/>
    <x v="1"/>
    <x v="1"/>
    <s v="ЖК «Мой Ритм»"/>
    <n v="39.1"/>
    <n v="23"/>
    <n v="15"/>
    <m/>
    <n v="2029"/>
    <s v=""/>
    <s v=""/>
    <n v="12150770"/>
    <n v="310761"/>
    <x v="1"/>
    <x v="1"/>
    <x v="1"/>
    <x v="1"/>
    <n v="2029"/>
    <n v="-3"/>
    <x v="1"/>
    <x v="0"/>
    <x v="0"/>
  </r>
  <r>
    <x v="1"/>
    <x v="1"/>
    <x v="1"/>
    <s v="ЖК «Аристократ»"/>
    <n v="39.1"/>
    <n v="23"/>
    <n v="15"/>
    <m/>
    <n v="2027"/>
    <s v="суконная слобода (31 мин.), аметьево (31 мин.), горки (31 мин.)"/>
    <s v="Суконная слобода, Аметьево, Горки"/>
    <n v="11324500"/>
    <n v="289629"/>
    <x v="1"/>
    <x v="4"/>
    <x v="0"/>
    <x v="0"/>
    <n v="2027"/>
    <n v="-1"/>
    <x v="1"/>
    <x v="0"/>
    <x v="0"/>
  </r>
  <r>
    <x v="1"/>
    <x v="1"/>
    <x v="0"/>
    <s v="Таулар"/>
    <n v="33.4"/>
    <n v="24"/>
    <n v="15"/>
    <m/>
    <n v="2028"/>
    <s v="площадь тукая (31 мин.), суконная слобода (16–20 мин.), аметьево (21–30 мин.)"/>
    <s v="Площадь Тукая, Суконная слобода, Аметьево"/>
    <n v="11870993"/>
    <n v="355419"/>
    <x v="1"/>
    <x v="4"/>
    <x v="3"/>
    <x v="0"/>
    <n v="2028"/>
    <n v="-2"/>
    <x v="1"/>
    <x v="0"/>
    <x v="0"/>
  </r>
  <r>
    <x v="1"/>
    <x v="1"/>
    <x v="1"/>
    <s v="ЖК «Мой Ритм»"/>
    <n v="44.5"/>
    <n v="25"/>
    <n v="16"/>
    <m/>
    <n v="2027"/>
    <s v=""/>
    <s v=""/>
    <n v="11157523"/>
    <n v="250731"/>
    <x v="1"/>
    <x v="1"/>
    <x v="1"/>
    <x v="1"/>
    <n v="2027"/>
    <n v="-1"/>
    <x v="1"/>
    <x v="0"/>
    <x v="0"/>
  </r>
  <r>
    <x v="1"/>
    <x v="1"/>
    <x v="1"/>
    <s v="ЖК «Мой Ритм»"/>
    <n v="37"/>
    <n v="17"/>
    <n v="17"/>
    <m/>
    <n v="2026"/>
    <s v="горки (31 мин.)"/>
    <s v="Горки"/>
    <n v="11294335"/>
    <n v="305252"/>
    <x v="1"/>
    <x v="2"/>
    <x v="0"/>
    <x v="0"/>
    <n v="2026"/>
    <n v="0"/>
    <x v="0"/>
    <x v="0"/>
    <x v="0"/>
  </r>
  <r>
    <x v="1"/>
    <x v="1"/>
    <x v="1"/>
    <s v="ЖК «ФЕНОМЕН БУДУЩЕГО»"/>
    <n v="39.5"/>
    <n v="25"/>
    <n v="17"/>
    <m/>
    <n v="2028"/>
    <s v="суконная слобода (21–30 мин.), аметьево (16–20 мин.), горки (21–30 мин.)"/>
    <s v="Суконная слобода, Аметьево, Горки"/>
    <n v="11242165"/>
    <n v="284612"/>
    <x v="1"/>
    <x v="9"/>
    <x v="3"/>
    <x v="0"/>
    <n v="2028"/>
    <n v="-2"/>
    <x v="1"/>
    <x v="0"/>
    <x v="0"/>
  </r>
  <r>
    <x v="1"/>
    <x v="1"/>
    <x v="1"/>
    <s v="ЖК «Мечта»"/>
    <n v="41.1"/>
    <n v="19"/>
    <n v="17"/>
    <m/>
    <n v="2026"/>
    <s v="суконная слобода (31 мин.), аметьево (21–30 мин.), горки (21–30 мин.)"/>
    <s v="Суконная слобода, Аметьево, Горки"/>
    <n v="10380000"/>
    <n v="252555"/>
    <x v="1"/>
    <x v="9"/>
    <x v="4"/>
    <x v="0"/>
    <n v="2026"/>
    <n v="0"/>
    <x v="0"/>
    <x v="0"/>
    <x v="0"/>
  </r>
  <r>
    <x v="1"/>
    <x v="1"/>
    <x v="1"/>
    <s v="ЖК «Аристократ»"/>
    <n v="41.9"/>
    <n v="23"/>
    <n v="20"/>
    <m/>
    <n v="2027"/>
    <s v="суконная слобода (31 мин.), аметьево (31 мин.), горки (31 мин.)"/>
    <s v="Суконная слобода, Аметьево, Горки"/>
    <n v="12564000"/>
    <n v="299857"/>
    <x v="1"/>
    <x v="4"/>
    <x v="0"/>
    <x v="0"/>
    <n v="2027"/>
    <n v="-1"/>
    <x v="1"/>
    <x v="0"/>
    <x v="0"/>
  </r>
  <r>
    <x v="1"/>
    <x v="1"/>
    <x v="1"/>
    <s v="ЖК «Мой Ритм»"/>
    <n v="37"/>
    <n v="17"/>
    <n v="16"/>
    <m/>
    <n v="2026"/>
    <s v="горки (31 мин.)"/>
    <s v="Горки"/>
    <n v="11294335"/>
    <n v="305252"/>
    <x v="1"/>
    <x v="2"/>
    <x v="0"/>
    <x v="0"/>
    <n v="2026"/>
    <n v="0"/>
    <x v="0"/>
    <x v="0"/>
    <x v="0"/>
  </r>
  <r>
    <x v="1"/>
    <x v="1"/>
    <x v="1"/>
    <s v="ЖК «Притяжение»"/>
    <n v="41.5"/>
    <n v="23"/>
    <n v="23"/>
    <m/>
    <n v="2026"/>
    <s v="аметьево (21–30 мин.), горки (11–15 мин.), проспект победы (21–30 мин.)"/>
    <s v="Аметьево, Горки, Проспект Победы"/>
    <n v="10998000"/>
    <n v="265012"/>
    <x v="1"/>
    <x v="2"/>
    <x v="2"/>
    <x v="0"/>
    <n v="2026"/>
    <n v="0"/>
    <x v="0"/>
    <x v="0"/>
    <x v="0"/>
  </r>
  <r>
    <x v="1"/>
    <x v="1"/>
    <x v="1"/>
    <s v="ЖК «Аристократ»"/>
    <n v="41.9"/>
    <n v="23"/>
    <n v="20"/>
    <m/>
    <n v="2027"/>
    <s v="суконная слобода (31 мин.), аметьево (31 мин.), горки (31 мин.)"/>
    <s v="Суконная слобода, Аметьево, Горки"/>
    <n v="12564000"/>
    <n v="299857"/>
    <x v="1"/>
    <x v="4"/>
    <x v="0"/>
    <x v="0"/>
    <n v="2027"/>
    <n v="-1"/>
    <x v="1"/>
    <x v="0"/>
    <x v="0"/>
  </r>
  <r>
    <x v="1"/>
    <x v="1"/>
    <x v="0"/>
    <s v="ЖК «Фермаполис»"/>
    <n v="40.5"/>
    <n v="14"/>
    <n v="14"/>
    <m/>
    <n v="2026"/>
    <s v=""/>
    <s v=""/>
    <n v="11446350"/>
    <n v="282626"/>
    <x v="1"/>
    <x v="1"/>
    <x v="1"/>
    <x v="1"/>
    <n v="2026"/>
    <n v="0"/>
    <x v="0"/>
    <x v="2"/>
    <x v="0"/>
  </r>
  <r>
    <x v="1"/>
    <x v="1"/>
    <x v="1"/>
    <s v="ЖК «Главные роли»"/>
    <n v="38.700000000000003"/>
    <n v="23"/>
    <n v="20"/>
    <m/>
    <n v="2028"/>
    <s v="аметьево (31 мин.), горки (16–20 мин.), проспект победы (21–30 мин.)"/>
    <s v="Аметьево, Горки, Проспект Победы"/>
    <n v="10332900"/>
    <n v="267000"/>
    <x v="1"/>
    <x v="2"/>
    <x v="3"/>
    <x v="0"/>
    <n v="2028"/>
    <n v="-2"/>
    <x v="1"/>
    <x v="0"/>
    <x v="0"/>
  </r>
  <r>
    <x v="1"/>
    <x v="1"/>
    <x v="1"/>
    <s v="ЖК «НОВА»"/>
    <n v="37.799999999999997"/>
    <n v="19"/>
    <n v="13"/>
    <m/>
    <n v="2026"/>
    <s v="площадь тукая (31 мин.), суконная слобода (31 мин.)"/>
    <s v="Площадь Тукая, Суконная слобода"/>
    <n v="16443000"/>
    <n v="435000"/>
    <x v="1"/>
    <x v="7"/>
    <x v="0"/>
    <x v="0"/>
    <n v="2026"/>
    <n v="0"/>
    <x v="0"/>
    <x v="0"/>
    <x v="1"/>
  </r>
  <r>
    <x v="1"/>
    <x v="1"/>
    <x v="1"/>
    <s v="ЖК «Главные роли»"/>
    <n v="38.700000000000003"/>
    <n v="23"/>
    <n v="22"/>
    <m/>
    <n v="2028"/>
    <s v="аметьево (31 мин.), горки (16–20 мин.), проспект победы (21–30 мин.)"/>
    <s v="Аметьево, Горки, Проспект Победы"/>
    <n v="10487700"/>
    <n v="271000"/>
    <x v="1"/>
    <x v="2"/>
    <x v="3"/>
    <x v="0"/>
    <n v="2028"/>
    <n v="-2"/>
    <x v="1"/>
    <x v="0"/>
    <x v="0"/>
  </r>
  <r>
    <x v="1"/>
    <x v="1"/>
    <x v="1"/>
    <s v="ЖК «Октава»"/>
    <n v="38.9"/>
    <n v="19"/>
    <n v="15"/>
    <m/>
    <n v="2029"/>
    <s v="аметьево (21–30 мин.), горки (11–15 мин.), проспект победы (21–30 мин.)"/>
    <s v="Аметьево, Горки, Проспект Победы"/>
    <n v="9831120"/>
    <n v="252728"/>
    <x v="1"/>
    <x v="2"/>
    <x v="2"/>
    <x v="0"/>
    <n v="2029"/>
    <n v="-3"/>
    <x v="1"/>
    <x v="0"/>
    <x v="0"/>
  </r>
  <r>
    <x v="1"/>
    <x v="1"/>
    <x v="1"/>
    <s v="ЖК «Манзара»"/>
    <n v="44.3"/>
    <n v="17"/>
    <n v="17"/>
    <m/>
    <n v="2027"/>
    <s v=""/>
    <s v=""/>
    <n v="11180505"/>
    <n v="252382"/>
    <x v="1"/>
    <x v="1"/>
    <x v="1"/>
    <x v="1"/>
    <n v="2027"/>
    <n v="-1"/>
    <x v="1"/>
    <x v="0"/>
    <x v="0"/>
  </r>
  <r>
    <x v="1"/>
    <x v="1"/>
    <x v="5"/>
    <s v="ЖК «Аристократ»"/>
    <n v="39.200000000000003"/>
    <n v="23"/>
    <n v="22"/>
    <m/>
    <n v="2025"/>
    <s v="площадь тукая (21–30 мин.), суконная слобода (11–15 мин.), аметьево (31 мин.)"/>
    <s v="Площадь Тукая, Суконная слобода, Аметьево"/>
    <n v="12285000"/>
    <n v="313393"/>
    <x v="1"/>
    <x v="4"/>
    <x v="2"/>
    <x v="0"/>
    <n v="2025"/>
    <n v="1"/>
    <x v="0"/>
    <x v="0"/>
    <x v="0"/>
  </r>
  <r>
    <x v="1"/>
    <x v="1"/>
    <x v="1"/>
    <s v="ЖК «Наследие»"/>
    <n v="38.9"/>
    <n v="18"/>
    <n v="13"/>
    <m/>
    <n v="2027"/>
    <s v="аметьево (21–30 мин.), горки (11–15 мин.), проспект победы (21–30 мин.)"/>
    <s v="Аметьево, Горки, Проспект Победы"/>
    <n v="10768500"/>
    <n v="276825"/>
    <x v="1"/>
    <x v="2"/>
    <x v="2"/>
    <x v="0"/>
    <n v="2027"/>
    <n v="-1"/>
    <x v="1"/>
    <x v="0"/>
    <x v="0"/>
  </r>
  <r>
    <x v="1"/>
    <x v="1"/>
    <x v="5"/>
    <s v="ЖК «Аристократ»"/>
    <n v="40.200000000000003"/>
    <n v="23"/>
    <n v="19"/>
    <m/>
    <n v="2025"/>
    <s v="площадь тукая (21–30 мин.), суконная слобода (11–15 мин.), аметьево (31 мин.)"/>
    <s v="Площадь Тукая, Суконная слобода, Аметьево"/>
    <n v="12564000"/>
    <n v="312537"/>
    <x v="1"/>
    <x v="4"/>
    <x v="2"/>
    <x v="0"/>
    <n v="2025"/>
    <n v="1"/>
    <x v="0"/>
    <x v="0"/>
    <x v="0"/>
  </r>
  <r>
    <x v="1"/>
    <x v="1"/>
    <x v="4"/>
    <s v="Яр Парк"/>
    <n v="49.4"/>
    <n v="25"/>
    <n v="17"/>
    <m/>
    <n v="2028"/>
    <s v="яшьлек (31 мин.), козья слобода (21–30 мин.), кремлёвская (31 мин.)"/>
    <s v="Яшьлек, Козья Слобода, Кремлёвская"/>
    <n v="42335800"/>
    <n v="857000"/>
    <x v="1"/>
    <x v="6"/>
    <x v="4"/>
    <x v="0"/>
    <n v="2028"/>
    <n v="-2"/>
    <x v="1"/>
    <x v="0"/>
    <x v="1"/>
  </r>
  <r>
    <x v="1"/>
    <x v="1"/>
    <x v="0"/>
    <s v="ЖК «Ку на Кулагина»"/>
    <n v="43.5"/>
    <n v="20"/>
    <n v="15"/>
    <m/>
    <n v="2026"/>
    <s v=""/>
    <s v=""/>
    <n v="11130000"/>
    <n v="255862"/>
    <x v="1"/>
    <x v="1"/>
    <x v="1"/>
    <x v="1"/>
    <n v="2026"/>
    <n v="0"/>
    <x v="0"/>
    <x v="0"/>
    <x v="0"/>
  </r>
  <r>
    <x v="1"/>
    <x v="1"/>
    <x v="1"/>
    <s v="Комплекс апартаментов «ЙЕС Горки»"/>
    <n v="21.6"/>
    <n v="27"/>
    <n v="25"/>
    <m/>
    <n v="2027"/>
    <s v="аметьево (16–20 мин.), горки (6–10 мин.), проспект победы (21–30 мин.)"/>
    <s v="Аметьево, Горки, Проспект Победы"/>
    <n v="9540000"/>
    <n v="441667"/>
    <x v="1"/>
    <x v="2"/>
    <x v="5"/>
    <x v="0"/>
    <n v="2027"/>
    <n v="-1"/>
    <x v="1"/>
    <x v="0"/>
    <x v="1"/>
  </r>
  <r>
    <x v="1"/>
    <x v="1"/>
    <x v="1"/>
    <s v="ЖК «Манзара»"/>
    <n v="44.3"/>
    <n v="17"/>
    <n v="13"/>
    <m/>
    <n v="2027"/>
    <s v=""/>
    <s v=""/>
    <n v="11120257"/>
    <n v="251022"/>
    <x v="1"/>
    <x v="1"/>
    <x v="1"/>
    <x v="1"/>
    <n v="2027"/>
    <n v="-1"/>
    <x v="1"/>
    <x v="0"/>
    <x v="0"/>
  </r>
  <r>
    <x v="1"/>
    <x v="1"/>
    <x v="1"/>
    <s v="ЖК «Мой Ритм»"/>
    <n v="33.9"/>
    <n v="24"/>
    <n v="17"/>
    <m/>
    <n v="2027"/>
    <s v=""/>
    <s v=""/>
    <n v="12136944"/>
    <n v="358022"/>
    <x v="1"/>
    <x v="1"/>
    <x v="1"/>
    <x v="1"/>
    <n v="2027"/>
    <n v="-1"/>
    <x v="1"/>
    <x v="0"/>
    <x v="0"/>
  </r>
  <r>
    <x v="1"/>
    <x v="1"/>
    <x v="1"/>
    <s v="Комплекс апартаментов «ЙЕС Горки»"/>
    <n v="28.2"/>
    <n v="27"/>
    <n v="22"/>
    <m/>
    <n v="2027"/>
    <s v="аметьево (16–20 мин.), горки (6–10 мин.), проспект победы (21–30 мин.)"/>
    <s v="Аметьево, Горки, Проспект Победы"/>
    <n v="10800000"/>
    <n v="382979"/>
    <x v="1"/>
    <x v="2"/>
    <x v="5"/>
    <x v="0"/>
    <n v="2027"/>
    <n v="-1"/>
    <x v="1"/>
    <x v="0"/>
    <x v="0"/>
  </r>
  <r>
    <x v="1"/>
    <x v="1"/>
    <x v="1"/>
    <s v="ЖК «ФЕНОМЕН БУДУЩЕГО»"/>
    <n v="35.200000000000003"/>
    <n v="25"/>
    <n v="13"/>
    <m/>
    <n v="2028"/>
    <s v="суконная слобода (21–30 мин.), аметьево (16–20 мин.), горки (21–30 мин.)"/>
    <s v="Суконная слобода, Аметьево, Горки"/>
    <n v="10414662"/>
    <n v="295871"/>
    <x v="1"/>
    <x v="9"/>
    <x v="3"/>
    <x v="0"/>
    <n v="2028"/>
    <n v="-2"/>
    <x v="1"/>
    <x v="0"/>
    <x v="0"/>
  </r>
  <r>
    <x v="1"/>
    <x v="1"/>
    <x v="0"/>
    <s v="ЖК «Ку на Кулагина»"/>
    <n v="43.5"/>
    <n v="20"/>
    <n v="13"/>
    <m/>
    <n v="2026"/>
    <s v=""/>
    <s v=""/>
    <n v="11110000"/>
    <n v="255402"/>
    <x v="1"/>
    <x v="1"/>
    <x v="1"/>
    <x v="1"/>
    <n v="2026"/>
    <n v="0"/>
    <x v="0"/>
    <x v="0"/>
    <x v="0"/>
  </r>
  <r>
    <x v="1"/>
    <x v="1"/>
    <x v="0"/>
    <s v="ЖК «Ку на Кулагина»"/>
    <n v="36.200000000000003"/>
    <n v="20"/>
    <n v="17"/>
    <m/>
    <n v="2026"/>
    <s v=""/>
    <s v=""/>
    <n v="11190000"/>
    <n v="309116"/>
    <x v="1"/>
    <x v="1"/>
    <x v="1"/>
    <x v="1"/>
    <n v="2026"/>
    <n v="0"/>
    <x v="0"/>
    <x v="0"/>
    <x v="0"/>
  </r>
  <r>
    <x v="1"/>
    <x v="1"/>
    <x v="1"/>
    <s v="ЖК «Мой Ритм»"/>
    <n v="38.700000000000003"/>
    <n v="25"/>
    <n v="15"/>
    <m/>
    <n v="2027"/>
    <s v=""/>
    <s v=""/>
    <n v="12398920"/>
    <n v="320386"/>
    <x v="1"/>
    <x v="1"/>
    <x v="1"/>
    <x v="1"/>
    <n v="2027"/>
    <n v="-1"/>
    <x v="1"/>
    <x v="0"/>
    <x v="0"/>
  </r>
  <r>
    <x v="1"/>
    <x v="1"/>
    <x v="1"/>
    <s v="ЖК «ФЕНОМЕН БУДУЩЕГО»"/>
    <n v="35.200000000000003"/>
    <n v="25"/>
    <n v="20"/>
    <m/>
    <n v="2028"/>
    <s v="суконная слобода (21–30 мин.), аметьево (16–20 мин.), горки (21–30 мин.)"/>
    <s v="Суконная слобода, Аметьево, Горки"/>
    <n v="10477303"/>
    <n v="297651"/>
    <x v="1"/>
    <x v="9"/>
    <x v="3"/>
    <x v="0"/>
    <n v="2028"/>
    <n v="-2"/>
    <x v="1"/>
    <x v="0"/>
    <x v="0"/>
  </r>
  <r>
    <x v="1"/>
    <x v="1"/>
    <x v="1"/>
    <s v="ЖК «Мой Ритм»"/>
    <n v="38.6"/>
    <n v="24"/>
    <n v="16"/>
    <m/>
    <n v="2027"/>
    <s v=""/>
    <s v=""/>
    <n v="12326972"/>
    <n v="319352"/>
    <x v="1"/>
    <x v="1"/>
    <x v="1"/>
    <x v="1"/>
    <n v="2027"/>
    <n v="-1"/>
    <x v="1"/>
    <x v="0"/>
    <x v="0"/>
  </r>
  <r>
    <x v="1"/>
    <x v="1"/>
    <x v="5"/>
    <s v="ЖК «Аристократ»"/>
    <n v="38.299999999999997"/>
    <n v="23"/>
    <n v="15"/>
    <m/>
    <n v="2025"/>
    <s v="площадь тукая (21–30 мин.), суконная слобода (11–15 мин.), аметьево (31 мин.)"/>
    <s v="Площадь Тукая, Суконная слобода, Аметьево"/>
    <n v="11183200"/>
    <n v="291990"/>
    <x v="1"/>
    <x v="4"/>
    <x v="2"/>
    <x v="0"/>
    <n v="2025"/>
    <n v="1"/>
    <x v="0"/>
    <x v="0"/>
    <x v="0"/>
  </r>
  <r>
    <x v="1"/>
    <x v="1"/>
    <x v="5"/>
    <s v="ЖК «Аристократ»"/>
    <n v="38.299999999999997"/>
    <n v="23"/>
    <n v="13"/>
    <m/>
    <n v="2025"/>
    <s v="площадь тукая (21–30 мин.), суконная слобода (11–15 мин.), аметьево (31 мин.)"/>
    <s v="Площадь Тукая, Суконная слобода, Аметьево"/>
    <n v="11172000"/>
    <n v="291697"/>
    <x v="1"/>
    <x v="4"/>
    <x v="2"/>
    <x v="0"/>
    <n v="2025"/>
    <n v="1"/>
    <x v="0"/>
    <x v="0"/>
    <x v="0"/>
  </r>
  <r>
    <x v="1"/>
    <x v="1"/>
    <x v="5"/>
    <s v="ЖК «1712»"/>
    <n v="52.5"/>
    <n v="19"/>
    <n v="18"/>
    <m/>
    <n v="2027"/>
    <s v="кремлёвская (31 мин.), площадь тукая (31 мин.), суконная слобода (31 мин.)"/>
    <s v="Кремлёвская, Площадь Тукая, Суконная слобода"/>
    <n v="15713250"/>
    <n v="299300"/>
    <x v="1"/>
    <x v="8"/>
    <x v="0"/>
    <x v="0"/>
    <n v="2027"/>
    <n v="-1"/>
    <x v="1"/>
    <x v="0"/>
    <x v="0"/>
  </r>
  <r>
    <x v="1"/>
    <x v="1"/>
    <x v="5"/>
    <s v="ЖК «Аристократ»"/>
    <n v="38.299999999999997"/>
    <n v="23"/>
    <n v="20"/>
    <m/>
    <n v="2025"/>
    <s v="площадь тукая (21–30 мин.), суконная слобода (11–15 мин.), аметьево (31 мин.)"/>
    <s v="Площадь Тукая, Суконная слобода, Аметьево"/>
    <n v="11172000"/>
    <n v="291697"/>
    <x v="1"/>
    <x v="4"/>
    <x v="2"/>
    <x v="0"/>
    <n v="2025"/>
    <n v="1"/>
    <x v="0"/>
    <x v="0"/>
    <x v="0"/>
  </r>
  <r>
    <x v="1"/>
    <x v="1"/>
    <x v="1"/>
    <s v="ЖК «Мой Ритм»"/>
    <n v="34.1"/>
    <n v="24"/>
    <n v="23"/>
    <m/>
    <n v="2027"/>
    <s v=""/>
    <s v=""/>
    <n v="12183262"/>
    <n v="357280"/>
    <x v="1"/>
    <x v="1"/>
    <x v="1"/>
    <x v="1"/>
    <n v="2027"/>
    <n v="-1"/>
    <x v="1"/>
    <x v="0"/>
    <x v="0"/>
  </r>
  <r>
    <x v="1"/>
    <x v="1"/>
    <x v="1"/>
    <s v="ЖК «ФЕНОМЕН БУДУЩЕГО»"/>
    <n v="39.299999999999997"/>
    <n v="25"/>
    <n v="18"/>
    <m/>
    <n v="2028"/>
    <s v="суконная слобода (21–30 мин.), аметьево (16–20 мин.), горки (21–30 мин.)"/>
    <s v="Суконная слобода, Аметьево, Горки"/>
    <n v="11176471"/>
    <n v="284389"/>
    <x v="1"/>
    <x v="9"/>
    <x v="3"/>
    <x v="0"/>
    <n v="2028"/>
    <n v="-2"/>
    <x v="1"/>
    <x v="0"/>
    <x v="0"/>
  </r>
  <r>
    <x v="1"/>
    <x v="1"/>
    <x v="1"/>
    <s v="ЖК «Мой Ритм»"/>
    <n v="36.200000000000003"/>
    <n v="22"/>
    <n v="13"/>
    <m/>
    <n v="2026"/>
    <s v="горки (31 мин.)"/>
    <s v="Горки"/>
    <n v="11284542"/>
    <n v="311728"/>
    <x v="1"/>
    <x v="2"/>
    <x v="0"/>
    <x v="0"/>
    <n v="2026"/>
    <n v="0"/>
    <x v="0"/>
    <x v="0"/>
    <x v="0"/>
  </r>
  <r>
    <x v="1"/>
    <x v="1"/>
    <x v="0"/>
    <s v="ЖК «Фермаполис»"/>
    <n v="40.1"/>
    <n v="14"/>
    <n v="14"/>
    <m/>
    <n v="2026"/>
    <s v=""/>
    <s v=""/>
    <n v="10073250"/>
    <n v="251203"/>
    <x v="1"/>
    <x v="1"/>
    <x v="1"/>
    <x v="1"/>
    <n v="2026"/>
    <n v="0"/>
    <x v="0"/>
    <x v="2"/>
    <x v="0"/>
  </r>
  <r>
    <x v="1"/>
    <x v="1"/>
    <x v="1"/>
    <s v="ЖК «Мой Ритм»"/>
    <n v="40.799999999999997"/>
    <n v="25"/>
    <n v="14"/>
    <m/>
    <n v="2027"/>
    <s v=""/>
    <s v=""/>
    <n v="12964860"/>
    <n v="317766"/>
    <x v="1"/>
    <x v="1"/>
    <x v="1"/>
    <x v="1"/>
    <n v="2027"/>
    <n v="-1"/>
    <x v="1"/>
    <x v="0"/>
    <x v="0"/>
  </r>
  <r>
    <x v="1"/>
    <x v="1"/>
    <x v="4"/>
    <s v="ЖК «Уникум на Амирхана»"/>
    <n v="36"/>
    <n v="18"/>
    <n v="16"/>
    <m/>
    <n v="2027"/>
    <s v="северный вокзал (31 мин.), козья слобода (31 мин.)"/>
    <s v="Северный вокзал, Козья Слобода"/>
    <n v="13200000"/>
    <n v="366667"/>
    <x v="1"/>
    <x v="5"/>
    <x v="0"/>
    <x v="0"/>
    <n v="2027"/>
    <n v="-1"/>
    <x v="1"/>
    <x v="0"/>
    <x v="0"/>
  </r>
  <r>
    <x v="1"/>
    <x v="1"/>
    <x v="1"/>
    <s v="ЖК «‎Статный»"/>
    <n v="35.4"/>
    <n v="24"/>
    <n v="20"/>
    <m/>
    <n v="2029"/>
    <s v=""/>
    <s v=""/>
    <n v="9440000"/>
    <n v="266667"/>
    <x v="1"/>
    <x v="1"/>
    <x v="1"/>
    <x v="1"/>
    <n v="2029"/>
    <n v="-3"/>
    <x v="1"/>
    <x v="0"/>
    <x v="0"/>
  </r>
  <r>
    <x v="1"/>
    <x v="1"/>
    <x v="1"/>
    <s v="ЖК «Мой Ритм»"/>
    <n v="41.6"/>
    <n v="24"/>
    <n v="16"/>
    <m/>
    <n v="2030"/>
    <s v=""/>
    <s v=""/>
    <n v="10137204"/>
    <n v="243683"/>
    <x v="1"/>
    <x v="1"/>
    <x v="1"/>
    <x v="1"/>
    <n v="2030"/>
    <n v="-4"/>
    <x v="1"/>
    <x v="0"/>
    <x v="0"/>
  </r>
  <r>
    <x v="1"/>
    <x v="1"/>
    <x v="1"/>
    <s v="ЖК «‎Статный»"/>
    <n v="35.799999999999997"/>
    <n v="24"/>
    <n v="20"/>
    <m/>
    <n v="2029"/>
    <s v=""/>
    <s v=""/>
    <n v="9540000"/>
    <n v="266480"/>
    <x v="1"/>
    <x v="1"/>
    <x v="1"/>
    <x v="1"/>
    <n v="2029"/>
    <n v="-3"/>
    <x v="1"/>
    <x v="0"/>
    <x v="0"/>
  </r>
  <r>
    <x v="1"/>
    <x v="1"/>
    <x v="4"/>
    <s v="Яр Парк"/>
    <n v="45.6"/>
    <n v="26"/>
    <n v="13"/>
    <m/>
    <n v="2028"/>
    <s v="яшьлек (31 мин.), козья слобода (21–30 мин.), кремлёвская (31 мин.)"/>
    <s v="Яшьлек, Козья Слобода, Кремлёвская"/>
    <n v="31874400"/>
    <n v="699000"/>
    <x v="1"/>
    <x v="6"/>
    <x v="4"/>
    <x v="0"/>
    <n v="2028"/>
    <n v="-2"/>
    <x v="1"/>
    <x v="0"/>
    <x v="1"/>
  </r>
  <r>
    <x v="1"/>
    <x v="1"/>
    <x v="1"/>
    <s v="ЖК «Аристократ»"/>
    <n v="41.9"/>
    <n v="23"/>
    <n v="17"/>
    <m/>
    <n v="2027"/>
    <s v="суконная слобода (31 мин.), аметьево (31 мин.), горки (31 мин.)"/>
    <s v="Суконная слобода, Аметьево, Горки"/>
    <n v="12564000"/>
    <n v="299857"/>
    <x v="1"/>
    <x v="4"/>
    <x v="0"/>
    <x v="0"/>
    <n v="2027"/>
    <n v="-1"/>
    <x v="1"/>
    <x v="0"/>
    <x v="0"/>
  </r>
  <r>
    <x v="1"/>
    <x v="1"/>
    <x v="1"/>
    <s v="ЖК «ФЕНОМЕН БУДУЩЕГО»"/>
    <n v="39.5"/>
    <n v="25"/>
    <n v="21"/>
    <m/>
    <n v="2028"/>
    <s v="суконная слобода (21–30 мин.), аметьево (16–20 мин.), горки (21–30 мин.)"/>
    <s v="Суконная слобода, Аметьево, Горки"/>
    <n v="11279347"/>
    <n v="285553"/>
    <x v="1"/>
    <x v="9"/>
    <x v="3"/>
    <x v="0"/>
    <n v="2028"/>
    <n v="-2"/>
    <x v="1"/>
    <x v="0"/>
    <x v="0"/>
  </r>
  <r>
    <x v="1"/>
    <x v="1"/>
    <x v="1"/>
    <s v="ЖК «Мой Ритм»"/>
    <n v="37.200000000000003"/>
    <n v="23"/>
    <n v="17"/>
    <m/>
    <n v="2029"/>
    <s v=""/>
    <s v=""/>
    <n v="10550092"/>
    <n v="283605"/>
    <x v="1"/>
    <x v="1"/>
    <x v="1"/>
    <x v="1"/>
    <n v="2029"/>
    <n v="-3"/>
    <x v="1"/>
    <x v="0"/>
    <x v="0"/>
  </r>
  <r>
    <x v="1"/>
    <x v="1"/>
    <x v="1"/>
    <s v="ЖК «‎Статный»"/>
    <n v="35.799999999999997"/>
    <n v="24"/>
    <n v="18"/>
    <m/>
    <n v="2029"/>
    <s v=""/>
    <s v=""/>
    <n v="9530000"/>
    <n v="266201"/>
    <x v="1"/>
    <x v="1"/>
    <x v="1"/>
    <x v="1"/>
    <n v="2029"/>
    <n v="-3"/>
    <x v="1"/>
    <x v="0"/>
    <x v="0"/>
  </r>
  <r>
    <x v="1"/>
    <x v="1"/>
    <x v="1"/>
    <s v="ЖК «Мечта»"/>
    <n v="41.4"/>
    <n v="19"/>
    <n v="14"/>
    <m/>
    <n v="2026"/>
    <s v="суконная слобода (31 мин.), аметьево (21–30 мин.), горки (21–30 мин.)"/>
    <s v="Суконная слобода, Аметьево, Горки"/>
    <n v="10400000"/>
    <n v="251208"/>
    <x v="1"/>
    <x v="9"/>
    <x v="4"/>
    <x v="0"/>
    <n v="2026"/>
    <n v="0"/>
    <x v="0"/>
    <x v="0"/>
    <x v="0"/>
  </r>
  <r>
    <x v="1"/>
    <x v="1"/>
    <x v="5"/>
    <s v="ЖК «Аристократ»"/>
    <n v="38.299999999999997"/>
    <n v="23"/>
    <n v="17"/>
    <m/>
    <n v="2025"/>
    <s v="площадь тукая (21–30 мин.), суконная слобода (11–15 мин.), аметьево (31 мин.)"/>
    <s v="Площадь Тукая, Суконная слобода, Аметьево"/>
    <n v="11172000"/>
    <n v="291697"/>
    <x v="1"/>
    <x v="4"/>
    <x v="2"/>
    <x v="0"/>
    <n v="2025"/>
    <n v="1"/>
    <x v="0"/>
    <x v="0"/>
    <x v="0"/>
  </r>
  <r>
    <x v="1"/>
    <x v="1"/>
    <x v="5"/>
    <s v="ЖК «Аристократ»"/>
    <n v="37.4"/>
    <n v="23"/>
    <n v="19"/>
    <m/>
    <n v="2025"/>
    <s v="площадь тукая (21–30 мин.), суконная слобода (11–15 мин.), аметьево (31 мин.)"/>
    <s v="Площадь Тукая, Суконная слобода, Аметьево"/>
    <n v="11715000"/>
    <n v="313235"/>
    <x v="1"/>
    <x v="4"/>
    <x v="2"/>
    <x v="0"/>
    <n v="2025"/>
    <n v="1"/>
    <x v="0"/>
    <x v="0"/>
    <x v="0"/>
  </r>
  <r>
    <x v="1"/>
    <x v="1"/>
    <x v="1"/>
    <s v="Комплекс апартаментов «ЙЕС Горки»"/>
    <n v="22.3"/>
    <n v="27"/>
    <n v="22"/>
    <m/>
    <n v="2027"/>
    <s v="аметьево (16–20 мин.), горки (6–10 мин.), проспект победы (21–30 мин.)"/>
    <s v="Аметьево, Горки, Проспект Победы"/>
    <n v="9830000"/>
    <n v="440807"/>
    <x v="1"/>
    <x v="2"/>
    <x v="5"/>
    <x v="0"/>
    <n v="2027"/>
    <n v="-1"/>
    <x v="1"/>
    <x v="0"/>
    <x v="1"/>
  </r>
  <r>
    <x v="1"/>
    <x v="1"/>
    <x v="5"/>
    <s v="ЖК «Аристократ»"/>
    <n v="38.299999999999997"/>
    <n v="23"/>
    <n v="22"/>
    <m/>
    <n v="2025"/>
    <s v="площадь тукая (21–30 мин.), суконная слобода (11–15 мин.), аметьево (31 мин.)"/>
    <s v="Площадь Тукая, Суконная слобода, Аметьево"/>
    <n v="11172000"/>
    <n v="291697"/>
    <x v="1"/>
    <x v="4"/>
    <x v="2"/>
    <x v="0"/>
    <n v="2025"/>
    <n v="1"/>
    <x v="0"/>
    <x v="0"/>
    <x v="0"/>
  </r>
  <r>
    <x v="1"/>
    <x v="1"/>
    <x v="1"/>
    <s v="ЖК «Главные роли»"/>
    <n v="39.9"/>
    <n v="22"/>
    <n v="19"/>
    <m/>
    <n v="2029"/>
    <s v="аметьево (31 мин.), горки (16–20 мин.), проспект победы (21–30 мин.)"/>
    <s v="Аметьево, Горки, Проспект Победы"/>
    <n v="10972500"/>
    <n v="275000"/>
    <x v="1"/>
    <x v="2"/>
    <x v="3"/>
    <x v="0"/>
    <n v="2029"/>
    <n v="-3"/>
    <x v="1"/>
    <x v="0"/>
    <x v="0"/>
  </r>
  <r>
    <x v="1"/>
    <x v="1"/>
    <x v="1"/>
    <s v="ЖК «Аристократ»"/>
    <n v="39.9"/>
    <n v="23"/>
    <n v="21"/>
    <m/>
    <n v="2027"/>
    <s v="суконная слобода (31 мин.), аметьево (31 мин.), горки (31 мин.)"/>
    <s v="Суконная слобода, Аметьево, Горки"/>
    <n v="11970000"/>
    <n v="300000"/>
    <x v="1"/>
    <x v="4"/>
    <x v="0"/>
    <x v="0"/>
    <n v="2027"/>
    <n v="-1"/>
    <x v="1"/>
    <x v="0"/>
    <x v="0"/>
  </r>
  <r>
    <x v="1"/>
    <x v="1"/>
    <x v="1"/>
    <s v="ЖК «‎Статный»"/>
    <n v="35.4"/>
    <n v="24"/>
    <n v="15"/>
    <m/>
    <n v="2029"/>
    <s v=""/>
    <s v=""/>
    <n v="9320000"/>
    <n v="263277"/>
    <x v="1"/>
    <x v="1"/>
    <x v="1"/>
    <x v="1"/>
    <n v="2029"/>
    <n v="-3"/>
    <x v="1"/>
    <x v="0"/>
    <x v="0"/>
  </r>
  <r>
    <x v="1"/>
    <x v="1"/>
    <x v="4"/>
    <s v="ЖК «Уникум на Амирхана»"/>
    <n v="37.5"/>
    <n v="18"/>
    <n v="14"/>
    <m/>
    <n v="2027"/>
    <s v="северный вокзал (31 мин.), козья слобода (31 мин.)"/>
    <s v="Северный вокзал, Козья Слобода"/>
    <n v="12800000"/>
    <n v="341333"/>
    <x v="1"/>
    <x v="5"/>
    <x v="0"/>
    <x v="0"/>
    <n v="2027"/>
    <n v="-1"/>
    <x v="1"/>
    <x v="0"/>
    <x v="0"/>
  </r>
  <r>
    <x v="1"/>
    <x v="1"/>
    <x v="1"/>
    <s v="ЖК «Мой Ритм»"/>
    <n v="48"/>
    <n v="24"/>
    <n v="18"/>
    <m/>
    <n v="2030"/>
    <s v=""/>
    <s v=""/>
    <n v="11354434"/>
    <n v="236551"/>
    <x v="1"/>
    <x v="1"/>
    <x v="1"/>
    <x v="1"/>
    <n v="2030"/>
    <n v="-4"/>
    <x v="1"/>
    <x v="0"/>
    <x v="0"/>
  </r>
  <r>
    <x v="1"/>
    <x v="1"/>
    <x v="1"/>
    <s v="ЖК «Мой Ритм»"/>
    <n v="34.1"/>
    <n v="25"/>
    <n v="24"/>
    <m/>
    <n v="2027"/>
    <s v=""/>
    <s v=""/>
    <n v="12295660"/>
    <n v="360577"/>
    <x v="1"/>
    <x v="1"/>
    <x v="1"/>
    <x v="1"/>
    <n v="2027"/>
    <n v="-1"/>
    <x v="1"/>
    <x v="0"/>
    <x v="0"/>
  </r>
  <r>
    <x v="1"/>
    <x v="1"/>
    <x v="1"/>
    <s v="ЖК «Аристократ»"/>
    <n v="39.1"/>
    <n v="23"/>
    <n v="20"/>
    <m/>
    <n v="2027"/>
    <s v="суконная слобода (31 мин.), аметьево (31 мин.), горки (31 мин.)"/>
    <s v="Суконная слобода, Аметьево, Горки"/>
    <n v="11715000"/>
    <n v="299616"/>
    <x v="1"/>
    <x v="4"/>
    <x v="0"/>
    <x v="0"/>
    <n v="2027"/>
    <n v="-1"/>
    <x v="1"/>
    <x v="0"/>
    <x v="0"/>
  </r>
  <r>
    <x v="1"/>
    <x v="1"/>
    <x v="1"/>
    <s v="ЖК «Мечта»"/>
    <n v="41.7"/>
    <n v="19"/>
    <n v="13"/>
    <m/>
    <n v="2026"/>
    <s v="суконная слобода (31 мин.), аметьево (21–30 мин.), горки (21–30 мин.)"/>
    <s v="Суконная слобода, Аметьево, Горки"/>
    <n v="10400000"/>
    <n v="249400"/>
    <x v="1"/>
    <x v="9"/>
    <x v="4"/>
    <x v="0"/>
    <n v="2026"/>
    <n v="0"/>
    <x v="0"/>
    <x v="0"/>
    <x v="0"/>
  </r>
  <r>
    <x v="1"/>
    <x v="1"/>
    <x v="1"/>
    <s v="Комплекс апартаментов «ЙЕС Горки»"/>
    <n v="47.2"/>
    <n v="27"/>
    <n v="21"/>
    <m/>
    <n v="2027"/>
    <s v="аметьево (16–20 мин.), горки (6–10 мин.), проспект победы (21–30 мин.)"/>
    <s v="Аметьево, Горки, Проспект Победы"/>
    <n v="13860000"/>
    <n v="293644"/>
    <x v="1"/>
    <x v="2"/>
    <x v="5"/>
    <x v="0"/>
    <n v="2027"/>
    <n v="-1"/>
    <x v="1"/>
    <x v="0"/>
    <x v="0"/>
  </r>
  <r>
    <x v="1"/>
    <x v="1"/>
    <x v="1"/>
    <s v="ЖК «Мечта»"/>
    <n v="41.4"/>
    <n v="19"/>
    <n v="17"/>
    <m/>
    <n v="2026"/>
    <s v="суконная слобода (31 мин.), аметьево (21–30 мин.), горки (21–30 мин.)"/>
    <s v="Суконная слобода, Аметьево, Горки"/>
    <n v="10370000"/>
    <n v="250483"/>
    <x v="1"/>
    <x v="9"/>
    <x v="4"/>
    <x v="0"/>
    <n v="2026"/>
    <n v="0"/>
    <x v="0"/>
    <x v="0"/>
    <x v="0"/>
  </r>
  <r>
    <x v="1"/>
    <x v="1"/>
    <x v="5"/>
    <s v="ЖК «Аристократ»"/>
    <n v="40.200000000000003"/>
    <n v="23"/>
    <n v="17"/>
    <m/>
    <n v="2025"/>
    <s v="площадь тукая (21–30 мин.), суконная слобода (11–15 мин.), аметьево (31 мин.)"/>
    <s v="Площадь Тукая, Суконная слобода, Аметьево"/>
    <n v="11726400"/>
    <n v="291701"/>
    <x v="1"/>
    <x v="4"/>
    <x v="2"/>
    <x v="0"/>
    <n v="2025"/>
    <n v="1"/>
    <x v="0"/>
    <x v="0"/>
    <x v="0"/>
  </r>
  <r>
    <x v="1"/>
    <x v="1"/>
    <x v="1"/>
    <s v="ЖК «Мечта»"/>
    <n v="41.4"/>
    <n v="19"/>
    <n v="15"/>
    <m/>
    <n v="2026"/>
    <s v="суконная слобода (31 мин.), аметьево (21–30 мин.), горки (21–30 мин.)"/>
    <s v="Суконная слобода, Аметьево, Горки"/>
    <n v="10370000"/>
    <n v="250483"/>
    <x v="1"/>
    <x v="9"/>
    <x v="4"/>
    <x v="0"/>
    <n v="2026"/>
    <n v="0"/>
    <x v="0"/>
    <x v="0"/>
    <x v="0"/>
  </r>
  <r>
    <x v="1"/>
    <x v="1"/>
    <x v="1"/>
    <s v="ЖК «Наследие»"/>
    <n v="42.4"/>
    <n v="25"/>
    <n v="13"/>
    <m/>
    <n v="2027"/>
    <s v="аметьево (21–30 мин.), горки (11–15 мин.), проспект победы (21–30 мин.)"/>
    <s v="Аметьево, Горки, Проспект Победы"/>
    <n v="12053540"/>
    <n v="284282"/>
    <x v="1"/>
    <x v="2"/>
    <x v="2"/>
    <x v="0"/>
    <n v="2027"/>
    <n v="-1"/>
    <x v="1"/>
    <x v="0"/>
    <x v="0"/>
  </r>
  <r>
    <x v="1"/>
    <x v="1"/>
    <x v="5"/>
    <s v="ЖК «Аристократ»"/>
    <n v="38.299999999999997"/>
    <n v="23"/>
    <n v="15"/>
    <m/>
    <n v="2025"/>
    <s v="площадь тукая (21–30 мин.), суконная слобода (11–15 мин.), аметьево (31 мин.)"/>
    <s v="Площадь Тукая, Суконная слобода, Аметьево"/>
    <n v="11172000"/>
    <n v="291697"/>
    <x v="1"/>
    <x v="4"/>
    <x v="2"/>
    <x v="0"/>
    <n v="2025"/>
    <n v="1"/>
    <x v="0"/>
    <x v="0"/>
    <x v="0"/>
  </r>
  <r>
    <x v="1"/>
    <x v="1"/>
    <x v="0"/>
    <s v="ЖК «Оригана»"/>
    <n v="40.5"/>
    <n v="25"/>
    <n v="13"/>
    <m/>
    <n v="2028"/>
    <s v="суконная слобода (31 мин.), аметьево (21–30 мин.), горки (21–30 мин.)"/>
    <s v="Суконная слобода, Аметьево, Горки"/>
    <n v="11097000"/>
    <n v="274000"/>
    <x v="1"/>
    <x v="9"/>
    <x v="4"/>
    <x v="0"/>
    <n v="2028"/>
    <n v="-2"/>
    <x v="1"/>
    <x v="0"/>
    <x v="0"/>
  </r>
  <r>
    <x v="1"/>
    <x v="1"/>
    <x v="1"/>
    <s v="ЖК «Наследие»"/>
    <n v="42.4"/>
    <n v="25"/>
    <n v="19"/>
    <m/>
    <n v="2027"/>
    <s v="аметьево (21–30 мин.), горки (11–15 мин.), проспект победы (21–30 мин.)"/>
    <s v="Аметьево, Горки, Проспект Победы"/>
    <n v="12053540"/>
    <n v="284282"/>
    <x v="1"/>
    <x v="2"/>
    <x v="2"/>
    <x v="0"/>
    <n v="2027"/>
    <n v="-1"/>
    <x v="1"/>
    <x v="0"/>
    <x v="0"/>
  </r>
  <r>
    <x v="1"/>
    <x v="1"/>
    <x v="1"/>
    <s v="ЖК «Наследие»"/>
    <n v="35.6"/>
    <n v="17"/>
    <n v="15"/>
    <m/>
    <n v="2027"/>
    <s v="аметьево (21–30 мин.), горки (11–15 мин.), проспект победы (21–30 мин.)"/>
    <s v="Аметьево, Горки, Проспект Победы"/>
    <n v="10456980"/>
    <n v="293735"/>
    <x v="1"/>
    <x v="2"/>
    <x v="2"/>
    <x v="0"/>
    <n v="2027"/>
    <n v="-1"/>
    <x v="1"/>
    <x v="0"/>
    <x v="0"/>
  </r>
  <r>
    <x v="1"/>
    <x v="1"/>
    <x v="5"/>
    <s v="ЖК «Аристократ»"/>
    <n v="40.200000000000003"/>
    <n v="23"/>
    <n v="14"/>
    <m/>
    <n v="2025"/>
    <s v="площадь тукая (21–30 мин.), суконная слобода (11–15 мин.), аметьево (31 мин.)"/>
    <s v="Площадь Тукая, Суконная слобода, Аметьево"/>
    <n v="11098200"/>
    <n v="276075"/>
    <x v="1"/>
    <x v="4"/>
    <x v="2"/>
    <x v="0"/>
    <n v="2025"/>
    <n v="1"/>
    <x v="0"/>
    <x v="0"/>
    <x v="0"/>
  </r>
  <r>
    <x v="1"/>
    <x v="1"/>
    <x v="5"/>
    <s v="ЖК «Аристократ»"/>
    <n v="38.299999999999997"/>
    <n v="23"/>
    <n v="17"/>
    <m/>
    <n v="2025"/>
    <s v="площадь тукая (21–30 мин.), суконная слобода (11–15 мин.), аметьево (31 мин.)"/>
    <s v="Площадь Тукая, Суконная слобода, Аметьево"/>
    <n v="11183200"/>
    <n v="291990"/>
    <x v="1"/>
    <x v="4"/>
    <x v="2"/>
    <x v="0"/>
    <n v="2025"/>
    <n v="1"/>
    <x v="0"/>
    <x v="0"/>
    <x v="0"/>
  </r>
  <r>
    <x v="1"/>
    <x v="1"/>
    <x v="5"/>
    <s v="ЖК «Аристократ»"/>
    <n v="38.299999999999997"/>
    <n v="23"/>
    <n v="16"/>
    <m/>
    <n v="2025"/>
    <s v="площадь тукая (21–30 мин.), суконная слобода (11–15 мин.), аметьево (31 мин.)"/>
    <s v="Площадь Тукая, Суконная слобода, Аметьево"/>
    <n v="11183200"/>
    <n v="291990"/>
    <x v="1"/>
    <x v="4"/>
    <x v="2"/>
    <x v="0"/>
    <n v="2025"/>
    <n v="1"/>
    <x v="0"/>
    <x v="0"/>
    <x v="0"/>
  </r>
  <r>
    <x v="1"/>
    <x v="1"/>
    <x v="1"/>
    <s v="ЖК «Главные роли»"/>
    <n v="39.299999999999997"/>
    <n v="20"/>
    <n v="20"/>
    <m/>
    <n v="2028"/>
    <s v="аметьево (31 мин.), горки (16–20 мин.), проспект победы (21–30 мин.)"/>
    <s v="Аметьево, Горки, Проспект Победы"/>
    <n v="11043300"/>
    <n v="281000"/>
    <x v="1"/>
    <x v="2"/>
    <x v="3"/>
    <x v="0"/>
    <n v="2028"/>
    <n v="-2"/>
    <x v="1"/>
    <x v="0"/>
    <x v="0"/>
  </r>
  <r>
    <x v="1"/>
    <x v="1"/>
    <x v="1"/>
    <s v="ЖК «Наследие»"/>
    <n v="42.4"/>
    <n v="25"/>
    <n v="18"/>
    <m/>
    <n v="2027"/>
    <s v="аметьево (21–30 мин.), горки (11–15 мин.), проспект победы (21–30 мин.)"/>
    <s v="Аметьево, Горки, Проспект Победы"/>
    <n v="12053540"/>
    <n v="284282"/>
    <x v="1"/>
    <x v="2"/>
    <x v="2"/>
    <x v="0"/>
    <n v="2027"/>
    <n v="-1"/>
    <x v="1"/>
    <x v="0"/>
    <x v="0"/>
  </r>
  <r>
    <x v="1"/>
    <x v="1"/>
    <x v="1"/>
    <s v="ЖК «Наследие»"/>
    <n v="35.6"/>
    <n v="17"/>
    <n v="15"/>
    <m/>
    <n v="2027"/>
    <s v="аметьево (21–30 мин.), горки (11–15 мин.), проспект победы (21–30 мин.)"/>
    <s v="Аметьево, Горки, Проспект Победы"/>
    <n v="10456980"/>
    <n v="293735"/>
    <x v="1"/>
    <x v="2"/>
    <x v="2"/>
    <x v="0"/>
    <n v="2027"/>
    <n v="-1"/>
    <x v="1"/>
    <x v="0"/>
    <x v="0"/>
  </r>
  <r>
    <x v="1"/>
    <x v="1"/>
    <x v="0"/>
    <s v="ЖК «Сказочный лес»"/>
    <n v="46.7"/>
    <n v="25"/>
    <n v="24"/>
    <m/>
    <n v="2025"/>
    <s v="дубравная (31 мин.)"/>
    <s v="Дубравная"/>
    <n v="10390000"/>
    <n v="222484"/>
    <x v="1"/>
    <x v="0"/>
    <x v="0"/>
    <x v="0"/>
    <n v="2025"/>
    <n v="1"/>
    <x v="0"/>
    <x v="0"/>
    <x v="0"/>
  </r>
  <r>
    <x v="1"/>
    <x v="1"/>
    <x v="1"/>
    <s v="ЖК «Наследие»"/>
    <n v="35.6"/>
    <n v="17"/>
    <n v="13"/>
    <m/>
    <n v="2027"/>
    <s v="аметьево (21–30 мин.), горки (11–15 мин.), проспект победы (21–30 мин.)"/>
    <s v="Аметьево, Горки, Проспект Победы"/>
    <n v="10456980"/>
    <n v="293735"/>
    <x v="1"/>
    <x v="2"/>
    <x v="2"/>
    <x v="0"/>
    <n v="2027"/>
    <n v="-1"/>
    <x v="1"/>
    <x v="0"/>
    <x v="0"/>
  </r>
  <r>
    <x v="1"/>
    <x v="1"/>
    <x v="5"/>
    <s v="ЖК «Аристократ»"/>
    <n v="37.4"/>
    <n v="23"/>
    <n v="17"/>
    <m/>
    <n v="2025"/>
    <s v="площадь тукая (21–30 мин.), суконная слобода (11–15 мин.), аметьево (31 мин.)"/>
    <s v="Площадь Тукая, Суконная слобода, Аметьево"/>
    <n v="11715000"/>
    <n v="313235"/>
    <x v="1"/>
    <x v="4"/>
    <x v="2"/>
    <x v="0"/>
    <n v="2025"/>
    <n v="1"/>
    <x v="0"/>
    <x v="0"/>
    <x v="0"/>
  </r>
  <r>
    <x v="1"/>
    <x v="1"/>
    <x v="5"/>
    <s v="ЖК «Аристократ»"/>
    <n v="40.200000000000003"/>
    <n v="23"/>
    <n v="15"/>
    <m/>
    <n v="2025"/>
    <s v="площадь тукая (21–30 мин.), суконная слобода (11–15 мин.), аметьево (31 мин.)"/>
    <s v="Площадь Тукая, Суконная слобода, Аметьево"/>
    <n v="11098200"/>
    <n v="276075"/>
    <x v="1"/>
    <x v="4"/>
    <x v="2"/>
    <x v="0"/>
    <n v="2025"/>
    <n v="1"/>
    <x v="0"/>
    <x v="0"/>
    <x v="0"/>
  </r>
  <r>
    <x v="1"/>
    <x v="1"/>
    <x v="1"/>
    <s v="ЖК «Наследие»"/>
    <n v="35.6"/>
    <n v="17"/>
    <n v="13"/>
    <m/>
    <n v="2027"/>
    <s v="аметьево (21–30 мин.), горки (11–15 мин.), проспект победы (21–30 мин.)"/>
    <s v="Аметьево, Горки, Проспект Победы"/>
    <n v="10456980"/>
    <n v="293735"/>
    <x v="1"/>
    <x v="2"/>
    <x v="2"/>
    <x v="0"/>
    <n v="2027"/>
    <n v="-1"/>
    <x v="1"/>
    <x v="0"/>
    <x v="0"/>
  </r>
  <r>
    <x v="1"/>
    <x v="1"/>
    <x v="1"/>
    <s v="ЖК «Наследие»"/>
    <n v="35.6"/>
    <n v="17"/>
    <n v="13"/>
    <m/>
    <n v="2027"/>
    <s v="аметьево (21–30 мин.), горки (11–15 мин.), проспект победы (21–30 мин.)"/>
    <s v="Аметьево, Горки, Проспект Победы"/>
    <n v="10456980"/>
    <n v="293735"/>
    <x v="1"/>
    <x v="2"/>
    <x v="2"/>
    <x v="0"/>
    <n v="2027"/>
    <n v="-1"/>
    <x v="1"/>
    <x v="0"/>
    <x v="0"/>
  </r>
  <r>
    <x v="1"/>
    <x v="1"/>
    <x v="0"/>
    <s v="ЖК «Станция Спортивная»"/>
    <n v="35.799999999999997"/>
    <n v="19"/>
    <n v="17"/>
    <m/>
    <n v="2026"/>
    <s v=""/>
    <s v=""/>
    <n v="7940000"/>
    <n v="221788"/>
    <x v="1"/>
    <x v="1"/>
    <x v="1"/>
    <x v="1"/>
    <n v="2026"/>
    <n v="0"/>
    <x v="0"/>
    <x v="0"/>
    <x v="0"/>
  </r>
  <r>
    <x v="1"/>
    <x v="1"/>
    <x v="0"/>
    <s v="ЖК «Сказочный лес»"/>
    <n v="37.1"/>
    <n v="25"/>
    <n v="22"/>
    <m/>
    <n v="2025"/>
    <s v="дубравная (31 мин.)"/>
    <s v="Дубравная"/>
    <n v="8910000"/>
    <n v="240162"/>
    <x v="1"/>
    <x v="0"/>
    <x v="0"/>
    <x v="0"/>
    <n v="2025"/>
    <n v="1"/>
    <x v="0"/>
    <x v="0"/>
    <x v="0"/>
  </r>
  <r>
    <x v="1"/>
    <x v="1"/>
    <x v="1"/>
    <s v="ЖК «Мечта»"/>
    <n v="39.6"/>
    <n v="19"/>
    <n v="13"/>
    <m/>
    <n v="2026"/>
    <s v="суконная слобода (31 мин.), аметьево (21–30 мин.), горки (21–30 мин.)"/>
    <s v="Суконная слобода, Аметьево, Горки"/>
    <n v="10410000"/>
    <n v="262879"/>
    <x v="1"/>
    <x v="9"/>
    <x v="4"/>
    <x v="0"/>
    <n v="2026"/>
    <n v="0"/>
    <x v="0"/>
    <x v="0"/>
    <x v="0"/>
  </r>
  <r>
    <x v="1"/>
    <x v="1"/>
    <x v="0"/>
    <s v="ЖК «Сказочный лес»"/>
    <n v="37.1"/>
    <n v="25"/>
    <n v="19"/>
    <m/>
    <n v="2025"/>
    <s v="дубравная (31 мин.)"/>
    <s v="Дубравная"/>
    <n v="8910000"/>
    <n v="240162"/>
    <x v="1"/>
    <x v="0"/>
    <x v="0"/>
    <x v="0"/>
    <n v="2025"/>
    <n v="1"/>
    <x v="0"/>
    <x v="0"/>
    <x v="0"/>
  </r>
  <r>
    <x v="1"/>
    <x v="1"/>
    <x v="5"/>
    <s v="ЖК «Аристократ»"/>
    <n v="38.299999999999997"/>
    <n v="23"/>
    <n v="19"/>
    <m/>
    <n v="2025"/>
    <s v="площадь тукая (21–30 мин.), суконная слобода (11–15 мин.), аметьево (31 мин.)"/>
    <s v="Площадь Тукая, Суконная слобода, Аметьево"/>
    <n v="11183200"/>
    <n v="291990"/>
    <x v="1"/>
    <x v="4"/>
    <x v="2"/>
    <x v="0"/>
    <n v="2025"/>
    <n v="1"/>
    <x v="0"/>
    <x v="0"/>
    <x v="0"/>
  </r>
  <r>
    <x v="1"/>
    <x v="1"/>
    <x v="1"/>
    <s v="ЖК «Аристократ»"/>
    <n v="39.9"/>
    <n v="23"/>
    <n v="17"/>
    <m/>
    <n v="2027"/>
    <s v="суконная слобода (31 мин.), аметьево (31 мин.), горки (31 мин.)"/>
    <s v="Суконная слобода, Аметьево, Горки"/>
    <n v="11970000"/>
    <n v="300000"/>
    <x v="1"/>
    <x v="4"/>
    <x v="0"/>
    <x v="0"/>
    <n v="2027"/>
    <n v="-1"/>
    <x v="1"/>
    <x v="0"/>
    <x v="0"/>
  </r>
  <r>
    <x v="1"/>
    <x v="1"/>
    <x v="1"/>
    <s v="ЖК «‎Статный»"/>
    <n v="36.6"/>
    <n v="24"/>
    <n v="19"/>
    <m/>
    <n v="2029"/>
    <s v=""/>
    <s v=""/>
    <n v="9740000"/>
    <n v="266120"/>
    <x v="1"/>
    <x v="1"/>
    <x v="1"/>
    <x v="1"/>
    <n v="2029"/>
    <n v="-3"/>
    <x v="1"/>
    <x v="0"/>
    <x v="0"/>
  </r>
  <r>
    <x v="1"/>
    <x v="1"/>
    <x v="5"/>
    <s v="ЖК «Аристократ»"/>
    <n v="37.4"/>
    <n v="23"/>
    <n v="22"/>
    <m/>
    <n v="2025"/>
    <s v="площадь тукая (21–30 мин.), суконная слобода (11–15 мин.), аметьево (31 мин.)"/>
    <s v="Площадь Тукая, Суконная слобода, Аметьево"/>
    <n v="11715000"/>
    <n v="313235"/>
    <x v="1"/>
    <x v="4"/>
    <x v="2"/>
    <x v="0"/>
    <n v="2025"/>
    <n v="1"/>
    <x v="0"/>
    <x v="0"/>
    <x v="0"/>
  </r>
  <r>
    <x v="1"/>
    <x v="1"/>
    <x v="1"/>
    <s v="ЖК «Наследие»"/>
    <n v="42.4"/>
    <n v="25"/>
    <n v="13"/>
    <m/>
    <n v="2027"/>
    <s v="аметьево (21–30 мин.), горки (11–15 мин.), проспект победы (21–30 мин.)"/>
    <s v="Аметьево, Горки, Проспект Победы"/>
    <n v="12053540"/>
    <n v="284282"/>
    <x v="1"/>
    <x v="2"/>
    <x v="2"/>
    <x v="0"/>
    <n v="2027"/>
    <n v="-1"/>
    <x v="1"/>
    <x v="0"/>
    <x v="0"/>
  </r>
  <r>
    <x v="1"/>
    <x v="1"/>
    <x v="0"/>
    <s v="ЖК «Станция Спортивная»"/>
    <n v="35.700000000000003"/>
    <n v="19"/>
    <n v="15"/>
    <m/>
    <n v="2026"/>
    <s v=""/>
    <s v=""/>
    <n v="7930000"/>
    <n v="222129"/>
    <x v="1"/>
    <x v="1"/>
    <x v="1"/>
    <x v="1"/>
    <n v="2026"/>
    <n v="0"/>
    <x v="0"/>
    <x v="0"/>
    <x v="0"/>
  </r>
  <r>
    <x v="1"/>
    <x v="1"/>
    <x v="5"/>
    <s v="ЖК «Аристократ»"/>
    <n v="38.299999999999997"/>
    <n v="23"/>
    <n v="22"/>
    <m/>
    <n v="2025"/>
    <s v="площадь тукая (21–30 мин.), суконная слобода (11–15 мин.), аметьево (31 мин.)"/>
    <s v="Площадь Тукая, Суконная слобода, Аметьево"/>
    <n v="11183200"/>
    <n v="291990"/>
    <x v="1"/>
    <x v="4"/>
    <x v="2"/>
    <x v="0"/>
    <n v="2025"/>
    <n v="1"/>
    <x v="0"/>
    <x v="0"/>
    <x v="0"/>
  </r>
  <r>
    <x v="1"/>
    <x v="1"/>
    <x v="1"/>
    <s v="ЖК «НОВА»"/>
    <n v="37.299999999999997"/>
    <n v="20"/>
    <n v="17"/>
    <m/>
    <n v="2026"/>
    <s v="площадь тукая (31 мин.), суконная слобода (31 мин.)"/>
    <s v="Площадь Тукая, Суконная слобода"/>
    <n v="16229850"/>
    <n v="435117"/>
    <x v="1"/>
    <x v="7"/>
    <x v="0"/>
    <x v="0"/>
    <n v="2026"/>
    <n v="0"/>
    <x v="0"/>
    <x v="0"/>
    <x v="1"/>
  </r>
  <r>
    <x v="1"/>
    <x v="1"/>
    <x v="1"/>
    <s v="ЖК «Наследие»"/>
    <n v="38.4"/>
    <n v="17"/>
    <n v="16"/>
    <m/>
    <n v="2027"/>
    <s v="аметьево (21–30 мин.), горки (11–15 мин.), проспект победы (21–30 мин.)"/>
    <s v="Аметьево, Горки, Проспект Победы"/>
    <n v="10757250"/>
    <n v="280137"/>
    <x v="1"/>
    <x v="2"/>
    <x v="2"/>
    <x v="0"/>
    <n v="2027"/>
    <n v="-1"/>
    <x v="1"/>
    <x v="0"/>
    <x v="0"/>
  </r>
  <r>
    <x v="1"/>
    <x v="1"/>
    <x v="0"/>
    <s v="ЖК «Оригана»"/>
    <n v="40.5"/>
    <n v="25"/>
    <n v="21"/>
    <m/>
    <n v="2028"/>
    <s v="суконная слобода (31 мин.), аметьево (21–30 мин.), горки (21–30 мин.)"/>
    <s v="Суконная слобода, Аметьево, Горки"/>
    <n v="11542500"/>
    <n v="285000"/>
    <x v="1"/>
    <x v="9"/>
    <x v="4"/>
    <x v="0"/>
    <n v="2028"/>
    <n v="-2"/>
    <x v="1"/>
    <x v="0"/>
    <x v="0"/>
  </r>
  <r>
    <x v="1"/>
    <x v="1"/>
    <x v="1"/>
    <s v="ЖК «Наследие»"/>
    <n v="42.4"/>
    <n v="25"/>
    <n v="22"/>
    <m/>
    <n v="2027"/>
    <s v="аметьево (21–30 мин.), горки (11–15 мин.), проспект победы (21–30 мин.)"/>
    <s v="Аметьево, Горки, Проспект Победы"/>
    <n v="12138300"/>
    <n v="286281"/>
    <x v="1"/>
    <x v="2"/>
    <x v="2"/>
    <x v="0"/>
    <n v="2027"/>
    <n v="-1"/>
    <x v="1"/>
    <x v="0"/>
    <x v="0"/>
  </r>
  <r>
    <x v="1"/>
    <x v="1"/>
    <x v="5"/>
    <s v="ЖК «Аристократ»"/>
    <n v="38.299999999999997"/>
    <n v="23"/>
    <n v="18"/>
    <m/>
    <n v="2025"/>
    <s v="площадь тукая (21–30 мин.), суконная слобода (11–15 мин.), аметьево (31 мин.)"/>
    <s v="Площадь Тукая, Суконная слобода, Аметьево"/>
    <n v="11183200"/>
    <n v="291990"/>
    <x v="1"/>
    <x v="4"/>
    <x v="2"/>
    <x v="0"/>
    <n v="2025"/>
    <n v="1"/>
    <x v="0"/>
    <x v="0"/>
    <x v="0"/>
  </r>
  <r>
    <x v="1"/>
    <x v="1"/>
    <x v="0"/>
    <s v="ЖК «Оригана»"/>
    <n v="40.5"/>
    <n v="25"/>
    <n v="19"/>
    <m/>
    <n v="2028"/>
    <s v="суконная слобода (31 мин.), аметьево (21–30 мин.), горки (21–30 мин.)"/>
    <s v="Суконная слобода, Аметьево, Горки"/>
    <n v="11421000"/>
    <n v="282000"/>
    <x v="1"/>
    <x v="9"/>
    <x v="4"/>
    <x v="0"/>
    <n v="2028"/>
    <n v="-2"/>
    <x v="1"/>
    <x v="0"/>
    <x v="0"/>
  </r>
  <r>
    <x v="1"/>
    <x v="1"/>
    <x v="0"/>
    <s v="ЖК «Сказочный лес»"/>
    <n v="37.700000000000003"/>
    <n v="25"/>
    <n v="22"/>
    <m/>
    <n v="2025"/>
    <s v="дубравная (31 мин.)"/>
    <s v="Дубравная"/>
    <n v="8910000"/>
    <n v="236340"/>
    <x v="1"/>
    <x v="0"/>
    <x v="0"/>
    <x v="0"/>
    <n v="2025"/>
    <n v="1"/>
    <x v="0"/>
    <x v="0"/>
    <x v="0"/>
  </r>
  <r>
    <x v="1"/>
    <x v="1"/>
    <x v="1"/>
    <s v="ЖК «Мечта»"/>
    <n v="39.9"/>
    <n v="19"/>
    <n v="17"/>
    <m/>
    <n v="2026"/>
    <s v="суконная слобода (31 мин.), аметьево (21–30 мин.), горки (21–30 мин.)"/>
    <s v="Суконная слобода, Аметьево, Горки"/>
    <n v="10380000"/>
    <n v="260150"/>
    <x v="1"/>
    <x v="9"/>
    <x v="4"/>
    <x v="0"/>
    <n v="2026"/>
    <n v="0"/>
    <x v="0"/>
    <x v="0"/>
    <x v="0"/>
  </r>
  <r>
    <x v="1"/>
    <x v="1"/>
    <x v="1"/>
    <s v="ЖК «Наследие»"/>
    <n v="35.6"/>
    <n v="17"/>
    <n v="15"/>
    <m/>
    <n v="2027"/>
    <s v="аметьево (21–30 мин.), горки (11–15 мин.), проспект победы (21–30 мин.)"/>
    <s v="Аметьево, Горки, Проспект Победы"/>
    <n v="10456980"/>
    <n v="293735"/>
    <x v="1"/>
    <x v="2"/>
    <x v="2"/>
    <x v="0"/>
    <n v="2027"/>
    <n v="-1"/>
    <x v="1"/>
    <x v="0"/>
    <x v="0"/>
  </r>
  <r>
    <x v="1"/>
    <x v="1"/>
    <x v="1"/>
    <s v="ЖК «НОВА»"/>
    <n v="37.299999999999997"/>
    <n v="20"/>
    <n v="16"/>
    <m/>
    <n v="2026"/>
    <s v="площадь тукая (31 мин.), суконная слобода (31 мин.)"/>
    <s v="Площадь Тукая, Суконная слобода"/>
    <n v="16229850"/>
    <n v="435117"/>
    <x v="1"/>
    <x v="7"/>
    <x v="0"/>
    <x v="0"/>
    <n v="2026"/>
    <n v="0"/>
    <x v="0"/>
    <x v="0"/>
    <x v="1"/>
  </r>
  <r>
    <x v="1"/>
    <x v="1"/>
    <x v="4"/>
    <s v="Яр Парк"/>
    <n v="50.5"/>
    <n v="25"/>
    <n v="15"/>
    <m/>
    <n v="2028"/>
    <s v="яшьлек (31 мин.), козья слобода (21–30 мин.), кремлёвская (31 мин.)"/>
    <s v="Яшьлек, Козья Слобода, Кремлёвская"/>
    <n v="39390000"/>
    <n v="780000"/>
    <x v="1"/>
    <x v="6"/>
    <x v="4"/>
    <x v="0"/>
    <n v="2028"/>
    <n v="-2"/>
    <x v="1"/>
    <x v="0"/>
    <x v="1"/>
  </r>
  <r>
    <x v="1"/>
    <x v="1"/>
    <x v="1"/>
    <s v="ЖК «Наследие»"/>
    <n v="38.9"/>
    <n v="18"/>
    <n v="15"/>
    <m/>
    <n v="2027"/>
    <s v="аметьево (21–30 мин.), горки (11–15 мин.), проспект победы (21–30 мин.)"/>
    <s v="Аметьево, Горки, Проспект Победы"/>
    <n v="10768500"/>
    <n v="276825"/>
    <x v="1"/>
    <x v="2"/>
    <x v="2"/>
    <x v="0"/>
    <n v="2027"/>
    <n v="-1"/>
    <x v="1"/>
    <x v="0"/>
    <x v="0"/>
  </r>
  <r>
    <x v="1"/>
    <x v="1"/>
    <x v="1"/>
    <s v="ЖК «ФЕНОМЕН БУДУЩЕГО»"/>
    <n v="35.700000000000003"/>
    <n v="25"/>
    <n v="17"/>
    <m/>
    <n v="2028"/>
    <s v="суконная слобода (21–30 мин.), аметьево (16–20 мин.), горки (21–30 мин.)"/>
    <s v="Суконная слобода, Аметьево, Горки"/>
    <n v="10461836"/>
    <n v="293049"/>
    <x v="1"/>
    <x v="9"/>
    <x v="3"/>
    <x v="0"/>
    <n v="2028"/>
    <n v="-2"/>
    <x v="1"/>
    <x v="0"/>
    <x v="0"/>
  </r>
  <r>
    <x v="1"/>
    <x v="1"/>
    <x v="1"/>
    <s v="ЖК «Мой Ритм»"/>
    <n v="48"/>
    <n v="23"/>
    <n v="13"/>
    <m/>
    <n v="2029"/>
    <s v=""/>
    <s v=""/>
    <n v="13014888"/>
    <n v="271144"/>
    <x v="1"/>
    <x v="1"/>
    <x v="1"/>
    <x v="1"/>
    <n v="2029"/>
    <n v="-3"/>
    <x v="1"/>
    <x v="0"/>
    <x v="0"/>
  </r>
  <r>
    <x v="1"/>
    <x v="1"/>
    <x v="1"/>
    <s v="ЖК «Мой Ритм»"/>
    <n v="34.1"/>
    <n v="24"/>
    <n v="20"/>
    <m/>
    <n v="2027"/>
    <s v=""/>
    <s v=""/>
    <n v="12299066"/>
    <n v="360676"/>
    <x v="1"/>
    <x v="1"/>
    <x v="1"/>
    <x v="1"/>
    <n v="2027"/>
    <n v="-1"/>
    <x v="1"/>
    <x v="0"/>
    <x v="0"/>
  </r>
  <r>
    <x v="1"/>
    <x v="1"/>
    <x v="1"/>
    <s v="ЖК «Наследие»"/>
    <n v="38.9"/>
    <n v="18"/>
    <n v="16"/>
    <m/>
    <n v="2027"/>
    <s v="аметьево (21–30 мин.), горки (11–15 мин.), проспект победы (21–30 мин.)"/>
    <s v="Аметьево, Горки, Проспект Победы"/>
    <n v="10963200"/>
    <n v="281830"/>
    <x v="1"/>
    <x v="2"/>
    <x v="2"/>
    <x v="0"/>
    <n v="2027"/>
    <n v="-1"/>
    <x v="1"/>
    <x v="0"/>
    <x v="0"/>
  </r>
  <r>
    <x v="1"/>
    <x v="1"/>
    <x v="1"/>
    <s v="ЖК «Мой Ритм»"/>
    <n v="38.9"/>
    <n v="23"/>
    <n v="23"/>
    <m/>
    <n v="2029"/>
    <s v=""/>
    <s v=""/>
    <n v="12094790"/>
    <n v="310920"/>
    <x v="1"/>
    <x v="1"/>
    <x v="1"/>
    <x v="1"/>
    <n v="2029"/>
    <n v="-3"/>
    <x v="1"/>
    <x v="0"/>
    <x v="0"/>
  </r>
  <r>
    <x v="1"/>
    <x v="1"/>
    <x v="1"/>
    <s v="ЖК «Аристократ»"/>
    <n v="39.9"/>
    <n v="23"/>
    <n v="15"/>
    <m/>
    <n v="2027"/>
    <s v="суконная слобода (31 мин.), аметьево (31 мин.), горки (31 мин.)"/>
    <s v="Суконная слобода, Аметьево, Горки"/>
    <n v="11970000"/>
    <n v="300000"/>
    <x v="1"/>
    <x v="4"/>
    <x v="0"/>
    <x v="0"/>
    <n v="2027"/>
    <n v="-1"/>
    <x v="1"/>
    <x v="0"/>
    <x v="0"/>
  </r>
  <r>
    <x v="1"/>
    <x v="1"/>
    <x v="4"/>
    <s v="Яр Парк"/>
    <n v="45.8"/>
    <n v="26"/>
    <n v="13"/>
    <m/>
    <n v="2028"/>
    <s v="яшьлек (31 мин.), козья слобода (21–30 мин.), кремлёвская (31 мин.)"/>
    <s v="Яшьлек, Козья Слобода, Кремлёвская"/>
    <n v="32014200"/>
    <n v="699000"/>
    <x v="1"/>
    <x v="6"/>
    <x v="4"/>
    <x v="0"/>
    <n v="2028"/>
    <n v="-2"/>
    <x v="1"/>
    <x v="0"/>
    <x v="1"/>
  </r>
  <r>
    <x v="1"/>
    <x v="1"/>
    <x v="1"/>
    <s v="ЖК «Наследие»"/>
    <n v="38.9"/>
    <n v="18"/>
    <n v="16"/>
    <m/>
    <n v="2027"/>
    <s v="аметьево (21–30 мин.), горки (11–15 мин.), проспект победы (21–30 мин.)"/>
    <s v="Аметьево, Горки, Проспект Победы"/>
    <n v="10963200"/>
    <n v="281830"/>
    <x v="1"/>
    <x v="2"/>
    <x v="2"/>
    <x v="0"/>
    <n v="2027"/>
    <n v="-1"/>
    <x v="1"/>
    <x v="0"/>
    <x v="0"/>
  </r>
  <r>
    <x v="1"/>
    <x v="1"/>
    <x v="0"/>
    <s v="ЖК «Оригана»"/>
    <n v="40.6"/>
    <n v="25"/>
    <n v="13"/>
    <m/>
    <n v="2028"/>
    <s v="суконная слобода (31 мин.), аметьево (21–30 мин.), горки (21–30 мин.)"/>
    <s v="Суконная слобода, Аметьево, Горки"/>
    <n v="11124400"/>
    <n v="274000"/>
    <x v="1"/>
    <x v="9"/>
    <x v="4"/>
    <x v="0"/>
    <n v="2028"/>
    <n v="-2"/>
    <x v="1"/>
    <x v="0"/>
    <x v="0"/>
  </r>
  <r>
    <x v="1"/>
    <x v="1"/>
    <x v="0"/>
    <s v="ЖК «Сказочный лес»"/>
    <n v="48.7"/>
    <n v="25"/>
    <n v="23"/>
    <m/>
    <n v="2025"/>
    <s v="дубравная (31 мин.)"/>
    <s v="Дубравная"/>
    <n v="10620000"/>
    <n v="218070"/>
    <x v="1"/>
    <x v="0"/>
    <x v="0"/>
    <x v="0"/>
    <n v="2025"/>
    <n v="1"/>
    <x v="0"/>
    <x v="0"/>
    <x v="0"/>
  </r>
  <r>
    <x v="1"/>
    <x v="1"/>
    <x v="1"/>
    <s v="ЖК «НОВА»"/>
    <n v="37.299999999999997"/>
    <n v="20"/>
    <n v="14"/>
    <m/>
    <n v="2026"/>
    <s v="площадь тукая (31 мин.), суконная слобода (31 мин.)"/>
    <s v="Площадь Тукая, Суконная слобода"/>
    <n v="16229850"/>
    <n v="435117"/>
    <x v="1"/>
    <x v="7"/>
    <x v="0"/>
    <x v="0"/>
    <n v="2026"/>
    <n v="0"/>
    <x v="0"/>
    <x v="0"/>
    <x v="1"/>
  </r>
  <r>
    <x v="1"/>
    <x v="1"/>
    <x v="1"/>
    <s v="ЖК «Малевич»"/>
    <n v="53.7"/>
    <n v="22"/>
    <n v="14"/>
    <m/>
    <n v="2028"/>
    <s v="суконная слобода (31 мин.), аметьево (31 мин.), горки (31 мин.)"/>
    <s v="Суконная слобода, Аметьево, Горки"/>
    <n v="14879644"/>
    <n v="277088"/>
    <x v="1"/>
    <x v="4"/>
    <x v="0"/>
    <x v="0"/>
    <n v="2028"/>
    <n v="-2"/>
    <x v="1"/>
    <x v="0"/>
    <x v="0"/>
  </r>
  <r>
    <x v="1"/>
    <x v="1"/>
    <x v="1"/>
    <s v="ЖК «НОВА»"/>
    <n v="37.299999999999997"/>
    <n v="20"/>
    <n v="13"/>
    <m/>
    <n v="2026"/>
    <s v="площадь тукая (31 мин.), суконная слобода (31 мин.)"/>
    <s v="Площадь Тукая, Суконная слобода"/>
    <n v="16229850"/>
    <n v="435117"/>
    <x v="1"/>
    <x v="7"/>
    <x v="0"/>
    <x v="0"/>
    <n v="2026"/>
    <n v="0"/>
    <x v="0"/>
    <x v="0"/>
    <x v="1"/>
  </r>
  <r>
    <x v="1"/>
    <x v="1"/>
    <x v="5"/>
    <s v="ЖК «Аристократ»"/>
    <n v="39.200000000000003"/>
    <n v="23"/>
    <n v="17"/>
    <m/>
    <n v="2025"/>
    <s v="площадь тукая (21–30 мин.), суконная слобода (11–15 мин.), аметьево (31 мин.)"/>
    <s v="Площадь Тукая, Суконная слобода, Аметьево"/>
    <n v="12285000"/>
    <n v="313393"/>
    <x v="1"/>
    <x v="4"/>
    <x v="2"/>
    <x v="0"/>
    <n v="2025"/>
    <n v="1"/>
    <x v="0"/>
    <x v="0"/>
    <x v="0"/>
  </r>
  <r>
    <x v="1"/>
    <x v="1"/>
    <x v="1"/>
    <s v="ЖК «Октава»"/>
    <n v="37.1"/>
    <n v="19"/>
    <n v="14"/>
    <m/>
    <n v="2029"/>
    <s v="аметьево (21–30 мин.), горки (11–15 мин.), проспект победы (21–30 мин.)"/>
    <s v="Аметьево, Горки, Проспект Победы"/>
    <n v="10540800"/>
    <n v="284119"/>
    <x v="1"/>
    <x v="2"/>
    <x v="2"/>
    <x v="0"/>
    <n v="2029"/>
    <n v="-3"/>
    <x v="1"/>
    <x v="0"/>
    <x v="0"/>
  </r>
  <r>
    <x v="1"/>
    <x v="1"/>
    <x v="4"/>
    <s v="ЖК «Уникум на Амирхана»"/>
    <n v="154.19999999999999"/>
    <n v="18"/>
    <n v="17"/>
    <m/>
    <n v="2027"/>
    <s v="северный вокзал (31 мин.), козья слобода (31 мин.)"/>
    <s v="Северный вокзал, Козья Слобода"/>
    <n v="39700000"/>
    <n v="257458"/>
    <x v="1"/>
    <x v="5"/>
    <x v="0"/>
    <x v="0"/>
    <n v="2027"/>
    <n v="-1"/>
    <x v="1"/>
    <x v="0"/>
    <x v="0"/>
  </r>
  <r>
    <x v="1"/>
    <x v="1"/>
    <x v="0"/>
    <s v="ЖК «Сказочный лес»"/>
    <n v="48.7"/>
    <n v="25"/>
    <n v="15"/>
    <m/>
    <n v="2025"/>
    <s v="дубравная (31 мин.)"/>
    <s v="Дубравная"/>
    <n v="10610000"/>
    <n v="217864"/>
    <x v="1"/>
    <x v="0"/>
    <x v="0"/>
    <x v="0"/>
    <n v="2025"/>
    <n v="1"/>
    <x v="0"/>
    <x v="0"/>
    <x v="0"/>
  </r>
  <r>
    <x v="1"/>
    <x v="1"/>
    <x v="0"/>
    <s v="ЖК «Оригана»"/>
    <n v="38.299999999999997"/>
    <n v="25"/>
    <n v="22"/>
    <m/>
    <n v="2028"/>
    <s v="суконная слобода (31 мин.), аметьево (21–30 мин.), горки (21–30 мин.)"/>
    <s v="Суконная слобода, Аметьево, Горки"/>
    <n v="10953800"/>
    <n v="286000"/>
    <x v="1"/>
    <x v="9"/>
    <x v="4"/>
    <x v="0"/>
    <n v="2028"/>
    <n v="-2"/>
    <x v="1"/>
    <x v="0"/>
    <x v="0"/>
  </r>
  <r>
    <x v="1"/>
    <x v="1"/>
    <x v="0"/>
    <s v="ЖК «Сказочный лес»"/>
    <n v="48.7"/>
    <n v="25"/>
    <n v="21"/>
    <m/>
    <n v="2025"/>
    <s v="дубравная (31 мин.)"/>
    <s v="Дубравная"/>
    <n v="10620000"/>
    <n v="218070"/>
    <x v="1"/>
    <x v="0"/>
    <x v="0"/>
    <x v="0"/>
    <n v="2025"/>
    <n v="1"/>
    <x v="0"/>
    <x v="0"/>
    <x v="0"/>
  </r>
  <r>
    <x v="1"/>
    <x v="1"/>
    <x v="0"/>
    <s v="ЖК «Оригана»"/>
    <n v="40.6"/>
    <n v="25"/>
    <n v="19"/>
    <m/>
    <n v="2028"/>
    <s v="суконная слобода (31 мин.), аметьево (21–30 мин.), горки (21–30 мин.)"/>
    <s v="Суконная слобода, Аметьево, Горки"/>
    <n v="11449200"/>
    <n v="282000"/>
    <x v="1"/>
    <x v="9"/>
    <x v="4"/>
    <x v="0"/>
    <n v="2028"/>
    <n v="-2"/>
    <x v="1"/>
    <x v="0"/>
    <x v="0"/>
  </r>
  <r>
    <x v="1"/>
    <x v="1"/>
    <x v="0"/>
    <s v="ЖК «Сказочный лес»"/>
    <n v="48.7"/>
    <n v="25"/>
    <n v="16"/>
    <m/>
    <n v="2025"/>
    <s v="дубравная (31 мин.)"/>
    <s v="Дубравная"/>
    <n v="10620000"/>
    <n v="218070"/>
    <x v="1"/>
    <x v="0"/>
    <x v="0"/>
    <x v="0"/>
    <n v="2025"/>
    <n v="1"/>
    <x v="0"/>
    <x v="0"/>
    <x v="0"/>
  </r>
  <r>
    <x v="1"/>
    <x v="1"/>
    <x v="1"/>
    <s v="ЖК «Главные роли»"/>
    <n v="38.700000000000003"/>
    <n v="23"/>
    <n v="16"/>
    <m/>
    <n v="2028"/>
    <s v="аметьево (31 мин.), горки (16–20 мин.), проспект победы (21–30 мин.)"/>
    <s v="Аметьево, Горки, Проспект Победы"/>
    <n v="10100700"/>
    <n v="261000"/>
    <x v="1"/>
    <x v="2"/>
    <x v="3"/>
    <x v="0"/>
    <n v="2028"/>
    <n v="-2"/>
    <x v="1"/>
    <x v="0"/>
    <x v="0"/>
  </r>
  <r>
    <x v="1"/>
    <x v="1"/>
    <x v="0"/>
    <s v="ЖК «Оригана»"/>
    <n v="40.5"/>
    <n v="25"/>
    <n v="23"/>
    <m/>
    <n v="2028"/>
    <s v="суконная слобода (31 мин.), аметьево (21–30 мин.), горки (21–30 мин.)"/>
    <s v="Суконная слобода, Аметьево, Горки"/>
    <n v="11664000"/>
    <n v="288000"/>
    <x v="1"/>
    <x v="9"/>
    <x v="4"/>
    <x v="0"/>
    <n v="2028"/>
    <n v="-2"/>
    <x v="1"/>
    <x v="0"/>
    <x v="0"/>
  </r>
  <r>
    <x v="1"/>
    <x v="1"/>
    <x v="3"/>
    <s v="ЖК «‎Династия»"/>
    <n v="33.299999999999997"/>
    <n v="15"/>
    <n v="15"/>
    <m/>
    <n v="2028"/>
    <s v="авиастроительная (16–20 мин.), северный вокзал (16–20 мин.), яшьлек (31 мин.)"/>
    <s v="Авиастроительная, Северный вокзал, Яшьлек"/>
    <n v="8240000"/>
    <n v="247447"/>
    <x v="1"/>
    <x v="10"/>
    <x v="3"/>
    <x v="0"/>
    <n v="2028"/>
    <n v="-2"/>
    <x v="1"/>
    <x v="2"/>
    <x v="0"/>
  </r>
  <r>
    <x v="1"/>
    <x v="1"/>
    <x v="1"/>
    <s v="ЖК «ФЕНОМЕН БУДУЩЕГО»"/>
    <n v="35.200000000000003"/>
    <n v="25"/>
    <n v="16"/>
    <m/>
    <n v="2028"/>
    <s v="суконная слобода (21–30 мин.), аметьево (16–20 мин.), горки (21–30 мин.)"/>
    <s v="Суконная слобода, Аметьево, Горки"/>
    <n v="10441508"/>
    <n v="296634"/>
    <x v="1"/>
    <x v="9"/>
    <x v="3"/>
    <x v="0"/>
    <n v="2028"/>
    <n v="-2"/>
    <x v="1"/>
    <x v="0"/>
    <x v="0"/>
  </r>
  <r>
    <x v="1"/>
    <x v="1"/>
    <x v="1"/>
    <s v="ЖК «Наследие»"/>
    <n v="38.9"/>
    <n v="18"/>
    <n v="13"/>
    <m/>
    <n v="2027"/>
    <s v="аметьево (21–30 мин.), горки (11–15 мин.), проспект победы (21–30 мин.)"/>
    <s v="Аметьево, Горки, Проспект Победы"/>
    <n v="10768500"/>
    <n v="276825"/>
    <x v="1"/>
    <x v="2"/>
    <x v="2"/>
    <x v="0"/>
    <n v="2027"/>
    <n v="-1"/>
    <x v="1"/>
    <x v="0"/>
    <x v="0"/>
  </r>
  <r>
    <x v="1"/>
    <x v="1"/>
    <x v="4"/>
    <s v="Яр Парк"/>
    <n v="48.4"/>
    <n v="25"/>
    <n v="19"/>
    <m/>
    <n v="2028"/>
    <s v="яшьлек (31 мин.), козья слобода (21–30 мин.), кремлёвская (31 мин.)"/>
    <s v="Яшьлек, Козья Слобода, Кремлёвская"/>
    <n v="42301600"/>
    <n v="874000"/>
    <x v="1"/>
    <x v="6"/>
    <x v="4"/>
    <x v="0"/>
    <n v="2028"/>
    <n v="-2"/>
    <x v="1"/>
    <x v="0"/>
    <x v="1"/>
  </r>
  <r>
    <x v="1"/>
    <x v="1"/>
    <x v="1"/>
    <s v="ЖК «Наследие»"/>
    <n v="38.9"/>
    <n v="18"/>
    <n v="15"/>
    <m/>
    <n v="2027"/>
    <s v="аметьево (21–30 мин.), горки (11–15 мин.), проспект победы (21–30 мин.)"/>
    <s v="Аметьево, Горки, Проспект Победы"/>
    <n v="10768500"/>
    <n v="276825"/>
    <x v="1"/>
    <x v="2"/>
    <x v="2"/>
    <x v="0"/>
    <n v="2027"/>
    <n v="-1"/>
    <x v="1"/>
    <x v="0"/>
    <x v="0"/>
  </r>
  <r>
    <x v="1"/>
    <x v="1"/>
    <x v="1"/>
    <s v="ЖК «Наследие»"/>
    <n v="38.9"/>
    <n v="18"/>
    <n v="14"/>
    <m/>
    <n v="2027"/>
    <s v="аметьево (21–30 мин.), горки (11–15 мин.), проспект победы (21–30 мин.)"/>
    <s v="Аметьево, Горки, Проспект Победы"/>
    <n v="10768500"/>
    <n v="276825"/>
    <x v="1"/>
    <x v="2"/>
    <x v="2"/>
    <x v="0"/>
    <n v="2027"/>
    <n v="-1"/>
    <x v="1"/>
    <x v="0"/>
    <x v="0"/>
  </r>
  <r>
    <x v="1"/>
    <x v="1"/>
    <x v="0"/>
    <s v="Матюшино парк"/>
    <n v="37.200000000000003"/>
    <n v="17"/>
    <n v="17"/>
    <m/>
    <n v="2028"/>
    <s v=""/>
    <s v=""/>
    <n v="8578320"/>
    <n v="230600"/>
    <x v="1"/>
    <x v="1"/>
    <x v="1"/>
    <x v="1"/>
    <n v="2028"/>
    <n v="-2"/>
    <x v="1"/>
    <x v="0"/>
    <x v="0"/>
  </r>
  <r>
    <x v="1"/>
    <x v="1"/>
    <x v="1"/>
    <s v="ЖК «ФЕНОМЕН БУДУЩЕГО»"/>
    <n v="39.5"/>
    <n v="25"/>
    <n v="16"/>
    <m/>
    <n v="2028"/>
    <s v="суконная слобода (21–30 мин.), аметьево (16–20 мин.), горки (21–30 мин.)"/>
    <s v="Суконная слобода, Аметьево, Горки"/>
    <n v="11232871"/>
    <n v="284376"/>
    <x v="1"/>
    <x v="9"/>
    <x v="3"/>
    <x v="0"/>
    <n v="2028"/>
    <n v="-2"/>
    <x v="1"/>
    <x v="0"/>
    <x v="0"/>
  </r>
  <r>
    <x v="1"/>
    <x v="1"/>
    <x v="1"/>
    <s v="ЖК «Наследие»"/>
    <n v="38.9"/>
    <n v="18"/>
    <n v="13"/>
    <m/>
    <n v="2027"/>
    <s v="аметьево (21–30 мин.), горки (11–15 мин.), проспект победы (21–30 мин.)"/>
    <s v="Аметьево, Горки, Проспект Победы"/>
    <n v="10768500"/>
    <n v="276825"/>
    <x v="1"/>
    <x v="2"/>
    <x v="2"/>
    <x v="0"/>
    <n v="2027"/>
    <n v="-1"/>
    <x v="1"/>
    <x v="0"/>
    <x v="0"/>
  </r>
  <r>
    <x v="1"/>
    <x v="1"/>
    <x v="1"/>
    <s v="ЖК «Главные роли»"/>
    <n v="38.1"/>
    <n v="17"/>
    <n v="15"/>
    <m/>
    <n v="2029"/>
    <s v="аметьево (31 мин.), горки (16–20 мин.), проспект победы (21–30 мин.)"/>
    <s v="Аметьево, Горки, Проспект Победы"/>
    <n v="11582400"/>
    <n v="304000"/>
    <x v="1"/>
    <x v="2"/>
    <x v="3"/>
    <x v="0"/>
    <n v="2029"/>
    <n v="-3"/>
    <x v="1"/>
    <x v="0"/>
    <x v="0"/>
  </r>
  <r>
    <x v="1"/>
    <x v="1"/>
    <x v="0"/>
    <s v="ЖК «Оригана»"/>
    <n v="40.6"/>
    <n v="25"/>
    <n v="16"/>
    <m/>
    <n v="2028"/>
    <s v="суконная слобода (31 мин.), аметьево (21–30 мин.), горки (21–30 мин.)"/>
    <s v="Суконная слобода, Аметьево, Горки"/>
    <n v="11286800"/>
    <n v="278000"/>
    <x v="1"/>
    <x v="9"/>
    <x v="4"/>
    <x v="0"/>
    <n v="2028"/>
    <n v="-2"/>
    <x v="1"/>
    <x v="0"/>
    <x v="0"/>
  </r>
  <r>
    <x v="1"/>
    <x v="1"/>
    <x v="0"/>
    <s v="ЖК «Оригана»"/>
    <n v="41.8"/>
    <n v="25"/>
    <n v="19"/>
    <m/>
    <n v="2028"/>
    <s v="суконная слобода (31 мин.), аметьево (21–30 мин.), горки (21–30 мин.)"/>
    <s v="Суконная слобода, Аметьево, Горки"/>
    <n v="11787600"/>
    <n v="282000"/>
    <x v="1"/>
    <x v="9"/>
    <x v="4"/>
    <x v="0"/>
    <n v="2028"/>
    <n v="-2"/>
    <x v="1"/>
    <x v="0"/>
    <x v="0"/>
  </r>
  <r>
    <x v="1"/>
    <x v="1"/>
    <x v="0"/>
    <s v="ЖК «Оригана»"/>
    <n v="40.6"/>
    <n v="25"/>
    <n v="15"/>
    <m/>
    <n v="2028"/>
    <s v="суконная слобода (31 мин.), аметьево (21–30 мин.), горки (21–30 мин.)"/>
    <s v="Суконная слобода, Аметьево, Горки"/>
    <n v="11205600"/>
    <n v="276000"/>
    <x v="1"/>
    <x v="9"/>
    <x v="4"/>
    <x v="0"/>
    <n v="2028"/>
    <n v="-2"/>
    <x v="1"/>
    <x v="0"/>
    <x v="0"/>
  </r>
  <r>
    <x v="1"/>
    <x v="1"/>
    <x v="0"/>
    <s v="ЖК «Оригана»"/>
    <n v="38.299999999999997"/>
    <n v="25"/>
    <n v="17"/>
    <m/>
    <n v="2028"/>
    <s v="суконная слобода (31 мин.), аметьево (21–30 мин.), горки (21–30 мин.)"/>
    <s v="Суконная слобода, Аметьево, Горки"/>
    <n v="10685700"/>
    <n v="279000"/>
    <x v="1"/>
    <x v="9"/>
    <x v="4"/>
    <x v="0"/>
    <n v="2028"/>
    <n v="-2"/>
    <x v="1"/>
    <x v="0"/>
    <x v="0"/>
  </r>
  <r>
    <x v="1"/>
    <x v="1"/>
    <x v="1"/>
    <s v="ЖК «Главные роли»"/>
    <n v="39.299999999999997"/>
    <n v="20"/>
    <n v="18"/>
    <m/>
    <n v="2028"/>
    <s v="аметьево (31 мин.), горки (16–20 мин.), проспект победы (21–30 мин.)"/>
    <s v="Аметьево, Горки, Проспект Победы"/>
    <n v="10925400"/>
    <n v="278000"/>
    <x v="1"/>
    <x v="2"/>
    <x v="3"/>
    <x v="0"/>
    <n v="2028"/>
    <n v="-2"/>
    <x v="1"/>
    <x v="0"/>
    <x v="0"/>
  </r>
  <r>
    <x v="1"/>
    <x v="1"/>
    <x v="0"/>
    <s v="ЖК «Сказочный лес»"/>
    <n v="37.700000000000003"/>
    <n v="25"/>
    <n v="25"/>
    <m/>
    <n v="2025"/>
    <s v="дубравная (31 мин.)"/>
    <s v="Дубравная"/>
    <n v="8910000"/>
    <n v="236340"/>
    <x v="1"/>
    <x v="0"/>
    <x v="0"/>
    <x v="0"/>
    <n v="2025"/>
    <n v="1"/>
    <x v="0"/>
    <x v="0"/>
    <x v="0"/>
  </r>
  <r>
    <x v="1"/>
    <x v="1"/>
    <x v="0"/>
    <s v="ЖК «Оригана»"/>
    <n v="40.6"/>
    <n v="25"/>
    <n v="17"/>
    <m/>
    <n v="2028"/>
    <s v="суконная слобода (31 мин.), аметьево (21–30 мин.), горки (21–30 мин.)"/>
    <s v="Суконная слобода, Аметьево, Горки"/>
    <n v="11327400"/>
    <n v="279000"/>
    <x v="1"/>
    <x v="9"/>
    <x v="4"/>
    <x v="0"/>
    <n v="2028"/>
    <n v="-2"/>
    <x v="1"/>
    <x v="0"/>
    <x v="0"/>
  </r>
  <r>
    <x v="1"/>
    <x v="1"/>
    <x v="1"/>
    <s v="ЖК «Главные роли»"/>
    <n v="39.9"/>
    <n v="22"/>
    <n v="15"/>
    <m/>
    <n v="2029"/>
    <s v="аметьево (31 мин.), горки (16–20 мин.), проспект победы (21–30 мин.)"/>
    <s v="Аметьево, Горки, Проспект Победы"/>
    <n v="10653300"/>
    <n v="267000"/>
    <x v="1"/>
    <x v="2"/>
    <x v="3"/>
    <x v="0"/>
    <n v="2029"/>
    <n v="-3"/>
    <x v="1"/>
    <x v="0"/>
    <x v="0"/>
  </r>
  <r>
    <x v="1"/>
    <x v="1"/>
    <x v="1"/>
    <s v="ЖК «Главные роли»"/>
    <n v="39.9"/>
    <n v="22"/>
    <n v="20"/>
    <m/>
    <n v="2029"/>
    <s v="аметьево (31 мин.), горки (16–20 мин.), проспект победы (21–30 мин.)"/>
    <s v="Аметьево, Горки, Проспект Победы"/>
    <n v="11052300"/>
    <n v="277000"/>
    <x v="1"/>
    <x v="2"/>
    <x v="3"/>
    <x v="0"/>
    <n v="2029"/>
    <n v="-3"/>
    <x v="1"/>
    <x v="0"/>
    <x v="0"/>
  </r>
  <r>
    <x v="1"/>
    <x v="1"/>
    <x v="0"/>
    <s v="ЖК «Сказочный лес»"/>
    <n v="46.7"/>
    <n v="25"/>
    <n v="22"/>
    <m/>
    <n v="2025"/>
    <s v="дубравная (31 мин.)"/>
    <s v="Дубравная"/>
    <n v="10380000"/>
    <n v="222270"/>
    <x v="1"/>
    <x v="0"/>
    <x v="0"/>
    <x v="0"/>
    <n v="2025"/>
    <n v="1"/>
    <x v="0"/>
    <x v="0"/>
    <x v="0"/>
  </r>
  <r>
    <x v="1"/>
    <x v="1"/>
    <x v="0"/>
    <s v="ЖК «Оригана»"/>
    <n v="38.299999999999997"/>
    <n v="25"/>
    <n v="15"/>
    <m/>
    <n v="2028"/>
    <s v="суконная слобода (31 мин.), аметьево (21–30 мин.), горки (21–30 мин.)"/>
    <s v="Суконная слобода, Аметьево, Горки"/>
    <n v="10570800"/>
    <n v="276000"/>
    <x v="1"/>
    <x v="9"/>
    <x v="4"/>
    <x v="0"/>
    <n v="2028"/>
    <n v="-2"/>
    <x v="1"/>
    <x v="0"/>
    <x v="0"/>
  </r>
  <r>
    <x v="1"/>
    <x v="1"/>
    <x v="1"/>
    <s v="ЖК «Главные роли»"/>
    <n v="39.9"/>
    <n v="22"/>
    <n v="17"/>
    <m/>
    <n v="2029"/>
    <s v="аметьево (31 мин.), горки (16–20 мин.), проспект победы (21–30 мин.)"/>
    <s v="Аметьево, Горки, Проспект Победы"/>
    <n v="10812900"/>
    <n v="271000"/>
    <x v="1"/>
    <x v="2"/>
    <x v="3"/>
    <x v="0"/>
    <n v="2029"/>
    <n v="-3"/>
    <x v="1"/>
    <x v="0"/>
    <x v="0"/>
  </r>
  <r>
    <x v="1"/>
    <x v="1"/>
    <x v="0"/>
    <s v="ЖК «Оригана»"/>
    <n v="40.6"/>
    <n v="25"/>
    <n v="21"/>
    <m/>
    <n v="2028"/>
    <s v="суконная слобода (31 мин.), аметьево (21–30 мин.), горки (21–30 мин.)"/>
    <s v="Суконная слобода, Аметьево, Горки"/>
    <n v="11571000"/>
    <n v="285000"/>
    <x v="1"/>
    <x v="9"/>
    <x v="4"/>
    <x v="0"/>
    <n v="2028"/>
    <n v="-2"/>
    <x v="1"/>
    <x v="0"/>
    <x v="0"/>
  </r>
  <r>
    <x v="1"/>
    <x v="1"/>
    <x v="1"/>
    <s v="ЖК «Наследие»"/>
    <n v="38.9"/>
    <n v="18"/>
    <n v="14"/>
    <m/>
    <n v="2027"/>
    <s v="аметьево (21–30 мин.), горки (11–15 мин.), проспект победы (21–30 мин.)"/>
    <s v="Аметьево, Горки, Проспект Победы"/>
    <n v="10768500"/>
    <n v="276825"/>
    <x v="1"/>
    <x v="2"/>
    <x v="2"/>
    <x v="0"/>
    <n v="2027"/>
    <n v="-1"/>
    <x v="1"/>
    <x v="0"/>
    <x v="0"/>
  </r>
  <r>
    <x v="1"/>
    <x v="1"/>
    <x v="1"/>
    <s v="ЖК «ФЕНОМЕН БУДУЩЕГО»"/>
    <n v="39.299999999999997"/>
    <n v="25"/>
    <n v="19"/>
    <m/>
    <n v="2028"/>
    <s v="суконная слобода (21–30 мин.), аметьево (16–20 мин.), горки (21–30 мин.)"/>
    <s v="Суконная слобода, Аметьево, Горки"/>
    <n v="11185708"/>
    <n v="284624"/>
    <x v="1"/>
    <x v="9"/>
    <x v="3"/>
    <x v="0"/>
    <n v="2028"/>
    <n v="-2"/>
    <x v="1"/>
    <x v="0"/>
    <x v="0"/>
  </r>
  <r>
    <x v="1"/>
    <x v="1"/>
    <x v="1"/>
    <s v="ЖК «Аристократ»"/>
    <n v="39.9"/>
    <n v="23"/>
    <n v="19"/>
    <m/>
    <n v="2027"/>
    <s v="суконная слобода (31 мин.), аметьево (31 мин.), горки (31 мин.)"/>
    <s v="Суконная слобода, Аметьево, Горки"/>
    <n v="11970000"/>
    <n v="300000"/>
    <x v="1"/>
    <x v="4"/>
    <x v="0"/>
    <x v="0"/>
    <n v="2027"/>
    <n v="-1"/>
    <x v="1"/>
    <x v="0"/>
    <x v="0"/>
  </r>
  <r>
    <x v="1"/>
    <x v="1"/>
    <x v="1"/>
    <s v="ЖК «Наследие»"/>
    <n v="38.9"/>
    <n v="18"/>
    <n v="14"/>
    <m/>
    <n v="2027"/>
    <s v="аметьево (21–30 мин.), горки (11–15 мин.), проспект победы (21–30 мин.)"/>
    <s v="Аметьево, Горки, Проспект Победы"/>
    <n v="10768500"/>
    <n v="276825"/>
    <x v="1"/>
    <x v="2"/>
    <x v="2"/>
    <x v="0"/>
    <n v="2027"/>
    <n v="-1"/>
    <x v="1"/>
    <x v="0"/>
    <x v="0"/>
  </r>
  <r>
    <x v="1"/>
    <x v="1"/>
    <x v="1"/>
    <s v="ЖК «Наследие»"/>
    <n v="38.9"/>
    <n v="18"/>
    <n v="13"/>
    <m/>
    <n v="2027"/>
    <s v="аметьево (21–30 мин.), горки (11–15 мин.), проспект победы (21–30 мин.)"/>
    <s v="Аметьево, Горки, Проспект Победы"/>
    <n v="10768500"/>
    <n v="276825"/>
    <x v="1"/>
    <x v="2"/>
    <x v="2"/>
    <x v="0"/>
    <n v="2027"/>
    <n v="-1"/>
    <x v="1"/>
    <x v="0"/>
    <x v="0"/>
  </r>
  <r>
    <x v="1"/>
    <x v="1"/>
    <x v="0"/>
    <s v="ЖК «Фермаполис»"/>
    <n v="39.5"/>
    <n v="14"/>
    <n v="14"/>
    <m/>
    <n v="2026"/>
    <s v=""/>
    <s v=""/>
    <n v="10031500"/>
    <n v="253962"/>
    <x v="1"/>
    <x v="1"/>
    <x v="1"/>
    <x v="1"/>
    <n v="2026"/>
    <n v="0"/>
    <x v="0"/>
    <x v="2"/>
    <x v="0"/>
  </r>
  <r>
    <x v="1"/>
    <x v="1"/>
    <x v="1"/>
    <s v="ЖК «Наследие»"/>
    <n v="38.9"/>
    <n v="18"/>
    <n v="13"/>
    <m/>
    <n v="2027"/>
    <s v="аметьево (21–30 мин.), горки (11–15 мин.), проспект победы (21–30 мин.)"/>
    <s v="Аметьево, Горки, Проспект Победы"/>
    <n v="10768500"/>
    <n v="276825"/>
    <x v="1"/>
    <x v="2"/>
    <x v="2"/>
    <x v="0"/>
    <n v="2027"/>
    <n v="-1"/>
    <x v="1"/>
    <x v="0"/>
    <x v="0"/>
  </r>
  <r>
    <x v="1"/>
    <x v="1"/>
    <x v="1"/>
    <s v="ЖК «Аристократ»"/>
    <n v="39.9"/>
    <n v="23"/>
    <n v="20"/>
    <m/>
    <n v="2027"/>
    <s v="суконная слобода (31 мин.), аметьево (31 мин.), горки (31 мин.)"/>
    <s v="Суконная слобода, Аметьево, Горки"/>
    <n v="11970000"/>
    <n v="300000"/>
    <x v="1"/>
    <x v="4"/>
    <x v="0"/>
    <x v="0"/>
    <n v="2027"/>
    <n v="-1"/>
    <x v="1"/>
    <x v="0"/>
    <x v="0"/>
  </r>
  <r>
    <x v="1"/>
    <x v="1"/>
    <x v="1"/>
    <s v="ЖК «Аристократ»"/>
    <n v="39.1"/>
    <n v="23"/>
    <n v="17"/>
    <m/>
    <n v="2027"/>
    <s v="суконная слобода (31 мин.), аметьево (31 мин.), горки (31 мин.)"/>
    <s v="Суконная слобода, Аметьево, Горки"/>
    <n v="11715000"/>
    <n v="299616"/>
    <x v="1"/>
    <x v="4"/>
    <x v="0"/>
    <x v="0"/>
    <n v="2027"/>
    <n v="-1"/>
    <x v="1"/>
    <x v="0"/>
    <x v="0"/>
  </r>
  <r>
    <x v="1"/>
    <x v="1"/>
    <x v="1"/>
    <s v="ЖК «Аристократ»"/>
    <n v="41.9"/>
    <n v="23"/>
    <n v="19"/>
    <m/>
    <n v="2027"/>
    <s v="суконная слобода (31 мин.), аметьево (31 мин.), горки (31 мин.)"/>
    <s v="Суконная слобода, Аметьево, Горки"/>
    <n v="12564000"/>
    <n v="299857"/>
    <x v="1"/>
    <x v="4"/>
    <x v="0"/>
    <x v="0"/>
    <n v="2027"/>
    <n v="-1"/>
    <x v="1"/>
    <x v="0"/>
    <x v="0"/>
  </r>
  <r>
    <x v="1"/>
    <x v="1"/>
    <x v="1"/>
    <s v="ЖК «Наследие»"/>
    <n v="38.9"/>
    <n v="18"/>
    <n v="14"/>
    <m/>
    <n v="2027"/>
    <s v="аметьево (21–30 мин.), горки (11–15 мин.), проспект победы (21–30 мин.)"/>
    <s v="Аметьево, Горки, Проспект Победы"/>
    <n v="10768500"/>
    <n v="276825"/>
    <x v="1"/>
    <x v="2"/>
    <x v="2"/>
    <x v="0"/>
    <n v="2027"/>
    <n v="-1"/>
    <x v="1"/>
    <x v="0"/>
    <x v="0"/>
  </r>
  <r>
    <x v="1"/>
    <x v="1"/>
    <x v="1"/>
    <s v="ЖК «Аристократ»"/>
    <n v="41.9"/>
    <n v="23"/>
    <n v="19"/>
    <m/>
    <n v="2027"/>
    <s v="суконная слобода (31 мин.), аметьево (31 мин.), горки (31 мин.)"/>
    <s v="Суконная слобода, Аметьево, Горки"/>
    <n v="12564000"/>
    <n v="299857"/>
    <x v="1"/>
    <x v="4"/>
    <x v="0"/>
    <x v="0"/>
    <n v="2027"/>
    <n v="-1"/>
    <x v="1"/>
    <x v="0"/>
    <x v="0"/>
  </r>
  <r>
    <x v="1"/>
    <x v="1"/>
    <x v="1"/>
    <s v="ЖК «ФЕНОМЕН БУДУЩЕГО»"/>
    <n v="39.299999999999997"/>
    <n v="25"/>
    <n v="15"/>
    <m/>
    <n v="2028"/>
    <s v="суконная слобода (21–30 мин.), аметьево (16–20 мин.), горки (21–30 мин.)"/>
    <s v="Суконная слобода, Аметьево, Горки"/>
    <n v="11148760"/>
    <n v="283683"/>
    <x v="1"/>
    <x v="9"/>
    <x v="3"/>
    <x v="0"/>
    <n v="2028"/>
    <n v="-2"/>
    <x v="1"/>
    <x v="0"/>
    <x v="0"/>
  </r>
  <r>
    <x v="1"/>
    <x v="1"/>
    <x v="1"/>
    <s v="ЖК «Наследие»"/>
    <n v="38.9"/>
    <n v="18"/>
    <n v="15"/>
    <m/>
    <n v="2027"/>
    <s v="аметьево (21–30 мин.), горки (11–15 мин.), проспект победы (21–30 мин.)"/>
    <s v="Аметьево, Горки, Проспект Победы"/>
    <n v="10768500"/>
    <n v="276825"/>
    <x v="1"/>
    <x v="2"/>
    <x v="2"/>
    <x v="0"/>
    <n v="2027"/>
    <n v="-1"/>
    <x v="1"/>
    <x v="0"/>
    <x v="0"/>
  </r>
  <r>
    <x v="1"/>
    <x v="1"/>
    <x v="1"/>
    <s v="ЖК «Наследие»"/>
    <n v="38.9"/>
    <n v="18"/>
    <n v="13"/>
    <m/>
    <n v="2027"/>
    <s v="аметьево (21–30 мин.), горки (11–15 мин.), проспект победы (21–30 мин.)"/>
    <s v="Аметьево, Горки, Проспект Победы"/>
    <n v="10768500"/>
    <n v="276825"/>
    <x v="1"/>
    <x v="2"/>
    <x v="2"/>
    <x v="0"/>
    <n v="2027"/>
    <n v="-1"/>
    <x v="1"/>
    <x v="0"/>
    <x v="0"/>
  </r>
  <r>
    <x v="1"/>
    <x v="1"/>
    <x v="1"/>
    <s v="ЖК «Мечта»"/>
    <n v="41.5"/>
    <n v="19"/>
    <n v="18"/>
    <m/>
    <n v="2026"/>
    <s v="суконная слобода (31 мин.), аметьево (21–30 мин.), горки (21–30 мин.)"/>
    <s v="Суконная слобода, Аметьево, Горки"/>
    <n v="10370000"/>
    <n v="249880"/>
    <x v="1"/>
    <x v="9"/>
    <x v="4"/>
    <x v="0"/>
    <n v="2026"/>
    <n v="0"/>
    <x v="0"/>
    <x v="0"/>
    <x v="0"/>
  </r>
  <r>
    <x v="1"/>
    <x v="1"/>
    <x v="1"/>
    <s v="ЖК «ФЕНОМЕН БУДУЩЕГО»"/>
    <n v="39.5"/>
    <n v="25"/>
    <n v="24"/>
    <m/>
    <n v="2028"/>
    <s v="суконная слобода (21–30 мин.), аметьево (16–20 мин.), горки (21–30 мин.)"/>
    <s v="Суконная слобода, Аметьево, Горки"/>
    <n v="11307233"/>
    <n v="286259"/>
    <x v="1"/>
    <x v="9"/>
    <x v="3"/>
    <x v="0"/>
    <n v="2028"/>
    <n v="-2"/>
    <x v="1"/>
    <x v="0"/>
    <x v="0"/>
  </r>
  <r>
    <x v="1"/>
    <x v="1"/>
    <x v="1"/>
    <s v="ЖК «Аристократ»"/>
    <n v="41.9"/>
    <n v="23"/>
    <n v="16"/>
    <m/>
    <n v="2027"/>
    <s v="суконная слобода (31 мин.), аметьево (31 мин.), горки (31 мин.)"/>
    <s v="Суконная слобода, Аметьево, Горки"/>
    <n v="11935800"/>
    <n v="284864"/>
    <x v="1"/>
    <x v="4"/>
    <x v="0"/>
    <x v="0"/>
    <n v="2027"/>
    <n v="-1"/>
    <x v="1"/>
    <x v="0"/>
    <x v="0"/>
  </r>
  <r>
    <x v="1"/>
    <x v="1"/>
    <x v="1"/>
    <s v="ЖК «Наследие»"/>
    <n v="38.9"/>
    <n v="18"/>
    <n v="15"/>
    <m/>
    <n v="2027"/>
    <s v="аметьево (21–30 мин.), горки (11–15 мин.), проспект победы (21–30 мин.)"/>
    <s v="Аметьево, Горки, Проспект Победы"/>
    <n v="10768500"/>
    <n v="276825"/>
    <x v="1"/>
    <x v="2"/>
    <x v="2"/>
    <x v="0"/>
    <n v="2027"/>
    <n v="-1"/>
    <x v="1"/>
    <x v="0"/>
    <x v="0"/>
  </r>
  <r>
    <x v="1"/>
    <x v="1"/>
    <x v="1"/>
    <s v="ЖК «Аристократ»"/>
    <n v="39.9"/>
    <n v="23"/>
    <n v="18"/>
    <m/>
    <n v="2027"/>
    <s v="суконная слобода (31 мин.), аметьево (31 мин.), горки (31 мин.)"/>
    <s v="Суконная слобода, Аметьево, Горки"/>
    <n v="11970000"/>
    <n v="300000"/>
    <x v="1"/>
    <x v="4"/>
    <x v="0"/>
    <x v="0"/>
    <n v="2027"/>
    <n v="-1"/>
    <x v="1"/>
    <x v="0"/>
    <x v="0"/>
  </r>
  <r>
    <x v="1"/>
    <x v="1"/>
    <x v="1"/>
    <s v="ЖК «Наследие»"/>
    <n v="42"/>
    <n v="18"/>
    <n v="17"/>
    <m/>
    <n v="2027"/>
    <s v="аметьево (21–30 мин.), горки (11–15 мин.), проспект победы (21–30 мин.)"/>
    <s v="Аметьево, Горки, Проспект Победы"/>
    <n v="11092850"/>
    <n v="264115"/>
    <x v="1"/>
    <x v="2"/>
    <x v="2"/>
    <x v="0"/>
    <n v="2027"/>
    <n v="-1"/>
    <x v="1"/>
    <x v="0"/>
    <x v="0"/>
  </r>
  <r>
    <x v="1"/>
    <x v="1"/>
    <x v="1"/>
    <s v="ЖК «Аристократ»"/>
    <n v="39.1"/>
    <n v="23"/>
    <n v="21"/>
    <m/>
    <n v="2027"/>
    <s v="суконная слобода (31 мин.), аметьево (31 мин.), горки (31 мин.)"/>
    <s v="Суконная слобода, Аметьево, Горки"/>
    <n v="11715000"/>
    <n v="299616"/>
    <x v="1"/>
    <x v="4"/>
    <x v="0"/>
    <x v="0"/>
    <n v="2027"/>
    <n v="-1"/>
    <x v="1"/>
    <x v="0"/>
    <x v="0"/>
  </r>
  <r>
    <x v="1"/>
    <x v="1"/>
    <x v="1"/>
    <s v="ЖК «ФЕНОМЕН БУДУЩЕГО»"/>
    <n v="39.299999999999997"/>
    <n v="25"/>
    <n v="25"/>
    <m/>
    <n v="2028"/>
    <s v="суконная слобода (21–30 мин.), аметьево (16–20 мин.), горки (21–30 мин.)"/>
    <s v="Суконная слобода, Аметьево, Горки"/>
    <n v="11231890"/>
    <n v="285799"/>
    <x v="1"/>
    <x v="9"/>
    <x v="3"/>
    <x v="0"/>
    <n v="2028"/>
    <n v="-2"/>
    <x v="1"/>
    <x v="0"/>
    <x v="0"/>
  </r>
  <r>
    <x v="1"/>
    <x v="1"/>
    <x v="1"/>
    <s v="ЖК «Наследие»"/>
    <n v="38.9"/>
    <n v="18"/>
    <n v="16"/>
    <m/>
    <n v="2027"/>
    <s v="аметьево (21–30 мин.), горки (11–15 мин.), проспект победы (21–30 мин.)"/>
    <s v="Аметьево, Горки, Проспект Победы"/>
    <n v="10963200"/>
    <n v="281830"/>
    <x v="1"/>
    <x v="2"/>
    <x v="2"/>
    <x v="0"/>
    <n v="2027"/>
    <n v="-1"/>
    <x v="1"/>
    <x v="0"/>
    <x v="0"/>
  </r>
  <r>
    <x v="1"/>
    <x v="1"/>
    <x v="1"/>
    <s v="ЖК «Мечта»"/>
    <n v="41.1"/>
    <n v="19"/>
    <n v="16"/>
    <m/>
    <n v="2026"/>
    <s v="суконная слобода (31 мин.), аметьево (21–30 мин.), горки (21–30 мин.)"/>
    <s v="Суконная слобода, Аметьево, Горки"/>
    <n v="10380000"/>
    <n v="252555"/>
    <x v="1"/>
    <x v="9"/>
    <x v="4"/>
    <x v="0"/>
    <n v="2026"/>
    <n v="0"/>
    <x v="0"/>
    <x v="0"/>
    <x v="0"/>
  </r>
  <r>
    <x v="1"/>
    <x v="1"/>
    <x v="1"/>
    <s v="ЖК «ФЕНОМЕН БУДУЩЕГО»"/>
    <n v="39.299999999999997"/>
    <n v="25"/>
    <n v="21"/>
    <m/>
    <n v="2028"/>
    <s v="суконная слобода (21–30 мин.), аметьево (16–20 мин.), горки (21–30 мин.)"/>
    <s v="Суконная слобода, Аметьево, Горки"/>
    <n v="11204180"/>
    <n v="285094"/>
    <x v="1"/>
    <x v="9"/>
    <x v="3"/>
    <x v="0"/>
    <n v="2028"/>
    <n v="-2"/>
    <x v="1"/>
    <x v="0"/>
    <x v="0"/>
  </r>
  <r>
    <x v="1"/>
    <x v="1"/>
    <x v="1"/>
    <s v="ЖК «Наследие»"/>
    <n v="38.9"/>
    <n v="18"/>
    <n v="17"/>
    <m/>
    <n v="2027"/>
    <s v="аметьево (21–30 мин.), горки (11–15 мин.), проспект победы (21–30 мин.)"/>
    <s v="Аметьево, Горки, Проспект Победы"/>
    <n v="10963200"/>
    <n v="281830"/>
    <x v="1"/>
    <x v="2"/>
    <x v="2"/>
    <x v="0"/>
    <n v="2027"/>
    <n v="-1"/>
    <x v="1"/>
    <x v="0"/>
    <x v="0"/>
  </r>
  <r>
    <x v="1"/>
    <x v="1"/>
    <x v="1"/>
    <s v="ЖК «ФЕНОМЕН БУДУЩЕГО»"/>
    <n v="39.5"/>
    <n v="25"/>
    <n v="23"/>
    <m/>
    <n v="2028"/>
    <s v="суконная слобода (21–30 мин.), аметьево (16–20 мин.), горки (21–30 мин.)"/>
    <s v="Суконная слобода, Аметьево, Горки"/>
    <n v="11297938"/>
    <n v="286024"/>
    <x v="1"/>
    <x v="9"/>
    <x v="3"/>
    <x v="0"/>
    <n v="2028"/>
    <n v="-2"/>
    <x v="1"/>
    <x v="0"/>
    <x v="0"/>
  </r>
  <r>
    <x v="1"/>
    <x v="1"/>
    <x v="1"/>
    <s v="ЖК «ФЕНОМЕН БУДУЩЕГО»"/>
    <n v="39.299999999999997"/>
    <n v="25"/>
    <n v="14"/>
    <m/>
    <n v="2028"/>
    <s v="суконная слобода (21–30 мин.), аметьево (16–20 мин.), горки (21–30 мин.)"/>
    <s v="Суконная слобода, Аметьево, Горки"/>
    <n v="11139526"/>
    <n v="283448"/>
    <x v="1"/>
    <x v="9"/>
    <x v="3"/>
    <x v="0"/>
    <n v="2028"/>
    <n v="-2"/>
    <x v="1"/>
    <x v="0"/>
    <x v="0"/>
  </r>
  <r>
    <x v="1"/>
    <x v="1"/>
    <x v="1"/>
    <s v="ЖК «Аристократ»"/>
    <n v="39.1"/>
    <n v="23"/>
    <n v="14"/>
    <m/>
    <n v="2027"/>
    <s v="суконная слобода (31 мин.), аметьево (31 мин.), горки (31 мин.)"/>
    <s v="Суконная слобода, Аметьево, Горки"/>
    <n v="11324500"/>
    <n v="289629"/>
    <x v="1"/>
    <x v="4"/>
    <x v="0"/>
    <x v="0"/>
    <n v="2027"/>
    <n v="-1"/>
    <x v="1"/>
    <x v="0"/>
    <x v="0"/>
  </r>
  <r>
    <x v="1"/>
    <x v="1"/>
    <x v="1"/>
    <s v="ЖК «Аристократ»"/>
    <n v="39.9"/>
    <n v="23"/>
    <n v="16"/>
    <m/>
    <n v="2027"/>
    <s v="суконная слобода (31 мин.), аметьево (31 мин.), горки (31 мин.)"/>
    <s v="Суконная слобода, Аметьево, Горки"/>
    <n v="11970000"/>
    <n v="300000"/>
    <x v="1"/>
    <x v="4"/>
    <x v="0"/>
    <x v="0"/>
    <n v="2027"/>
    <n v="-1"/>
    <x v="1"/>
    <x v="0"/>
    <x v="0"/>
  </r>
  <r>
    <x v="1"/>
    <x v="1"/>
    <x v="1"/>
    <s v="ЖК «Наследие»"/>
    <n v="38.9"/>
    <n v="18"/>
    <n v="13"/>
    <m/>
    <n v="2027"/>
    <s v="аметьево (21–30 мин.), горки (11–15 мин.), проспект победы (21–30 мин.)"/>
    <s v="Аметьево, Горки, Проспект Победы"/>
    <n v="10768500"/>
    <n v="276825"/>
    <x v="1"/>
    <x v="2"/>
    <x v="2"/>
    <x v="0"/>
    <n v="2027"/>
    <n v="-1"/>
    <x v="1"/>
    <x v="0"/>
    <x v="0"/>
  </r>
  <r>
    <x v="1"/>
    <x v="1"/>
    <x v="1"/>
    <s v="ЖК «Аристократ»"/>
    <n v="39.9"/>
    <n v="23"/>
    <n v="15"/>
    <m/>
    <n v="2027"/>
    <s v="суконная слобода (31 мин.), аметьево (31 мин.), горки (31 мин.)"/>
    <s v="Суконная слобода, Аметьево, Горки"/>
    <n v="11970000"/>
    <n v="300000"/>
    <x v="1"/>
    <x v="4"/>
    <x v="0"/>
    <x v="0"/>
    <n v="2027"/>
    <n v="-1"/>
    <x v="1"/>
    <x v="0"/>
    <x v="0"/>
  </r>
  <r>
    <x v="1"/>
    <x v="1"/>
    <x v="3"/>
    <s v="ЖК «‎Династия»"/>
    <n v="33.299999999999997"/>
    <n v="15"/>
    <n v="14"/>
    <m/>
    <n v="2028"/>
    <s v="авиастроительная (16–20 мин.), северный вокзал (16–20 мин.), яшьлек (31 мин.)"/>
    <s v="Авиастроительная, Северный вокзал, Яшьлек"/>
    <n v="8240000"/>
    <n v="247447"/>
    <x v="1"/>
    <x v="10"/>
    <x v="3"/>
    <x v="0"/>
    <n v="2028"/>
    <n v="-2"/>
    <x v="1"/>
    <x v="2"/>
    <x v="0"/>
  </r>
  <r>
    <x v="1"/>
    <x v="1"/>
    <x v="1"/>
    <s v="ЖК «ФЕНОМЕН БУДУЩЕГО»"/>
    <n v="35.700000000000003"/>
    <n v="25"/>
    <n v="14"/>
    <m/>
    <n v="2028"/>
    <s v="суконная слобода (21–30 мин.), аметьево (16–20 мин.), горки (21–30 мин.)"/>
    <s v="Суконная слобода, Аметьево, Горки"/>
    <n v="10425564"/>
    <n v="292033"/>
    <x v="1"/>
    <x v="9"/>
    <x v="3"/>
    <x v="0"/>
    <n v="2028"/>
    <n v="-2"/>
    <x v="1"/>
    <x v="0"/>
    <x v="0"/>
  </r>
  <r>
    <x v="1"/>
    <x v="1"/>
    <x v="1"/>
    <s v="ЖК «Наследие»"/>
    <n v="38.9"/>
    <n v="18"/>
    <n v="14"/>
    <m/>
    <n v="2027"/>
    <s v="аметьево (21–30 мин.), горки (11–15 мин.), проспект победы (21–30 мин.)"/>
    <s v="Аметьево, Горки, Проспект Победы"/>
    <n v="10768500"/>
    <n v="276825"/>
    <x v="1"/>
    <x v="2"/>
    <x v="2"/>
    <x v="0"/>
    <n v="2027"/>
    <n v="-1"/>
    <x v="1"/>
    <x v="0"/>
    <x v="0"/>
  </r>
  <r>
    <x v="1"/>
    <x v="1"/>
    <x v="1"/>
    <s v="ЖК «Аристократ»"/>
    <n v="39.9"/>
    <n v="23"/>
    <n v="18"/>
    <m/>
    <n v="2027"/>
    <s v="суконная слобода (31 мин.), аметьево (31 мин.), горки (31 мин.)"/>
    <s v="Суконная слобода, Аметьево, Горки"/>
    <n v="11970000"/>
    <n v="300000"/>
    <x v="1"/>
    <x v="4"/>
    <x v="0"/>
    <x v="0"/>
    <n v="2027"/>
    <n v="-1"/>
    <x v="1"/>
    <x v="0"/>
    <x v="0"/>
  </r>
  <r>
    <x v="1"/>
    <x v="1"/>
    <x v="1"/>
    <s v="ЖК «ФЕНОМЕН БУДУЩЕГО»"/>
    <n v="39.5"/>
    <n v="25"/>
    <n v="14"/>
    <m/>
    <n v="2028"/>
    <s v="суконная слобода (21–30 мин.), аметьево (16–20 мин.), горки (21–30 мин.)"/>
    <s v="Суконная слобода, Аметьево, Горки"/>
    <n v="11214280"/>
    <n v="283906"/>
    <x v="1"/>
    <x v="9"/>
    <x v="3"/>
    <x v="0"/>
    <n v="2028"/>
    <n v="-2"/>
    <x v="1"/>
    <x v="0"/>
    <x v="0"/>
  </r>
  <r>
    <x v="1"/>
    <x v="1"/>
    <x v="1"/>
    <s v="ЖК «ФЕНОМЕН БУДУЩЕГО»"/>
    <n v="39.5"/>
    <n v="25"/>
    <n v="13"/>
    <m/>
    <n v="2028"/>
    <s v="суконная слобода (21–30 мин.), аметьево (16–20 мин.), горки (21–30 мин.)"/>
    <s v="Суконная слобода, Аметьево, Горки"/>
    <n v="11204985"/>
    <n v="283671"/>
    <x v="1"/>
    <x v="9"/>
    <x v="3"/>
    <x v="0"/>
    <n v="2028"/>
    <n v="-2"/>
    <x v="1"/>
    <x v="0"/>
    <x v="0"/>
  </r>
  <r>
    <x v="1"/>
    <x v="1"/>
    <x v="1"/>
    <s v="ЖК «Аристократ»"/>
    <n v="39.1"/>
    <n v="23"/>
    <n v="18"/>
    <m/>
    <n v="2027"/>
    <s v="суконная слобода (31 мин.), аметьево (31 мин.), горки (31 мин.)"/>
    <s v="Суконная слобода, Аметьево, Горки"/>
    <n v="11715000"/>
    <n v="299616"/>
    <x v="1"/>
    <x v="4"/>
    <x v="0"/>
    <x v="0"/>
    <n v="2027"/>
    <n v="-1"/>
    <x v="1"/>
    <x v="0"/>
    <x v="0"/>
  </r>
  <r>
    <x v="1"/>
    <x v="1"/>
    <x v="1"/>
    <s v="ЖК «Наследие»"/>
    <n v="38.9"/>
    <n v="18"/>
    <n v="13"/>
    <m/>
    <n v="2027"/>
    <s v="аметьево (21–30 мин.), горки (11–15 мин.), проспект победы (21–30 мин.)"/>
    <s v="Аметьево, Горки, Проспект Победы"/>
    <n v="10768500"/>
    <n v="276825"/>
    <x v="1"/>
    <x v="2"/>
    <x v="2"/>
    <x v="0"/>
    <n v="2027"/>
    <n v="-1"/>
    <x v="1"/>
    <x v="0"/>
    <x v="0"/>
  </r>
  <r>
    <x v="1"/>
    <x v="1"/>
    <x v="1"/>
    <s v="ЖК «ФЕНОМЕН БУДУЩЕГО»"/>
    <n v="39.5"/>
    <n v="25"/>
    <n v="25"/>
    <m/>
    <n v="2028"/>
    <s v="суконная слобода (21–30 мин.), аметьево (16–20 мин.), горки (21–30 мин.)"/>
    <s v="Суконная слобода, Аметьево, Горки"/>
    <n v="11307233"/>
    <n v="286259"/>
    <x v="1"/>
    <x v="9"/>
    <x v="3"/>
    <x v="0"/>
    <n v="2028"/>
    <n v="-2"/>
    <x v="1"/>
    <x v="0"/>
    <x v="0"/>
  </r>
  <r>
    <x v="1"/>
    <x v="1"/>
    <x v="1"/>
    <s v="ЖК «Наследие»"/>
    <n v="38.9"/>
    <n v="18"/>
    <n v="17"/>
    <m/>
    <n v="2027"/>
    <s v="аметьево (21–30 мин.), горки (11–15 мин.), проспект победы (21–30 мин.)"/>
    <s v="Аметьево, Горки, Проспект Победы"/>
    <n v="10963200"/>
    <n v="281830"/>
    <x v="1"/>
    <x v="2"/>
    <x v="2"/>
    <x v="0"/>
    <n v="2027"/>
    <n v="-1"/>
    <x v="1"/>
    <x v="0"/>
    <x v="0"/>
  </r>
  <r>
    <x v="1"/>
    <x v="1"/>
    <x v="1"/>
    <s v="ЖК «ФЕНОМЕН БУДУЩЕГО»"/>
    <n v="39.5"/>
    <n v="25"/>
    <n v="15"/>
    <m/>
    <n v="2028"/>
    <s v="суконная слобода (21–30 мин.), аметьево (16–20 мин.), горки (21–30 мин.)"/>
    <s v="Суконная слобода, Аметьево, Горки"/>
    <n v="11223575"/>
    <n v="284141"/>
    <x v="1"/>
    <x v="9"/>
    <x v="3"/>
    <x v="0"/>
    <n v="2028"/>
    <n v="-2"/>
    <x v="1"/>
    <x v="0"/>
    <x v="0"/>
  </r>
  <r>
    <x v="1"/>
    <x v="1"/>
    <x v="1"/>
    <s v="ЖК «Вознесенский квартал»"/>
    <n v="38.9"/>
    <n v="22"/>
    <n v="20"/>
    <m/>
    <n v="2027"/>
    <s v="аметьево (31 мин.), горки (31 мин.), проспект победы (31 мин.)"/>
    <s v="Аметьево, Горки, Проспект Победы"/>
    <n v="14091049"/>
    <n v="362238"/>
    <x v="1"/>
    <x v="9"/>
    <x v="0"/>
    <x v="0"/>
    <n v="2027"/>
    <n v="-1"/>
    <x v="1"/>
    <x v="0"/>
    <x v="0"/>
  </r>
  <r>
    <x v="1"/>
    <x v="1"/>
    <x v="1"/>
    <s v="ЖК «Наследие»"/>
    <n v="38.9"/>
    <n v="18"/>
    <n v="13"/>
    <m/>
    <n v="2027"/>
    <s v="аметьево (21–30 мин.), горки (11–15 мин.), проспект победы (21–30 мин.)"/>
    <s v="Аметьево, Горки, Проспект Победы"/>
    <n v="10768500"/>
    <n v="276825"/>
    <x v="1"/>
    <x v="2"/>
    <x v="2"/>
    <x v="0"/>
    <n v="2027"/>
    <n v="-1"/>
    <x v="1"/>
    <x v="0"/>
    <x v="0"/>
  </r>
  <r>
    <x v="1"/>
    <x v="1"/>
    <x v="1"/>
    <s v="ЖК «Аристократ»"/>
    <n v="39.9"/>
    <n v="23"/>
    <n v="14"/>
    <m/>
    <n v="2027"/>
    <s v="суконная слобода (31 мин.), аметьево (31 мин.), горки (31 мин.)"/>
    <s v="Суконная слобода, Аметьево, Горки"/>
    <n v="11970000"/>
    <n v="300000"/>
    <x v="1"/>
    <x v="4"/>
    <x v="0"/>
    <x v="0"/>
    <n v="2027"/>
    <n v="-1"/>
    <x v="1"/>
    <x v="0"/>
    <x v="0"/>
  </r>
  <r>
    <x v="1"/>
    <x v="1"/>
    <x v="3"/>
    <s v="ЖК «‎Династия»"/>
    <n v="41.2"/>
    <n v="15"/>
    <n v="14"/>
    <m/>
    <n v="2028"/>
    <s v="авиастроительная (16–20 мин.), северный вокзал (16–20 мин.), яшьлек (31 мин.)"/>
    <s v="Авиастроительная, Северный вокзал, Яшьлек"/>
    <n v="9330000"/>
    <n v="226456"/>
    <x v="1"/>
    <x v="10"/>
    <x v="3"/>
    <x v="0"/>
    <n v="2028"/>
    <n v="-2"/>
    <x v="1"/>
    <x v="2"/>
    <x v="0"/>
  </r>
  <r>
    <x v="1"/>
    <x v="1"/>
    <x v="1"/>
    <s v="ЖК «Наследие»"/>
    <n v="42"/>
    <n v="18"/>
    <n v="15"/>
    <m/>
    <n v="2027"/>
    <s v="аметьево (21–30 мин.), горки (11–15 мин.), проспект победы (21–30 мин.)"/>
    <s v="Аметьево, Горки, Проспект Победы"/>
    <n v="11092850"/>
    <n v="264115"/>
    <x v="1"/>
    <x v="2"/>
    <x v="2"/>
    <x v="0"/>
    <n v="2027"/>
    <n v="-1"/>
    <x v="1"/>
    <x v="0"/>
    <x v="0"/>
  </r>
  <r>
    <x v="1"/>
    <x v="1"/>
    <x v="1"/>
    <s v="ЖК «Аристократ»"/>
    <n v="39.9"/>
    <n v="23"/>
    <n v="13"/>
    <m/>
    <n v="2027"/>
    <s v="суконная слобода (31 мин.), аметьево (31 мин.), горки (31 мин.)"/>
    <s v="Суконная слобода, Аметьево, Горки"/>
    <n v="11690700"/>
    <n v="293000"/>
    <x v="1"/>
    <x v="4"/>
    <x v="0"/>
    <x v="0"/>
    <n v="2027"/>
    <n v="-1"/>
    <x v="1"/>
    <x v="0"/>
    <x v="0"/>
  </r>
  <r>
    <x v="1"/>
    <x v="1"/>
    <x v="1"/>
    <s v="ЖК «Наследие»"/>
    <n v="38.9"/>
    <n v="18"/>
    <n v="17"/>
    <m/>
    <n v="2027"/>
    <s v="аметьево (21–30 мин.), горки (11–15 мин.), проспект победы (21–30 мин.)"/>
    <s v="Аметьево, Горки, Проспект Победы"/>
    <n v="10963200"/>
    <n v="281830"/>
    <x v="1"/>
    <x v="2"/>
    <x v="2"/>
    <x v="0"/>
    <n v="2027"/>
    <n v="-1"/>
    <x v="1"/>
    <x v="0"/>
    <x v="0"/>
  </r>
  <r>
    <x v="1"/>
    <x v="1"/>
    <x v="1"/>
    <s v="ЖК «Аристократ»"/>
    <n v="41.9"/>
    <n v="23"/>
    <n v="14"/>
    <m/>
    <n v="2027"/>
    <s v="суконная слобода (31 мин.), аметьево (31 мин.), горки (31 мин.)"/>
    <s v="Суконная слобода, Аметьево, Горки"/>
    <n v="11935800"/>
    <n v="284864"/>
    <x v="1"/>
    <x v="4"/>
    <x v="0"/>
    <x v="0"/>
    <n v="2027"/>
    <n v="-1"/>
    <x v="1"/>
    <x v="0"/>
    <x v="0"/>
  </r>
  <r>
    <x v="1"/>
    <x v="1"/>
    <x v="1"/>
    <s v="ЖК «Вознесенский квартал»"/>
    <n v="41.2"/>
    <n v="14"/>
    <n v="14"/>
    <m/>
    <n v="2026"/>
    <s v="аметьево (31 мин.), горки (31 мин.), проспект победы (31 мин.)"/>
    <s v="Аметьево, Горки, Проспект Победы"/>
    <n v="13835441"/>
    <n v="335812"/>
    <x v="1"/>
    <x v="9"/>
    <x v="0"/>
    <x v="0"/>
    <n v="2026"/>
    <n v="0"/>
    <x v="0"/>
    <x v="2"/>
    <x v="0"/>
  </r>
  <r>
    <x v="1"/>
    <x v="1"/>
    <x v="1"/>
    <s v="ЖК «ФЕНОМЕН БУДУЩЕГО»"/>
    <n v="39.299999999999997"/>
    <n v="25"/>
    <n v="17"/>
    <m/>
    <n v="2028"/>
    <s v="суконная слобода (21–30 мин.), аметьево (16–20 мин.), горки (21–30 мин.)"/>
    <s v="Суконная слобода, Аметьево, Горки"/>
    <n v="11167234"/>
    <n v="284154"/>
    <x v="1"/>
    <x v="9"/>
    <x v="3"/>
    <x v="0"/>
    <n v="2028"/>
    <n v="-2"/>
    <x v="1"/>
    <x v="0"/>
    <x v="0"/>
  </r>
  <r>
    <x v="1"/>
    <x v="1"/>
    <x v="1"/>
    <s v="ЖК «Наследие»"/>
    <n v="38.9"/>
    <n v="18"/>
    <n v="15"/>
    <m/>
    <n v="2027"/>
    <s v="аметьево (21–30 мин.), горки (11–15 мин.), проспект победы (21–30 мин.)"/>
    <s v="Аметьево, Горки, Проспект Победы"/>
    <n v="10768500"/>
    <n v="276825"/>
    <x v="1"/>
    <x v="2"/>
    <x v="2"/>
    <x v="0"/>
    <n v="2027"/>
    <n v="-1"/>
    <x v="1"/>
    <x v="0"/>
    <x v="0"/>
  </r>
  <r>
    <x v="1"/>
    <x v="1"/>
    <x v="4"/>
    <s v="Яр Парк"/>
    <n v="49.4"/>
    <n v="25"/>
    <n v="13"/>
    <m/>
    <n v="2028"/>
    <s v="яшьлек (31 мин.), козья слобода (21–30 мин.), кремлёвская (31 мин.)"/>
    <s v="Яшьлек, Козья Слобода, Кремлёвская"/>
    <n v="40755000"/>
    <n v="825000"/>
    <x v="1"/>
    <x v="6"/>
    <x v="4"/>
    <x v="0"/>
    <n v="2028"/>
    <n v="-2"/>
    <x v="1"/>
    <x v="0"/>
    <x v="1"/>
  </r>
  <r>
    <x v="1"/>
    <x v="1"/>
    <x v="1"/>
    <s v="ЖК «Наследие»"/>
    <n v="38.9"/>
    <n v="18"/>
    <n v="13"/>
    <m/>
    <n v="2027"/>
    <s v="аметьево (21–30 мин.), горки (11–15 мин.), проспект победы (21–30 мин.)"/>
    <s v="Аметьево, Горки, Проспект Победы"/>
    <n v="10768500"/>
    <n v="276825"/>
    <x v="1"/>
    <x v="2"/>
    <x v="2"/>
    <x v="0"/>
    <n v="2027"/>
    <n v="-1"/>
    <x v="1"/>
    <x v="0"/>
    <x v="0"/>
  </r>
  <r>
    <x v="1"/>
    <x v="1"/>
    <x v="1"/>
    <s v="ЖК «Мечта»"/>
    <n v="41.3"/>
    <n v="19"/>
    <n v="15"/>
    <m/>
    <n v="2026"/>
    <s v="суконная слобода (31 мин.), аметьево (21–30 мин.), горки (21–30 мин.)"/>
    <s v="Суконная слобода, Аметьево, Горки"/>
    <n v="10380000"/>
    <n v="251332"/>
    <x v="1"/>
    <x v="9"/>
    <x v="4"/>
    <x v="0"/>
    <n v="2026"/>
    <n v="0"/>
    <x v="0"/>
    <x v="0"/>
    <x v="0"/>
  </r>
  <r>
    <x v="1"/>
    <x v="1"/>
    <x v="1"/>
    <s v="ЖК «Аристократ»"/>
    <n v="41.9"/>
    <n v="23"/>
    <n v="13"/>
    <m/>
    <n v="2027"/>
    <s v="суконная слобода (31 мин.), аметьево (31 мин.), горки (31 мин.)"/>
    <s v="Суконная слобода, Аметьево, Горки"/>
    <n v="11935800"/>
    <n v="284864"/>
    <x v="1"/>
    <x v="4"/>
    <x v="0"/>
    <x v="0"/>
    <n v="2027"/>
    <n v="-1"/>
    <x v="1"/>
    <x v="0"/>
    <x v="0"/>
  </r>
  <r>
    <x v="1"/>
    <x v="1"/>
    <x v="1"/>
    <s v="ЖК «ФЕНОМЕН БУДУЩЕГО»"/>
    <n v="35.200000000000003"/>
    <n v="25"/>
    <n v="22"/>
    <m/>
    <n v="2028"/>
    <s v="суконная слобода (21–30 мин.), аметьево (16–20 мин.), горки (21–30 мин.)"/>
    <s v="Суконная слобода, Аметьево, Горки"/>
    <n v="10495200"/>
    <n v="298159"/>
    <x v="1"/>
    <x v="9"/>
    <x v="3"/>
    <x v="0"/>
    <n v="2028"/>
    <n v="-2"/>
    <x v="1"/>
    <x v="0"/>
    <x v="0"/>
  </r>
  <r>
    <x v="1"/>
    <x v="1"/>
    <x v="1"/>
    <s v="ЖК «Аристократ»"/>
    <n v="41.9"/>
    <n v="23"/>
    <n v="16"/>
    <m/>
    <n v="2027"/>
    <s v="суконная слобода (31 мин.), аметьево (31 мин.), горки (31 мин.)"/>
    <s v="Суконная слобода, Аметьево, Горки"/>
    <n v="11726400"/>
    <n v="279866"/>
    <x v="1"/>
    <x v="4"/>
    <x v="0"/>
    <x v="0"/>
    <n v="2027"/>
    <n v="-1"/>
    <x v="1"/>
    <x v="0"/>
    <x v="0"/>
  </r>
  <r>
    <x v="1"/>
    <x v="1"/>
    <x v="1"/>
    <s v="ЖК «Наследие»"/>
    <n v="38.9"/>
    <n v="18"/>
    <n v="16"/>
    <m/>
    <n v="2027"/>
    <s v="аметьево (21–30 мин.), горки (11–15 мин.), проспект победы (21–30 мин.)"/>
    <s v="Аметьево, Горки, Проспект Победы"/>
    <n v="10963200"/>
    <n v="281830"/>
    <x v="1"/>
    <x v="2"/>
    <x v="2"/>
    <x v="0"/>
    <n v="2027"/>
    <n v="-1"/>
    <x v="1"/>
    <x v="0"/>
    <x v="0"/>
  </r>
  <r>
    <x v="1"/>
    <x v="1"/>
    <x v="4"/>
    <s v="Яр Парк"/>
    <n v="48.4"/>
    <n v="25"/>
    <n v="17"/>
    <m/>
    <n v="2028"/>
    <s v="яшьлек (31 мин.), козья слобода (21–30 мин.), кремлёвская (31 мин.)"/>
    <s v="Яшьлек, Козья Слобода, Кремлёвская"/>
    <n v="41478800"/>
    <n v="857000"/>
    <x v="1"/>
    <x v="6"/>
    <x v="4"/>
    <x v="0"/>
    <n v="2028"/>
    <n v="-2"/>
    <x v="1"/>
    <x v="0"/>
    <x v="1"/>
  </r>
  <r>
    <x v="1"/>
    <x v="1"/>
    <x v="1"/>
    <s v="ЖК «ФЕНОМЕН БУДУЩЕГО»"/>
    <n v="35.200000000000003"/>
    <n v="25"/>
    <n v="25"/>
    <m/>
    <n v="2028"/>
    <s v="суконная слобода (21–30 мин.), аметьево (16–20 мин.), горки (21–30 мин.)"/>
    <s v="Суконная слобода, Аметьево, Горки"/>
    <n v="10513098"/>
    <n v="298668"/>
    <x v="1"/>
    <x v="9"/>
    <x v="3"/>
    <x v="0"/>
    <n v="2028"/>
    <n v="-2"/>
    <x v="1"/>
    <x v="0"/>
    <x v="0"/>
  </r>
  <r>
    <x v="1"/>
    <x v="1"/>
    <x v="4"/>
    <s v="Яр Парк"/>
    <n v="50.5"/>
    <n v="25"/>
    <n v="17"/>
    <m/>
    <n v="2028"/>
    <s v="яшьлек (31 мин.), козья слобода (21–30 мин.), кремлёвская (31 мин.)"/>
    <s v="Яшьлек, Козья Слобода, Кремлёвская"/>
    <n v="41410000"/>
    <n v="820000"/>
    <x v="1"/>
    <x v="6"/>
    <x v="4"/>
    <x v="0"/>
    <n v="2028"/>
    <n v="-2"/>
    <x v="1"/>
    <x v="0"/>
    <x v="1"/>
  </r>
  <r>
    <x v="1"/>
    <x v="1"/>
    <x v="0"/>
    <s v="ЖК «Оригана»"/>
    <n v="38.299999999999997"/>
    <n v="25"/>
    <n v="23"/>
    <m/>
    <n v="2028"/>
    <s v="суконная слобода (31 мин.), аметьево (21–30 мин.), горки (21–30 мин.)"/>
    <s v="Суконная слобода, Аметьево, Горки"/>
    <n v="11030400"/>
    <n v="288000"/>
    <x v="1"/>
    <x v="9"/>
    <x v="4"/>
    <x v="0"/>
    <n v="2028"/>
    <n v="-2"/>
    <x v="1"/>
    <x v="0"/>
    <x v="0"/>
  </r>
  <r>
    <x v="1"/>
    <x v="1"/>
    <x v="0"/>
    <s v="ЖК «Оригана»"/>
    <n v="39.4"/>
    <n v="25"/>
    <n v="21"/>
    <m/>
    <n v="2028"/>
    <s v="суконная слобода (31 мин.), аметьево (21–30 мин.), горки (21–30 мин.)"/>
    <s v="Суконная слобода, Аметьево, Горки"/>
    <n v="12568600"/>
    <n v="319000"/>
    <x v="1"/>
    <x v="9"/>
    <x v="4"/>
    <x v="0"/>
    <n v="2028"/>
    <n v="-2"/>
    <x v="1"/>
    <x v="0"/>
    <x v="0"/>
  </r>
  <r>
    <x v="1"/>
    <x v="1"/>
    <x v="0"/>
    <s v="ЖК «Оригана»"/>
    <n v="39.4"/>
    <n v="25"/>
    <n v="17"/>
    <m/>
    <n v="2028"/>
    <s v="суконная слобода (31 мин.), аметьево (21–30 мин.), горки (21–30 мин.)"/>
    <s v="Суконная слобода, Аметьево, Горки"/>
    <n v="12332200"/>
    <n v="313000"/>
    <x v="1"/>
    <x v="9"/>
    <x v="4"/>
    <x v="0"/>
    <n v="2028"/>
    <n v="-2"/>
    <x v="1"/>
    <x v="0"/>
    <x v="0"/>
  </r>
  <r>
    <x v="1"/>
    <x v="1"/>
    <x v="1"/>
    <s v="ЖК «Наследие»"/>
    <n v="38.9"/>
    <n v="18"/>
    <n v="15"/>
    <m/>
    <n v="2027"/>
    <s v="аметьево (21–30 мин.), горки (11–15 мин.), проспект победы (21–30 мин.)"/>
    <s v="Аметьево, Горки, Проспект Победы"/>
    <n v="10768500"/>
    <n v="276825"/>
    <x v="1"/>
    <x v="2"/>
    <x v="2"/>
    <x v="0"/>
    <n v="2027"/>
    <n v="-1"/>
    <x v="1"/>
    <x v="0"/>
    <x v="0"/>
  </r>
  <r>
    <x v="1"/>
    <x v="1"/>
    <x v="1"/>
    <s v="ЖК «ЭНКО.КЛУБНАЯ»"/>
    <n v="37.6"/>
    <n v="20"/>
    <n v="13"/>
    <m/>
    <n v="2028"/>
    <s v=""/>
    <s v=""/>
    <n v="10260000"/>
    <n v="272872"/>
    <x v="1"/>
    <x v="1"/>
    <x v="1"/>
    <x v="1"/>
    <n v="2028"/>
    <n v="-2"/>
    <x v="1"/>
    <x v="0"/>
    <x v="0"/>
  </r>
  <r>
    <x v="1"/>
    <x v="1"/>
    <x v="1"/>
    <s v="Комплекс апартаментов «ЙЕС Горки»"/>
    <n v="28.2"/>
    <n v="27"/>
    <n v="17"/>
    <m/>
    <n v="2027"/>
    <s v="аметьево (16–20 мин.), горки (6–10 мин.), проспект победы (21–30 мин.)"/>
    <s v="Аметьево, Горки, Проспект Победы"/>
    <n v="9420000"/>
    <n v="334043"/>
    <x v="1"/>
    <x v="2"/>
    <x v="5"/>
    <x v="0"/>
    <n v="2027"/>
    <n v="-1"/>
    <x v="1"/>
    <x v="0"/>
    <x v="0"/>
  </r>
  <r>
    <x v="1"/>
    <x v="1"/>
    <x v="1"/>
    <s v="ЖК «Аристократ»"/>
    <n v="41.9"/>
    <n v="23"/>
    <n v="22"/>
    <m/>
    <n v="2027"/>
    <s v="суконная слобода (31 мин.), аметьево (31 мин.), горки (31 мин.)"/>
    <s v="Суконная слобода, Аметьево, Горки"/>
    <n v="12564000"/>
    <n v="299857"/>
    <x v="1"/>
    <x v="4"/>
    <x v="0"/>
    <x v="0"/>
    <n v="2027"/>
    <n v="-1"/>
    <x v="1"/>
    <x v="0"/>
    <x v="0"/>
  </r>
  <r>
    <x v="1"/>
    <x v="1"/>
    <x v="1"/>
    <s v="Комплекс апартаментов «ЙЕС Горки»"/>
    <n v="22.3"/>
    <n v="27"/>
    <n v="23"/>
    <m/>
    <n v="2027"/>
    <s v="аметьево (16–20 мин.), горки (6–10 мин.), проспект победы (21–30 мин.)"/>
    <s v="Аметьево, Горки, Проспект Победы"/>
    <n v="9990000"/>
    <n v="447982"/>
    <x v="1"/>
    <x v="2"/>
    <x v="5"/>
    <x v="0"/>
    <n v="2027"/>
    <n v="-1"/>
    <x v="1"/>
    <x v="0"/>
    <x v="1"/>
  </r>
  <r>
    <x v="1"/>
    <x v="1"/>
    <x v="1"/>
    <s v="ЖК «Мой Ритм»"/>
    <n v="42.2"/>
    <n v="25"/>
    <n v="21"/>
    <m/>
    <n v="2027"/>
    <s v=""/>
    <s v=""/>
    <n v="10753434"/>
    <n v="254821"/>
    <x v="1"/>
    <x v="1"/>
    <x v="1"/>
    <x v="1"/>
    <n v="2027"/>
    <n v="-1"/>
    <x v="1"/>
    <x v="0"/>
    <x v="0"/>
  </r>
  <r>
    <x v="1"/>
    <x v="1"/>
    <x v="1"/>
    <s v="Комплекс апартаментов «ЙЕС Горки»"/>
    <n v="28.4"/>
    <n v="27"/>
    <n v="21"/>
    <m/>
    <n v="2027"/>
    <s v="аметьево (16–20 мин.), горки (6–10 мин.), проспект победы (21–30 мин.)"/>
    <s v="Аметьево, Горки, Проспект Победы"/>
    <n v="10160000"/>
    <n v="357746"/>
    <x v="1"/>
    <x v="2"/>
    <x v="5"/>
    <x v="0"/>
    <n v="2027"/>
    <n v="-1"/>
    <x v="1"/>
    <x v="0"/>
    <x v="0"/>
  </r>
  <r>
    <x v="1"/>
    <x v="1"/>
    <x v="1"/>
    <s v="ЖК «Мой Ритм»"/>
    <n v="42.2"/>
    <n v="24"/>
    <n v="23"/>
    <m/>
    <n v="2027"/>
    <s v=""/>
    <s v=""/>
    <n v="10753434"/>
    <n v="254821"/>
    <x v="1"/>
    <x v="1"/>
    <x v="1"/>
    <x v="1"/>
    <n v="2027"/>
    <n v="-1"/>
    <x v="1"/>
    <x v="0"/>
    <x v="0"/>
  </r>
  <r>
    <x v="1"/>
    <x v="1"/>
    <x v="1"/>
    <s v="Комплекс апартаментов «ЙЕС Горки»"/>
    <n v="30.7"/>
    <n v="27"/>
    <n v="17"/>
    <m/>
    <n v="2027"/>
    <s v="аметьево (16–20 мин.), горки (6–10 мин.), проспект победы (21–30 мин.)"/>
    <s v="Аметьево, Горки, Проспект Победы"/>
    <n v="9650000"/>
    <n v="314332"/>
    <x v="1"/>
    <x v="2"/>
    <x v="5"/>
    <x v="0"/>
    <n v="2027"/>
    <n v="-1"/>
    <x v="1"/>
    <x v="0"/>
    <x v="0"/>
  </r>
  <r>
    <x v="1"/>
    <x v="0"/>
    <x v="0"/>
    <s v=""/>
    <n v="49.5"/>
    <n v="23"/>
    <n v="15"/>
    <n v="2024"/>
    <m/>
    <s v="аметьево (21–30 мин.), горки (16–20 мин.), проспект победы (31 мин.)"/>
    <s v="Аметьево, Горки, Проспект Победы"/>
    <n v="10950000"/>
    <n v="221212"/>
    <x v="0"/>
    <x v="2"/>
    <x v="3"/>
    <x v="0"/>
    <n v="2024"/>
    <n v="2"/>
    <x v="0"/>
    <x v="0"/>
    <x v="0"/>
  </r>
  <r>
    <x v="1"/>
    <x v="0"/>
    <x v="1"/>
    <s v=""/>
    <n v="37.4"/>
    <n v="25"/>
    <n v="4"/>
    <n v="2023"/>
    <m/>
    <s v="аметьево (31 мин.), горки (21–30 мин.), проспект победы (31 мин.)"/>
    <s v="Аметьево, Горки, Проспект Победы"/>
    <n v="15240000"/>
    <n v="407487"/>
    <x v="0"/>
    <x v="2"/>
    <x v="4"/>
    <x v="0"/>
    <n v="2023"/>
    <n v="3"/>
    <x v="0"/>
    <x v="0"/>
    <x v="1"/>
  </r>
  <r>
    <x v="1"/>
    <x v="0"/>
    <x v="2"/>
    <s v=""/>
    <n v="36"/>
    <n v="9"/>
    <n v="7"/>
    <n v="2024"/>
    <m/>
    <s v="северный вокзал (31 мин.), яшьлек (31 мин.)"/>
    <s v="Северный вокзал, Яшьлек"/>
    <n v="8299000"/>
    <n v="230528"/>
    <x v="0"/>
    <x v="5"/>
    <x v="0"/>
    <x v="0"/>
    <n v="2024"/>
    <n v="2"/>
    <x v="0"/>
    <x v="1"/>
    <x v="0"/>
  </r>
  <r>
    <x v="1"/>
    <x v="0"/>
    <x v="0"/>
    <s v=""/>
    <n v="48.8"/>
    <n v="23"/>
    <n v="19"/>
    <n v="2024"/>
    <m/>
    <s v="аметьево (21–30 мин.), горки (16–20 мин.), проспект победы (31 мин.)"/>
    <s v="Аметьево, Горки, Проспект Победы"/>
    <n v="12200000"/>
    <n v="250000"/>
    <x v="0"/>
    <x v="2"/>
    <x v="3"/>
    <x v="0"/>
    <n v="2024"/>
    <n v="2"/>
    <x v="0"/>
    <x v="0"/>
    <x v="0"/>
  </r>
  <r>
    <x v="1"/>
    <x v="0"/>
    <x v="6"/>
    <s v=""/>
    <n v="36.9"/>
    <n v="14"/>
    <n v="10"/>
    <n v="1980"/>
    <m/>
    <s v="яшьлек (21–30 мин.), кремлёвская (31 мин.)"/>
    <s v="Яшьлек, Кремлёвская"/>
    <n v="10400000"/>
    <n v="281843"/>
    <x v="0"/>
    <x v="11"/>
    <x v="4"/>
    <x v="0"/>
    <n v="1980"/>
    <n v="46"/>
    <x v="3"/>
    <x v="2"/>
    <x v="0"/>
  </r>
  <r>
    <x v="0"/>
    <x v="0"/>
    <x v="0"/>
    <s v=""/>
    <n v="18.100000000000001"/>
    <n v="5"/>
    <n v="5"/>
    <n v="1976"/>
    <m/>
    <s v="площадь тукая (31 мин.), суконная слобода (21–30 мин.), аметьево (31 мин.)"/>
    <s v="Площадь Тукая, Суконная слобода, Аметьево"/>
    <n v="3200000"/>
    <n v="176796"/>
    <x v="0"/>
    <x v="4"/>
    <x v="4"/>
    <x v="0"/>
    <n v="1976"/>
    <n v="50"/>
    <x v="3"/>
    <x v="3"/>
    <x v="0"/>
  </r>
  <r>
    <x v="1"/>
    <x v="1"/>
    <x v="1"/>
    <s v=""/>
    <n v="40.700000000000003"/>
    <n v="16"/>
    <n v="3"/>
    <m/>
    <m/>
    <s v="аметьево (31 мин.), горки (31 мин.)"/>
    <s v="Аметьево, Горки"/>
    <n v="6200000"/>
    <n v="152334"/>
    <x v="0"/>
    <x v="9"/>
    <x v="0"/>
    <x v="0"/>
    <m/>
    <m/>
    <x v="6"/>
    <x v="2"/>
    <x v="0"/>
  </r>
  <r>
    <x v="1"/>
    <x v="1"/>
    <x v="0"/>
    <s v=""/>
    <n v="33.799999999999997"/>
    <n v="19"/>
    <n v="9"/>
    <m/>
    <m/>
    <s v="кремлёвская (21–30 мин.), площадь тукая (16–20 мин.), суконная слобода (11–15 мин.)"/>
    <s v="Кремлёвская, Площадь Тукая, Суконная слобода"/>
    <n v="7900000"/>
    <n v="233728"/>
    <x v="0"/>
    <x v="4"/>
    <x v="2"/>
    <x v="0"/>
    <m/>
    <m/>
    <x v="6"/>
    <x v="0"/>
    <x v="0"/>
  </r>
  <r>
    <x v="1"/>
    <x v="1"/>
    <x v="1"/>
    <s v="ЖК «Вознесенский квартал»"/>
    <n v="41.2"/>
    <n v="14"/>
    <n v="8"/>
    <m/>
    <n v="2026"/>
    <s v="аметьево (31 мин.), горки (31 мин.), проспект победы (31 мин.)"/>
    <s v="Аметьево, Горки, Проспект Победы"/>
    <n v="8700000"/>
    <n v="211165"/>
    <x v="1"/>
    <x v="9"/>
    <x v="0"/>
    <x v="0"/>
    <n v="2026"/>
    <n v="0"/>
    <x v="0"/>
    <x v="2"/>
    <x v="0"/>
  </r>
  <r>
    <x v="1"/>
    <x v="1"/>
    <x v="0"/>
    <s v=""/>
    <n v="33.9"/>
    <n v="17"/>
    <n v="12"/>
    <m/>
    <m/>
    <s v="проспект победы (31 мин.), дубравная (31 мин.)"/>
    <s v="Проспект Победы, Дубравная"/>
    <n v="6350000"/>
    <n v="187316"/>
    <x v="0"/>
    <x v="3"/>
    <x v="0"/>
    <x v="0"/>
    <m/>
    <m/>
    <x v="6"/>
    <x v="0"/>
    <x v="0"/>
  </r>
  <r>
    <x v="1"/>
    <x v="1"/>
    <x v="0"/>
    <s v="Таулар"/>
    <n v="33.799999999999997"/>
    <n v="19"/>
    <n v="9"/>
    <m/>
    <n v="2028"/>
    <s v="площадь тукая (31 мин.), суконная слобода (16–20 мин.), аметьево (21–30 мин.)"/>
    <s v="Площадь Тукая, Суконная слобода, Аметьево"/>
    <n v="8390000"/>
    <n v="248225"/>
    <x v="1"/>
    <x v="4"/>
    <x v="3"/>
    <x v="0"/>
    <n v="2028"/>
    <n v="-2"/>
    <x v="1"/>
    <x v="0"/>
    <x v="0"/>
  </r>
  <r>
    <x v="1"/>
    <x v="1"/>
    <x v="0"/>
    <s v=""/>
    <n v="33.799999999999997"/>
    <n v="18"/>
    <n v="9"/>
    <m/>
    <m/>
    <s v="площадь тукая (21–30 мин.), суконная слобода (16–20 мин.), аметьево (21–30 мин.)"/>
    <s v="Площадь Тукая, Суконная слобода, Аметьево"/>
    <n v="7900000"/>
    <n v="233728"/>
    <x v="0"/>
    <x v="4"/>
    <x v="3"/>
    <x v="0"/>
    <m/>
    <m/>
    <x v="6"/>
    <x v="0"/>
    <x v="0"/>
  </r>
  <r>
    <x v="0"/>
    <x v="1"/>
    <x v="3"/>
    <s v="ЖК «‎Династия»"/>
    <n v="24.9"/>
    <n v="16"/>
    <n v="5"/>
    <m/>
    <n v="2026"/>
    <s v="авиастроительная (16–20 мин.), северный вокзал (16–20 мин.), яшьлек (21–30 мин.)"/>
    <s v="Авиастроительная, Северный вокзал, Яшьлек"/>
    <n v="6604000"/>
    <n v="265221"/>
    <x v="1"/>
    <x v="10"/>
    <x v="3"/>
    <x v="0"/>
    <n v="2026"/>
    <n v="0"/>
    <x v="0"/>
    <x v="2"/>
    <x v="0"/>
  </r>
  <r>
    <x v="1"/>
    <x v="0"/>
    <x v="1"/>
    <s v=""/>
    <n v="50.1"/>
    <n v="14"/>
    <n v="10"/>
    <m/>
    <m/>
    <s v=""/>
    <s v=""/>
    <n v="9499000"/>
    <n v="189601"/>
    <x v="0"/>
    <x v="1"/>
    <x v="1"/>
    <x v="1"/>
    <m/>
    <m/>
    <x v="6"/>
    <x v="2"/>
    <x v="0"/>
  </r>
  <r>
    <x v="1"/>
    <x v="0"/>
    <x v="1"/>
    <s v=""/>
    <n v="46.8"/>
    <n v="9"/>
    <n v="7"/>
    <n v="2006"/>
    <m/>
    <s v=""/>
    <s v=""/>
    <n v="10200000"/>
    <n v="217949"/>
    <x v="0"/>
    <x v="1"/>
    <x v="1"/>
    <x v="1"/>
    <n v="2006"/>
    <n v="20"/>
    <x v="2"/>
    <x v="1"/>
    <x v="0"/>
  </r>
  <r>
    <x v="1"/>
    <x v="0"/>
    <x v="4"/>
    <s v=""/>
    <n v="57"/>
    <n v="12"/>
    <n v="11"/>
    <n v="2007"/>
    <m/>
    <s v="козья слобода (31 мин.)"/>
    <s v="Козья Слобода"/>
    <n v="12300000"/>
    <n v="215789"/>
    <x v="0"/>
    <x v="6"/>
    <x v="0"/>
    <x v="0"/>
    <n v="2007"/>
    <n v="19"/>
    <x v="2"/>
    <x v="2"/>
    <x v="0"/>
  </r>
  <r>
    <x v="0"/>
    <x v="0"/>
    <x v="0"/>
    <s v=""/>
    <n v="18"/>
    <n v="9"/>
    <n v="6"/>
    <n v="1979"/>
    <m/>
    <s v="аметьево (16–20 мин.), горки (6–10 мин.), проспект победы (21–30 мин.)"/>
    <s v="Аметьево, Горки, Проспект Победы"/>
    <n v="4400000"/>
    <n v="244444"/>
    <x v="0"/>
    <x v="2"/>
    <x v="5"/>
    <x v="0"/>
    <n v="1979"/>
    <n v="47"/>
    <x v="3"/>
    <x v="1"/>
    <x v="0"/>
  </r>
  <r>
    <x v="1"/>
    <x v="0"/>
    <x v="2"/>
    <s v=""/>
    <n v="41"/>
    <n v="5"/>
    <n v="5"/>
    <m/>
    <m/>
    <s v="северный вокзал (31 мин.), яшьлек (21–30 мин.), козья слобода (31 мин.)"/>
    <s v="Северный вокзал, Яшьлек, Козья Слобода"/>
    <n v="6200000"/>
    <n v="151220"/>
    <x v="0"/>
    <x v="11"/>
    <x v="4"/>
    <x v="0"/>
    <m/>
    <m/>
    <x v="6"/>
    <x v="3"/>
    <x v="0"/>
  </r>
  <r>
    <x v="1"/>
    <x v="0"/>
    <x v="0"/>
    <s v=""/>
    <n v="34.6"/>
    <n v="9"/>
    <n v="4"/>
    <m/>
    <m/>
    <s v="горки (21–30 мин.), проспект победы (11–15 мин.), дубравная (11–15 мин.)"/>
    <s v="Горки, Проспект Победы, Дубравная"/>
    <n v="7300000"/>
    <n v="210983"/>
    <x v="0"/>
    <x v="3"/>
    <x v="2"/>
    <x v="0"/>
    <m/>
    <m/>
    <x v="6"/>
    <x v="1"/>
    <x v="0"/>
  </r>
  <r>
    <x v="1"/>
    <x v="0"/>
    <x v="1"/>
    <s v=""/>
    <n v="48"/>
    <n v="9"/>
    <n v="2"/>
    <n v="2002"/>
    <m/>
    <s v=""/>
    <s v=""/>
    <n v="8300000"/>
    <n v="172917"/>
    <x v="0"/>
    <x v="1"/>
    <x v="1"/>
    <x v="1"/>
    <n v="2002"/>
    <n v="24"/>
    <x v="2"/>
    <x v="1"/>
    <x v="0"/>
  </r>
  <r>
    <x v="1"/>
    <x v="0"/>
    <x v="0"/>
    <s v=""/>
    <n v="36.9"/>
    <n v="9"/>
    <n v="1"/>
    <m/>
    <m/>
    <s v="горки (21–30 мин.), проспект победы (11–15 мин.)"/>
    <s v="Горки, Проспект Победы"/>
    <n v="7000000"/>
    <n v="189702"/>
    <x v="0"/>
    <x v="3"/>
    <x v="2"/>
    <x v="0"/>
    <m/>
    <m/>
    <x v="6"/>
    <x v="1"/>
    <x v="0"/>
  </r>
  <r>
    <x v="0"/>
    <x v="0"/>
    <x v="1"/>
    <s v=""/>
    <n v="21"/>
    <n v="9"/>
    <n v="1"/>
    <n v="2001"/>
    <m/>
    <s v=""/>
    <s v=""/>
    <n v="4250000"/>
    <n v="202381"/>
    <x v="0"/>
    <x v="1"/>
    <x v="1"/>
    <x v="1"/>
    <n v="2001"/>
    <n v="25"/>
    <x v="2"/>
    <x v="1"/>
    <x v="0"/>
  </r>
  <r>
    <x v="1"/>
    <x v="1"/>
    <x v="0"/>
    <s v="ЖК «Станция Спортивная»"/>
    <n v="37"/>
    <n v="20"/>
    <n v="17"/>
    <m/>
    <n v="2026"/>
    <s v=""/>
    <s v=""/>
    <n v="7860000"/>
    <n v="212432"/>
    <x v="1"/>
    <x v="1"/>
    <x v="1"/>
    <x v="1"/>
    <n v="2026"/>
    <n v="0"/>
    <x v="0"/>
    <x v="0"/>
    <x v="0"/>
  </r>
  <r>
    <x v="1"/>
    <x v="0"/>
    <x v="5"/>
    <s v=""/>
    <n v="31"/>
    <n v="6"/>
    <n v="5"/>
    <n v="2004"/>
    <m/>
    <s v="козья слобода (31 мин.), кремлёвская (6–10 мин.), площадь тукая (16–20 мин.)"/>
    <s v="Козья Слобода, Кремлёвская, Площадь Тукая"/>
    <n v="13999999"/>
    <n v="451613"/>
    <x v="0"/>
    <x v="8"/>
    <x v="5"/>
    <x v="0"/>
    <n v="2004"/>
    <n v="22"/>
    <x v="2"/>
    <x v="1"/>
    <x v="1"/>
  </r>
  <r>
    <x v="1"/>
    <x v="0"/>
    <x v="1"/>
    <s v=""/>
    <n v="28"/>
    <n v="10"/>
    <n v="6"/>
    <n v="1996"/>
    <m/>
    <s v="горки (31 мин.), проспект победы (21–30 мин.), дубравная (21–30 мин.)"/>
    <s v="Горки, Проспект Победы, Дубравная"/>
    <n v="6900000"/>
    <n v="246429"/>
    <x v="0"/>
    <x v="3"/>
    <x v="4"/>
    <x v="0"/>
    <n v="1996"/>
    <n v="30"/>
    <x v="2"/>
    <x v="2"/>
    <x v="0"/>
  </r>
  <r>
    <x v="1"/>
    <x v="0"/>
    <x v="1"/>
    <s v=""/>
    <n v="40"/>
    <n v="25"/>
    <n v="13"/>
    <n v="2023"/>
    <m/>
    <s v="аметьево (31 мин.), горки (21–30 мин.), проспект победы (31 мин.)"/>
    <s v="Аметьево, Горки, Проспект Победы"/>
    <n v="11900000"/>
    <n v="297500"/>
    <x v="0"/>
    <x v="2"/>
    <x v="4"/>
    <x v="0"/>
    <n v="2023"/>
    <n v="3"/>
    <x v="0"/>
    <x v="0"/>
    <x v="0"/>
  </r>
  <r>
    <x v="1"/>
    <x v="0"/>
    <x v="1"/>
    <s v=""/>
    <n v="38.9"/>
    <n v="17"/>
    <n v="10"/>
    <n v="2026"/>
    <m/>
    <s v="аметьево (21–30 мин.), горки (11–15 мин.), проспект победы (21–30 мин.)"/>
    <s v="Аметьево, Горки, Проспект Победы"/>
    <n v="9073000"/>
    <n v="233239"/>
    <x v="0"/>
    <x v="2"/>
    <x v="2"/>
    <x v="0"/>
    <n v="2026"/>
    <n v="0"/>
    <x v="0"/>
    <x v="0"/>
    <x v="0"/>
  </r>
  <r>
    <x v="1"/>
    <x v="0"/>
    <x v="1"/>
    <s v=""/>
    <n v="41.1"/>
    <n v="20"/>
    <n v="13"/>
    <m/>
    <m/>
    <s v=""/>
    <s v=""/>
    <n v="10555555"/>
    <n v="256826"/>
    <x v="0"/>
    <x v="1"/>
    <x v="1"/>
    <x v="1"/>
    <m/>
    <m/>
    <x v="6"/>
    <x v="0"/>
    <x v="0"/>
  </r>
  <r>
    <x v="1"/>
    <x v="0"/>
    <x v="1"/>
    <s v=""/>
    <n v="20.2"/>
    <n v="9"/>
    <n v="9"/>
    <n v="1970"/>
    <m/>
    <s v="площадь тукая (31 мин.), суконная слобода (31 мин.), аметьево (31 мин.)"/>
    <s v="Площадь Тукая, Суконная слобода, Аметьево"/>
    <n v="5500000"/>
    <n v="272277"/>
    <x v="0"/>
    <x v="7"/>
    <x v="0"/>
    <x v="0"/>
    <n v="1970"/>
    <n v="56"/>
    <x v="4"/>
    <x v="1"/>
    <x v="0"/>
  </r>
  <r>
    <x v="1"/>
    <x v="0"/>
    <x v="1"/>
    <s v=""/>
    <n v="37.6"/>
    <n v="10"/>
    <n v="9"/>
    <m/>
    <m/>
    <s v=""/>
    <s v=""/>
    <n v="7750000"/>
    <n v="206117"/>
    <x v="0"/>
    <x v="1"/>
    <x v="1"/>
    <x v="1"/>
    <m/>
    <m/>
    <x v="6"/>
    <x v="2"/>
    <x v="0"/>
  </r>
  <r>
    <x v="0"/>
    <x v="0"/>
    <x v="6"/>
    <s v=""/>
    <n v="13.5"/>
    <n v="9"/>
    <n v="8"/>
    <n v="1976"/>
    <m/>
    <s v="северный вокзал (31 мин.), яшьлек (16–20 мин.), козья слобода (31 мин.)"/>
    <s v="Северный вокзал, Яшьлек, Козья Слобода"/>
    <n v="3550000"/>
    <n v="262963"/>
    <x v="0"/>
    <x v="11"/>
    <x v="3"/>
    <x v="0"/>
    <n v="1976"/>
    <n v="50"/>
    <x v="3"/>
    <x v="1"/>
    <x v="0"/>
  </r>
  <r>
    <x v="1"/>
    <x v="0"/>
    <x v="1"/>
    <s v=""/>
    <n v="46"/>
    <n v="10"/>
    <n v="2"/>
    <m/>
    <m/>
    <s v="горки (31 мин.)"/>
    <s v="Горки"/>
    <n v="12390000"/>
    <n v="269348"/>
    <x v="0"/>
    <x v="2"/>
    <x v="0"/>
    <x v="0"/>
    <m/>
    <m/>
    <x v="6"/>
    <x v="2"/>
    <x v="0"/>
  </r>
  <r>
    <x v="1"/>
    <x v="0"/>
    <x v="1"/>
    <s v=""/>
    <n v="43"/>
    <n v="9"/>
    <n v="3"/>
    <n v="2024"/>
    <m/>
    <s v=""/>
    <s v=""/>
    <n v="15990000"/>
    <n v="371860"/>
    <x v="0"/>
    <x v="1"/>
    <x v="1"/>
    <x v="1"/>
    <n v="2024"/>
    <n v="2"/>
    <x v="0"/>
    <x v="1"/>
    <x v="0"/>
  </r>
  <r>
    <x v="1"/>
    <x v="0"/>
    <x v="1"/>
    <s v=""/>
    <n v="33"/>
    <n v="9"/>
    <n v="1"/>
    <n v="1997"/>
    <m/>
    <s v="горки (31 мин.), проспект победы (31 мин.), дубравная (31 мин.)"/>
    <s v="Горки, Проспект Победы, Дубравная"/>
    <n v="7500000"/>
    <n v="227273"/>
    <x v="0"/>
    <x v="2"/>
    <x v="0"/>
    <x v="0"/>
    <n v="1997"/>
    <n v="29"/>
    <x v="2"/>
    <x v="1"/>
    <x v="0"/>
  </r>
  <r>
    <x v="1"/>
    <x v="0"/>
    <x v="2"/>
    <s v=""/>
    <n v="30"/>
    <n v="5"/>
    <n v="4"/>
    <m/>
    <m/>
    <s v="северный вокзал (31 мин.), яшьлек (16–20 мин.), козья слобода (21–30 мин.)"/>
    <s v="Северный вокзал, Яшьлек, Козья Слобода"/>
    <n v="6190000"/>
    <n v="206333"/>
    <x v="0"/>
    <x v="11"/>
    <x v="3"/>
    <x v="0"/>
    <m/>
    <m/>
    <x v="6"/>
    <x v="3"/>
    <x v="0"/>
  </r>
  <r>
    <x v="0"/>
    <x v="0"/>
    <x v="0"/>
    <s v=""/>
    <n v="29"/>
    <n v="25"/>
    <n v="25"/>
    <n v="2025"/>
    <m/>
    <s v="дубравная (31 мин.)"/>
    <s v="Дубравная"/>
    <n v="8850000"/>
    <n v="305172"/>
    <x v="0"/>
    <x v="0"/>
    <x v="0"/>
    <x v="0"/>
    <n v="2025"/>
    <n v="1"/>
    <x v="0"/>
    <x v="0"/>
    <x v="0"/>
  </r>
  <r>
    <x v="1"/>
    <x v="0"/>
    <x v="0"/>
    <s v=""/>
    <n v="30.6"/>
    <n v="25"/>
    <n v="13"/>
    <n v="2025"/>
    <m/>
    <s v="дубравная (31 мин.)"/>
    <s v="Дубравная"/>
    <n v="8590000"/>
    <n v="280719"/>
    <x v="0"/>
    <x v="0"/>
    <x v="0"/>
    <x v="0"/>
    <n v="2025"/>
    <n v="1"/>
    <x v="0"/>
    <x v="0"/>
    <x v="0"/>
  </r>
  <r>
    <x v="1"/>
    <x v="1"/>
    <x v="0"/>
    <s v="ЖК «Батталовский»"/>
    <n v="37.200000000000003"/>
    <n v="24"/>
    <n v="13"/>
    <m/>
    <n v="2027"/>
    <s v="проспект победы (31 мин.), дубравная (31 мин.)"/>
    <s v="Проспект Победы, Дубравная"/>
    <n v="6700000"/>
    <n v="180108"/>
    <x v="1"/>
    <x v="3"/>
    <x v="0"/>
    <x v="0"/>
    <n v="2027"/>
    <n v="-1"/>
    <x v="1"/>
    <x v="0"/>
    <x v="0"/>
  </r>
  <r>
    <x v="1"/>
    <x v="0"/>
    <x v="1"/>
    <s v=""/>
    <n v="35"/>
    <n v="5"/>
    <n v="5"/>
    <n v="2001"/>
    <m/>
    <s v=""/>
    <s v=""/>
    <n v="8000000"/>
    <n v="228571"/>
    <x v="0"/>
    <x v="1"/>
    <x v="1"/>
    <x v="1"/>
    <n v="2001"/>
    <n v="25"/>
    <x v="2"/>
    <x v="3"/>
    <x v="0"/>
  </r>
  <r>
    <x v="1"/>
    <x v="0"/>
    <x v="3"/>
    <s v=""/>
    <n v="34"/>
    <n v="2"/>
    <n v="2"/>
    <m/>
    <m/>
    <s v="авиастроительная (16–20 мин.), северный вокзал (31 мин.)"/>
    <s v="Авиастроительная, Северный вокзал"/>
    <n v="4790000"/>
    <n v="140882"/>
    <x v="0"/>
    <x v="10"/>
    <x v="3"/>
    <x v="0"/>
    <m/>
    <m/>
    <x v="6"/>
    <x v="3"/>
    <x v="0"/>
  </r>
  <r>
    <x v="1"/>
    <x v="0"/>
    <x v="3"/>
    <s v=""/>
    <n v="26.2"/>
    <n v="12"/>
    <n v="6"/>
    <n v="2019"/>
    <m/>
    <s v="авиастроительная (16–20 мин.), северный вокзал (21–30 мин.), яшьлек (31 мин.)"/>
    <s v="Авиастроительная, Северный вокзал, Яшьлек"/>
    <n v="6500000"/>
    <n v="248092"/>
    <x v="0"/>
    <x v="10"/>
    <x v="3"/>
    <x v="0"/>
    <n v="2019"/>
    <n v="7"/>
    <x v="5"/>
    <x v="2"/>
    <x v="0"/>
  </r>
  <r>
    <x v="1"/>
    <x v="0"/>
    <x v="2"/>
    <s v=""/>
    <n v="35.5"/>
    <n v="5"/>
    <n v="5"/>
    <n v="2012"/>
    <m/>
    <s v="северный вокзал (31 мин.), яшьлек (31 мин.)"/>
    <s v="Северный вокзал, Яшьлек"/>
    <n v="7100000"/>
    <n v="200000"/>
    <x v="0"/>
    <x v="5"/>
    <x v="0"/>
    <x v="0"/>
    <n v="2012"/>
    <n v="14"/>
    <x v="5"/>
    <x v="3"/>
    <x v="0"/>
  </r>
  <r>
    <x v="1"/>
    <x v="0"/>
    <x v="2"/>
    <s v=""/>
    <n v="38.799999999999997"/>
    <n v="17"/>
    <n v="8"/>
    <n v="2013"/>
    <m/>
    <s v=""/>
    <s v=""/>
    <n v="7500000"/>
    <n v="193299"/>
    <x v="0"/>
    <x v="1"/>
    <x v="1"/>
    <x v="1"/>
    <n v="2013"/>
    <n v="13"/>
    <x v="5"/>
    <x v="0"/>
    <x v="0"/>
  </r>
  <r>
    <x v="1"/>
    <x v="0"/>
    <x v="7"/>
    <s v=""/>
    <n v="42"/>
    <n v="9"/>
    <n v="7"/>
    <n v="2020"/>
    <m/>
    <s v="яшьлек (21–30 мин.), козья слобода (6–10 мин.), кремлёвская (21–30 мин.)"/>
    <s v="Яшьлек, Козья Слобода, Кремлёвская"/>
    <n v="15499000"/>
    <n v="369024"/>
    <x v="0"/>
    <x v="6"/>
    <x v="5"/>
    <x v="0"/>
    <n v="2020"/>
    <n v="6"/>
    <x v="5"/>
    <x v="1"/>
    <x v="0"/>
  </r>
  <r>
    <x v="1"/>
    <x v="0"/>
    <x v="1"/>
    <s v=""/>
    <n v="40.1"/>
    <n v="10"/>
    <n v="10"/>
    <n v="2023"/>
    <m/>
    <s v=""/>
    <s v=""/>
    <n v="13900000"/>
    <n v="346633"/>
    <x v="0"/>
    <x v="1"/>
    <x v="1"/>
    <x v="1"/>
    <n v="2023"/>
    <n v="3"/>
    <x v="0"/>
    <x v="2"/>
    <x v="0"/>
  </r>
  <r>
    <x v="1"/>
    <x v="0"/>
    <x v="0"/>
    <s v=""/>
    <n v="36"/>
    <n v="25"/>
    <n v="12"/>
    <n v="2026"/>
    <m/>
    <s v="проспект победы (31 мин.), дубравная (31 мин.)"/>
    <s v="Проспект Победы, Дубравная"/>
    <n v="6650000"/>
    <n v="184722"/>
    <x v="0"/>
    <x v="3"/>
    <x v="0"/>
    <x v="0"/>
    <n v="2026"/>
    <n v="0"/>
    <x v="0"/>
    <x v="0"/>
    <x v="0"/>
  </r>
  <r>
    <x v="1"/>
    <x v="0"/>
    <x v="2"/>
    <s v=""/>
    <n v="40.799999999999997"/>
    <n v="18"/>
    <n v="4"/>
    <n v="2019"/>
    <m/>
    <s v=""/>
    <s v=""/>
    <n v="6185000"/>
    <n v="151593"/>
    <x v="0"/>
    <x v="1"/>
    <x v="1"/>
    <x v="1"/>
    <n v="2019"/>
    <n v="7"/>
    <x v="5"/>
    <x v="0"/>
    <x v="0"/>
  </r>
  <r>
    <x v="1"/>
    <x v="0"/>
    <x v="4"/>
    <s v=""/>
    <n v="34"/>
    <n v="9"/>
    <n v="5"/>
    <n v="1986"/>
    <m/>
    <s v=""/>
    <s v=""/>
    <n v="7900000"/>
    <n v="232353"/>
    <x v="0"/>
    <x v="1"/>
    <x v="1"/>
    <x v="1"/>
    <n v="1986"/>
    <n v="40"/>
    <x v="3"/>
    <x v="1"/>
    <x v="0"/>
  </r>
  <r>
    <x v="0"/>
    <x v="0"/>
    <x v="0"/>
    <s v=""/>
    <n v="19"/>
    <n v="9"/>
    <n v="1"/>
    <m/>
    <m/>
    <s v="горки (31 мин.), проспект победы (16–20 мин.), дубравная (21–30 мин.)"/>
    <s v="Горки, Проспект Победы, Дубравная"/>
    <n v="3720000"/>
    <n v="195789"/>
    <x v="0"/>
    <x v="3"/>
    <x v="3"/>
    <x v="0"/>
    <m/>
    <m/>
    <x v="6"/>
    <x v="1"/>
    <x v="0"/>
  </r>
  <r>
    <x v="0"/>
    <x v="0"/>
    <x v="5"/>
    <s v=""/>
    <n v="17.399999999999999"/>
    <n v="5"/>
    <n v="1"/>
    <m/>
    <m/>
    <s v="площадь тукая (21–30 мин.), суконная слобода (16–20 мин.), аметьево (31 мин.)"/>
    <s v="Площадь Тукая, Суконная слобода, Аметьево"/>
    <n v="4190000"/>
    <n v="240805"/>
    <x v="0"/>
    <x v="4"/>
    <x v="3"/>
    <x v="0"/>
    <m/>
    <m/>
    <x v="6"/>
    <x v="3"/>
    <x v="0"/>
  </r>
  <r>
    <x v="0"/>
    <x v="0"/>
    <x v="4"/>
    <s v=""/>
    <n v="19"/>
    <n v="9"/>
    <n v="1"/>
    <m/>
    <m/>
    <s v="северный вокзал (31 мин.), яшьлек (21–30 мин.), козья слобода (16–20 мин.)"/>
    <s v="Северный вокзал, Яшьлек, Козья Слобода"/>
    <n v="4350000"/>
    <n v="228947"/>
    <x v="0"/>
    <x v="6"/>
    <x v="3"/>
    <x v="0"/>
    <m/>
    <m/>
    <x v="6"/>
    <x v="1"/>
    <x v="0"/>
  </r>
  <r>
    <x v="1"/>
    <x v="0"/>
    <x v="1"/>
    <s v=""/>
    <n v="35.4"/>
    <n v="20"/>
    <n v="4"/>
    <n v="2025"/>
    <m/>
    <s v="суконная слобода (31 мин.), аметьево (31 мин.), горки (31 мин.)"/>
    <s v="Суконная слобода, Аметьево, Горки"/>
    <n v="10680000"/>
    <n v="301695"/>
    <x v="0"/>
    <x v="4"/>
    <x v="0"/>
    <x v="0"/>
    <n v="2025"/>
    <n v="1"/>
    <x v="0"/>
    <x v="0"/>
    <x v="0"/>
  </r>
  <r>
    <x v="0"/>
    <x v="0"/>
    <x v="2"/>
    <s v=""/>
    <n v="35.299999999999997"/>
    <n v="19"/>
    <n v="4"/>
    <n v="2016"/>
    <m/>
    <s v="северный вокзал (31 мин.), яшьлек (21–30 мин.), козья слобода (21–30 мин.)"/>
    <s v="Северный вокзал, Яшьлек, Козья Слобода"/>
    <n v="8480000"/>
    <n v="240227"/>
    <x v="0"/>
    <x v="11"/>
    <x v="4"/>
    <x v="0"/>
    <n v="2016"/>
    <n v="10"/>
    <x v="5"/>
    <x v="0"/>
    <x v="0"/>
  </r>
  <r>
    <x v="1"/>
    <x v="0"/>
    <x v="1"/>
    <s v=""/>
    <n v="42"/>
    <n v="25"/>
    <n v="11"/>
    <n v="2018"/>
    <m/>
    <s v="суконная слобода (21–30 мин.), аметьево (5 мин.), горки (16–20 мин.)"/>
    <s v="Суконная слобода, Аметьево, Горки"/>
    <n v="13500000"/>
    <n v="321429"/>
    <x v="0"/>
    <x v="9"/>
    <x v="9"/>
    <x v="0"/>
    <n v="2018"/>
    <n v="8"/>
    <x v="5"/>
    <x v="0"/>
    <x v="0"/>
  </r>
  <r>
    <x v="1"/>
    <x v="0"/>
    <x v="5"/>
    <s v=""/>
    <n v="29"/>
    <n v="9"/>
    <n v="4"/>
    <n v="1989"/>
    <m/>
    <s v="суконная слобода (16–20 мин.), аметьево (6–10 мин.), горки (21–30 мин.)"/>
    <s v="Суконная слобода, Аметьево, Горки"/>
    <n v="6800000"/>
    <n v="234483"/>
    <x v="0"/>
    <x v="9"/>
    <x v="5"/>
    <x v="0"/>
    <n v="1989"/>
    <n v="37"/>
    <x v="3"/>
    <x v="1"/>
    <x v="0"/>
  </r>
  <r>
    <x v="1"/>
    <x v="0"/>
    <x v="0"/>
    <s v=""/>
    <n v="42"/>
    <n v="16"/>
    <n v="9"/>
    <n v="2010"/>
    <m/>
    <s v="горки (31 мин.), проспект победы (21–30 мин.), дубравная (16–20 мин.)"/>
    <s v="Горки, Проспект Победы, Дубравная"/>
    <n v="10200000"/>
    <n v="242857"/>
    <x v="0"/>
    <x v="0"/>
    <x v="3"/>
    <x v="0"/>
    <n v="2010"/>
    <n v="16"/>
    <x v="2"/>
    <x v="2"/>
    <x v="0"/>
  </r>
  <r>
    <x v="0"/>
    <x v="0"/>
    <x v="0"/>
    <s v=""/>
    <n v="32.700000000000003"/>
    <n v="5"/>
    <n v="4"/>
    <m/>
    <m/>
    <s v=""/>
    <s v=""/>
    <n v="6390000"/>
    <n v="195413"/>
    <x v="0"/>
    <x v="1"/>
    <x v="1"/>
    <x v="1"/>
    <m/>
    <m/>
    <x v="6"/>
    <x v="3"/>
    <x v="0"/>
  </r>
  <r>
    <x v="1"/>
    <x v="0"/>
    <x v="4"/>
    <s v=""/>
    <n v="35"/>
    <n v="9"/>
    <n v="3"/>
    <n v="1984"/>
    <m/>
    <s v=""/>
    <s v=""/>
    <n v="7900000"/>
    <n v="225714"/>
    <x v="0"/>
    <x v="1"/>
    <x v="1"/>
    <x v="1"/>
    <n v="1984"/>
    <n v="42"/>
    <x v="3"/>
    <x v="1"/>
    <x v="0"/>
  </r>
  <r>
    <x v="1"/>
    <x v="0"/>
    <x v="4"/>
    <s v=""/>
    <n v="35.700000000000003"/>
    <n v="12"/>
    <n v="9"/>
    <m/>
    <m/>
    <s v=""/>
    <s v=""/>
    <n v="8800000"/>
    <n v="246499"/>
    <x v="0"/>
    <x v="1"/>
    <x v="1"/>
    <x v="1"/>
    <m/>
    <m/>
    <x v="6"/>
    <x v="2"/>
    <x v="0"/>
  </r>
  <r>
    <x v="1"/>
    <x v="0"/>
    <x v="1"/>
    <s v=""/>
    <n v="34.6"/>
    <n v="20"/>
    <n v="15"/>
    <n v="2021"/>
    <m/>
    <s v=""/>
    <s v=""/>
    <n v="9400000"/>
    <n v="271676"/>
    <x v="0"/>
    <x v="1"/>
    <x v="1"/>
    <x v="1"/>
    <n v="2021"/>
    <n v="5"/>
    <x v="0"/>
    <x v="0"/>
    <x v="0"/>
  </r>
  <r>
    <x v="0"/>
    <x v="0"/>
    <x v="5"/>
    <s v=""/>
    <n v="11.5"/>
    <n v="5"/>
    <n v="5"/>
    <m/>
    <m/>
    <s v="кремлёвская (31 мин.), площадь тукая (21–30 мин.), суконная слобода (31 мин.)"/>
    <s v="Кремлёвская, Площадь Тукая, Суконная слобода"/>
    <n v="3750000"/>
    <n v="326087"/>
    <x v="0"/>
    <x v="7"/>
    <x v="4"/>
    <x v="0"/>
    <m/>
    <m/>
    <x v="6"/>
    <x v="3"/>
    <x v="0"/>
  </r>
  <r>
    <x v="1"/>
    <x v="0"/>
    <x v="7"/>
    <s v=""/>
    <n v="40.5"/>
    <n v="16"/>
    <n v="3"/>
    <n v="2008"/>
    <m/>
    <s v="авиастроительная (11–15 мин.), северный вокзал (31 мин.)"/>
    <s v="Авиастроительная, Северный вокзал"/>
    <n v="8900000"/>
    <n v="219753"/>
    <x v="0"/>
    <x v="10"/>
    <x v="2"/>
    <x v="0"/>
    <n v="2008"/>
    <n v="18"/>
    <x v="2"/>
    <x v="2"/>
    <x v="0"/>
  </r>
  <r>
    <x v="1"/>
    <x v="0"/>
    <x v="4"/>
    <s v=""/>
    <n v="56.4"/>
    <n v="17"/>
    <n v="3"/>
    <n v="2022"/>
    <m/>
    <s v="козья слобода (31 мин.), кремлёвская (31 мин.)"/>
    <s v="Козья Слобода, Кремлёвская"/>
    <n v="17900000"/>
    <n v="317376"/>
    <x v="0"/>
    <x v="6"/>
    <x v="0"/>
    <x v="0"/>
    <n v="2022"/>
    <n v="4"/>
    <x v="0"/>
    <x v="0"/>
    <x v="0"/>
  </r>
  <r>
    <x v="1"/>
    <x v="0"/>
    <x v="4"/>
    <s v=""/>
    <n v="38.4"/>
    <n v="16"/>
    <n v="15"/>
    <m/>
    <m/>
    <s v="козья слобода (31 мин.)"/>
    <s v="Козья Слобода"/>
    <n v="9500000"/>
    <n v="247396"/>
    <x v="0"/>
    <x v="6"/>
    <x v="0"/>
    <x v="0"/>
    <m/>
    <m/>
    <x v="6"/>
    <x v="2"/>
    <x v="0"/>
  </r>
  <r>
    <x v="1"/>
    <x v="0"/>
    <x v="1"/>
    <s v=""/>
    <n v="58"/>
    <n v="19"/>
    <n v="16"/>
    <n v="2021"/>
    <m/>
    <s v=""/>
    <s v=""/>
    <n v="15000000"/>
    <n v="258621"/>
    <x v="0"/>
    <x v="1"/>
    <x v="1"/>
    <x v="1"/>
    <n v="2021"/>
    <n v="5"/>
    <x v="0"/>
    <x v="0"/>
    <x v="0"/>
  </r>
  <r>
    <x v="1"/>
    <x v="0"/>
    <x v="4"/>
    <s v=""/>
    <n v="33.5"/>
    <n v="10"/>
    <n v="1"/>
    <n v="1990"/>
    <m/>
    <s v="козья слобода (31 мин.)"/>
    <s v="Козья Слобода"/>
    <n v="7100000"/>
    <n v="211940"/>
    <x v="0"/>
    <x v="6"/>
    <x v="0"/>
    <x v="0"/>
    <n v="1990"/>
    <n v="36"/>
    <x v="3"/>
    <x v="2"/>
    <x v="0"/>
  </r>
  <r>
    <x v="1"/>
    <x v="0"/>
    <x v="1"/>
    <s v=""/>
    <n v="43"/>
    <n v="10"/>
    <n v="8"/>
    <m/>
    <m/>
    <s v="суконная слобода (31 мин.), аметьево (31 мин.), горки (31 мин.)"/>
    <s v="Суконная слобода, Аметьево, Горки"/>
    <n v="9500000"/>
    <n v="220930"/>
    <x v="0"/>
    <x v="4"/>
    <x v="0"/>
    <x v="0"/>
    <m/>
    <m/>
    <x v="6"/>
    <x v="2"/>
    <x v="0"/>
  </r>
  <r>
    <x v="0"/>
    <x v="0"/>
    <x v="1"/>
    <s v=""/>
    <n v="19"/>
    <n v="9"/>
    <n v="1"/>
    <m/>
    <m/>
    <s v="проспект победы (31 мин.), дубравная (31 мин.)"/>
    <s v="Проспект Победы, Дубравная"/>
    <n v="3850000"/>
    <n v="202632"/>
    <x v="0"/>
    <x v="3"/>
    <x v="0"/>
    <x v="0"/>
    <m/>
    <m/>
    <x v="6"/>
    <x v="1"/>
    <x v="0"/>
  </r>
  <r>
    <x v="1"/>
    <x v="0"/>
    <x v="0"/>
    <s v=""/>
    <n v="44"/>
    <n v="10"/>
    <n v="9"/>
    <n v="2006"/>
    <m/>
    <s v="аметьево (21–30 мин.), горки (11–15 мин.), проспект победы (21–30 мин.)"/>
    <s v="Аметьево, Горки, Проспект Победы"/>
    <n v="9060000"/>
    <n v="205909"/>
    <x v="0"/>
    <x v="2"/>
    <x v="2"/>
    <x v="0"/>
    <n v="2006"/>
    <n v="20"/>
    <x v="2"/>
    <x v="2"/>
    <x v="0"/>
  </r>
  <r>
    <x v="0"/>
    <x v="0"/>
    <x v="1"/>
    <s v=""/>
    <n v="16"/>
    <n v="9"/>
    <n v="1"/>
    <m/>
    <m/>
    <s v="проспект победы (31 мин.), дубравная (31 мин.)"/>
    <s v="Проспект Победы, Дубравная"/>
    <n v="3250000"/>
    <n v="203125"/>
    <x v="0"/>
    <x v="3"/>
    <x v="0"/>
    <x v="0"/>
    <m/>
    <m/>
    <x v="6"/>
    <x v="1"/>
    <x v="0"/>
  </r>
  <r>
    <x v="1"/>
    <x v="0"/>
    <x v="1"/>
    <s v=""/>
    <n v="38.1"/>
    <n v="19"/>
    <n v="4"/>
    <n v="2019"/>
    <m/>
    <s v="аметьево (21–30 мин.), горки (6–10 мин.), проспект победы (21–30 мин.)"/>
    <s v="Аметьево, Горки, Проспект Победы"/>
    <n v="10790000"/>
    <n v="283202"/>
    <x v="0"/>
    <x v="2"/>
    <x v="5"/>
    <x v="0"/>
    <n v="2019"/>
    <n v="7"/>
    <x v="5"/>
    <x v="0"/>
    <x v="0"/>
  </r>
  <r>
    <x v="0"/>
    <x v="0"/>
    <x v="4"/>
    <s v=""/>
    <n v="18.3"/>
    <n v="5"/>
    <n v="4"/>
    <n v="1962"/>
    <m/>
    <s v="северный вокзал (11–15 мин.), яшьлек (11–15 мин.), козья слобода (21–30 мин.)"/>
    <s v="Северный вокзал, Яшьлек, Козья Слобода"/>
    <n v="3500000"/>
    <n v="191257"/>
    <x v="0"/>
    <x v="5"/>
    <x v="2"/>
    <x v="0"/>
    <n v="1962"/>
    <n v="64"/>
    <x v="4"/>
    <x v="3"/>
    <x v="0"/>
  </r>
  <r>
    <x v="1"/>
    <x v="0"/>
    <x v="0"/>
    <s v=""/>
    <n v="34.5"/>
    <n v="9"/>
    <n v="3"/>
    <n v="1978"/>
    <m/>
    <s v="горки (21–30 мин.), проспект победы (11–15 мин.), дубравная (6–10 мин.)"/>
    <s v="Горки, Проспект Победы, Дубравная"/>
    <n v="7500000"/>
    <n v="217391"/>
    <x v="0"/>
    <x v="0"/>
    <x v="5"/>
    <x v="0"/>
    <n v="1978"/>
    <n v="48"/>
    <x v="3"/>
    <x v="1"/>
    <x v="0"/>
  </r>
  <r>
    <x v="1"/>
    <x v="0"/>
    <x v="4"/>
    <s v=""/>
    <n v="40.200000000000003"/>
    <n v="25"/>
    <n v="9"/>
    <n v="2019"/>
    <m/>
    <s v="козья слобода (21–30 мин.), кремлёвская (31 мин.)"/>
    <s v="Козья Слобода, Кремлёвская"/>
    <n v="10499999"/>
    <n v="261194"/>
    <x v="0"/>
    <x v="6"/>
    <x v="4"/>
    <x v="0"/>
    <n v="2019"/>
    <n v="7"/>
    <x v="5"/>
    <x v="0"/>
    <x v="0"/>
  </r>
  <r>
    <x v="0"/>
    <x v="0"/>
    <x v="4"/>
    <s v=""/>
    <n v="17.399999999999999"/>
    <n v="9"/>
    <n v="9"/>
    <n v="1983"/>
    <m/>
    <s v="северный вокзал (31 мин.), яшьлек (31 мин.), козья слобода (31 мин.)"/>
    <s v="Северный вокзал, Яшьлек, Козья Слобода"/>
    <n v="3900000"/>
    <n v="224138"/>
    <x v="0"/>
    <x v="5"/>
    <x v="0"/>
    <x v="0"/>
    <n v="1983"/>
    <n v="43"/>
    <x v="3"/>
    <x v="1"/>
    <x v="0"/>
  </r>
  <r>
    <x v="1"/>
    <x v="0"/>
    <x v="1"/>
    <s v=""/>
    <n v="34.700000000000003"/>
    <n v="24"/>
    <n v="21"/>
    <n v="2021"/>
    <m/>
    <s v="горки (6–10 мин.), проспект победы (11–15 мин.), дубравная (21–30 мин.)"/>
    <s v="Горки, Проспект Победы, Дубравная"/>
    <n v="10600000"/>
    <n v="305476"/>
    <x v="0"/>
    <x v="2"/>
    <x v="5"/>
    <x v="0"/>
    <n v="2021"/>
    <n v="5"/>
    <x v="0"/>
    <x v="0"/>
    <x v="0"/>
  </r>
  <r>
    <x v="0"/>
    <x v="0"/>
    <x v="0"/>
    <s v=""/>
    <n v="32"/>
    <n v="19"/>
    <n v="5"/>
    <n v="2025"/>
    <m/>
    <s v=""/>
    <s v=""/>
    <n v="5999000"/>
    <n v="187469"/>
    <x v="0"/>
    <x v="1"/>
    <x v="1"/>
    <x v="1"/>
    <n v="2025"/>
    <n v="1"/>
    <x v="0"/>
    <x v="0"/>
    <x v="0"/>
  </r>
  <r>
    <x v="1"/>
    <x v="0"/>
    <x v="3"/>
    <s v=""/>
    <n v="40.799999999999997"/>
    <n v="9"/>
    <n v="1"/>
    <n v="1990"/>
    <m/>
    <s v="авиастроительная (16–20 мин.), северный вокзал (31 мин.)"/>
    <s v="Авиастроительная, Северный вокзал"/>
    <n v="5400000"/>
    <n v="132353"/>
    <x v="0"/>
    <x v="10"/>
    <x v="3"/>
    <x v="0"/>
    <n v="1990"/>
    <n v="36"/>
    <x v="3"/>
    <x v="1"/>
    <x v="0"/>
  </r>
  <r>
    <x v="1"/>
    <x v="0"/>
    <x v="0"/>
    <s v=""/>
    <n v="41.5"/>
    <n v="10"/>
    <n v="10"/>
    <n v="2016"/>
    <m/>
    <s v="проспект победы (31 мин.), дубравная (31 мин.)"/>
    <s v="Проспект Победы, Дубравная"/>
    <n v="8199000"/>
    <n v="197566"/>
    <x v="0"/>
    <x v="3"/>
    <x v="0"/>
    <x v="0"/>
    <n v="2016"/>
    <n v="10"/>
    <x v="5"/>
    <x v="2"/>
    <x v="0"/>
  </r>
  <r>
    <x v="1"/>
    <x v="1"/>
    <x v="0"/>
    <s v="ЖК «Батталовский»"/>
    <n v="24.9"/>
    <n v="25"/>
    <n v="17"/>
    <m/>
    <n v="2027"/>
    <s v="дубравная (31 мин.)"/>
    <s v="Дубравная"/>
    <n v="6550000"/>
    <n v="263052"/>
    <x v="1"/>
    <x v="0"/>
    <x v="0"/>
    <x v="0"/>
    <n v="2027"/>
    <n v="-1"/>
    <x v="1"/>
    <x v="0"/>
    <x v="0"/>
  </r>
  <r>
    <x v="1"/>
    <x v="0"/>
    <x v="6"/>
    <s v=""/>
    <n v="32.799999999999997"/>
    <n v="5"/>
    <n v="5"/>
    <n v="1994"/>
    <m/>
    <s v="авиастроительная (31 мин.), северный вокзал (31 мин.), яшьлек (31 мин.)"/>
    <s v="Авиастроительная, Северный вокзал, Яшьлек"/>
    <n v="4850000"/>
    <n v="147866"/>
    <x v="0"/>
    <x v="10"/>
    <x v="0"/>
    <x v="0"/>
    <n v="1994"/>
    <n v="32"/>
    <x v="3"/>
    <x v="3"/>
    <x v="0"/>
  </r>
  <r>
    <x v="1"/>
    <x v="0"/>
    <x v="3"/>
    <s v=""/>
    <n v="17.3"/>
    <n v="9"/>
    <n v="9"/>
    <n v="1979"/>
    <m/>
    <s v="авиастроительная (16–20 мин.), северный вокзал (31 мин.)"/>
    <s v="Авиастроительная, Северный вокзал"/>
    <n v="2990000"/>
    <n v="172832"/>
    <x v="0"/>
    <x v="10"/>
    <x v="3"/>
    <x v="0"/>
    <n v="1979"/>
    <n v="47"/>
    <x v="3"/>
    <x v="1"/>
    <x v="0"/>
  </r>
  <r>
    <x v="1"/>
    <x v="0"/>
    <x v="5"/>
    <s v=""/>
    <n v="55.3"/>
    <n v="5"/>
    <n v="1"/>
    <m/>
    <m/>
    <s v="кремлёвская (16–20 мин.), площадь тукая (6–10 мин.), суконная слобода (21–30 мин.)"/>
    <s v="Кремлёвская, Площадь Тукая, Суконная слобода"/>
    <n v="21500000"/>
    <n v="388788"/>
    <x v="0"/>
    <x v="7"/>
    <x v="5"/>
    <x v="0"/>
    <m/>
    <m/>
    <x v="6"/>
    <x v="3"/>
    <x v="0"/>
  </r>
  <r>
    <x v="1"/>
    <x v="0"/>
    <x v="1"/>
    <s v=""/>
    <n v="55"/>
    <n v="16"/>
    <n v="2"/>
    <n v="2007"/>
    <m/>
    <s v="суконная слобода (31 мин.), аметьево (31 мин.)"/>
    <s v="Суконная слобода, Аметьево"/>
    <n v="12380000"/>
    <n v="225091"/>
    <x v="0"/>
    <x v="4"/>
    <x v="0"/>
    <x v="0"/>
    <n v="2007"/>
    <n v="19"/>
    <x v="2"/>
    <x v="2"/>
    <x v="0"/>
  </r>
  <r>
    <x v="1"/>
    <x v="0"/>
    <x v="5"/>
    <s v=""/>
    <n v="31.8"/>
    <n v="5"/>
    <n v="4"/>
    <n v="1969"/>
    <m/>
    <s v="площадь тукая (21–30 мин.), суконная слобода (6–10 мин.), аметьево (21–30 мин.)"/>
    <s v="Площадь Тукая, Суконная слобода, Аметьево"/>
    <n v="7200000"/>
    <n v="226415"/>
    <x v="0"/>
    <x v="4"/>
    <x v="5"/>
    <x v="0"/>
    <n v="1969"/>
    <n v="57"/>
    <x v="4"/>
    <x v="3"/>
    <x v="0"/>
  </r>
  <r>
    <x v="1"/>
    <x v="0"/>
    <x v="1"/>
    <s v=""/>
    <n v="41.9"/>
    <n v="18"/>
    <n v="12"/>
    <n v="2010"/>
    <m/>
    <s v="проспект победы (31 мин.)"/>
    <s v="Проспект Победы"/>
    <n v="8650000"/>
    <n v="206444"/>
    <x v="0"/>
    <x v="3"/>
    <x v="0"/>
    <x v="0"/>
    <n v="2010"/>
    <n v="16"/>
    <x v="2"/>
    <x v="0"/>
    <x v="0"/>
  </r>
  <r>
    <x v="1"/>
    <x v="1"/>
    <x v="1"/>
    <s v="ЖК «Зилант Премьер»"/>
    <n v="46.5"/>
    <n v="25"/>
    <n v="11"/>
    <m/>
    <n v="2028"/>
    <s v="аметьево (31 мин.), горки (21–30 мин.), проспект победы (31 мин.)"/>
    <s v="Аметьево, Горки, Проспект Победы"/>
    <n v="12215955"/>
    <n v="262709"/>
    <x v="1"/>
    <x v="2"/>
    <x v="4"/>
    <x v="0"/>
    <n v="2028"/>
    <n v="-2"/>
    <x v="1"/>
    <x v="0"/>
    <x v="0"/>
  </r>
  <r>
    <x v="1"/>
    <x v="1"/>
    <x v="5"/>
    <s v="ЖК «Яналиф»"/>
    <n v="37.1"/>
    <n v="12"/>
    <n v="3"/>
    <m/>
    <n v="2026"/>
    <s v="кремлёвская (21–30 мин.), площадь тукая (21–30 мин.), суконная слобода (31 мин.)"/>
    <s v="Кремлёвская, Площадь Тукая, Суконная слобода"/>
    <n v="9890000"/>
    <n v="266577"/>
    <x v="1"/>
    <x v="8"/>
    <x v="4"/>
    <x v="0"/>
    <n v="2026"/>
    <n v="0"/>
    <x v="0"/>
    <x v="2"/>
    <x v="0"/>
  </r>
  <r>
    <x v="1"/>
    <x v="0"/>
    <x v="1"/>
    <s v=""/>
    <n v="40.5"/>
    <n v="16"/>
    <n v="14"/>
    <n v="2015"/>
    <m/>
    <s v="проспект победы (31 мин.), дубравная (31 мин.)"/>
    <s v="Проспект Победы, Дубравная"/>
    <n v="9700000"/>
    <n v="239506"/>
    <x v="0"/>
    <x v="3"/>
    <x v="0"/>
    <x v="0"/>
    <n v="2015"/>
    <n v="11"/>
    <x v="5"/>
    <x v="2"/>
    <x v="0"/>
  </r>
  <r>
    <x v="1"/>
    <x v="0"/>
    <x v="2"/>
    <s v=""/>
    <n v="39.200000000000003"/>
    <n v="10"/>
    <n v="1"/>
    <n v="2004"/>
    <m/>
    <s v="северный вокзал (31 мин.), яшьлек (31 мин.)"/>
    <s v="Северный вокзал, Яшьлек"/>
    <n v="7990000"/>
    <n v="203827"/>
    <x v="0"/>
    <x v="5"/>
    <x v="0"/>
    <x v="0"/>
    <n v="2004"/>
    <n v="22"/>
    <x v="2"/>
    <x v="2"/>
    <x v="0"/>
  </r>
  <r>
    <x v="1"/>
    <x v="0"/>
    <x v="6"/>
    <s v=""/>
    <n v="32.4"/>
    <n v="5"/>
    <n v="5"/>
    <m/>
    <m/>
    <s v="северный вокзал (31 мин.), яшьлек (16–20 мин.), козья слобода (11–15 мин.)"/>
    <s v="Северный вокзал, Яшьлек, Козья Слобода"/>
    <n v="6500000"/>
    <n v="200617"/>
    <x v="0"/>
    <x v="6"/>
    <x v="2"/>
    <x v="0"/>
    <m/>
    <m/>
    <x v="6"/>
    <x v="3"/>
    <x v="0"/>
  </r>
  <r>
    <x v="1"/>
    <x v="0"/>
    <x v="1"/>
    <s v=""/>
    <n v="35"/>
    <n v="19"/>
    <n v="8"/>
    <n v="2023"/>
    <m/>
    <s v=""/>
    <s v=""/>
    <n v="8500000"/>
    <n v="242857"/>
    <x v="0"/>
    <x v="1"/>
    <x v="1"/>
    <x v="1"/>
    <n v="2023"/>
    <n v="3"/>
    <x v="0"/>
    <x v="0"/>
    <x v="0"/>
  </r>
  <r>
    <x v="1"/>
    <x v="0"/>
    <x v="0"/>
    <s v=""/>
    <n v="44.3"/>
    <n v="19"/>
    <n v="13"/>
    <n v="2023"/>
    <m/>
    <s v="горки (31 мин.), проспект победы (16–20 мин.), дубравная (11–15 мин.)"/>
    <s v="Горки, Проспект Победы, Дубравная"/>
    <n v="11500000"/>
    <n v="259594"/>
    <x v="0"/>
    <x v="0"/>
    <x v="2"/>
    <x v="0"/>
    <n v="2023"/>
    <n v="3"/>
    <x v="0"/>
    <x v="0"/>
    <x v="0"/>
  </r>
  <r>
    <x v="1"/>
    <x v="0"/>
    <x v="5"/>
    <s v=""/>
    <n v="29.9"/>
    <n v="9"/>
    <n v="2"/>
    <n v="1975"/>
    <m/>
    <s v="кремлёвская (31 мин.), площадь тукая (21–30 мин.), суконная слобода (31 мин.)"/>
    <s v="Кремлёвская, Площадь Тукая, Суконная слобода"/>
    <n v="4200000"/>
    <n v="140468"/>
    <x v="0"/>
    <x v="7"/>
    <x v="4"/>
    <x v="0"/>
    <n v="1975"/>
    <n v="51"/>
    <x v="4"/>
    <x v="1"/>
    <x v="0"/>
  </r>
  <r>
    <x v="1"/>
    <x v="0"/>
    <x v="1"/>
    <s v=""/>
    <n v="40"/>
    <n v="10"/>
    <n v="5"/>
    <n v="2021"/>
    <m/>
    <s v="проспект победы (31 мин.), дубравная (31 мин.)"/>
    <s v="Проспект Победы, Дубравная"/>
    <n v="10200000"/>
    <n v="255000"/>
    <x v="0"/>
    <x v="3"/>
    <x v="0"/>
    <x v="0"/>
    <n v="2021"/>
    <n v="5"/>
    <x v="0"/>
    <x v="2"/>
    <x v="0"/>
  </r>
  <r>
    <x v="1"/>
    <x v="0"/>
    <x v="1"/>
    <s v=""/>
    <n v="51"/>
    <n v="24"/>
    <n v="21"/>
    <n v="2021"/>
    <m/>
    <s v="аметьево (21–30 мин.), горки (11–15 мин.), проспект победы (21–30 мин.)"/>
    <s v="Аметьево, Горки, Проспект Победы"/>
    <n v="11990000"/>
    <n v="235098"/>
    <x v="0"/>
    <x v="2"/>
    <x v="2"/>
    <x v="0"/>
    <n v="2021"/>
    <n v="5"/>
    <x v="0"/>
    <x v="0"/>
    <x v="0"/>
  </r>
  <r>
    <x v="0"/>
    <x v="0"/>
    <x v="3"/>
    <s v=""/>
    <n v="20.7"/>
    <n v="4"/>
    <n v="2"/>
    <n v="1932"/>
    <m/>
    <s v="северный вокзал (21–30 мин.), яшьлек (31 мин.)"/>
    <s v="Северный вокзал, Яшьлек"/>
    <n v="4290000"/>
    <n v="207246"/>
    <x v="0"/>
    <x v="5"/>
    <x v="4"/>
    <x v="0"/>
    <n v="1932"/>
    <n v="94"/>
    <x v="4"/>
    <x v="3"/>
    <x v="0"/>
  </r>
  <r>
    <x v="1"/>
    <x v="0"/>
    <x v="4"/>
    <s v=""/>
    <n v="41"/>
    <n v="10"/>
    <n v="9"/>
    <m/>
    <m/>
    <s v="северный вокзал (31 мин.), яшьлек (31 мин.), козья слобода (31 мин.)"/>
    <s v="Северный вокзал, Яшьлек, Козья Слобода"/>
    <n v="9500000"/>
    <n v="231707"/>
    <x v="0"/>
    <x v="5"/>
    <x v="0"/>
    <x v="0"/>
    <m/>
    <m/>
    <x v="6"/>
    <x v="2"/>
    <x v="0"/>
  </r>
  <r>
    <x v="1"/>
    <x v="0"/>
    <x v="6"/>
    <s v=""/>
    <n v="30.1"/>
    <n v="5"/>
    <n v="2"/>
    <n v="1968"/>
    <m/>
    <s v="северный вокзал (16–20 мин.), яшьлек (11–15 мин.), козья слобода (31 мин.)"/>
    <s v="Северный вокзал, Яшьлек, Козья Слобода"/>
    <n v="6300000"/>
    <n v="209302"/>
    <x v="0"/>
    <x v="11"/>
    <x v="2"/>
    <x v="0"/>
    <n v="1968"/>
    <n v="58"/>
    <x v="4"/>
    <x v="3"/>
    <x v="0"/>
  </r>
  <r>
    <x v="1"/>
    <x v="1"/>
    <x v="1"/>
    <s v="ЖК «Наследие»"/>
    <n v="38.9"/>
    <n v="18"/>
    <n v="14"/>
    <m/>
    <n v="2027"/>
    <s v="аметьево (21–30 мин.), горки (11–15 мин.), проспект победы (21–30 мин.)"/>
    <s v="Аметьево, Горки, Проспект Победы"/>
    <n v="8800000"/>
    <n v="226221"/>
    <x v="1"/>
    <x v="2"/>
    <x v="2"/>
    <x v="0"/>
    <n v="2027"/>
    <n v="-1"/>
    <x v="1"/>
    <x v="0"/>
    <x v="0"/>
  </r>
  <r>
    <x v="1"/>
    <x v="0"/>
    <x v="0"/>
    <s v=""/>
    <n v="34.9"/>
    <n v="10"/>
    <n v="8"/>
    <n v="2012"/>
    <m/>
    <s v="проспект победы (21–30 мин.), дубравная (21–30 мин.)"/>
    <s v="Проспект Победы, Дубравная"/>
    <n v="8500000"/>
    <n v="243553"/>
    <x v="0"/>
    <x v="3"/>
    <x v="4"/>
    <x v="0"/>
    <n v="2012"/>
    <n v="14"/>
    <x v="5"/>
    <x v="2"/>
    <x v="0"/>
  </r>
  <r>
    <x v="1"/>
    <x v="0"/>
    <x v="2"/>
    <s v=""/>
    <n v="38"/>
    <n v="5"/>
    <n v="4"/>
    <m/>
    <m/>
    <s v=""/>
    <s v=""/>
    <n v="5450000"/>
    <n v="143421"/>
    <x v="0"/>
    <x v="1"/>
    <x v="1"/>
    <x v="1"/>
    <m/>
    <m/>
    <x v="6"/>
    <x v="3"/>
    <x v="0"/>
  </r>
  <r>
    <x v="1"/>
    <x v="0"/>
    <x v="4"/>
    <s v=""/>
    <n v="39.4"/>
    <n v="20"/>
    <n v="18"/>
    <n v="2019"/>
    <m/>
    <s v="козья слобода (21–30 мин.), кремлёвская (31 мин.)"/>
    <s v="Козья Слобода, Кремлёвская"/>
    <n v="10500000"/>
    <n v="266497"/>
    <x v="0"/>
    <x v="6"/>
    <x v="4"/>
    <x v="0"/>
    <n v="2019"/>
    <n v="7"/>
    <x v="5"/>
    <x v="0"/>
    <x v="0"/>
  </r>
  <r>
    <x v="0"/>
    <x v="0"/>
    <x v="6"/>
    <s v=""/>
    <n v="17.899999999999999"/>
    <n v="5"/>
    <n v="4"/>
    <n v="1971"/>
    <m/>
    <s v="северный вокзал (21–30 мин.), яшьлек (16–20 мин.), козья слобода (31 мин.)"/>
    <s v="Северный вокзал, Яшьлек, Козья Слобода"/>
    <n v="4350000"/>
    <n v="243017"/>
    <x v="0"/>
    <x v="11"/>
    <x v="3"/>
    <x v="0"/>
    <n v="1971"/>
    <n v="55"/>
    <x v="4"/>
    <x v="3"/>
    <x v="0"/>
  </r>
  <r>
    <x v="1"/>
    <x v="0"/>
    <x v="1"/>
    <s v=""/>
    <n v="34.299999999999997"/>
    <n v="10"/>
    <n v="6"/>
    <n v="2016"/>
    <m/>
    <s v="суконная слобода (31 мин.)"/>
    <s v="Суконная слобода"/>
    <n v="12000000"/>
    <n v="349854"/>
    <x v="0"/>
    <x v="4"/>
    <x v="0"/>
    <x v="0"/>
    <n v="2016"/>
    <n v="10"/>
    <x v="5"/>
    <x v="2"/>
    <x v="0"/>
  </r>
  <r>
    <x v="1"/>
    <x v="0"/>
    <x v="1"/>
    <s v=""/>
    <n v="41"/>
    <n v="10"/>
    <n v="9"/>
    <n v="2007"/>
    <m/>
    <s v="суконная слобода (21–30 мин.), аметьево (21–30 мин.), горки (31 мин.)"/>
    <s v="Суконная слобода, Аметьево, Горки"/>
    <n v="9700000"/>
    <n v="236585"/>
    <x v="0"/>
    <x v="4"/>
    <x v="4"/>
    <x v="0"/>
    <n v="2007"/>
    <n v="19"/>
    <x v="2"/>
    <x v="2"/>
    <x v="0"/>
  </r>
  <r>
    <x v="1"/>
    <x v="0"/>
    <x v="6"/>
    <s v=""/>
    <n v="19.5"/>
    <n v="5"/>
    <n v="5"/>
    <n v="1967"/>
    <m/>
    <s v=""/>
    <s v=""/>
    <n v="3300000"/>
    <n v="169231"/>
    <x v="0"/>
    <x v="1"/>
    <x v="1"/>
    <x v="1"/>
    <n v="1967"/>
    <n v="59"/>
    <x v="4"/>
    <x v="3"/>
    <x v="0"/>
  </r>
  <r>
    <x v="1"/>
    <x v="0"/>
    <x v="1"/>
    <s v=""/>
    <n v="20.3"/>
    <n v="5"/>
    <n v="4"/>
    <n v="1968"/>
    <m/>
    <s v="суконная слобода (21–30 мин.), аметьево (21–30 мин.), горки (31 мин.)"/>
    <s v="Суконная слобода, Аметьево, Горки"/>
    <n v="4250000"/>
    <n v="209360"/>
    <x v="0"/>
    <x v="4"/>
    <x v="4"/>
    <x v="0"/>
    <n v="1968"/>
    <n v="58"/>
    <x v="4"/>
    <x v="3"/>
    <x v="0"/>
  </r>
  <r>
    <x v="1"/>
    <x v="1"/>
    <x v="1"/>
    <s v="ЖК «ФЕНОМЕН БУДУЩЕГО»"/>
    <n v="36"/>
    <n v="25"/>
    <n v="5"/>
    <m/>
    <n v="2029"/>
    <s v="суконная слобода (31 мин.), аметьево (16–20 мин.), горки (21–30 мин.)"/>
    <s v="Суконная слобода, Аметьево, Горки"/>
    <n v="9972000"/>
    <n v="277000"/>
    <x v="1"/>
    <x v="9"/>
    <x v="3"/>
    <x v="0"/>
    <n v="2029"/>
    <n v="-3"/>
    <x v="1"/>
    <x v="0"/>
    <x v="0"/>
  </r>
  <r>
    <x v="1"/>
    <x v="0"/>
    <x v="4"/>
    <s v=""/>
    <n v="45"/>
    <n v="18"/>
    <n v="10"/>
    <m/>
    <m/>
    <s v=""/>
    <s v=""/>
    <n v="13500000"/>
    <n v="300000"/>
    <x v="0"/>
    <x v="1"/>
    <x v="1"/>
    <x v="1"/>
    <m/>
    <m/>
    <x v="6"/>
    <x v="0"/>
    <x v="0"/>
  </r>
  <r>
    <x v="0"/>
    <x v="0"/>
    <x v="5"/>
    <s v=""/>
    <n v="12"/>
    <n v="9"/>
    <n v="7"/>
    <n v="1974"/>
    <m/>
    <s v="кремлёвская (21–30 мин.), площадь тукая (16–20 мин.), суконная слобода (21–30 мин.)"/>
    <s v="Кремлёвская, Площадь Тукая, Суконная слобода"/>
    <n v="3290000"/>
    <n v="274167"/>
    <x v="0"/>
    <x v="7"/>
    <x v="3"/>
    <x v="0"/>
    <n v="1974"/>
    <n v="52"/>
    <x v="4"/>
    <x v="1"/>
    <x v="0"/>
  </r>
  <r>
    <x v="1"/>
    <x v="0"/>
    <x v="1"/>
    <s v=""/>
    <n v="38"/>
    <n v="18"/>
    <n v="7"/>
    <m/>
    <m/>
    <s v="горки (31 мин.), проспект победы (31 мин.), дубравная (31 мин.)"/>
    <s v="Горки, Проспект Победы, Дубравная"/>
    <n v="10400000"/>
    <n v="273684"/>
    <x v="0"/>
    <x v="2"/>
    <x v="0"/>
    <x v="0"/>
    <m/>
    <m/>
    <x v="6"/>
    <x v="0"/>
    <x v="0"/>
  </r>
  <r>
    <x v="0"/>
    <x v="0"/>
    <x v="2"/>
    <s v=""/>
    <n v="29"/>
    <n v="9"/>
    <n v="2"/>
    <n v="1974"/>
    <m/>
    <s v="северный вокзал (31 мин.), яшьлек (21–30 мин.), козья слобода (31 мин.)"/>
    <s v="Северный вокзал, Яшьлек, Козья Слобода"/>
    <n v="6500000"/>
    <n v="224138"/>
    <x v="0"/>
    <x v="11"/>
    <x v="4"/>
    <x v="0"/>
    <n v="1974"/>
    <n v="52"/>
    <x v="4"/>
    <x v="1"/>
    <x v="0"/>
  </r>
  <r>
    <x v="1"/>
    <x v="0"/>
    <x v="0"/>
    <s v=""/>
    <n v="30"/>
    <n v="5"/>
    <n v="5"/>
    <m/>
    <m/>
    <s v="площадь тукая (21–30 мин.), аметьево (21–30 мин.)"/>
    <s v="Площадь Тукая, Аметьево"/>
    <n v="7900000"/>
    <n v="263333"/>
    <x v="0"/>
    <x v="7"/>
    <x v="4"/>
    <x v="0"/>
    <m/>
    <m/>
    <x v="6"/>
    <x v="3"/>
    <x v="0"/>
  </r>
  <r>
    <x v="1"/>
    <x v="0"/>
    <x v="0"/>
    <s v=""/>
    <n v="38.200000000000003"/>
    <n v="19"/>
    <n v="14"/>
    <n v="2023"/>
    <m/>
    <s v=""/>
    <s v=""/>
    <n v="7800000"/>
    <n v="204188"/>
    <x v="0"/>
    <x v="1"/>
    <x v="1"/>
    <x v="1"/>
    <n v="2023"/>
    <n v="3"/>
    <x v="0"/>
    <x v="0"/>
    <x v="0"/>
  </r>
  <r>
    <x v="1"/>
    <x v="0"/>
    <x v="1"/>
    <s v=""/>
    <n v="32.700000000000003"/>
    <n v="19"/>
    <n v="8"/>
    <n v="2025"/>
    <m/>
    <s v="горки (31 мин.)"/>
    <s v="Горки"/>
    <n v="12000000"/>
    <n v="366972"/>
    <x v="0"/>
    <x v="2"/>
    <x v="0"/>
    <x v="0"/>
    <n v="2025"/>
    <n v="1"/>
    <x v="0"/>
    <x v="0"/>
    <x v="0"/>
  </r>
  <r>
    <x v="0"/>
    <x v="0"/>
    <x v="7"/>
    <s v=""/>
    <n v="20.3"/>
    <n v="10"/>
    <n v="1"/>
    <n v="2001"/>
    <m/>
    <s v="северный вокзал (31 мин.), яшьлек (21–30 мин.), козья слобода (16–20 мин.)"/>
    <s v="Северный вокзал, Яшьлек, Козья Слобода"/>
    <n v="4490000"/>
    <n v="221182"/>
    <x v="0"/>
    <x v="6"/>
    <x v="3"/>
    <x v="0"/>
    <n v="2001"/>
    <n v="25"/>
    <x v="2"/>
    <x v="2"/>
    <x v="0"/>
  </r>
  <r>
    <x v="1"/>
    <x v="0"/>
    <x v="1"/>
    <s v=""/>
    <n v="33.4"/>
    <n v="10"/>
    <n v="1"/>
    <n v="2019"/>
    <m/>
    <s v=""/>
    <s v=""/>
    <n v="7990000"/>
    <n v="239222"/>
    <x v="0"/>
    <x v="1"/>
    <x v="1"/>
    <x v="1"/>
    <n v="2019"/>
    <n v="7"/>
    <x v="5"/>
    <x v="2"/>
    <x v="0"/>
  </r>
  <r>
    <x v="1"/>
    <x v="0"/>
    <x v="0"/>
    <s v=""/>
    <n v="34"/>
    <n v="9"/>
    <n v="4"/>
    <n v="1980"/>
    <m/>
    <s v="горки (31 мин.), проспект победы (21–30 мин.), дубравная (21–30 мин.)"/>
    <s v="Горки, Проспект Победы, Дубравная"/>
    <n v="6990000"/>
    <n v="205588"/>
    <x v="0"/>
    <x v="3"/>
    <x v="4"/>
    <x v="0"/>
    <n v="1980"/>
    <n v="46"/>
    <x v="3"/>
    <x v="1"/>
    <x v="0"/>
  </r>
  <r>
    <x v="0"/>
    <x v="0"/>
    <x v="4"/>
    <s v=""/>
    <n v="17.399999999999999"/>
    <n v="9"/>
    <n v="1"/>
    <n v="1987"/>
    <m/>
    <s v=""/>
    <s v=""/>
    <n v="3500000"/>
    <n v="201149"/>
    <x v="0"/>
    <x v="1"/>
    <x v="1"/>
    <x v="1"/>
    <n v="1987"/>
    <n v="39"/>
    <x v="3"/>
    <x v="1"/>
    <x v="0"/>
  </r>
  <r>
    <x v="1"/>
    <x v="0"/>
    <x v="1"/>
    <s v=""/>
    <n v="43.3"/>
    <n v="17"/>
    <n v="9"/>
    <n v="2021"/>
    <m/>
    <s v=""/>
    <s v=""/>
    <n v="10300000"/>
    <n v="237875"/>
    <x v="0"/>
    <x v="1"/>
    <x v="1"/>
    <x v="1"/>
    <n v="2021"/>
    <n v="5"/>
    <x v="0"/>
    <x v="0"/>
    <x v="0"/>
  </r>
  <r>
    <x v="1"/>
    <x v="0"/>
    <x v="5"/>
    <s v=""/>
    <n v="43.5"/>
    <n v="11"/>
    <n v="9"/>
    <n v="2014"/>
    <m/>
    <s v="площадь тукая (21–30 мин.), суконная слобода (11–15 мин.), аметьево (21–30 мин.)"/>
    <s v="Площадь Тукая, Суконная слобода, Аметьево"/>
    <n v="11500000"/>
    <n v="264368"/>
    <x v="0"/>
    <x v="4"/>
    <x v="2"/>
    <x v="0"/>
    <n v="2014"/>
    <n v="12"/>
    <x v="5"/>
    <x v="2"/>
    <x v="0"/>
  </r>
  <r>
    <x v="0"/>
    <x v="1"/>
    <x v="3"/>
    <s v="ЖК «‎Династия»"/>
    <n v="24.1"/>
    <n v="15"/>
    <n v="9"/>
    <m/>
    <n v="2028"/>
    <s v="авиастроительная (16–20 мин.), северный вокзал (16–20 мин.), яшьлек (31 мин.)"/>
    <s v="Авиастроительная, Северный вокзал, Яшьлек"/>
    <n v="6890000"/>
    <n v="285892"/>
    <x v="1"/>
    <x v="10"/>
    <x v="3"/>
    <x v="0"/>
    <n v="2028"/>
    <n v="-2"/>
    <x v="1"/>
    <x v="2"/>
    <x v="0"/>
  </r>
  <r>
    <x v="1"/>
    <x v="0"/>
    <x v="4"/>
    <s v=""/>
    <n v="49.9"/>
    <n v="19"/>
    <n v="7"/>
    <n v="2013"/>
    <m/>
    <s v="козья слобода (31 мин.)"/>
    <s v="Козья Слобода"/>
    <n v="11500000"/>
    <n v="230461"/>
    <x v="0"/>
    <x v="6"/>
    <x v="0"/>
    <x v="0"/>
    <n v="2013"/>
    <n v="13"/>
    <x v="5"/>
    <x v="0"/>
    <x v="0"/>
  </r>
  <r>
    <x v="1"/>
    <x v="0"/>
    <x v="4"/>
    <s v=""/>
    <n v="33.5"/>
    <n v="10"/>
    <n v="8"/>
    <n v="2000"/>
    <m/>
    <s v="северный вокзал (31 мин.), яшьлек (21–30 мин.), козья слобода (16–20 мин.)"/>
    <s v="Северный вокзал, Яшьлек, Козья Слобода"/>
    <n v="7700000"/>
    <n v="229851"/>
    <x v="0"/>
    <x v="6"/>
    <x v="3"/>
    <x v="0"/>
    <n v="2000"/>
    <n v="26"/>
    <x v="2"/>
    <x v="2"/>
    <x v="0"/>
  </r>
  <r>
    <x v="0"/>
    <x v="0"/>
    <x v="1"/>
    <s v=""/>
    <n v="18.100000000000001"/>
    <n v="5"/>
    <n v="5"/>
    <n v="1969"/>
    <m/>
    <s v="площадь тукая (31 мин.), суконная слобода (21–30 мин.), аметьево (21–30 мин.)"/>
    <s v="Площадь Тукая, Суконная слобода, Аметьево"/>
    <n v="4200000"/>
    <n v="232044"/>
    <x v="0"/>
    <x v="4"/>
    <x v="4"/>
    <x v="0"/>
    <n v="1969"/>
    <n v="57"/>
    <x v="4"/>
    <x v="3"/>
    <x v="0"/>
  </r>
  <r>
    <x v="1"/>
    <x v="0"/>
    <x v="1"/>
    <s v=""/>
    <n v="32.5"/>
    <n v="12"/>
    <n v="5"/>
    <n v="2024"/>
    <m/>
    <s v=""/>
    <s v=""/>
    <n v="8200000"/>
    <n v="252308"/>
    <x v="0"/>
    <x v="1"/>
    <x v="1"/>
    <x v="1"/>
    <n v="2024"/>
    <n v="2"/>
    <x v="0"/>
    <x v="2"/>
    <x v="0"/>
  </r>
  <r>
    <x v="1"/>
    <x v="1"/>
    <x v="1"/>
    <s v="ЖК «Главные роли»"/>
    <n v="37.799999999999997"/>
    <n v="12"/>
    <n v="6"/>
    <m/>
    <n v="2029"/>
    <s v="аметьево (31 мин.), горки (16–20 мин.), проспект победы (21–30 мин.)"/>
    <s v="Аметьево, Горки, Проспект Победы"/>
    <n v="10773000"/>
    <n v="285000"/>
    <x v="1"/>
    <x v="2"/>
    <x v="3"/>
    <x v="0"/>
    <n v="2029"/>
    <n v="-3"/>
    <x v="1"/>
    <x v="2"/>
    <x v="0"/>
  </r>
  <r>
    <x v="1"/>
    <x v="0"/>
    <x v="1"/>
    <s v=""/>
    <n v="38"/>
    <n v="25"/>
    <n v="5"/>
    <m/>
    <m/>
    <s v="аметьево (31 мин.), горки (21–30 мин.), проспект победы (31 мин.)"/>
    <s v="Аметьево, Горки, Проспект Победы"/>
    <n v="11000000"/>
    <n v="289474"/>
    <x v="0"/>
    <x v="2"/>
    <x v="4"/>
    <x v="0"/>
    <m/>
    <m/>
    <x v="6"/>
    <x v="0"/>
    <x v="0"/>
  </r>
  <r>
    <x v="1"/>
    <x v="0"/>
    <x v="1"/>
    <s v=""/>
    <n v="39"/>
    <n v="10"/>
    <n v="3"/>
    <n v="2025"/>
    <m/>
    <s v=""/>
    <s v=""/>
    <n v="8950000"/>
    <n v="229487"/>
    <x v="0"/>
    <x v="1"/>
    <x v="1"/>
    <x v="1"/>
    <n v="2025"/>
    <n v="1"/>
    <x v="0"/>
    <x v="2"/>
    <x v="0"/>
  </r>
  <r>
    <x v="1"/>
    <x v="0"/>
    <x v="5"/>
    <s v=""/>
    <n v="35"/>
    <n v="4"/>
    <n v="4"/>
    <n v="2016"/>
    <m/>
    <s v="кремлёвская (31 мин.), площадь тукая (11–15 мин.), суконная слобода (16–20 мин.)"/>
    <s v="Кремлёвская, Площадь Тукая, Суконная слобода"/>
    <n v="9950000"/>
    <n v="284286"/>
    <x v="0"/>
    <x v="7"/>
    <x v="2"/>
    <x v="0"/>
    <n v="2016"/>
    <n v="10"/>
    <x v="5"/>
    <x v="3"/>
    <x v="0"/>
  </r>
  <r>
    <x v="1"/>
    <x v="0"/>
    <x v="4"/>
    <s v=""/>
    <n v="36.5"/>
    <n v="10"/>
    <n v="6"/>
    <n v="2002"/>
    <m/>
    <s v="северный вокзал (31 мин.), яшьлек (21–30 мин.), козья слобода (16–20 мин.)"/>
    <s v="Северный вокзал, Яшьлек, Козья Слобода"/>
    <n v="8990000"/>
    <n v="246301"/>
    <x v="0"/>
    <x v="6"/>
    <x v="3"/>
    <x v="0"/>
    <n v="2002"/>
    <n v="24"/>
    <x v="2"/>
    <x v="2"/>
    <x v="0"/>
  </r>
  <r>
    <x v="0"/>
    <x v="0"/>
    <x v="1"/>
    <s v=""/>
    <n v="18.7"/>
    <n v="9"/>
    <n v="1"/>
    <m/>
    <m/>
    <s v="горки (31 мин.), проспект победы (21–30 мин.), дубравная (21–30 мин.)"/>
    <s v="Горки, Проспект Победы, Дубравная"/>
    <n v="4750000"/>
    <n v="254011"/>
    <x v="0"/>
    <x v="3"/>
    <x v="4"/>
    <x v="0"/>
    <m/>
    <m/>
    <x v="6"/>
    <x v="1"/>
    <x v="0"/>
  </r>
  <r>
    <x v="1"/>
    <x v="0"/>
    <x v="3"/>
    <s v=""/>
    <n v="25"/>
    <n v="5"/>
    <n v="4"/>
    <n v="1970"/>
    <m/>
    <s v="авиастроительная (6–10 мин.), северный вокзал (21–30 мин.), яшьлек (31 мин.)"/>
    <s v="Авиастроительная, Северный вокзал, Яшьлек"/>
    <n v="4435555"/>
    <n v="177422"/>
    <x v="0"/>
    <x v="10"/>
    <x v="5"/>
    <x v="0"/>
    <n v="1970"/>
    <n v="56"/>
    <x v="4"/>
    <x v="3"/>
    <x v="0"/>
  </r>
  <r>
    <x v="1"/>
    <x v="0"/>
    <x v="1"/>
    <s v=""/>
    <n v="35"/>
    <n v="18"/>
    <n v="8"/>
    <m/>
    <m/>
    <s v=""/>
    <s v=""/>
    <n v="8299000"/>
    <n v="237114"/>
    <x v="0"/>
    <x v="1"/>
    <x v="1"/>
    <x v="1"/>
    <m/>
    <m/>
    <x v="6"/>
    <x v="0"/>
    <x v="0"/>
  </r>
  <r>
    <x v="1"/>
    <x v="0"/>
    <x v="1"/>
    <s v=""/>
    <n v="50"/>
    <n v="16"/>
    <n v="2"/>
    <n v="2003"/>
    <m/>
    <s v=""/>
    <s v=""/>
    <n v="9250000"/>
    <n v="185000"/>
    <x v="0"/>
    <x v="1"/>
    <x v="1"/>
    <x v="1"/>
    <n v="2003"/>
    <n v="23"/>
    <x v="2"/>
    <x v="2"/>
    <x v="0"/>
  </r>
  <r>
    <x v="1"/>
    <x v="0"/>
    <x v="4"/>
    <s v=""/>
    <n v="45"/>
    <n v="10"/>
    <n v="1"/>
    <n v="2005"/>
    <m/>
    <s v="яшьлек (31 мин.), козья слобода (21–30 мин.), кремлёвская (31 мин.)"/>
    <s v="Яшьлек, Козья Слобода, Кремлёвская"/>
    <n v="12500000"/>
    <n v="277778"/>
    <x v="0"/>
    <x v="6"/>
    <x v="4"/>
    <x v="0"/>
    <n v="2005"/>
    <n v="21"/>
    <x v="2"/>
    <x v="2"/>
    <x v="0"/>
  </r>
  <r>
    <x v="1"/>
    <x v="0"/>
    <x v="4"/>
    <s v=""/>
    <n v="58"/>
    <n v="10"/>
    <n v="5"/>
    <n v="2014"/>
    <m/>
    <s v="северный вокзал (21–30 мин.), яшьлек (16–20 мин.), козья слобода (21–30 мин.)"/>
    <s v="Северный вокзал, Яшьлек, Козья Слобода"/>
    <n v="16500000"/>
    <n v="284483"/>
    <x v="0"/>
    <x v="11"/>
    <x v="3"/>
    <x v="0"/>
    <n v="2014"/>
    <n v="12"/>
    <x v="5"/>
    <x v="2"/>
    <x v="0"/>
  </r>
  <r>
    <x v="0"/>
    <x v="0"/>
    <x v="0"/>
    <s v=""/>
    <n v="15"/>
    <n v="9"/>
    <n v="4"/>
    <m/>
    <m/>
    <s v="аметьево (16–20 мин.), горки (6–10 мин.), проспект победы (21–30 мин.)"/>
    <s v="Аметьево, Горки, Проспект Победы"/>
    <n v="3790000"/>
    <n v="252667"/>
    <x v="0"/>
    <x v="2"/>
    <x v="5"/>
    <x v="0"/>
    <m/>
    <m/>
    <x v="6"/>
    <x v="1"/>
    <x v="0"/>
  </r>
  <r>
    <x v="1"/>
    <x v="0"/>
    <x v="5"/>
    <s v=""/>
    <n v="47.8"/>
    <n v="5"/>
    <n v="3"/>
    <n v="2012"/>
    <m/>
    <s v="кремлёвская (6–10 мин.), площадь тукая (16–20 мин.), суконная слобода (31 мин.)"/>
    <s v="Кремлёвская, Площадь Тукая, Суконная слобода"/>
    <n v="21000000"/>
    <n v="439331"/>
    <x v="0"/>
    <x v="8"/>
    <x v="5"/>
    <x v="0"/>
    <n v="2012"/>
    <n v="14"/>
    <x v="5"/>
    <x v="3"/>
    <x v="1"/>
  </r>
  <r>
    <x v="1"/>
    <x v="0"/>
    <x v="1"/>
    <s v=""/>
    <n v="35"/>
    <n v="10"/>
    <n v="1"/>
    <n v="2020"/>
    <m/>
    <s v=""/>
    <s v=""/>
    <n v="14500000"/>
    <n v="414286"/>
    <x v="0"/>
    <x v="1"/>
    <x v="1"/>
    <x v="1"/>
    <n v="2020"/>
    <n v="6"/>
    <x v="5"/>
    <x v="2"/>
    <x v="1"/>
  </r>
  <r>
    <x v="1"/>
    <x v="0"/>
    <x v="1"/>
    <s v=""/>
    <n v="41.5"/>
    <n v="9"/>
    <n v="8"/>
    <n v="2024"/>
    <m/>
    <s v=""/>
    <s v=""/>
    <n v="11499999"/>
    <n v="277108"/>
    <x v="0"/>
    <x v="1"/>
    <x v="1"/>
    <x v="1"/>
    <n v="2024"/>
    <n v="2"/>
    <x v="0"/>
    <x v="1"/>
    <x v="0"/>
  </r>
  <r>
    <x v="1"/>
    <x v="0"/>
    <x v="0"/>
    <s v=""/>
    <n v="46.3"/>
    <n v="12"/>
    <n v="5"/>
    <n v="2005"/>
    <m/>
    <s v="горки (31 мин.), проспект победы (16–20 мин.), дубравная (16–20 мин.)"/>
    <s v="Горки, Проспект Победы, Дубравная"/>
    <n v="9360000"/>
    <n v="202160"/>
    <x v="0"/>
    <x v="3"/>
    <x v="3"/>
    <x v="0"/>
    <n v="2005"/>
    <n v="21"/>
    <x v="2"/>
    <x v="2"/>
    <x v="0"/>
  </r>
  <r>
    <x v="1"/>
    <x v="0"/>
    <x v="1"/>
    <s v=""/>
    <n v="37.5"/>
    <n v="9"/>
    <n v="4"/>
    <n v="1997"/>
    <m/>
    <s v="проспект победы (31 мин.)"/>
    <s v="Проспект Победы"/>
    <n v="8000000"/>
    <n v="213333"/>
    <x v="0"/>
    <x v="3"/>
    <x v="0"/>
    <x v="0"/>
    <n v="1997"/>
    <n v="29"/>
    <x v="2"/>
    <x v="1"/>
    <x v="0"/>
  </r>
  <r>
    <x v="1"/>
    <x v="0"/>
    <x v="3"/>
    <s v=""/>
    <n v="29"/>
    <n v="5"/>
    <n v="2"/>
    <m/>
    <m/>
    <s v="северный вокзал (21–30 мин.), яшьлек (31 мин.)"/>
    <s v="Северный вокзал, Яшьлек"/>
    <n v="4289000"/>
    <n v="147897"/>
    <x v="0"/>
    <x v="5"/>
    <x v="4"/>
    <x v="0"/>
    <m/>
    <m/>
    <x v="6"/>
    <x v="3"/>
    <x v="0"/>
  </r>
  <r>
    <x v="1"/>
    <x v="1"/>
    <x v="0"/>
    <s v="Матюшино парк"/>
    <n v="33.9"/>
    <n v="22"/>
    <n v="19"/>
    <m/>
    <n v="2027"/>
    <s v=""/>
    <s v=""/>
    <n v="6600000"/>
    <n v="194690"/>
    <x v="1"/>
    <x v="1"/>
    <x v="1"/>
    <x v="1"/>
    <n v="2027"/>
    <n v="-1"/>
    <x v="1"/>
    <x v="0"/>
    <x v="0"/>
  </r>
  <r>
    <x v="1"/>
    <x v="1"/>
    <x v="0"/>
    <s v="Матюшино парк"/>
    <n v="22.4"/>
    <n v="13"/>
    <n v="5"/>
    <m/>
    <n v="2028"/>
    <s v=""/>
    <s v=""/>
    <n v="6060000"/>
    <n v="270536"/>
    <x v="1"/>
    <x v="1"/>
    <x v="1"/>
    <x v="1"/>
    <n v="2028"/>
    <n v="-2"/>
    <x v="1"/>
    <x v="2"/>
    <x v="0"/>
  </r>
  <r>
    <x v="0"/>
    <x v="0"/>
    <x v="0"/>
    <s v=""/>
    <n v="19"/>
    <n v="9"/>
    <n v="4"/>
    <m/>
    <m/>
    <s v="аметьево (16–20 мин.), горки (6–10 мин.), проспект победы (21–30 мин.)"/>
    <s v="Аметьево, Горки, Проспект Победы"/>
    <n v="4400000"/>
    <n v="231579"/>
    <x v="0"/>
    <x v="2"/>
    <x v="5"/>
    <x v="0"/>
    <m/>
    <m/>
    <x v="6"/>
    <x v="1"/>
    <x v="0"/>
  </r>
  <r>
    <x v="1"/>
    <x v="0"/>
    <x v="2"/>
    <s v=""/>
    <n v="35.1"/>
    <n v="9"/>
    <n v="1"/>
    <n v="2015"/>
    <m/>
    <s v="северный вокзал (31 мин.), яшьлек (31 мин.)"/>
    <s v="Северный вокзал, Яшьлек"/>
    <n v="8400000"/>
    <n v="239316"/>
    <x v="0"/>
    <x v="5"/>
    <x v="0"/>
    <x v="0"/>
    <n v="2015"/>
    <n v="11"/>
    <x v="5"/>
    <x v="1"/>
    <x v="0"/>
  </r>
  <r>
    <x v="0"/>
    <x v="0"/>
    <x v="3"/>
    <s v=""/>
    <n v="16.600000000000001"/>
    <n v="9"/>
    <n v="3"/>
    <n v="1976"/>
    <m/>
    <s v="авиастроительная (16–20 мин.), северный вокзал (31 мин.)"/>
    <s v="Авиастроительная, Северный вокзал"/>
    <n v="3550000"/>
    <n v="213855"/>
    <x v="0"/>
    <x v="10"/>
    <x v="3"/>
    <x v="0"/>
    <n v="1976"/>
    <n v="50"/>
    <x v="3"/>
    <x v="1"/>
    <x v="0"/>
  </r>
  <r>
    <x v="1"/>
    <x v="0"/>
    <x v="1"/>
    <s v=""/>
    <n v="46"/>
    <n v="22"/>
    <n v="6"/>
    <m/>
    <m/>
    <s v="суконная слобода (31 мин.), аметьево (31 мин.), горки (31 мин.)"/>
    <s v="Суконная слобода, Аметьево, Горки"/>
    <n v="9490000"/>
    <n v="206304"/>
    <x v="0"/>
    <x v="4"/>
    <x v="0"/>
    <x v="0"/>
    <m/>
    <m/>
    <x v="6"/>
    <x v="0"/>
    <x v="0"/>
  </r>
  <r>
    <x v="1"/>
    <x v="0"/>
    <x v="4"/>
    <s v=""/>
    <n v="47.6"/>
    <n v="17"/>
    <n v="8"/>
    <n v="2022"/>
    <m/>
    <s v="козья слобода (31 мин.), кремлёвская (31 мин.)"/>
    <s v="Козья Слобода, Кремлёвская"/>
    <n v="15800000"/>
    <n v="331933"/>
    <x v="0"/>
    <x v="6"/>
    <x v="0"/>
    <x v="0"/>
    <n v="2022"/>
    <n v="4"/>
    <x v="0"/>
    <x v="0"/>
    <x v="0"/>
  </r>
  <r>
    <x v="1"/>
    <x v="0"/>
    <x v="2"/>
    <s v=""/>
    <n v="34"/>
    <n v="20"/>
    <n v="4"/>
    <m/>
    <m/>
    <s v=""/>
    <s v=""/>
    <n v="6450000"/>
    <n v="189706"/>
    <x v="0"/>
    <x v="1"/>
    <x v="1"/>
    <x v="1"/>
    <m/>
    <m/>
    <x v="6"/>
    <x v="0"/>
    <x v="0"/>
  </r>
  <r>
    <x v="1"/>
    <x v="0"/>
    <x v="4"/>
    <s v=""/>
    <n v="33"/>
    <n v="10"/>
    <n v="5"/>
    <n v="2000"/>
    <m/>
    <s v="яшьлек (21–30 мин.), козья слобода (11–15 мин.), кремлёвская (31 мин.)"/>
    <s v="Яшьлек, Козья Слобода, Кремлёвская"/>
    <n v="9000000"/>
    <n v="272727"/>
    <x v="0"/>
    <x v="6"/>
    <x v="2"/>
    <x v="0"/>
    <n v="2000"/>
    <n v="26"/>
    <x v="2"/>
    <x v="2"/>
    <x v="0"/>
  </r>
  <r>
    <x v="0"/>
    <x v="0"/>
    <x v="0"/>
    <s v=""/>
    <n v="24.7"/>
    <n v="19"/>
    <n v="13"/>
    <n v="2021"/>
    <m/>
    <s v=""/>
    <s v=""/>
    <n v="5990000"/>
    <n v="242510"/>
    <x v="0"/>
    <x v="1"/>
    <x v="1"/>
    <x v="1"/>
    <n v="2021"/>
    <n v="5"/>
    <x v="0"/>
    <x v="0"/>
    <x v="0"/>
  </r>
  <r>
    <x v="1"/>
    <x v="1"/>
    <x v="1"/>
    <s v="ЖК «Город Солнца»"/>
    <n v="36.6"/>
    <n v="25"/>
    <n v="3"/>
    <m/>
    <n v="2029"/>
    <s v="суконная слобода (31 мин.), аметьево (16–20 мин.), горки (16–20 мин.)"/>
    <s v="Суконная слобода, Аметьево, Горки"/>
    <n v="9200000"/>
    <n v="251366"/>
    <x v="1"/>
    <x v="9"/>
    <x v="3"/>
    <x v="0"/>
    <n v="2029"/>
    <n v="-3"/>
    <x v="1"/>
    <x v="0"/>
    <x v="0"/>
  </r>
  <r>
    <x v="1"/>
    <x v="1"/>
    <x v="1"/>
    <s v="ЖК «Главные роли»"/>
    <n v="34.4"/>
    <n v="12"/>
    <n v="4"/>
    <m/>
    <n v="2029"/>
    <s v="аметьево (31 мин.), горки (16–20 мин.), проспект победы (21–30 мин.)"/>
    <s v="Аметьево, Горки, Проспект Победы"/>
    <n v="10079200"/>
    <n v="293000"/>
    <x v="1"/>
    <x v="2"/>
    <x v="3"/>
    <x v="0"/>
    <n v="2029"/>
    <n v="-3"/>
    <x v="1"/>
    <x v="2"/>
    <x v="0"/>
  </r>
  <r>
    <x v="1"/>
    <x v="0"/>
    <x v="1"/>
    <s v=""/>
    <n v="31.6"/>
    <n v="5"/>
    <n v="1"/>
    <n v="1968"/>
    <m/>
    <s v="аметьево (16–20 мин.), горки (16–20 мин.), проспект победы (31 мин.)"/>
    <s v="Аметьево, Горки, Проспект Победы"/>
    <n v="6700000"/>
    <n v="212025"/>
    <x v="0"/>
    <x v="9"/>
    <x v="3"/>
    <x v="0"/>
    <n v="1968"/>
    <n v="58"/>
    <x v="4"/>
    <x v="3"/>
    <x v="0"/>
  </r>
  <r>
    <x v="0"/>
    <x v="0"/>
    <x v="0"/>
    <s v=""/>
    <n v="18"/>
    <n v="5"/>
    <n v="5"/>
    <n v="1971"/>
    <m/>
    <s v="суконная слобода (31 мин.), аметьево (31 мин.)"/>
    <s v="Суконная слобода, Аметьево"/>
    <n v="4290000"/>
    <n v="238333"/>
    <x v="0"/>
    <x v="4"/>
    <x v="0"/>
    <x v="0"/>
    <n v="1971"/>
    <n v="55"/>
    <x v="4"/>
    <x v="3"/>
    <x v="0"/>
  </r>
  <r>
    <x v="1"/>
    <x v="0"/>
    <x v="7"/>
    <s v=""/>
    <n v="40"/>
    <n v="14"/>
    <n v="13"/>
    <n v="2016"/>
    <m/>
    <s v="суконная слобода (31 мин.), аметьево (16–20 мин.), горки (16–20 мин.)"/>
    <s v="Суконная слобода, Аметьево, Горки"/>
    <n v="10470000"/>
    <n v="261750"/>
    <x v="0"/>
    <x v="9"/>
    <x v="3"/>
    <x v="0"/>
    <n v="2016"/>
    <n v="10"/>
    <x v="5"/>
    <x v="2"/>
    <x v="0"/>
  </r>
  <r>
    <x v="0"/>
    <x v="0"/>
    <x v="6"/>
    <s v=""/>
    <n v="17"/>
    <n v="5"/>
    <n v="1"/>
    <n v="1966"/>
    <m/>
    <s v=""/>
    <s v=""/>
    <n v="3650000"/>
    <n v="214706"/>
    <x v="0"/>
    <x v="1"/>
    <x v="1"/>
    <x v="1"/>
    <n v="1966"/>
    <n v="60"/>
    <x v="4"/>
    <x v="3"/>
    <x v="0"/>
  </r>
  <r>
    <x v="0"/>
    <x v="0"/>
    <x v="2"/>
    <s v=""/>
    <n v="40.299999999999997"/>
    <n v="24"/>
    <n v="22"/>
    <n v="2016"/>
    <m/>
    <s v="северный вокзал (21–30 мин.), яшьлек (11–15 мин.), козья слобода (16–20 мин.)"/>
    <s v="Северный вокзал, Яшьлек, Козья Слобода"/>
    <n v="11799000"/>
    <n v="292779"/>
    <x v="0"/>
    <x v="11"/>
    <x v="2"/>
    <x v="0"/>
    <n v="2016"/>
    <n v="10"/>
    <x v="5"/>
    <x v="0"/>
    <x v="0"/>
  </r>
  <r>
    <x v="1"/>
    <x v="0"/>
    <x v="1"/>
    <s v=""/>
    <n v="34.4"/>
    <n v="10"/>
    <n v="7"/>
    <n v="2025"/>
    <m/>
    <s v=""/>
    <s v=""/>
    <n v="8590000"/>
    <n v="249709"/>
    <x v="0"/>
    <x v="1"/>
    <x v="1"/>
    <x v="1"/>
    <n v="2025"/>
    <n v="1"/>
    <x v="0"/>
    <x v="2"/>
    <x v="0"/>
  </r>
  <r>
    <x v="0"/>
    <x v="0"/>
    <x v="1"/>
    <s v=""/>
    <n v="16"/>
    <n v="5"/>
    <n v="2"/>
    <n v="1978"/>
    <m/>
    <s v="площадь тукая (31 мин.), суконная слобода (31 мин.), аметьево (31 мин.)"/>
    <s v="Площадь Тукая, Суконная слобода, Аметьево"/>
    <n v="4400000"/>
    <n v="275000"/>
    <x v="0"/>
    <x v="7"/>
    <x v="0"/>
    <x v="0"/>
    <n v="1978"/>
    <n v="48"/>
    <x v="3"/>
    <x v="3"/>
    <x v="0"/>
  </r>
  <r>
    <x v="0"/>
    <x v="0"/>
    <x v="7"/>
    <s v=""/>
    <n v="29"/>
    <n v="23"/>
    <n v="17"/>
    <n v="2020"/>
    <m/>
    <s v="проспект победы (31 мин.), дубравная (31 мин.)"/>
    <s v="Проспект Победы, Дубравная"/>
    <n v="7490000"/>
    <n v="258276"/>
    <x v="0"/>
    <x v="3"/>
    <x v="0"/>
    <x v="0"/>
    <n v="2020"/>
    <n v="6"/>
    <x v="5"/>
    <x v="0"/>
    <x v="0"/>
  </r>
  <r>
    <x v="1"/>
    <x v="0"/>
    <x v="0"/>
    <s v=""/>
    <n v="40"/>
    <n v="16"/>
    <n v="7"/>
    <n v="2000"/>
    <m/>
    <s v="горки (21–30 мин.), проспект победы (11–15 мин.), дубравная (11–15 мин.)"/>
    <s v="Горки, Проспект Победы, Дубравная"/>
    <n v="9150000"/>
    <n v="228750"/>
    <x v="0"/>
    <x v="3"/>
    <x v="2"/>
    <x v="0"/>
    <n v="2000"/>
    <n v="26"/>
    <x v="2"/>
    <x v="2"/>
    <x v="0"/>
  </r>
  <r>
    <x v="1"/>
    <x v="0"/>
    <x v="4"/>
    <s v=""/>
    <n v="43"/>
    <n v="18"/>
    <n v="10"/>
    <m/>
    <m/>
    <s v=""/>
    <s v=""/>
    <n v="13700000"/>
    <n v="318605"/>
    <x v="0"/>
    <x v="1"/>
    <x v="1"/>
    <x v="1"/>
    <m/>
    <m/>
    <x v="6"/>
    <x v="0"/>
    <x v="0"/>
  </r>
  <r>
    <x v="1"/>
    <x v="0"/>
    <x v="3"/>
    <s v=""/>
    <n v="38"/>
    <n v="7"/>
    <n v="1"/>
    <n v="2022"/>
    <m/>
    <s v="авиастроительная (16–20 мин.), северный вокзал (21–30 мин.), яшьлек (31 мин.)"/>
    <s v="Авиастроительная, Северный вокзал, Яшьлек"/>
    <n v="8000000"/>
    <n v="210526"/>
    <x v="0"/>
    <x v="10"/>
    <x v="3"/>
    <x v="0"/>
    <n v="2022"/>
    <n v="4"/>
    <x v="0"/>
    <x v="1"/>
    <x v="0"/>
  </r>
  <r>
    <x v="1"/>
    <x v="0"/>
    <x v="4"/>
    <s v=""/>
    <n v="38.9"/>
    <n v="10"/>
    <n v="8"/>
    <n v="2014"/>
    <m/>
    <s v="северный вокзал (31 мин.), яшьлек (21–30 мин.), козья слобода (16–20 мин.)"/>
    <s v="Северный вокзал, Яшьлек, Козья Слобода"/>
    <n v="10900000"/>
    <n v="280206"/>
    <x v="0"/>
    <x v="6"/>
    <x v="3"/>
    <x v="0"/>
    <n v="2014"/>
    <n v="12"/>
    <x v="5"/>
    <x v="2"/>
    <x v="0"/>
  </r>
  <r>
    <x v="1"/>
    <x v="0"/>
    <x v="2"/>
    <s v=""/>
    <n v="29.6"/>
    <n v="20"/>
    <n v="14"/>
    <n v="2019"/>
    <m/>
    <s v=""/>
    <s v=""/>
    <n v="6490000"/>
    <n v="219257"/>
    <x v="0"/>
    <x v="1"/>
    <x v="1"/>
    <x v="1"/>
    <n v="2019"/>
    <n v="7"/>
    <x v="5"/>
    <x v="0"/>
    <x v="0"/>
  </r>
  <r>
    <x v="1"/>
    <x v="0"/>
    <x v="1"/>
    <s v=""/>
    <n v="27"/>
    <n v="10"/>
    <n v="5"/>
    <n v="2022"/>
    <m/>
    <s v="суконная слобода (21–30 мин.), аметьево (21–30 мин.), горки (31 мин.)"/>
    <s v="Суконная слобода, Аметьево, Горки"/>
    <n v="8934382"/>
    <n v="330903"/>
    <x v="0"/>
    <x v="4"/>
    <x v="4"/>
    <x v="0"/>
    <n v="2022"/>
    <n v="4"/>
    <x v="0"/>
    <x v="2"/>
    <x v="0"/>
  </r>
  <r>
    <x v="0"/>
    <x v="0"/>
    <x v="0"/>
    <s v=""/>
    <n v="18"/>
    <n v="9"/>
    <n v="5"/>
    <n v="1979"/>
    <m/>
    <s v="горки (21–30 мин.), проспект победы (6–10 мин.), дубравная (16–20 мин.)"/>
    <s v="Горки, Проспект Победы, Дубравная"/>
    <n v="4650000"/>
    <n v="258333"/>
    <x v="0"/>
    <x v="3"/>
    <x v="5"/>
    <x v="0"/>
    <n v="1979"/>
    <n v="47"/>
    <x v="3"/>
    <x v="1"/>
    <x v="0"/>
  </r>
  <r>
    <x v="0"/>
    <x v="0"/>
    <x v="3"/>
    <s v=""/>
    <n v="18.5"/>
    <n v="5"/>
    <n v="4"/>
    <n v="1972"/>
    <m/>
    <s v=""/>
    <s v=""/>
    <n v="3599000"/>
    <n v="194541"/>
    <x v="0"/>
    <x v="1"/>
    <x v="1"/>
    <x v="1"/>
    <n v="1972"/>
    <n v="54"/>
    <x v="4"/>
    <x v="3"/>
    <x v="0"/>
  </r>
  <r>
    <x v="1"/>
    <x v="0"/>
    <x v="4"/>
    <s v=""/>
    <n v="35"/>
    <n v="9"/>
    <n v="1"/>
    <n v="2012"/>
    <m/>
    <s v="северный вокзал (21–30 мин.), яшьлек (11–15 мин.), козья слобода (16–20 мин.)"/>
    <s v="Северный вокзал, Яшьлек, Козья Слобода"/>
    <n v="7699000"/>
    <n v="219971"/>
    <x v="0"/>
    <x v="11"/>
    <x v="2"/>
    <x v="0"/>
    <n v="2012"/>
    <n v="14"/>
    <x v="5"/>
    <x v="1"/>
    <x v="0"/>
  </r>
  <r>
    <x v="0"/>
    <x v="0"/>
    <x v="5"/>
    <s v=""/>
    <n v="29.4"/>
    <n v="20"/>
    <n v="3"/>
    <n v="2020"/>
    <m/>
    <s v="площадь тукая (21–30 мин.), суконная слобода (11–15 мин.), аметьево (21–30 мин.)"/>
    <s v="Площадь Тукая, Суконная слобода, Аметьево"/>
    <n v="10300000"/>
    <n v="350340"/>
    <x v="0"/>
    <x v="4"/>
    <x v="2"/>
    <x v="0"/>
    <n v="2020"/>
    <n v="6"/>
    <x v="5"/>
    <x v="0"/>
    <x v="0"/>
  </r>
  <r>
    <x v="1"/>
    <x v="0"/>
    <x v="1"/>
    <s v=""/>
    <n v="34.200000000000003"/>
    <n v="10"/>
    <n v="5"/>
    <n v="2021"/>
    <m/>
    <s v=""/>
    <s v=""/>
    <n v="9450000"/>
    <n v="276316"/>
    <x v="0"/>
    <x v="1"/>
    <x v="1"/>
    <x v="1"/>
    <n v="2021"/>
    <n v="5"/>
    <x v="0"/>
    <x v="2"/>
    <x v="0"/>
  </r>
  <r>
    <x v="0"/>
    <x v="0"/>
    <x v="4"/>
    <s v=""/>
    <n v="18.8"/>
    <n v="5"/>
    <n v="4"/>
    <n v="1963"/>
    <m/>
    <s v="северный вокзал (21–30 мин.), яшьлек (21–30 мин.), козья слобода (21–30 мин.)"/>
    <s v="Северный вокзал, Яшьлек, Козья Слобода"/>
    <n v="3500000"/>
    <n v="186170"/>
    <x v="0"/>
    <x v="5"/>
    <x v="4"/>
    <x v="0"/>
    <n v="1963"/>
    <n v="63"/>
    <x v="4"/>
    <x v="3"/>
    <x v="0"/>
  </r>
  <r>
    <x v="1"/>
    <x v="0"/>
    <x v="3"/>
    <s v=""/>
    <n v="35.5"/>
    <n v="9"/>
    <n v="8"/>
    <n v="1984"/>
    <m/>
    <s v="авиастроительная (11–15 мин.), северный вокзал (31 мин.)"/>
    <s v="Авиастроительная, Северный вокзал"/>
    <n v="5900000"/>
    <n v="166197"/>
    <x v="0"/>
    <x v="10"/>
    <x v="2"/>
    <x v="0"/>
    <n v="1984"/>
    <n v="42"/>
    <x v="3"/>
    <x v="1"/>
    <x v="0"/>
  </r>
  <r>
    <x v="1"/>
    <x v="0"/>
    <x v="4"/>
    <s v=""/>
    <n v="37"/>
    <n v="14"/>
    <n v="14"/>
    <n v="1988"/>
    <m/>
    <s v=""/>
    <s v=""/>
    <n v="9700000"/>
    <n v="262162"/>
    <x v="0"/>
    <x v="1"/>
    <x v="1"/>
    <x v="1"/>
    <n v="1988"/>
    <n v="38"/>
    <x v="3"/>
    <x v="2"/>
    <x v="0"/>
  </r>
  <r>
    <x v="0"/>
    <x v="0"/>
    <x v="1"/>
    <s v=""/>
    <n v="33.700000000000003"/>
    <n v="19"/>
    <n v="10"/>
    <n v="2021"/>
    <m/>
    <s v="горки (6–10 мин.), проспект победы (11–15 мин.), дубравная (21–30 мин.)"/>
    <s v="Горки, Проспект Победы, Дубравная"/>
    <n v="10500000"/>
    <n v="311573"/>
    <x v="0"/>
    <x v="2"/>
    <x v="5"/>
    <x v="0"/>
    <n v="2021"/>
    <n v="5"/>
    <x v="0"/>
    <x v="0"/>
    <x v="0"/>
  </r>
  <r>
    <x v="1"/>
    <x v="0"/>
    <x v="4"/>
    <s v=""/>
    <n v="58.3"/>
    <n v="17"/>
    <n v="3"/>
    <m/>
    <m/>
    <s v="козья слобода (31 мин.), кремлёвская (31 мин.)"/>
    <s v="Козья Слобода, Кремлёвская"/>
    <n v="17900000"/>
    <n v="307033"/>
    <x v="0"/>
    <x v="6"/>
    <x v="0"/>
    <x v="0"/>
    <m/>
    <m/>
    <x v="6"/>
    <x v="0"/>
    <x v="0"/>
  </r>
  <r>
    <x v="1"/>
    <x v="0"/>
    <x v="2"/>
    <s v=""/>
    <n v="30"/>
    <n v="9"/>
    <n v="9"/>
    <n v="1991"/>
    <m/>
    <s v="северный вокзал (21–30 мин.), яшьлек (6–10 мин.), козья слобода (11–15 мин.)"/>
    <s v="Северный вокзал, Яшьлек, Козья Слобода"/>
    <n v="7199000"/>
    <n v="239967"/>
    <x v="0"/>
    <x v="11"/>
    <x v="5"/>
    <x v="0"/>
    <n v="1991"/>
    <n v="35"/>
    <x v="3"/>
    <x v="1"/>
    <x v="0"/>
  </r>
  <r>
    <x v="1"/>
    <x v="0"/>
    <x v="2"/>
    <s v=""/>
    <n v="30.5"/>
    <n v="19"/>
    <n v="1"/>
    <n v="2021"/>
    <m/>
    <s v=""/>
    <s v=""/>
    <n v="5300000"/>
    <n v="173770"/>
    <x v="0"/>
    <x v="1"/>
    <x v="1"/>
    <x v="1"/>
    <n v="2021"/>
    <n v="5"/>
    <x v="0"/>
    <x v="0"/>
    <x v="0"/>
  </r>
  <r>
    <x v="1"/>
    <x v="0"/>
    <x v="1"/>
    <s v=""/>
    <n v="42"/>
    <n v="21"/>
    <n v="3"/>
    <n v="2018"/>
    <m/>
    <s v="аметьево (21–30 мин.), горки (6–10 мин.), проспект победы (21–30 мин.)"/>
    <s v="Аметьево, Горки, Проспект Победы"/>
    <n v="11700000"/>
    <n v="278571"/>
    <x v="0"/>
    <x v="2"/>
    <x v="5"/>
    <x v="0"/>
    <n v="2018"/>
    <n v="8"/>
    <x v="5"/>
    <x v="0"/>
    <x v="0"/>
  </r>
  <r>
    <x v="1"/>
    <x v="0"/>
    <x v="2"/>
    <s v=""/>
    <n v="44.1"/>
    <n v="10"/>
    <n v="3"/>
    <n v="2010"/>
    <m/>
    <s v="северный вокзал (21–30 мин.), яшьлек (11–15 мин.), козья слобода (21–30 мин.)"/>
    <s v="Северный вокзал, Яшьлек, Козья Слобода"/>
    <n v="10500000"/>
    <n v="238095"/>
    <x v="0"/>
    <x v="11"/>
    <x v="2"/>
    <x v="0"/>
    <n v="2010"/>
    <n v="16"/>
    <x v="2"/>
    <x v="2"/>
    <x v="0"/>
  </r>
  <r>
    <x v="0"/>
    <x v="0"/>
    <x v="3"/>
    <s v=""/>
    <n v="17"/>
    <n v="9"/>
    <n v="3"/>
    <n v="1979"/>
    <m/>
    <s v="авиастроительная (16–20 мин.), северный вокзал (31 мин.)"/>
    <s v="Авиастроительная, Северный вокзал"/>
    <n v="3500000"/>
    <n v="205882"/>
    <x v="0"/>
    <x v="10"/>
    <x v="3"/>
    <x v="0"/>
    <n v="1979"/>
    <n v="47"/>
    <x v="3"/>
    <x v="1"/>
    <x v="0"/>
  </r>
  <r>
    <x v="1"/>
    <x v="0"/>
    <x v="1"/>
    <s v=""/>
    <n v="50"/>
    <n v="10"/>
    <n v="4"/>
    <n v="2005"/>
    <m/>
    <s v=""/>
    <s v=""/>
    <n v="9500000"/>
    <n v="190000"/>
    <x v="0"/>
    <x v="1"/>
    <x v="1"/>
    <x v="1"/>
    <n v="2005"/>
    <n v="21"/>
    <x v="2"/>
    <x v="2"/>
    <x v="0"/>
  </r>
  <r>
    <x v="1"/>
    <x v="0"/>
    <x v="4"/>
    <s v=""/>
    <n v="55.8"/>
    <n v="18"/>
    <n v="5"/>
    <n v="2017"/>
    <m/>
    <s v="козья слобода (31 мин.), кремлёвская (31 мин.)"/>
    <s v="Козья Слобода, Кремлёвская"/>
    <n v="17000000"/>
    <n v="304659"/>
    <x v="0"/>
    <x v="6"/>
    <x v="0"/>
    <x v="0"/>
    <n v="2017"/>
    <n v="9"/>
    <x v="5"/>
    <x v="0"/>
    <x v="0"/>
  </r>
  <r>
    <x v="0"/>
    <x v="0"/>
    <x v="3"/>
    <s v=""/>
    <n v="29"/>
    <n v="10"/>
    <n v="2"/>
    <n v="2019"/>
    <m/>
    <s v="северный вокзал (21–30 мин.)"/>
    <s v="Северный вокзал"/>
    <n v="8200000"/>
    <n v="282759"/>
    <x v="0"/>
    <x v="5"/>
    <x v="4"/>
    <x v="0"/>
    <n v="2019"/>
    <n v="7"/>
    <x v="5"/>
    <x v="2"/>
    <x v="0"/>
  </r>
  <r>
    <x v="1"/>
    <x v="0"/>
    <x v="0"/>
    <s v=""/>
    <n v="17.600000000000001"/>
    <n v="9"/>
    <n v="5"/>
    <n v="1974"/>
    <m/>
    <s v="горки (16–20 мин.), проспект победы (11–15 мин.), дубравная (16–20 мин.)"/>
    <s v="Горки, Проспект Победы, Дубравная"/>
    <n v="4100000"/>
    <n v="232955"/>
    <x v="0"/>
    <x v="3"/>
    <x v="2"/>
    <x v="0"/>
    <n v="1974"/>
    <n v="52"/>
    <x v="4"/>
    <x v="1"/>
    <x v="0"/>
  </r>
  <r>
    <x v="1"/>
    <x v="0"/>
    <x v="4"/>
    <s v=""/>
    <n v="36"/>
    <n v="11"/>
    <n v="10"/>
    <m/>
    <m/>
    <s v="северный вокзал (31 мин.), яшьлек (21–30 мин.), козья слобода (11–15 мин.)"/>
    <s v="Северный вокзал, Яшьлек, Козья Слобода"/>
    <n v="8900000"/>
    <n v="247222"/>
    <x v="0"/>
    <x v="6"/>
    <x v="2"/>
    <x v="0"/>
    <m/>
    <m/>
    <x v="6"/>
    <x v="2"/>
    <x v="0"/>
  </r>
  <r>
    <x v="1"/>
    <x v="0"/>
    <x v="3"/>
    <s v=""/>
    <n v="35"/>
    <n v="12"/>
    <n v="3"/>
    <n v="2018"/>
    <m/>
    <s v="авиастроительная (16–20 мин.), северный вокзал (16–20 мин.), яшьлек (31 мин.)"/>
    <s v="Авиастроительная, Северный вокзал, Яшьлек"/>
    <n v="8199000"/>
    <n v="234257"/>
    <x v="0"/>
    <x v="10"/>
    <x v="3"/>
    <x v="0"/>
    <n v="2018"/>
    <n v="8"/>
    <x v="5"/>
    <x v="2"/>
    <x v="0"/>
  </r>
  <r>
    <x v="1"/>
    <x v="0"/>
    <x v="2"/>
    <s v=""/>
    <n v="45"/>
    <n v="18"/>
    <n v="8"/>
    <n v="2023"/>
    <m/>
    <s v="северный вокзал (21–30 мин.), яшьлек (11–15 мин.), козья слобода (16–20 мин.)"/>
    <s v="Северный вокзал, Яшьлек, Козья Слобода"/>
    <n v="14770000"/>
    <n v="328222"/>
    <x v="0"/>
    <x v="11"/>
    <x v="2"/>
    <x v="0"/>
    <n v="2023"/>
    <n v="3"/>
    <x v="0"/>
    <x v="0"/>
    <x v="0"/>
  </r>
  <r>
    <x v="0"/>
    <x v="0"/>
    <x v="5"/>
    <s v=""/>
    <n v="29.4"/>
    <n v="20"/>
    <n v="3"/>
    <n v="2020"/>
    <m/>
    <s v="площадь тукая (21–30 мин.), суконная слобода (11–15 мин.), аметьево (21–30 мин.)"/>
    <s v="Площадь Тукая, Суконная слобода, Аметьево"/>
    <n v="10300000"/>
    <n v="350340"/>
    <x v="0"/>
    <x v="4"/>
    <x v="2"/>
    <x v="0"/>
    <n v="2020"/>
    <n v="6"/>
    <x v="5"/>
    <x v="0"/>
    <x v="0"/>
  </r>
  <r>
    <x v="1"/>
    <x v="0"/>
    <x v="0"/>
    <s v=""/>
    <n v="36.200000000000003"/>
    <n v="25"/>
    <n v="3"/>
    <n v="2019"/>
    <m/>
    <s v="проспект победы (31 мин.), дубравная (31 мин.)"/>
    <s v="Проспект Победы, Дубравная"/>
    <n v="8200000"/>
    <n v="226519"/>
    <x v="0"/>
    <x v="3"/>
    <x v="0"/>
    <x v="0"/>
    <n v="2019"/>
    <n v="7"/>
    <x v="5"/>
    <x v="0"/>
    <x v="0"/>
  </r>
  <r>
    <x v="1"/>
    <x v="1"/>
    <x v="0"/>
    <s v="ЖК «Фермаполис»"/>
    <n v="37.799999999999997"/>
    <n v="10"/>
    <n v="5"/>
    <m/>
    <n v="2026"/>
    <s v=""/>
    <s v=""/>
    <n v="8300000"/>
    <n v="219577"/>
    <x v="1"/>
    <x v="1"/>
    <x v="1"/>
    <x v="1"/>
    <n v="2026"/>
    <n v="0"/>
    <x v="0"/>
    <x v="2"/>
    <x v="0"/>
  </r>
  <r>
    <x v="0"/>
    <x v="1"/>
    <x v="5"/>
    <s v="ЖК «Аксиум»"/>
    <n v="27.7"/>
    <n v="25"/>
    <n v="6"/>
    <m/>
    <n v="2030"/>
    <s v="кремлёвская (31 мин.), площадь тукая (21–30 мин.), суконная слобода (31 мин.)"/>
    <s v="Кремлёвская, Площадь Тукая, Суконная слобода"/>
    <n v="9307200"/>
    <n v="336000"/>
    <x v="1"/>
    <x v="7"/>
    <x v="4"/>
    <x v="0"/>
    <n v="2030"/>
    <n v="-4"/>
    <x v="1"/>
    <x v="0"/>
    <x v="0"/>
  </r>
  <r>
    <x v="0"/>
    <x v="1"/>
    <x v="5"/>
    <s v="ЖК «Аксиум»"/>
    <n v="26.4"/>
    <n v="25"/>
    <n v="8"/>
    <m/>
    <n v="2030"/>
    <s v="кремлёвская (31 мин.), площадь тукая (21–30 мин.), суконная слобода (31 мин.)"/>
    <s v="Кремлёвская, Площадь Тукая, Суконная слобода"/>
    <n v="9055200"/>
    <n v="343000"/>
    <x v="1"/>
    <x v="7"/>
    <x v="4"/>
    <x v="0"/>
    <n v="2030"/>
    <n v="-4"/>
    <x v="1"/>
    <x v="0"/>
    <x v="0"/>
  </r>
  <r>
    <x v="1"/>
    <x v="0"/>
    <x v="5"/>
    <s v=""/>
    <n v="33"/>
    <n v="7"/>
    <n v="6"/>
    <n v="2020"/>
    <m/>
    <s v="кремлёвская (21–30 мин.), площадь тукая (11–15 мин.), суконная слобода (11–15 мин.)"/>
    <s v="Кремлёвская, Площадь Тукая, Суконная слобода"/>
    <n v="16000000"/>
    <n v="484848"/>
    <x v="0"/>
    <x v="7"/>
    <x v="2"/>
    <x v="0"/>
    <n v="2020"/>
    <n v="6"/>
    <x v="5"/>
    <x v="1"/>
    <x v="1"/>
  </r>
  <r>
    <x v="1"/>
    <x v="0"/>
    <x v="4"/>
    <s v=""/>
    <n v="46.6"/>
    <n v="9"/>
    <n v="2"/>
    <n v="2008"/>
    <m/>
    <s v=""/>
    <s v=""/>
    <n v="11000000"/>
    <n v="236052"/>
    <x v="0"/>
    <x v="1"/>
    <x v="1"/>
    <x v="1"/>
    <n v="2008"/>
    <n v="18"/>
    <x v="2"/>
    <x v="1"/>
    <x v="0"/>
  </r>
  <r>
    <x v="0"/>
    <x v="0"/>
    <x v="1"/>
    <s v=""/>
    <n v="13"/>
    <n v="9"/>
    <n v="1"/>
    <m/>
    <m/>
    <s v="горки (31 мин.), проспект победы (31 мин.), дубравная (31 мин.)"/>
    <s v="Горки, Проспект Победы, Дубравная"/>
    <n v="3850000"/>
    <n v="296154"/>
    <x v="0"/>
    <x v="2"/>
    <x v="0"/>
    <x v="0"/>
    <m/>
    <m/>
    <x v="6"/>
    <x v="1"/>
    <x v="0"/>
  </r>
  <r>
    <x v="1"/>
    <x v="0"/>
    <x v="1"/>
    <s v=""/>
    <n v="46"/>
    <n v="14"/>
    <n v="3"/>
    <n v="2016"/>
    <m/>
    <s v=""/>
    <s v=""/>
    <n v="9800000"/>
    <n v="213043"/>
    <x v="0"/>
    <x v="1"/>
    <x v="1"/>
    <x v="1"/>
    <n v="2016"/>
    <n v="10"/>
    <x v="5"/>
    <x v="2"/>
    <x v="0"/>
  </r>
  <r>
    <x v="1"/>
    <x v="0"/>
    <x v="3"/>
    <s v=""/>
    <n v="41.2"/>
    <n v="7"/>
    <n v="1"/>
    <n v="2021"/>
    <m/>
    <s v="авиастроительная (16–20 мин.), северный вокзал (21–30 мин.), яшьлек (31 мин.)"/>
    <s v="Авиастроительная, Северный вокзал, Яшьлек"/>
    <n v="9000000"/>
    <n v="218447"/>
    <x v="0"/>
    <x v="10"/>
    <x v="3"/>
    <x v="0"/>
    <n v="2021"/>
    <n v="5"/>
    <x v="0"/>
    <x v="1"/>
    <x v="0"/>
  </r>
  <r>
    <x v="1"/>
    <x v="0"/>
    <x v="0"/>
    <s v=""/>
    <n v="33.5"/>
    <n v="9"/>
    <n v="6"/>
    <n v="1979"/>
    <m/>
    <s v="горки (16–20 мин.), проспект победы (6–10 мин.), дубравная (21–30 мин.)"/>
    <s v="Горки, Проспект Победы, Дубравная"/>
    <n v="8400000"/>
    <n v="250746"/>
    <x v="0"/>
    <x v="3"/>
    <x v="5"/>
    <x v="0"/>
    <n v="1979"/>
    <n v="47"/>
    <x v="3"/>
    <x v="1"/>
    <x v="0"/>
  </r>
  <r>
    <x v="1"/>
    <x v="0"/>
    <x v="4"/>
    <s v=""/>
    <n v="37.1"/>
    <n v="14"/>
    <n v="6"/>
    <n v="2012"/>
    <m/>
    <s v=""/>
    <s v=""/>
    <n v="7700000"/>
    <n v="207547"/>
    <x v="0"/>
    <x v="1"/>
    <x v="1"/>
    <x v="1"/>
    <n v="2012"/>
    <n v="14"/>
    <x v="5"/>
    <x v="2"/>
    <x v="0"/>
  </r>
  <r>
    <x v="0"/>
    <x v="0"/>
    <x v="0"/>
    <s v=""/>
    <n v="14"/>
    <n v="9"/>
    <n v="9"/>
    <n v="1972"/>
    <m/>
    <s v="суконная слобода (16–20 мин.), аметьево (11–15 мин.), горки (31 мин.)"/>
    <s v="Суконная слобода, Аметьево, Горки"/>
    <n v="3990000"/>
    <n v="285000"/>
    <x v="0"/>
    <x v="9"/>
    <x v="2"/>
    <x v="0"/>
    <n v="1972"/>
    <n v="54"/>
    <x v="4"/>
    <x v="1"/>
    <x v="0"/>
  </r>
  <r>
    <x v="1"/>
    <x v="0"/>
    <x v="3"/>
    <s v=""/>
    <n v="26.5"/>
    <n v="9"/>
    <n v="9"/>
    <m/>
    <m/>
    <s v="авиастроительная (16–20 мин.), северный вокзал (31 мин.)"/>
    <s v="Авиастроительная, Северный вокзал"/>
    <n v="5790000"/>
    <n v="218491"/>
    <x v="0"/>
    <x v="10"/>
    <x v="3"/>
    <x v="0"/>
    <m/>
    <m/>
    <x v="6"/>
    <x v="1"/>
    <x v="0"/>
  </r>
  <r>
    <x v="0"/>
    <x v="0"/>
    <x v="5"/>
    <s v=""/>
    <n v="19.2"/>
    <n v="9"/>
    <n v="2"/>
    <n v="1974"/>
    <m/>
    <s v="площадь тукая (21–30 мин.), суконная слобода (6–10 мин.), аметьево (21–30 мин.)"/>
    <s v="Площадь Тукая, Суконная слобода, Аметьево"/>
    <n v="5550000"/>
    <n v="289062"/>
    <x v="0"/>
    <x v="4"/>
    <x v="5"/>
    <x v="0"/>
    <n v="1974"/>
    <n v="52"/>
    <x v="4"/>
    <x v="1"/>
    <x v="0"/>
  </r>
  <r>
    <x v="1"/>
    <x v="0"/>
    <x v="3"/>
    <s v=""/>
    <n v="17.899999999999999"/>
    <n v="5"/>
    <n v="4"/>
    <m/>
    <m/>
    <s v="авиастроительная (16–20 мин.), северный вокзал (31 мин.)"/>
    <s v="Авиастроительная, Северный вокзал"/>
    <n v="3490000"/>
    <n v="194972"/>
    <x v="0"/>
    <x v="10"/>
    <x v="3"/>
    <x v="0"/>
    <m/>
    <m/>
    <x v="6"/>
    <x v="3"/>
    <x v="0"/>
  </r>
  <r>
    <x v="1"/>
    <x v="0"/>
    <x v="0"/>
    <s v=""/>
    <n v="34"/>
    <n v="2"/>
    <n v="2"/>
    <n v="2000"/>
    <m/>
    <s v="аметьево (31 мин.)"/>
    <s v="Аметьево"/>
    <n v="6100000"/>
    <n v="179412"/>
    <x v="0"/>
    <x v="9"/>
    <x v="0"/>
    <x v="0"/>
    <n v="2000"/>
    <n v="26"/>
    <x v="2"/>
    <x v="3"/>
    <x v="0"/>
  </r>
  <r>
    <x v="1"/>
    <x v="0"/>
    <x v="3"/>
    <s v=""/>
    <n v="41"/>
    <n v="10"/>
    <n v="5"/>
    <m/>
    <m/>
    <s v="авиастроительная (16–20 мин.), северный вокзал (31 мин.)"/>
    <s v="Авиастроительная, Северный вокзал"/>
    <n v="6970000"/>
    <n v="170000"/>
    <x v="0"/>
    <x v="10"/>
    <x v="3"/>
    <x v="0"/>
    <m/>
    <m/>
    <x v="6"/>
    <x v="2"/>
    <x v="0"/>
  </r>
  <r>
    <x v="0"/>
    <x v="0"/>
    <x v="5"/>
    <s v=""/>
    <n v="30"/>
    <n v="22"/>
    <n v="10"/>
    <m/>
    <m/>
    <s v="площадь тукая (21–30 мин.), суконная слобода (11–15 мин.), аметьево (21–30 мин.)"/>
    <s v="Площадь Тукая, Суконная слобода, Аметьево"/>
    <n v="11000000"/>
    <n v="366667"/>
    <x v="0"/>
    <x v="4"/>
    <x v="2"/>
    <x v="0"/>
    <m/>
    <m/>
    <x v="6"/>
    <x v="0"/>
    <x v="0"/>
  </r>
  <r>
    <x v="0"/>
    <x v="0"/>
    <x v="1"/>
    <s v=""/>
    <n v="39"/>
    <n v="12"/>
    <n v="9"/>
    <m/>
    <m/>
    <s v="площадь тукая (31 мин.), суконная слобода (31 мин.), аметьево (31 мин.)"/>
    <s v="Площадь Тукая, Суконная слобода, Аметьево"/>
    <n v="12000000"/>
    <n v="307692"/>
    <x v="0"/>
    <x v="7"/>
    <x v="0"/>
    <x v="0"/>
    <m/>
    <m/>
    <x v="6"/>
    <x v="2"/>
    <x v="0"/>
  </r>
  <r>
    <x v="1"/>
    <x v="0"/>
    <x v="2"/>
    <s v=""/>
    <n v="35.9"/>
    <n v="5"/>
    <n v="3"/>
    <m/>
    <m/>
    <s v=""/>
    <s v=""/>
    <n v="4350000"/>
    <n v="121170"/>
    <x v="0"/>
    <x v="1"/>
    <x v="1"/>
    <x v="1"/>
    <m/>
    <m/>
    <x v="6"/>
    <x v="3"/>
    <x v="0"/>
  </r>
  <r>
    <x v="1"/>
    <x v="0"/>
    <x v="4"/>
    <s v=""/>
    <n v="38"/>
    <n v="10"/>
    <n v="1"/>
    <n v="1996"/>
    <m/>
    <s v="яшьлек (31 мин.), козья слобода (21–30 мин.), кремлёвская (31 мин.)"/>
    <s v="Яшьлек, Козья Слобода, Кремлёвская"/>
    <n v="8900000"/>
    <n v="234211"/>
    <x v="0"/>
    <x v="6"/>
    <x v="4"/>
    <x v="0"/>
    <n v="1996"/>
    <n v="30"/>
    <x v="2"/>
    <x v="2"/>
    <x v="0"/>
  </r>
  <r>
    <x v="1"/>
    <x v="0"/>
    <x v="1"/>
    <s v=""/>
    <n v="33.700000000000003"/>
    <n v="10"/>
    <n v="2"/>
    <n v="2025"/>
    <m/>
    <s v=""/>
    <s v=""/>
    <n v="9000000"/>
    <n v="267062"/>
    <x v="0"/>
    <x v="1"/>
    <x v="1"/>
    <x v="1"/>
    <n v="2025"/>
    <n v="1"/>
    <x v="0"/>
    <x v="2"/>
    <x v="0"/>
  </r>
  <r>
    <x v="0"/>
    <x v="0"/>
    <x v="0"/>
    <s v=""/>
    <n v="13"/>
    <n v="9"/>
    <n v="8"/>
    <m/>
    <m/>
    <s v="аметьево (16–20 мин.), горки (11–15 мин.), проспект победы (21–30 мин.)"/>
    <s v="Аметьево, Горки, Проспект Победы"/>
    <n v="3199000"/>
    <n v="246077"/>
    <x v="0"/>
    <x v="2"/>
    <x v="2"/>
    <x v="0"/>
    <m/>
    <m/>
    <x v="6"/>
    <x v="1"/>
    <x v="0"/>
  </r>
  <r>
    <x v="1"/>
    <x v="0"/>
    <x v="6"/>
    <s v=""/>
    <n v="29.2"/>
    <n v="5"/>
    <n v="1"/>
    <n v="1970"/>
    <m/>
    <s v=""/>
    <s v=""/>
    <n v="4100000"/>
    <n v="140411"/>
    <x v="0"/>
    <x v="1"/>
    <x v="1"/>
    <x v="1"/>
    <n v="1970"/>
    <n v="56"/>
    <x v="4"/>
    <x v="3"/>
    <x v="0"/>
  </r>
  <r>
    <x v="0"/>
    <x v="0"/>
    <x v="1"/>
    <s v=""/>
    <n v="25"/>
    <n v="26"/>
    <n v="9"/>
    <m/>
    <m/>
    <s v=""/>
    <s v=""/>
    <n v="7290000"/>
    <n v="291600"/>
    <x v="0"/>
    <x v="1"/>
    <x v="1"/>
    <x v="1"/>
    <m/>
    <m/>
    <x v="6"/>
    <x v="0"/>
    <x v="0"/>
  </r>
  <r>
    <x v="0"/>
    <x v="0"/>
    <x v="4"/>
    <s v=""/>
    <n v="24.7"/>
    <n v="9"/>
    <n v="6"/>
    <m/>
    <m/>
    <s v="авиастроительная (31 мин.), северный вокзал (31 мин.), козья слобода (31 мин.)"/>
    <s v="Авиастроительная, Северный вокзал, Козья Слобода"/>
    <n v="5450000"/>
    <n v="220648"/>
    <x v="0"/>
    <x v="10"/>
    <x v="0"/>
    <x v="0"/>
    <m/>
    <m/>
    <x v="6"/>
    <x v="1"/>
    <x v="0"/>
  </r>
  <r>
    <x v="0"/>
    <x v="0"/>
    <x v="5"/>
    <s v=""/>
    <n v="11.4"/>
    <n v="9"/>
    <n v="2"/>
    <n v="1974"/>
    <m/>
    <s v="кремлёвская (21–30 мин.), площадь тукая (16–20 мин.), суконная слобода (21–30 мин.)"/>
    <s v="Кремлёвская, Площадь Тукая, Суконная слобода"/>
    <n v="3890000"/>
    <n v="341228"/>
    <x v="0"/>
    <x v="7"/>
    <x v="3"/>
    <x v="0"/>
    <n v="1974"/>
    <n v="52"/>
    <x v="4"/>
    <x v="1"/>
    <x v="0"/>
  </r>
  <r>
    <x v="0"/>
    <x v="0"/>
    <x v="4"/>
    <s v=""/>
    <n v="13.1"/>
    <n v="5"/>
    <n v="4"/>
    <m/>
    <m/>
    <s v="северный вокзал (16–20 мин.), яшьлек (11–15 мин.), козья слобода (21–30 мин.)"/>
    <s v="Северный вокзал, Яшьлек, Козья Слобода"/>
    <n v="2490000"/>
    <n v="190076"/>
    <x v="0"/>
    <x v="11"/>
    <x v="2"/>
    <x v="0"/>
    <m/>
    <m/>
    <x v="6"/>
    <x v="3"/>
    <x v="0"/>
  </r>
  <r>
    <x v="1"/>
    <x v="0"/>
    <x v="5"/>
    <s v=""/>
    <n v="60"/>
    <n v="4"/>
    <n v="4"/>
    <n v="2001"/>
    <m/>
    <s v="козья слобода (31 мин.), площадь тукая (11–15 мин.)"/>
    <s v="Козья Слобода, Площадь Тукая"/>
    <n v="22000000"/>
    <n v="366667"/>
    <x v="0"/>
    <x v="7"/>
    <x v="2"/>
    <x v="0"/>
    <n v="2001"/>
    <n v="25"/>
    <x v="2"/>
    <x v="3"/>
    <x v="0"/>
  </r>
  <r>
    <x v="1"/>
    <x v="0"/>
    <x v="1"/>
    <s v=""/>
    <n v="42.9"/>
    <n v="10"/>
    <n v="3"/>
    <m/>
    <m/>
    <s v="площадь тукая (31 мин.), суконная слобода (21–30 мин.), аметьево (31 мин.)"/>
    <s v="Площадь Тукая, Суконная слобода, Аметьево"/>
    <n v="11400000"/>
    <n v="265734"/>
    <x v="0"/>
    <x v="4"/>
    <x v="4"/>
    <x v="0"/>
    <m/>
    <m/>
    <x v="6"/>
    <x v="2"/>
    <x v="0"/>
  </r>
  <r>
    <x v="1"/>
    <x v="0"/>
    <x v="2"/>
    <s v=""/>
    <n v="43"/>
    <n v="19"/>
    <n v="11"/>
    <n v="2023"/>
    <m/>
    <s v="северный вокзал (21–30 мин.), яшьлек (11–15 мин.), козья слобода (16–20 мин.)"/>
    <s v="Северный вокзал, Яшьлек, Козья Слобода"/>
    <n v="14499000"/>
    <n v="337186"/>
    <x v="0"/>
    <x v="11"/>
    <x v="2"/>
    <x v="0"/>
    <n v="2023"/>
    <n v="3"/>
    <x v="0"/>
    <x v="0"/>
    <x v="0"/>
  </r>
  <r>
    <x v="1"/>
    <x v="0"/>
    <x v="1"/>
    <s v=""/>
    <n v="32.200000000000003"/>
    <n v="5"/>
    <n v="2"/>
    <m/>
    <m/>
    <s v=""/>
    <s v=""/>
    <n v="5200000"/>
    <n v="161491"/>
    <x v="0"/>
    <x v="1"/>
    <x v="1"/>
    <x v="1"/>
    <m/>
    <m/>
    <x v="6"/>
    <x v="3"/>
    <x v="0"/>
  </r>
  <r>
    <x v="1"/>
    <x v="0"/>
    <x v="2"/>
    <s v=""/>
    <n v="42.6"/>
    <n v="9"/>
    <n v="1"/>
    <m/>
    <m/>
    <s v="северный вокзал (31 мин.), яшьлек (16–20 мин.), козья слобода (11–15 мин.)"/>
    <s v="Северный вокзал, Яшьлек, Козья Слобода"/>
    <n v="11290000"/>
    <n v="265023"/>
    <x v="0"/>
    <x v="6"/>
    <x v="2"/>
    <x v="0"/>
    <m/>
    <m/>
    <x v="6"/>
    <x v="1"/>
    <x v="0"/>
  </r>
  <r>
    <x v="1"/>
    <x v="0"/>
    <x v="0"/>
    <s v=""/>
    <n v="52"/>
    <n v="17"/>
    <n v="13"/>
    <n v="2022"/>
    <m/>
    <s v="горки (31 мин.), проспект победы (21–30 мин.), дубравная (16–20 мин.)"/>
    <s v="Горки, Проспект Победы, Дубравная"/>
    <n v="14500000"/>
    <n v="278846"/>
    <x v="0"/>
    <x v="0"/>
    <x v="3"/>
    <x v="0"/>
    <n v="2022"/>
    <n v="4"/>
    <x v="0"/>
    <x v="0"/>
    <x v="0"/>
  </r>
  <r>
    <x v="1"/>
    <x v="0"/>
    <x v="1"/>
    <s v=""/>
    <n v="40"/>
    <n v="18"/>
    <n v="8"/>
    <n v="2021"/>
    <m/>
    <s v=""/>
    <s v=""/>
    <n v="10800000"/>
    <n v="270000"/>
    <x v="0"/>
    <x v="1"/>
    <x v="1"/>
    <x v="1"/>
    <n v="2021"/>
    <n v="5"/>
    <x v="0"/>
    <x v="0"/>
    <x v="0"/>
  </r>
  <r>
    <x v="1"/>
    <x v="0"/>
    <x v="4"/>
    <s v=""/>
    <n v="38.4"/>
    <n v="24"/>
    <n v="11"/>
    <n v="2024"/>
    <m/>
    <s v="козья слобода (31 мин.), кремлёвская (31 мин.), площадь тукая (31 мин.)"/>
    <s v="Козья Слобода, Кремлёвская, Площадь Тукая"/>
    <n v="21000000"/>
    <n v="546875"/>
    <x v="0"/>
    <x v="6"/>
    <x v="0"/>
    <x v="0"/>
    <n v="2024"/>
    <n v="2"/>
    <x v="0"/>
    <x v="0"/>
    <x v="1"/>
  </r>
  <r>
    <x v="1"/>
    <x v="1"/>
    <x v="2"/>
    <s v="Экосити"/>
    <n v="33.5"/>
    <n v="8"/>
    <n v="1"/>
    <m/>
    <n v="2029"/>
    <s v=""/>
    <s v=""/>
    <n v="6939999"/>
    <n v="207164"/>
    <x v="1"/>
    <x v="1"/>
    <x v="1"/>
    <x v="1"/>
    <n v="2029"/>
    <n v="-3"/>
    <x v="1"/>
    <x v="1"/>
    <x v="0"/>
  </r>
  <r>
    <x v="1"/>
    <x v="1"/>
    <x v="2"/>
    <s v="Экосити"/>
    <n v="34.799999999999997"/>
    <n v="9"/>
    <n v="1"/>
    <m/>
    <n v="2029"/>
    <s v=""/>
    <s v=""/>
    <n v="7029999"/>
    <n v="202011"/>
    <x v="1"/>
    <x v="1"/>
    <x v="1"/>
    <x v="1"/>
    <n v="2029"/>
    <n v="-3"/>
    <x v="1"/>
    <x v="1"/>
    <x v="0"/>
  </r>
  <r>
    <x v="1"/>
    <x v="1"/>
    <x v="2"/>
    <s v="Экосити"/>
    <n v="34.299999999999997"/>
    <n v="8"/>
    <n v="1"/>
    <m/>
    <n v="2029"/>
    <s v=""/>
    <s v=""/>
    <n v="6669999"/>
    <n v="194461"/>
    <x v="1"/>
    <x v="1"/>
    <x v="1"/>
    <x v="1"/>
    <n v="2029"/>
    <n v="-3"/>
    <x v="1"/>
    <x v="1"/>
    <x v="0"/>
  </r>
  <r>
    <x v="0"/>
    <x v="1"/>
    <x v="2"/>
    <s v="Экосити"/>
    <n v="28.8"/>
    <n v="9"/>
    <n v="1"/>
    <m/>
    <n v="2029"/>
    <s v=""/>
    <s v=""/>
    <n v="6259999"/>
    <n v="217361"/>
    <x v="1"/>
    <x v="1"/>
    <x v="1"/>
    <x v="1"/>
    <n v="2029"/>
    <n v="-3"/>
    <x v="1"/>
    <x v="1"/>
    <x v="0"/>
  </r>
  <r>
    <x v="1"/>
    <x v="1"/>
    <x v="2"/>
    <s v="Экосити"/>
    <n v="35.1"/>
    <n v="8"/>
    <n v="1"/>
    <m/>
    <n v="2029"/>
    <s v=""/>
    <s v=""/>
    <n v="6949999"/>
    <n v="198006"/>
    <x v="1"/>
    <x v="1"/>
    <x v="1"/>
    <x v="1"/>
    <n v="2029"/>
    <n v="-3"/>
    <x v="1"/>
    <x v="1"/>
    <x v="0"/>
  </r>
  <r>
    <x v="1"/>
    <x v="1"/>
    <x v="2"/>
    <s v="Экосити"/>
    <n v="39.5"/>
    <n v="8"/>
    <n v="1"/>
    <m/>
    <n v="2029"/>
    <s v=""/>
    <s v=""/>
    <n v="7999999"/>
    <n v="202532"/>
    <x v="1"/>
    <x v="1"/>
    <x v="1"/>
    <x v="1"/>
    <n v="2029"/>
    <n v="-3"/>
    <x v="1"/>
    <x v="1"/>
    <x v="0"/>
  </r>
  <r>
    <x v="1"/>
    <x v="1"/>
    <x v="2"/>
    <s v="Экосити"/>
    <n v="32.5"/>
    <n v="9"/>
    <n v="7"/>
    <m/>
    <n v="2029"/>
    <s v=""/>
    <s v=""/>
    <n v="7109999"/>
    <n v="218769"/>
    <x v="1"/>
    <x v="1"/>
    <x v="1"/>
    <x v="1"/>
    <n v="2029"/>
    <n v="-3"/>
    <x v="1"/>
    <x v="1"/>
    <x v="0"/>
  </r>
  <r>
    <x v="1"/>
    <x v="0"/>
    <x v="2"/>
    <s v=""/>
    <n v="30.3"/>
    <n v="5"/>
    <n v="2"/>
    <m/>
    <m/>
    <s v="северный вокзал (31 мин.), яшьлек (31 мин.)"/>
    <s v="Северный вокзал, Яшьлек"/>
    <n v="5700000"/>
    <n v="188119"/>
    <x v="0"/>
    <x v="5"/>
    <x v="0"/>
    <x v="0"/>
    <m/>
    <m/>
    <x v="6"/>
    <x v="3"/>
    <x v="0"/>
  </r>
  <r>
    <x v="1"/>
    <x v="1"/>
    <x v="1"/>
    <s v="ЖК «ФЕНОМЕН БУДУЩЕГО»"/>
    <n v="36"/>
    <n v="25"/>
    <n v="13"/>
    <m/>
    <n v="2029"/>
    <s v="суконная слобода (31 мин.), аметьево (16–20 мин.), горки (21–30 мин.)"/>
    <s v="Суконная слобода, Аметьево, Горки"/>
    <n v="10044000"/>
    <n v="279000"/>
    <x v="1"/>
    <x v="9"/>
    <x v="3"/>
    <x v="0"/>
    <n v="2029"/>
    <n v="-3"/>
    <x v="1"/>
    <x v="0"/>
    <x v="0"/>
  </r>
  <r>
    <x v="1"/>
    <x v="0"/>
    <x v="1"/>
    <s v=""/>
    <n v="41"/>
    <n v="19"/>
    <n v="13"/>
    <n v="2023"/>
    <m/>
    <s v=""/>
    <s v=""/>
    <n v="9800000"/>
    <n v="239024"/>
    <x v="0"/>
    <x v="1"/>
    <x v="1"/>
    <x v="1"/>
    <n v="2023"/>
    <n v="3"/>
    <x v="0"/>
    <x v="0"/>
    <x v="0"/>
  </r>
  <r>
    <x v="1"/>
    <x v="0"/>
    <x v="1"/>
    <s v=""/>
    <n v="52.5"/>
    <n v="19"/>
    <n v="15"/>
    <n v="2006"/>
    <m/>
    <s v="горки (31 мин.)"/>
    <s v="Горки"/>
    <n v="9300000"/>
    <n v="177143"/>
    <x v="0"/>
    <x v="2"/>
    <x v="0"/>
    <x v="0"/>
    <n v="2006"/>
    <n v="20"/>
    <x v="2"/>
    <x v="0"/>
    <x v="0"/>
  </r>
  <r>
    <x v="1"/>
    <x v="0"/>
    <x v="6"/>
    <s v=""/>
    <n v="15.5"/>
    <n v="9"/>
    <n v="8"/>
    <n v="1978"/>
    <m/>
    <s v="северный вокзал (21–30 мин.), яшьлек (21–30 мин.), козья слобода (31 мин.)"/>
    <s v="Северный вокзал, Яшьлек, Козья Слобода"/>
    <n v="3080000"/>
    <n v="198710"/>
    <x v="0"/>
    <x v="5"/>
    <x v="4"/>
    <x v="0"/>
    <n v="1978"/>
    <n v="48"/>
    <x v="3"/>
    <x v="1"/>
    <x v="0"/>
  </r>
  <r>
    <x v="1"/>
    <x v="0"/>
    <x v="1"/>
    <s v=""/>
    <n v="32"/>
    <n v="6"/>
    <n v="5"/>
    <m/>
    <m/>
    <s v=""/>
    <s v=""/>
    <n v="7800000"/>
    <n v="243750"/>
    <x v="0"/>
    <x v="1"/>
    <x v="1"/>
    <x v="1"/>
    <m/>
    <m/>
    <x v="6"/>
    <x v="1"/>
    <x v="0"/>
  </r>
  <r>
    <x v="1"/>
    <x v="0"/>
    <x v="2"/>
    <s v=""/>
    <n v="44"/>
    <n v="24"/>
    <n v="22"/>
    <n v="2022"/>
    <m/>
    <s v=""/>
    <s v=""/>
    <n v="8000000"/>
    <n v="181818"/>
    <x v="0"/>
    <x v="1"/>
    <x v="1"/>
    <x v="1"/>
    <n v="2022"/>
    <n v="4"/>
    <x v="0"/>
    <x v="0"/>
    <x v="0"/>
  </r>
  <r>
    <x v="1"/>
    <x v="0"/>
    <x v="0"/>
    <s v=""/>
    <n v="35"/>
    <n v="9"/>
    <n v="8"/>
    <m/>
    <m/>
    <s v="проспект победы (21–30 мин.), дубравная (6–10 мин.)"/>
    <s v="Проспект Победы, Дубравная"/>
    <n v="8699999"/>
    <n v="248571"/>
    <x v="0"/>
    <x v="0"/>
    <x v="5"/>
    <x v="0"/>
    <m/>
    <m/>
    <x v="6"/>
    <x v="1"/>
    <x v="0"/>
  </r>
  <r>
    <x v="1"/>
    <x v="0"/>
    <x v="0"/>
    <s v=""/>
    <n v="36"/>
    <n v="19"/>
    <n v="17"/>
    <n v="2021"/>
    <m/>
    <s v=""/>
    <s v=""/>
    <n v="6110000"/>
    <n v="169722"/>
    <x v="0"/>
    <x v="1"/>
    <x v="1"/>
    <x v="1"/>
    <n v="2021"/>
    <n v="5"/>
    <x v="0"/>
    <x v="0"/>
    <x v="0"/>
  </r>
  <r>
    <x v="1"/>
    <x v="0"/>
    <x v="1"/>
    <s v=""/>
    <n v="30.8"/>
    <n v="19"/>
    <n v="14"/>
    <n v="2020"/>
    <m/>
    <s v=""/>
    <s v=""/>
    <n v="8190000"/>
    <n v="265909"/>
    <x v="0"/>
    <x v="1"/>
    <x v="1"/>
    <x v="1"/>
    <n v="2020"/>
    <n v="6"/>
    <x v="5"/>
    <x v="0"/>
    <x v="0"/>
  </r>
  <r>
    <x v="0"/>
    <x v="1"/>
    <x v="5"/>
    <s v="ЖК «Аксиум»"/>
    <n v="28"/>
    <n v="25"/>
    <n v="4"/>
    <m/>
    <n v="2030"/>
    <s v="кремлёвская (31 мин.), площадь тукая (21–30 мин.), суконная слобода (31 мин.)"/>
    <s v="Кремлёвская, Площадь Тукая, Суконная слобода"/>
    <n v="9268000"/>
    <n v="331000"/>
    <x v="1"/>
    <x v="7"/>
    <x v="4"/>
    <x v="0"/>
    <n v="2030"/>
    <n v="-4"/>
    <x v="1"/>
    <x v="0"/>
    <x v="0"/>
  </r>
  <r>
    <x v="1"/>
    <x v="1"/>
    <x v="1"/>
    <s v="ЖК «Манзара»"/>
    <n v="46.2"/>
    <n v="17"/>
    <n v="4"/>
    <m/>
    <n v="2027"/>
    <s v=""/>
    <s v=""/>
    <n v="11519663"/>
    <n v="249343"/>
    <x v="1"/>
    <x v="1"/>
    <x v="1"/>
    <x v="1"/>
    <n v="2027"/>
    <n v="-1"/>
    <x v="1"/>
    <x v="0"/>
    <x v="0"/>
  </r>
  <r>
    <x v="1"/>
    <x v="1"/>
    <x v="1"/>
    <s v="ЖК «Манзара»"/>
    <n v="42.3"/>
    <n v="23"/>
    <n v="2"/>
    <m/>
    <n v="2027"/>
    <s v=""/>
    <s v=""/>
    <n v="10742936"/>
    <n v="253970"/>
    <x v="1"/>
    <x v="1"/>
    <x v="1"/>
    <x v="1"/>
    <n v="2027"/>
    <n v="-1"/>
    <x v="1"/>
    <x v="0"/>
    <x v="0"/>
  </r>
  <r>
    <x v="1"/>
    <x v="1"/>
    <x v="1"/>
    <s v="ЖК «Манзара»"/>
    <n v="39.700000000000003"/>
    <n v="9"/>
    <n v="2"/>
    <m/>
    <n v="2027"/>
    <s v=""/>
    <s v=""/>
    <n v="11394456"/>
    <n v="287014"/>
    <x v="1"/>
    <x v="1"/>
    <x v="1"/>
    <x v="1"/>
    <n v="2027"/>
    <n v="-1"/>
    <x v="1"/>
    <x v="1"/>
    <x v="0"/>
  </r>
  <r>
    <x v="1"/>
    <x v="1"/>
    <x v="1"/>
    <s v="ЖК «Манзара»"/>
    <n v="40.4"/>
    <n v="9"/>
    <n v="3"/>
    <m/>
    <n v="2027"/>
    <s v=""/>
    <s v=""/>
    <n v="12162627"/>
    <n v="301055"/>
    <x v="1"/>
    <x v="1"/>
    <x v="1"/>
    <x v="1"/>
    <n v="2027"/>
    <n v="-1"/>
    <x v="1"/>
    <x v="1"/>
    <x v="0"/>
  </r>
  <r>
    <x v="1"/>
    <x v="0"/>
    <x v="2"/>
    <s v=""/>
    <n v="35"/>
    <n v="5"/>
    <n v="3"/>
    <m/>
    <m/>
    <s v="яшьлек (16–20 мин.), козья слобода (11–15 мин.), кремлёвская (31 мин.)"/>
    <s v="Яшьлек, Козья Слобода, Кремлёвская"/>
    <n v="9500000"/>
    <n v="271429"/>
    <x v="0"/>
    <x v="6"/>
    <x v="2"/>
    <x v="0"/>
    <m/>
    <m/>
    <x v="6"/>
    <x v="3"/>
    <x v="0"/>
  </r>
  <r>
    <x v="0"/>
    <x v="0"/>
    <x v="0"/>
    <s v=""/>
    <n v="31"/>
    <n v="19"/>
    <n v="18"/>
    <n v="2021"/>
    <m/>
    <s v="проспект победы (31 мин.), дубравная (31 мин.)"/>
    <s v="Проспект Победы, Дубравная"/>
    <n v="9099999"/>
    <n v="293548"/>
    <x v="0"/>
    <x v="3"/>
    <x v="0"/>
    <x v="0"/>
    <n v="2021"/>
    <n v="5"/>
    <x v="0"/>
    <x v="0"/>
    <x v="0"/>
  </r>
  <r>
    <x v="0"/>
    <x v="0"/>
    <x v="2"/>
    <s v=""/>
    <n v="18.399999999999999"/>
    <n v="5"/>
    <n v="2"/>
    <n v="1975"/>
    <m/>
    <s v="северный вокзал (31 мин.), яшьлек (16–20 мин.), козья слобода (11–15 мин.)"/>
    <s v="Северный вокзал, Яшьлек, Козья Слобода"/>
    <n v="5100000"/>
    <n v="277174"/>
    <x v="0"/>
    <x v="6"/>
    <x v="2"/>
    <x v="0"/>
    <n v="1975"/>
    <n v="51"/>
    <x v="4"/>
    <x v="3"/>
    <x v="0"/>
  </r>
  <r>
    <x v="1"/>
    <x v="1"/>
    <x v="2"/>
    <s v="ЖК «Статум»"/>
    <n v="95.5"/>
    <n v="8"/>
    <n v="7"/>
    <m/>
    <n v="2027"/>
    <s v="яшьлек (31 мин.), козья слобода (31 мин.), кремлёвская (31 мин.)"/>
    <s v="Яшьлек, Козья Слобода, Кремлёвская"/>
    <n v="29510000"/>
    <n v="309005"/>
    <x v="1"/>
    <x v="11"/>
    <x v="0"/>
    <x v="0"/>
    <n v="2027"/>
    <n v="-1"/>
    <x v="1"/>
    <x v="1"/>
    <x v="0"/>
  </r>
  <r>
    <x v="1"/>
    <x v="0"/>
    <x v="5"/>
    <s v=""/>
    <n v="34"/>
    <n v="5"/>
    <n v="2"/>
    <m/>
    <m/>
    <s v="площадь тукая (21–30 мин.), суконная слобода (16–20 мин.), аметьево (21–30 мин.)"/>
    <s v="Площадь Тукая, Суконная слобода, Аметьево"/>
    <n v="8500000"/>
    <n v="250000"/>
    <x v="0"/>
    <x v="4"/>
    <x v="3"/>
    <x v="0"/>
    <m/>
    <m/>
    <x v="6"/>
    <x v="3"/>
    <x v="0"/>
  </r>
  <r>
    <x v="1"/>
    <x v="0"/>
    <x v="2"/>
    <s v=""/>
    <n v="44.7"/>
    <n v="18"/>
    <n v="6"/>
    <n v="2016"/>
    <m/>
    <s v=""/>
    <s v=""/>
    <n v="7000000"/>
    <n v="156600"/>
    <x v="0"/>
    <x v="1"/>
    <x v="1"/>
    <x v="1"/>
    <n v="2016"/>
    <n v="10"/>
    <x v="5"/>
    <x v="0"/>
    <x v="0"/>
  </r>
  <r>
    <x v="1"/>
    <x v="1"/>
    <x v="1"/>
    <s v="ЖК «Малевич»"/>
    <n v="44"/>
    <n v="18"/>
    <n v="2"/>
    <m/>
    <n v="2028"/>
    <s v="суконная слобода (31 мин.), аметьево (31 мин.), горки (31 мин.)"/>
    <s v="Суконная слобода, Аметьево, Горки"/>
    <n v="12866118"/>
    <n v="292412"/>
    <x v="1"/>
    <x v="4"/>
    <x v="0"/>
    <x v="0"/>
    <n v="2028"/>
    <n v="-2"/>
    <x v="1"/>
    <x v="0"/>
    <x v="0"/>
  </r>
  <r>
    <x v="1"/>
    <x v="1"/>
    <x v="1"/>
    <s v="ЖК «Малевич»"/>
    <n v="53.7"/>
    <n v="22"/>
    <n v="6"/>
    <m/>
    <n v="2028"/>
    <s v="суконная слобода (31 мин.), аметьево (31 мин.), горки (31 мин.)"/>
    <s v="Суконная слобода, Аметьево, Горки"/>
    <n v="14851720"/>
    <n v="276568"/>
    <x v="1"/>
    <x v="4"/>
    <x v="0"/>
    <x v="0"/>
    <n v="2028"/>
    <n v="-2"/>
    <x v="1"/>
    <x v="0"/>
    <x v="0"/>
  </r>
  <r>
    <x v="1"/>
    <x v="1"/>
    <x v="1"/>
    <s v="ЖК «Малевич»"/>
    <n v="41.1"/>
    <n v="18"/>
    <n v="13"/>
    <m/>
    <n v="2028"/>
    <s v="суконная слобода (31 мин.), аметьево (31 мин.), горки (31 мин.)"/>
    <s v="Суконная слобода, Аметьево, Горки"/>
    <n v="13195600"/>
    <n v="321061"/>
    <x v="1"/>
    <x v="4"/>
    <x v="0"/>
    <x v="0"/>
    <n v="2028"/>
    <n v="-2"/>
    <x v="1"/>
    <x v="0"/>
    <x v="0"/>
  </r>
  <r>
    <x v="1"/>
    <x v="0"/>
    <x v="0"/>
    <s v=""/>
    <n v="41.4"/>
    <n v="16"/>
    <n v="14"/>
    <n v="2009"/>
    <m/>
    <s v="проспект победы (31 мин.), дубравная (31 мин.)"/>
    <s v="Проспект Победы, Дубравная"/>
    <n v="9000000"/>
    <n v="217391"/>
    <x v="0"/>
    <x v="3"/>
    <x v="0"/>
    <x v="0"/>
    <n v="2009"/>
    <n v="17"/>
    <x v="2"/>
    <x v="2"/>
    <x v="0"/>
  </r>
  <r>
    <x v="0"/>
    <x v="0"/>
    <x v="1"/>
    <s v=""/>
    <n v="20.100000000000001"/>
    <n v="9"/>
    <n v="7"/>
    <n v="1988"/>
    <m/>
    <s v=""/>
    <s v=""/>
    <n v="2300000"/>
    <n v="114428"/>
    <x v="0"/>
    <x v="1"/>
    <x v="1"/>
    <x v="1"/>
    <n v="1988"/>
    <n v="38"/>
    <x v="3"/>
    <x v="1"/>
    <x v="0"/>
  </r>
  <r>
    <x v="1"/>
    <x v="0"/>
    <x v="2"/>
    <s v=""/>
    <n v="30.7"/>
    <n v="5"/>
    <n v="2"/>
    <n v="1963"/>
    <m/>
    <s v=""/>
    <s v=""/>
    <n v="4600000"/>
    <n v="149837"/>
    <x v="0"/>
    <x v="1"/>
    <x v="1"/>
    <x v="1"/>
    <n v="1963"/>
    <n v="63"/>
    <x v="4"/>
    <x v="3"/>
    <x v="0"/>
  </r>
  <r>
    <x v="1"/>
    <x v="0"/>
    <x v="4"/>
    <s v=""/>
    <n v="15"/>
    <n v="5"/>
    <n v="2"/>
    <m/>
    <m/>
    <s v="северный вокзал (16–20 мин.), яшьлек (11–15 мин.), козья слобода (21–30 мин.)"/>
    <s v="Северный вокзал, Яшьлек, Козья Слобода"/>
    <n v="3789000"/>
    <n v="252600"/>
    <x v="0"/>
    <x v="11"/>
    <x v="2"/>
    <x v="0"/>
    <m/>
    <m/>
    <x v="6"/>
    <x v="3"/>
    <x v="0"/>
  </r>
  <r>
    <x v="0"/>
    <x v="0"/>
    <x v="5"/>
    <s v=""/>
    <n v="14"/>
    <n v="5"/>
    <n v="3"/>
    <m/>
    <m/>
    <s v="кремлёвская (6–10 мин.), площадь тукая (11–15 мин.), суконная слобода (31 мин.)"/>
    <s v="Кремлёвская, Площадь Тукая, Суконная слобода"/>
    <n v="5900000"/>
    <n v="421429"/>
    <x v="0"/>
    <x v="8"/>
    <x v="5"/>
    <x v="0"/>
    <m/>
    <m/>
    <x v="6"/>
    <x v="3"/>
    <x v="1"/>
  </r>
  <r>
    <x v="0"/>
    <x v="0"/>
    <x v="4"/>
    <s v=""/>
    <n v="24.3"/>
    <n v="9"/>
    <n v="1"/>
    <m/>
    <m/>
    <s v=""/>
    <s v=""/>
    <n v="4550000"/>
    <n v="187243"/>
    <x v="0"/>
    <x v="1"/>
    <x v="1"/>
    <x v="1"/>
    <m/>
    <m/>
    <x v="6"/>
    <x v="1"/>
    <x v="0"/>
  </r>
  <r>
    <x v="1"/>
    <x v="1"/>
    <x v="5"/>
    <s v="Ботаническая 3"/>
    <n v="38.200000000000003"/>
    <n v="16"/>
    <n v="6"/>
    <m/>
    <n v="2028"/>
    <s v="площадь тукая (21–30 мин.), суконная слобода (11–15 мин.), аметьево (21–30 мин.)"/>
    <s v="Площадь Тукая, Суконная слобода, Аметьево"/>
    <n v="10480000"/>
    <n v="274346"/>
    <x v="1"/>
    <x v="4"/>
    <x v="2"/>
    <x v="0"/>
    <n v="2028"/>
    <n v="-2"/>
    <x v="1"/>
    <x v="2"/>
    <x v="0"/>
  </r>
  <r>
    <x v="0"/>
    <x v="1"/>
    <x v="0"/>
    <s v="ЖК «Уникод на Технической»"/>
    <n v="28"/>
    <n v="22"/>
    <n v="18"/>
    <m/>
    <n v="2028"/>
    <s v=""/>
    <s v=""/>
    <n v="8870000"/>
    <n v="316786"/>
    <x v="1"/>
    <x v="1"/>
    <x v="1"/>
    <x v="1"/>
    <n v="2028"/>
    <n v="-2"/>
    <x v="1"/>
    <x v="0"/>
    <x v="0"/>
  </r>
  <r>
    <x v="1"/>
    <x v="0"/>
    <x v="5"/>
    <s v=""/>
    <n v="45.4"/>
    <n v="10"/>
    <n v="9"/>
    <n v="2010"/>
    <m/>
    <s v="площадь тукая (21–30 мин.), суконная слобода (16–20 мин.), аметьево (31 мин.)"/>
    <s v="Площадь Тукая, Суконная слобода, Аметьево"/>
    <n v="12990000"/>
    <n v="286123"/>
    <x v="0"/>
    <x v="4"/>
    <x v="3"/>
    <x v="0"/>
    <n v="2010"/>
    <n v="16"/>
    <x v="2"/>
    <x v="2"/>
    <x v="0"/>
  </r>
  <r>
    <x v="1"/>
    <x v="0"/>
    <x v="0"/>
    <s v=""/>
    <n v="43"/>
    <n v="19"/>
    <n v="13"/>
    <n v="2025"/>
    <m/>
    <s v="горки (31 мин.), проспект победы (16–20 мин.), дубравная (11–15 мин.)"/>
    <s v="Горки, Проспект Победы, Дубравная"/>
    <n v="13990000"/>
    <n v="325349"/>
    <x v="0"/>
    <x v="0"/>
    <x v="2"/>
    <x v="0"/>
    <n v="2025"/>
    <n v="1"/>
    <x v="0"/>
    <x v="0"/>
    <x v="0"/>
  </r>
  <r>
    <x v="1"/>
    <x v="1"/>
    <x v="2"/>
    <s v="ЖК «Статум»"/>
    <n v="38.1"/>
    <n v="8"/>
    <n v="6"/>
    <m/>
    <n v="2027"/>
    <s v="яшьлек (31 мин.), козья слобода (31 мин.), кремлёвская (31 мин.)"/>
    <s v="Яшьлек, Козья Слобода, Кремлёвская"/>
    <n v="15740000"/>
    <n v="413123"/>
    <x v="1"/>
    <x v="11"/>
    <x v="0"/>
    <x v="0"/>
    <n v="2027"/>
    <n v="-1"/>
    <x v="1"/>
    <x v="1"/>
    <x v="1"/>
  </r>
  <r>
    <x v="1"/>
    <x v="0"/>
    <x v="1"/>
    <s v=""/>
    <n v="48.3"/>
    <n v="14"/>
    <n v="10"/>
    <n v="2013"/>
    <m/>
    <s v=""/>
    <s v=""/>
    <n v="9680000"/>
    <n v="200414"/>
    <x v="0"/>
    <x v="1"/>
    <x v="1"/>
    <x v="1"/>
    <n v="2013"/>
    <n v="13"/>
    <x v="5"/>
    <x v="2"/>
    <x v="0"/>
  </r>
  <r>
    <x v="1"/>
    <x v="1"/>
    <x v="0"/>
    <s v="ЖК «Батталовский»"/>
    <n v="32"/>
    <n v="24"/>
    <n v="24"/>
    <m/>
    <n v="2028"/>
    <s v="дубравная (31 мин.)"/>
    <s v="Дубравная"/>
    <n v="7800000"/>
    <n v="243750"/>
    <x v="1"/>
    <x v="0"/>
    <x v="0"/>
    <x v="0"/>
    <n v="2028"/>
    <n v="-2"/>
    <x v="1"/>
    <x v="0"/>
    <x v="0"/>
  </r>
  <r>
    <x v="0"/>
    <x v="1"/>
    <x v="0"/>
    <s v="ЖК «Фриссон»"/>
    <n v="27.8"/>
    <n v="20"/>
    <n v="8"/>
    <m/>
    <n v="2027"/>
    <s v="суконная слобода (21–30 мин.), аметьево (16–20 мин.), горки (31 мин.)"/>
    <s v="Суконная слобода, Аметьево, Горки"/>
    <n v="10990000"/>
    <n v="395324"/>
    <x v="1"/>
    <x v="9"/>
    <x v="3"/>
    <x v="0"/>
    <n v="2027"/>
    <n v="-1"/>
    <x v="1"/>
    <x v="0"/>
    <x v="1"/>
  </r>
  <r>
    <x v="1"/>
    <x v="0"/>
    <x v="7"/>
    <s v=""/>
    <n v="49.4"/>
    <n v="7"/>
    <n v="2"/>
    <m/>
    <m/>
    <s v=""/>
    <s v=""/>
    <n v="13250000"/>
    <n v="268219"/>
    <x v="0"/>
    <x v="1"/>
    <x v="1"/>
    <x v="1"/>
    <m/>
    <m/>
    <x v="6"/>
    <x v="1"/>
    <x v="0"/>
  </r>
  <r>
    <x v="1"/>
    <x v="0"/>
    <x v="4"/>
    <s v=""/>
    <n v="45.4"/>
    <n v="9"/>
    <n v="9"/>
    <n v="2007"/>
    <m/>
    <s v=""/>
    <s v=""/>
    <n v="11500000"/>
    <n v="253304"/>
    <x v="0"/>
    <x v="1"/>
    <x v="1"/>
    <x v="1"/>
    <n v="2007"/>
    <n v="19"/>
    <x v="2"/>
    <x v="1"/>
    <x v="0"/>
  </r>
  <r>
    <x v="1"/>
    <x v="0"/>
    <x v="6"/>
    <s v=""/>
    <n v="39"/>
    <n v="14"/>
    <n v="9"/>
    <n v="2003"/>
    <m/>
    <s v="яшьлек (21–30 мин.), козья слобода (6–10 мин.), кремлёвская (31 мин.)"/>
    <s v="Яшьлек, Козья Слобода, Кремлёвская"/>
    <n v="10500000"/>
    <n v="269231"/>
    <x v="0"/>
    <x v="6"/>
    <x v="5"/>
    <x v="0"/>
    <n v="2003"/>
    <n v="23"/>
    <x v="2"/>
    <x v="2"/>
    <x v="0"/>
  </r>
  <r>
    <x v="0"/>
    <x v="0"/>
    <x v="2"/>
    <s v=""/>
    <n v="29"/>
    <n v="24"/>
    <n v="10"/>
    <n v="2015"/>
    <m/>
    <s v="до метро (10 мин.)"/>
    <s v="До метро"/>
    <n v="9190000"/>
    <n v="316897"/>
    <x v="0"/>
    <x v="12"/>
    <x v="5"/>
    <x v="0"/>
    <n v="2015"/>
    <n v="11"/>
    <x v="5"/>
    <x v="0"/>
    <x v="0"/>
  </r>
  <r>
    <x v="1"/>
    <x v="0"/>
    <x v="2"/>
    <s v=""/>
    <n v="39.299999999999997"/>
    <n v="19"/>
    <n v="16"/>
    <n v="2016"/>
    <m/>
    <s v=""/>
    <s v=""/>
    <n v="7850000"/>
    <n v="199746"/>
    <x v="0"/>
    <x v="1"/>
    <x v="1"/>
    <x v="1"/>
    <n v="2016"/>
    <n v="10"/>
    <x v="5"/>
    <x v="0"/>
    <x v="0"/>
  </r>
  <r>
    <x v="1"/>
    <x v="1"/>
    <x v="2"/>
    <s v="ЖК «Статум»"/>
    <n v="55.4"/>
    <n v="8"/>
    <n v="4"/>
    <m/>
    <n v="2025"/>
    <s v="яшьлек (31 мин.), козья слобода (31 мин.), кремлёвская (31 мин.)"/>
    <s v="Яшьлек, Козья Слобода, Кремлёвская"/>
    <n v="15500000"/>
    <n v="279783"/>
    <x v="1"/>
    <x v="11"/>
    <x v="0"/>
    <x v="0"/>
    <n v="2025"/>
    <n v="1"/>
    <x v="0"/>
    <x v="1"/>
    <x v="0"/>
  </r>
  <r>
    <x v="1"/>
    <x v="0"/>
    <x v="0"/>
    <s v=""/>
    <n v="37"/>
    <n v="17"/>
    <n v="7"/>
    <m/>
    <m/>
    <s v="проспект победы (31 мин.), дубравная (31 мин.)"/>
    <s v="Проспект Победы, Дубравная"/>
    <n v="7499999"/>
    <n v="202703"/>
    <x v="0"/>
    <x v="3"/>
    <x v="0"/>
    <x v="0"/>
    <m/>
    <m/>
    <x v="6"/>
    <x v="0"/>
    <x v="0"/>
  </r>
  <r>
    <x v="0"/>
    <x v="0"/>
    <x v="1"/>
    <s v=""/>
    <n v="25.1"/>
    <n v="23"/>
    <n v="16"/>
    <m/>
    <m/>
    <s v=""/>
    <s v=""/>
    <n v="6499000"/>
    <n v="258924"/>
    <x v="0"/>
    <x v="1"/>
    <x v="1"/>
    <x v="1"/>
    <m/>
    <m/>
    <x v="6"/>
    <x v="0"/>
    <x v="0"/>
  </r>
  <r>
    <x v="1"/>
    <x v="1"/>
    <x v="1"/>
    <s v="ЖК «Октава»"/>
    <n v="37.1"/>
    <n v="19"/>
    <n v="16"/>
    <m/>
    <n v="2029"/>
    <s v="аметьево (21–30 мин.), горки (11–15 мин.), проспект победы (21–30 мин.)"/>
    <s v="Аметьево, Горки, Проспект Победы"/>
    <n v="10726350"/>
    <n v="289120"/>
    <x v="1"/>
    <x v="2"/>
    <x v="2"/>
    <x v="0"/>
    <n v="2029"/>
    <n v="-3"/>
    <x v="1"/>
    <x v="0"/>
    <x v="0"/>
  </r>
  <r>
    <x v="1"/>
    <x v="1"/>
    <x v="3"/>
    <s v="ЖК «Северный»"/>
    <n v="39.200000000000003"/>
    <n v="11"/>
    <n v="2"/>
    <m/>
    <n v="2029"/>
    <s v="северный вокзал (21–30 мин.)"/>
    <s v="Северный вокзал"/>
    <n v="10600895"/>
    <n v="270431"/>
    <x v="1"/>
    <x v="5"/>
    <x v="4"/>
    <x v="0"/>
    <n v="2029"/>
    <n v="-3"/>
    <x v="1"/>
    <x v="2"/>
    <x v="0"/>
  </r>
  <r>
    <x v="0"/>
    <x v="1"/>
    <x v="1"/>
    <s v="ЖК «Унай»"/>
    <n v="28.3"/>
    <n v="23"/>
    <n v="16"/>
    <m/>
    <n v="2028"/>
    <s v="аметьево (31 мин.), горки (31 мин.), проспект победы (31 мин.)"/>
    <s v="Аметьево, Горки, Проспект Победы"/>
    <n v="10223000"/>
    <n v="361237"/>
    <x v="1"/>
    <x v="9"/>
    <x v="0"/>
    <x v="0"/>
    <n v="2028"/>
    <n v="-2"/>
    <x v="1"/>
    <x v="0"/>
    <x v="0"/>
  </r>
  <r>
    <x v="1"/>
    <x v="0"/>
    <x v="4"/>
    <s v=""/>
    <n v="43.7"/>
    <n v="7"/>
    <n v="4"/>
    <m/>
    <m/>
    <s v="яшьлек (31 мин.), козья слобода (16–20 мин.), кремлёвская (31 мин.)"/>
    <s v="Яшьлек, Козья Слобода, Кремлёвская"/>
    <n v="12799000"/>
    <n v="292883"/>
    <x v="0"/>
    <x v="6"/>
    <x v="3"/>
    <x v="0"/>
    <m/>
    <m/>
    <x v="6"/>
    <x v="1"/>
    <x v="0"/>
  </r>
  <r>
    <x v="1"/>
    <x v="1"/>
    <x v="1"/>
    <s v="ЖК «Главные роли»"/>
    <n v="35.9"/>
    <n v="20"/>
    <n v="7"/>
    <m/>
    <n v="2028"/>
    <s v="аметьево (31 мин.), горки (16–20 мин.), проспект победы (21–30 мин.)"/>
    <s v="Аметьево, Горки, Проспект Победы"/>
    <n v="10734100"/>
    <n v="299000"/>
    <x v="1"/>
    <x v="2"/>
    <x v="3"/>
    <x v="0"/>
    <n v="2028"/>
    <n v="-2"/>
    <x v="1"/>
    <x v="0"/>
    <x v="0"/>
  </r>
  <r>
    <x v="1"/>
    <x v="1"/>
    <x v="1"/>
    <s v="ЖК «ЭНКО.КЛУБНАЯ»"/>
    <n v="37.6"/>
    <n v="20"/>
    <n v="10"/>
    <m/>
    <n v="2028"/>
    <s v=""/>
    <s v=""/>
    <n v="10240000"/>
    <n v="272340"/>
    <x v="1"/>
    <x v="1"/>
    <x v="1"/>
    <x v="1"/>
    <n v="2028"/>
    <n v="-2"/>
    <x v="1"/>
    <x v="0"/>
    <x v="0"/>
  </r>
  <r>
    <x v="1"/>
    <x v="0"/>
    <x v="4"/>
    <s v=""/>
    <n v="33"/>
    <n v="9"/>
    <n v="1"/>
    <m/>
    <m/>
    <s v=""/>
    <s v=""/>
    <n v="7000000"/>
    <n v="212121"/>
    <x v="0"/>
    <x v="1"/>
    <x v="1"/>
    <x v="1"/>
    <m/>
    <m/>
    <x v="6"/>
    <x v="1"/>
    <x v="0"/>
  </r>
  <r>
    <x v="1"/>
    <x v="0"/>
    <x v="5"/>
    <s v=""/>
    <n v="24"/>
    <n v="3"/>
    <n v="2"/>
    <m/>
    <m/>
    <s v="козья слобода (31 мин.), кремлёвская (11–15 мин.), площадь тукая (21–30 мин.)"/>
    <s v="Козья Слобода, Кремлёвская, Площадь Тукая"/>
    <n v="9200000"/>
    <n v="383333"/>
    <x v="0"/>
    <x v="8"/>
    <x v="2"/>
    <x v="0"/>
    <m/>
    <m/>
    <x v="6"/>
    <x v="3"/>
    <x v="0"/>
  </r>
  <r>
    <x v="1"/>
    <x v="0"/>
    <x v="1"/>
    <s v=""/>
    <n v="34"/>
    <n v="5"/>
    <n v="2"/>
    <n v="1997"/>
    <m/>
    <s v=""/>
    <s v=""/>
    <n v="4699000"/>
    <n v="138206"/>
    <x v="0"/>
    <x v="1"/>
    <x v="1"/>
    <x v="1"/>
    <n v="1997"/>
    <n v="29"/>
    <x v="2"/>
    <x v="3"/>
    <x v="0"/>
  </r>
  <r>
    <x v="1"/>
    <x v="1"/>
    <x v="1"/>
    <s v="ЖК «ЭНКО.КЛУБНАЯ»"/>
    <n v="34.4"/>
    <n v="20"/>
    <n v="6"/>
    <m/>
    <n v="2028"/>
    <s v=""/>
    <s v=""/>
    <n v="10180000"/>
    <n v="295930"/>
    <x v="1"/>
    <x v="1"/>
    <x v="1"/>
    <x v="1"/>
    <n v="2028"/>
    <n v="-2"/>
    <x v="1"/>
    <x v="0"/>
    <x v="0"/>
  </r>
  <r>
    <x v="1"/>
    <x v="1"/>
    <x v="1"/>
    <s v="ЖК «ЭНКО.КЛУБНАЯ»"/>
    <n v="42.2"/>
    <n v="9"/>
    <n v="4"/>
    <m/>
    <n v="2028"/>
    <s v=""/>
    <s v=""/>
    <n v="11150000"/>
    <n v="264218"/>
    <x v="1"/>
    <x v="1"/>
    <x v="1"/>
    <x v="1"/>
    <n v="2028"/>
    <n v="-2"/>
    <x v="1"/>
    <x v="1"/>
    <x v="0"/>
  </r>
  <r>
    <x v="1"/>
    <x v="1"/>
    <x v="1"/>
    <s v="ЖК «ЭНКО.КЛУБНАЯ»"/>
    <n v="33.1"/>
    <n v="14"/>
    <n v="2"/>
    <m/>
    <n v="2028"/>
    <s v=""/>
    <s v=""/>
    <n v="9960000"/>
    <n v="300906"/>
    <x v="1"/>
    <x v="1"/>
    <x v="1"/>
    <x v="1"/>
    <n v="2028"/>
    <n v="-2"/>
    <x v="1"/>
    <x v="2"/>
    <x v="0"/>
  </r>
  <r>
    <x v="1"/>
    <x v="1"/>
    <x v="1"/>
    <s v="ЖК «ЭНКО.КЛУБНАЯ»"/>
    <n v="32.4"/>
    <n v="8"/>
    <n v="1"/>
    <m/>
    <n v="2028"/>
    <s v=""/>
    <s v=""/>
    <n v="9610000"/>
    <n v="296605"/>
    <x v="1"/>
    <x v="1"/>
    <x v="1"/>
    <x v="1"/>
    <n v="2028"/>
    <n v="-2"/>
    <x v="1"/>
    <x v="1"/>
    <x v="0"/>
  </r>
  <r>
    <x v="0"/>
    <x v="1"/>
    <x v="1"/>
    <s v="ЖК «ЭНКО.КЛУБНАЯ»"/>
    <n v="28.5"/>
    <n v="20"/>
    <n v="16"/>
    <m/>
    <n v="2028"/>
    <s v=""/>
    <s v=""/>
    <n v="8610000"/>
    <n v="302105"/>
    <x v="1"/>
    <x v="1"/>
    <x v="1"/>
    <x v="1"/>
    <n v="2028"/>
    <n v="-2"/>
    <x v="1"/>
    <x v="0"/>
    <x v="0"/>
  </r>
  <r>
    <x v="0"/>
    <x v="1"/>
    <x v="1"/>
    <s v="ЖК «ЭНКО.КЛУБНАЯ»"/>
    <n v="28"/>
    <n v="9"/>
    <n v="1"/>
    <m/>
    <n v="2028"/>
    <s v=""/>
    <s v=""/>
    <n v="7828740"/>
    <n v="279598"/>
    <x v="1"/>
    <x v="1"/>
    <x v="1"/>
    <x v="1"/>
    <n v="2028"/>
    <n v="-2"/>
    <x v="1"/>
    <x v="1"/>
    <x v="0"/>
  </r>
  <r>
    <x v="1"/>
    <x v="1"/>
    <x v="1"/>
    <s v="ЖК «ЭНКО.КЛУБНАЯ»"/>
    <n v="39.299999999999997"/>
    <n v="20"/>
    <n v="6"/>
    <m/>
    <n v="2028"/>
    <s v=""/>
    <s v=""/>
    <n v="10760000"/>
    <n v="273791"/>
    <x v="1"/>
    <x v="1"/>
    <x v="1"/>
    <x v="1"/>
    <n v="2028"/>
    <n v="-2"/>
    <x v="1"/>
    <x v="0"/>
    <x v="0"/>
  </r>
  <r>
    <x v="1"/>
    <x v="1"/>
    <x v="1"/>
    <s v="ЖК «ЭНКО.КЛУБНАЯ»"/>
    <n v="34.6"/>
    <n v="9"/>
    <n v="8"/>
    <m/>
    <n v="2028"/>
    <s v=""/>
    <s v=""/>
    <n v="10380000"/>
    <n v="300000"/>
    <x v="1"/>
    <x v="1"/>
    <x v="1"/>
    <x v="1"/>
    <n v="2028"/>
    <n v="-2"/>
    <x v="1"/>
    <x v="1"/>
    <x v="0"/>
  </r>
  <r>
    <x v="1"/>
    <x v="1"/>
    <x v="1"/>
    <s v="ЖК «ЭНКО.КЛУБНАЯ»"/>
    <n v="42.5"/>
    <n v="20"/>
    <n v="1"/>
    <m/>
    <n v="2028"/>
    <s v=""/>
    <s v=""/>
    <n v="10490000"/>
    <n v="246824"/>
    <x v="1"/>
    <x v="1"/>
    <x v="1"/>
    <x v="1"/>
    <n v="2028"/>
    <n v="-2"/>
    <x v="1"/>
    <x v="0"/>
    <x v="0"/>
  </r>
  <r>
    <x v="1"/>
    <x v="1"/>
    <x v="1"/>
    <s v="ЖК «ЭНКО.КЛУБНАЯ»"/>
    <n v="35"/>
    <n v="9"/>
    <n v="2"/>
    <m/>
    <n v="2028"/>
    <s v=""/>
    <s v=""/>
    <n v="10380000"/>
    <n v="296571"/>
    <x v="1"/>
    <x v="1"/>
    <x v="1"/>
    <x v="1"/>
    <n v="2028"/>
    <n v="-2"/>
    <x v="1"/>
    <x v="1"/>
    <x v="0"/>
  </r>
  <r>
    <x v="1"/>
    <x v="1"/>
    <x v="1"/>
    <s v="ЖК «ЭНКО.КЛУБНАЯ»"/>
    <n v="35.4"/>
    <n v="20"/>
    <n v="6"/>
    <m/>
    <n v="2028"/>
    <s v=""/>
    <s v=""/>
    <n v="10570000"/>
    <n v="298588"/>
    <x v="1"/>
    <x v="1"/>
    <x v="1"/>
    <x v="1"/>
    <n v="2028"/>
    <n v="-2"/>
    <x v="1"/>
    <x v="0"/>
    <x v="0"/>
  </r>
  <r>
    <x v="1"/>
    <x v="1"/>
    <x v="1"/>
    <s v="ЖК «ЭНКО.КЛУБНАЯ»"/>
    <n v="37.6"/>
    <n v="20"/>
    <n v="2"/>
    <m/>
    <n v="2028"/>
    <s v=""/>
    <s v=""/>
    <n v="10200000"/>
    <n v="271277"/>
    <x v="1"/>
    <x v="1"/>
    <x v="1"/>
    <x v="1"/>
    <n v="2028"/>
    <n v="-2"/>
    <x v="1"/>
    <x v="0"/>
    <x v="0"/>
  </r>
  <r>
    <x v="1"/>
    <x v="1"/>
    <x v="1"/>
    <s v="ЖК «ЭНКО.КЛУБНАЯ»"/>
    <n v="40.200000000000003"/>
    <n v="18"/>
    <n v="1"/>
    <m/>
    <n v="2028"/>
    <s v=""/>
    <s v=""/>
    <n v="10310000"/>
    <n v="256468"/>
    <x v="1"/>
    <x v="1"/>
    <x v="1"/>
    <x v="1"/>
    <n v="2028"/>
    <n v="-2"/>
    <x v="1"/>
    <x v="0"/>
    <x v="0"/>
  </r>
  <r>
    <x v="1"/>
    <x v="1"/>
    <x v="1"/>
    <s v="ЖК «ЭНКО.КЛУБНАЯ»"/>
    <n v="37.4"/>
    <n v="5"/>
    <n v="1"/>
    <m/>
    <n v="2028"/>
    <s v=""/>
    <s v=""/>
    <n v="10190000"/>
    <n v="272460"/>
    <x v="1"/>
    <x v="1"/>
    <x v="1"/>
    <x v="1"/>
    <n v="2028"/>
    <n v="-2"/>
    <x v="1"/>
    <x v="3"/>
    <x v="0"/>
  </r>
  <r>
    <x v="1"/>
    <x v="0"/>
    <x v="0"/>
    <s v=""/>
    <n v="41.7"/>
    <n v="20"/>
    <n v="3"/>
    <n v="2017"/>
    <m/>
    <s v="горки (10 мин.), дубравная (31 мин.)"/>
    <s v="Горки, Дубравная"/>
    <n v="8749000"/>
    <n v="209808"/>
    <x v="0"/>
    <x v="2"/>
    <x v="5"/>
    <x v="0"/>
    <n v="2017"/>
    <n v="9"/>
    <x v="5"/>
    <x v="0"/>
    <x v="0"/>
  </r>
  <r>
    <x v="1"/>
    <x v="0"/>
    <x v="4"/>
    <s v=""/>
    <n v="36.200000000000003"/>
    <n v="9"/>
    <n v="4"/>
    <m/>
    <m/>
    <s v=""/>
    <s v=""/>
    <n v="7500000"/>
    <n v="207182"/>
    <x v="0"/>
    <x v="1"/>
    <x v="1"/>
    <x v="1"/>
    <m/>
    <m/>
    <x v="6"/>
    <x v="1"/>
    <x v="0"/>
  </r>
  <r>
    <x v="1"/>
    <x v="1"/>
    <x v="0"/>
    <s v="Таулар"/>
    <n v="35.200000000000003"/>
    <n v="11"/>
    <n v="9"/>
    <m/>
    <n v="2028"/>
    <s v="площадь тукая (31 мин.), суконная слобода (16–20 мин.), аметьево (21–30 мин.)"/>
    <s v="Площадь Тукая, Суконная слобода, Аметьево"/>
    <n v="12312981"/>
    <n v="349801"/>
    <x v="1"/>
    <x v="4"/>
    <x v="3"/>
    <x v="0"/>
    <n v="2028"/>
    <n v="-2"/>
    <x v="1"/>
    <x v="2"/>
    <x v="0"/>
  </r>
  <r>
    <x v="1"/>
    <x v="0"/>
    <x v="2"/>
    <s v=""/>
    <n v="38.6"/>
    <n v="6"/>
    <n v="4"/>
    <n v="2026"/>
    <m/>
    <s v="козья слобода (31 мин.), кремлёвская (31 мин.)"/>
    <s v="Козья Слобода, Кремлёвская"/>
    <n v="12100000"/>
    <n v="313472"/>
    <x v="0"/>
    <x v="6"/>
    <x v="0"/>
    <x v="0"/>
    <n v="2026"/>
    <n v="0"/>
    <x v="0"/>
    <x v="1"/>
    <x v="0"/>
  </r>
  <r>
    <x v="1"/>
    <x v="1"/>
    <x v="1"/>
    <s v="ЖК «Манзара»"/>
    <n v="47.4"/>
    <n v="17"/>
    <n v="12"/>
    <m/>
    <n v="2027"/>
    <s v=""/>
    <s v=""/>
    <n v="11916747"/>
    <n v="251408"/>
    <x v="1"/>
    <x v="1"/>
    <x v="1"/>
    <x v="1"/>
    <n v="2027"/>
    <n v="-1"/>
    <x v="1"/>
    <x v="0"/>
    <x v="0"/>
  </r>
  <r>
    <x v="1"/>
    <x v="1"/>
    <x v="0"/>
    <s v="ЖК «Ку на Кулагина»"/>
    <n v="43.5"/>
    <n v="19"/>
    <n v="4"/>
    <m/>
    <n v="2026"/>
    <s v=""/>
    <s v=""/>
    <n v="9600000"/>
    <n v="220690"/>
    <x v="1"/>
    <x v="1"/>
    <x v="1"/>
    <x v="1"/>
    <n v="2026"/>
    <n v="0"/>
    <x v="0"/>
    <x v="0"/>
    <x v="0"/>
  </r>
  <r>
    <x v="1"/>
    <x v="0"/>
    <x v="1"/>
    <s v=""/>
    <n v="30.6"/>
    <n v="5"/>
    <n v="2"/>
    <m/>
    <m/>
    <s v=""/>
    <s v=""/>
    <n v="6090000"/>
    <n v="199020"/>
    <x v="0"/>
    <x v="1"/>
    <x v="1"/>
    <x v="1"/>
    <m/>
    <m/>
    <x v="6"/>
    <x v="3"/>
    <x v="0"/>
  </r>
  <r>
    <x v="1"/>
    <x v="0"/>
    <x v="0"/>
    <s v=""/>
    <n v="35.799999999999997"/>
    <n v="14"/>
    <n v="14"/>
    <n v="1984"/>
    <m/>
    <s v="горки (31 мин.), проспект победы (21–30 мин.), дубравная (16–20 мин.)"/>
    <s v="Горки, Проспект Победы, Дубравная"/>
    <n v="7500000"/>
    <n v="209497"/>
    <x v="0"/>
    <x v="0"/>
    <x v="3"/>
    <x v="0"/>
    <n v="1984"/>
    <n v="42"/>
    <x v="3"/>
    <x v="2"/>
    <x v="0"/>
  </r>
  <r>
    <x v="1"/>
    <x v="0"/>
    <x v="1"/>
    <s v=""/>
    <n v="33"/>
    <n v="19"/>
    <n v="2"/>
    <m/>
    <m/>
    <s v="суконная слобода (31 мин.), аметьево (31 мин.), горки (31 мин.)"/>
    <s v="Суконная слобода, Аметьево, Горки"/>
    <n v="8950000"/>
    <n v="271212"/>
    <x v="0"/>
    <x v="4"/>
    <x v="0"/>
    <x v="0"/>
    <m/>
    <m/>
    <x v="6"/>
    <x v="0"/>
    <x v="0"/>
  </r>
  <r>
    <x v="1"/>
    <x v="0"/>
    <x v="4"/>
    <s v=""/>
    <n v="34.9"/>
    <n v="9"/>
    <n v="2"/>
    <n v="1985"/>
    <m/>
    <s v="авиастроительная (31 мин.), северный вокзал (31 мин.)"/>
    <s v="Авиастроительная, Северный вокзал"/>
    <n v="7300000"/>
    <n v="209169"/>
    <x v="0"/>
    <x v="10"/>
    <x v="0"/>
    <x v="0"/>
    <n v="1985"/>
    <n v="41"/>
    <x v="3"/>
    <x v="1"/>
    <x v="0"/>
  </r>
  <r>
    <x v="1"/>
    <x v="0"/>
    <x v="2"/>
    <s v=""/>
    <n v="30"/>
    <n v="5"/>
    <n v="5"/>
    <n v="1958"/>
    <m/>
    <s v="северный вокзал (31 мин.), яшьлек (21–30 мин.), козья слобода (21–30 мин.)"/>
    <s v="Северный вокзал, Яшьлек, Козья Слобода"/>
    <n v="5990000"/>
    <n v="199667"/>
    <x v="0"/>
    <x v="11"/>
    <x v="4"/>
    <x v="0"/>
    <n v="1958"/>
    <n v="68"/>
    <x v="4"/>
    <x v="3"/>
    <x v="0"/>
  </r>
  <r>
    <x v="1"/>
    <x v="1"/>
    <x v="1"/>
    <s v="ЖК «Наследие»"/>
    <n v="38.9"/>
    <n v="18"/>
    <n v="7"/>
    <m/>
    <n v="2027"/>
    <s v="аметьево (31 мин.), горки (11–15 мин.), проспект победы (21–30 мин.)"/>
    <s v="Аметьево, Горки, Проспект Победы"/>
    <n v="9300000"/>
    <n v="239075"/>
    <x v="1"/>
    <x v="2"/>
    <x v="2"/>
    <x v="0"/>
    <n v="2027"/>
    <n v="-1"/>
    <x v="1"/>
    <x v="0"/>
    <x v="0"/>
  </r>
  <r>
    <x v="1"/>
    <x v="0"/>
    <x v="2"/>
    <s v=""/>
    <n v="35.4"/>
    <n v="20"/>
    <n v="4"/>
    <m/>
    <m/>
    <s v=""/>
    <s v=""/>
    <n v="7500000"/>
    <n v="211864"/>
    <x v="0"/>
    <x v="1"/>
    <x v="1"/>
    <x v="1"/>
    <m/>
    <m/>
    <x v="6"/>
    <x v="0"/>
    <x v="0"/>
  </r>
  <r>
    <x v="1"/>
    <x v="0"/>
    <x v="4"/>
    <s v=""/>
    <n v="33.4"/>
    <n v="9"/>
    <n v="9"/>
    <m/>
    <m/>
    <s v=""/>
    <s v=""/>
    <n v="9000000"/>
    <n v="269461"/>
    <x v="0"/>
    <x v="1"/>
    <x v="1"/>
    <x v="1"/>
    <m/>
    <m/>
    <x v="6"/>
    <x v="1"/>
    <x v="0"/>
  </r>
  <r>
    <x v="1"/>
    <x v="1"/>
    <x v="1"/>
    <s v="ЖК «Наследие»"/>
    <n v="38.9"/>
    <n v="18"/>
    <n v="16"/>
    <m/>
    <n v="2027"/>
    <s v="аметьево (21–30 мин.), горки (11–15 мин.), проспект победы (21–30 мин.)"/>
    <s v="Аметьево, Горки, Проспект Победы"/>
    <n v="7690000"/>
    <n v="197686"/>
    <x v="1"/>
    <x v="2"/>
    <x v="2"/>
    <x v="0"/>
    <n v="2027"/>
    <n v="-1"/>
    <x v="1"/>
    <x v="0"/>
    <x v="0"/>
  </r>
  <r>
    <x v="1"/>
    <x v="1"/>
    <x v="1"/>
    <s v="ЖК «Манзара»"/>
    <n v="36.6"/>
    <n v="23"/>
    <n v="4"/>
    <m/>
    <n v="2027"/>
    <s v=""/>
    <s v=""/>
    <n v="10740202"/>
    <n v="293448"/>
    <x v="1"/>
    <x v="1"/>
    <x v="1"/>
    <x v="1"/>
    <n v="2027"/>
    <n v="-1"/>
    <x v="1"/>
    <x v="0"/>
    <x v="0"/>
  </r>
  <r>
    <x v="1"/>
    <x v="0"/>
    <x v="2"/>
    <s v=""/>
    <n v="32"/>
    <n v="5"/>
    <n v="3"/>
    <m/>
    <m/>
    <s v=""/>
    <s v=""/>
    <n v="5200000"/>
    <n v="162500"/>
    <x v="0"/>
    <x v="1"/>
    <x v="1"/>
    <x v="1"/>
    <m/>
    <m/>
    <x v="6"/>
    <x v="3"/>
    <x v="0"/>
  </r>
  <r>
    <x v="0"/>
    <x v="1"/>
    <x v="1"/>
    <s v="ЖК «ФЕНОМЕН БУДУЩЕГО»"/>
    <n v="28.8"/>
    <n v="25"/>
    <n v="5"/>
    <m/>
    <n v="2029"/>
    <s v="суконная слобода (31 мин.), аметьево (16–20 мин.), горки (21–30 мин.)"/>
    <s v="Суконная слобода, Аметьево, Горки"/>
    <n v="8481253"/>
    <n v="294488"/>
    <x v="1"/>
    <x v="9"/>
    <x v="3"/>
    <x v="0"/>
    <n v="2029"/>
    <n v="-3"/>
    <x v="1"/>
    <x v="0"/>
    <x v="0"/>
  </r>
  <r>
    <x v="1"/>
    <x v="0"/>
    <x v="1"/>
    <s v=""/>
    <n v="40"/>
    <n v="19"/>
    <n v="3"/>
    <n v="2026"/>
    <m/>
    <s v="суконная слобода (31 мин.), аметьево (21–30 мин.), горки (21–30 мин.)"/>
    <s v="Суконная слобода, Аметьево, Горки"/>
    <n v="8900000"/>
    <n v="222500"/>
    <x v="0"/>
    <x v="9"/>
    <x v="4"/>
    <x v="0"/>
    <n v="2026"/>
    <n v="0"/>
    <x v="0"/>
    <x v="0"/>
    <x v="0"/>
  </r>
  <r>
    <x v="1"/>
    <x v="0"/>
    <x v="2"/>
    <s v=""/>
    <n v="39.799999999999997"/>
    <n v="18"/>
    <n v="15"/>
    <n v="2018"/>
    <m/>
    <s v=""/>
    <s v=""/>
    <n v="6500000"/>
    <n v="163317"/>
    <x v="0"/>
    <x v="1"/>
    <x v="1"/>
    <x v="1"/>
    <n v="2018"/>
    <n v="8"/>
    <x v="5"/>
    <x v="0"/>
    <x v="0"/>
  </r>
  <r>
    <x v="1"/>
    <x v="0"/>
    <x v="1"/>
    <s v=""/>
    <n v="19.2"/>
    <n v="5"/>
    <n v="3"/>
    <n v="1973"/>
    <m/>
    <s v=""/>
    <s v=""/>
    <n v="4890000"/>
    <n v="254688"/>
    <x v="0"/>
    <x v="1"/>
    <x v="1"/>
    <x v="1"/>
    <n v="1973"/>
    <n v="53"/>
    <x v="4"/>
    <x v="3"/>
    <x v="0"/>
  </r>
  <r>
    <x v="1"/>
    <x v="0"/>
    <x v="0"/>
    <s v=""/>
    <n v="38.1"/>
    <n v="25"/>
    <n v="2"/>
    <n v="2025"/>
    <m/>
    <s v="дубравная (31 мин.)"/>
    <s v="Дубравная"/>
    <n v="11430000"/>
    <n v="300000"/>
    <x v="0"/>
    <x v="0"/>
    <x v="0"/>
    <x v="0"/>
    <n v="2025"/>
    <n v="1"/>
    <x v="0"/>
    <x v="0"/>
    <x v="0"/>
  </r>
  <r>
    <x v="1"/>
    <x v="1"/>
    <x v="0"/>
    <s v="Матюшино парк"/>
    <n v="38.1"/>
    <n v="17"/>
    <n v="16"/>
    <m/>
    <n v="2028"/>
    <s v=""/>
    <s v=""/>
    <n v="7772400"/>
    <n v="204000"/>
    <x v="1"/>
    <x v="1"/>
    <x v="1"/>
    <x v="1"/>
    <n v="2028"/>
    <n v="-2"/>
    <x v="1"/>
    <x v="0"/>
    <x v="0"/>
  </r>
  <r>
    <x v="0"/>
    <x v="1"/>
    <x v="0"/>
    <s v="Матюшино парк"/>
    <n v="23.1"/>
    <n v="22"/>
    <n v="7"/>
    <m/>
    <n v="2028"/>
    <s v=""/>
    <s v=""/>
    <n v="6638940"/>
    <n v="287400"/>
    <x v="1"/>
    <x v="1"/>
    <x v="1"/>
    <x v="1"/>
    <n v="2028"/>
    <n v="-2"/>
    <x v="1"/>
    <x v="0"/>
    <x v="0"/>
  </r>
  <r>
    <x v="1"/>
    <x v="1"/>
    <x v="0"/>
    <s v="Матюшино парк"/>
    <n v="39.1"/>
    <n v="17"/>
    <n v="16"/>
    <m/>
    <n v="2028"/>
    <s v=""/>
    <s v=""/>
    <n v="8738850"/>
    <n v="223500"/>
    <x v="1"/>
    <x v="1"/>
    <x v="1"/>
    <x v="1"/>
    <n v="2028"/>
    <n v="-2"/>
    <x v="1"/>
    <x v="0"/>
    <x v="0"/>
  </r>
  <r>
    <x v="1"/>
    <x v="1"/>
    <x v="0"/>
    <s v="Матюшино парк"/>
    <n v="35"/>
    <n v="22"/>
    <n v="13"/>
    <m/>
    <n v="2028"/>
    <s v=""/>
    <s v=""/>
    <n v="7616000"/>
    <n v="217600"/>
    <x v="1"/>
    <x v="1"/>
    <x v="1"/>
    <x v="1"/>
    <n v="2028"/>
    <n v="-2"/>
    <x v="1"/>
    <x v="0"/>
    <x v="0"/>
  </r>
  <r>
    <x v="1"/>
    <x v="1"/>
    <x v="0"/>
    <s v="Матюшино парк"/>
    <n v="39.1"/>
    <n v="17"/>
    <n v="17"/>
    <m/>
    <n v="2028"/>
    <s v=""/>
    <s v=""/>
    <n v="8766220"/>
    <n v="224200"/>
    <x v="1"/>
    <x v="1"/>
    <x v="1"/>
    <x v="1"/>
    <n v="2028"/>
    <n v="-2"/>
    <x v="1"/>
    <x v="0"/>
    <x v="0"/>
  </r>
  <r>
    <x v="1"/>
    <x v="1"/>
    <x v="0"/>
    <s v="Матюшино парк"/>
    <n v="39.1"/>
    <n v="17"/>
    <n v="16"/>
    <m/>
    <n v="2028"/>
    <s v=""/>
    <s v=""/>
    <n v="8015500"/>
    <n v="205000"/>
    <x v="1"/>
    <x v="1"/>
    <x v="1"/>
    <x v="1"/>
    <n v="2028"/>
    <n v="-2"/>
    <x v="1"/>
    <x v="0"/>
    <x v="0"/>
  </r>
  <r>
    <x v="1"/>
    <x v="1"/>
    <x v="0"/>
    <s v="Матюшино парк"/>
    <n v="42"/>
    <n v="22"/>
    <n v="17"/>
    <m/>
    <n v="2028"/>
    <s v=""/>
    <s v=""/>
    <n v="7879200"/>
    <n v="187600"/>
    <x v="1"/>
    <x v="1"/>
    <x v="1"/>
    <x v="1"/>
    <n v="2028"/>
    <n v="-2"/>
    <x v="1"/>
    <x v="0"/>
    <x v="0"/>
  </r>
  <r>
    <x v="1"/>
    <x v="1"/>
    <x v="1"/>
    <s v="ЖК «Зилант Премьер»"/>
    <n v="40.299999999999997"/>
    <n v="25"/>
    <n v="24"/>
    <m/>
    <n v="2028"/>
    <s v="аметьево (31 мин.), горки (21–30 мин.), проспект победы (31 мин.)"/>
    <s v="Аметьево, Горки, Проспект Победы"/>
    <n v="11523046"/>
    <n v="285932"/>
    <x v="1"/>
    <x v="2"/>
    <x v="4"/>
    <x v="0"/>
    <n v="2028"/>
    <n v="-2"/>
    <x v="1"/>
    <x v="0"/>
    <x v="0"/>
  </r>
  <r>
    <x v="1"/>
    <x v="1"/>
    <x v="1"/>
    <s v="ЖК «Зилант Премьер»"/>
    <n v="34.700000000000003"/>
    <n v="25"/>
    <n v="18"/>
    <m/>
    <n v="2028"/>
    <s v="аметьево (31 мин.), горки (21–30 мин.), проспект победы (31 мин.)"/>
    <s v="Аметьево, Горки, Проспект Победы"/>
    <n v="11637679"/>
    <n v="335380"/>
    <x v="1"/>
    <x v="2"/>
    <x v="4"/>
    <x v="0"/>
    <n v="2028"/>
    <n v="-2"/>
    <x v="1"/>
    <x v="0"/>
    <x v="0"/>
  </r>
  <r>
    <x v="1"/>
    <x v="1"/>
    <x v="1"/>
    <s v="ЖК «Зилант Премьер»"/>
    <n v="46.3"/>
    <n v="25"/>
    <n v="16"/>
    <m/>
    <n v="2028"/>
    <s v="аметьево (31 мин.), горки (21–30 мин.), проспект победы (31 мин.)"/>
    <s v="Аметьево, Горки, Проспект Победы"/>
    <n v="12246861"/>
    <n v="264511"/>
    <x v="1"/>
    <x v="2"/>
    <x v="4"/>
    <x v="0"/>
    <n v="2028"/>
    <n v="-2"/>
    <x v="1"/>
    <x v="0"/>
    <x v="0"/>
  </r>
  <r>
    <x v="1"/>
    <x v="0"/>
    <x v="4"/>
    <s v=""/>
    <n v="38.1"/>
    <n v="10"/>
    <n v="2"/>
    <n v="1987"/>
    <m/>
    <s v="северный вокзал (31 мин.), яшьлек (31 мин.), козья слобода (31 мин.)"/>
    <s v="Северный вокзал, Яшьлек, Козья Слобода"/>
    <n v="7300000"/>
    <n v="191601"/>
    <x v="0"/>
    <x v="5"/>
    <x v="0"/>
    <x v="0"/>
    <n v="1987"/>
    <n v="39"/>
    <x v="3"/>
    <x v="2"/>
    <x v="0"/>
  </r>
  <r>
    <x v="1"/>
    <x v="1"/>
    <x v="1"/>
    <s v="Комплекс апартаментов «ЙЕС Горки»"/>
    <n v="47.2"/>
    <n v="27"/>
    <n v="2"/>
    <m/>
    <n v="2027"/>
    <s v="аметьево (16–20 мин.), горки (6–10 мин.), проспект победы (21–30 мин.)"/>
    <s v="Аметьево, Горки, Проспект Победы"/>
    <n v="12500000"/>
    <n v="264831"/>
    <x v="1"/>
    <x v="2"/>
    <x v="5"/>
    <x v="0"/>
    <n v="2027"/>
    <n v="-1"/>
    <x v="1"/>
    <x v="0"/>
    <x v="0"/>
  </r>
  <r>
    <x v="1"/>
    <x v="1"/>
    <x v="0"/>
    <s v="ЖК «Фриссон»"/>
    <n v="39"/>
    <n v="20"/>
    <n v="16"/>
    <m/>
    <n v="2027"/>
    <s v="суконная слобода (21–30 мин.), аметьево (16–20 мин.), горки (31 мин.)"/>
    <s v="Суконная слобода, Аметьево, Горки"/>
    <n v="11400000"/>
    <n v="292308"/>
    <x v="1"/>
    <x v="9"/>
    <x v="3"/>
    <x v="0"/>
    <n v="2027"/>
    <n v="-1"/>
    <x v="1"/>
    <x v="0"/>
    <x v="0"/>
  </r>
  <r>
    <x v="1"/>
    <x v="0"/>
    <x v="5"/>
    <s v=""/>
    <n v="30.7"/>
    <n v="5"/>
    <n v="5"/>
    <n v="1964"/>
    <m/>
    <s v="кремлёвская (21–30 мин.), суконная слобода (11–15 мин.)"/>
    <s v="Кремлёвская, Суконная слобода"/>
    <n v="10700000"/>
    <n v="348534"/>
    <x v="0"/>
    <x v="4"/>
    <x v="2"/>
    <x v="0"/>
    <n v="1964"/>
    <n v="62"/>
    <x v="4"/>
    <x v="3"/>
    <x v="0"/>
  </r>
  <r>
    <x v="1"/>
    <x v="0"/>
    <x v="3"/>
    <s v=""/>
    <n v="35"/>
    <n v="9"/>
    <n v="4"/>
    <n v="1974"/>
    <m/>
    <s v="северный вокзал (21–30 мин.), яшьлек (16–20 мин.), козья слобода (11–15 мин.)"/>
    <s v="Северный вокзал, Яшьлек, Козья Слобода"/>
    <n v="7150000"/>
    <n v="204286"/>
    <x v="0"/>
    <x v="6"/>
    <x v="2"/>
    <x v="0"/>
    <n v="1974"/>
    <n v="52"/>
    <x v="4"/>
    <x v="1"/>
    <x v="0"/>
  </r>
  <r>
    <x v="1"/>
    <x v="1"/>
    <x v="5"/>
    <s v="ЖК «Аксиум»"/>
    <n v="38.700000000000003"/>
    <n v="25"/>
    <n v="2"/>
    <m/>
    <n v="2030"/>
    <s v="кремлёвская (31 мин.), площадь тукая (21–30 мин.), суконная слобода (31 мин.)"/>
    <s v="Кремлёвская, Площадь Тукая, Суконная слобода"/>
    <n v="10332900"/>
    <n v="267000"/>
    <x v="1"/>
    <x v="7"/>
    <x v="4"/>
    <x v="0"/>
    <n v="2030"/>
    <n v="-4"/>
    <x v="1"/>
    <x v="0"/>
    <x v="0"/>
  </r>
  <r>
    <x v="1"/>
    <x v="1"/>
    <x v="0"/>
    <s v="ЖК «Ку на Кулагина»"/>
    <n v="34"/>
    <n v="20"/>
    <n v="16"/>
    <m/>
    <n v="2026"/>
    <s v=""/>
    <s v=""/>
    <n v="11110000"/>
    <n v="326765"/>
    <x v="1"/>
    <x v="1"/>
    <x v="1"/>
    <x v="1"/>
    <n v="2026"/>
    <n v="0"/>
    <x v="0"/>
    <x v="0"/>
    <x v="0"/>
  </r>
  <r>
    <x v="1"/>
    <x v="0"/>
    <x v="3"/>
    <s v=""/>
    <n v="37.5"/>
    <n v="10"/>
    <n v="9"/>
    <n v="2010"/>
    <m/>
    <s v="авиастроительная (16–20 мин.), северный вокзал (31 мин.)"/>
    <s v="Авиастроительная, Северный вокзал"/>
    <n v="7899000"/>
    <n v="210640"/>
    <x v="0"/>
    <x v="10"/>
    <x v="3"/>
    <x v="0"/>
    <n v="2010"/>
    <n v="16"/>
    <x v="2"/>
    <x v="2"/>
    <x v="0"/>
  </r>
  <r>
    <x v="1"/>
    <x v="0"/>
    <x v="0"/>
    <s v=""/>
    <n v="40"/>
    <n v="5"/>
    <n v="4"/>
    <m/>
    <m/>
    <s v="аметьево (21–30 мин.), горки (11–15 мин.), проспект победы (16–20 мин.)"/>
    <s v="Аметьево, Горки, Проспект Победы"/>
    <n v="6700000"/>
    <n v="167500"/>
    <x v="0"/>
    <x v="2"/>
    <x v="2"/>
    <x v="0"/>
    <m/>
    <m/>
    <x v="6"/>
    <x v="3"/>
    <x v="0"/>
  </r>
  <r>
    <x v="1"/>
    <x v="0"/>
    <x v="5"/>
    <s v=""/>
    <n v="72"/>
    <n v="5"/>
    <n v="2"/>
    <n v="2005"/>
    <m/>
    <s v="козья слобода (31 мин.), кремлёвская (6–10 мин.), площадь тукая (16–20 мин.)"/>
    <s v="Козья Слобода, Кремлёвская, Площадь Тукая"/>
    <n v="25000000"/>
    <n v="347222"/>
    <x v="0"/>
    <x v="8"/>
    <x v="5"/>
    <x v="0"/>
    <n v="2005"/>
    <n v="21"/>
    <x v="2"/>
    <x v="3"/>
    <x v="0"/>
  </r>
  <r>
    <x v="1"/>
    <x v="0"/>
    <x v="0"/>
    <s v=""/>
    <n v="44.4"/>
    <n v="8"/>
    <n v="3"/>
    <n v="2026"/>
    <m/>
    <s v="площадь тукая (21–30 мин.), суконная слобода (6–10 мин.), аметьево (21–30 мин.)"/>
    <s v="Площадь Тукая, Суконная слобода, Аметьево"/>
    <n v="15500000"/>
    <n v="349099"/>
    <x v="0"/>
    <x v="4"/>
    <x v="5"/>
    <x v="0"/>
    <n v="2026"/>
    <n v="0"/>
    <x v="0"/>
    <x v="1"/>
    <x v="0"/>
  </r>
  <r>
    <x v="1"/>
    <x v="0"/>
    <x v="1"/>
    <s v=""/>
    <n v="34.799999999999997"/>
    <n v="25"/>
    <n v="16"/>
    <n v="2025"/>
    <m/>
    <s v=""/>
    <s v=""/>
    <n v="9500000"/>
    <n v="272989"/>
    <x v="0"/>
    <x v="1"/>
    <x v="1"/>
    <x v="1"/>
    <n v="2025"/>
    <n v="1"/>
    <x v="0"/>
    <x v="0"/>
    <x v="0"/>
  </r>
  <r>
    <x v="1"/>
    <x v="0"/>
    <x v="6"/>
    <s v=""/>
    <n v="31.4"/>
    <n v="5"/>
    <n v="1"/>
    <n v="1960"/>
    <m/>
    <s v="авиастроительная (16–20 мин.), яшьлек (16–20 мин.)"/>
    <s v="Авиастроительная, Яшьлек"/>
    <n v="5750000"/>
    <n v="183121"/>
    <x v="0"/>
    <x v="10"/>
    <x v="3"/>
    <x v="0"/>
    <n v="1960"/>
    <n v="66"/>
    <x v="4"/>
    <x v="3"/>
    <x v="0"/>
  </r>
  <r>
    <x v="1"/>
    <x v="0"/>
    <x v="1"/>
    <s v=""/>
    <n v="46"/>
    <n v="19"/>
    <n v="14"/>
    <n v="2017"/>
    <m/>
    <s v="суконная слобода (31 мин.), аметьево (31 мин.), горки (31 мин.)"/>
    <s v="Суконная слобода, Аметьево, Горки"/>
    <n v="10999000"/>
    <n v="239109"/>
    <x v="0"/>
    <x v="4"/>
    <x v="0"/>
    <x v="0"/>
    <n v="2017"/>
    <n v="9"/>
    <x v="5"/>
    <x v="0"/>
    <x v="0"/>
  </r>
  <r>
    <x v="1"/>
    <x v="1"/>
    <x v="1"/>
    <s v="ЖК «Унай»"/>
    <n v="35.799999999999997"/>
    <n v="23"/>
    <n v="9"/>
    <m/>
    <n v="2028"/>
    <s v="аметьево (31 мин.), горки (31 мин.), проспект победы (31 мин.)"/>
    <s v="Аметьево, Горки, Проспект Победы"/>
    <n v="10917900"/>
    <n v="304969"/>
    <x v="1"/>
    <x v="9"/>
    <x v="0"/>
    <x v="0"/>
    <n v="2028"/>
    <n v="-2"/>
    <x v="1"/>
    <x v="0"/>
    <x v="0"/>
  </r>
  <r>
    <x v="0"/>
    <x v="0"/>
    <x v="5"/>
    <s v=""/>
    <n v="17"/>
    <n v="9"/>
    <n v="8"/>
    <n v="1974"/>
    <m/>
    <s v="кремлёвская (21–30 мин.), площадь тукая (16–20 мин.), суконная слобода (21–30 мин.)"/>
    <s v="Кремлёвская, Площадь Тукая, Суконная слобода"/>
    <n v="3800000"/>
    <n v="223529"/>
    <x v="0"/>
    <x v="7"/>
    <x v="3"/>
    <x v="0"/>
    <n v="1974"/>
    <n v="52"/>
    <x v="4"/>
    <x v="1"/>
    <x v="0"/>
  </r>
  <r>
    <x v="1"/>
    <x v="0"/>
    <x v="4"/>
    <s v=""/>
    <n v="40.6"/>
    <n v="21"/>
    <n v="20"/>
    <m/>
    <m/>
    <s v="козья слобода (31 мин.), кремлёвская (31 мин.), площадь тукая (31 мин.)"/>
    <s v="Козья Слобода, Кремлёвская, Площадь Тукая"/>
    <n v="21900000"/>
    <n v="539409"/>
    <x v="0"/>
    <x v="6"/>
    <x v="0"/>
    <x v="0"/>
    <m/>
    <m/>
    <x v="6"/>
    <x v="0"/>
    <x v="1"/>
  </r>
  <r>
    <x v="1"/>
    <x v="1"/>
    <x v="1"/>
    <s v="ЖК «‎Статный»"/>
    <n v="36.799999999999997"/>
    <n v="24"/>
    <n v="11"/>
    <m/>
    <n v="2029"/>
    <s v=""/>
    <s v=""/>
    <n v="9580000"/>
    <n v="260326"/>
    <x v="1"/>
    <x v="1"/>
    <x v="1"/>
    <x v="1"/>
    <n v="2029"/>
    <n v="-3"/>
    <x v="1"/>
    <x v="0"/>
    <x v="0"/>
  </r>
  <r>
    <x v="1"/>
    <x v="1"/>
    <x v="1"/>
    <s v="ЖК «‎Статный»"/>
    <n v="35.700000000000003"/>
    <n v="24"/>
    <n v="13"/>
    <m/>
    <n v="2029"/>
    <s v=""/>
    <s v=""/>
    <n v="9400000"/>
    <n v="263305"/>
    <x v="1"/>
    <x v="1"/>
    <x v="1"/>
    <x v="1"/>
    <n v="2029"/>
    <n v="-3"/>
    <x v="1"/>
    <x v="0"/>
    <x v="0"/>
  </r>
  <r>
    <x v="0"/>
    <x v="1"/>
    <x v="1"/>
    <s v="ЖК «‎Статный»"/>
    <n v="28.3"/>
    <n v="24"/>
    <n v="6"/>
    <m/>
    <n v="2029"/>
    <s v=""/>
    <s v=""/>
    <n v="8270000"/>
    <n v="292226"/>
    <x v="1"/>
    <x v="1"/>
    <x v="1"/>
    <x v="1"/>
    <n v="2029"/>
    <n v="-3"/>
    <x v="1"/>
    <x v="0"/>
    <x v="0"/>
  </r>
  <r>
    <x v="1"/>
    <x v="1"/>
    <x v="1"/>
    <s v="ЖК «‎Статный»"/>
    <n v="36.799999999999997"/>
    <n v="24"/>
    <n v="8"/>
    <m/>
    <n v="2029"/>
    <s v=""/>
    <s v=""/>
    <n v="9580000"/>
    <n v="260326"/>
    <x v="1"/>
    <x v="1"/>
    <x v="1"/>
    <x v="1"/>
    <n v="2029"/>
    <n v="-3"/>
    <x v="1"/>
    <x v="0"/>
    <x v="0"/>
  </r>
  <r>
    <x v="1"/>
    <x v="1"/>
    <x v="1"/>
    <s v="ЖК «‎Статный»"/>
    <n v="36.6"/>
    <n v="24"/>
    <n v="15"/>
    <m/>
    <n v="2029"/>
    <s v=""/>
    <s v=""/>
    <n v="9630000"/>
    <n v="263115"/>
    <x v="1"/>
    <x v="1"/>
    <x v="1"/>
    <x v="1"/>
    <n v="2029"/>
    <n v="-3"/>
    <x v="1"/>
    <x v="0"/>
    <x v="0"/>
  </r>
  <r>
    <x v="1"/>
    <x v="1"/>
    <x v="1"/>
    <s v="ЖК «‎Статный»"/>
    <n v="35.700000000000003"/>
    <n v="24"/>
    <n v="8"/>
    <m/>
    <n v="2029"/>
    <s v=""/>
    <s v=""/>
    <n v="9290000"/>
    <n v="260224"/>
    <x v="1"/>
    <x v="1"/>
    <x v="1"/>
    <x v="1"/>
    <n v="2029"/>
    <n v="-3"/>
    <x v="1"/>
    <x v="0"/>
    <x v="0"/>
  </r>
  <r>
    <x v="1"/>
    <x v="1"/>
    <x v="1"/>
    <s v="ЖК «‎Статный»"/>
    <n v="35.799999999999997"/>
    <n v="24"/>
    <n v="16"/>
    <m/>
    <n v="2029"/>
    <s v=""/>
    <s v=""/>
    <n v="9540000"/>
    <n v="266480"/>
    <x v="1"/>
    <x v="1"/>
    <x v="1"/>
    <x v="1"/>
    <n v="2029"/>
    <n v="-3"/>
    <x v="1"/>
    <x v="0"/>
    <x v="0"/>
  </r>
  <r>
    <x v="1"/>
    <x v="1"/>
    <x v="1"/>
    <s v="ЖК «‎Статный»"/>
    <n v="39.799999999999997"/>
    <n v="24"/>
    <n v="2"/>
    <m/>
    <n v="2029"/>
    <s v=""/>
    <s v=""/>
    <n v="10130000"/>
    <n v="254523"/>
    <x v="1"/>
    <x v="1"/>
    <x v="1"/>
    <x v="1"/>
    <n v="2029"/>
    <n v="-3"/>
    <x v="1"/>
    <x v="0"/>
    <x v="0"/>
  </r>
  <r>
    <x v="1"/>
    <x v="1"/>
    <x v="1"/>
    <s v="ЖК «‎Статный»"/>
    <n v="35.4"/>
    <n v="24"/>
    <n v="15"/>
    <m/>
    <n v="2029"/>
    <s v=""/>
    <s v=""/>
    <n v="9330000"/>
    <n v="263559"/>
    <x v="1"/>
    <x v="1"/>
    <x v="1"/>
    <x v="1"/>
    <n v="2029"/>
    <n v="-3"/>
    <x v="1"/>
    <x v="0"/>
    <x v="0"/>
  </r>
  <r>
    <x v="1"/>
    <x v="1"/>
    <x v="1"/>
    <s v="ЖК «‎Статный»"/>
    <n v="35"/>
    <n v="24"/>
    <n v="9"/>
    <m/>
    <n v="2029"/>
    <s v=""/>
    <s v=""/>
    <n v="9110000"/>
    <n v="260286"/>
    <x v="1"/>
    <x v="1"/>
    <x v="1"/>
    <x v="1"/>
    <n v="2029"/>
    <n v="-3"/>
    <x v="1"/>
    <x v="0"/>
    <x v="0"/>
  </r>
  <r>
    <x v="0"/>
    <x v="1"/>
    <x v="1"/>
    <s v="ЖК «‎Статный»"/>
    <n v="28"/>
    <n v="24"/>
    <n v="19"/>
    <m/>
    <n v="2029"/>
    <s v=""/>
    <s v=""/>
    <n v="8540000"/>
    <n v="305000"/>
    <x v="1"/>
    <x v="1"/>
    <x v="1"/>
    <x v="1"/>
    <n v="2029"/>
    <n v="-3"/>
    <x v="1"/>
    <x v="0"/>
    <x v="0"/>
  </r>
  <r>
    <x v="0"/>
    <x v="1"/>
    <x v="1"/>
    <s v="ЖК «‎Статный»"/>
    <n v="25.1"/>
    <n v="24"/>
    <n v="4"/>
    <m/>
    <n v="2029"/>
    <s v=""/>
    <s v=""/>
    <n v="7330000"/>
    <n v="292032"/>
    <x v="1"/>
    <x v="1"/>
    <x v="1"/>
    <x v="1"/>
    <n v="2029"/>
    <n v="-3"/>
    <x v="1"/>
    <x v="0"/>
    <x v="0"/>
  </r>
  <r>
    <x v="1"/>
    <x v="1"/>
    <x v="1"/>
    <s v="ЖК «‎Статный»"/>
    <n v="35.4"/>
    <n v="24"/>
    <n v="16"/>
    <m/>
    <n v="2029"/>
    <s v=""/>
    <s v=""/>
    <n v="9430000"/>
    <n v="266384"/>
    <x v="1"/>
    <x v="1"/>
    <x v="1"/>
    <x v="1"/>
    <n v="2029"/>
    <n v="-3"/>
    <x v="1"/>
    <x v="0"/>
    <x v="0"/>
  </r>
  <r>
    <x v="1"/>
    <x v="1"/>
    <x v="1"/>
    <s v="ЖК «‎Статный»"/>
    <n v="36.799999999999997"/>
    <n v="24"/>
    <n v="13"/>
    <m/>
    <n v="2029"/>
    <s v=""/>
    <s v=""/>
    <n v="9690000"/>
    <n v="263315"/>
    <x v="1"/>
    <x v="1"/>
    <x v="1"/>
    <x v="1"/>
    <n v="2029"/>
    <n v="-3"/>
    <x v="1"/>
    <x v="0"/>
    <x v="0"/>
  </r>
  <r>
    <x v="0"/>
    <x v="1"/>
    <x v="1"/>
    <s v="ЖК «‎Статный»"/>
    <n v="28.3"/>
    <n v="24"/>
    <n v="9"/>
    <m/>
    <n v="2029"/>
    <s v=""/>
    <s v=""/>
    <n v="8390000"/>
    <n v="296466"/>
    <x v="1"/>
    <x v="1"/>
    <x v="1"/>
    <x v="1"/>
    <n v="2029"/>
    <n v="-3"/>
    <x v="1"/>
    <x v="0"/>
    <x v="0"/>
  </r>
  <r>
    <x v="1"/>
    <x v="1"/>
    <x v="1"/>
    <s v="ЖК «‎Статный»"/>
    <n v="37.200000000000003"/>
    <n v="24"/>
    <n v="3"/>
    <m/>
    <n v="2029"/>
    <s v=""/>
    <s v=""/>
    <n v="9560000"/>
    <n v="256989"/>
    <x v="1"/>
    <x v="1"/>
    <x v="1"/>
    <x v="1"/>
    <n v="2029"/>
    <n v="-3"/>
    <x v="1"/>
    <x v="0"/>
    <x v="0"/>
  </r>
  <r>
    <x v="0"/>
    <x v="1"/>
    <x v="1"/>
    <s v="ЖК «‎Статный»"/>
    <n v="22.3"/>
    <n v="24"/>
    <n v="21"/>
    <m/>
    <n v="2029"/>
    <s v=""/>
    <s v=""/>
    <n v="7450000"/>
    <n v="334081"/>
    <x v="1"/>
    <x v="1"/>
    <x v="1"/>
    <x v="1"/>
    <n v="2029"/>
    <n v="-3"/>
    <x v="1"/>
    <x v="0"/>
    <x v="0"/>
  </r>
  <r>
    <x v="1"/>
    <x v="1"/>
    <x v="1"/>
    <s v="ЖК «‎Статный»"/>
    <n v="35.799999999999997"/>
    <n v="24"/>
    <n v="24"/>
    <m/>
    <n v="2029"/>
    <s v=""/>
    <s v=""/>
    <n v="9220000"/>
    <n v="257542"/>
    <x v="1"/>
    <x v="1"/>
    <x v="1"/>
    <x v="1"/>
    <n v="2029"/>
    <n v="-3"/>
    <x v="1"/>
    <x v="0"/>
    <x v="0"/>
  </r>
  <r>
    <x v="1"/>
    <x v="1"/>
    <x v="1"/>
    <s v="ЖК «‎Статный»"/>
    <n v="35.9"/>
    <n v="24"/>
    <n v="8"/>
    <m/>
    <n v="2029"/>
    <s v=""/>
    <s v=""/>
    <n v="9140000"/>
    <n v="254596"/>
    <x v="1"/>
    <x v="1"/>
    <x v="1"/>
    <x v="1"/>
    <n v="2029"/>
    <n v="-3"/>
    <x v="1"/>
    <x v="0"/>
    <x v="0"/>
  </r>
  <r>
    <x v="1"/>
    <x v="1"/>
    <x v="1"/>
    <s v="ЖК «‎Статный»"/>
    <n v="36.9"/>
    <n v="24"/>
    <n v="2"/>
    <m/>
    <n v="2029"/>
    <s v=""/>
    <s v=""/>
    <n v="9380000"/>
    <n v="254201"/>
    <x v="1"/>
    <x v="1"/>
    <x v="1"/>
    <x v="1"/>
    <n v="2029"/>
    <n v="-3"/>
    <x v="1"/>
    <x v="0"/>
    <x v="0"/>
  </r>
  <r>
    <x v="1"/>
    <x v="1"/>
    <x v="1"/>
    <s v="ЖК «‎Статный»"/>
    <n v="39.5"/>
    <n v="24"/>
    <n v="8"/>
    <m/>
    <n v="2029"/>
    <s v=""/>
    <s v=""/>
    <n v="10040000"/>
    <n v="254177"/>
    <x v="1"/>
    <x v="1"/>
    <x v="1"/>
    <x v="1"/>
    <n v="2029"/>
    <n v="-3"/>
    <x v="1"/>
    <x v="0"/>
    <x v="0"/>
  </r>
  <r>
    <x v="1"/>
    <x v="0"/>
    <x v="0"/>
    <s v=""/>
    <n v="44.7"/>
    <n v="10"/>
    <n v="2"/>
    <n v="2016"/>
    <m/>
    <s v="проспект победы (31 мин.), дубравная (31 мин.)"/>
    <s v="Проспект Победы, Дубравная"/>
    <n v="8200000"/>
    <n v="183445"/>
    <x v="0"/>
    <x v="3"/>
    <x v="0"/>
    <x v="0"/>
    <n v="2016"/>
    <n v="10"/>
    <x v="5"/>
    <x v="2"/>
    <x v="0"/>
  </r>
  <r>
    <x v="1"/>
    <x v="0"/>
    <x v="4"/>
    <s v=""/>
    <n v="20"/>
    <n v="5"/>
    <n v="3"/>
    <m/>
    <m/>
    <s v="северный вокзал (21–30 мин.), яшьлек (21–30 мин.), козья слобода (21–30 мин.)"/>
    <s v="Северный вокзал, Яшьлек, Козья Слобода"/>
    <n v="3750000"/>
    <n v="187500"/>
    <x v="0"/>
    <x v="5"/>
    <x v="4"/>
    <x v="0"/>
    <m/>
    <m/>
    <x v="6"/>
    <x v="3"/>
    <x v="0"/>
  </r>
  <r>
    <x v="1"/>
    <x v="1"/>
    <x v="0"/>
    <s v="ЖК «Фриссон»"/>
    <n v="38.6"/>
    <n v="20"/>
    <n v="14"/>
    <m/>
    <n v="2027"/>
    <s v="суконная слобода (21–30 мин.), аметьево (16–20 мин.), горки (31 мин.)"/>
    <s v="Суконная слобода, Аметьево, Горки"/>
    <n v="13490000"/>
    <n v="349482"/>
    <x v="1"/>
    <x v="9"/>
    <x v="3"/>
    <x v="0"/>
    <n v="2027"/>
    <n v="-1"/>
    <x v="1"/>
    <x v="0"/>
    <x v="0"/>
  </r>
  <r>
    <x v="0"/>
    <x v="0"/>
    <x v="1"/>
    <s v=""/>
    <n v="11.2"/>
    <n v="9"/>
    <n v="5"/>
    <n v="1977"/>
    <m/>
    <s v=""/>
    <s v=""/>
    <n v="2700000"/>
    <n v="241071"/>
    <x v="0"/>
    <x v="1"/>
    <x v="1"/>
    <x v="1"/>
    <n v="1977"/>
    <n v="49"/>
    <x v="3"/>
    <x v="1"/>
    <x v="0"/>
  </r>
  <r>
    <x v="1"/>
    <x v="0"/>
    <x v="1"/>
    <s v=""/>
    <n v="36"/>
    <n v="11"/>
    <n v="10"/>
    <n v="1991"/>
    <m/>
    <s v="горки (21–30 мин.), проспект победы (21–30 мин.), дубравная (31 мин.)"/>
    <s v="Горки, Проспект Победы, Дубравная"/>
    <n v="7830000"/>
    <n v="217500"/>
    <x v="0"/>
    <x v="2"/>
    <x v="4"/>
    <x v="0"/>
    <n v="1991"/>
    <n v="35"/>
    <x v="3"/>
    <x v="2"/>
    <x v="0"/>
  </r>
  <r>
    <x v="1"/>
    <x v="1"/>
    <x v="1"/>
    <s v="Сиберово"/>
    <n v="41.6"/>
    <n v="14"/>
    <n v="14"/>
    <m/>
    <n v="2027"/>
    <s v=""/>
    <s v=""/>
    <n v="9999990"/>
    <n v="240384"/>
    <x v="1"/>
    <x v="1"/>
    <x v="1"/>
    <x v="1"/>
    <n v="2027"/>
    <n v="-1"/>
    <x v="1"/>
    <x v="2"/>
    <x v="0"/>
  </r>
  <r>
    <x v="1"/>
    <x v="0"/>
    <x v="1"/>
    <s v=""/>
    <n v="39.799999999999997"/>
    <n v="11"/>
    <n v="10"/>
    <n v="1999"/>
    <m/>
    <s v="горки (31 мин.), проспект победы (31 мин.), дубравная (31 мин.)"/>
    <s v="Горки, Проспект Победы, Дубравная"/>
    <n v="8700000"/>
    <n v="218593"/>
    <x v="0"/>
    <x v="2"/>
    <x v="0"/>
    <x v="0"/>
    <n v="1999"/>
    <n v="27"/>
    <x v="2"/>
    <x v="2"/>
    <x v="0"/>
  </r>
  <r>
    <x v="0"/>
    <x v="0"/>
    <x v="1"/>
    <s v=""/>
    <n v="32.4"/>
    <n v="19"/>
    <n v="19"/>
    <n v="2018"/>
    <m/>
    <s v=""/>
    <s v=""/>
    <n v="7500000"/>
    <n v="231481"/>
    <x v="0"/>
    <x v="1"/>
    <x v="1"/>
    <x v="1"/>
    <n v="2018"/>
    <n v="8"/>
    <x v="5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D12F25-1A6A-48C6-80E8-491EBD30A319}" name="количество по типу" cacheId="13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24">
  <location ref="A112:B115" firstHeaderRow="1" firstDataRow="1" firstDataCol="1"/>
  <pivotFields count="22">
    <pivotField showAll="0">
      <items count="3">
        <item x="1"/>
        <item x="0"/>
        <item t="default"/>
      </items>
    </pivotField>
    <pivotField axis="axisRow" dataField="1" showAll="0">
      <items count="3">
        <item x="0"/>
        <item x="1"/>
        <item t="default"/>
      </items>
    </pivotField>
    <pivotField showAll="0">
      <items count="9">
        <item x="7"/>
        <item x="3"/>
        <item x="5"/>
        <item x="2"/>
        <item x="6"/>
        <item x="4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Количество по полю type" fld="1" subtotal="count" showDataAs="percentOfTotal" baseField="1" baseItem="1" numFmtId="2"/>
  </dataFields>
  <chartFormats count="6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1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BE4182-6660-478E-AF3C-A1B91A218A9B}" name="среднее по возрасту дома" cacheId="13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30">
  <location ref="A41:B48" firstHeaderRow="1" firstDataRow="1" firstDataCol="1"/>
  <pivotFields count="22"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9">
        <item x="7"/>
        <item x="3"/>
        <item x="5"/>
        <item x="2"/>
        <item x="6"/>
        <item x="4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3">
        <item x="1"/>
        <item x="0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axis="axisRow" showAll="0">
      <items count="8">
        <item x="1"/>
        <item x="0"/>
        <item x="5"/>
        <item x="2"/>
        <item x="3"/>
        <item x="4"/>
        <item h="1" x="6"/>
        <item t="default"/>
      </items>
    </pivotField>
    <pivotField showAll="0"/>
    <pivotField showAll="0">
      <items count="3">
        <item x="1"/>
        <item x="0"/>
        <item t="default"/>
      </items>
    </pivotField>
  </pivotFields>
  <rowFields count="1">
    <field x="1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Среднее по полю price_per_m2" fld="12" subtotal="average" baseField="19" baseItem="0"/>
  </dataFields>
  <chartFormats count="2"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F56425-50D4-45DF-8A9D-5966B3AA3CC3}" name="Сводная таблица6" cacheId="13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27">
  <location ref="A75:D85" firstHeaderRow="1" firstDataRow="2" firstDataCol="1"/>
  <pivotFields count="22">
    <pivotField axis="axisCol"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axis="axisRow" showAll="0">
      <items count="9">
        <item x="3"/>
        <item x="5"/>
        <item x="2"/>
        <item x="6"/>
        <item x="4"/>
        <item x="0"/>
        <item x="1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3">
        <item x="1"/>
        <item x="0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Среднее по полю price_per_m2" fld="12" subtotal="average" baseField="0" baseItem="0"/>
  </dataFields>
  <chartFormats count="3"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A1391F-6FA5-44CF-97B3-74E23A0EBBF1}" name="Средняя площадь по районам" cacheId="13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28">
  <location ref="A166:B174" firstHeaderRow="1" firstDataRow="1" firstDataCol="1"/>
  <pivotFields count="22"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axis="axisRow" showAll="0">
      <items count="9">
        <item x="3"/>
        <item x="5"/>
        <item x="2"/>
        <item x="6"/>
        <item x="4"/>
        <item x="0"/>
        <item x="1"/>
        <item h="1" x="7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Среднее по полю area" fld="4" subtotal="average" baseField="2" baseItem="0"/>
  </dataFields>
  <chartFormats count="2"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AD9AEF-EF49-41CF-8813-1618DAACB50A}" name="возраст дома и средняя этажность" cacheId="13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23">
  <location ref="A214:D222" firstHeaderRow="1" firstDataRow="2" firstDataCol="1"/>
  <pivotFields count="22">
    <pivotField showAll="0">
      <items count="3">
        <item x="1"/>
        <item x="0"/>
        <item t="default"/>
      </items>
    </pivotField>
    <pivotField axis="axisCol" showAll="0">
      <items count="3">
        <item x="0"/>
        <item x="1"/>
        <item t="default"/>
      </items>
    </pivotField>
    <pivotField showAll="0">
      <items count="9">
        <item x="7"/>
        <item x="3"/>
        <item x="5"/>
        <item x="2"/>
        <item x="6"/>
        <item x="4"/>
        <item x="0"/>
        <item x="1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axis="axisRow" showAll="0">
      <items count="8">
        <item x="1"/>
        <item x="0"/>
        <item x="5"/>
        <item x="2"/>
        <item x="3"/>
        <item x="4"/>
        <item h="1" x="6"/>
        <item t="default"/>
      </items>
    </pivotField>
    <pivotField showAll="0"/>
    <pivotField showAll="0">
      <items count="3">
        <item x="1"/>
        <item x="0"/>
        <item t="default"/>
      </items>
    </pivotField>
  </pivotFields>
  <rowFields count="1">
    <field x="1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Среднее по полю total_floors" fld="5" subtotal="average" baseField="19" baseItem="0"/>
  </dataFields>
  <chartFormats count="6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3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9" count="1" selected="0">
            <x v="6"/>
          </reference>
        </references>
      </pivotArea>
    </chartFormat>
    <chartFormat chart="2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A255BE-8309-477C-8F69-0B4E70C11A30}" name="общее количество" cacheId="13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109:A110" firstHeaderRow="1" firstDataRow="1" firstDataCol="0"/>
  <pivotFields count="22"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9">
        <item x="7"/>
        <item x="3"/>
        <item x="5"/>
        <item x="2"/>
        <item x="6"/>
        <item x="4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3">
        <item x="1"/>
        <item x="0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</pivotFields>
  <rowItems count="1">
    <i/>
  </rowItems>
  <colItems count="1">
    <i/>
  </colItems>
  <dataFields count="1">
    <dataField name="Количество по полю price_per_m2" fld="1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0B8B4A-B0F8-4311-9B8F-020701117143}" name="Доля премиума" cacheId="13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8">
  <location ref="A159:B162" firstHeaderRow="1" firstDataRow="1" firstDataCol="1"/>
  <pivotFields count="22"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9">
        <item x="7"/>
        <item x="3"/>
        <item x="5"/>
        <item x="2"/>
        <item x="6"/>
        <item x="4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</pivotFields>
  <rowFields count="1">
    <field x="21"/>
  </rowFields>
  <rowItems count="3">
    <i>
      <x/>
    </i>
    <i>
      <x v="1"/>
    </i>
    <i t="grand">
      <x/>
    </i>
  </rowItems>
  <colItems count="1">
    <i/>
  </colItems>
  <dataFields count="1">
    <dataField name="Количество по полю is_premium" fld="21" subtotal="count" showDataAs="percentOfTotal" baseField="21" baseItem="0" numFmtId="10"/>
  </dataFields>
  <chartFormats count="6">
    <chartFormat chart="1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7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6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7" format="17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8F13E9-679A-4FF4-8452-86C30326BD80}" name="количество по жк" cacheId="13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6">
  <location ref="A147:B150" firstHeaderRow="1" firstDataRow="1" firstDataCol="1"/>
  <pivotFields count="22"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9">
        <item x="7"/>
        <item x="3"/>
        <item x="5"/>
        <item x="2"/>
        <item x="6"/>
        <item x="4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</pivotFields>
  <rowFields count="1">
    <field x="13"/>
  </rowFields>
  <rowItems count="3">
    <i>
      <x/>
    </i>
    <i>
      <x v="1"/>
    </i>
    <i t="grand">
      <x/>
    </i>
  </rowItems>
  <colItems count="1">
    <i/>
  </colItems>
  <dataFields count="1">
    <dataField name="Количество по полю has_residential_complex" fld="1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E339EC-0085-481F-A2A6-AC1E94EDFE1E}" name="среднее по району" cacheId="13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58">
  <location ref="A3:B11" firstHeaderRow="1" firstDataRow="1" firstDataCol="1"/>
  <pivotFields count="22"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axis="axisRow" showAll="0">
      <items count="9">
        <item x="3"/>
        <item x="5"/>
        <item x="2"/>
        <item x="6"/>
        <item x="4"/>
        <item x="0"/>
        <item x="1"/>
        <item h="1"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3">
        <item x="1"/>
        <item x="0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Среднее по полю price_per_m2" fld="12" subtotal="average" baseField="2" baseItem="0"/>
  </dataFields>
  <chartFormats count="9">
    <chartFormat chart="3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8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8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8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8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8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38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56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E6CEDB-929C-43C8-A276-A0E357509CC0}" name="количество по планировке" cacheId="13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15">
  <location ref="A130:B133" firstHeaderRow="1" firstDataRow="1" firstDataCol="1"/>
  <pivotFields count="22">
    <pivotField axis="axisRow" dataField="1"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9">
        <item x="7"/>
        <item x="3"/>
        <item x="5"/>
        <item x="2"/>
        <item x="6"/>
        <item x="4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Количество по полю layout" fld="0" subtotal="count" showDataAs="percentOfTotal" baseField="0" baseItem="0" numFmtId="10"/>
  </dataField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1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4E68BE-BF30-439C-BFF9-3A5BE110BBCA}" name="Количество по метро" cacheId="13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12">
  <location ref="A153:B156" firstHeaderRow="1" firstDataRow="1" firstDataCol="1"/>
  <pivotFields count="22"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9">
        <item x="7"/>
        <item x="3"/>
        <item x="5"/>
        <item x="2"/>
        <item x="6"/>
        <item x="4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</pivotFields>
  <rowFields count="1">
    <field x="16"/>
  </rowFields>
  <rowItems count="3">
    <i>
      <x/>
    </i>
    <i>
      <x v="1"/>
    </i>
    <i t="grand">
      <x/>
    </i>
  </rowItems>
  <colItems count="1">
    <i/>
  </colItems>
  <dataFields count="1">
    <dataField name="Количество по полю has_metro" fld="16" subtotal="count" showDataAs="percentOfTotal" baseField="16" baseItem="0" numFmtId="10"/>
  </dataFields>
  <chartFormats count="6">
    <chartFormat chart="11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9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11" format="20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D179A8-AEDD-43DC-8E7E-9A0735051318}" name="среднее по этажности" cacheId="13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12">
  <location ref="A59:B64" firstHeaderRow="1" firstDataRow="1" firstDataCol="1"/>
  <pivotFields count="22"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9">
        <item x="7"/>
        <item x="3"/>
        <item x="5"/>
        <item x="2"/>
        <item x="6"/>
        <item x="4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3">
        <item x="1"/>
        <item x="0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>
      <items count="3">
        <item x="1"/>
        <item x="0"/>
        <item t="default"/>
      </items>
    </pivotField>
  </pivotFields>
  <rowFields count="1">
    <field x="2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Среднее по полю price_per_m2" fld="12" subtotal="average" baseField="20" baseItem="0"/>
  </dataFields>
  <chartFormats count="2">
    <chartFormat chart="5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C0453D-C5CF-486F-AA84-06E18B30538C}" name="Время до метро и средняя за кв.м." cacheId="13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25">
  <location ref="A200:B205" firstHeaderRow="1" firstDataRow="1" firstDataCol="1"/>
  <pivotFields count="22"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9">
        <item x="7"/>
        <item x="3"/>
        <item x="5"/>
        <item x="2"/>
        <item x="6"/>
        <item x="4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3">
        <item x="1"/>
        <item x="0"/>
        <item t="default"/>
      </items>
    </pivotField>
    <pivotField showAll="0"/>
    <pivotField axis="axisRow" showAll="0">
      <items count="11">
        <item h="1" x="6"/>
        <item h="1" x="7"/>
        <item h="1" x="9"/>
        <item h="1" x="8"/>
        <item x="5"/>
        <item x="2"/>
        <item x="3"/>
        <item x="4"/>
        <item h="1" x="0"/>
        <item h="1" x="1"/>
        <item t="default"/>
      </items>
    </pivotField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</pivotFields>
  <rowFields count="1">
    <field x="15"/>
  </rowFields>
  <rowItems count="5"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Среднее по полю price_per_m2" fld="12" subtotal="average" baseField="15" baseItem="0"/>
  </dataFields>
  <chartFormats count="2">
    <chartFormat chart="14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FF4914-4B11-4E46-BEE7-B426279A814E}" name="среднее по цене, площади" cacheId="13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2">
  <location ref="A94:F95" firstHeaderRow="0" firstDataRow="1" firstDataCol="0"/>
  <pivotFields count="22"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9">
        <item x="7"/>
        <item x="3"/>
        <item x="5"/>
        <item x="2"/>
        <item x="6"/>
        <item x="4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>
      <items count="3">
        <item x="1"/>
        <item x="0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>
      <items count="3">
        <item x="1"/>
        <item x="0"/>
        <item t="default"/>
      </items>
    </pivotField>
  </pivotFields>
  <rowItems count="1">
    <i/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Среднее по полю price_per_m2" fld="12" subtotal="average" baseField="0" baseItem="1" numFmtId="165"/>
    <dataField name="Среднее по полю price" fld="11" subtotal="average" baseField="0" baseItem="1" numFmtId="2"/>
    <dataField name="Среднее по полю area" fld="4" subtotal="average" baseField="0" baseItem="1" numFmtId="2"/>
    <dataField name="Среднее по полю age" fld="18" subtotal="average" baseField="0" baseItem="1" numFmtId="2"/>
    <dataField name="Максимум по полю price" fld="11" subtotal="max" baseField="0" baseItem="1"/>
    <dataField name="Минимум по полю price" fld="11" subtotal="min" baseField="0" baseItem="1"/>
  </dataFields>
  <formats count="3">
    <format dxfId="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2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15E742-61EF-4197-A92D-9B192528481E}" name="количество по районам" cacheId="13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23">
  <location ref="A99:B107" firstHeaderRow="1" firstDataRow="1" firstDataCol="1"/>
  <pivotFields count="22"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axis="axisRow" dataField="1" showAll="0" sortType="descending">
      <items count="9">
        <item x="3"/>
        <item x="5"/>
        <item x="2"/>
        <item x="6"/>
        <item x="4"/>
        <item x="0"/>
        <item x="1"/>
        <item h="1"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</pivotFields>
  <rowFields count="1">
    <field x="2"/>
  </rowFields>
  <rowItems count="8">
    <i>
      <x v="6"/>
    </i>
    <i>
      <x v="5"/>
    </i>
    <i>
      <x v="1"/>
    </i>
    <i>
      <x v="2"/>
    </i>
    <i>
      <x v="4"/>
    </i>
    <i>
      <x/>
    </i>
    <i>
      <x v="3"/>
    </i>
    <i t="grand">
      <x/>
    </i>
  </rowItems>
  <colItems count="1">
    <i/>
  </colItems>
  <dataFields count="1">
    <dataField name="Количество по полю district" fld="2" subtotal="count" baseField="0" baseItem="0"/>
  </dataFields>
  <chartFormats count="16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9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8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9" format="19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9" format="20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9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9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9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9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34B8CE-E8EA-49C4-879E-F473697DDE16}" name="среднее по метро" cacheId="13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19">
  <location ref="A13:B25" firstHeaderRow="1" firstDataRow="1" firstDataCol="1"/>
  <pivotFields count="22"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9">
        <item x="7"/>
        <item x="3"/>
        <item x="5"/>
        <item x="2"/>
        <item x="6"/>
        <item x="4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3">
        <item x="1"/>
        <item x="0"/>
        <item t="default"/>
      </items>
    </pivotField>
    <pivotField axis="axisRow" showAll="0" sortType="descending">
      <items count="14">
        <item h="1" x="1"/>
        <item x="10"/>
        <item x="9"/>
        <item x="2"/>
        <item x="0"/>
        <item x="6"/>
        <item x="8"/>
        <item h="1" x="12"/>
        <item x="7"/>
        <item x="3"/>
        <item x="5"/>
        <item x="4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</pivotFields>
  <rowFields count="1">
    <field x="14"/>
  </rowFields>
  <rowItems count="12">
    <i>
      <x v="8"/>
    </i>
    <i>
      <x v="6"/>
    </i>
    <i>
      <x v="5"/>
    </i>
    <i>
      <x v="11"/>
    </i>
    <i>
      <x v="3"/>
    </i>
    <i>
      <x v="2"/>
    </i>
    <i>
      <x v="10"/>
    </i>
    <i>
      <x v="12"/>
    </i>
    <i>
      <x v="4"/>
    </i>
    <i>
      <x v="9"/>
    </i>
    <i>
      <x v="1"/>
    </i>
    <i t="grand">
      <x/>
    </i>
  </rowItems>
  <colItems count="1">
    <i/>
  </colItems>
  <dataFields count="1">
    <dataField name="Среднее по полю price_per_m2" fld="12" subtotal="average" baseField="14" baseItem="1" numFmtId="2"/>
  </dataFields>
  <chartFormats count="2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E9512D3-EEF0-4FCD-8196-28B05E4E4611}" autoFormatId="16" applyNumberFormats="0" applyBorderFormats="0" applyFontFormats="0" applyPatternFormats="0" applyAlignmentFormats="0" applyWidthHeightFormats="0">
  <queryTableRefresh nextId="23">
    <queryTableFields count="22">
      <queryTableField id="1" name="layout" tableColumnId="1"/>
      <queryTableField id="2" name="type" tableColumnId="2"/>
      <queryTableField id="3" name="district" tableColumnId="3"/>
      <queryTableField id="4" name="residential_complex" tableColumnId="4"/>
      <queryTableField id="5" name="area" tableColumnId="5"/>
      <queryTableField id="6" name="total_floors" tableColumnId="6"/>
      <queryTableField id="7" name="floor" tableColumnId="7"/>
      <queryTableField id="8" name="year_built" tableColumnId="8"/>
      <queryTableField id="9" name="completion_year" tableColumnId="9"/>
      <queryTableField id="10" name="metro_walk" tableColumnId="10"/>
      <queryTableField id="11" name="metro_stations" tableColumnId="11"/>
      <queryTableField id="12" name="price" tableColumnId="12"/>
      <queryTableField id="13" name="price_per_m2" tableColumnId="13"/>
      <queryTableField id="14" name="has_residential_complex" tableColumnId="14"/>
      <queryTableField id="15" name="metro_nearest" tableColumnId="15"/>
      <queryTableField id="16" name="metro_min" tableColumnId="16"/>
      <queryTableField id="17" name="has_metro" tableColumnId="17"/>
      <queryTableField id="18" name="year_actual" tableColumnId="18"/>
      <queryTableField id="19" name="age" tableColumnId="19"/>
      <queryTableField id="20" name="age_bin" tableColumnId="20"/>
      <queryTableField id="21" name="floors_bin" tableColumnId="21"/>
      <queryTableField id="22" name="is_premium" tableColumnId="22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layout" xr10:uid="{2A443C30-2955-46A9-BC7A-7699F848D2B6}" sourceName="layout">
  <pivotTables>
    <pivotTable tabId="3" name="среднее по району"/>
    <pivotTable tabId="3" name="Количество по метро"/>
    <pivotTable tabId="3" name="количество по районам"/>
    <pivotTable tabId="3" name="количество по типу"/>
    <pivotTable tabId="3" name="общее количество"/>
    <pivotTable tabId="3" name="среднее по метро"/>
    <pivotTable tabId="3" name="среднее по цене, площади"/>
    <pivotTable tabId="3" name="возраст дома и средняя этажность"/>
    <pivotTable tabId="3" name="Время до метро и средняя за кв.м."/>
    <pivotTable tabId="3" name="Доля премиума"/>
    <pivotTable tabId="3" name="количество по жк"/>
    <pivotTable tabId="3" name="Сводная таблица6"/>
    <pivotTable tabId="3" name="среднее по возрасту дома"/>
    <pivotTable tabId="3" name="среднее по этажности"/>
    <pivotTable tabId="3" name="Средняя площадь по районам"/>
  </pivotTables>
  <data>
    <tabular pivotCacheId="474454570">
      <items count="2"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type" xr10:uid="{8A2C82A2-9880-49DE-8FFC-B6AE0D1251FD}" sourceName="type">
  <pivotTables>
    <pivotTable tabId="3" name="среднее по району"/>
    <pivotTable tabId="3" name="Количество по метро"/>
    <pivotTable tabId="3" name="количество по планировке"/>
    <pivotTable tabId="3" name="количество по районам"/>
    <pivotTable tabId="3" name="общее количество"/>
    <pivotTable tabId="3" name="среднее по метро"/>
    <pivotTable tabId="3" name="среднее по цене, площади"/>
    <pivotTable tabId="3" name="Время до метро и средняя за кв.м."/>
    <pivotTable tabId="3" name="Доля премиума"/>
    <pivotTable tabId="3" name="количество по жк"/>
    <pivotTable tabId="3" name="Сводная таблица6"/>
    <pivotTable tabId="3" name="среднее по возрасту дома"/>
    <pivotTable tabId="3" name="среднее по этажности"/>
    <pivotTable tabId="3" name="Средняя площадь по районам"/>
  </pivotTables>
  <data>
    <tabular pivotCacheId="474454570">
      <items count="2">
        <i x="0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has_residential_complex" xr10:uid="{12E1D161-CFFC-4D42-9D3D-74F740763235}" sourceName="has_residential_complex">
  <pivotTables>
    <pivotTable tabId="3" name="среднее по району"/>
    <pivotTable tabId="3" name="количество по планировке"/>
    <pivotTable tabId="3" name="количество по районам"/>
    <pivotTable tabId="3" name="количество по типу"/>
    <pivotTable tabId="3" name="общее количество"/>
    <pivotTable tabId="3" name="среднее по метро"/>
    <pivotTable tabId="3" name="среднее по цене, площади"/>
    <pivotTable tabId="3" name="возраст дома и средняя этажность"/>
    <pivotTable tabId="3" name="Время до метро и средняя за кв.м."/>
    <pivotTable tabId="3" name="Доля премиума"/>
    <pivotTable tabId="3" name="количество по жк"/>
    <pivotTable tabId="3" name="Количество по метро"/>
    <pivotTable tabId="3" name="Сводная таблица6"/>
    <pivotTable tabId="3" name="среднее по возрасту дома"/>
    <pivotTable tabId="3" name="среднее по этажности"/>
    <pivotTable tabId="3" name="Средняя площадь по районам"/>
  </pivotTables>
  <data>
    <tabular pivotCacheId="474454570">
      <items count="2">
        <i x="1" s="1"/>
        <i x="0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has_metro" xr10:uid="{BBF588B1-891E-495D-90A5-87798B607108}" sourceName="has_metro">
  <pivotTables>
    <pivotTable tabId="3" name="среднее по району"/>
    <pivotTable tabId="3" name="количество по планировке"/>
    <pivotTable tabId="3" name="количество по районам"/>
    <pivotTable tabId="3" name="количество по типу"/>
    <pivotTable tabId="3" name="общее количество"/>
    <pivotTable tabId="3" name="среднее по цене, площади"/>
    <pivotTable tabId="3" name="возраст дома и средняя этажность"/>
    <pivotTable tabId="3" name="Доля премиума"/>
    <pivotTable tabId="3" name="количество по жк"/>
    <pivotTable tabId="3" name="Сводная таблица6"/>
    <pivotTable tabId="3" name="среднее по возрасту дома"/>
    <pivotTable tabId="3" name="среднее по этажности"/>
    <pivotTable tabId="3" name="Средняя площадь по районам"/>
  </pivotTables>
  <data>
    <tabular pivotCacheId="474454570">
      <items count="2">
        <i x="0" s="1"/>
        <i x="1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is_premium" xr10:uid="{D10C2ADA-B2D4-41C7-A5A6-BF370DA10A72}" sourceName="is_premium">
  <pivotTables>
    <pivotTable tabId="3" name="среднее по району"/>
    <pivotTable tabId="3" name="количество по планировке"/>
    <pivotTable tabId="3" name="количество по районам"/>
    <pivotTable tabId="3" name="количество по типу"/>
    <pivotTable tabId="3" name="общее количество"/>
    <pivotTable tabId="3" name="среднее по метро"/>
    <pivotTable tabId="3" name="среднее по цене, площади"/>
    <pivotTable tabId="3" name="возраст дома и средняя этажность"/>
    <pivotTable tabId="3" name="Время до метро и средняя за кв.м."/>
    <pivotTable tabId="3" name="количество по жк"/>
    <pivotTable tabId="3" name="Количество по метро"/>
    <pivotTable tabId="3" name="Сводная таблица6"/>
    <pivotTable tabId="3" name="среднее по возрасту дома"/>
    <pivotTable tabId="3" name="среднее по этажности"/>
    <pivotTable tabId="3" name="Средняя площадь по районам"/>
  </pivotTables>
  <data>
    <tabular pivotCacheId="474454570">
      <items count="2">
        <i x="1" s="1"/>
        <i x="0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district" xr10:uid="{71C96B3D-9C67-49B1-8433-5D7AF8BB9D1B}" sourceName="district">
  <pivotTables>
    <pivotTable tabId="3" name="среднее по возрасту дома"/>
    <pivotTable tabId="3" name="возраст дома и средняя этажность"/>
    <pivotTable tabId="3" name="Время до метро и средняя за кв.м."/>
    <pivotTable tabId="3" name="Доля премиума"/>
    <pivotTable tabId="3" name="количество по жк"/>
    <pivotTable tabId="3" name="Количество по метро"/>
    <pivotTable tabId="3" name="количество по планировке"/>
    <pivotTable tabId="3" name="количество по типу"/>
    <pivotTable tabId="3" name="общее количество"/>
    <pivotTable tabId="3" name="Сводная таблица6"/>
    <pivotTable tabId="3" name="среднее по метро"/>
    <pivotTable tabId="3" name="среднее по цене, площади"/>
    <pivotTable tabId="3" name="среднее по этажности"/>
  </pivotTables>
  <data>
    <tabular pivotCacheId="474454570" sortOrder="descending">
      <items count="8">
        <i x="1" s="1"/>
        <i x="0" s="1"/>
        <i x="4" s="1"/>
        <i x="6" s="1"/>
        <i x="2" s="1"/>
        <i x="5" s="1"/>
        <i x="3" s="1"/>
        <i x="7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layout" xr10:uid="{6EDC7876-7B70-4F04-8906-F49A79780055}" cache="Срез_layout" caption="Планировка" rowHeight="234950"/>
  <slicer name="type" xr10:uid="{352B5082-E1E0-4BE1-8AF4-16A11674A9E9}" cache="Срез_type" caption="Тип жилья" rowHeight="234950"/>
  <slicer name="has_residential_complex" xr10:uid="{ED141468-93C9-4590-ADC5-6B950932437B}" cache="Срез_has_residential_complex" caption="ЖК" rowHeight="234950"/>
  <slicer name="has_metro" xr10:uid="{74773ED5-80E9-409D-B689-26A407767E23}" cache="Срез_has_metro" caption="Метро" rowHeight="234950"/>
  <slicer name="is_premium" xr10:uid="{2A0E2461-2F82-41E3-B032-79B249ED5E55}" cache="Срез_is_premium" caption="Премиум" rowHeight="234950"/>
  <slicer name="district" xr10:uid="{9A87279B-23F1-4F71-BB4A-401D0E7F6CAF}" cache="Срез_district" caption="Район" rowHeight="234950"/>
</slicer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C45007-2568-468F-A27F-3E3FFC385E0A}" name="Таблица2" displayName="Таблица2" ref="A1:V5594" totalsRowShown="0">
  <autoFilter ref="A1:V5594" xr:uid="{BBC45007-2568-468F-A27F-3E3FFC385E0A}"/>
  <tableColumns count="22">
    <tableColumn id="1" xr3:uid="{219AAE78-E81E-4C8C-8543-30B523A1136E}" name="layout"/>
    <tableColumn id="2" xr3:uid="{F6798022-1E7D-4111-BCD7-B9ABFFB1DA78}" name="type"/>
    <tableColumn id="3" xr3:uid="{4F254799-D069-4C1E-9848-28C861BA8ECA}" name="district"/>
    <tableColumn id="4" xr3:uid="{E419C033-1703-4401-B07F-5EA6E9BC5562}" name="residential_complex"/>
    <tableColumn id="5" xr3:uid="{5914972F-CD0E-4C2C-BC8C-ED8A78648B3A}" name="area"/>
    <tableColumn id="6" xr3:uid="{161CC9EF-985E-44CB-BA37-AD019414D90B}" name="total_floors"/>
    <tableColumn id="7" xr3:uid="{F9649FFA-8459-4641-80AD-8E352416ACD9}" name="floor"/>
    <tableColumn id="8" xr3:uid="{8027D6F2-C796-4148-A03B-80AD46B7C02F}" name="year_built"/>
    <tableColumn id="9" xr3:uid="{2DB007BE-1DE5-4F53-B86E-832D01BF5A58}" name="completion_year"/>
    <tableColumn id="10" xr3:uid="{35A908F9-E12C-4F9B-8178-0EEA7FACE349}" name="metro_walk"/>
    <tableColumn id="11" xr3:uid="{6BFBDDFC-2F7F-4F4D-9B4A-982335266AC1}" name="metro_stations"/>
    <tableColumn id="12" xr3:uid="{0DD9411C-5B33-417A-89E8-6152541EC7C0}" name="price"/>
    <tableColumn id="13" xr3:uid="{FFEE2FAD-8023-4ACD-BE1F-8F2D1EEFA248}" name="price_per_m2"/>
    <tableColumn id="14" xr3:uid="{862C50E1-69A0-496A-AC3E-66554965453A}" name="has_residential_complex"/>
    <tableColumn id="15" xr3:uid="{6AC57E16-53EE-442F-95DC-BDDB13D0533F}" name="metro_nearest"/>
    <tableColumn id="16" xr3:uid="{E31CA17F-0F1B-4CC3-8C46-54F94EDF4871}" name="metro_min"/>
    <tableColumn id="17" xr3:uid="{6C92FFDA-E8A5-44EA-9048-C51BE62C61B4}" name="has_metro"/>
    <tableColumn id="18" xr3:uid="{AE2DAB1D-4B40-4D3D-8D4A-6E2C34DC346B}" name="year_actual"/>
    <tableColumn id="19" xr3:uid="{66AE35B5-D65A-4BD5-9286-4D55988E6CCD}" name="age"/>
    <tableColumn id="20" xr3:uid="{3263A799-3FD0-4153-B2F7-73687B9DDE32}" name="age_bin"/>
    <tableColumn id="21" xr3:uid="{06E351EE-3592-44BA-BBDB-58EF6EB7D8F3}" name="floors_bin"/>
    <tableColumn id="22" xr3:uid="{57B4004A-24C0-4BA4-AB21-E6F89B42F7DE}" name="is_premi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D0A4FD-2562-414B-8208-F88F77BBD189}" name="avito_kvart_clean" displayName="avito_kvart_clean" ref="A1:V5594" tableType="queryTable" totalsRowShown="0">
  <autoFilter ref="A1:V5594" xr:uid="{EBD0A4FD-2562-414B-8208-F88F77BBD189}"/>
  <tableColumns count="22">
    <tableColumn id="1" xr3:uid="{004DBE19-C566-4E22-8897-60405A07E16A}" uniqueName="1" name="layout" queryTableFieldId="1" dataDxfId="14"/>
    <tableColumn id="2" xr3:uid="{CE19EC2A-6F49-4E88-9A33-BA6D73C88486}" uniqueName="2" name="type" queryTableFieldId="2" dataDxfId="13"/>
    <tableColumn id="3" xr3:uid="{9B655809-09D7-40F1-A0A6-1575A3F0B821}" uniqueName="3" name="district" queryTableFieldId="3" dataDxfId="12"/>
    <tableColumn id="4" xr3:uid="{B11CA210-2673-41A3-97EA-E9578A5CC6EB}" uniqueName="4" name="residential_complex" queryTableFieldId="4" dataDxfId="11"/>
    <tableColumn id="5" xr3:uid="{064E7FC3-B180-4579-9467-FBD460735064}" uniqueName="5" name="area" queryTableFieldId="5"/>
    <tableColumn id="6" xr3:uid="{85CEE2F9-D870-46EA-A752-88265C2AA98B}" uniqueName="6" name="total_floors" queryTableFieldId="6"/>
    <tableColumn id="7" xr3:uid="{D384FBE1-74D3-425A-BBBC-E3A59FE7A28C}" uniqueName="7" name="floor" queryTableFieldId="7"/>
    <tableColumn id="8" xr3:uid="{63A130C2-0014-431D-9702-2103B345994D}" uniqueName="8" name="year_built" queryTableFieldId="8"/>
    <tableColumn id="9" xr3:uid="{1A5A300C-B855-4131-8F84-ADB93A70AE90}" uniqueName="9" name="completion_year" queryTableFieldId="9"/>
    <tableColumn id="10" xr3:uid="{85C95806-D72D-49D2-A7EC-46226805BD99}" uniqueName="10" name="metro_walk" queryTableFieldId="10" dataDxfId="10"/>
    <tableColumn id="11" xr3:uid="{01DFB5DF-28AB-4D2E-A930-30A8574B3791}" uniqueName="11" name="metro_stations" queryTableFieldId="11" dataDxfId="9"/>
    <tableColumn id="12" xr3:uid="{02494BF3-911E-4952-B712-65DFDE7F62B3}" uniqueName="12" name="price" queryTableFieldId="12"/>
    <tableColumn id="13" xr3:uid="{969884BE-6772-4295-B2D3-518416E1F335}" uniqueName="13" name="price_per_m2" queryTableFieldId="13"/>
    <tableColumn id="14" xr3:uid="{C380585C-94FA-4A78-8E75-91EB78E1898E}" uniqueName="14" name="has_residential_complex" queryTableFieldId="14" dataDxfId="8"/>
    <tableColumn id="15" xr3:uid="{FB0A5A84-8C04-4D0E-AFFC-BB4AB2F6BCDA}" uniqueName="15" name="metro_nearest" queryTableFieldId="15" dataDxfId="7"/>
    <tableColumn id="16" xr3:uid="{19A24E24-966B-4145-8B7E-A13DC006025E}" uniqueName="16" name="metro_min" queryTableFieldId="16"/>
    <tableColumn id="17" xr3:uid="{B10CBEB9-6A15-4FB3-991F-9B3BA3C0316E}" uniqueName="17" name="has_metro" queryTableFieldId="17" dataDxfId="6"/>
    <tableColumn id="18" xr3:uid="{729D5FB6-B13C-4E16-BDF9-1F940FD500CA}" uniqueName="18" name="year_actual" queryTableFieldId="18"/>
    <tableColumn id="19" xr3:uid="{1FE2DC60-847B-4C3B-8364-9A9D966C8945}" uniqueName="19" name="age" queryTableFieldId="19"/>
    <tableColumn id="20" xr3:uid="{C7799120-B712-45F1-8F31-83F61A006E72}" uniqueName="20" name="age_bin" queryTableFieldId="20" dataDxfId="5"/>
    <tableColumn id="21" xr3:uid="{34DBAF54-70A8-4CD6-ACDB-CE27201C71B4}" uniqueName="21" name="floors_bin" queryTableFieldId="21" dataDxfId="4"/>
    <tableColumn id="22" xr3:uid="{97ED8311-9D4F-4863-9C36-85D52443FCD7}" uniqueName="22" name="is_premium" queryTableFieldId="22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F43F5-4E99-4917-92B8-AFFCADDE6437}">
  <dimension ref="A1:V5594"/>
  <sheetViews>
    <sheetView topLeftCell="H1" workbookViewId="0">
      <selection activeCell="B31" sqref="B31"/>
    </sheetView>
  </sheetViews>
  <sheetFormatPr defaultRowHeight="14.4" x14ac:dyDescent="0.3"/>
  <cols>
    <col min="4" max="4" width="19.6640625" customWidth="1"/>
    <col min="6" max="6" width="12.5546875" customWidth="1"/>
    <col min="8" max="8" width="11.33203125" customWidth="1"/>
    <col min="9" max="9" width="17.109375" customWidth="1"/>
    <col min="10" max="10" width="12.88671875" customWidth="1"/>
    <col min="11" max="11" width="15.5546875" customWidth="1"/>
    <col min="13" max="13" width="14.44140625" customWidth="1"/>
    <col min="14" max="14" width="23.5546875" customWidth="1"/>
    <col min="15" max="15" width="15.21875" customWidth="1"/>
    <col min="16" max="16" width="12.21875" customWidth="1"/>
    <col min="17" max="17" width="11.88671875" customWidth="1"/>
    <col min="18" max="18" width="12.6640625" customWidth="1"/>
    <col min="20" max="20" width="9.5546875" customWidth="1"/>
    <col min="21" max="21" width="11.33203125" customWidth="1"/>
    <col min="22" max="22" width="12.77734375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22</v>
      </c>
      <c r="B2" t="s">
        <v>23</v>
      </c>
      <c r="C2" t="s">
        <v>24</v>
      </c>
      <c r="D2" t="s">
        <v>25</v>
      </c>
      <c r="E2">
        <v>30.6</v>
      </c>
      <c r="F2">
        <v>26</v>
      </c>
      <c r="G2">
        <v>13</v>
      </c>
      <c r="H2">
        <v>2025</v>
      </c>
      <c r="J2" t="s">
        <v>26</v>
      </c>
      <c r="K2" t="s">
        <v>27</v>
      </c>
      <c r="L2">
        <v>8650000</v>
      </c>
      <c r="M2">
        <v>282680</v>
      </c>
      <c r="N2" t="s">
        <v>454</v>
      </c>
      <c r="O2" t="s">
        <v>28</v>
      </c>
      <c r="P2">
        <v>31</v>
      </c>
      <c r="Q2" t="s">
        <v>453</v>
      </c>
      <c r="R2">
        <v>2025</v>
      </c>
      <c r="S2">
        <v>1</v>
      </c>
      <c r="T2" t="s">
        <v>29</v>
      </c>
      <c r="U2" t="s">
        <v>30</v>
      </c>
      <c r="V2" t="s">
        <v>454</v>
      </c>
    </row>
    <row r="3" spans="1:22" x14ac:dyDescent="0.3">
      <c r="A3" t="s">
        <v>31</v>
      </c>
      <c r="B3" t="s">
        <v>32</v>
      </c>
      <c r="C3" t="s">
        <v>33</v>
      </c>
      <c r="D3" t="s">
        <v>34</v>
      </c>
      <c r="E3">
        <v>38.1</v>
      </c>
      <c r="F3">
        <v>24</v>
      </c>
      <c r="G3">
        <v>8</v>
      </c>
      <c r="I3">
        <v>2030</v>
      </c>
      <c r="J3" t="s">
        <v>25</v>
      </c>
      <c r="K3" t="s">
        <v>25</v>
      </c>
      <c r="L3">
        <v>9598732</v>
      </c>
      <c r="M3">
        <v>251935</v>
      </c>
      <c r="N3" t="s">
        <v>453</v>
      </c>
      <c r="O3" t="s">
        <v>25</v>
      </c>
      <c r="Q3" t="s">
        <v>454</v>
      </c>
      <c r="R3">
        <v>2030</v>
      </c>
      <c r="S3">
        <v>-4</v>
      </c>
      <c r="T3" t="s">
        <v>35</v>
      </c>
      <c r="U3" t="s">
        <v>30</v>
      </c>
      <c r="V3" t="s">
        <v>454</v>
      </c>
    </row>
    <row r="4" spans="1:22" x14ac:dyDescent="0.3">
      <c r="A4" t="s">
        <v>31</v>
      </c>
      <c r="B4" t="s">
        <v>23</v>
      </c>
      <c r="C4" t="s">
        <v>33</v>
      </c>
      <c r="D4" t="s">
        <v>25</v>
      </c>
      <c r="E4">
        <v>38.9</v>
      </c>
      <c r="F4">
        <v>9</v>
      </c>
      <c r="G4">
        <v>1</v>
      </c>
      <c r="H4">
        <v>2006</v>
      </c>
      <c r="J4" t="s">
        <v>36</v>
      </c>
      <c r="K4" t="s">
        <v>37</v>
      </c>
      <c r="L4">
        <v>8700000</v>
      </c>
      <c r="M4">
        <v>223650</v>
      </c>
      <c r="N4" t="s">
        <v>454</v>
      </c>
      <c r="O4" t="s">
        <v>38</v>
      </c>
      <c r="P4">
        <v>31</v>
      </c>
      <c r="Q4" t="s">
        <v>453</v>
      </c>
      <c r="R4">
        <v>2006</v>
      </c>
      <c r="S4">
        <v>20</v>
      </c>
      <c r="T4" t="s">
        <v>39</v>
      </c>
      <c r="U4" t="s">
        <v>40</v>
      </c>
      <c r="V4" t="s">
        <v>454</v>
      </c>
    </row>
    <row r="5" spans="1:22" x14ac:dyDescent="0.3">
      <c r="A5" t="s">
        <v>31</v>
      </c>
      <c r="B5" t="s">
        <v>32</v>
      </c>
      <c r="C5" t="s">
        <v>33</v>
      </c>
      <c r="D5" t="s">
        <v>41</v>
      </c>
      <c r="E5">
        <v>38.9</v>
      </c>
      <c r="F5">
        <v>16</v>
      </c>
      <c r="G5">
        <v>7</v>
      </c>
      <c r="I5">
        <v>2027</v>
      </c>
      <c r="J5" t="s">
        <v>42</v>
      </c>
      <c r="K5" t="s">
        <v>43</v>
      </c>
      <c r="L5">
        <v>8900000</v>
      </c>
      <c r="M5">
        <v>228792</v>
      </c>
      <c r="N5" t="s">
        <v>453</v>
      </c>
      <c r="O5" t="s">
        <v>38</v>
      </c>
      <c r="P5">
        <v>15</v>
      </c>
      <c r="Q5" t="s">
        <v>453</v>
      </c>
      <c r="R5">
        <v>2027</v>
      </c>
      <c r="S5">
        <v>-1</v>
      </c>
      <c r="T5" t="s">
        <v>35</v>
      </c>
      <c r="U5" t="s">
        <v>44</v>
      </c>
      <c r="V5" t="s">
        <v>454</v>
      </c>
    </row>
    <row r="6" spans="1:22" x14ac:dyDescent="0.3">
      <c r="A6" t="s">
        <v>31</v>
      </c>
      <c r="B6" t="s">
        <v>32</v>
      </c>
      <c r="C6" t="s">
        <v>33</v>
      </c>
      <c r="D6" t="s">
        <v>45</v>
      </c>
      <c r="E6">
        <v>34.700000000000003</v>
      </c>
      <c r="F6">
        <v>18</v>
      </c>
      <c r="G6">
        <v>14</v>
      </c>
      <c r="I6">
        <v>2024</v>
      </c>
      <c r="J6" t="s">
        <v>25</v>
      </c>
      <c r="K6" t="s">
        <v>25</v>
      </c>
      <c r="L6">
        <v>5900000</v>
      </c>
      <c r="M6">
        <v>170029</v>
      </c>
      <c r="N6" t="s">
        <v>453</v>
      </c>
      <c r="O6" t="s">
        <v>25</v>
      </c>
      <c r="Q6" t="s">
        <v>454</v>
      </c>
      <c r="R6">
        <v>2024</v>
      </c>
      <c r="S6">
        <v>2</v>
      </c>
      <c r="T6" t="s">
        <v>29</v>
      </c>
      <c r="U6" t="s">
        <v>30</v>
      </c>
      <c r="V6" t="s">
        <v>454</v>
      </c>
    </row>
    <row r="7" spans="1:22" x14ac:dyDescent="0.3">
      <c r="A7" t="s">
        <v>31</v>
      </c>
      <c r="B7" t="s">
        <v>32</v>
      </c>
      <c r="C7" t="s">
        <v>24</v>
      </c>
      <c r="D7" t="s">
        <v>46</v>
      </c>
      <c r="E7">
        <v>36.1</v>
      </c>
      <c r="F7">
        <v>19</v>
      </c>
      <c r="G7">
        <v>8</v>
      </c>
      <c r="I7">
        <v>2027</v>
      </c>
      <c r="J7" t="s">
        <v>47</v>
      </c>
      <c r="K7" t="s">
        <v>48</v>
      </c>
      <c r="L7">
        <v>6250000</v>
      </c>
      <c r="M7">
        <v>173130</v>
      </c>
      <c r="N7" t="s">
        <v>453</v>
      </c>
      <c r="O7" t="s">
        <v>49</v>
      </c>
      <c r="P7">
        <v>31</v>
      </c>
      <c r="Q7" t="s">
        <v>453</v>
      </c>
      <c r="R7">
        <v>2027</v>
      </c>
      <c r="S7">
        <v>-1</v>
      </c>
      <c r="T7" t="s">
        <v>35</v>
      </c>
      <c r="U7" t="s">
        <v>30</v>
      </c>
      <c r="V7" t="s">
        <v>454</v>
      </c>
    </row>
    <row r="8" spans="1:22" x14ac:dyDescent="0.3">
      <c r="A8" t="s">
        <v>22</v>
      </c>
      <c r="B8" t="s">
        <v>32</v>
      </c>
      <c r="C8" t="s">
        <v>24</v>
      </c>
      <c r="D8" t="s">
        <v>50</v>
      </c>
      <c r="E8">
        <v>23.7</v>
      </c>
      <c r="F8">
        <v>19</v>
      </c>
      <c r="G8">
        <v>5</v>
      </c>
      <c r="I8">
        <v>2026</v>
      </c>
      <c r="J8" t="s">
        <v>25</v>
      </c>
      <c r="K8" t="s">
        <v>25</v>
      </c>
      <c r="L8">
        <v>4500000</v>
      </c>
      <c r="M8">
        <v>189873</v>
      </c>
      <c r="N8" t="s">
        <v>453</v>
      </c>
      <c r="O8" t="s">
        <v>25</v>
      </c>
      <c r="Q8" t="s">
        <v>454</v>
      </c>
      <c r="R8">
        <v>2026</v>
      </c>
      <c r="S8">
        <v>0</v>
      </c>
      <c r="T8" t="s">
        <v>29</v>
      </c>
      <c r="U8" t="s">
        <v>30</v>
      </c>
      <c r="V8" t="s">
        <v>454</v>
      </c>
    </row>
    <row r="9" spans="1:22" x14ac:dyDescent="0.3">
      <c r="A9" t="s">
        <v>31</v>
      </c>
      <c r="B9" t="s">
        <v>32</v>
      </c>
      <c r="C9" t="s">
        <v>33</v>
      </c>
      <c r="D9" t="s">
        <v>41</v>
      </c>
      <c r="E9">
        <v>38.9</v>
      </c>
      <c r="F9">
        <v>19</v>
      </c>
      <c r="G9">
        <v>14</v>
      </c>
      <c r="I9">
        <v>2027</v>
      </c>
      <c r="J9" t="s">
        <v>51</v>
      </c>
      <c r="K9" t="s">
        <v>43</v>
      </c>
      <c r="L9">
        <v>9330000</v>
      </c>
      <c r="M9">
        <v>239846</v>
      </c>
      <c r="N9" t="s">
        <v>453</v>
      </c>
      <c r="O9" t="s">
        <v>38</v>
      </c>
      <c r="P9">
        <v>15</v>
      </c>
      <c r="Q9" t="s">
        <v>453</v>
      </c>
      <c r="R9">
        <v>2027</v>
      </c>
      <c r="S9">
        <v>-1</v>
      </c>
      <c r="T9" t="s">
        <v>35</v>
      </c>
      <c r="U9" t="s">
        <v>30</v>
      </c>
      <c r="V9" t="s">
        <v>454</v>
      </c>
    </row>
    <row r="10" spans="1:22" x14ac:dyDescent="0.3">
      <c r="A10" t="s">
        <v>31</v>
      </c>
      <c r="B10" t="s">
        <v>32</v>
      </c>
      <c r="C10" t="s">
        <v>33</v>
      </c>
      <c r="D10" t="s">
        <v>45</v>
      </c>
      <c r="E10">
        <v>33.5</v>
      </c>
      <c r="F10">
        <v>17</v>
      </c>
      <c r="G10">
        <v>7</v>
      </c>
      <c r="I10">
        <v>2026</v>
      </c>
      <c r="J10" t="s">
        <v>25</v>
      </c>
      <c r="K10" t="s">
        <v>25</v>
      </c>
      <c r="L10">
        <v>7000000</v>
      </c>
      <c r="M10">
        <v>208955</v>
      </c>
      <c r="N10" t="s">
        <v>453</v>
      </c>
      <c r="O10" t="s">
        <v>25</v>
      </c>
      <c r="Q10" t="s">
        <v>454</v>
      </c>
      <c r="R10">
        <v>2026</v>
      </c>
      <c r="S10">
        <v>0</v>
      </c>
      <c r="T10" t="s">
        <v>29</v>
      </c>
      <c r="U10" t="s">
        <v>30</v>
      </c>
      <c r="V10" t="s">
        <v>454</v>
      </c>
    </row>
    <row r="11" spans="1:22" x14ac:dyDescent="0.3">
      <c r="A11" t="s">
        <v>22</v>
      </c>
      <c r="B11" t="s">
        <v>32</v>
      </c>
      <c r="C11" t="s">
        <v>52</v>
      </c>
      <c r="D11" t="s">
        <v>53</v>
      </c>
      <c r="E11">
        <v>28.9</v>
      </c>
      <c r="F11">
        <v>9</v>
      </c>
      <c r="G11">
        <v>1</v>
      </c>
      <c r="I11">
        <v>2029</v>
      </c>
      <c r="J11" t="s">
        <v>25</v>
      </c>
      <c r="K11" t="s">
        <v>25</v>
      </c>
      <c r="L11">
        <v>5929999</v>
      </c>
      <c r="M11">
        <v>205190</v>
      </c>
      <c r="N11" t="s">
        <v>453</v>
      </c>
      <c r="O11" t="s">
        <v>25</v>
      </c>
      <c r="Q11" t="s">
        <v>454</v>
      </c>
      <c r="R11">
        <v>2029</v>
      </c>
      <c r="S11">
        <v>-3</v>
      </c>
      <c r="T11" t="s">
        <v>35</v>
      </c>
      <c r="U11" t="s">
        <v>40</v>
      </c>
      <c r="V11" t="s">
        <v>454</v>
      </c>
    </row>
    <row r="12" spans="1:22" x14ac:dyDescent="0.3">
      <c r="A12" t="s">
        <v>22</v>
      </c>
      <c r="B12" t="s">
        <v>23</v>
      </c>
      <c r="C12" t="s">
        <v>33</v>
      </c>
      <c r="D12" t="s">
        <v>25</v>
      </c>
      <c r="E12">
        <v>32.700000000000003</v>
      </c>
      <c r="F12">
        <v>9</v>
      </c>
      <c r="G12">
        <v>5</v>
      </c>
      <c r="H12">
        <v>2025</v>
      </c>
      <c r="J12" t="s">
        <v>54</v>
      </c>
      <c r="K12" t="s">
        <v>37</v>
      </c>
      <c r="L12">
        <v>9500000</v>
      </c>
      <c r="M12">
        <v>290520</v>
      </c>
      <c r="N12" t="s">
        <v>454</v>
      </c>
      <c r="O12" t="s">
        <v>38</v>
      </c>
      <c r="P12">
        <v>15</v>
      </c>
      <c r="Q12" t="s">
        <v>453</v>
      </c>
      <c r="R12">
        <v>2025</v>
      </c>
      <c r="S12">
        <v>1</v>
      </c>
      <c r="T12" t="s">
        <v>29</v>
      </c>
      <c r="U12" t="s">
        <v>40</v>
      </c>
      <c r="V12" t="s">
        <v>454</v>
      </c>
    </row>
    <row r="13" spans="1:22" x14ac:dyDescent="0.3">
      <c r="A13" t="s">
        <v>31</v>
      </c>
      <c r="B13" t="s">
        <v>32</v>
      </c>
      <c r="C13" t="s">
        <v>24</v>
      </c>
      <c r="D13" t="s">
        <v>55</v>
      </c>
      <c r="E13">
        <v>34.5</v>
      </c>
      <c r="F13">
        <v>24</v>
      </c>
      <c r="G13">
        <v>23</v>
      </c>
      <c r="I13">
        <v>2028</v>
      </c>
      <c r="J13" t="s">
        <v>56</v>
      </c>
      <c r="K13" t="s">
        <v>57</v>
      </c>
      <c r="L13">
        <v>13234968</v>
      </c>
      <c r="M13">
        <v>383622</v>
      </c>
      <c r="N13" t="s">
        <v>453</v>
      </c>
      <c r="O13" t="s">
        <v>58</v>
      </c>
      <c r="P13">
        <v>20</v>
      </c>
      <c r="Q13" t="s">
        <v>453</v>
      </c>
      <c r="R13">
        <v>2028</v>
      </c>
      <c r="S13">
        <v>-2</v>
      </c>
      <c r="T13" t="s">
        <v>35</v>
      </c>
      <c r="U13" t="s">
        <v>30</v>
      </c>
      <c r="V13" t="s">
        <v>454</v>
      </c>
    </row>
    <row r="14" spans="1:22" x14ac:dyDescent="0.3">
      <c r="A14" t="s">
        <v>22</v>
      </c>
      <c r="B14" t="s">
        <v>23</v>
      </c>
      <c r="C14" t="s">
        <v>24</v>
      </c>
      <c r="D14" t="s">
        <v>25</v>
      </c>
      <c r="E14">
        <v>18</v>
      </c>
      <c r="F14">
        <v>9</v>
      </c>
      <c r="G14">
        <v>1</v>
      </c>
      <c r="H14">
        <v>1981</v>
      </c>
      <c r="J14" t="s">
        <v>59</v>
      </c>
      <c r="K14" t="s">
        <v>37</v>
      </c>
      <c r="L14">
        <v>2900000</v>
      </c>
      <c r="M14">
        <v>161111</v>
      </c>
      <c r="N14" t="s">
        <v>454</v>
      </c>
      <c r="O14" t="s">
        <v>49</v>
      </c>
      <c r="P14">
        <v>30</v>
      </c>
      <c r="Q14" t="s">
        <v>453</v>
      </c>
      <c r="R14">
        <v>1981</v>
      </c>
      <c r="S14">
        <v>45</v>
      </c>
      <c r="T14" t="s">
        <v>60</v>
      </c>
      <c r="U14" t="s">
        <v>40</v>
      </c>
      <c r="V14" t="s">
        <v>454</v>
      </c>
    </row>
    <row r="15" spans="1:22" x14ac:dyDescent="0.3">
      <c r="A15" t="s">
        <v>31</v>
      </c>
      <c r="B15" t="s">
        <v>32</v>
      </c>
      <c r="C15" t="s">
        <v>24</v>
      </c>
      <c r="D15" t="s">
        <v>61</v>
      </c>
      <c r="E15">
        <v>38.200000000000003</v>
      </c>
      <c r="F15">
        <v>10</v>
      </c>
      <c r="G15">
        <v>3</v>
      </c>
      <c r="I15">
        <v>2028</v>
      </c>
      <c r="J15" t="s">
        <v>62</v>
      </c>
      <c r="K15" t="s">
        <v>57</v>
      </c>
      <c r="L15">
        <v>14210400</v>
      </c>
      <c r="M15">
        <v>372000</v>
      </c>
      <c r="N15" t="s">
        <v>453</v>
      </c>
      <c r="O15" t="s">
        <v>58</v>
      </c>
      <c r="P15">
        <v>15</v>
      </c>
      <c r="Q15" t="s">
        <v>453</v>
      </c>
      <c r="R15">
        <v>2028</v>
      </c>
      <c r="S15">
        <v>-2</v>
      </c>
      <c r="T15" t="s">
        <v>35</v>
      </c>
      <c r="U15" t="s">
        <v>44</v>
      </c>
      <c r="V15" t="s">
        <v>454</v>
      </c>
    </row>
    <row r="16" spans="1:22" x14ac:dyDescent="0.3">
      <c r="A16" t="s">
        <v>22</v>
      </c>
      <c r="B16" t="s">
        <v>32</v>
      </c>
      <c r="C16" t="s">
        <v>52</v>
      </c>
      <c r="D16" t="s">
        <v>53</v>
      </c>
      <c r="E16">
        <v>24.6</v>
      </c>
      <c r="F16">
        <v>9</v>
      </c>
      <c r="G16">
        <v>1</v>
      </c>
      <c r="I16">
        <v>2029</v>
      </c>
      <c r="J16" t="s">
        <v>25</v>
      </c>
      <c r="K16" t="s">
        <v>25</v>
      </c>
      <c r="L16">
        <v>5339999</v>
      </c>
      <c r="M16">
        <v>217073</v>
      </c>
      <c r="N16" t="s">
        <v>453</v>
      </c>
      <c r="O16" t="s">
        <v>25</v>
      </c>
      <c r="Q16" t="s">
        <v>454</v>
      </c>
      <c r="R16">
        <v>2029</v>
      </c>
      <c r="S16">
        <v>-3</v>
      </c>
      <c r="T16" t="s">
        <v>35</v>
      </c>
      <c r="U16" t="s">
        <v>40</v>
      </c>
      <c r="V16" t="s">
        <v>454</v>
      </c>
    </row>
    <row r="17" spans="1:22" x14ac:dyDescent="0.3">
      <c r="A17" t="s">
        <v>22</v>
      </c>
      <c r="B17" t="s">
        <v>32</v>
      </c>
      <c r="C17" t="s">
        <v>63</v>
      </c>
      <c r="D17" t="s">
        <v>64</v>
      </c>
      <c r="E17">
        <v>27.9</v>
      </c>
      <c r="F17">
        <v>12</v>
      </c>
      <c r="G17">
        <v>3</v>
      </c>
      <c r="I17">
        <v>2029</v>
      </c>
      <c r="J17" t="s">
        <v>65</v>
      </c>
      <c r="K17" t="s">
        <v>66</v>
      </c>
      <c r="L17">
        <v>8700195</v>
      </c>
      <c r="M17">
        <v>311835</v>
      </c>
      <c r="N17" t="s">
        <v>453</v>
      </c>
      <c r="O17" t="s">
        <v>67</v>
      </c>
      <c r="P17">
        <v>30</v>
      </c>
      <c r="Q17" t="s">
        <v>453</v>
      </c>
      <c r="R17">
        <v>2029</v>
      </c>
      <c r="S17">
        <v>-3</v>
      </c>
      <c r="T17" t="s">
        <v>35</v>
      </c>
      <c r="U17" t="s">
        <v>44</v>
      </c>
      <c r="V17" t="s">
        <v>454</v>
      </c>
    </row>
    <row r="18" spans="1:22" x14ac:dyDescent="0.3">
      <c r="A18" t="s">
        <v>22</v>
      </c>
      <c r="B18" t="s">
        <v>32</v>
      </c>
      <c r="C18" t="s">
        <v>68</v>
      </c>
      <c r="D18" t="s">
        <v>69</v>
      </c>
      <c r="E18">
        <v>27.4</v>
      </c>
      <c r="F18">
        <v>19</v>
      </c>
      <c r="G18">
        <v>8</v>
      </c>
      <c r="I18">
        <v>2028</v>
      </c>
      <c r="J18" t="s">
        <v>70</v>
      </c>
      <c r="K18" t="s">
        <v>71</v>
      </c>
      <c r="L18">
        <v>8494000</v>
      </c>
      <c r="M18">
        <v>310000</v>
      </c>
      <c r="N18" t="s">
        <v>453</v>
      </c>
      <c r="O18" t="s">
        <v>72</v>
      </c>
      <c r="P18">
        <v>15</v>
      </c>
      <c r="Q18" t="s">
        <v>453</v>
      </c>
      <c r="R18">
        <v>2028</v>
      </c>
      <c r="S18">
        <v>-2</v>
      </c>
      <c r="T18" t="s">
        <v>35</v>
      </c>
      <c r="U18" t="s">
        <v>30</v>
      </c>
      <c r="V18" t="s">
        <v>454</v>
      </c>
    </row>
    <row r="19" spans="1:22" x14ac:dyDescent="0.3">
      <c r="A19" t="s">
        <v>31</v>
      </c>
      <c r="B19" t="s">
        <v>23</v>
      </c>
      <c r="C19" t="s">
        <v>24</v>
      </c>
      <c r="D19" t="s">
        <v>25</v>
      </c>
      <c r="E19">
        <v>11.7</v>
      </c>
      <c r="F19">
        <v>5</v>
      </c>
      <c r="G19">
        <v>3</v>
      </c>
      <c r="H19">
        <v>1962</v>
      </c>
      <c r="J19" t="s">
        <v>73</v>
      </c>
      <c r="K19" t="s">
        <v>57</v>
      </c>
      <c r="L19">
        <v>3350000</v>
      </c>
      <c r="M19">
        <v>286325</v>
      </c>
      <c r="N19" t="s">
        <v>454</v>
      </c>
      <c r="O19" t="s">
        <v>58</v>
      </c>
      <c r="P19">
        <v>15</v>
      </c>
      <c r="Q19" t="s">
        <v>453</v>
      </c>
      <c r="R19">
        <v>1962</v>
      </c>
      <c r="S19">
        <v>64</v>
      </c>
      <c r="T19" t="s">
        <v>74</v>
      </c>
      <c r="U19" t="s">
        <v>75</v>
      </c>
      <c r="V19" t="s">
        <v>454</v>
      </c>
    </row>
    <row r="20" spans="1:22" x14ac:dyDescent="0.3">
      <c r="A20" t="s">
        <v>31</v>
      </c>
      <c r="B20" t="s">
        <v>32</v>
      </c>
      <c r="C20" t="s">
        <v>76</v>
      </c>
      <c r="D20" t="s">
        <v>77</v>
      </c>
      <c r="E20">
        <v>68.400000000000006</v>
      </c>
      <c r="F20">
        <v>4</v>
      </c>
      <c r="G20">
        <v>4</v>
      </c>
      <c r="I20">
        <v>2027</v>
      </c>
      <c r="J20" t="s">
        <v>78</v>
      </c>
      <c r="K20" t="s">
        <v>79</v>
      </c>
      <c r="L20">
        <v>22220250</v>
      </c>
      <c r="M20">
        <v>324857</v>
      </c>
      <c r="N20" t="s">
        <v>453</v>
      </c>
      <c r="O20" t="s">
        <v>80</v>
      </c>
      <c r="P20">
        <v>15</v>
      </c>
      <c r="Q20" t="s">
        <v>453</v>
      </c>
      <c r="R20">
        <v>2027</v>
      </c>
      <c r="S20">
        <v>-1</v>
      </c>
      <c r="T20" t="s">
        <v>35</v>
      </c>
      <c r="U20" t="s">
        <v>75</v>
      </c>
      <c r="V20" t="s">
        <v>454</v>
      </c>
    </row>
    <row r="21" spans="1:22" x14ac:dyDescent="0.3">
      <c r="A21" t="s">
        <v>31</v>
      </c>
      <c r="B21" t="s">
        <v>32</v>
      </c>
      <c r="C21" t="s">
        <v>33</v>
      </c>
      <c r="D21" t="s">
        <v>81</v>
      </c>
      <c r="E21">
        <v>45.7</v>
      </c>
      <c r="F21">
        <v>20</v>
      </c>
      <c r="G21">
        <v>16</v>
      </c>
      <c r="I21">
        <v>2028</v>
      </c>
      <c r="J21" t="s">
        <v>25</v>
      </c>
      <c r="K21" t="s">
        <v>25</v>
      </c>
      <c r="L21">
        <v>11964000</v>
      </c>
      <c r="M21">
        <v>261794</v>
      </c>
      <c r="N21" t="s">
        <v>453</v>
      </c>
      <c r="O21" t="s">
        <v>25</v>
      </c>
      <c r="Q21" t="s">
        <v>454</v>
      </c>
      <c r="R21">
        <v>2028</v>
      </c>
      <c r="S21">
        <v>-2</v>
      </c>
      <c r="T21" t="s">
        <v>35</v>
      </c>
      <c r="U21" t="s">
        <v>30</v>
      </c>
      <c r="V21" t="s">
        <v>454</v>
      </c>
    </row>
    <row r="22" spans="1:22" x14ac:dyDescent="0.3">
      <c r="A22" t="s">
        <v>31</v>
      </c>
      <c r="B22" t="s">
        <v>32</v>
      </c>
      <c r="C22" t="s">
        <v>76</v>
      </c>
      <c r="D22" t="s">
        <v>82</v>
      </c>
      <c r="E22">
        <v>40.799999999999997</v>
      </c>
      <c r="F22">
        <v>4</v>
      </c>
      <c r="G22">
        <v>3</v>
      </c>
      <c r="I22">
        <v>2027</v>
      </c>
      <c r="J22" t="s">
        <v>83</v>
      </c>
      <c r="K22" t="s">
        <v>79</v>
      </c>
      <c r="L22">
        <v>26212381</v>
      </c>
      <c r="M22">
        <v>642460</v>
      </c>
      <c r="N22" t="s">
        <v>453</v>
      </c>
      <c r="O22" t="s">
        <v>80</v>
      </c>
      <c r="P22">
        <v>10</v>
      </c>
      <c r="Q22" t="s">
        <v>453</v>
      </c>
      <c r="R22">
        <v>2027</v>
      </c>
      <c r="S22">
        <v>-1</v>
      </c>
      <c r="T22" t="s">
        <v>35</v>
      </c>
      <c r="U22" t="s">
        <v>75</v>
      </c>
      <c r="V22" t="s">
        <v>453</v>
      </c>
    </row>
    <row r="23" spans="1:22" x14ac:dyDescent="0.3">
      <c r="A23" t="s">
        <v>22</v>
      </c>
      <c r="B23" t="s">
        <v>32</v>
      </c>
      <c r="C23" t="s">
        <v>33</v>
      </c>
      <c r="D23" t="s">
        <v>34</v>
      </c>
      <c r="E23">
        <v>28.6</v>
      </c>
      <c r="F23">
        <v>24</v>
      </c>
      <c r="G23">
        <v>2</v>
      </c>
      <c r="I23">
        <v>2030</v>
      </c>
      <c r="J23" t="s">
        <v>25</v>
      </c>
      <c r="K23" t="s">
        <v>25</v>
      </c>
      <c r="L23">
        <v>8285382</v>
      </c>
      <c r="M23">
        <v>289699</v>
      </c>
      <c r="N23" t="s">
        <v>453</v>
      </c>
      <c r="O23" t="s">
        <v>25</v>
      </c>
      <c r="Q23" t="s">
        <v>454</v>
      </c>
      <c r="R23">
        <v>2030</v>
      </c>
      <c r="S23">
        <v>-4</v>
      </c>
      <c r="T23" t="s">
        <v>35</v>
      </c>
      <c r="U23" t="s">
        <v>30</v>
      </c>
      <c r="V23" t="s">
        <v>454</v>
      </c>
    </row>
    <row r="24" spans="1:22" x14ac:dyDescent="0.3">
      <c r="A24" t="s">
        <v>22</v>
      </c>
      <c r="B24" t="s">
        <v>23</v>
      </c>
      <c r="C24" t="s">
        <v>84</v>
      </c>
      <c r="D24" t="s">
        <v>25</v>
      </c>
      <c r="E24">
        <v>18</v>
      </c>
      <c r="F24">
        <v>5</v>
      </c>
      <c r="G24">
        <v>5</v>
      </c>
      <c r="H24">
        <v>1961</v>
      </c>
      <c r="J24" t="s">
        <v>85</v>
      </c>
      <c r="K24" t="s">
        <v>86</v>
      </c>
      <c r="L24">
        <v>3400000</v>
      </c>
      <c r="M24">
        <v>188889</v>
      </c>
      <c r="N24" t="s">
        <v>454</v>
      </c>
      <c r="O24" t="s">
        <v>67</v>
      </c>
      <c r="P24">
        <v>15</v>
      </c>
      <c r="Q24" t="s">
        <v>453</v>
      </c>
      <c r="R24">
        <v>1961</v>
      </c>
      <c r="S24">
        <v>65</v>
      </c>
      <c r="T24" t="s">
        <v>74</v>
      </c>
      <c r="U24" t="s">
        <v>75</v>
      </c>
      <c r="V24" t="s">
        <v>454</v>
      </c>
    </row>
    <row r="25" spans="1:22" x14ac:dyDescent="0.3">
      <c r="A25" t="s">
        <v>22</v>
      </c>
      <c r="B25" t="s">
        <v>32</v>
      </c>
      <c r="C25" t="s">
        <v>24</v>
      </c>
      <c r="D25" t="s">
        <v>87</v>
      </c>
      <c r="E25">
        <v>45.6</v>
      </c>
      <c r="F25">
        <v>10</v>
      </c>
      <c r="G25">
        <v>8</v>
      </c>
      <c r="I25">
        <v>2026</v>
      </c>
      <c r="J25" t="s">
        <v>88</v>
      </c>
      <c r="K25" t="s">
        <v>57</v>
      </c>
      <c r="L25">
        <v>25353600</v>
      </c>
      <c r="M25">
        <v>556000</v>
      </c>
      <c r="N25" t="s">
        <v>453</v>
      </c>
      <c r="O25" t="s">
        <v>58</v>
      </c>
      <c r="P25">
        <v>10</v>
      </c>
      <c r="Q25" t="s">
        <v>453</v>
      </c>
      <c r="R25">
        <v>2026</v>
      </c>
      <c r="S25">
        <v>0</v>
      </c>
      <c r="T25" t="s">
        <v>29</v>
      </c>
      <c r="U25" t="s">
        <v>44</v>
      </c>
      <c r="V25" t="s">
        <v>453</v>
      </c>
    </row>
    <row r="26" spans="1:22" x14ac:dyDescent="0.3">
      <c r="A26" t="s">
        <v>22</v>
      </c>
      <c r="B26" t="s">
        <v>23</v>
      </c>
      <c r="C26" t="s">
        <v>33</v>
      </c>
      <c r="D26" t="s">
        <v>25</v>
      </c>
      <c r="E26">
        <v>19</v>
      </c>
      <c r="F26">
        <v>12</v>
      </c>
      <c r="G26">
        <v>2</v>
      </c>
      <c r="H26">
        <v>1997</v>
      </c>
      <c r="J26" t="s">
        <v>36</v>
      </c>
      <c r="K26" t="s">
        <v>37</v>
      </c>
      <c r="L26">
        <v>4200000</v>
      </c>
      <c r="M26">
        <v>221053</v>
      </c>
      <c r="N26" t="s">
        <v>454</v>
      </c>
      <c r="O26" t="s">
        <v>38</v>
      </c>
      <c r="P26">
        <v>31</v>
      </c>
      <c r="Q26" t="s">
        <v>453</v>
      </c>
      <c r="R26">
        <v>1997</v>
      </c>
      <c r="S26">
        <v>29</v>
      </c>
      <c r="T26" t="s">
        <v>39</v>
      </c>
      <c r="U26" t="s">
        <v>44</v>
      </c>
      <c r="V26" t="s">
        <v>454</v>
      </c>
    </row>
    <row r="27" spans="1:22" x14ac:dyDescent="0.3">
      <c r="A27" t="s">
        <v>22</v>
      </c>
      <c r="B27" t="s">
        <v>23</v>
      </c>
      <c r="C27" t="s">
        <v>33</v>
      </c>
      <c r="D27" t="s">
        <v>25</v>
      </c>
      <c r="E27">
        <v>21</v>
      </c>
      <c r="F27">
        <v>7</v>
      </c>
      <c r="G27">
        <v>1</v>
      </c>
      <c r="H27">
        <v>2001</v>
      </c>
      <c r="J27" t="s">
        <v>25</v>
      </c>
      <c r="K27" t="s">
        <v>25</v>
      </c>
      <c r="L27">
        <v>4190000</v>
      </c>
      <c r="M27">
        <v>199524</v>
      </c>
      <c r="N27" t="s">
        <v>454</v>
      </c>
      <c r="O27" t="s">
        <v>25</v>
      </c>
      <c r="Q27" t="s">
        <v>454</v>
      </c>
      <c r="R27">
        <v>2001</v>
      </c>
      <c r="S27">
        <v>25</v>
      </c>
      <c r="T27" t="s">
        <v>39</v>
      </c>
      <c r="U27" t="s">
        <v>40</v>
      </c>
      <c r="V27" t="s">
        <v>454</v>
      </c>
    </row>
    <row r="28" spans="1:22" x14ac:dyDescent="0.3">
      <c r="A28" t="s">
        <v>22</v>
      </c>
      <c r="B28" t="s">
        <v>32</v>
      </c>
      <c r="C28" t="s">
        <v>76</v>
      </c>
      <c r="D28" t="s">
        <v>89</v>
      </c>
      <c r="E28">
        <v>41.5</v>
      </c>
      <c r="F28">
        <v>20</v>
      </c>
      <c r="G28">
        <v>14</v>
      </c>
      <c r="I28">
        <v>2029</v>
      </c>
      <c r="J28" t="s">
        <v>90</v>
      </c>
      <c r="K28" t="s">
        <v>79</v>
      </c>
      <c r="L28">
        <v>15748424</v>
      </c>
      <c r="M28">
        <v>379480</v>
      </c>
      <c r="N28" t="s">
        <v>453</v>
      </c>
      <c r="O28" t="s">
        <v>91</v>
      </c>
      <c r="P28">
        <v>31</v>
      </c>
      <c r="Q28" t="s">
        <v>453</v>
      </c>
      <c r="R28">
        <v>2029</v>
      </c>
      <c r="S28">
        <v>-3</v>
      </c>
      <c r="T28" t="s">
        <v>35</v>
      </c>
      <c r="U28" t="s">
        <v>30</v>
      </c>
      <c r="V28" t="s">
        <v>454</v>
      </c>
    </row>
    <row r="29" spans="1:22" x14ac:dyDescent="0.3">
      <c r="A29" t="s">
        <v>31</v>
      </c>
      <c r="B29" t="s">
        <v>32</v>
      </c>
      <c r="C29" t="s">
        <v>76</v>
      </c>
      <c r="D29" t="s">
        <v>92</v>
      </c>
      <c r="E29">
        <v>42.6</v>
      </c>
      <c r="F29">
        <v>5</v>
      </c>
      <c r="G29">
        <v>3</v>
      </c>
      <c r="I29">
        <v>2026</v>
      </c>
      <c r="J29" t="s">
        <v>93</v>
      </c>
      <c r="K29" t="s">
        <v>79</v>
      </c>
      <c r="L29">
        <v>16188000</v>
      </c>
      <c r="M29">
        <v>380000</v>
      </c>
      <c r="N29" t="s">
        <v>453</v>
      </c>
      <c r="O29" t="s">
        <v>91</v>
      </c>
      <c r="P29">
        <v>10</v>
      </c>
      <c r="Q29" t="s">
        <v>453</v>
      </c>
      <c r="R29">
        <v>2026</v>
      </c>
      <c r="S29">
        <v>0</v>
      </c>
      <c r="T29" t="s">
        <v>29</v>
      </c>
      <c r="U29" t="s">
        <v>75</v>
      </c>
      <c r="V29" t="s">
        <v>454</v>
      </c>
    </row>
    <row r="30" spans="1:22" x14ac:dyDescent="0.3">
      <c r="A30" t="s">
        <v>31</v>
      </c>
      <c r="B30" t="s">
        <v>32</v>
      </c>
      <c r="C30" t="s">
        <v>33</v>
      </c>
      <c r="D30" t="s">
        <v>94</v>
      </c>
      <c r="E30">
        <v>43.2</v>
      </c>
      <c r="F30">
        <v>25</v>
      </c>
      <c r="G30">
        <v>15</v>
      </c>
      <c r="I30">
        <v>2029</v>
      </c>
      <c r="J30" t="s">
        <v>95</v>
      </c>
      <c r="K30" t="s">
        <v>96</v>
      </c>
      <c r="L30">
        <v>11221600</v>
      </c>
      <c r="M30">
        <v>259759</v>
      </c>
      <c r="N30" t="s">
        <v>453</v>
      </c>
      <c r="O30" t="s">
        <v>97</v>
      </c>
      <c r="P30">
        <v>20</v>
      </c>
      <c r="Q30" t="s">
        <v>453</v>
      </c>
      <c r="R30">
        <v>2029</v>
      </c>
      <c r="S30">
        <v>-3</v>
      </c>
      <c r="T30" t="s">
        <v>35</v>
      </c>
      <c r="U30" t="s">
        <v>30</v>
      </c>
      <c r="V30" t="s">
        <v>454</v>
      </c>
    </row>
    <row r="31" spans="1:22" x14ac:dyDescent="0.3">
      <c r="A31" t="s">
        <v>22</v>
      </c>
      <c r="B31" t="s">
        <v>23</v>
      </c>
      <c r="C31" t="s">
        <v>33</v>
      </c>
      <c r="D31" t="s">
        <v>25</v>
      </c>
      <c r="E31">
        <v>10.3</v>
      </c>
      <c r="F31">
        <v>9</v>
      </c>
      <c r="G31">
        <v>2</v>
      </c>
      <c r="H31">
        <v>1975</v>
      </c>
      <c r="J31" t="s">
        <v>25</v>
      </c>
      <c r="K31" t="s">
        <v>25</v>
      </c>
      <c r="L31">
        <v>2100000</v>
      </c>
      <c r="M31">
        <v>203883</v>
      </c>
      <c r="N31" t="s">
        <v>454</v>
      </c>
      <c r="O31" t="s">
        <v>25</v>
      </c>
      <c r="Q31" t="s">
        <v>454</v>
      </c>
      <c r="R31">
        <v>1975</v>
      </c>
      <c r="S31">
        <v>51</v>
      </c>
      <c r="T31" t="s">
        <v>74</v>
      </c>
      <c r="U31" t="s">
        <v>40</v>
      </c>
      <c r="V31" t="s">
        <v>454</v>
      </c>
    </row>
    <row r="32" spans="1:22" x14ac:dyDescent="0.3">
      <c r="A32" t="s">
        <v>22</v>
      </c>
      <c r="B32" t="s">
        <v>32</v>
      </c>
      <c r="C32" t="s">
        <v>24</v>
      </c>
      <c r="D32" t="s">
        <v>98</v>
      </c>
      <c r="E32">
        <v>23.1</v>
      </c>
      <c r="F32">
        <v>17</v>
      </c>
      <c r="G32">
        <v>14</v>
      </c>
      <c r="I32">
        <v>2028</v>
      </c>
      <c r="J32" t="s">
        <v>25</v>
      </c>
      <c r="K32" t="s">
        <v>25</v>
      </c>
      <c r="L32">
        <v>6086850</v>
      </c>
      <c r="M32">
        <v>263500</v>
      </c>
      <c r="N32" t="s">
        <v>453</v>
      </c>
      <c r="O32" t="s">
        <v>25</v>
      </c>
      <c r="Q32" t="s">
        <v>454</v>
      </c>
      <c r="R32">
        <v>2028</v>
      </c>
      <c r="S32">
        <v>-2</v>
      </c>
      <c r="T32" t="s">
        <v>35</v>
      </c>
      <c r="U32" t="s">
        <v>30</v>
      </c>
      <c r="V32" t="s">
        <v>454</v>
      </c>
    </row>
    <row r="33" spans="1:22" x14ac:dyDescent="0.3">
      <c r="A33" t="s">
        <v>22</v>
      </c>
      <c r="B33" t="s">
        <v>23</v>
      </c>
      <c r="C33" t="s">
        <v>24</v>
      </c>
      <c r="D33" t="s">
        <v>25</v>
      </c>
      <c r="E33">
        <v>26.2</v>
      </c>
      <c r="F33">
        <v>9</v>
      </c>
      <c r="G33">
        <v>4</v>
      </c>
      <c r="H33">
        <v>1975</v>
      </c>
      <c r="J33" t="s">
        <v>99</v>
      </c>
      <c r="K33" t="s">
        <v>37</v>
      </c>
      <c r="L33">
        <v>4500000</v>
      </c>
      <c r="M33">
        <v>171756</v>
      </c>
      <c r="N33" t="s">
        <v>454</v>
      </c>
      <c r="O33" t="s">
        <v>49</v>
      </c>
      <c r="P33">
        <v>10</v>
      </c>
      <c r="Q33" t="s">
        <v>453</v>
      </c>
      <c r="R33">
        <v>1975</v>
      </c>
      <c r="S33">
        <v>51</v>
      </c>
      <c r="T33" t="s">
        <v>74</v>
      </c>
      <c r="U33" t="s">
        <v>40</v>
      </c>
      <c r="V33" t="s">
        <v>454</v>
      </c>
    </row>
    <row r="34" spans="1:22" x14ac:dyDescent="0.3">
      <c r="A34" t="s">
        <v>22</v>
      </c>
      <c r="B34" t="s">
        <v>32</v>
      </c>
      <c r="C34" t="s">
        <v>52</v>
      </c>
      <c r="D34" t="s">
        <v>53</v>
      </c>
      <c r="E34">
        <v>25.1</v>
      </c>
      <c r="F34">
        <v>9</v>
      </c>
      <c r="G34">
        <v>1</v>
      </c>
      <c r="I34">
        <v>2029</v>
      </c>
      <c r="J34" t="s">
        <v>25</v>
      </c>
      <c r="K34" t="s">
        <v>25</v>
      </c>
      <c r="L34">
        <v>5469999</v>
      </c>
      <c r="M34">
        <v>217928</v>
      </c>
      <c r="N34" t="s">
        <v>453</v>
      </c>
      <c r="O34" t="s">
        <v>25</v>
      </c>
      <c r="Q34" t="s">
        <v>454</v>
      </c>
      <c r="R34">
        <v>2029</v>
      </c>
      <c r="S34">
        <v>-3</v>
      </c>
      <c r="T34" t="s">
        <v>35</v>
      </c>
      <c r="U34" t="s">
        <v>40</v>
      </c>
      <c r="V34" t="s">
        <v>454</v>
      </c>
    </row>
    <row r="35" spans="1:22" x14ac:dyDescent="0.3">
      <c r="A35" t="s">
        <v>22</v>
      </c>
      <c r="B35" t="s">
        <v>32</v>
      </c>
      <c r="C35" t="s">
        <v>33</v>
      </c>
      <c r="D35" t="s">
        <v>94</v>
      </c>
      <c r="E35">
        <v>30.7</v>
      </c>
      <c r="F35">
        <v>26</v>
      </c>
      <c r="G35">
        <v>4</v>
      </c>
      <c r="I35">
        <v>2028</v>
      </c>
      <c r="J35" t="s">
        <v>100</v>
      </c>
      <c r="K35" t="s">
        <v>96</v>
      </c>
      <c r="L35">
        <v>8300000</v>
      </c>
      <c r="M35">
        <v>270358</v>
      </c>
      <c r="N35" t="s">
        <v>453</v>
      </c>
      <c r="O35" t="s">
        <v>97</v>
      </c>
      <c r="P35">
        <v>20</v>
      </c>
      <c r="Q35" t="s">
        <v>453</v>
      </c>
      <c r="R35">
        <v>2028</v>
      </c>
      <c r="S35">
        <v>-2</v>
      </c>
      <c r="T35" t="s">
        <v>35</v>
      </c>
      <c r="U35" t="s">
        <v>30</v>
      </c>
      <c r="V35" t="s">
        <v>454</v>
      </c>
    </row>
    <row r="36" spans="1:22" x14ac:dyDescent="0.3">
      <c r="A36" t="s">
        <v>22</v>
      </c>
      <c r="B36" t="s">
        <v>32</v>
      </c>
      <c r="C36" t="s">
        <v>24</v>
      </c>
      <c r="D36" t="s">
        <v>55</v>
      </c>
      <c r="E36">
        <v>24.1</v>
      </c>
      <c r="F36">
        <v>24</v>
      </c>
      <c r="G36">
        <v>1</v>
      </c>
      <c r="I36">
        <v>2028</v>
      </c>
      <c r="J36" t="s">
        <v>56</v>
      </c>
      <c r="K36" t="s">
        <v>57</v>
      </c>
      <c r="L36">
        <v>10719306</v>
      </c>
      <c r="M36">
        <v>444784</v>
      </c>
      <c r="N36" t="s">
        <v>453</v>
      </c>
      <c r="O36" t="s">
        <v>58</v>
      </c>
      <c r="P36">
        <v>20</v>
      </c>
      <c r="Q36" t="s">
        <v>453</v>
      </c>
      <c r="R36">
        <v>2028</v>
      </c>
      <c r="S36">
        <v>-2</v>
      </c>
      <c r="T36" t="s">
        <v>35</v>
      </c>
      <c r="U36" t="s">
        <v>30</v>
      </c>
      <c r="V36" t="s">
        <v>453</v>
      </c>
    </row>
    <row r="37" spans="1:22" x14ac:dyDescent="0.3">
      <c r="A37" t="s">
        <v>31</v>
      </c>
      <c r="B37" t="s">
        <v>32</v>
      </c>
      <c r="C37" t="s">
        <v>24</v>
      </c>
      <c r="D37" t="s">
        <v>101</v>
      </c>
      <c r="E37">
        <v>35.1</v>
      </c>
      <c r="F37">
        <v>18</v>
      </c>
      <c r="G37">
        <v>10</v>
      </c>
      <c r="I37">
        <v>2026</v>
      </c>
      <c r="J37" t="s">
        <v>25</v>
      </c>
      <c r="K37" t="s">
        <v>25</v>
      </c>
      <c r="L37">
        <v>6800000</v>
      </c>
      <c r="M37">
        <v>193732</v>
      </c>
      <c r="N37" t="s">
        <v>453</v>
      </c>
      <c r="O37" t="s">
        <v>25</v>
      </c>
      <c r="Q37" t="s">
        <v>454</v>
      </c>
      <c r="R37">
        <v>2026</v>
      </c>
      <c r="S37">
        <v>0</v>
      </c>
      <c r="T37" t="s">
        <v>29</v>
      </c>
      <c r="U37" t="s">
        <v>30</v>
      </c>
      <c r="V37" t="s">
        <v>454</v>
      </c>
    </row>
    <row r="38" spans="1:22" x14ac:dyDescent="0.3">
      <c r="A38" t="s">
        <v>31</v>
      </c>
      <c r="B38" t="s">
        <v>32</v>
      </c>
      <c r="C38" t="s">
        <v>24</v>
      </c>
      <c r="D38" t="s">
        <v>46</v>
      </c>
      <c r="E38">
        <v>39.799999999999997</v>
      </c>
      <c r="F38">
        <v>18</v>
      </c>
      <c r="G38">
        <v>3</v>
      </c>
      <c r="I38">
        <v>2028</v>
      </c>
      <c r="J38" t="s">
        <v>26</v>
      </c>
      <c r="K38" t="s">
        <v>27</v>
      </c>
      <c r="L38">
        <v>8934000</v>
      </c>
      <c r="M38">
        <v>224472</v>
      </c>
      <c r="N38" t="s">
        <v>453</v>
      </c>
      <c r="O38" t="s">
        <v>28</v>
      </c>
      <c r="P38">
        <v>31</v>
      </c>
      <c r="Q38" t="s">
        <v>453</v>
      </c>
      <c r="R38">
        <v>2028</v>
      </c>
      <c r="S38">
        <v>-2</v>
      </c>
      <c r="T38" t="s">
        <v>35</v>
      </c>
      <c r="U38" t="s">
        <v>30</v>
      </c>
      <c r="V38" t="s">
        <v>454</v>
      </c>
    </row>
    <row r="39" spans="1:22" x14ac:dyDescent="0.3">
      <c r="A39" t="s">
        <v>31</v>
      </c>
      <c r="B39" t="s">
        <v>32</v>
      </c>
      <c r="C39" t="s">
        <v>24</v>
      </c>
      <c r="D39" t="s">
        <v>46</v>
      </c>
      <c r="E39">
        <v>39.799999999999997</v>
      </c>
      <c r="F39">
        <v>18</v>
      </c>
      <c r="G39">
        <v>4</v>
      </c>
      <c r="I39">
        <v>2028</v>
      </c>
      <c r="J39" t="s">
        <v>26</v>
      </c>
      <c r="K39" t="s">
        <v>27</v>
      </c>
      <c r="L39">
        <v>8934000</v>
      </c>
      <c r="M39">
        <v>224472</v>
      </c>
      <c r="N39" t="s">
        <v>453</v>
      </c>
      <c r="O39" t="s">
        <v>28</v>
      </c>
      <c r="P39">
        <v>31</v>
      </c>
      <c r="Q39" t="s">
        <v>453</v>
      </c>
      <c r="R39">
        <v>2028</v>
      </c>
      <c r="S39">
        <v>-2</v>
      </c>
      <c r="T39" t="s">
        <v>35</v>
      </c>
      <c r="U39" t="s">
        <v>30</v>
      </c>
      <c r="V39" t="s">
        <v>454</v>
      </c>
    </row>
    <row r="40" spans="1:22" x14ac:dyDescent="0.3">
      <c r="A40" t="s">
        <v>22</v>
      </c>
      <c r="B40" t="s">
        <v>32</v>
      </c>
      <c r="C40" t="s">
        <v>33</v>
      </c>
      <c r="D40" t="s">
        <v>102</v>
      </c>
      <c r="E40">
        <v>27.2</v>
      </c>
      <c r="F40">
        <v>20</v>
      </c>
      <c r="G40">
        <v>13</v>
      </c>
      <c r="I40">
        <v>2027</v>
      </c>
      <c r="J40" t="s">
        <v>103</v>
      </c>
      <c r="K40" t="s">
        <v>104</v>
      </c>
      <c r="L40">
        <v>11120710</v>
      </c>
      <c r="M40">
        <v>408850</v>
      </c>
      <c r="N40" t="s">
        <v>453</v>
      </c>
      <c r="O40" t="s">
        <v>80</v>
      </c>
      <c r="P40">
        <v>31</v>
      </c>
      <c r="Q40" t="s">
        <v>453</v>
      </c>
      <c r="R40">
        <v>2027</v>
      </c>
      <c r="S40">
        <v>-1</v>
      </c>
      <c r="T40" t="s">
        <v>35</v>
      </c>
      <c r="U40" t="s">
        <v>30</v>
      </c>
      <c r="V40" t="s">
        <v>453</v>
      </c>
    </row>
    <row r="41" spans="1:22" x14ac:dyDescent="0.3">
      <c r="A41" t="s">
        <v>31</v>
      </c>
      <c r="B41" t="s">
        <v>32</v>
      </c>
      <c r="C41" t="s">
        <v>33</v>
      </c>
      <c r="D41" t="s">
        <v>105</v>
      </c>
      <c r="E41">
        <v>38.9</v>
      </c>
      <c r="F41">
        <v>23</v>
      </c>
      <c r="G41">
        <v>8</v>
      </c>
      <c r="I41">
        <v>2028</v>
      </c>
      <c r="J41" t="s">
        <v>106</v>
      </c>
      <c r="K41" t="s">
        <v>43</v>
      </c>
      <c r="L41">
        <v>11729800</v>
      </c>
      <c r="M41">
        <v>301537</v>
      </c>
      <c r="N41" t="s">
        <v>453</v>
      </c>
      <c r="O41" t="s">
        <v>97</v>
      </c>
      <c r="P41">
        <v>31</v>
      </c>
      <c r="Q41" t="s">
        <v>453</v>
      </c>
      <c r="R41">
        <v>2028</v>
      </c>
      <c r="S41">
        <v>-2</v>
      </c>
      <c r="T41" t="s">
        <v>35</v>
      </c>
      <c r="U41" t="s">
        <v>30</v>
      </c>
      <c r="V41" t="s">
        <v>454</v>
      </c>
    </row>
    <row r="42" spans="1:22" x14ac:dyDescent="0.3">
      <c r="A42" t="s">
        <v>31</v>
      </c>
      <c r="B42" t="s">
        <v>32</v>
      </c>
      <c r="C42" t="s">
        <v>52</v>
      </c>
      <c r="D42" t="s">
        <v>53</v>
      </c>
      <c r="E42">
        <v>38.700000000000003</v>
      </c>
      <c r="F42">
        <v>8</v>
      </c>
      <c r="G42">
        <v>1</v>
      </c>
      <c r="I42">
        <v>2029</v>
      </c>
      <c r="J42" t="s">
        <v>25</v>
      </c>
      <c r="K42" t="s">
        <v>25</v>
      </c>
      <c r="L42">
        <v>7549999</v>
      </c>
      <c r="M42">
        <v>195090</v>
      </c>
      <c r="N42" t="s">
        <v>453</v>
      </c>
      <c r="O42" t="s">
        <v>25</v>
      </c>
      <c r="Q42" t="s">
        <v>454</v>
      </c>
      <c r="R42">
        <v>2029</v>
      </c>
      <c r="S42">
        <v>-3</v>
      </c>
      <c r="T42" t="s">
        <v>35</v>
      </c>
      <c r="U42" t="s">
        <v>40</v>
      </c>
      <c r="V42" t="s">
        <v>454</v>
      </c>
    </row>
    <row r="43" spans="1:22" x14ac:dyDescent="0.3">
      <c r="A43" t="s">
        <v>31</v>
      </c>
      <c r="B43" t="s">
        <v>23</v>
      </c>
      <c r="C43" t="s">
        <v>68</v>
      </c>
      <c r="D43" t="s">
        <v>25</v>
      </c>
      <c r="E43">
        <v>36.1</v>
      </c>
      <c r="F43">
        <v>5</v>
      </c>
      <c r="G43">
        <v>1</v>
      </c>
      <c r="H43">
        <v>2006</v>
      </c>
      <c r="J43" t="s">
        <v>107</v>
      </c>
      <c r="K43" t="s">
        <v>108</v>
      </c>
      <c r="L43">
        <v>10800000</v>
      </c>
      <c r="M43">
        <v>299169</v>
      </c>
      <c r="N43" t="s">
        <v>454</v>
      </c>
      <c r="O43" t="s">
        <v>72</v>
      </c>
      <c r="P43">
        <v>20</v>
      </c>
      <c r="Q43" t="s">
        <v>453</v>
      </c>
      <c r="R43">
        <v>2006</v>
      </c>
      <c r="S43">
        <v>20</v>
      </c>
      <c r="T43" t="s">
        <v>39</v>
      </c>
      <c r="U43" t="s">
        <v>75</v>
      </c>
      <c r="V43" t="s">
        <v>454</v>
      </c>
    </row>
    <row r="44" spans="1:22" x14ac:dyDescent="0.3">
      <c r="A44" t="s">
        <v>31</v>
      </c>
      <c r="B44" t="s">
        <v>32</v>
      </c>
      <c r="C44" t="s">
        <v>33</v>
      </c>
      <c r="D44" t="s">
        <v>41</v>
      </c>
      <c r="E44">
        <v>38.9</v>
      </c>
      <c r="F44">
        <v>18</v>
      </c>
      <c r="G44">
        <v>9</v>
      </c>
      <c r="I44">
        <v>2027</v>
      </c>
      <c r="J44" t="s">
        <v>51</v>
      </c>
      <c r="K44" t="s">
        <v>43</v>
      </c>
      <c r="L44">
        <v>10573800</v>
      </c>
      <c r="M44">
        <v>271820</v>
      </c>
      <c r="N44" t="s">
        <v>453</v>
      </c>
      <c r="O44" t="s">
        <v>38</v>
      </c>
      <c r="P44">
        <v>15</v>
      </c>
      <c r="Q44" t="s">
        <v>453</v>
      </c>
      <c r="R44">
        <v>2027</v>
      </c>
      <c r="S44">
        <v>-1</v>
      </c>
      <c r="T44" t="s">
        <v>35</v>
      </c>
      <c r="U44" t="s">
        <v>30</v>
      </c>
      <c r="V44" t="s">
        <v>454</v>
      </c>
    </row>
    <row r="45" spans="1:22" x14ac:dyDescent="0.3">
      <c r="A45" t="s">
        <v>22</v>
      </c>
      <c r="B45" t="s">
        <v>23</v>
      </c>
      <c r="C45" t="s">
        <v>33</v>
      </c>
      <c r="D45" t="s">
        <v>25</v>
      </c>
      <c r="E45">
        <v>24.9</v>
      </c>
      <c r="F45">
        <v>5</v>
      </c>
      <c r="G45">
        <v>4</v>
      </c>
      <c r="H45">
        <v>1972</v>
      </c>
      <c r="J45" t="s">
        <v>25</v>
      </c>
      <c r="K45" t="s">
        <v>25</v>
      </c>
      <c r="L45">
        <v>3490000</v>
      </c>
      <c r="M45">
        <v>140161</v>
      </c>
      <c r="N45" t="s">
        <v>454</v>
      </c>
      <c r="O45" t="s">
        <v>25</v>
      </c>
      <c r="Q45" t="s">
        <v>454</v>
      </c>
      <c r="R45">
        <v>1972</v>
      </c>
      <c r="S45">
        <v>54</v>
      </c>
      <c r="T45" t="s">
        <v>74</v>
      </c>
      <c r="U45" t="s">
        <v>75</v>
      </c>
      <c r="V45" t="s">
        <v>454</v>
      </c>
    </row>
    <row r="46" spans="1:22" x14ac:dyDescent="0.3">
      <c r="A46" t="s">
        <v>31</v>
      </c>
      <c r="B46" t="s">
        <v>32</v>
      </c>
      <c r="C46" t="s">
        <v>24</v>
      </c>
      <c r="D46" t="s">
        <v>109</v>
      </c>
      <c r="E46">
        <v>37.700000000000003</v>
      </c>
      <c r="F46">
        <v>9</v>
      </c>
      <c r="G46">
        <v>2</v>
      </c>
      <c r="I46">
        <v>2026</v>
      </c>
      <c r="J46" t="s">
        <v>47</v>
      </c>
      <c r="K46" t="s">
        <v>48</v>
      </c>
      <c r="L46">
        <v>9482168</v>
      </c>
      <c r="M46">
        <v>251516</v>
      </c>
      <c r="N46" t="s">
        <v>453</v>
      </c>
      <c r="O46" t="s">
        <v>49</v>
      </c>
      <c r="P46">
        <v>31</v>
      </c>
      <c r="Q46" t="s">
        <v>453</v>
      </c>
      <c r="R46">
        <v>2026</v>
      </c>
      <c r="S46">
        <v>0</v>
      </c>
      <c r="T46" t="s">
        <v>29</v>
      </c>
      <c r="U46" t="s">
        <v>40</v>
      </c>
      <c r="V46" t="s">
        <v>454</v>
      </c>
    </row>
    <row r="47" spans="1:22" x14ac:dyDescent="0.3">
      <c r="A47" t="s">
        <v>22</v>
      </c>
      <c r="B47" t="s">
        <v>23</v>
      </c>
      <c r="C47" t="s">
        <v>33</v>
      </c>
      <c r="D47" t="s">
        <v>25</v>
      </c>
      <c r="E47">
        <v>18.600000000000001</v>
      </c>
      <c r="F47">
        <v>5</v>
      </c>
      <c r="G47">
        <v>2</v>
      </c>
      <c r="H47">
        <v>1976</v>
      </c>
      <c r="J47" t="s">
        <v>110</v>
      </c>
      <c r="K47" t="s">
        <v>96</v>
      </c>
      <c r="L47">
        <v>5440000</v>
      </c>
      <c r="M47">
        <v>292473</v>
      </c>
      <c r="N47" t="s">
        <v>454</v>
      </c>
      <c r="O47" t="s">
        <v>58</v>
      </c>
      <c r="P47">
        <v>31</v>
      </c>
      <c r="Q47" t="s">
        <v>453</v>
      </c>
      <c r="R47">
        <v>1976</v>
      </c>
      <c r="S47">
        <v>50</v>
      </c>
      <c r="T47" t="s">
        <v>60</v>
      </c>
      <c r="U47" t="s">
        <v>75</v>
      </c>
      <c r="V47" t="s">
        <v>454</v>
      </c>
    </row>
    <row r="48" spans="1:22" x14ac:dyDescent="0.3">
      <c r="A48" t="s">
        <v>31</v>
      </c>
      <c r="B48" t="s">
        <v>32</v>
      </c>
      <c r="C48" t="s">
        <v>33</v>
      </c>
      <c r="D48" t="s">
        <v>94</v>
      </c>
      <c r="E48">
        <v>36</v>
      </c>
      <c r="F48">
        <v>25</v>
      </c>
      <c r="G48">
        <v>14</v>
      </c>
      <c r="I48">
        <v>2029</v>
      </c>
      <c r="J48" t="s">
        <v>95</v>
      </c>
      <c r="K48" t="s">
        <v>96</v>
      </c>
      <c r="L48">
        <v>10044000</v>
      </c>
      <c r="M48">
        <v>279000</v>
      </c>
      <c r="N48" t="s">
        <v>453</v>
      </c>
      <c r="O48" t="s">
        <v>97</v>
      </c>
      <c r="P48">
        <v>20</v>
      </c>
      <c r="Q48" t="s">
        <v>453</v>
      </c>
      <c r="R48">
        <v>2029</v>
      </c>
      <c r="S48">
        <v>-3</v>
      </c>
      <c r="T48" t="s">
        <v>35</v>
      </c>
      <c r="U48" t="s">
        <v>30</v>
      </c>
      <c r="V48" t="s">
        <v>454</v>
      </c>
    </row>
    <row r="49" spans="1:22" x14ac:dyDescent="0.3">
      <c r="A49" t="s">
        <v>31</v>
      </c>
      <c r="B49" t="s">
        <v>32</v>
      </c>
      <c r="C49" t="s">
        <v>76</v>
      </c>
      <c r="D49" t="s">
        <v>111</v>
      </c>
      <c r="E49">
        <v>58.8</v>
      </c>
      <c r="F49">
        <v>5</v>
      </c>
      <c r="G49">
        <v>4</v>
      </c>
      <c r="I49">
        <v>2027</v>
      </c>
      <c r="J49" t="s">
        <v>112</v>
      </c>
      <c r="K49" t="s">
        <v>79</v>
      </c>
      <c r="L49">
        <v>29405000</v>
      </c>
      <c r="M49">
        <v>500085</v>
      </c>
      <c r="N49" t="s">
        <v>453</v>
      </c>
      <c r="O49" t="s">
        <v>80</v>
      </c>
      <c r="P49">
        <v>20</v>
      </c>
      <c r="Q49" t="s">
        <v>453</v>
      </c>
      <c r="R49">
        <v>2027</v>
      </c>
      <c r="S49">
        <v>-1</v>
      </c>
      <c r="T49" t="s">
        <v>35</v>
      </c>
      <c r="U49" t="s">
        <v>75</v>
      </c>
      <c r="V49" t="s">
        <v>453</v>
      </c>
    </row>
    <row r="50" spans="1:22" x14ac:dyDescent="0.3">
      <c r="A50" t="s">
        <v>22</v>
      </c>
      <c r="B50" t="s">
        <v>23</v>
      </c>
      <c r="C50" t="s">
        <v>24</v>
      </c>
      <c r="D50" t="s">
        <v>25</v>
      </c>
      <c r="E50">
        <v>14</v>
      </c>
      <c r="F50">
        <v>6</v>
      </c>
      <c r="G50">
        <v>4</v>
      </c>
      <c r="H50">
        <v>1937</v>
      </c>
      <c r="J50" t="s">
        <v>113</v>
      </c>
      <c r="K50" t="s">
        <v>57</v>
      </c>
      <c r="L50">
        <v>4150000</v>
      </c>
      <c r="M50">
        <v>296429</v>
      </c>
      <c r="N50" t="s">
        <v>454</v>
      </c>
      <c r="O50" t="s">
        <v>58</v>
      </c>
      <c r="P50">
        <v>10</v>
      </c>
      <c r="Q50" t="s">
        <v>453</v>
      </c>
      <c r="R50">
        <v>1937</v>
      </c>
      <c r="S50">
        <v>89</v>
      </c>
      <c r="T50" t="s">
        <v>74</v>
      </c>
      <c r="U50" t="s">
        <v>40</v>
      </c>
      <c r="V50" t="s">
        <v>454</v>
      </c>
    </row>
    <row r="51" spans="1:22" x14ac:dyDescent="0.3">
      <c r="A51" t="s">
        <v>31</v>
      </c>
      <c r="B51" t="s">
        <v>32</v>
      </c>
      <c r="C51" t="s">
        <v>24</v>
      </c>
      <c r="D51" t="s">
        <v>61</v>
      </c>
      <c r="E51">
        <v>37.4</v>
      </c>
      <c r="F51">
        <v>8</v>
      </c>
      <c r="G51">
        <v>3</v>
      </c>
      <c r="I51">
        <v>2028</v>
      </c>
      <c r="J51" t="s">
        <v>62</v>
      </c>
      <c r="K51" t="s">
        <v>57</v>
      </c>
      <c r="L51">
        <v>14425180</v>
      </c>
      <c r="M51">
        <v>385700</v>
      </c>
      <c r="N51" t="s">
        <v>453</v>
      </c>
      <c r="O51" t="s">
        <v>58</v>
      </c>
      <c r="P51">
        <v>15</v>
      </c>
      <c r="Q51" t="s">
        <v>453</v>
      </c>
      <c r="R51">
        <v>2028</v>
      </c>
      <c r="S51">
        <v>-2</v>
      </c>
      <c r="T51" t="s">
        <v>35</v>
      </c>
      <c r="U51" t="s">
        <v>40</v>
      </c>
      <c r="V51" t="s">
        <v>454</v>
      </c>
    </row>
    <row r="52" spans="1:22" x14ac:dyDescent="0.3">
      <c r="A52" t="s">
        <v>22</v>
      </c>
      <c r="B52" t="s">
        <v>23</v>
      </c>
      <c r="C52" t="s">
        <v>76</v>
      </c>
      <c r="D52" t="s">
        <v>25</v>
      </c>
      <c r="E52">
        <v>20.100000000000001</v>
      </c>
      <c r="F52">
        <v>9</v>
      </c>
      <c r="G52">
        <v>9</v>
      </c>
      <c r="H52">
        <v>1972</v>
      </c>
      <c r="J52" t="s">
        <v>113</v>
      </c>
      <c r="K52" t="s">
        <v>57</v>
      </c>
      <c r="L52">
        <v>5990000</v>
      </c>
      <c r="M52">
        <v>298010</v>
      </c>
      <c r="N52" t="s">
        <v>454</v>
      </c>
      <c r="O52" t="s">
        <v>58</v>
      </c>
      <c r="P52">
        <v>10</v>
      </c>
      <c r="Q52" t="s">
        <v>453</v>
      </c>
      <c r="R52">
        <v>1972</v>
      </c>
      <c r="S52">
        <v>54</v>
      </c>
      <c r="T52" t="s">
        <v>74</v>
      </c>
      <c r="U52" t="s">
        <v>40</v>
      </c>
      <c r="V52" t="s">
        <v>454</v>
      </c>
    </row>
    <row r="53" spans="1:22" x14ac:dyDescent="0.3">
      <c r="A53" t="s">
        <v>31</v>
      </c>
      <c r="B53" t="s">
        <v>32</v>
      </c>
      <c r="C53" t="s">
        <v>24</v>
      </c>
      <c r="D53" t="s">
        <v>114</v>
      </c>
      <c r="E53">
        <v>48.7</v>
      </c>
      <c r="F53">
        <v>25</v>
      </c>
      <c r="G53">
        <v>24</v>
      </c>
      <c r="I53">
        <v>2025</v>
      </c>
      <c r="J53" t="s">
        <v>26</v>
      </c>
      <c r="K53" t="s">
        <v>27</v>
      </c>
      <c r="L53">
        <v>10610000</v>
      </c>
      <c r="M53">
        <v>217864</v>
      </c>
      <c r="N53" t="s">
        <v>453</v>
      </c>
      <c r="O53" t="s">
        <v>28</v>
      </c>
      <c r="P53">
        <v>31</v>
      </c>
      <c r="Q53" t="s">
        <v>453</v>
      </c>
      <c r="R53">
        <v>2025</v>
      </c>
      <c r="S53">
        <v>1</v>
      </c>
      <c r="T53" t="s">
        <v>29</v>
      </c>
      <c r="U53" t="s">
        <v>30</v>
      </c>
      <c r="V53" t="s">
        <v>454</v>
      </c>
    </row>
    <row r="54" spans="1:22" x14ac:dyDescent="0.3">
      <c r="A54" t="s">
        <v>31</v>
      </c>
      <c r="B54" t="s">
        <v>32</v>
      </c>
      <c r="C54" t="s">
        <v>76</v>
      </c>
      <c r="D54" t="s">
        <v>115</v>
      </c>
      <c r="E54">
        <v>37.5</v>
      </c>
      <c r="F54">
        <v>5</v>
      </c>
      <c r="G54">
        <v>2</v>
      </c>
      <c r="I54">
        <v>2026</v>
      </c>
      <c r="J54" t="s">
        <v>116</v>
      </c>
      <c r="K54" t="s">
        <v>117</v>
      </c>
      <c r="L54">
        <v>19467525</v>
      </c>
      <c r="M54">
        <v>519134</v>
      </c>
      <c r="N54" t="s">
        <v>453</v>
      </c>
      <c r="O54" t="s">
        <v>58</v>
      </c>
      <c r="P54">
        <v>15</v>
      </c>
      <c r="Q54" t="s">
        <v>453</v>
      </c>
      <c r="R54">
        <v>2026</v>
      </c>
      <c r="S54">
        <v>0</v>
      </c>
      <c r="T54" t="s">
        <v>29</v>
      </c>
      <c r="U54" t="s">
        <v>75</v>
      </c>
      <c r="V54" t="s">
        <v>453</v>
      </c>
    </row>
    <row r="55" spans="1:22" x14ac:dyDescent="0.3">
      <c r="A55" t="s">
        <v>22</v>
      </c>
      <c r="B55" t="s">
        <v>23</v>
      </c>
      <c r="C55" t="s">
        <v>63</v>
      </c>
      <c r="D55" t="s">
        <v>25</v>
      </c>
      <c r="E55">
        <v>17.5</v>
      </c>
      <c r="F55">
        <v>9</v>
      </c>
      <c r="G55">
        <v>8</v>
      </c>
      <c r="H55">
        <v>1981</v>
      </c>
      <c r="J55" t="s">
        <v>118</v>
      </c>
      <c r="K55" t="s">
        <v>119</v>
      </c>
      <c r="L55">
        <v>2999999</v>
      </c>
      <c r="M55">
        <v>171429</v>
      </c>
      <c r="N55" t="s">
        <v>454</v>
      </c>
      <c r="O55" t="s">
        <v>120</v>
      </c>
      <c r="P55">
        <v>20</v>
      </c>
      <c r="Q55" t="s">
        <v>453</v>
      </c>
      <c r="R55">
        <v>1981</v>
      </c>
      <c r="S55">
        <v>45</v>
      </c>
      <c r="T55" t="s">
        <v>60</v>
      </c>
      <c r="U55" t="s">
        <v>40</v>
      </c>
      <c r="V55" t="s">
        <v>454</v>
      </c>
    </row>
    <row r="56" spans="1:22" x14ac:dyDescent="0.3">
      <c r="A56" t="s">
        <v>31</v>
      </c>
      <c r="B56" t="s">
        <v>32</v>
      </c>
      <c r="C56" t="s">
        <v>25</v>
      </c>
      <c r="D56" t="s">
        <v>121</v>
      </c>
      <c r="E56">
        <v>37.799999999999997</v>
      </c>
      <c r="F56">
        <v>12</v>
      </c>
      <c r="G56">
        <v>2</v>
      </c>
      <c r="I56">
        <v>2028</v>
      </c>
      <c r="J56" t="s">
        <v>122</v>
      </c>
      <c r="K56" t="s">
        <v>43</v>
      </c>
      <c r="L56">
        <v>7100000</v>
      </c>
      <c r="M56">
        <v>187831</v>
      </c>
      <c r="N56" t="s">
        <v>453</v>
      </c>
      <c r="O56" t="s">
        <v>38</v>
      </c>
      <c r="P56">
        <v>20</v>
      </c>
      <c r="Q56" t="s">
        <v>453</v>
      </c>
      <c r="R56">
        <v>2028</v>
      </c>
      <c r="S56">
        <v>-2</v>
      </c>
      <c r="T56" t="s">
        <v>35</v>
      </c>
      <c r="U56" t="s">
        <v>44</v>
      </c>
      <c r="V56" t="s">
        <v>454</v>
      </c>
    </row>
    <row r="57" spans="1:22" x14ac:dyDescent="0.3">
      <c r="A57" t="s">
        <v>22</v>
      </c>
      <c r="B57" t="s">
        <v>23</v>
      </c>
      <c r="C57" t="s">
        <v>63</v>
      </c>
      <c r="D57" t="s">
        <v>25</v>
      </c>
      <c r="E57">
        <v>13.5</v>
      </c>
      <c r="F57">
        <v>3</v>
      </c>
      <c r="G57">
        <v>1</v>
      </c>
      <c r="H57">
        <v>1978</v>
      </c>
      <c r="J57" t="s">
        <v>123</v>
      </c>
      <c r="K57" t="s">
        <v>86</v>
      </c>
      <c r="L57">
        <v>2800000</v>
      </c>
      <c r="M57">
        <v>207407</v>
      </c>
      <c r="N57" t="s">
        <v>454</v>
      </c>
      <c r="O57" t="s">
        <v>120</v>
      </c>
      <c r="P57">
        <v>30</v>
      </c>
      <c r="Q57" t="s">
        <v>453</v>
      </c>
      <c r="R57">
        <v>1978</v>
      </c>
      <c r="S57">
        <v>48</v>
      </c>
      <c r="T57" t="s">
        <v>60</v>
      </c>
      <c r="U57" t="s">
        <v>75</v>
      </c>
      <c r="V57" t="s">
        <v>454</v>
      </c>
    </row>
    <row r="58" spans="1:22" x14ac:dyDescent="0.3">
      <c r="A58" t="s">
        <v>31</v>
      </c>
      <c r="B58" t="s">
        <v>32</v>
      </c>
      <c r="C58" t="s">
        <v>76</v>
      </c>
      <c r="D58" t="s">
        <v>124</v>
      </c>
      <c r="E58">
        <v>44.9</v>
      </c>
      <c r="F58">
        <v>5</v>
      </c>
      <c r="G58">
        <v>2</v>
      </c>
      <c r="I58">
        <v>2026</v>
      </c>
      <c r="J58" t="s">
        <v>125</v>
      </c>
      <c r="K58" t="s">
        <v>79</v>
      </c>
      <c r="L58">
        <v>17416098</v>
      </c>
      <c r="M58">
        <v>387886</v>
      </c>
      <c r="N58" t="s">
        <v>453</v>
      </c>
      <c r="O58" t="s">
        <v>91</v>
      </c>
      <c r="P58">
        <v>15</v>
      </c>
      <c r="Q58" t="s">
        <v>453</v>
      </c>
      <c r="R58">
        <v>2026</v>
      </c>
      <c r="S58">
        <v>0</v>
      </c>
      <c r="T58" t="s">
        <v>29</v>
      </c>
      <c r="U58" t="s">
        <v>75</v>
      </c>
      <c r="V58" t="s">
        <v>454</v>
      </c>
    </row>
    <row r="59" spans="1:22" x14ac:dyDescent="0.3">
      <c r="A59" t="s">
        <v>31</v>
      </c>
      <c r="B59" t="s">
        <v>23</v>
      </c>
      <c r="C59" t="s">
        <v>33</v>
      </c>
      <c r="D59" t="s">
        <v>25</v>
      </c>
      <c r="E59">
        <v>23.6</v>
      </c>
      <c r="F59">
        <v>5</v>
      </c>
      <c r="G59">
        <v>5</v>
      </c>
      <c r="H59">
        <v>1968</v>
      </c>
      <c r="J59" t="s">
        <v>25</v>
      </c>
      <c r="K59" t="s">
        <v>25</v>
      </c>
      <c r="L59">
        <v>5399999</v>
      </c>
      <c r="M59">
        <v>228814</v>
      </c>
      <c r="N59" t="s">
        <v>454</v>
      </c>
      <c r="O59" t="s">
        <v>25</v>
      </c>
      <c r="Q59" t="s">
        <v>454</v>
      </c>
      <c r="R59">
        <v>1968</v>
      </c>
      <c r="S59">
        <v>58</v>
      </c>
      <c r="T59" t="s">
        <v>74</v>
      </c>
      <c r="U59" t="s">
        <v>75</v>
      </c>
      <c r="V59" t="s">
        <v>454</v>
      </c>
    </row>
    <row r="60" spans="1:22" x14ac:dyDescent="0.3">
      <c r="A60" t="s">
        <v>31</v>
      </c>
      <c r="B60" t="s">
        <v>32</v>
      </c>
      <c r="C60" t="s">
        <v>52</v>
      </c>
      <c r="D60" t="s">
        <v>53</v>
      </c>
      <c r="E60">
        <v>38.700000000000003</v>
      </c>
      <c r="F60">
        <v>8</v>
      </c>
      <c r="G60">
        <v>1</v>
      </c>
      <c r="I60">
        <v>2029</v>
      </c>
      <c r="J60" t="s">
        <v>25</v>
      </c>
      <c r="K60" t="s">
        <v>25</v>
      </c>
      <c r="L60">
        <v>7549999</v>
      </c>
      <c r="M60">
        <v>195090</v>
      </c>
      <c r="N60" t="s">
        <v>453</v>
      </c>
      <c r="O60" t="s">
        <v>25</v>
      </c>
      <c r="Q60" t="s">
        <v>454</v>
      </c>
      <c r="R60">
        <v>2029</v>
      </c>
      <c r="S60">
        <v>-3</v>
      </c>
      <c r="T60" t="s">
        <v>35</v>
      </c>
      <c r="U60" t="s">
        <v>40</v>
      </c>
      <c r="V60" t="s">
        <v>454</v>
      </c>
    </row>
    <row r="61" spans="1:22" x14ac:dyDescent="0.3">
      <c r="A61" t="s">
        <v>22</v>
      </c>
      <c r="B61" t="s">
        <v>23</v>
      </c>
      <c r="C61" t="s">
        <v>84</v>
      </c>
      <c r="D61" t="s">
        <v>25</v>
      </c>
      <c r="E61">
        <v>12.6</v>
      </c>
      <c r="F61">
        <v>5</v>
      </c>
      <c r="G61">
        <v>3</v>
      </c>
      <c r="H61">
        <v>1971</v>
      </c>
      <c r="J61" t="s">
        <v>126</v>
      </c>
      <c r="K61" t="s">
        <v>71</v>
      </c>
      <c r="L61">
        <v>2650000</v>
      </c>
      <c r="M61">
        <v>210317</v>
      </c>
      <c r="N61" t="s">
        <v>454</v>
      </c>
      <c r="O61" t="s">
        <v>127</v>
      </c>
      <c r="P61">
        <v>20</v>
      </c>
      <c r="Q61" t="s">
        <v>453</v>
      </c>
      <c r="R61">
        <v>1971</v>
      </c>
      <c r="S61">
        <v>55</v>
      </c>
      <c r="T61" t="s">
        <v>74</v>
      </c>
      <c r="U61" t="s">
        <v>75</v>
      </c>
      <c r="V61" t="s">
        <v>454</v>
      </c>
    </row>
    <row r="62" spans="1:22" x14ac:dyDescent="0.3">
      <c r="A62" t="s">
        <v>22</v>
      </c>
      <c r="B62" t="s">
        <v>23</v>
      </c>
      <c r="C62" t="s">
        <v>76</v>
      </c>
      <c r="D62" t="s">
        <v>25</v>
      </c>
      <c r="E62">
        <v>21.2</v>
      </c>
      <c r="F62">
        <v>4</v>
      </c>
      <c r="G62">
        <v>3</v>
      </c>
      <c r="H62">
        <v>1960</v>
      </c>
      <c r="J62" t="s">
        <v>128</v>
      </c>
      <c r="K62" t="s">
        <v>117</v>
      </c>
      <c r="L62">
        <v>5999000</v>
      </c>
      <c r="M62">
        <v>282972</v>
      </c>
      <c r="N62" t="s">
        <v>454</v>
      </c>
      <c r="O62" t="s">
        <v>91</v>
      </c>
      <c r="P62">
        <v>20</v>
      </c>
      <c r="Q62" t="s">
        <v>453</v>
      </c>
      <c r="R62">
        <v>1960</v>
      </c>
      <c r="S62">
        <v>66</v>
      </c>
      <c r="T62" t="s">
        <v>74</v>
      </c>
      <c r="U62" t="s">
        <v>75</v>
      </c>
      <c r="V62" t="s">
        <v>454</v>
      </c>
    </row>
    <row r="63" spans="1:22" x14ac:dyDescent="0.3">
      <c r="A63" t="s">
        <v>22</v>
      </c>
      <c r="B63" t="s">
        <v>23</v>
      </c>
      <c r="C63" t="s">
        <v>33</v>
      </c>
      <c r="D63" t="s">
        <v>25</v>
      </c>
      <c r="E63">
        <v>12.8</v>
      </c>
      <c r="F63">
        <v>5</v>
      </c>
      <c r="G63">
        <v>2</v>
      </c>
      <c r="H63">
        <v>1963</v>
      </c>
      <c r="J63" t="s">
        <v>25</v>
      </c>
      <c r="K63" t="s">
        <v>25</v>
      </c>
      <c r="L63">
        <v>3350000</v>
      </c>
      <c r="M63">
        <v>261719</v>
      </c>
      <c r="N63" t="s">
        <v>454</v>
      </c>
      <c r="O63" t="s">
        <v>25</v>
      </c>
      <c r="Q63" t="s">
        <v>454</v>
      </c>
      <c r="R63">
        <v>1963</v>
      </c>
      <c r="S63">
        <v>63</v>
      </c>
      <c r="T63" t="s">
        <v>74</v>
      </c>
      <c r="U63" t="s">
        <v>75</v>
      </c>
      <c r="V63" t="s">
        <v>454</v>
      </c>
    </row>
    <row r="64" spans="1:22" x14ac:dyDescent="0.3">
      <c r="A64" t="s">
        <v>31</v>
      </c>
      <c r="B64" t="s">
        <v>32</v>
      </c>
      <c r="C64" t="s">
        <v>33</v>
      </c>
      <c r="D64" t="s">
        <v>34</v>
      </c>
      <c r="E64">
        <v>38.1</v>
      </c>
      <c r="F64">
        <v>17</v>
      </c>
      <c r="G64">
        <v>2</v>
      </c>
      <c r="I64">
        <v>2026</v>
      </c>
      <c r="J64" t="s">
        <v>129</v>
      </c>
      <c r="K64" t="s">
        <v>130</v>
      </c>
      <c r="L64">
        <v>11015475</v>
      </c>
      <c r="M64">
        <v>289120</v>
      </c>
      <c r="N64" t="s">
        <v>453</v>
      </c>
      <c r="O64" t="s">
        <v>38</v>
      </c>
      <c r="P64">
        <v>31</v>
      </c>
      <c r="Q64" t="s">
        <v>453</v>
      </c>
      <c r="R64">
        <v>2026</v>
      </c>
      <c r="S64">
        <v>0</v>
      </c>
      <c r="T64" t="s">
        <v>29</v>
      </c>
      <c r="U64" t="s">
        <v>30</v>
      </c>
      <c r="V64" t="s">
        <v>454</v>
      </c>
    </row>
    <row r="65" spans="1:22" x14ac:dyDescent="0.3">
      <c r="A65" t="s">
        <v>22</v>
      </c>
      <c r="B65" t="s">
        <v>23</v>
      </c>
      <c r="C65" t="s">
        <v>24</v>
      </c>
      <c r="D65" t="s">
        <v>25</v>
      </c>
      <c r="E65">
        <v>15.5</v>
      </c>
      <c r="F65">
        <v>5</v>
      </c>
      <c r="G65">
        <v>1</v>
      </c>
      <c r="H65">
        <v>1971</v>
      </c>
      <c r="J65" t="s">
        <v>131</v>
      </c>
      <c r="K65" t="s">
        <v>132</v>
      </c>
      <c r="L65">
        <v>3050000</v>
      </c>
      <c r="M65">
        <v>196774</v>
      </c>
      <c r="N65" t="s">
        <v>454</v>
      </c>
      <c r="O65" t="s">
        <v>58</v>
      </c>
      <c r="P65">
        <v>31</v>
      </c>
      <c r="Q65" t="s">
        <v>453</v>
      </c>
      <c r="R65">
        <v>1971</v>
      </c>
      <c r="S65">
        <v>55</v>
      </c>
      <c r="T65" t="s">
        <v>74</v>
      </c>
      <c r="U65" t="s">
        <v>75</v>
      </c>
      <c r="V65" t="s">
        <v>454</v>
      </c>
    </row>
    <row r="66" spans="1:22" x14ac:dyDescent="0.3">
      <c r="A66" t="s">
        <v>22</v>
      </c>
      <c r="B66" t="s">
        <v>23</v>
      </c>
      <c r="C66" t="s">
        <v>24</v>
      </c>
      <c r="D66" t="s">
        <v>25</v>
      </c>
      <c r="E66">
        <v>17</v>
      </c>
      <c r="F66">
        <v>5</v>
      </c>
      <c r="G66">
        <v>4</v>
      </c>
      <c r="H66">
        <v>1971</v>
      </c>
      <c r="J66" t="s">
        <v>131</v>
      </c>
      <c r="K66" t="s">
        <v>132</v>
      </c>
      <c r="L66">
        <v>3350000</v>
      </c>
      <c r="M66">
        <v>197059</v>
      </c>
      <c r="N66" t="s">
        <v>454</v>
      </c>
      <c r="O66" t="s">
        <v>58</v>
      </c>
      <c r="P66">
        <v>31</v>
      </c>
      <c r="Q66" t="s">
        <v>453</v>
      </c>
      <c r="R66">
        <v>1971</v>
      </c>
      <c r="S66">
        <v>55</v>
      </c>
      <c r="T66" t="s">
        <v>74</v>
      </c>
      <c r="U66" t="s">
        <v>75</v>
      </c>
      <c r="V66" t="s">
        <v>454</v>
      </c>
    </row>
    <row r="67" spans="1:22" x14ac:dyDescent="0.3">
      <c r="A67" t="s">
        <v>22</v>
      </c>
      <c r="B67" t="s">
        <v>23</v>
      </c>
      <c r="C67" t="s">
        <v>63</v>
      </c>
      <c r="D67" t="s">
        <v>25</v>
      </c>
      <c r="E67">
        <v>15</v>
      </c>
      <c r="F67">
        <v>3</v>
      </c>
      <c r="G67">
        <v>3</v>
      </c>
      <c r="H67">
        <v>1947</v>
      </c>
      <c r="J67" t="s">
        <v>133</v>
      </c>
      <c r="K67" t="s">
        <v>86</v>
      </c>
      <c r="L67">
        <v>3300000</v>
      </c>
      <c r="M67">
        <v>220000</v>
      </c>
      <c r="N67" t="s">
        <v>454</v>
      </c>
      <c r="O67" t="s">
        <v>120</v>
      </c>
      <c r="P67">
        <v>10</v>
      </c>
      <c r="Q67" t="s">
        <v>453</v>
      </c>
      <c r="R67">
        <v>1947</v>
      </c>
      <c r="S67">
        <v>79</v>
      </c>
      <c r="T67" t="s">
        <v>74</v>
      </c>
      <c r="U67" t="s">
        <v>75</v>
      </c>
      <c r="V67" t="s">
        <v>454</v>
      </c>
    </row>
    <row r="68" spans="1:22" x14ac:dyDescent="0.3">
      <c r="A68" t="s">
        <v>22</v>
      </c>
      <c r="B68" t="s">
        <v>23</v>
      </c>
      <c r="C68" t="s">
        <v>33</v>
      </c>
      <c r="D68" t="s">
        <v>25</v>
      </c>
      <c r="E68">
        <v>17.5</v>
      </c>
      <c r="F68">
        <v>9</v>
      </c>
      <c r="G68">
        <v>8</v>
      </c>
      <c r="H68">
        <v>1979</v>
      </c>
      <c r="J68" t="s">
        <v>25</v>
      </c>
      <c r="K68" t="s">
        <v>25</v>
      </c>
      <c r="L68">
        <v>3300000</v>
      </c>
      <c r="M68">
        <v>188571</v>
      </c>
      <c r="N68" t="s">
        <v>454</v>
      </c>
      <c r="O68" t="s">
        <v>25</v>
      </c>
      <c r="Q68" t="s">
        <v>454</v>
      </c>
      <c r="R68">
        <v>1979</v>
      </c>
      <c r="S68">
        <v>47</v>
      </c>
      <c r="T68" t="s">
        <v>60</v>
      </c>
      <c r="U68" t="s">
        <v>40</v>
      </c>
      <c r="V68" t="s">
        <v>454</v>
      </c>
    </row>
    <row r="69" spans="1:22" x14ac:dyDescent="0.3">
      <c r="A69" t="s">
        <v>22</v>
      </c>
      <c r="B69" t="s">
        <v>23</v>
      </c>
      <c r="C69" t="s">
        <v>63</v>
      </c>
      <c r="D69" t="s">
        <v>25</v>
      </c>
      <c r="E69">
        <v>15.5</v>
      </c>
      <c r="F69">
        <v>2</v>
      </c>
      <c r="G69">
        <v>1</v>
      </c>
      <c r="H69">
        <v>1955</v>
      </c>
      <c r="J69" t="s">
        <v>134</v>
      </c>
      <c r="K69" t="s">
        <v>119</v>
      </c>
      <c r="L69">
        <v>2780000</v>
      </c>
      <c r="M69">
        <v>179355</v>
      </c>
      <c r="N69" t="s">
        <v>454</v>
      </c>
      <c r="O69" t="s">
        <v>120</v>
      </c>
      <c r="P69">
        <v>10</v>
      </c>
      <c r="Q69" t="s">
        <v>453</v>
      </c>
      <c r="R69">
        <v>1955</v>
      </c>
      <c r="S69">
        <v>71</v>
      </c>
      <c r="T69" t="s">
        <v>74</v>
      </c>
      <c r="U69" t="s">
        <v>75</v>
      </c>
      <c r="V69" t="s">
        <v>454</v>
      </c>
    </row>
    <row r="70" spans="1:22" x14ac:dyDescent="0.3">
      <c r="A70" t="s">
        <v>31</v>
      </c>
      <c r="B70" t="s">
        <v>23</v>
      </c>
      <c r="C70" t="s">
        <v>24</v>
      </c>
      <c r="D70" t="s">
        <v>25</v>
      </c>
      <c r="E70">
        <v>36</v>
      </c>
      <c r="F70">
        <v>9</v>
      </c>
      <c r="G70">
        <v>5</v>
      </c>
      <c r="H70">
        <v>1978</v>
      </c>
      <c r="J70" t="s">
        <v>135</v>
      </c>
      <c r="K70" t="s">
        <v>37</v>
      </c>
      <c r="L70">
        <v>7350000</v>
      </c>
      <c r="M70">
        <v>204167</v>
      </c>
      <c r="N70" t="s">
        <v>454</v>
      </c>
      <c r="O70" t="s">
        <v>28</v>
      </c>
      <c r="P70">
        <v>10</v>
      </c>
      <c r="Q70" t="s">
        <v>453</v>
      </c>
      <c r="R70">
        <v>1978</v>
      </c>
      <c r="S70">
        <v>48</v>
      </c>
      <c r="T70" t="s">
        <v>60</v>
      </c>
      <c r="U70" t="s">
        <v>40</v>
      </c>
      <c r="V70" t="s">
        <v>454</v>
      </c>
    </row>
    <row r="71" spans="1:22" x14ac:dyDescent="0.3">
      <c r="A71" t="s">
        <v>22</v>
      </c>
      <c r="B71" t="s">
        <v>23</v>
      </c>
      <c r="C71" t="s">
        <v>68</v>
      </c>
      <c r="D71" t="s">
        <v>25</v>
      </c>
      <c r="E71">
        <v>18</v>
      </c>
      <c r="F71">
        <v>9</v>
      </c>
      <c r="G71">
        <v>5</v>
      </c>
      <c r="H71">
        <v>1983</v>
      </c>
      <c r="J71" t="s">
        <v>136</v>
      </c>
      <c r="K71" t="s">
        <v>71</v>
      </c>
      <c r="L71">
        <v>4390000</v>
      </c>
      <c r="M71">
        <v>243889</v>
      </c>
      <c r="N71" t="s">
        <v>454</v>
      </c>
      <c r="O71" t="s">
        <v>67</v>
      </c>
      <c r="P71">
        <v>31</v>
      </c>
      <c r="Q71" t="s">
        <v>453</v>
      </c>
      <c r="R71">
        <v>1983</v>
      </c>
      <c r="S71">
        <v>43</v>
      </c>
      <c r="T71" t="s">
        <v>60</v>
      </c>
      <c r="U71" t="s">
        <v>40</v>
      </c>
      <c r="V71" t="s">
        <v>454</v>
      </c>
    </row>
    <row r="72" spans="1:22" x14ac:dyDescent="0.3">
      <c r="A72" t="s">
        <v>31</v>
      </c>
      <c r="B72" t="s">
        <v>32</v>
      </c>
      <c r="C72" t="s">
        <v>68</v>
      </c>
      <c r="D72" t="s">
        <v>137</v>
      </c>
      <c r="E72">
        <v>44.2</v>
      </c>
      <c r="F72">
        <v>19</v>
      </c>
      <c r="G72">
        <v>3</v>
      </c>
      <c r="I72">
        <v>2028</v>
      </c>
      <c r="J72" t="s">
        <v>25</v>
      </c>
      <c r="K72" t="s">
        <v>25</v>
      </c>
      <c r="L72">
        <v>12383681</v>
      </c>
      <c r="M72">
        <v>280174</v>
      </c>
      <c r="N72" t="s">
        <v>453</v>
      </c>
      <c r="O72" t="s">
        <v>25</v>
      </c>
      <c r="Q72" t="s">
        <v>454</v>
      </c>
      <c r="R72">
        <v>2028</v>
      </c>
      <c r="S72">
        <v>-2</v>
      </c>
      <c r="T72" t="s">
        <v>35</v>
      </c>
      <c r="U72" t="s">
        <v>30</v>
      </c>
      <c r="V72" t="s">
        <v>454</v>
      </c>
    </row>
    <row r="73" spans="1:22" x14ac:dyDescent="0.3">
      <c r="A73" t="s">
        <v>22</v>
      </c>
      <c r="B73" t="s">
        <v>23</v>
      </c>
      <c r="C73" t="s">
        <v>25</v>
      </c>
      <c r="D73" t="s">
        <v>25</v>
      </c>
      <c r="E73">
        <v>22</v>
      </c>
      <c r="F73">
        <v>5</v>
      </c>
      <c r="G73">
        <v>4</v>
      </c>
      <c r="H73">
        <v>1968</v>
      </c>
      <c r="J73" t="s">
        <v>138</v>
      </c>
      <c r="K73" t="s">
        <v>86</v>
      </c>
      <c r="L73">
        <v>3400000</v>
      </c>
      <c r="M73">
        <v>154545</v>
      </c>
      <c r="N73" t="s">
        <v>454</v>
      </c>
      <c r="O73" t="s">
        <v>67</v>
      </c>
      <c r="P73">
        <v>30</v>
      </c>
      <c r="Q73" t="s">
        <v>453</v>
      </c>
      <c r="R73">
        <v>1968</v>
      </c>
      <c r="S73">
        <v>58</v>
      </c>
      <c r="T73" t="s">
        <v>74</v>
      </c>
      <c r="U73" t="s">
        <v>75</v>
      </c>
      <c r="V73" t="s">
        <v>454</v>
      </c>
    </row>
    <row r="74" spans="1:22" x14ac:dyDescent="0.3">
      <c r="A74" t="s">
        <v>22</v>
      </c>
      <c r="B74" t="s">
        <v>23</v>
      </c>
      <c r="C74" t="s">
        <v>24</v>
      </c>
      <c r="D74" t="s">
        <v>25</v>
      </c>
      <c r="E74">
        <v>18</v>
      </c>
      <c r="F74">
        <v>9</v>
      </c>
      <c r="G74">
        <v>8</v>
      </c>
      <c r="H74">
        <v>1979</v>
      </c>
      <c r="J74" t="s">
        <v>139</v>
      </c>
      <c r="K74" t="s">
        <v>43</v>
      </c>
      <c r="L74">
        <v>3999999</v>
      </c>
      <c r="M74">
        <v>222222</v>
      </c>
      <c r="N74" t="s">
        <v>454</v>
      </c>
      <c r="O74" t="s">
        <v>38</v>
      </c>
      <c r="P74">
        <v>10</v>
      </c>
      <c r="Q74" t="s">
        <v>453</v>
      </c>
      <c r="R74">
        <v>1979</v>
      </c>
      <c r="S74">
        <v>47</v>
      </c>
      <c r="T74" t="s">
        <v>60</v>
      </c>
      <c r="U74" t="s">
        <v>40</v>
      </c>
      <c r="V74" t="s">
        <v>454</v>
      </c>
    </row>
    <row r="75" spans="1:22" x14ac:dyDescent="0.3">
      <c r="A75" t="s">
        <v>31</v>
      </c>
      <c r="B75" t="s">
        <v>23</v>
      </c>
      <c r="C75" t="s">
        <v>33</v>
      </c>
      <c r="D75" t="s">
        <v>25</v>
      </c>
      <c r="E75">
        <v>33.9</v>
      </c>
      <c r="F75">
        <v>10</v>
      </c>
      <c r="G75">
        <v>6</v>
      </c>
      <c r="H75">
        <v>2017</v>
      </c>
      <c r="J75" t="s">
        <v>140</v>
      </c>
      <c r="K75" t="s">
        <v>141</v>
      </c>
      <c r="L75">
        <v>10950000</v>
      </c>
      <c r="M75">
        <v>323009</v>
      </c>
      <c r="N75" t="s">
        <v>454</v>
      </c>
      <c r="O75" t="s">
        <v>58</v>
      </c>
      <c r="P75">
        <v>31</v>
      </c>
      <c r="Q75" t="s">
        <v>453</v>
      </c>
      <c r="R75">
        <v>2017</v>
      </c>
      <c r="S75">
        <v>9</v>
      </c>
      <c r="T75" t="s">
        <v>142</v>
      </c>
      <c r="U75" t="s">
        <v>44</v>
      </c>
      <c r="V75" t="s">
        <v>454</v>
      </c>
    </row>
    <row r="76" spans="1:22" x14ac:dyDescent="0.3">
      <c r="A76" t="s">
        <v>31</v>
      </c>
      <c r="B76" t="s">
        <v>23</v>
      </c>
      <c r="C76" t="s">
        <v>84</v>
      </c>
      <c r="D76" t="s">
        <v>25</v>
      </c>
      <c r="E76">
        <v>35</v>
      </c>
      <c r="F76">
        <v>9</v>
      </c>
      <c r="G76">
        <v>8</v>
      </c>
      <c r="H76">
        <v>1978</v>
      </c>
      <c r="J76" t="s">
        <v>143</v>
      </c>
      <c r="K76" t="s">
        <v>71</v>
      </c>
      <c r="L76">
        <v>6000000</v>
      </c>
      <c r="M76">
        <v>171429</v>
      </c>
      <c r="N76" t="s">
        <v>454</v>
      </c>
      <c r="O76" t="s">
        <v>67</v>
      </c>
      <c r="P76">
        <v>30</v>
      </c>
      <c r="Q76" t="s">
        <v>453</v>
      </c>
      <c r="R76">
        <v>1978</v>
      </c>
      <c r="S76">
        <v>48</v>
      </c>
      <c r="T76" t="s">
        <v>60</v>
      </c>
      <c r="U76" t="s">
        <v>40</v>
      </c>
      <c r="V76" t="s">
        <v>454</v>
      </c>
    </row>
    <row r="77" spans="1:22" x14ac:dyDescent="0.3">
      <c r="A77" t="s">
        <v>22</v>
      </c>
      <c r="B77" t="s">
        <v>23</v>
      </c>
      <c r="C77" t="s">
        <v>68</v>
      </c>
      <c r="D77" t="s">
        <v>25</v>
      </c>
      <c r="E77">
        <v>16</v>
      </c>
      <c r="F77">
        <v>5</v>
      </c>
      <c r="G77">
        <v>3</v>
      </c>
      <c r="H77">
        <v>1978</v>
      </c>
      <c r="J77" t="s">
        <v>144</v>
      </c>
      <c r="K77" t="s">
        <v>86</v>
      </c>
      <c r="L77">
        <v>3550000</v>
      </c>
      <c r="M77">
        <v>221875</v>
      </c>
      <c r="N77" t="s">
        <v>454</v>
      </c>
      <c r="O77" t="s">
        <v>67</v>
      </c>
      <c r="P77">
        <v>10</v>
      </c>
      <c r="Q77" t="s">
        <v>453</v>
      </c>
      <c r="R77">
        <v>1978</v>
      </c>
      <c r="S77">
        <v>48</v>
      </c>
      <c r="T77" t="s">
        <v>60</v>
      </c>
      <c r="U77" t="s">
        <v>75</v>
      </c>
      <c r="V77" t="s">
        <v>454</v>
      </c>
    </row>
    <row r="78" spans="1:22" x14ac:dyDescent="0.3">
      <c r="A78" t="s">
        <v>31</v>
      </c>
      <c r="B78" t="s">
        <v>32</v>
      </c>
      <c r="C78" t="s">
        <v>33</v>
      </c>
      <c r="D78" t="s">
        <v>145</v>
      </c>
      <c r="E78">
        <v>55.1</v>
      </c>
      <c r="F78">
        <v>13</v>
      </c>
      <c r="G78">
        <v>8</v>
      </c>
      <c r="I78">
        <v>2029</v>
      </c>
      <c r="J78" t="s">
        <v>51</v>
      </c>
      <c r="K78" t="s">
        <v>43</v>
      </c>
      <c r="L78">
        <v>12546880</v>
      </c>
      <c r="M78">
        <v>227711</v>
      </c>
      <c r="N78" t="s">
        <v>453</v>
      </c>
      <c r="O78" t="s">
        <v>38</v>
      </c>
      <c r="P78">
        <v>15</v>
      </c>
      <c r="Q78" t="s">
        <v>453</v>
      </c>
      <c r="R78">
        <v>2029</v>
      </c>
      <c r="S78">
        <v>-3</v>
      </c>
      <c r="T78" t="s">
        <v>35</v>
      </c>
      <c r="U78" t="s">
        <v>44</v>
      </c>
      <c r="V78" t="s">
        <v>454</v>
      </c>
    </row>
    <row r="79" spans="1:22" x14ac:dyDescent="0.3">
      <c r="A79" t="s">
        <v>22</v>
      </c>
      <c r="B79" t="s">
        <v>23</v>
      </c>
      <c r="C79" t="s">
        <v>52</v>
      </c>
      <c r="D79" t="s">
        <v>25</v>
      </c>
      <c r="E79">
        <v>17.100000000000001</v>
      </c>
      <c r="F79">
        <v>5</v>
      </c>
      <c r="G79">
        <v>4</v>
      </c>
      <c r="H79">
        <v>1967</v>
      </c>
      <c r="J79" t="s">
        <v>146</v>
      </c>
      <c r="K79" t="s">
        <v>108</v>
      </c>
      <c r="L79">
        <v>3950000</v>
      </c>
      <c r="M79">
        <v>230994</v>
      </c>
      <c r="N79" t="s">
        <v>454</v>
      </c>
      <c r="O79" t="s">
        <v>72</v>
      </c>
      <c r="P79">
        <v>20</v>
      </c>
      <c r="Q79" t="s">
        <v>453</v>
      </c>
      <c r="R79">
        <v>1967</v>
      </c>
      <c r="S79">
        <v>59</v>
      </c>
      <c r="T79" t="s">
        <v>74</v>
      </c>
      <c r="U79" t="s">
        <v>75</v>
      </c>
      <c r="V79" t="s">
        <v>454</v>
      </c>
    </row>
    <row r="80" spans="1:22" x14ac:dyDescent="0.3">
      <c r="A80" t="s">
        <v>22</v>
      </c>
      <c r="B80" t="s">
        <v>23</v>
      </c>
      <c r="C80" t="s">
        <v>24</v>
      </c>
      <c r="D80" t="s">
        <v>25</v>
      </c>
      <c r="E80">
        <v>29.4</v>
      </c>
      <c r="F80">
        <v>18</v>
      </c>
      <c r="G80">
        <v>12</v>
      </c>
      <c r="H80">
        <v>2022</v>
      </c>
      <c r="J80" t="s">
        <v>147</v>
      </c>
      <c r="K80" t="s">
        <v>48</v>
      </c>
      <c r="L80">
        <v>7800000</v>
      </c>
      <c r="M80">
        <v>265306</v>
      </c>
      <c r="N80" t="s">
        <v>454</v>
      </c>
      <c r="O80" t="s">
        <v>28</v>
      </c>
      <c r="P80">
        <v>15</v>
      </c>
      <c r="Q80" t="s">
        <v>453</v>
      </c>
      <c r="R80">
        <v>2022</v>
      </c>
      <c r="S80">
        <v>4</v>
      </c>
      <c r="T80" t="s">
        <v>29</v>
      </c>
      <c r="U80" t="s">
        <v>30</v>
      </c>
      <c r="V80" t="s">
        <v>454</v>
      </c>
    </row>
    <row r="81" spans="1:22" x14ac:dyDescent="0.3">
      <c r="A81" t="s">
        <v>22</v>
      </c>
      <c r="B81" t="s">
        <v>23</v>
      </c>
      <c r="C81" t="s">
        <v>52</v>
      </c>
      <c r="D81" t="s">
        <v>25</v>
      </c>
      <c r="E81">
        <v>19.899999999999999</v>
      </c>
      <c r="F81">
        <v>5</v>
      </c>
      <c r="G81">
        <v>5</v>
      </c>
      <c r="H81">
        <v>1968</v>
      </c>
      <c r="J81" t="s">
        <v>146</v>
      </c>
      <c r="K81" t="s">
        <v>108</v>
      </c>
      <c r="L81">
        <v>4850000</v>
      </c>
      <c r="M81">
        <v>243719</v>
      </c>
      <c r="N81" t="s">
        <v>454</v>
      </c>
      <c r="O81" t="s">
        <v>72</v>
      </c>
      <c r="P81">
        <v>20</v>
      </c>
      <c r="Q81" t="s">
        <v>453</v>
      </c>
      <c r="R81">
        <v>1968</v>
      </c>
      <c r="S81">
        <v>58</v>
      </c>
      <c r="T81" t="s">
        <v>74</v>
      </c>
      <c r="U81" t="s">
        <v>75</v>
      </c>
      <c r="V81" t="s">
        <v>454</v>
      </c>
    </row>
    <row r="82" spans="1:22" x14ac:dyDescent="0.3">
      <c r="A82" t="s">
        <v>22</v>
      </c>
      <c r="B82" t="s">
        <v>23</v>
      </c>
      <c r="C82" t="s">
        <v>63</v>
      </c>
      <c r="D82" t="s">
        <v>25</v>
      </c>
      <c r="E82">
        <v>12.5</v>
      </c>
      <c r="F82">
        <v>5</v>
      </c>
      <c r="G82">
        <v>5</v>
      </c>
      <c r="H82">
        <v>1968</v>
      </c>
      <c r="J82" t="s">
        <v>118</v>
      </c>
      <c r="K82" t="s">
        <v>119</v>
      </c>
      <c r="L82">
        <v>3100000</v>
      </c>
      <c r="M82">
        <v>248000</v>
      </c>
      <c r="N82" t="s">
        <v>454</v>
      </c>
      <c r="O82" t="s">
        <v>120</v>
      </c>
      <c r="P82">
        <v>20</v>
      </c>
      <c r="Q82" t="s">
        <v>453</v>
      </c>
      <c r="R82">
        <v>1968</v>
      </c>
      <c r="S82">
        <v>58</v>
      </c>
      <c r="T82" t="s">
        <v>74</v>
      </c>
      <c r="U82" t="s">
        <v>75</v>
      </c>
      <c r="V82" t="s">
        <v>454</v>
      </c>
    </row>
    <row r="83" spans="1:22" x14ac:dyDescent="0.3">
      <c r="A83" t="s">
        <v>22</v>
      </c>
      <c r="B83" t="s">
        <v>23</v>
      </c>
      <c r="C83" t="s">
        <v>24</v>
      </c>
      <c r="D83" t="s">
        <v>25</v>
      </c>
      <c r="E83">
        <v>20</v>
      </c>
      <c r="F83">
        <v>5</v>
      </c>
      <c r="G83">
        <v>5</v>
      </c>
      <c r="H83">
        <v>1960</v>
      </c>
      <c r="J83" t="s">
        <v>148</v>
      </c>
      <c r="K83" t="s">
        <v>96</v>
      </c>
      <c r="L83">
        <v>4600000</v>
      </c>
      <c r="M83">
        <v>230000</v>
      </c>
      <c r="N83" t="s">
        <v>454</v>
      </c>
      <c r="O83" t="s">
        <v>97</v>
      </c>
      <c r="P83">
        <v>15</v>
      </c>
      <c r="Q83" t="s">
        <v>453</v>
      </c>
      <c r="R83">
        <v>1960</v>
      </c>
      <c r="S83">
        <v>66</v>
      </c>
      <c r="T83" t="s">
        <v>74</v>
      </c>
      <c r="U83" t="s">
        <v>75</v>
      </c>
      <c r="V83" t="s">
        <v>454</v>
      </c>
    </row>
    <row r="84" spans="1:22" x14ac:dyDescent="0.3">
      <c r="A84" t="s">
        <v>22</v>
      </c>
      <c r="B84" t="s">
        <v>23</v>
      </c>
      <c r="C84" t="s">
        <v>24</v>
      </c>
      <c r="D84" t="s">
        <v>25</v>
      </c>
      <c r="E84">
        <v>18</v>
      </c>
      <c r="F84">
        <v>5</v>
      </c>
      <c r="G84">
        <v>3</v>
      </c>
      <c r="H84">
        <v>1970</v>
      </c>
      <c r="J84" t="s">
        <v>149</v>
      </c>
      <c r="K84" t="s">
        <v>96</v>
      </c>
      <c r="L84">
        <v>3999000</v>
      </c>
      <c r="M84">
        <v>222167</v>
      </c>
      <c r="N84" t="s">
        <v>454</v>
      </c>
      <c r="O84" t="s">
        <v>97</v>
      </c>
      <c r="P84">
        <v>15</v>
      </c>
      <c r="Q84" t="s">
        <v>453</v>
      </c>
      <c r="R84">
        <v>1970</v>
      </c>
      <c r="S84">
        <v>56</v>
      </c>
      <c r="T84" t="s">
        <v>74</v>
      </c>
      <c r="U84" t="s">
        <v>75</v>
      </c>
      <c r="V84" t="s">
        <v>454</v>
      </c>
    </row>
    <row r="85" spans="1:22" x14ac:dyDescent="0.3">
      <c r="A85" t="s">
        <v>31</v>
      </c>
      <c r="B85" t="s">
        <v>32</v>
      </c>
      <c r="C85" t="s">
        <v>76</v>
      </c>
      <c r="D85" t="s">
        <v>82</v>
      </c>
      <c r="E85">
        <v>44.3</v>
      </c>
      <c r="F85">
        <v>4</v>
      </c>
      <c r="G85">
        <v>3</v>
      </c>
      <c r="I85">
        <v>2027</v>
      </c>
      <c r="J85" t="s">
        <v>83</v>
      </c>
      <c r="K85" t="s">
        <v>79</v>
      </c>
      <c r="L85">
        <v>28206301</v>
      </c>
      <c r="M85">
        <v>636711</v>
      </c>
      <c r="N85" t="s">
        <v>453</v>
      </c>
      <c r="O85" t="s">
        <v>80</v>
      </c>
      <c r="P85">
        <v>10</v>
      </c>
      <c r="Q85" t="s">
        <v>453</v>
      </c>
      <c r="R85">
        <v>2027</v>
      </c>
      <c r="S85">
        <v>-1</v>
      </c>
      <c r="T85" t="s">
        <v>35</v>
      </c>
      <c r="U85" t="s">
        <v>75</v>
      </c>
      <c r="V85" t="s">
        <v>453</v>
      </c>
    </row>
    <row r="86" spans="1:22" x14ac:dyDescent="0.3">
      <c r="A86" t="s">
        <v>22</v>
      </c>
      <c r="B86" t="s">
        <v>23</v>
      </c>
      <c r="C86" t="s">
        <v>63</v>
      </c>
      <c r="D86" t="s">
        <v>25</v>
      </c>
      <c r="E86">
        <v>23.6</v>
      </c>
      <c r="F86">
        <v>5</v>
      </c>
      <c r="G86">
        <v>3</v>
      </c>
      <c r="H86">
        <v>1973</v>
      </c>
      <c r="J86" t="s">
        <v>133</v>
      </c>
      <c r="K86" t="s">
        <v>86</v>
      </c>
      <c r="L86">
        <v>5000000</v>
      </c>
      <c r="M86">
        <v>211864</v>
      </c>
      <c r="N86" t="s">
        <v>454</v>
      </c>
      <c r="O86" t="s">
        <v>120</v>
      </c>
      <c r="P86">
        <v>10</v>
      </c>
      <c r="Q86" t="s">
        <v>453</v>
      </c>
      <c r="R86">
        <v>1973</v>
      </c>
      <c r="S86">
        <v>53</v>
      </c>
      <c r="T86" t="s">
        <v>74</v>
      </c>
      <c r="U86" t="s">
        <v>75</v>
      </c>
      <c r="V86" t="s">
        <v>454</v>
      </c>
    </row>
    <row r="87" spans="1:22" x14ac:dyDescent="0.3">
      <c r="A87" t="s">
        <v>31</v>
      </c>
      <c r="B87" t="s">
        <v>23</v>
      </c>
      <c r="C87" t="s">
        <v>76</v>
      </c>
      <c r="D87" t="s">
        <v>25</v>
      </c>
      <c r="E87">
        <v>12.5</v>
      </c>
      <c r="F87">
        <v>9</v>
      </c>
      <c r="G87">
        <v>7</v>
      </c>
      <c r="H87">
        <v>1973</v>
      </c>
      <c r="J87" t="s">
        <v>150</v>
      </c>
      <c r="K87" t="s">
        <v>79</v>
      </c>
      <c r="L87">
        <v>3150000</v>
      </c>
      <c r="M87">
        <v>252000</v>
      </c>
      <c r="N87" t="s">
        <v>454</v>
      </c>
      <c r="O87" t="s">
        <v>80</v>
      </c>
      <c r="P87">
        <v>15</v>
      </c>
      <c r="Q87" t="s">
        <v>453</v>
      </c>
      <c r="R87">
        <v>1973</v>
      </c>
      <c r="S87">
        <v>53</v>
      </c>
      <c r="T87" t="s">
        <v>74</v>
      </c>
      <c r="U87" t="s">
        <v>40</v>
      </c>
      <c r="V87" t="s">
        <v>454</v>
      </c>
    </row>
    <row r="88" spans="1:22" x14ac:dyDescent="0.3">
      <c r="A88" t="s">
        <v>22</v>
      </c>
      <c r="B88" t="s">
        <v>32</v>
      </c>
      <c r="C88" t="s">
        <v>33</v>
      </c>
      <c r="D88" t="s">
        <v>102</v>
      </c>
      <c r="E88">
        <v>27.7</v>
      </c>
      <c r="F88">
        <v>20</v>
      </c>
      <c r="G88">
        <v>6</v>
      </c>
      <c r="I88">
        <v>2027</v>
      </c>
      <c r="J88" t="s">
        <v>103</v>
      </c>
      <c r="K88" t="s">
        <v>104</v>
      </c>
      <c r="L88">
        <v>10996900</v>
      </c>
      <c r="M88">
        <v>397000</v>
      </c>
      <c r="N88" t="s">
        <v>453</v>
      </c>
      <c r="O88" t="s">
        <v>80</v>
      </c>
      <c r="P88">
        <v>31</v>
      </c>
      <c r="Q88" t="s">
        <v>453</v>
      </c>
      <c r="R88">
        <v>2027</v>
      </c>
      <c r="S88">
        <v>-1</v>
      </c>
      <c r="T88" t="s">
        <v>35</v>
      </c>
      <c r="U88" t="s">
        <v>30</v>
      </c>
      <c r="V88" t="s">
        <v>453</v>
      </c>
    </row>
    <row r="89" spans="1:22" x14ac:dyDescent="0.3">
      <c r="A89" t="s">
        <v>22</v>
      </c>
      <c r="B89" t="s">
        <v>23</v>
      </c>
      <c r="C89" t="s">
        <v>24</v>
      </c>
      <c r="D89" t="s">
        <v>25</v>
      </c>
      <c r="E89">
        <v>18</v>
      </c>
      <c r="F89">
        <v>9</v>
      </c>
      <c r="G89">
        <v>9</v>
      </c>
      <c r="H89">
        <v>1975</v>
      </c>
      <c r="J89" t="s">
        <v>148</v>
      </c>
      <c r="K89" t="s">
        <v>96</v>
      </c>
      <c r="L89">
        <v>4150000</v>
      </c>
      <c r="M89">
        <v>230556</v>
      </c>
      <c r="N89" t="s">
        <v>454</v>
      </c>
      <c r="O89" t="s">
        <v>97</v>
      </c>
      <c r="P89">
        <v>15</v>
      </c>
      <c r="Q89" t="s">
        <v>453</v>
      </c>
      <c r="R89">
        <v>1975</v>
      </c>
      <c r="S89">
        <v>51</v>
      </c>
      <c r="T89" t="s">
        <v>74</v>
      </c>
      <c r="U89" t="s">
        <v>40</v>
      </c>
      <c r="V89" t="s">
        <v>454</v>
      </c>
    </row>
    <row r="90" spans="1:22" x14ac:dyDescent="0.3">
      <c r="A90" t="s">
        <v>22</v>
      </c>
      <c r="B90" t="s">
        <v>23</v>
      </c>
      <c r="C90" t="s">
        <v>63</v>
      </c>
      <c r="D90" t="s">
        <v>25</v>
      </c>
      <c r="E90">
        <v>11.3</v>
      </c>
      <c r="F90">
        <v>5</v>
      </c>
      <c r="G90">
        <v>5</v>
      </c>
      <c r="H90">
        <v>1963</v>
      </c>
      <c r="J90" t="s">
        <v>118</v>
      </c>
      <c r="K90" t="s">
        <v>119</v>
      </c>
      <c r="L90">
        <v>2490000</v>
      </c>
      <c r="M90">
        <v>220354</v>
      </c>
      <c r="N90" t="s">
        <v>454</v>
      </c>
      <c r="O90" t="s">
        <v>120</v>
      </c>
      <c r="P90">
        <v>20</v>
      </c>
      <c r="Q90" t="s">
        <v>453</v>
      </c>
      <c r="R90">
        <v>1963</v>
      </c>
      <c r="S90">
        <v>63</v>
      </c>
      <c r="T90" t="s">
        <v>74</v>
      </c>
      <c r="U90" t="s">
        <v>75</v>
      </c>
      <c r="V90" t="s">
        <v>454</v>
      </c>
    </row>
    <row r="91" spans="1:22" x14ac:dyDescent="0.3">
      <c r="A91" t="s">
        <v>22</v>
      </c>
      <c r="B91" t="s">
        <v>23</v>
      </c>
      <c r="C91" t="s">
        <v>63</v>
      </c>
      <c r="D91" t="s">
        <v>25</v>
      </c>
      <c r="E91">
        <v>17.399999999999999</v>
      </c>
      <c r="F91">
        <v>5</v>
      </c>
      <c r="G91">
        <v>5</v>
      </c>
      <c r="H91">
        <v>1964</v>
      </c>
      <c r="J91" t="s">
        <v>118</v>
      </c>
      <c r="K91" t="s">
        <v>119</v>
      </c>
      <c r="L91">
        <v>3100000</v>
      </c>
      <c r="M91">
        <v>178161</v>
      </c>
      <c r="N91" t="s">
        <v>454</v>
      </c>
      <c r="O91" t="s">
        <v>120</v>
      </c>
      <c r="P91">
        <v>20</v>
      </c>
      <c r="Q91" t="s">
        <v>453</v>
      </c>
      <c r="R91">
        <v>1964</v>
      </c>
      <c r="S91">
        <v>62</v>
      </c>
      <c r="T91" t="s">
        <v>74</v>
      </c>
      <c r="U91" t="s">
        <v>75</v>
      </c>
      <c r="V91" t="s">
        <v>454</v>
      </c>
    </row>
    <row r="92" spans="1:22" x14ac:dyDescent="0.3">
      <c r="A92" t="s">
        <v>31</v>
      </c>
      <c r="B92" t="s">
        <v>23</v>
      </c>
      <c r="C92" t="s">
        <v>63</v>
      </c>
      <c r="D92" t="s">
        <v>25</v>
      </c>
      <c r="E92">
        <v>37.200000000000003</v>
      </c>
      <c r="F92">
        <v>16</v>
      </c>
      <c r="G92">
        <v>8</v>
      </c>
      <c r="H92">
        <v>1985</v>
      </c>
      <c r="J92" t="s">
        <v>133</v>
      </c>
      <c r="K92" t="s">
        <v>86</v>
      </c>
      <c r="L92">
        <v>6099999</v>
      </c>
      <c r="M92">
        <v>163978</v>
      </c>
      <c r="N92" t="s">
        <v>454</v>
      </c>
      <c r="O92" t="s">
        <v>120</v>
      </c>
      <c r="P92">
        <v>10</v>
      </c>
      <c r="Q92" t="s">
        <v>453</v>
      </c>
      <c r="R92">
        <v>1985</v>
      </c>
      <c r="S92">
        <v>41</v>
      </c>
      <c r="T92" t="s">
        <v>60</v>
      </c>
      <c r="U92" t="s">
        <v>44</v>
      </c>
      <c r="V92" t="s">
        <v>454</v>
      </c>
    </row>
    <row r="93" spans="1:22" x14ac:dyDescent="0.3">
      <c r="A93" t="s">
        <v>22</v>
      </c>
      <c r="B93" t="s">
        <v>23</v>
      </c>
      <c r="C93" t="s">
        <v>68</v>
      </c>
      <c r="D93" t="s">
        <v>25</v>
      </c>
      <c r="E93">
        <v>13.2</v>
      </c>
      <c r="F93">
        <v>9</v>
      </c>
      <c r="G93">
        <v>5</v>
      </c>
      <c r="H93">
        <v>1983</v>
      </c>
      <c r="J93" t="s">
        <v>136</v>
      </c>
      <c r="K93" t="s">
        <v>71</v>
      </c>
      <c r="L93">
        <v>3290000</v>
      </c>
      <c r="M93">
        <v>249242</v>
      </c>
      <c r="N93" t="s">
        <v>454</v>
      </c>
      <c r="O93" t="s">
        <v>67</v>
      </c>
      <c r="P93">
        <v>31</v>
      </c>
      <c r="Q93" t="s">
        <v>453</v>
      </c>
      <c r="R93">
        <v>1983</v>
      </c>
      <c r="S93">
        <v>43</v>
      </c>
      <c r="T93" t="s">
        <v>60</v>
      </c>
      <c r="U93" t="s">
        <v>40</v>
      </c>
      <c r="V93" t="s">
        <v>454</v>
      </c>
    </row>
    <row r="94" spans="1:22" x14ac:dyDescent="0.3">
      <c r="A94" t="s">
        <v>22</v>
      </c>
      <c r="B94" t="s">
        <v>23</v>
      </c>
      <c r="C94" t="s">
        <v>24</v>
      </c>
      <c r="D94" t="s">
        <v>25</v>
      </c>
      <c r="E94">
        <v>20.2</v>
      </c>
      <c r="F94">
        <v>5</v>
      </c>
      <c r="G94">
        <v>4</v>
      </c>
      <c r="H94">
        <v>1963</v>
      </c>
      <c r="J94" t="s">
        <v>149</v>
      </c>
      <c r="K94" t="s">
        <v>96</v>
      </c>
      <c r="L94">
        <v>4590000</v>
      </c>
      <c r="M94">
        <v>227228</v>
      </c>
      <c r="N94" t="s">
        <v>454</v>
      </c>
      <c r="O94" t="s">
        <v>97</v>
      </c>
      <c r="P94">
        <v>15</v>
      </c>
      <c r="Q94" t="s">
        <v>453</v>
      </c>
      <c r="R94">
        <v>1963</v>
      </c>
      <c r="S94">
        <v>63</v>
      </c>
      <c r="T94" t="s">
        <v>74</v>
      </c>
      <c r="U94" t="s">
        <v>75</v>
      </c>
      <c r="V94" t="s">
        <v>454</v>
      </c>
    </row>
    <row r="95" spans="1:22" x14ac:dyDescent="0.3">
      <c r="A95" t="s">
        <v>22</v>
      </c>
      <c r="B95" t="s">
        <v>23</v>
      </c>
      <c r="C95" t="s">
        <v>63</v>
      </c>
      <c r="D95" t="s">
        <v>25</v>
      </c>
      <c r="E95">
        <v>17.600000000000001</v>
      </c>
      <c r="F95">
        <v>9</v>
      </c>
      <c r="G95">
        <v>9</v>
      </c>
      <c r="H95">
        <v>1981</v>
      </c>
      <c r="J95" t="s">
        <v>118</v>
      </c>
      <c r="K95" t="s">
        <v>119</v>
      </c>
      <c r="L95">
        <v>3500000</v>
      </c>
      <c r="M95">
        <v>198864</v>
      </c>
      <c r="N95" t="s">
        <v>454</v>
      </c>
      <c r="O95" t="s">
        <v>120</v>
      </c>
      <c r="P95">
        <v>20</v>
      </c>
      <c r="Q95" t="s">
        <v>453</v>
      </c>
      <c r="R95">
        <v>1981</v>
      </c>
      <c r="S95">
        <v>45</v>
      </c>
      <c r="T95" t="s">
        <v>60</v>
      </c>
      <c r="U95" t="s">
        <v>40</v>
      </c>
      <c r="V95" t="s">
        <v>454</v>
      </c>
    </row>
    <row r="96" spans="1:22" x14ac:dyDescent="0.3">
      <c r="A96" t="s">
        <v>22</v>
      </c>
      <c r="B96" t="s">
        <v>23</v>
      </c>
      <c r="C96" t="s">
        <v>33</v>
      </c>
      <c r="D96" t="s">
        <v>25</v>
      </c>
      <c r="E96">
        <v>22</v>
      </c>
      <c r="F96">
        <v>7</v>
      </c>
      <c r="G96">
        <v>1</v>
      </c>
      <c r="H96">
        <v>2003</v>
      </c>
      <c r="J96" t="s">
        <v>25</v>
      </c>
      <c r="K96" t="s">
        <v>25</v>
      </c>
      <c r="L96">
        <v>4999999</v>
      </c>
      <c r="M96">
        <v>227273</v>
      </c>
      <c r="N96" t="s">
        <v>454</v>
      </c>
      <c r="O96" t="s">
        <v>25</v>
      </c>
      <c r="Q96" t="s">
        <v>454</v>
      </c>
      <c r="R96">
        <v>2003</v>
      </c>
      <c r="S96">
        <v>23</v>
      </c>
      <c r="T96" t="s">
        <v>39</v>
      </c>
      <c r="U96" t="s">
        <v>40</v>
      </c>
      <c r="V96" t="s">
        <v>454</v>
      </c>
    </row>
    <row r="97" spans="1:22" x14ac:dyDescent="0.3">
      <c r="A97" t="s">
        <v>22</v>
      </c>
      <c r="B97" t="s">
        <v>23</v>
      </c>
      <c r="C97" t="s">
        <v>24</v>
      </c>
      <c r="D97" t="s">
        <v>25</v>
      </c>
      <c r="E97">
        <v>23.7</v>
      </c>
      <c r="F97">
        <v>21</v>
      </c>
      <c r="G97">
        <v>15</v>
      </c>
      <c r="H97">
        <v>2017</v>
      </c>
      <c r="J97" t="s">
        <v>25</v>
      </c>
      <c r="K97" t="s">
        <v>25</v>
      </c>
      <c r="L97">
        <v>6200000</v>
      </c>
      <c r="M97">
        <v>261603</v>
      </c>
      <c r="N97" t="s">
        <v>454</v>
      </c>
      <c r="O97" t="s">
        <v>25</v>
      </c>
      <c r="Q97" t="s">
        <v>454</v>
      </c>
      <c r="R97">
        <v>2017</v>
      </c>
      <c r="S97">
        <v>9</v>
      </c>
      <c r="T97" t="s">
        <v>142</v>
      </c>
      <c r="U97" t="s">
        <v>30</v>
      </c>
      <c r="V97" t="s">
        <v>454</v>
      </c>
    </row>
    <row r="98" spans="1:22" x14ac:dyDescent="0.3">
      <c r="A98" t="s">
        <v>22</v>
      </c>
      <c r="B98" t="s">
        <v>23</v>
      </c>
      <c r="C98" t="s">
        <v>24</v>
      </c>
      <c r="D98" t="s">
        <v>25</v>
      </c>
      <c r="E98">
        <v>19</v>
      </c>
      <c r="F98">
        <v>5</v>
      </c>
      <c r="G98">
        <v>3</v>
      </c>
      <c r="H98">
        <v>1971</v>
      </c>
      <c r="J98" t="s">
        <v>131</v>
      </c>
      <c r="K98" t="s">
        <v>132</v>
      </c>
      <c r="L98">
        <v>4500000</v>
      </c>
      <c r="M98">
        <v>236842</v>
      </c>
      <c r="N98" t="s">
        <v>454</v>
      </c>
      <c r="O98" t="s">
        <v>58</v>
      </c>
      <c r="P98">
        <v>31</v>
      </c>
      <c r="Q98" t="s">
        <v>453</v>
      </c>
      <c r="R98">
        <v>1971</v>
      </c>
      <c r="S98">
        <v>55</v>
      </c>
      <c r="T98" t="s">
        <v>74</v>
      </c>
      <c r="U98" t="s">
        <v>75</v>
      </c>
      <c r="V98" t="s">
        <v>454</v>
      </c>
    </row>
    <row r="99" spans="1:22" x14ac:dyDescent="0.3">
      <c r="A99" t="s">
        <v>22</v>
      </c>
      <c r="B99" t="s">
        <v>23</v>
      </c>
      <c r="C99" t="s">
        <v>76</v>
      </c>
      <c r="D99" t="s">
        <v>25</v>
      </c>
      <c r="E99">
        <v>44.3</v>
      </c>
      <c r="F99">
        <v>7</v>
      </c>
      <c r="G99">
        <v>7</v>
      </c>
      <c r="H99">
        <v>2004</v>
      </c>
      <c r="J99" t="s">
        <v>151</v>
      </c>
      <c r="K99" t="s">
        <v>57</v>
      </c>
      <c r="L99">
        <v>7199000</v>
      </c>
      <c r="M99">
        <v>162506</v>
      </c>
      <c r="N99" t="s">
        <v>454</v>
      </c>
      <c r="O99" t="s">
        <v>58</v>
      </c>
      <c r="P99">
        <v>20</v>
      </c>
      <c r="Q99" t="s">
        <v>453</v>
      </c>
      <c r="R99">
        <v>2004</v>
      </c>
      <c r="S99">
        <v>22</v>
      </c>
      <c r="T99" t="s">
        <v>39</v>
      </c>
      <c r="U99" t="s">
        <v>40</v>
      </c>
      <c r="V99" t="s">
        <v>454</v>
      </c>
    </row>
    <row r="100" spans="1:22" x14ac:dyDescent="0.3">
      <c r="A100" t="s">
        <v>31</v>
      </c>
      <c r="B100" t="s">
        <v>23</v>
      </c>
      <c r="C100" t="s">
        <v>76</v>
      </c>
      <c r="D100" t="s">
        <v>25</v>
      </c>
      <c r="E100">
        <v>33.4</v>
      </c>
      <c r="F100">
        <v>5</v>
      </c>
      <c r="G100">
        <v>2</v>
      </c>
      <c r="H100">
        <v>1964</v>
      </c>
      <c r="J100" t="s">
        <v>112</v>
      </c>
      <c r="K100" t="s">
        <v>79</v>
      </c>
      <c r="L100">
        <v>7650000</v>
      </c>
      <c r="M100">
        <v>229042</v>
      </c>
      <c r="N100" t="s">
        <v>454</v>
      </c>
      <c r="O100" t="s">
        <v>80</v>
      </c>
      <c r="P100">
        <v>20</v>
      </c>
      <c r="Q100" t="s">
        <v>453</v>
      </c>
      <c r="R100">
        <v>1964</v>
      </c>
      <c r="S100">
        <v>62</v>
      </c>
      <c r="T100" t="s">
        <v>74</v>
      </c>
      <c r="U100" t="s">
        <v>75</v>
      </c>
      <c r="V100" t="s">
        <v>454</v>
      </c>
    </row>
    <row r="101" spans="1:22" x14ac:dyDescent="0.3">
      <c r="A101" t="s">
        <v>22</v>
      </c>
      <c r="B101" t="s">
        <v>23</v>
      </c>
      <c r="C101" t="s">
        <v>24</v>
      </c>
      <c r="D101" t="s">
        <v>25</v>
      </c>
      <c r="E101">
        <v>18</v>
      </c>
      <c r="F101">
        <v>5</v>
      </c>
      <c r="G101">
        <v>5</v>
      </c>
      <c r="H101">
        <v>1968</v>
      </c>
      <c r="J101" t="s">
        <v>152</v>
      </c>
      <c r="K101" t="s">
        <v>153</v>
      </c>
      <c r="L101">
        <v>4390000</v>
      </c>
      <c r="M101">
        <v>243889</v>
      </c>
      <c r="N101" t="s">
        <v>454</v>
      </c>
      <c r="O101" t="s">
        <v>97</v>
      </c>
      <c r="P101">
        <v>31</v>
      </c>
      <c r="Q101" t="s">
        <v>453</v>
      </c>
      <c r="R101">
        <v>1968</v>
      </c>
      <c r="S101">
        <v>58</v>
      </c>
      <c r="T101" t="s">
        <v>74</v>
      </c>
      <c r="U101" t="s">
        <v>75</v>
      </c>
      <c r="V101" t="s">
        <v>454</v>
      </c>
    </row>
    <row r="102" spans="1:22" x14ac:dyDescent="0.3">
      <c r="A102" t="s">
        <v>22</v>
      </c>
      <c r="B102" t="s">
        <v>23</v>
      </c>
      <c r="C102" t="s">
        <v>33</v>
      </c>
      <c r="D102" t="s">
        <v>25</v>
      </c>
      <c r="E102">
        <v>17.600000000000001</v>
      </c>
      <c r="F102">
        <v>5</v>
      </c>
      <c r="G102">
        <v>4</v>
      </c>
      <c r="H102">
        <v>1985</v>
      </c>
      <c r="J102" t="s">
        <v>25</v>
      </c>
      <c r="K102" t="s">
        <v>25</v>
      </c>
      <c r="L102">
        <v>4090000</v>
      </c>
      <c r="M102">
        <v>232386</v>
      </c>
      <c r="N102" t="s">
        <v>454</v>
      </c>
      <c r="O102" t="s">
        <v>25</v>
      </c>
      <c r="Q102" t="s">
        <v>454</v>
      </c>
      <c r="R102">
        <v>1985</v>
      </c>
      <c r="S102">
        <v>41</v>
      </c>
      <c r="T102" t="s">
        <v>60</v>
      </c>
      <c r="U102" t="s">
        <v>75</v>
      </c>
      <c r="V102" t="s">
        <v>454</v>
      </c>
    </row>
    <row r="103" spans="1:22" x14ac:dyDescent="0.3">
      <c r="A103" t="s">
        <v>22</v>
      </c>
      <c r="B103" t="s">
        <v>23</v>
      </c>
      <c r="C103" t="s">
        <v>24</v>
      </c>
      <c r="D103" t="s">
        <v>25</v>
      </c>
      <c r="E103">
        <v>31.7</v>
      </c>
      <c r="F103">
        <v>22</v>
      </c>
      <c r="G103">
        <v>13</v>
      </c>
      <c r="H103">
        <v>2026</v>
      </c>
      <c r="J103" t="s">
        <v>25</v>
      </c>
      <c r="K103" t="s">
        <v>25</v>
      </c>
      <c r="L103">
        <v>5600000</v>
      </c>
      <c r="M103">
        <v>176656</v>
      </c>
      <c r="N103" t="s">
        <v>454</v>
      </c>
      <c r="O103" t="s">
        <v>25</v>
      </c>
      <c r="Q103" t="s">
        <v>454</v>
      </c>
      <c r="R103">
        <v>2026</v>
      </c>
      <c r="S103">
        <v>0</v>
      </c>
      <c r="T103" t="s">
        <v>29</v>
      </c>
      <c r="U103" t="s">
        <v>30</v>
      </c>
      <c r="V103" t="s">
        <v>454</v>
      </c>
    </row>
    <row r="104" spans="1:22" x14ac:dyDescent="0.3">
      <c r="A104" t="s">
        <v>22</v>
      </c>
      <c r="B104" t="s">
        <v>23</v>
      </c>
      <c r="C104" t="s">
        <v>33</v>
      </c>
      <c r="D104" t="s">
        <v>25</v>
      </c>
      <c r="E104">
        <v>33</v>
      </c>
      <c r="F104">
        <v>23</v>
      </c>
      <c r="G104">
        <v>16</v>
      </c>
      <c r="H104">
        <v>2023</v>
      </c>
      <c r="J104" t="s">
        <v>25</v>
      </c>
      <c r="K104" t="s">
        <v>25</v>
      </c>
      <c r="L104">
        <v>6999000</v>
      </c>
      <c r="M104">
        <v>212091</v>
      </c>
      <c r="N104" t="s">
        <v>454</v>
      </c>
      <c r="O104" t="s">
        <v>25</v>
      </c>
      <c r="Q104" t="s">
        <v>454</v>
      </c>
      <c r="R104">
        <v>2023</v>
      </c>
      <c r="S104">
        <v>3</v>
      </c>
      <c r="T104" t="s">
        <v>29</v>
      </c>
      <c r="U104" t="s">
        <v>30</v>
      </c>
      <c r="V104" t="s">
        <v>454</v>
      </c>
    </row>
    <row r="105" spans="1:22" x14ac:dyDescent="0.3">
      <c r="A105" t="s">
        <v>22</v>
      </c>
      <c r="B105" t="s">
        <v>23</v>
      </c>
      <c r="C105" t="s">
        <v>24</v>
      </c>
      <c r="D105" t="s">
        <v>25</v>
      </c>
      <c r="E105">
        <v>24</v>
      </c>
      <c r="F105">
        <v>5</v>
      </c>
      <c r="G105">
        <v>4</v>
      </c>
      <c r="H105">
        <v>1965</v>
      </c>
      <c r="J105" t="s">
        <v>154</v>
      </c>
      <c r="K105" t="s">
        <v>57</v>
      </c>
      <c r="L105">
        <v>6250000</v>
      </c>
      <c r="M105">
        <v>260417</v>
      </c>
      <c r="N105" t="s">
        <v>454</v>
      </c>
      <c r="O105" t="s">
        <v>58</v>
      </c>
      <c r="P105">
        <v>15</v>
      </c>
      <c r="Q105" t="s">
        <v>453</v>
      </c>
      <c r="R105">
        <v>1965</v>
      </c>
      <c r="S105">
        <v>61</v>
      </c>
      <c r="T105" t="s">
        <v>74</v>
      </c>
      <c r="U105" t="s">
        <v>75</v>
      </c>
      <c r="V105" t="s">
        <v>454</v>
      </c>
    </row>
    <row r="106" spans="1:22" x14ac:dyDescent="0.3">
      <c r="A106" t="s">
        <v>22</v>
      </c>
      <c r="B106" t="s">
        <v>23</v>
      </c>
      <c r="C106" t="s">
        <v>84</v>
      </c>
      <c r="D106" t="s">
        <v>25</v>
      </c>
      <c r="E106">
        <v>19.5</v>
      </c>
      <c r="F106">
        <v>5</v>
      </c>
      <c r="G106">
        <v>3</v>
      </c>
      <c r="H106">
        <v>1956</v>
      </c>
      <c r="J106" t="s">
        <v>155</v>
      </c>
      <c r="K106" t="s">
        <v>156</v>
      </c>
      <c r="L106">
        <v>4690000</v>
      </c>
      <c r="M106">
        <v>240513</v>
      </c>
      <c r="N106" t="s">
        <v>454</v>
      </c>
      <c r="O106" t="s">
        <v>67</v>
      </c>
      <c r="P106">
        <v>15</v>
      </c>
      <c r="Q106" t="s">
        <v>453</v>
      </c>
      <c r="R106">
        <v>1956</v>
      </c>
      <c r="S106">
        <v>70</v>
      </c>
      <c r="T106" t="s">
        <v>74</v>
      </c>
      <c r="U106" t="s">
        <v>75</v>
      </c>
      <c r="V106" t="s">
        <v>454</v>
      </c>
    </row>
    <row r="107" spans="1:22" x14ac:dyDescent="0.3">
      <c r="A107" t="s">
        <v>22</v>
      </c>
      <c r="B107" t="s">
        <v>23</v>
      </c>
      <c r="C107" t="s">
        <v>33</v>
      </c>
      <c r="D107" t="s">
        <v>25</v>
      </c>
      <c r="E107">
        <v>19</v>
      </c>
      <c r="F107">
        <v>5</v>
      </c>
      <c r="G107">
        <v>1</v>
      </c>
      <c r="H107">
        <v>1968</v>
      </c>
      <c r="J107" t="s">
        <v>100</v>
      </c>
      <c r="K107" t="s">
        <v>96</v>
      </c>
      <c r="L107">
        <v>5490000</v>
      </c>
      <c r="M107">
        <v>288947</v>
      </c>
      <c r="N107" t="s">
        <v>454</v>
      </c>
      <c r="O107" t="s">
        <v>97</v>
      </c>
      <c r="P107">
        <v>20</v>
      </c>
      <c r="Q107" t="s">
        <v>453</v>
      </c>
      <c r="R107">
        <v>1968</v>
      </c>
      <c r="S107">
        <v>58</v>
      </c>
      <c r="T107" t="s">
        <v>74</v>
      </c>
      <c r="U107" t="s">
        <v>75</v>
      </c>
      <c r="V107" t="s">
        <v>454</v>
      </c>
    </row>
    <row r="108" spans="1:22" x14ac:dyDescent="0.3">
      <c r="A108" t="s">
        <v>22</v>
      </c>
      <c r="B108" t="s">
        <v>23</v>
      </c>
      <c r="C108" t="s">
        <v>76</v>
      </c>
      <c r="D108" t="s">
        <v>25</v>
      </c>
      <c r="E108">
        <v>18.2</v>
      </c>
      <c r="F108">
        <v>9</v>
      </c>
      <c r="G108">
        <v>6</v>
      </c>
      <c r="H108">
        <v>1977</v>
      </c>
      <c r="J108" t="s">
        <v>62</v>
      </c>
      <c r="K108" t="s">
        <v>57</v>
      </c>
      <c r="L108">
        <v>4849999</v>
      </c>
      <c r="M108">
        <v>266483</v>
      </c>
      <c r="N108" t="s">
        <v>454</v>
      </c>
      <c r="O108" t="s">
        <v>58</v>
      </c>
      <c r="P108">
        <v>15</v>
      </c>
      <c r="Q108" t="s">
        <v>453</v>
      </c>
      <c r="R108">
        <v>1977</v>
      </c>
      <c r="S108">
        <v>49</v>
      </c>
      <c r="T108" t="s">
        <v>60</v>
      </c>
      <c r="U108" t="s">
        <v>40</v>
      </c>
      <c r="V108" t="s">
        <v>454</v>
      </c>
    </row>
    <row r="109" spans="1:22" x14ac:dyDescent="0.3">
      <c r="A109" t="s">
        <v>22</v>
      </c>
      <c r="B109" t="s">
        <v>23</v>
      </c>
      <c r="C109" t="s">
        <v>76</v>
      </c>
      <c r="D109" t="s">
        <v>25</v>
      </c>
      <c r="E109">
        <v>22.3</v>
      </c>
      <c r="F109">
        <v>5</v>
      </c>
      <c r="G109">
        <v>3</v>
      </c>
      <c r="H109">
        <v>1972</v>
      </c>
      <c r="J109" t="s">
        <v>157</v>
      </c>
      <c r="K109" t="s">
        <v>79</v>
      </c>
      <c r="L109">
        <v>4499999</v>
      </c>
      <c r="M109">
        <v>201794</v>
      </c>
      <c r="N109" t="s">
        <v>454</v>
      </c>
      <c r="O109" t="s">
        <v>80</v>
      </c>
      <c r="P109">
        <v>30</v>
      </c>
      <c r="Q109" t="s">
        <v>453</v>
      </c>
      <c r="R109">
        <v>1972</v>
      </c>
      <c r="S109">
        <v>54</v>
      </c>
      <c r="T109" t="s">
        <v>74</v>
      </c>
      <c r="U109" t="s">
        <v>75</v>
      </c>
      <c r="V109" t="s">
        <v>454</v>
      </c>
    </row>
    <row r="110" spans="1:22" x14ac:dyDescent="0.3">
      <c r="A110" t="s">
        <v>31</v>
      </c>
      <c r="B110" t="s">
        <v>23</v>
      </c>
      <c r="C110" t="s">
        <v>24</v>
      </c>
      <c r="D110" t="s">
        <v>25</v>
      </c>
      <c r="E110">
        <v>31.4</v>
      </c>
      <c r="F110">
        <v>5</v>
      </c>
      <c r="G110">
        <v>2</v>
      </c>
      <c r="H110">
        <v>1972</v>
      </c>
      <c r="J110" t="s">
        <v>158</v>
      </c>
      <c r="K110" t="s">
        <v>37</v>
      </c>
      <c r="L110">
        <v>7000000</v>
      </c>
      <c r="M110">
        <v>222930</v>
      </c>
      <c r="N110" t="s">
        <v>454</v>
      </c>
      <c r="O110" t="s">
        <v>38</v>
      </c>
      <c r="P110">
        <v>10</v>
      </c>
      <c r="Q110" t="s">
        <v>453</v>
      </c>
      <c r="R110">
        <v>1972</v>
      </c>
      <c r="S110">
        <v>54</v>
      </c>
      <c r="T110" t="s">
        <v>74</v>
      </c>
      <c r="U110" t="s">
        <v>75</v>
      </c>
      <c r="V110" t="s">
        <v>454</v>
      </c>
    </row>
    <row r="111" spans="1:22" x14ac:dyDescent="0.3">
      <c r="A111" t="s">
        <v>22</v>
      </c>
      <c r="B111" t="s">
        <v>23</v>
      </c>
      <c r="C111" t="s">
        <v>24</v>
      </c>
      <c r="D111" t="s">
        <v>25</v>
      </c>
      <c r="E111">
        <v>19</v>
      </c>
      <c r="F111">
        <v>4</v>
      </c>
      <c r="G111">
        <v>4</v>
      </c>
      <c r="H111">
        <v>1961</v>
      </c>
      <c r="J111" t="s">
        <v>159</v>
      </c>
      <c r="K111" t="s">
        <v>96</v>
      </c>
      <c r="L111">
        <v>4690000</v>
      </c>
      <c r="M111">
        <v>246842</v>
      </c>
      <c r="N111" t="s">
        <v>454</v>
      </c>
      <c r="O111" t="s">
        <v>58</v>
      </c>
      <c r="P111">
        <v>15</v>
      </c>
      <c r="Q111" t="s">
        <v>453</v>
      </c>
      <c r="R111">
        <v>1961</v>
      </c>
      <c r="S111">
        <v>65</v>
      </c>
      <c r="T111" t="s">
        <v>74</v>
      </c>
      <c r="U111" t="s">
        <v>75</v>
      </c>
      <c r="V111" t="s">
        <v>454</v>
      </c>
    </row>
    <row r="112" spans="1:22" x14ac:dyDescent="0.3">
      <c r="A112" t="s">
        <v>22</v>
      </c>
      <c r="B112" t="s">
        <v>23</v>
      </c>
      <c r="C112" t="s">
        <v>33</v>
      </c>
      <c r="D112" t="s">
        <v>25</v>
      </c>
      <c r="E112">
        <v>28</v>
      </c>
      <c r="F112">
        <v>25</v>
      </c>
      <c r="G112">
        <v>21</v>
      </c>
      <c r="H112">
        <v>2023</v>
      </c>
      <c r="J112" t="s">
        <v>25</v>
      </c>
      <c r="K112" t="s">
        <v>25</v>
      </c>
      <c r="L112">
        <v>7150000</v>
      </c>
      <c r="M112">
        <v>255357</v>
      </c>
      <c r="N112" t="s">
        <v>454</v>
      </c>
      <c r="O112" t="s">
        <v>25</v>
      </c>
      <c r="Q112" t="s">
        <v>454</v>
      </c>
      <c r="R112">
        <v>2023</v>
      </c>
      <c r="S112">
        <v>3</v>
      </c>
      <c r="T112" t="s">
        <v>29</v>
      </c>
      <c r="U112" t="s">
        <v>30</v>
      </c>
      <c r="V112" t="s">
        <v>454</v>
      </c>
    </row>
    <row r="113" spans="1:22" x14ac:dyDescent="0.3">
      <c r="A113" t="s">
        <v>22</v>
      </c>
      <c r="B113" t="s">
        <v>23</v>
      </c>
      <c r="C113" t="s">
        <v>84</v>
      </c>
      <c r="D113" t="s">
        <v>25</v>
      </c>
      <c r="E113">
        <v>19</v>
      </c>
      <c r="F113">
        <v>5</v>
      </c>
      <c r="G113">
        <v>4</v>
      </c>
      <c r="H113">
        <v>1965</v>
      </c>
      <c r="J113" t="s">
        <v>160</v>
      </c>
      <c r="K113" t="s">
        <v>156</v>
      </c>
      <c r="L113">
        <v>4700000</v>
      </c>
      <c r="M113">
        <v>247368</v>
      </c>
      <c r="N113" t="s">
        <v>454</v>
      </c>
      <c r="O113" t="s">
        <v>67</v>
      </c>
      <c r="P113">
        <v>20</v>
      </c>
      <c r="Q113" t="s">
        <v>453</v>
      </c>
      <c r="R113">
        <v>1965</v>
      </c>
      <c r="S113">
        <v>61</v>
      </c>
      <c r="T113" t="s">
        <v>74</v>
      </c>
      <c r="U113" t="s">
        <v>75</v>
      </c>
      <c r="V113" t="s">
        <v>454</v>
      </c>
    </row>
    <row r="114" spans="1:22" x14ac:dyDescent="0.3">
      <c r="A114" t="s">
        <v>22</v>
      </c>
      <c r="B114" t="s">
        <v>23</v>
      </c>
      <c r="C114" t="s">
        <v>33</v>
      </c>
      <c r="D114" t="s">
        <v>25</v>
      </c>
      <c r="E114">
        <v>25</v>
      </c>
      <c r="F114">
        <v>24</v>
      </c>
      <c r="G114">
        <v>6</v>
      </c>
      <c r="H114">
        <v>2023</v>
      </c>
      <c r="J114" t="s">
        <v>25</v>
      </c>
      <c r="K114" t="s">
        <v>25</v>
      </c>
      <c r="L114">
        <v>7100000</v>
      </c>
      <c r="M114">
        <v>284000</v>
      </c>
      <c r="N114" t="s">
        <v>454</v>
      </c>
      <c r="O114" t="s">
        <v>25</v>
      </c>
      <c r="Q114" t="s">
        <v>454</v>
      </c>
      <c r="R114">
        <v>2023</v>
      </c>
      <c r="S114">
        <v>3</v>
      </c>
      <c r="T114" t="s">
        <v>29</v>
      </c>
      <c r="U114" t="s">
        <v>30</v>
      </c>
      <c r="V114" t="s">
        <v>454</v>
      </c>
    </row>
    <row r="115" spans="1:22" x14ac:dyDescent="0.3">
      <c r="A115" t="s">
        <v>22</v>
      </c>
      <c r="B115" t="s">
        <v>23</v>
      </c>
      <c r="C115" t="s">
        <v>24</v>
      </c>
      <c r="D115" t="s">
        <v>25</v>
      </c>
      <c r="E115">
        <v>19</v>
      </c>
      <c r="F115">
        <v>9</v>
      </c>
      <c r="G115">
        <v>8</v>
      </c>
      <c r="H115">
        <v>1980</v>
      </c>
      <c r="J115" t="s">
        <v>99</v>
      </c>
      <c r="K115" t="s">
        <v>37</v>
      </c>
      <c r="L115">
        <v>4280000</v>
      </c>
      <c r="M115">
        <v>225263</v>
      </c>
      <c r="N115" t="s">
        <v>454</v>
      </c>
      <c r="O115" t="s">
        <v>49</v>
      </c>
      <c r="P115">
        <v>10</v>
      </c>
      <c r="Q115" t="s">
        <v>453</v>
      </c>
      <c r="R115">
        <v>1980</v>
      </c>
      <c r="S115">
        <v>46</v>
      </c>
      <c r="T115" t="s">
        <v>60</v>
      </c>
      <c r="U115" t="s">
        <v>40</v>
      </c>
      <c r="V115" t="s">
        <v>454</v>
      </c>
    </row>
    <row r="116" spans="1:22" x14ac:dyDescent="0.3">
      <c r="A116" t="s">
        <v>22</v>
      </c>
      <c r="B116" t="s">
        <v>23</v>
      </c>
      <c r="C116" t="s">
        <v>76</v>
      </c>
      <c r="D116" t="s">
        <v>25</v>
      </c>
      <c r="E116">
        <v>13</v>
      </c>
      <c r="F116">
        <v>5</v>
      </c>
      <c r="G116">
        <v>5</v>
      </c>
      <c r="H116">
        <v>1980</v>
      </c>
      <c r="J116" t="s">
        <v>157</v>
      </c>
      <c r="K116" t="s">
        <v>79</v>
      </c>
      <c r="L116">
        <v>3790000</v>
      </c>
      <c r="M116">
        <v>291538</v>
      </c>
      <c r="N116" t="s">
        <v>454</v>
      </c>
      <c r="O116" t="s">
        <v>80</v>
      </c>
      <c r="P116">
        <v>30</v>
      </c>
      <c r="Q116" t="s">
        <v>453</v>
      </c>
      <c r="R116">
        <v>1980</v>
      </c>
      <c r="S116">
        <v>46</v>
      </c>
      <c r="T116" t="s">
        <v>60</v>
      </c>
      <c r="U116" t="s">
        <v>75</v>
      </c>
      <c r="V116" t="s">
        <v>454</v>
      </c>
    </row>
    <row r="117" spans="1:22" x14ac:dyDescent="0.3">
      <c r="A117" t="s">
        <v>22</v>
      </c>
      <c r="B117" t="s">
        <v>23</v>
      </c>
      <c r="C117" t="s">
        <v>76</v>
      </c>
      <c r="D117" t="s">
        <v>25</v>
      </c>
      <c r="E117">
        <v>42</v>
      </c>
      <c r="F117">
        <v>5</v>
      </c>
      <c r="G117">
        <v>2</v>
      </c>
      <c r="H117">
        <v>2005</v>
      </c>
      <c r="J117" t="s">
        <v>112</v>
      </c>
      <c r="K117" t="s">
        <v>79</v>
      </c>
      <c r="L117">
        <v>12890000</v>
      </c>
      <c r="M117">
        <v>306905</v>
      </c>
      <c r="N117" t="s">
        <v>454</v>
      </c>
      <c r="O117" t="s">
        <v>80</v>
      </c>
      <c r="P117">
        <v>20</v>
      </c>
      <c r="Q117" t="s">
        <v>453</v>
      </c>
      <c r="R117">
        <v>2005</v>
      </c>
      <c r="S117">
        <v>21</v>
      </c>
      <c r="T117" t="s">
        <v>39</v>
      </c>
      <c r="U117" t="s">
        <v>75</v>
      </c>
      <c r="V117" t="s">
        <v>454</v>
      </c>
    </row>
    <row r="118" spans="1:22" x14ac:dyDescent="0.3">
      <c r="A118" t="s">
        <v>31</v>
      </c>
      <c r="B118" t="s">
        <v>23</v>
      </c>
      <c r="C118" t="s">
        <v>84</v>
      </c>
      <c r="D118" t="s">
        <v>25</v>
      </c>
      <c r="E118">
        <v>30.9</v>
      </c>
      <c r="F118">
        <v>5</v>
      </c>
      <c r="G118">
        <v>5</v>
      </c>
      <c r="H118">
        <v>1974</v>
      </c>
      <c r="J118" t="s">
        <v>161</v>
      </c>
      <c r="K118" t="s">
        <v>119</v>
      </c>
      <c r="L118">
        <v>3900000</v>
      </c>
      <c r="M118">
        <v>126214</v>
      </c>
      <c r="N118" t="s">
        <v>454</v>
      </c>
      <c r="O118" t="s">
        <v>120</v>
      </c>
      <c r="P118">
        <v>31</v>
      </c>
      <c r="Q118" t="s">
        <v>453</v>
      </c>
      <c r="R118">
        <v>1974</v>
      </c>
      <c r="S118">
        <v>52</v>
      </c>
      <c r="T118" t="s">
        <v>74</v>
      </c>
      <c r="U118" t="s">
        <v>75</v>
      </c>
      <c r="V118" t="s">
        <v>454</v>
      </c>
    </row>
    <row r="119" spans="1:22" x14ac:dyDescent="0.3">
      <c r="A119" t="s">
        <v>31</v>
      </c>
      <c r="B119" t="s">
        <v>32</v>
      </c>
      <c r="C119" t="s">
        <v>33</v>
      </c>
      <c r="D119" t="s">
        <v>94</v>
      </c>
      <c r="E119">
        <v>39.5</v>
      </c>
      <c r="F119">
        <v>25</v>
      </c>
      <c r="G119">
        <v>22</v>
      </c>
      <c r="I119">
        <v>2028</v>
      </c>
      <c r="J119" t="s">
        <v>100</v>
      </c>
      <c r="K119" t="s">
        <v>96</v>
      </c>
      <c r="L119">
        <v>8080000</v>
      </c>
      <c r="M119">
        <v>204557</v>
      </c>
      <c r="N119" t="s">
        <v>453</v>
      </c>
      <c r="O119" t="s">
        <v>97</v>
      </c>
      <c r="P119">
        <v>20</v>
      </c>
      <c r="Q119" t="s">
        <v>453</v>
      </c>
      <c r="R119">
        <v>2028</v>
      </c>
      <c r="S119">
        <v>-2</v>
      </c>
      <c r="T119" t="s">
        <v>35</v>
      </c>
      <c r="U119" t="s">
        <v>30</v>
      </c>
      <c r="V119" t="s">
        <v>454</v>
      </c>
    </row>
    <row r="120" spans="1:22" x14ac:dyDescent="0.3">
      <c r="A120" t="s">
        <v>31</v>
      </c>
      <c r="B120" t="s">
        <v>23</v>
      </c>
      <c r="C120" t="s">
        <v>52</v>
      </c>
      <c r="D120" t="s">
        <v>25</v>
      </c>
      <c r="E120">
        <v>32</v>
      </c>
      <c r="F120">
        <v>5</v>
      </c>
      <c r="G120">
        <v>2</v>
      </c>
      <c r="H120">
        <v>1966</v>
      </c>
      <c r="J120" t="s">
        <v>162</v>
      </c>
      <c r="K120" t="s">
        <v>71</v>
      </c>
      <c r="L120">
        <v>6490000</v>
      </c>
      <c r="M120">
        <v>202812</v>
      </c>
      <c r="N120" t="s">
        <v>454</v>
      </c>
      <c r="O120" t="s">
        <v>127</v>
      </c>
      <c r="P120">
        <v>30</v>
      </c>
      <c r="Q120" t="s">
        <v>453</v>
      </c>
      <c r="R120">
        <v>1966</v>
      </c>
      <c r="S120">
        <v>60</v>
      </c>
      <c r="T120" t="s">
        <v>74</v>
      </c>
      <c r="U120" t="s">
        <v>75</v>
      </c>
      <c r="V120" t="s">
        <v>454</v>
      </c>
    </row>
    <row r="121" spans="1:22" x14ac:dyDescent="0.3">
      <c r="A121" t="s">
        <v>22</v>
      </c>
      <c r="B121" t="s">
        <v>23</v>
      </c>
      <c r="C121" t="s">
        <v>76</v>
      </c>
      <c r="D121" t="s">
        <v>25</v>
      </c>
      <c r="E121">
        <v>13.9</v>
      </c>
      <c r="F121">
        <v>9</v>
      </c>
      <c r="G121">
        <v>2</v>
      </c>
      <c r="H121">
        <v>1974</v>
      </c>
      <c r="J121" t="s">
        <v>112</v>
      </c>
      <c r="K121" t="s">
        <v>79</v>
      </c>
      <c r="L121">
        <v>3890000</v>
      </c>
      <c r="M121">
        <v>279856</v>
      </c>
      <c r="N121" t="s">
        <v>454</v>
      </c>
      <c r="O121" t="s">
        <v>80</v>
      </c>
      <c r="P121">
        <v>20</v>
      </c>
      <c r="Q121" t="s">
        <v>453</v>
      </c>
      <c r="R121">
        <v>1974</v>
      </c>
      <c r="S121">
        <v>52</v>
      </c>
      <c r="T121" t="s">
        <v>74</v>
      </c>
      <c r="U121" t="s">
        <v>40</v>
      </c>
      <c r="V121" t="s">
        <v>454</v>
      </c>
    </row>
    <row r="122" spans="1:22" x14ac:dyDescent="0.3">
      <c r="A122" t="s">
        <v>22</v>
      </c>
      <c r="B122" t="s">
        <v>23</v>
      </c>
      <c r="C122" t="s">
        <v>68</v>
      </c>
      <c r="D122" t="s">
        <v>25</v>
      </c>
      <c r="E122">
        <v>21</v>
      </c>
      <c r="F122">
        <v>10</v>
      </c>
      <c r="G122">
        <v>1</v>
      </c>
      <c r="H122">
        <v>2002</v>
      </c>
      <c r="J122" t="s">
        <v>163</v>
      </c>
      <c r="K122" t="s">
        <v>71</v>
      </c>
      <c r="L122">
        <v>5000000</v>
      </c>
      <c r="M122">
        <v>238095</v>
      </c>
      <c r="N122" t="s">
        <v>454</v>
      </c>
      <c r="O122" t="s">
        <v>72</v>
      </c>
      <c r="P122">
        <v>20</v>
      </c>
      <c r="Q122" t="s">
        <v>453</v>
      </c>
      <c r="R122">
        <v>2002</v>
      </c>
      <c r="S122">
        <v>24</v>
      </c>
      <c r="T122" t="s">
        <v>39</v>
      </c>
      <c r="U122" t="s">
        <v>44</v>
      </c>
      <c r="V122" t="s">
        <v>454</v>
      </c>
    </row>
    <row r="123" spans="1:22" x14ac:dyDescent="0.3">
      <c r="A123" t="s">
        <v>31</v>
      </c>
      <c r="B123" t="s">
        <v>32</v>
      </c>
      <c r="C123" t="s">
        <v>24</v>
      </c>
      <c r="D123" t="s">
        <v>109</v>
      </c>
      <c r="E123">
        <v>38.299999999999997</v>
      </c>
      <c r="F123">
        <v>9</v>
      </c>
      <c r="G123">
        <v>4</v>
      </c>
      <c r="I123">
        <v>2026</v>
      </c>
      <c r="J123" t="s">
        <v>47</v>
      </c>
      <c r="K123" t="s">
        <v>48</v>
      </c>
      <c r="L123">
        <v>9626048</v>
      </c>
      <c r="M123">
        <v>251333</v>
      </c>
      <c r="N123" t="s">
        <v>453</v>
      </c>
      <c r="O123" t="s">
        <v>49</v>
      </c>
      <c r="P123">
        <v>31</v>
      </c>
      <c r="Q123" t="s">
        <v>453</v>
      </c>
      <c r="R123">
        <v>2026</v>
      </c>
      <c r="S123">
        <v>0</v>
      </c>
      <c r="T123" t="s">
        <v>29</v>
      </c>
      <c r="U123" t="s">
        <v>40</v>
      </c>
      <c r="V123" t="s">
        <v>454</v>
      </c>
    </row>
    <row r="124" spans="1:22" x14ac:dyDescent="0.3">
      <c r="A124" t="s">
        <v>22</v>
      </c>
      <c r="B124" t="s">
        <v>23</v>
      </c>
      <c r="C124" t="s">
        <v>33</v>
      </c>
      <c r="D124" t="s">
        <v>25</v>
      </c>
      <c r="E124">
        <v>22</v>
      </c>
      <c r="F124">
        <v>5</v>
      </c>
      <c r="G124">
        <v>5</v>
      </c>
      <c r="H124">
        <v>1970</v>
      </c>
      <c r="J124" t="s">
        <v>164</v>
      </c>
      <c r="K124" t="s">
        <v>43</v>
      </c>
      <c r="L124">
        <v>4100000</v>
      </c>
      <c r="M124">
        <v>186364</v>
      </c>
      <c r="N124" t="s">
        <v>454</v>
      </c>
      <c r="O124" t="s">
        <v>97</v>
      </c>
      <c r="P124">
        <v>15</v>
      </c>
      <c r="Q124" t="s">
        <v>453</v>
      </c>
      <c r="R124">
        <v>1970</v>
      </c>
      <c r="S124">
        <v>56</v>
      </c>
      <c r="T124" t="s">
        <v>74</v>
      </c>
      <c r="U124" t="s">
        <v>75</v>
      </c>
      <c r="V124" t="s">
        <v>454</v>
      </c>
    </row>
    <row r="125" spans="1:22" x14ac:dyDescent="0.3">
      <c r="A125" t="s">
        <v>31</v>
      </c>
      <c r="B125" t="s">
        <v>23</v>
      </c>
      <c r="C125" t="s">
        <v>52</v>
      </c>
      <c r="D125" t="s">
        <v>25</v>
      </c>
      <c r="E125">
        <v>39</v>
      </c>
      <c r="F125">
        <v>9</v>
      </c>
      <c r="G125">
        <v>5</v>
      </c>
      <c r="H125">
        <v>2013</v>
      </c>
      <c r="J125" t="s">
        <v>25</v>
      </c>
      <c r="K125" t="s">
        <v>25</v>
      </c>
      <c r="L125">
        <v>5540000</v>
      </c>
      <c r="M125">
        <v>142051</v>
      </c>
      <c r="N125" t="s">
        <v>454</v>
      </c>
      <c r="O125" t="s">
        <v>25</v>
      </c>
      <c r="Q125" t="s">
        <v>454</v>
      </c>
      <c r="R125">
        <v>2013</v>
      </c>
      <c r="S125">
        <v>13</v>
      </c>
      <c r="T125" t="s">
        <v>142</v>
      </c>
      <c r="U125" t="s">
        <v>40</v>
      </c>
      <c r="V125" t="s">
        <v>454</v>
      </c>
    </row>
    <row r="126" spans="1:22" x14ac:dyDescent="0.3">
      <c r="A126" t="s">
        <v>31</v>
      </c>
      <c r="B126" t="s">
        <v>23</v>
      </c>
      <c r="C126" t="s">
        <v>24</v>
      </c>
      <c r="D126" t="s">
        <v>25</v>
      </c>
      <c r="E126">
        <v>15</v>
      </c>
      <c r="F126">
        <v>5</v>
      </c>
      <c r="G126">
        <v>3</v>
      </c>
      <c r="H126">
        <v>1960</v>
      </c>
      <c r="J126" t="s">
        <v>148</v>
      </c>
      <c r="K126" t="s">
        <v>96</v>
      </c>
      <c r="L126">
        <v>4140000</v>
      </c>
      <c r="M126">
        <v>276000</v>
      </c>
      <c r="N126" t="s">
        <v>454</v>
      </c>
      <c r="O126" t="s">
        <v>97</v>
      </c>
      <c r="P126">
        <v>15</v>
      </c>
      <c r="Q126" t="s">
        <v>453</v>
      </c>
      <c r="R126">
        <v>1960</v>
      </c>
      <c r="S126">
        <v>66</v>
      </c>
      <c r="T126" t="s">
        <v>74</v>
      </c>
      <c r="U126" t="s">
        <v>75</v>
      </c>
      <c r="V126" t="s">
        <v>454</v>
      </c>
    </row>
    <row r="127" spans="1:22" x14ac:dyDescent="0.3">
      <c r="A127" t="s">
        <v>22</v>
      </c>
      <c r="B127" t="s">
        <v>23</v>
      </c>
      <c r="C127" t="s">
        <v>68</v>
      </c>
      <c r="D127" t="s">
        <v>25</v>
      </c>
      <c r="E127">
        <v>12.9</v>
      </c>
      <c r="F127">
        <v>5</v>
      </c>
      <c r="G127">
        <v>3</v>
      </c>
      <c r="H127">
        <v>1959</v>
      </c>
      <c r="J127" t="s">
        <v>165</v>
      </c>
      <c r="K127" t="s">
        <v>71</v>
      </c>
      <c r="L127">
        <v>3290000</v>
      </c>
      <c r="M127">
        <v>255039</v>
      </c>
      <c r="N127" t="s">
        <v>454</v>
      </c>
      <c r="O127" t="s">
        <v>127</v>
      </c>
      <c r="P127">
        <v>15</v>
      </c>
      <c r="Q127" t="s">
        <v>453</v>
      </c>
      <c r="R127">
        <v>1959</v>
      </c>
      <c r="S127">
        <v>67</v>
      </c>
      <c r="T127" t="s">
        <v>74</v>
      </c>
      <c r="U127" t="s">
        <v>75</v>
      </c>
      <c r="V127" t="s">
        <v>454</v>
      </c>
    </row>
    <row r="128" spans="1:22" x14ac:dyDescent="0.3">
      <c r="A128" t="s">
        <v>31</v>
      </c>
      <c r="B128" t="s">
        <v>23</v>
      </c>
      <c r="C128" t="s">
        <v>33</v>
      </c>
      <c r="D128" t="s">
        <v>25</v>
      </c>
      <c r="E128">
        <v>46</v>
      </c>
      <c r="F128">
        <v>18</v>
      </c>
      <c r="G128">
        <v>1</v>
      </c>
      <c r="H128">
        <v>2010</v>
      </c>
      <c r="J128" t="s">
        <v>25</v>
      </c>
      <c r="K128" t="s">
        <v>25</v>
      </c>
      <c r="L128">
        <v>7500000</v>
      </c>
      <c r="M128">
        <v>163043</v>
      </c>
      <c r="N128" t="s">
        <v>454</v>
      </c>
      <c r="O128" t="s">
        <v>25</v>
      </c>
      <c r="Q128" t="s">
        <v>454</v>
      </c>
      <c r="R128">
        <v>2010</v>
      </c>
      <c r="S128">
        <v>16</v>
      </c>
      <c r="T128" t="s">
        <v>39</v>
      </c>
      <c r="U128" t="s">
        <v>30</v>
      </c>
      <c r="V128" t="s">
        <v>454</v>
      </c>
    </row>
    <row r="129" spans="1:22" x14ac:dyDescent="0.3">
      <c r="A129" t="s">
        <v>22</v>
      </c>
      <c r="B129" t="s">
        <v>32</v>
      </c>
      <c r="C129" t="s">
        <v>33</v>
      </c>
      <c r="D129" t="s">
        <v>166</v>
      </c>
      <c r="E129">
        <v>28.8</v>
      </c>
      <c r="F129">
        <v>9</v>
      </c>
      <c r="G129">
        <v>9</v>
      </c>
      <c r="I129">
        <v>2027</v>
      </c>
      <c r="J129" t="s">
        <v>25</v>
      </c>
      <c r="K129" t="s">
        <v>25</v>
      </c>
      <c r="L129">
        <v>10452547</v>
      </c>
      <c r="M129">
        <v>362936</v>
      </c>
      <c r="N129" t="s">
        <v>453</v>
      </c>
      <c r="O129" t="s">
        <v>25</v>
      </c>
      <c r="Q129" t="s">
        <v>454</v>
      </c>
      <c r="R129">
        <v>2027</v>
      </c>
      <c r="S129">
        <v>-1</v>
      </c>
      <c r="T129" t="s">
        <v>35</v>
      </c>
      <c r="U129" t="s">
        <v>40</v>
      </c>
      <c r="V129" t="s">
        <v>454</v>
      </c>
    </row>
    <row r="130" spans="1:22" x14ac:dyDescent="0.3">
      <c r="A130" t="s">
        <v>31</v>
      </c>
      <c r="B130" t="s">
        <v>23</v>
      </c>
      <c r="C130" t="s">
        <v>63</v>
      </c>
      <c r="D130" t="s">
        <v>25</v>
      </c>
      <c r="E130">
        <v>30</v>
      </c>
      <c r="F130">
        <v>5</v>
      </c>
      <c r="G130">
        <v>2</v>
      </c>
      <c r="H130">
        <v>1975</v>
      </c>
      <c r="J130" t="s">
        <v>167</v>
      </c>
      <c r="K130" t="s">
        <v>119</v>
      </c>
      <c r="L130">
        <v>6200000</v>
      </c>
      <c r="M130">
        <v>206667</v>
      </c>
      <c r="N130" t="s">
        <v>454</v>
      </c>
      <c r="O130" t="s">
        <v>120</v>
      </c>
      <c r="P130">
        <v>30</v>
      </c>
      <c r="Q130" t="s">
        <v>453</v>
      </c>
      <c r="R130">
        <v>1975</v>
      </c>
      <c r="S130">
        <v>51</v>
      </c>
      <c r="T130" t="s">
        <v>74</v>
      </c>
      <c r="U130" t="s">
        <v>75</v>
      </c>
      <c r="V130" t="s">
        <v>454</v>
      </c>
    </row>
    <row r="131" spans="1:22" x14ac:dyDescent="0.3">
      <c r="A131" t="s">
        <v>22</v>
      </c>
      <c r="B131" t="s">
        <v>23</v>
      </c>
      <c r="C131" t="s">
        <v>68</v>
      </c>
      <c r="D131" t="s">
        <v>25</v>
      </c>
      <c r="E131">
        <v>20</v>
      </c>
      <c r="F131">
        <v>10</v>
      </c>
      <c r="G131">
        <v>1</v>
      </c>
      <c r="H131">
        <v>2004</v>
      </c>
      <c r="J131" t="s">
        <v>163</v>
      </c>
      <c r="K131" t="s">
        <v>71</v>
      </c>
      <c r="L131">
        <v>4100000</v>
      </c>
      <c r="M131">
        <v>205000</v>
      </c>
      <c r="N131" t="s">
        <v>454</v>
      </c>
      <c r="O131" t="s">
        <v>72</v>
      </c>
      <c r="P131">
        <v>20</v>
      </c>
      <c r="Q131" t="s">
        <v>453</v>
      </c>
      <c r="R131">
        <v>2004</v>
      </c>
      <c r="S131">
        <v>22</v>
      </c>
      <c r="T131" t="s">
        <v>39</v>
      </c>
      <c r="U131" t="s">
        <v>44</v>
      </c>
      <c r="V131" t="s">
        <v>454</v>
      </c>
    </row>
    <row r="132" spans="1:22" x14ac:dyDescent="0.3">
      <c r="A132" t="s">
        <v>22</v>
      </c>
      <c r="B132" t="s">
        <v>23</v>
      </c>
      <c r="C132" t="s">
        <v>24</v>
      </c>
      <c r="D132" t="s">
        <v>25</v>
      </c>
      <c r="E132">
        <v>13.3</v>
      </c>
      <c r="F132">
        <v>9</v>
      </c>
      <c r="G132">
        <v>8</v>
      </c>
      <c r="H132">
        <v>1975</v>
      </c>
      <c r="J132" t="s">
        <v>99</v>
      </c>
      <c r="K132" t="s">
        <v>37</v>
      </c>
      <c r="L132">
        <v>3350000</v>
      </c>
      <c r="M132">
        <v>251880</v>
      </c>
      <c r="N132" t="s">
        <v>454</v>
      </c>
      <c r="O132" t="s">
        <v>49</v>
      </c>
      <c r="P132">
        <v>10</v>
      </c>
      <c r="Q132" t="s">
        <v>453</v>
      </c>
      <c r="R132">
        <v>1975</v>
      </c>
      <c r="S132">
        <v>51</v>
      </c>
      <c r="T132" t="s">
        <v>74</v>
      </c>
      <c r="U132" t="s">
        <v>40</v>
      </c>
      <c r="V132" t="s">
        <v>454</v>
      </c>
    </row>
    <row r="133" spans="1:22" x14ac:dyDescent="0.3">
      <c r="A133" t="s">
        <v>31</v>
      </c>
      <c r="B133" t="s">
        <v>23</v>
      </c>
      <c r="C133" t="s">
        <v>84</v>
      </c>
      <c r="D133" t="s">
        <v>25</v>
      </c>
      <c r="E133">
        <v>35.6</v>
      </c>
      <c r="F133">
        <v>10</v>
      </c>
      <c r="G133">
        <v>10</v>
      </c>
      <c r="H133">
        <v>2006</v>
      </c>
      <c r="J133" t="s">
        <v>168</v>
      </c>
      <c r="K133" t="s">
        <v>71</v>
      </c>
      <c r="L133">
        <v>9000000</v>
      </c>
      <c r="M133">
        <v>252809</v>
      </c>
      <c r="N133" t="s">
        <v>454</v>
      </c>
      <c r="O133" t="s">
        <v>127</v>
      </c>
      <c r="P133">
        <v>10</v>
      </c>
      <c r="Q133" t="s">
        <v>453</v>
      </c>
      <c r="R133">
        <v>2006</v>
      </c>
      <c r="S133">
        <v>20</v>
      </c>
      <c r="T133" t="s">
        <v>39</v>
      </c>
      <c r="U133" t="s">
        <v>44</v>
      </c>
      <c r="V133" t="s">
        <v>454</v>
      </c>
    </row>
    <row r="134" spans="1:22" x14ac:dyDescent="0.3">
      <c r="A134" t="s">
        <v>22</v>
      </c>
      <c r="B134" t="s">
        <v>23</v>
      </c>
      <c r="C134" t="s">
        <v>33</v>
      </c>
      <c r="D134" t="s">
        <v>25</v>
      </c>
      <c r="E134">
        <v>18.5</v>
      </c>
      <c r="F134">
        <v>5</v>
      </c>
      <c r="G134">
        <v>1</v>
      </c>
      <c r="H134">
        <v>1968</v>
      </c>
      <c r="J134" t="s">
        <v>169</v>
      </c>
      <c r="K134" t="s">
        <v>96</v>
      </c>
      <c r="L134">
        <v>5599000</v>
      </c>
      <c r="M134">
        <v>302649</v>
      </c>
      <c r="N134" t="s">
        <v>454</v>
      </c>
      <c r="O134" t="s">
        <v>58</v>
      </c>
      <c r="P134">
        <v>30</v>
      </c>
      <c r="Q134" t="s">
        <v>453</v>
      </c>
      <c r="R134">
        <v>1968</v>
      </c>
      <c r="S134">
        <v>58</v>
      </c>
      <c r="T134" t="s">
        <v>74</v>
      </c>
      <c r="U134" t="s">
        <v>75</v>
      </c>
      <c r="V134" t="s">
        <v>454</v>
      </c>
    </row>
    <row r="135" spans="1:22" x14ac:dyDescent="0.3">
      <c r="A135" t="s">
        <v>22</v>
      </c>
      <c r="B135" t="s">
        <v>23</v>
      </c>
      <c r="C135" t="s">
        <v>24</v>
      </c>
      <c r="D135" t="s">
        <v>25</v>
      </c>
      <c r="E135">
        <v>29</v>
      </c>
      <c r="F135">
        <v>23</v>
      </c>
      <c r="G135">
        <v>6</v>
      </c>
      <c r="H135">
        <v>2018</v>
      </c>
      <c r="J135" t="s">
        <v>47</v>
      </c>
      <c r="K135" t="s">
        <v>48</v>
      </c>
      <c r="L135">
        <v>7600000</v>
      </c>
      <c r="M135">
        <v>262069</v>
      </c>
      <c r="N135" t="s">
        <v>454</v>
      </c>
      <c r="O135" t="s">
        <v>49</v>
      </c>
      <c r="P135">
        <v>31</v>
      </c>
      <c r="Q135" t="s">
        <v>453</v>
      </c>
      <c r="R135">
        <v>2018</v>
      </c>
      <c r="S135">
        <v>8</v>
      </c>
      <c r="T135" t="s">
        <v>142</v>
      </c>
      <c r="U135" t="s">
        <v>30</v>
      </c>
      <c r="V135" t="s">
        <v>454</v>
      </c>
    </row>
    <row r="136" spans="1:22" x14ac:dyDescent="0.3">
      <c r="A136" t="s">
        <v>22</v>
      </c>
      <c r="B136" t="s">
        <v>23</v>
      </c>
      <c r="C136" t="s">
        <v>24</v>
      </c>
      <c r="D136" t="s">
        <v>25</v>
      </c>
      <c r="E136">
        <v>18</v>
      </c>
      <c r="F136">
        <v>9</v>
      </c>
      <c r="G136">
        <v>5</v>
      </c>
      <c r="H136">
        <v>1987</v>
      </c>
      <c r="J136" t="s">
        <v>170</v>
      </c>
      <c r="K136" t="s">
        <v>37</v>
      </c>
      <c r="L136">
        <v>3950000</v>
      </c>
      <c r="M136">
        <v>219444</v>
      </c>
      <c r="N136" t="s">
        <v>454</v>
      </c>
      <c r="O136" t="s">
        <v>49</v>
      </c>
      <c r="P136">
        <v>15</v>
      </c>
      <c r="Q136" t="s">
        <v>453</v>
      </c>
      <c r="R136">
        <v>1987</v>
      </c>
      <c r="S136">
        <v>39</v>
      </c>
      <c r="T136" t="s">
        <v>60</v>
      </c>
      <c r="U136" t="s">
        <v>40</v>
      </c>
      <c r="V136" t="s">
        <v>454</v>
      </c>
    </row>
    <row r="137" spans="1:22" x14ac:dyDescent="0.3">
      <c r="A137" t="s">
        <v>31</v>
      </c>
      <c r="B137" t="s">
        <v>32</v>
      </c>
      <c r="C137" t="s">
        <v>33</v>
      </c>
      <c r="D137" t="s">
        <v>41</v>
      </c>
      <c r="E137">
        <v>42</v>
      </c>
      <c r="F137">
        <v>18</v>
      </c>
      <c r="G137">
        <v>10</v>
      </c>
      <c r="I137">
        <v>2027</v>
      </c>
      <c r="J137" t="s">
        <v>171</v>
      </c>
      <c r="K137" t="s">
        <v>43</v>
      </c>
      <c r="L137">
        <v>8690000</v>
      </c>
      <c r="M137">
        <v>206905</v>
      </c>
      <c r="N137" t="s">
        <v>453</v>
      </c>
      <c r="O137" t="s">
        <v>38</v>
      </c>
      <c r="P137">
        <v>10</v>
      </c>
      <c r="Q137" t="s">
        <v>453</v>
      </c>
      <c r="R137">
        <v>2027</v>
      </c>
      <c r="S137">
        <v>-1</v>
      </c>
      <c r="T137" t="s">
        <v>35</v>
      </c>
      <c r="U137" t="s">
        <v>30</v>
      </c>
      <c r="V137" t="s">
        <v>454</v>
      </c>
    </row>
    <row r="138" spans="1:22" x14ac:dyDescent="0.3">
      <c r="A138" t="s">
        <v>22</v>
      </c>
      <c r="B138" t="s">
        <v>23</v>
      </c>
      <c r="C138" t="s">
        <v>24</v>
      </c>
      <c r="D138" t="s">
        <v>25</v>
      </c>
      <c r="E138">
        <v>15</v>
      </c>
      <c r="F138">
        <v>9</v>
      </c>
      <c r="G138">
        <v>1</v>
      </c>
      <c r="H138">
        <v>1975</v>
      </c>
      <c r="J138" t="s">
        <v>172</v>
      </c>
      <c r="K138" t="s">
        <v>43</v>
      </c>
      <c r="L138">
        <v>3150000</v>
      </c>
      <c r="M138">
        <v>210000</v>
      </c>
      <c r="N138" t="s">
        <v>454</v>
      </c>
      <c r="O138" t="s">
        <v>38</v>
      </c>
      <c r="P138">
        <v>15</v>
      </c>
      <c r="Q138" t="s">
        <v>453</v>
      </c>
      <c r="R138">
        <v>1975</v>
      </c>
      <c r="S138">
        <v>51</v>
      </c>
      <c r="T138" t="s">
        <v>74</v>
      </c>
      <c r="U138" t="s">
        <v>40</v>
      </c>
      <c r="V138" t="s">
        <v>454</v>
      </c>
    </row>
    <row r="139" spans="1:22" x14ac:dyDescent="0.3">
      <c r="A139" t="s">
        <v>22</v>
      </c>
      <c r="B139" t="s">
        <v>23</v>
      </c>
      <c r="C139" t="s">
        <v>33</v>
      </c>
      <c r="D139" t="s">
        <v>25</v>
      </c>
      <c r="E139">
        <v>18</v>
      </c>
      <c r="F139">
        <v>5</v>
      </c>
      <c r="G139">
        <v>4</v>
      </c>
      <c r="H139">
        <v>1978</v>
      </c>
      <c r="J139" t="s">
        <v>173</v>
      </c>
      <c r="K139" t="s">
        <v>57</v>
      </c>
      <c r="L139">
        <v>3790000</v>
      </c>
      <c r="M139">
        <v>210556</v>
      </c>
      <c r="N139" t="s">
        <v>454</v>
      </c>
      <c r="O139" t="s">
        <v>80</v>
      </c>
      <c r="P139">
        <v>31</v>
      </c>
      <c r="Q139" t="s">
        <v>453</v>
      </c>
      <c r="R139">
        <v>1978</v>
      </c>
      <c r="S139">
        <v>48</v>
      </c>
      <c r="T139" t="s">
        <v>60</v>
      </c>
      <c r="U139" t="s">
        <v>75</v>
      </c>
      <c r="V139" t="s">
        <v>454</v>
      </c>
    </row>
    <row r="140" spans="1:22" x14ac:dyDescent="0.3">
      <c r="A140" t="s">
        <v>31</v>
      </c>
      <c r="B140" t="s">
        <v>32</v>
      </c>
      <c r="C140" t="s">
        <v>33</v>
      </c>
      <c r="D140" t="s">
        <v>34</v>
      </c>
      <c r="E140">
        <v>36.200000000000003</v>
      </c>
      <c r="F140">
        <v>24</v>
      </c>
      <c r="G140">
        <v>4</v>
      </c>
      <c r="I140">
        <v>2026</v>
      </c>
      <c r="J140" t="s">
        <v>129</v>
      </c>
      <c r="K140" t="s">
        <v>130</v>
      </c>
      <c r="L140">
        <v>9500000</v>
      </c>
      <c r="M140">
        <v>262431</v>
      </c>
      <c r="N140" t="s">
        <v>453</v>
      </c>
      <c r="O140" t="s">
        <v>38</v>
      </c>
      <c r="P140">
        <v>31</v>
      </c>
      <c r="Q140" t="s">
        <v>453</v>
      </c>
      <c r="R140">
        <v>2026</v>
      </c>
      <c r="S140">
        <v>0</v>
      </c>
      <c r="T140" t="s">
        <v>29</v>
      </c>
      <c r="U140" t="s">
        <v>30</v>
      </c>
      <c r="V140" t="s">
        <v>454</v>
      </c>
    </row>
    <row r="141" spans="1:22" x14ac:dyDescent="0.3">
      <c r="A141" t="s">
        <v>22</v>
      </c>
      <c r="B141" t="s">
        <v>23</v>
      </c>
      <c r="C141" t="s">
        <v>63</v>
      </c>
      <c r="D141" t="s">
        <v>25</v>
      </c>
      <c r="E141">
        <v>15.4</v>
      </c>
      <c r="F141">
        <v>5</v>
      </c>
      <c r="G141">
        <v>1</v>
      </c>
      <c r="H141">
        <v>1967</v>
      </c>
      <c r="J141" t="s">
        <v>174</v>
      </c>
      <c r="K141" t="s">
        <v>86</v>
      </c>
      <c r="L141">
        <v>3290000</v>
      </c>
      <c r="M141">
        <v>213636</v>
      </c>
      <c r="N141" t="s">
        <v>454</v>
      </c>
      <c r="O141" t="s">
        <v>120</v>
      </c>
      <c r="P141">
        <v>15</v>
      </c>
      <c r="Q141" t="s">
        <v>453</v>
      </c>
      <c r="R141">
        <v>1967</v>
      </c>
      <c r="S141">
        <v>59</v>
      </c>
      <c r="T141" t="s">
        <v>74</v>
      </c>
      <c r="U141" t="s">
        <v>75</v>
      </c>
      <c r="V141" t="s">
        <v>454</v>
      </c>
    </row>
    <row r="142" spans="1:22" x14ac:dyDescent="0.3">
      <c r="A142" t="s">
        <v>22</v>
      </c>
      <c r="B142" t="s">
        <v>23</v>
      </c>
      <c r="C142" t="s">
        <v>33</v>
      </c>
      <c r="D142" t="s">
        <v>25</v>
      </c>
      <c r="E142">
        <v>18</v>
      </c>
      <c r="F142">
        <v>5</v>
      </c>
      <c r="G142">
        <v>2</v>
      </c>
      <c r="H142">
        <v>1980</v>
      </c>
      <c r="J142" t="s">
        <v>25</v>
      </c>
      <c r="K142" t="s">
        <v>25</v>
      </c>
      <c r="L142">
        <v>3350000</v>
      </c>
      <c r="M142">
        <v>186111</v>
      </c>
      <c r="N142" t="s">
        <v>454</v>
      </c>
      <c r="O142" t="s">
        <v>25</v>
      </c>
      <c r="Q142" t="s">
        <v>454</v>
      </c>
      <c r="R142">
        <v>1980</v>
      </c>
      <c r="S142">
        <v>46</v>
      </c>
      <c r="T142" t="s">
        <v>60</v>
      </c>
      <c r="U142" t="s">
        <v>75</v>
      </c>
      <c r="V142" t="s">
        <v>454</v>
      </c>
    </row>
    <row r="143" spans="1:22" x14ac:dyDescent="0.3">
      <c r="A143" t="s">
        <v>22</v>
      </c>
      <c r="B143" t="s">
        <v>23</v>
      </c>
      <c r="C143" t="s">
        <v>68</v>
      </c>
      <c r="D143" t="s">
        <v>25</v>
      </c>
      <c r="E143">
        <v>19.100000000000001</v>
      </c>
      <c r="F143">
        <v>5</v>
      </c>
      <c r="G143">
        <v>4</v>
      </c>
      <c r="H143">
        <v>1959</v>
      </c>
      <c r="J143" t="s">
        <v>175</v>
      </c>
      <c r="K143" t="s">
        <v>86</v>
      </c>
      <c r="L143">
        <v>3400000</v>
      </c>
      <c r="M143">
        <v>178010</v>
      </c>
      <c r="N143" t="s">
        <v>454</v>
      </c>
      <c r="O143" t="s">
        <v>67</v>
      </c>
      <c r="P143">
        <v>15</v>
      </c>
      <c r="Q143" t="s">
        <v>453</v>
      </c>
      <c r="R143">
        <v>1959</v>
      </c>
      <c r="S143">
        <v>67</v>
      </c>
      <c r="T143" t="s">
        <v>74</v>
      </c>
      <c r="U143" t="s">
        <v>75</v>
      </c>
      <c r="V143" t="s">
        <v>454</v>
      </c>
    </row>
    <row r="144" spans="1:22" x14ac:dyDescent="0.3">
      <c r="A144" t="s">
        <v>22</v>
      </c>
      <c r="B144" t="s">
        <v>23</v>
      </c>
      <c r="C144" t="s">
        <v>24</v>
      </c>
      <c r="D144" t="s">
        <v>25</v>
      </c>
      <c r="E144">
        <v>18.2</v>
      </c>
      <c r="F144">
        <v>9</v>
      </c>
      <c r="G144">
        <v>5</v>
      </c>
      <c r="H144">
        <v>1979</v>
      </c>
      <c r="J144" t="s">
        <v>139</v>
      </c>
      <c r="K144" t="s">
        <v>43</v>
      </c>
      <c r="L144">
        <v>4190000</v>
      </c>
      <c r="M144">
        <v>230220</v>
      </c>
      <c r="N144" t="s">
        <v>454</v>
      </c>
      <c r="O144" t="s">
        <v>38</v>
      </c>
      <c r="P144">
        <v>10</v>
      </c>
      <c r="Q144" t="s">
        <v>453</v>
      </c>
      <c r="R144">
        <v>1979</v>
      </c>
      <c r="S144">
        <v>47</v>
      </c>
      <c r="T144" t="s">
        <v>60</v>
      </c>
      <c r="U144" t="s">
        <v>40</v>
      </c>
      <c r="V144" t="s">
        <v>454</v>
      </c>
    </row>
    <row r="145" spans="1:22" x14ac:dyDescent="0.3">
      <c r="A145" t="s">
        <v>22</v>
      </c>
      <c r="B145" t="s">
        <v>23</v>
      </c>
      <c r="C145" t="s">
        <v>63</v>
      </c>
      <c r="D145" t="s">
        <v>25</v>
      </c>
      <c r="E145">
        <v>20</v>
      </c>
      <c r="F145">
        <v>5</v>
      </c>
      <c r="G145">
        <v>2</v>
      </c>
      <c r="H145">
        <v>1980</v>
      </c>
      <c r="J145" t="s">
        <v>176</v>
      </c>
      <c r="K145" t="s">
        <v>119</v>
      </c>
      <c r="L145">
        <v>4280000</v>
      </c>
      <c r="M145">
        <v>214000</v>
      </c>
      <c r="N145" t="s">
        <v>454</v>
      </c>
      <c r="O145" t="s">
        <v>120</v>
      </c>
      <c r="P145">
        <v>10</v>
      </c>
      <c r="Q145" t="s">
        <v>453</v>
      </c>
      <c r="R145">
        <v>1980</v>
      </c>
      <c r="S145">
        <v>46</v>
      </c>
      <c r="T145" t="s">
        <v>60</v>
      </c>
      <c r="U145" t="s">
        <v>75</v>
      </c>
      <c r="V145" t="s">
        <v>454</v>
      </c>
    </row>
    <row r="146" spans="1:22" x14ac:dyDescent="0.3">
      <c r="A146" t="s">
        <v>31</v>
      </c>
      <c r="B146" t="s">
        <v>32</v>
      </c>
      <c r="C146" t="s">
        <v>24</v>
      </c>
      <c r="D146" t="s">
        <v>177</v>
      </c>
      <c r="E146">
        <v>30</v>
      </c>
      <c r="F146">
        <v>22</v>
      </c>
      <c r="G146">
        <v>2</v>
      </c>
      <c r="I146">
        <v>2026</v>
      </c>
      <c r="J146" t="s">
        <v>178</v>
      </c>
      <c r="K146" t="s">
        <v>179</v>
      </c>
      <c r="L146">
        <v>7999999</v>
      </c>
      <c r="M146">
        <v>266667</v>
      </c>
      <c r="N146" t="s">
        <v>453</v>
      </c>
      <c r="O146" t="s">
        <v>49</v>
      </c>
      <c r="P146">
        <v>15</v>
      </c>
      <c r="Q146" t="s">
        <v>453</v>
      </c>
      <c r="R146">
        <v>2026</v>
      </c>
      <c r="S146">
        <v>0</v>
      </c>
      <c r="T146" t="s">
        <v>29</v>
      </c>
      <c r="U146" t="s">
        <v>30</v>
      </c>
      <c r="V146" t="s">
        <v>454</v>
      </c>
    </row>
    <row r="147" spans="1:22" x14ac:dyDescent="0.3">
      <c r="A147" t="s">
        <v>22</v>
      </c>
      <c r="B147" t="s">
        <v>23</v>
      </c>
      <c r="C147" t="s">
        <v>63</v>
      </c>
      <c r="D147" t="s">
        <v>25</v>
      </c>
      <c r="E147">
        <v>13</v>
      </c>
      <c r="F147">
        <v>5</v>
      </c>
      <c r="G147">
        <v>5</v>
      </c>
      <c r="H147">
        <v>1963</v>
      </c>
      <c r="J147" t="s">
        <v>118</v>
      </c>
      <c r="K147" t="s">
        <v>119</v>
      </c>
      <c r="L147">
        <v>3300000</v>
      </c>
      <c r="M147">
        <v>253846</v>
      </c>
      <c r="N147" t="s">
        <v>454</v>
      </c>
      <c r="O147" t="s">
        <v>120</v>
      </c>
      <c r="P147">
        <v>20</v>
      </c>
      <c r="Q147" t="s">
        <v>453</v>
      </c>
      <c r="R147">
        <v>1963</v>
      </c>
      <c r="S147">
        <v>63</v>
      </c>
      <c r="T147" t="s">
        <v>74</v>
      </c>
      <c r="U147" t="s">
        <v>75</v>
      </c>
      <c r="V147" t="s">
        <v>454</v>
      </c>
    </row>
    <row r="148" spans="1:22" x14ac:dyDescent="0.3">
      <c r="A148" t="s">
        <v>22</v>
      </c>
      <c r="B148" t="s">
        <v>23</v>
      </c>
      <c r="C148" t="s">
        <v>24</v>
      </c>
      <c r="D148" t="s">
        <v>25</v>
      </c>
      <c r="E148">
        <v>17.5</v>
      </c>
      <c r="F148">
        <v>9</v>
      </c>
      <c r="G148">
        <v>5</v>
      </c>
      <c r="H148">
        <v>1979</v>
      </c>
      <c r="J148" t="s">
        <v>180</v>
      </c>
      <c r="K148" t="s">
        <v>37</v>
      </c>
      <c r="L148">
        <v>4650000</v>
      </c>
      <c r="M148">
        <v>265714</v>
      </c>
      <c r="N148" t="s">
        <v>454</v>
      </c>
      <c r="O148" t="s">
        <v>49</v>
      </c>
      <c r="P148">
        <v>10</v>
      </c>
      <c r="Q148" t="s">
        <v>453</v>
      </c>
      <c r="R148">
        <v>1979</v>
      </c>
      <c r="S148">
        <v>47</v>
      </c>
      <c r="T148" t="s">
        <v>60</v>
      </c>
      <c r="U148" t="s">
        <v>40</v>
      </c>
      <c r="V148" t="s">
        <v>454</v>
      </c>
    </row>
    <row r="149" spans="1:22" x14ac:dyDescent="0.3">
      <c r="A149" t="s">
        <v>22</v>
      </c>
      <c r="B149" t="s">
        <v>23</v>
      </c>
      <c r="C149" t="s">
        <v>63</v>
      </c>
      <c r="D149" t="s">
        <v>25</v>
      </c>
      <c r="E149">
        <v>20</v>
      </c>
      <c r="F149">
        <v>13</v>
      </c>
      <c r="G149">
        <v>5</v>
      </c>
      <c r="H149">
        <v>2019</v>
      </c>
      <c r="J149" t="s">
        <v>181</v>
      </c>
      <c r="K149" t="s">
        <v>86</v>
      </c>
      <c r="L149">
        <v>5800000</v>
      </c>
      <c r="M149">
        <v>290000</v>
      </c>
      <c r="N149" t="s">
        <v>454</v>
      </c>
      <c r="O149" t="s">
        <v>120</v>
      </c>
      <c r="P149">
        <v>20</v>
      </c>
      <c r="Q149" t="s">
        <v>453</v>
      </c>
      <c r="R149">
        <v>2019</v>
      </c>
      <c r="S149">
        <v>7</v>
      </c>
      <c r="T149" t="s">
        <v>142</v>
      </c>
      <c r="U149" t="s">
        <v>44</v>
      </c>
      <c r="V149" t="s">
        <v>454</v>
      </c>
    </row>
    <row r="150" spans="1:22" x14ac:dyDescent="0.3">
      <c r="A150" t="s">
        <v>22</v>
      </c>
      <c r="B150" t="s">
        <v>23</v>
      </c>
      <c r="C150" t="s">
        <v>84</v>
      </c>
      <c r="D150" t="s">
        <v>25</v>
      </c>
      <c r="E150">
        <v>20</v>
      </c>
      <c r="F150">
        <v>9</v>
      </c>
      <c r="G150">
        <v>5</v>
      </c>
      <c r="H150">
        <v>1978</v>
      </c>
      <c r="J150" t="s">
        <v>182</v>
      </c>
      <c r="K150" t="s">
        <v>71</v>
      </c>
      <c r="L150">
        <v>3490000</v>
      </c>
      <c r="M150">
        <v>174500</v>
      </c>
      <c r="N150" t="s">
        <v>454</v>
      </c>
      <c r="O150" t="s">
        <v>127</v>
      </c>
      <c r="P150">
        <v>20</v>
      </c>
      <c r="Q150" t="s">
        <v>453</v>
      </c>
      <c r="R150">
        <v>1978</v>
      </c>
      <c r="S150">
        <v>48</v>
      </c>
      <c r="T150" t="s">
        <v>60</v>
      </c>
      <c r="U150" t="s">
        <v>40</v>
      </c>
      <c r="V150" t="s">
        <v>454</v>
      </c>
    </row>
    <row r="151" spans="1:22" x14ac:dyDescent="0.3">
      <c r="A151" t="s">
        <v>22</v>
      </c>
      <c r="B151" t="s">
        <v>23</v>
      </c>
      <c r="C151" t="s">
        <v>24</v>
      </c>
      <c r="D151" t="s">
        <v>25</v>
      </c>
      <c r="E151">
        <v>18</v>
      </c>
      <c r="F151">
        <v>10</v>
      </c>
      <c r="G151">
        <v>8</v>
      </c>
      <c r="H151">
        <v>1980</v>
      </c>
      <c r="J151" t="s">
        <v>183</v>
      </c>
      <c r="K151" t="s">
        <v>184</v>
      </c>
      <c r="L151">
        <v>4900000</v>
      </c>
      <c r="M151">
        <v>272222</v>
      </c>
      <c r="N151" t="s">
        <v>454</v>
      </c>
      <c r="O151" t="s">
        <v>38</v>
      </c>
      <c r="P151">
        <v>20</v>
      </c>
      <c r="Q151" t="s">
        <v>453</v>
      </c>
      <c r="R151">
        <v>1980</v>
      </c>
      <c r="S151">
        <v>46</v>
      </c>
      <c r="T151" t="s">
        <v>60</v>
      </c>
      <c r="U151" t="s">
        <v>44</v>
      </c>
      <c r="V151" t="s">
        <v>454</v>
      </c>
    </row>
    <row r="152" spans="1:22" x14ac:dyDescent="0.3">
      <c r="A152" t="s">
        <v>22</v>
      </c>
      <c r="B152" t="s">
        <v>23</v>
      </c>
      <c r="C152" t="s">
        <v>68</v>
      </c>
      <c r="D152" t="s">
        <v>25</v>
      </c>
      <c r="E152">
        <v>18.3</v>
      </c>
      <c r="F152">
        <v>5</v>
      </c>
      <c r="G152">
        <v>4</v>
      </c>
      <c r="H152">
        <v>1962</v>
      </c>
      <c r="J152" t="s">
        <v>185</v>
      </c>
      <c r="K152" t="s">
        <v>71</v>
      </c>
      <c r="L152">
        <v>3499000</v>
      </c>
      <c r="M152">
        <v>191202</v>
      </c>
      <c r="N152" t="s">
        <v>454</v>
      </c>
      <c r="O152" t="s">
        <v>67</v>
      </c>
      <c r="P152">
        <v>15</v>
      </c>
      <c r="Q152" t="s">
        <v>453</v>
      </c>
      <c r="R152">
        <v>1962</v>
      </c>
      <c r="S152">
        <v>64</v>
      </c>
      <c r="T152" t="s">
        <v>74</v>
      </c>
      <c r="U152" t="s">
        <v>75</v>
      </c>
      <c r="V152" t="s">
        <v>454</v>
      </c>
    </row>
    <row r="153" spans="1:22" x14ac:dyDescent="0.3">
      <c r="A153" t="s">
        <v>22</v>
      </c>
      <c r="B153" t="s">
        <v>23</v>
      </c>
      <c r="C153" t="s">
        <v>33</v>
      </c>
      <c r="D153" t="s">
        <v>25</v>
      </c>
      <c r="E153">
        <v>17.2</v>
      </c>
      <c r="F153">
        <v>3</v>
      </c>
      <c r="G153">
        <v>3</v>
      </c>
      <c r="H153">
        <v>1964</v>
      </c>
      <c r="J153" t="s">
        <v>186</v>
      </c>
      <c r="K153" t="s">
        <v>57</v>
      </c>
      <c r="L153">
        <v>4350000</v>
      </c>
      <c r="M153">
        <v>252907</v>
      </c>
      <c r="N153" t="s">
        <v>454</v>
      </c>
      <c r="O153" t="s">
        <v>58</v>
      </c>
      <c r="P153">
        <v>30</v>
      </c>
      <c r="Q153" t="s">
        <v>453</v>
      </c>
      <c r="R153">
        <v>1964</v>
      </c>
      <c r="S153">
        <v>62</v>
      </c>
      <c r="T153" t="s">
        <v>74</v>
      </c>
      <c r="U153" t="s">
        <v>75</v>
      </c>
      <c r="V153" t="s">
        <v>454</v>
      </c>
    </row>
    <row r="154" spans="1:22" x14ac:dyDescent="0.3">
      <c r="A154" t="s">
        <v>22</v>
      </c>
      <c r="B154" t="s">
        <v>23</v>
      </c>
      <c r="C154" t="s">
        <v>52</v>
      </c>
      <c r="D154" t="s">
        <v>25</v>
      </c>
      <c r="E154">
        <v>33</v>
      </c>
      <c r="F154">
        <v>24</v>
      </c>
      <c r="G154">
        <v>10</v>
      </c>
      <c r="H154">
        <v>2015</v>
      </c>
      <c r="J154" t="s">
        <v>187</v>
      </c>
      <c r="K154" t="s">
        <v>188</v>
      </c>
      <c r="L154">
        <v>9290000</v>
      </c>
      <c r="M154">
        <v>281515</v>
      </c>
      <c r="N154" t="s">
        <v>454</v>
      </c>
      <c r="O154" t="s">
        <v>189</v>
      </c>
      <c r="P154">
        <v>10</v>
      </c>
      <c r="Q154" t="s">
        <v>453</v>
      </c>
      <c r="R154">
        <v>2015</v>
      </c>
      <c r="S154">
        <v>11</v>
      </c>
      <c r="T154" t="s">
        <v>142</v>
      </c>
      <c r="U154" t="s">
        <v>30</v>
      </c>
      <c r="V154" t="s">
        <v>454</v>
      </c>
    </row>
    <row r="155" spans="1:22" x14ac:dyDescent="0.3">
      <c r="A155" t="s">
        <v>22</v>
      </c>
      <c r="B155" t="s">
        <v>23</v>
      </c>
      <c r="C155" t="s">
        <v>33</v>
      </c>
      <c r="D155" t="s">
        <v>25</v>
      </c>
      <c r="E155">
        <v>18</v>
      </c>
      <c r="F155">
        <v>9</v>
      </c>
      <c r="G155">
        <v>5</v>
      </c>
      <c r="H155">
        <v>1978</v>
      </c>
      <c r="J155" t="s">
        <v>25</v>
      </c>
      <c r="K155" t="s">
        <v>25</v>
      </c>
      <c r="L155">
        <v>4900000</v>
      </c>
      <c r="M155">
        <v>272222</v>
      </c>
      <c r="N155" t="s">
        <v>454</v>
      </c>
      <c r="O155" t="s">
        <v>25</v>
      </c>
      <c r="Q155" t="s">
        <v>454</v>
      </c>
      <c r="R155">
        <v>1978</v>
      </c>
      <c r="S155">
        <v>48</v>
      </c>
      <c r="T155" t="s">
        <v>60</v>
      </c>
      <c r="U155" t="s">
        <v>40</v>
      </c>
      <c r="V155" t="s">
        <v>454</v>
      </c>
    </row>
    <row r="156" spans="1:22" x14ac:dyDescent="0.3">
      <c r="A156" t="s">
        <v>22</v>
      </c>
      <c r="B156" t="s">
        <v>23</v>
      </c>
      <c r="C156" t="s">
        <v>84</v>
      </c>
      <c r="D156" t="s">
        <v>25</v>
      </c>
      <c r="E156">
        <v>18</v>
      </c>
      <c r="F156">
        <v>9</v>
      </c>
      <c r="G156">
        <v>5</v>
      </c>
      <c r="H156">
        <v>1975</v>
      </c>
      <c r="J156" t="s">
        <v>143</v>
      </c>
      <c r="K156" t="s">
        <v>71</v>
      </c>
      <c r="L156">
        <v>3700000</v>
      </c>
      <c r="M156">
        <v>205556</v>
      </c>
      <c r="N156" t="s">
        <v>454</v>
      </c>
      <c r="O156" t="s">
        <v>67</v>
      </c>
      <c r="P156">
        <v>30</v>
      </c>
      <c r="Q156" t="s">
        <v>453</v>
      </c>
      <c r="R156">
        <v>1975</v>
      </c>
      <c r="S156">
        <v>51</v>
      </c>
      <c r="T156" t="s">
        <v>74</v>
      </c>
      <c r="U156" t="s">
        <v>40</v>
      </c>
      <c r="V156" t="s">
        <v>454</v>
      </c>
    </row>
    <row r="157" spans="1:22" x14ac:dyDescent="0.3">
      <c r="A157" t="s">
        <v>31</v>
      </c>
      <c r="B157" t="s">
        <v>23</v>
      </c>
      <c r="C157" t="s">
        <v>24</v>
      </c>
      <c r="D157" t="s">
        <v>25</v>
      </c>
      <c r="E157">
        <v>25.5</v>
      </c>
      <c r="F157">
        <v>5</v>
      </c>
      <c r="G157">
        <v>3</v>
      </c>
      <c r="H157">
        <v>1960</v>
      </c>
      <c r="J157" t="s">
        <v>190</v>
      </c>
      <c r="K157" t="s">
        <v>37</v>
      </c>
      <c r="L157">
        <v>5600000</v>
      </c>
      <c r="M157">
        <v>219608</v>
      </c>
      <c r="N157" t="s">
        <v>454</v>
      </c>
      <c r="O157" t="s">
        <v>38</v>
      </c>
      <c r="P157">
        <v>15</v>
      </c>
      <c r="Q157" t="s">
        <v>453</v>
      </c>
      <c r="R157">
        <v>1960</v>
      </c>
      <c r="S157">
        <v>66</v>
      </c>
      <c r="T157" t="s">
        <v>74</v>
      </c>
      <c r="U157" t="s">
        <v>75</v>
      </c>
      <c r="V157" t="s">
        <v>454</v>
      </c>
    </row>
    <row r="158" spans="1:22" x14ac:dyDescent="0.3">
      <c r="A158" t="s">
        <v>22</v>
      </c>
      <c r="B158" t="s">
        <v>23</v>
      </c>
      <c r="C158" t="s">
        <v>68</v>
      </c>
      <c r="D158" t="s">
        <v>25</v>
      </c>
      <c r="E158">
        <v>13.1</v>
      </c>
      <c r="F158">
        <v>9</v>
      </c>
      <c r="G158">
        <v>5</v>
      </c>
      <c r="H158">
        <v>1983</v>
      </c>
      <c r="J158" t="s">
        <v>136</v>
      </c>
      <c r="K158" t="s">
        <v>71</v>
      </c>
      <c r="L158">
        <v>3490000</v>
      </c>
      <c r="M158">
        <v>266412</v>
      </c>
      <c r="N158" t="s">
        <v>454</v>
      </c>
      <c r="O158" t="s">
        <v>67</v>
      </c>
      <c r="P158">
        <v>31</v>
      </c>
      <c r="Q158" t="s">
        <v>453</v>
      </c>
      <c r="R158">
        <v>1983</v>
      </c>
      <c r="S158">
        <v>43</v>
      </c>
      <c r="T158" t="s">
        <v>60</v>
      </c>
      <c r="U158" t="s">
        <v>40</v>
      </c>
      <c r="V158" t="s">
        <v>454</v>
      </c>
    </row>
    <row r="159" spans="1:22" x14ac:dyDescent="0.3">
      <c r="A159" t="s">
        <v>31</v>
      </c>
      <c r="B159" t="s">
        <v>23</v>
      </c>
      <c r="C159" t="s">
        <v>33</v>
      </c>
      <c r="D159" t="s">
        <v>25</v>
      </c>
      <c r="E159">
        <v>31.5</v>
      </c>
      <c r="F159">
        <v>10</v>
      </c>
      <c r="G159">
        <v>2</v>
      </c>
      <c r="H159">
        <v>1996</v>
      </c>
      <c r="J159" t="s">
        <v>59</v>
      </c>
      <c r="K159" t="s">
        <v>37</v>
      </c>
      <c r="L159">
        <v>7800000</v>
      </c>
      <c r="M159">
        <v>247619</v>
      </c>
      <c r="N159" t="s">
        <v>454</v>
      </c>
      <c r="O159" t="s">
        <v>49</v>
      </c>
      <c r="P159">
        <v>30</v>
      </c>
      <c r="Q159" t="s">
        <v>453</v>
      </c>
      <c r="R159">
        <v>1996</v>
      </c>
      <c r="S159">
        <v>30</v>
      </c>
      <c r="T159" t="s">
        <v>39</v>
      </c>
      <c r="U159" t="s">
        <v>44</v>
      </c>
      <c r="V159" t="s">
        <v>454</v>
      </c>
    </row>
    <row r="160" spans="1:22" x14ac:dyDescent="0.3">
      <c r="A160" t="s">
        <v>22</v>
      </c>
      <c r="B160" t="s">
        <v>23</v>
      </c>
      <c r="C160" t="s">
        <v>84</v>
      </c>
      <c r="D160" t="s">
        <v>25</v>
      </c>
      <c r="E160">
        <v>16</v>
      </c>
      <c r="F160">
        <v>10</v>
      </c>
      <c r="G160">
        <v>1</v>
      </c>
      <c r="H160">
        <v>1995</v>
      </c>
      <c r="J160" t="s">
        <v>191</v>
      </c>
      <c r="K160" t="s">
        <v>192</v>
      </c>
      <c r="L160">
        <v>4750000</v>
      </c>
      <c r="M160">
        <v>296875</v>
      </c>
      <c r="N160" t="s">
        <v>454</v>
      </c>
      <c r="O160" t="s">
        <v>127</v>
      </c>
      <c r="P160">
        <v>30</v>
      </c>
      <c r="Q160" t="s">
        <v>453</v>
      </c>
      <c r="R160">
        <v>1995</v>
      </c>
      <c r="S160">
        <v>31</v>
      </c>
      <c r="T160" t="s">
        <v>60</v>
      </c>
      <c r="U160" t="s">
        <v>44</v>
      </c>
      <c r="V160" t="s">
        <v>454</v>
      </c>
    </row>
    <row r="161" spans="1:22" x14ac:dyDescent="0.3">
      <c r="A161" t="s">
        <v>22</v>
      </c>
      <c r="B161" t="s">
        <v>23</v>
      </c>
      <c r="C161" t="s">
        <v>68</v>
      </c>
      <c r="D161" t="s">
        <v>25</v>
      </c>
      <c r="E161">
        <v>19</v>
      </c>
      <c r="F161">
        <v>5</v>
      </c>
      <c r="G161">
        <v>5</v>
      </c>
      <c r="H161">
        <v>1990</v>
      </c>
      <c r="J161" t="s">
        <v>165</v>
      </c>
      <c r="K161" t="s">
        <v>71</v>
      </c>
      <c r="L161">
        <v>4250000</v>
      </c>
      <c r="M161">
        <v>223684</v>
      </c>
      <c r="N161" t="s">
        <v>454</v>
      </c>
      <c r="O161" t="s">
        <v>127</v>
      </c>
      <c r="P161">
        <v>15</v>
      </c>
      <c r="Q161" t="s">
        <v>453</v>
      </c>
      <c r="R161">
        <v>1990</v>
      </c>
      <c r="S161">
        <v>36</v>
      </c>
      <c r="T161" t="s">
        <v>60</v>
      </c>
      <c r="U161" t="s">
        <v>75</v>
      </c>
      <c r="V161" t="s">
        <v>454</v>
      </c>
    </row>
    <row r="162" spans="1:22" x14ac:dyDescent="0.3">
      <c r="A162" t="s">
        <v>22</v>
      </c>
      <c r="B162" t="s">
        <v>23</v>
      </c>
      <c r="C162" t="s">
        <v>33</v>
      </c>
      <c r="D162" t="s">
        <v>25</v>
      </c>
      <c r="E162">
        <v>19.399999999999999</v>
      </c>
      <c r="F162">
        <v>9</v>
      </c>
      <c r="G162">
        <v>3</v>
      </c>
      <c r="H162">
        <v>1978</v>
      </c>
      <c r="J162" t="s">
        <v>25</v>
      </c>
      <c r="K162" t="s">
        <v>25</v>
      </c>
      <c r="L162">
        <v>4900000</v>
      </c>
      <c r="M162">
        <v>252577</v>
      </c>
      <c r="N162" t="s">
        <v>454</v>
      </c>
      <c r="O162" t="s">
        <v>25</v>
      </c>
      <c r="Q162" t="s">
        <v>454</v>
      </c>
      <c r="R162">
        <v>1978</v>
      </c>
      <c r="S162">
        <v>48</v>
      </c>
      <c r="T162" t="s">
        <v>60</v>
      </c>
      <c r="U162" t="s">
        <v>40</v>
      </c>
      <c r="V162" t="s">
        <v>454</v>
      </c>
    </row>
    <row r="163" spans="1:22" x14ac:dyDescent="0.3">
      <c r="A163" t="s">
        <v>31</v>
      </c>
      <c r="B163" t="s">
        <v>23</v>
      </c>
      <c r="C163" t="s">
        <v>33</v>
      </c>
      <c r="D163" t="s">
        <v>25</v>
      </c>
      <c r="E163">
        <v>39.799999999999997</v>
      </c>
      <c r="F163">
        <v>19</v>
      </c>
      <c r="G163">
        <v>8</v>
      </c>
      <c r="H163">
        <v>2023</v>
      </c>
      <c r="J163" t="s">
        <v>193</v>
      </c>
      <c r="K163" t="s">
        <v>96</v>
      </c>
      <c r="L163">
        <v>10190000</v>
      </c>
      <c r="M163">
        <v>256030</v>
      </c>
      <c r="N163" t="s">
        <v>454</v>
      </c>
      <c r="O163" t="s">
        <v>97</v>
      </c>
      <c r="P163">
        <v>30</v>
      </c>
      <c r="Q163" t="s">
        <v>453</v>
      </c>
      <c r="R163">
        <v>2023</v>
      </c>
      <c r="S163">
        <v>3</v>
      </c>
      <c r="T163" t="s">
        <v>29</v>
      </c>
      <c r="U163" t="s">
        <v>30</v>
      </c>
      <c r="V163" t="s">
        <v>454</v>
      </c>
    </row>
    <row r="164" spans="1:22" x14ac:dyDescent="0.3">
      <c r="A164" t="s">
        <v>31</v>
      </c>
      <c r="B164" t="s">
        <v>32</v>
      </c>
      <c r="C164" t="s">
        <v>24</v>
      </c>
      <c r="D164" t="s">
        <v>98</v>
      </c>
      <c r="E164">
        <v>33.9</v>
      </c>
      <c r="F164">
        <v>11</v>
      </c>
      <c r="G164">
        <v>8</v>
      </c>
      <c r="I164">
        <v>2027</v>
      </c>
      <c r="J164" t="s">
        <v>25</v>
      </c>
      <c r="K164" t="s">
        <v>25</v>
      </c>
      <c r="L164">
        <v>5500000</v>
      </c>
      <c r="M164">
        <v>162242</v>
      </c>
      <c r="N164" t="s">
        <v>453</v>
      </c>
      <c r="O164" t="s">
        <v>25</v>
      </c>
      <c r="Q164" t="s">
        <v>454</v>
      </c>
      <c r="R164">
        <v>2027</v>
      </c>
      <c r="S164">
        <v>-1</v>
      </c>
      <c r="T164" t="s">
        <v>35</v>
      </c>
      <c r="U164" t="s">
        <v>44</v>
      </c>
      <c r="V164" t="s">
        <v>454</v>
      </c>
    </row>
    <row r="165" spans="1:22" x14ac:dyDescent="0.3">
      <c r="A165" t="s">
        <v>22</v>
      </c>
      <c r="B165" t="s">
        <v>23</v>
      </c>
      <c r="C165" t="s">
        <v>24</v>
      </c>
      <c r="D165" t="s">
        <v>25</v>
      </c>
      <c r="E165">
        <v>16.3</v>
      </c>
      <c r="F165">
        <v>9</v>
      </c>
      <c r="G165">
        <v>9</v>
      </c>
      <c r="H165">
        <v>1983</v>
      </c>
      <c r="J165" t="s">
        <v>51</v>
      </c>
      <c r="K165" t="s">
        <v>43</v>
      </c>
      <c r="L165">
        <v>3600000</v>
      </c>
      <c r="M165">
        <v>220859</v>
      </c>
      <c r="N165" t="s">
        <v>454</v>
      </c>
      <c r="O165" t="s">
        <v>38</v>
      </c>
      <c r="P165">
        <v>15</v>
      </c>
      <c r="Q165" t="s">
        <v>453</v>
      </c>
      <c r="R165">
        <v>1983</v>
      </c>
      <c r="S165">
        <v>43</v>
      </c>
      <c r="T165" t="s">
        <v>60</v>
      </c>
      <c r="U165" t="s">
        <v>40</v>
      </c>
      <c r="V165" t="s">
        <v>454</v>
      </c>
    </row>
    <row r="166" spans="1:22" x14ac:dyDescent="0.3">
      <c r="A166" t="s">
        <v>22</v>
      </c>
      <c r="B166" t="s">
        <v>23</v>
      </c>
      <c r="C166" t="s">
        <v>24</v>
      </c>
      <c r="D166" t="s">
        <v>25</v>
      </c>
      <c r="E166">
        <v>13</v>
      </c>
      <c r="F166">
        <v>5</v>
      </c>
      <c r="G166">
        <v>2</v>
      </c>
      <c r="H166">
        <v>1975</v>
      </c>
      <c r="J166" t="s">
        <v>158</v>
      </c>
      <c r="K166" t="s">
        <v>37</v>
      </c>
      <c r="L166">
        <v>3350000</v>
      </c>
      <c r="M166">
        <v>257692</v>
      </c>
      <c r="N166" t="s">
        <v>454</v>
      </c>
      <c r="O166" t="s">
        <v>38</v>
      </c>
      <c r="P166">
        <v>10</v>
      </c>
      <c r="Q166" t="s">
        <v>453</v>
      </c>
      <c r="R166">
        <v>1975</v>
      </c>
      <c r="S166">
        <v>51</v>
      </c>
      <c r="T166" t="s">
        <v>74</v>
      </c>
      <c r="U166" t="s">
        <v>75</v>
      </c>
      <c r="V166" t="s">
        <v>454</v>
      </c>
    </row>
    <row r="167" spans="1:22" x14ac:dyDescent="0.3">
      <c r="A167" t="s">
        <v>31</v>
      </c>
      <c r="B167" t="s">
        <v>32</v>
      </c>
      <c r="C167" t="s">
        <v>24</v>
      </c>
      <c r="D167" t="s">
        <v>46</v>
      </c>
      <c r="E167">
        <v>34.4</v>
      </c>
      <c r="F167">
        <v>19</v>
      </c>
      <c r="G167">
        <v>3</v>
      </c>
      <c r="I167">
        <v>2027</v>
      </c>
      <c r="J167" t="s">
        <v>47</v>
      </c>
      <c r="K167" t="s">
        <v>48</v>
      </c>
      <c r="L167">
        <v>8400000</v>
      </c>
      <c r="M167">
        <v>244186</v>
      </c>
      <c r="N167" t="s">
        <v>453</v>
      </c>
      <c r="O167" t="s">
        <v>49</v>
      </c>
      <c r="P167">
        <v>31</v>
      </c>
      <c r="Q167" t="s">
        <v>453</v>
      </c>
      <c r="R167">
        <v>2027</v>
      </c>
      <c r="S167">
        <v>-1</v>
      </c>
      <c r="T167" t="s">
        <v>35</v>
      </c>
      <c r="U167" t="s">
        <v>30</v>
      </c>
      <c r="V167" t="s">
        <v>454</v>
      </c>
    </row>
    <row r="168" spans="1:22" x14ac:dyDescent="0.3">
      <c r="A168" t="s">
        <v>31</v>
      </c>
      <c r="B168" t="s">
        <v>23</v>
      </c>
      <c r="C168" t="s">
        <v>68</v>
      </c>
      <c r="D168" t="s">
        <v>25</v>
      </c>
      <c r="E168">
        <v>36.700000000000003</v>
      </c>
      <c r="F168">
        <v>16</v>
      </c>
      <c r="G168">
        <v>2</v>
      </c>
      <c r="H168">
        <v>2001</v>
      </c>
      <c r="J168" t="s">
        <v>107</v>
      </c>
      <c r="K168" t="s">
        <v>108</v>
      </c>
      <c r="L168">
        <v>9600000</v>
      </c>
      <c r="M168">
        <v>261580</v>
      </c>
      <c r="N168" t="s">
        <v>454</v>
      </c>
      <c r="O168" t="s">
        <v>72</v>
      </c>
      <c r="P168">
        <v>20</v>
      </c>
      <c r="Q168" t="s">
        <v>453</v>
      </c>
      <c r="R168">
        <v>2001</v>
      </c>
      <c r="S168">
        <v>25</v>
      </c>
      <c r="T168" t="s">
        <v>39</v>
      </c>
      <c r="U168" t="s">
        <v>44</v>
      </c>
      <c r="V168" t="s">
        <v>454</v>
      </c>
    </row>
    <row r="169" spans="1:22" x14ac:dyDescent="0.3">
      <c r="A169" t="s">
        <v>22</v>
      </c>
      <c r="B169" t="s">
        <v>23</v>
      </c>
      <c r="C169" t="s">
        <v>25</v>
      </c>
      <c r="D169" t="s">
        <v>25</v>
      </c>
      <c r="E169">
        <v>19.7</v>
      </c>
      <c r="F169">
        <v>9</v>
      </c>
      <c r="G169">
        <v>8</v>
      </c>
      <c r="H169">
        <v>1979</v>
      </c>
      <c r="J169" t="s">
        <v>194</v>
      </c>
      <c r="K169" t="s">
        <v>108</v>
      </c>
      <c r="L169">
        <v>4300000</v>
      </c>
      <c r="M169">
        <v>218274</v>
      </c>
      <c r="N169" t="s">
        <v>454</v>
      </c>
      <c r="O169" t="s">
        <v>72</v>
      </c>
      <c r="P169">
        <v>15</v>
      </c>
      <c r="Q169" t="s">
        <v>453</v>
      </c>
      <c r="R169">
        <v>1979</v>
      </c>
      <c r="S169">
        <v>47</v>
      </c>
      <c r="T169" t="s">
        <v>60</v>
      </c>
      <c r="U169" t="s">
        <v>40</v>
      </c>
      <c r="V169" t="s">
        <v>454</v>
      </c>
    </row>
    <row r="170" spans="1:22" x14ac:dyDescent="0.3">
      <c r="A170" t="s">
        <v>31</v>
      </c>
      <c r="B170" t="s">
        <v>32</v>
      </c>
      <c r="C170" t="s">
        <v>24</v>
      </c>
      <c r="D170" t="s">
        <v>46</v>
      </c>
      <c r="E170">
        <v>34.4</v>
      </c>
      <c r="F170">
        <v>19</v>
      </c>
      <c r="G170">
        <v>10</v>
      </c>
      <c r="I170">
        <v>2027</v>
      </c>
      <c r="J170" t="s">
        <v>47</v>
      </c>
      <c r="K170" t="s">
        <v>48</v>
      </c>
      <c r="L170">
        <v>8400000</v>
      </c>
      <c r="M170">
        <v>244186</v>
      </c>
      <c r="N170" t="s">
        <v>453</v>
      </c>
      <c r="O170" t="s">
        <v>49</v>
      </c>
      <c r="P170">
        <v>31</v>
      </c>
      <c r="Q170" t="s">
        <v>453</v>
      </c>
      <c r="R170">
        <v>2027</v>
      </c>
      <c r="S170">
        <v>-1</v>
      </c>
      <c r="T170" t="s">
        <v>35</v>
      </c>
      <c r="U170" t="s">
        <v>30</v>
      </c>
      <c r="V170" t="s">
        <v>454</v>
      </c>
    </row>
    <row r="171" spans="1:22" x14ac:dyDescent="0.3">
      <c r="A171" t="s">
        <v>31</v>
      </c>
      <c r="B171" t="s">
        <v>32</v>
      </c>
      <c r="C171" t="s">
        <v>24</v>
      </c>
      <c r="D171" t="s">
        <v>46</v>
      </c>
      <c r="E171">
        <v>33.9</v>
      </c>
      <c r="F171">
        <v>19</v>
      </c>
      <c r="G171">
        <v>15</v>
      </c>
      <c r="I171">
        <v>2027</v>
      </c>
      <c r="J171" t="s">
        <v>47</v>
      </c>
      <c r="K171" t="s">
        <v>48</v>
      </c>
      <c r="L171">
        <v>8400000</v>
      </c>
      <c r="M171">
        <v>247788</v>
      </c>
      <c r="N171" t="s">
        <v>453</v>
      </c>
      <c r="O171" t="s">
        <v>49</v>
      </c>
      <c r="P171">
        <v>31</v>
      </c>
      <c r="Q171" t="s">
        <v>453</v>
      </c>
      <c r="R171">
        <v>2027</v>
      </c>
      <c r="S171">
        <v>-1</v>
      </c>
      <c r="T171" t="s">
        <v>35</v>
      </c>
      <c r="U171" t="s">
        <v>30</v>
      </c>
      <c r="V171" t="s">
        <v>454</v>
      </c>
    </row>
    <row r="172" spans="1:22" x14ac:dyDescent="0.3">
      <c r="A172" t="s">
        <v>31</v>
      </c>
      <c r="B172" t="s">
        <v>32</v>
      </c>
      <c r="C172" t="s">
        <v>24</v>
      </c>
      <c r="D172" t="s">
        <v>46</v>
      </c>
      <c r="E172">
        <v>33.9</v>
      </c>
      <c r="F172">
        <v>19</v>
      </c>
      <c r="G172">
        <v>16</v>
      </c>
      <c r="I172">
        <v>2027</v>
      </c>
      <c r="J172" t="s">
        <v>47</v>
      </c>
      <c r="K172" t="s">
        <v>48</v>
      </c>
      <c r="L172">
        <v>8400000</v>
      </c>
      <c r="M172">
        <v>247788</v>
      </c>
      <c r="N172" t="s">
        <v>453</v>
      </c>
      <c r="O172" t="s">
        <v>49</v>
      </c>
      <c r="P172">
        <v>31</v>
      </c>
      <c r="Q172" t="s">
        <v>453</v>
      </c>
      <c r="R172">
        <v>2027</v>
      </c>
      <c r="S172">
        <v>-1</v>
      </c>
      <c r="T172" t="s">
        <v>35</v>
      </c>
      <c r="U172" t="s">
        <v>30</v>
      </c>
      <c r="V172" t="s">
        <v>454</v>
      </c>
    </row>
    <row r="173" spans="1:22" x14ac:dyDescent="0.3">
      <c r="A173" t="s">
        <v>31</v>
      </c>
      <c r="B173" t="s">
        <v>32</v>
      </c>
      <c r="C173" t="s">
        <v>24</v>
      </c>
      <c r="D173" t="s">
        <v>46</v>
      </c>
      <c r="E173">
        <v>34.4</v>
      </c>
      <c r="F173">
        <v>17</v>
      </c>
      <c r="G173">
        <v>8</v>
      </c>
      <c r="I173">
        <v>2027</v>
      </c>
      <c r="J173" t="s">
        <v>47</v>
      </c>
      <c r="K173" t="s">
        <v>48</v>
      </c>
      <c r="L173">
        <v>8400000</v>
      </c>
      <c r="M173">
        <v>244186</v>
      </c>
      <c r="N173" t="s">
        <v>453</v>
      </c>
      <c r="O173" t="s">
        <v>49</v>
      </c>
      <c r="P173">
        <v>31</v>
      </c>
      <c r="Q173" t="s">
        <v>453</v>
      </c>
      <c r="R173">
        <v>2027</v>
      </c>
      <c r="S173">
        <v>-1</v>
      </c>
      <c r="T173" t="s">
        <v>35</v>
      </c>
      <c r="U173" t="s">
        <v>30</v>
      </c>
      <c r="V173" t="s">
        <v>454</v>
      </c>
    </row>
    <row r="174" spans="1:22" x14ac:dyDescent="0.3">
      <c r="A174" t="s">
        <v>31</v>
      </c>
      <c r="B174" t="s">
        <v>23</v>
      </c>
      <c r="C174" t="s">
        <v>84</v>
      </c>
      <c r="D174" t="s">
        <v>25</v>
      </c>
      <c r="E174">
        <v>30.1</v>
      </c>
      <c r="F174">
        <v>5</v>
      </c>
      <c r="G174">
        <v>5</v>
      </c>
      <c r="H174">
        <v>1971</v>
      </c>
      <c r="J174" t="s">
        <v>25</v>
      </c>
      <c r="K174" t="s">
        <v>25</v>
      </c>
      <c r="L174">
        <v>4000000</v>
      </c>
      <c r="M174">
        <v>132890</v>
      </c>
      <c r="N174" t="s">
        <v>454</v>
      </c>
      <c r="O174" t="s">
        <v>25</v>
      </c>
      <c r="Q174" t="s">
        <v>454</v>
      </c>
      <c r="R174">
        <v>1971</v>
      </c>
      <c r="S174">
        <v>55</v>
      </c>
      <c r="T174" t="s">
        <v>74</v>
      </c>
      <c r="U174" t="s">
        <v>75</v>
      </c>
      <c r="V174" t="s">
        <v>454</v>
      </c>
    </row>
    <row r="175" spans="1:22" x14ac:dyDescent="0.3">
      <c r="A175" t="s">
        <v>31</v>
      </c>
      <c r="B175" t="s">
        <v>32</v>
      </c>
      <c r="C175" t="s">
        <v>24</v>
      </c>
      <c r="D175" t="s">
        <v>46</v>
      </c>
      <c r="E175">
        <v>36.9</v>
      </c>
      <c r="F175">
        <v>24</v>
      </c>
      <c r="G175">
        <v>22</v>
      </c>
      <c r="I175">
        <v>2027</v>
      </c>
      <c r="J175" t="s">
        <v>47</v>
      </c>
      <c r="K175" t="s">
        <v>48</v>
      </c>
      <c r="L175">
        <v>8550000</v>
      </c>
      <c r="M175">
        <v>231707</v>
      </c>
      <c r="N175" t="s">
        <v>453</v>
      </c>
      <c r="O175" t="s">
        <v>49</v>
      </c>
      <c r="P175">
        <v>31</v>
      </c>
      <c r="Q175" t="s">
        <v>453</v>
      </c>
      <c r="R175">
        <v>2027</v>
      </c>
      <c r="S175">
        <v>-1</v>
      </c>
      <c r="T175" t="s">
        <v>35</v>
      </c>
      <c r="U175" t="s">
        <v>30</v>
      </c>
      <c r="V175" t="s">
        <v>454</v>
      </c>
    </row>
    <row r="176" spans="1:22" x14ac:dyDescent="0.3">
      <c r="A176" t="s">
        <v>22</v>
      </c>
      <c r="B176" t="s">
        <v>23</v>
      </c>
      <c r="C176" t="s">
        <v>24</v>
      </c>
      <c r="D176" t="s">
        <v>25</v>
      </c>
      <c r="E176">
        <v>17.8</v>
      </c>
      <c r="F176">
        <v>9</v>
      </c>
      <c r="G176">
        <v>2</v>
      </c>
      <c r="H176">
        <v>1975</v>
      </c>
      <c r="J176" t="s">
        <v>172</v>
      </c>
      <c r="K176" t="s">
        <v>43</v>
      </c>
      <c r="L176">
        <v>4400000</v>
      </c>
      <c r="M176">
        <v>247191</v>
      </c>
      <c r="N176" t="s">
        <v>454</v>
      </c>
      <c r="O176" t="s">
        <v>38</v>
      </c>
      <c r="P176">
        <v>15</v>
      </c>
      <c r="Q176" t="s">
        <v>453</v>
      </c>
      <c r="R176">
        <v>1975</v>
      </c>
      <c r="S176">
        <v>51</v>
      </c>
      <c r="T176" t="s">
        <v>74</v>
      </c>
      <c r="U176" t="s">
        <v>40</v>
      </c>
      <c r="V176" t="s">
        <v>454</v>
      </c>
    </row>
    <row r="177" spans="1:22" x14ac:dyDescent="0.3">
      <c r="A177" t="s">
        <v>22</v>
      </c>
      <c r="B177" t="s">
        <v>23</v>
      </c>
      <c r="C177" t="s">
        <v>24</v>
      </c>
      <c r="D177" t="s">
        <v>25</v>
      </c>
      <c r="E177">
        <v>18</v>
      </c>
      <c r="F177">
        <v>9</v>
      </c>
      <c r="G177">
        <v>1</v>
      </c>
      <c r="H177">
        <v>1982</v>
      </c>
      <c r="J177" t="s">
        <v>195</v>
      </c>
      <c r="K177" t="s">
        <v>37</v>
      </c>
      <c r="L177">
        <v>3720000</v>
      </c>
      <c r="M177">
        <v>206667</v>
      </c>
      <c r="N177" t="s">
        <v>454</v>
      </c>
      <c r="O177" t="s">
        <v>49</v>
      </c>
      <c r="P177">
        <v>20</v>
      </c>
      <c r="Q177" t="s">
        <v>453</v>
      </c>
      <c r="R177">
        <v>1982</v>
      </c>
      <c r="S177">
        <v>44</v>
      </c>
      <c r="T177" t="s">
        <v>60</v>
      </c>
      <c r="U177" t="s">
        <v>40</v>
      </c>
      <c r="V177" t="s">
        <v>454</v>
      </c>
    </row>
    <row r="178" spans="1:22" x14ac:dyDescent="0.3">
      <c r="A178" t="s">
        <v>22</v>
      </c>
      <c r="B178" t="s">
        <v>23</v>
      </c>
      <c r="C178" t="s">
        <v>33</v>
      </c>
      <c r="D178" t="s">
        <v>25</v>
      </c>
      <c r="E178">
        <v>15.1</v>
      </c>
      <c r="F178">
        <v>5</v>
      </c>
      <c r="G178">
        <v>5</v>
      </c>
      <c r="H178">
        <v>1970</v>
      </c>
      <c r="J178" t="s">
        <v>164</v>
      </c>
      <c r="K178" t="s">
        <v>43</v>
      </c>
      <c r="L178">
        <v>3699000</v>
      </c>
      <c r="M178">
        <v>244967</v>
      </c>
      <c r="N178" t="s">
        <v>454</v>
      </c>
      <c r="O178" t="s">
        <v>97</v>
      </c>
      <c r="P178">
        <v>15</v>
      </c>
      <c r="Q178" t="s">
        <v>453</v>
      </c>
      <c r="R178">
        <v>1970</v>
      </c>
      <c r="S178">
        <v>56</v>
      </c>
      <c r="T178" t="s">
        <v>74</v>
      </c>
      <c r="U178" t="s">
        <v>75</v>
      </c>
      <c r="V178" t="s">
        <v>454</v>
      </c>
    </row>
    <row r="179" spans="1:22" x14ac:dyDescent="0.3">
      <c r="A179" t="s">
        <v>31</v>
      </c>
      <c r="B179" t="s">
        <v>23</v>
      </c>
      <c r="C179" t="s">
        <v>33</v>
      </c>
      <c r="D179" t="s">
        <v>25</v>
      </c>
      <c r="E179">
        <v>31</v>
      </c>
      <c r="F179">
        <v>19</v>
      </c>
      <c r="G179">
        <v>2</v>
      </c>
      <c r="H179">
        <v>2019</v>
      </c>
      <c r="J179" t="s">
        <v>110</v>
      </c>
      <c r="K179" t="s">
        <v>96</v>
      </c>
      <c r="L179">
        <v>8950000</v>
      </c>
      <c r="M179">
        <v>288710</v>
      </c>
      <c r="N179" t="s">
        <v>454</v>
      </c>
      <c r="O179" t="s">
        <v>58</v>
      </c>
      <c r="P179">
        <v>31</v>
      </c>
      <c r="Q179" t="s">
        <v>453</v>
      </c>
      <c r="R179">
        <v>2019</v>
      </c>
      <c r="S179">
        <v>7</v>
      </c>
      <c r="T179" t="s">
        <v>142</v>
      </c>
      <c r="U179" t="s">
        <v>30</v>
      </c>
      <c r="V179" t="s">
        <v>454</v>
      </c>
    </row>
    <row r="180" spans="1:22" x14ac:dyDescent="0.3">
      <c r="A180" t="s">
        <v>31</v>
      </c>
      <c r="B180" t="s">
        <v>23</v>
      </c>
      <c r="C180" t="s">
        <v>33</v>
      </c>
      <c r="D180" t="s">
        <v>25</v>
      </c>
      <c r="E180">
        <v>38</v>
      </c>
      <c r="F180">
        <v>9</v>
      </c>
      <c r="G180">
        <v>9</v>
      </c>
      <c r="H180">
        <v>1996</v>
      </c>
      <c r="J180" t="s">
        <v>47</v>
      </c>
      <c r="K180" t="s">
        <v>48</v>
      </c>
      <c r="L180">
        <v>7199000</v>
      </c>
      <c r="M180">
        <v>189447</v>
      </c>
      <c r="N180" t="s">
        <v>454</v>
      </c>
      <c r="O180" t="s">
        <v>49</v>
      </c>
      <c r="P180">
        <v>31</v>
      </c>
      <c r="Q180" t="s">
        <v>453</v>
      </c>
      <c r="R180">
        <v>1996</v>
      </c>
      <c r="S180">
        <v>30</v>
      </c>
      <c r="T180" t="s">
        <v>39</v>
      </c>
      <c r="U180" t="s">
        <v>40</v>
      </c>
      <c r="V180" t="s">
        <v>454</v>
      </c>
    </row>
    <row r="181" spans="1:22" x14ac:dyDescent="0.3">
      <c r="A181" t="s">
        <v>22</v>
      </c>
      <c r="B181" t="s">
        <v>23</v>
      </c>
      <c r="C181" t="s">
        <v>33</v>
      </c>
      <c r="D181" t="s">
        <v>25</v>
      </c>
      <c r="E181">
        <v>20.3</v>
      </c>
      <c r="F181">
        <v>17</v>
      </c>
      <c r="G181">
        <v>17</v>
      </c>
      <c r="H181">
        <v>2025</v>
      </c>
      <c r="J181" t="s">
        <v>25</v>
      </c>
      <c r="K181" t="s">
        <v>25</v>
      </c>
      <c r="L181">
        <v>6290000</v>
      </c>
      <c r="M181">
        <v>309852</v>
      </c>
      <c r="N181" t="s">
        <v>454</v>
      </c>
      <c r="O181" t="s">
        <v>25</v>
      </c>
      <c r="Q181" t="s">
        <v>454</v>
      </c>
      <c r="R181">
        <v>2025</v>
      </c>
      <c r="S181">
        <v>1</v>
      </c>
      <c r="T181" t="s">
        <v>29</v>
      </c>
      <c r="U181" t="s">
        <v>30</v>
      </c>
      <c r="V181" t="s">
        <v>454</v>
      </c>
    </row>
    <row r="182" spans="1:22" x14ac:dyDescent="0.3">
      <c r="A182" t="s">
        <v>31</v>
      </c>
      <c r="B182" t="s">
        <v>23</v>
      </c>
      <c r="C182" t="s">
        <v>25</v>
      </c>
      <c r="D182" t="s">
        <v>25</v>
      </c>
      <c r="E182">
        <v>51</v>
      </c>
      <c r="F182">
        <v>24</v>
      </c>
      <c r="G182">
        <v>21</v>
      </c>
      <c r="H182">
        <v>2022</v>
      </c>
      <c r="J182" t="s">
        <v>171</v>
      </c>
      <c r="K182" t="s">
        <v>43</v>
      </c>
      <c r="L182">
        <v>11990000</v>
      </c>
      <c r="M182">
        <v>235098</v>
      </c>
      <c r="N182" t="s">
        <v>454</v>
      </c>
      <c r="O182" t="s">
        <v>38</v>
      </c>
      <c r="P182">
        <v>10</v>
      </c>
      <c r="Q182" t="s">
        <v>453</v>
      </c>
      <c r="R182">
        <v>2022</v>
      </c>
      <c r="S182">
        <v>4</v>
      </c>
      <c r="T182" t="s">
        <v>29</v>
      </c>
      <c r="U182" t="s">
        <v>30</v>
      </c>
      <c r="V182" t="s">
        <v>454</v>
      </c>
    </row>
    <row r="183" spans="1:22" x14ac:dyDescent="0.3">
      <c r="A183" t="s">
        <v>31</v>
      </c>
      <c r="B183" t="s">
        <v>23</v>
      </c>
      <c r="C183" t="s">
        <v>33</v>
      </c>
      <c r="D183" t="s">
        <v>25</v>
      </c>
      <c r="E183">
        <v>34.799999999999997</v>
      </c>
      <c r="F183">
        <v>5</v>
      </c>
      <c r="G183">
        <v>2</v>
      </c>
      <c r="H183">
        <v>1998</v>
      </c>
      <c r="J183" t="s">
        <v>25</v>
      </c>
      <c r="K183" t="s">
        <v>25</v>
      </c>
      <c r="L183">
        <v>5350000</v>
      </c>
      <c r="M183">
        <v>153736</v>
      </c>
      <c r="N183" t="s">
        <v>454</v>
      </c>
      <c r="O183" t="s">
        <v>25</v>
      </c>
      <c r="Q183" t="s">
        <v>454</v>
      </c>
      <c r="R183">
        <v>1998</v>
      </c>
      <c r="S183">
        <v>28</v>
      </c>
      <c r="T183" t="s">
        <v>39</v>
      </c>
      <c r="U183" t="s">
        <v>75</v>
      </c>
      <c r="V183" t="s">
        <v>454</v>
      </c>
    </row>
    <row r="184" spans="1:22" x14ac:dyDescent="0.3">
      <c r="A184" t="s">
        <v>31</v>
      </c>
      <c r="B184" t="s">
        <v>32</v>
      </c>
      <c r="C184" t="s">
        <v>24</v>
      </c>
      <c r="D184" t="s">
        <v>46</v>
      </c>
      <c r="E184">
        <v>36.9</v>
      </c>
      <c r="F184">
        <v>24</v>
      </c>
      <c r="G184">
        <v>14</v>
      </c>
      <c r="I184">
        <v>2027</v>
      </c>
      <c r="J184" t="s">
        <v>47</v>
      </c>
      <c r="K184" t="s">
        <v>48</v>
      </c>
      <c r="L184">
        <v>8550000</v>
      </c>
      <c r="M184">
        <v>231707</v>
      </c>
      <c r="N184" t="s">
        <v>453</v>
      </c>
      <c r="O184" t="s">
        <v>49</v>
      </c>
      <c r="P184">
        <v>31</v>
      </c>
      <c r="Q184" t="s">
        <v>453</v>
      </c>
      <c r="R184">
        <v>2027</v>
      </c>
      <c r="S184">
        <v>-1</v>
      </c>
      <c r="T184" t="s">
        <v>35</v>
      </c>
      <c r="U184" t="s">
        <v>30</v>
      </c>
      <c r="V184" t="s">
        <v>454</v>
      </c>
    </row>
    <row r="185" spans="1:22" x14ac:dyDescent="0.3">
      <c r="A185" t="s">
        <v>31</v>
      </c>
      <c r="B185" t="s">
        <v>32</v>
      </c>
      <c r="C185" t="s">
        <v>33</v>
      </c>
      <c r="D185" t="s">
        <v>196</v>
      </c>
      <c r="E185">
        <v>38.9</v>
      </c>
      <c r="F185">
        <v>15</v>
      </c>
      <c r="G185">
        <v>5</v>
      </c>
      <c r="I185">
        <v>2026</v>
      </c>
      <c r="J185" t="s">
        <v>197</v>
      </c>
      <c r="K185" t="s">
        <v>43</v>
      </c>
      <c r="L185">
        <v>8990000</v>
      </c>
      <c r="M185">
        <v>231105</v>
      </c>
      <c r="N185" t="s">
        <v>453</v>
      </c>
      <c r="O185" t="s">
        <v>38</v>
      </c>
      <c r="P185">
        <v>30</v>
      </c>
      <c r="Q185" t="s">
        <v>453</v>
      </c>
      <c r="R185">
        <v>2026</v>
      </c>
      <c r="S185">
        <v>0</v>
      </c>
      <c r="T185" t="s">
        <v>29</v>
      </c>
      <c r="U185" t="s">
        <v>44</v>
      </c>
      <c r="V185" t="s">
        <v>454</v>
      </c>
    </row>
    <row r="186" spans="1:22" x14ac:dyDescent="0.3">
      <c r="A186" t="s">
        <v>31</v>
      </c>
      <c r="B186" t="s">
        <v>32</v>
      </c>
      <c r="C186" t="s">
        <v>24</v>
      </c>
      <c r="D186" t="s">
        <v>46</v>
      </c>
      <c r="E186">
        <v>34.4</v>
      </c>
      <c r="F186">
        <v>19</v>
      </c>
      <c r="G186">
        <v>4</v>
      </c>
      <c r="I186">
        <v>2027</v>
      </c>
      <c r="J186" t="s">
        <v>47</v>
      </c>
      <c r="K186" t="s">
        <v>48</v>
      </c>
      <c r="L186">
        <v>8400000</v>
      </c>
      <c r="M186">
        <v>244186</v>
      </c>
      <c r="N186" t="s">
        <v>453</v>
      </c>
      <c r="O186" t="s">
        <v>49</v>
      </c>
      <c r="P186">
        <v>31</v>
      </c>
      <c r="Q186" t="s">
        <v>453</v>
      </c>
      <c r="R186">
        <v>2027</v>
      </c>
      <c r="S186">
        <v>-1</v>
      </c>
      <c r="T186" t="s">
        <v>35</v>
      </c>
      <c r="U186" t="s">
        <v>30</v>
      </c>
      <c r="V186" t="s">
        <v>454</v>
      </c>
    </row>
    <row r="187" spans="1:22" x14ac:dyDescent="0.3">
      <c r="A187" t="s">
        <v>31</v>
      </c>
      <c r="B187" t="s">
        <v>23</v>
      </c>
      <c r="C187" t="s">
        <v>63</v>
      </c>
      <c r="D187" t="s">
        <v>25</v>
      </c>
      <c r="E187">
        <v>42.7</v>
      </c>
      <c r="F187">
        <v>10</v>
      </c>
      <c r="G187">
        <v>7</v>
      </c>
      <c r="H187">
        <v>2010</v>
      </c>
      <c r="J187" t="s">
        <v>176</v>
      </c>
      <c r="K187" t="s">
        <v>119</v>
      </c>
      <c r="L187">
        <v>8650000</v>
      </c>
      <c r="M187">
        <v>202576</v>
      </c>
      <c r="N187" t="s">
        <v>454</v>
      </c>
      <c r="O187" t="s">
        <v>120</v>
      </c>
      <c r="P187">
        <v>10</v>
      </c>
      <c r="Q187" t="s">
        <v>453</v>
      </c>
      <c r="R187">
        <v>2010</v>
      </c>
      <c r="S187">
        <v>16</v>
      </c>
      <c r="T187" t="s">
        <v>39</v>
      </c>
      <c r="U187" t="s">
        <v>44</v>
      </c>
      <c r="V187" t="s">
        <v>454</v>
      </c>
    </row>
    <row r="188" spans="1:22" x14ac:dyDescent="0.3">
      <c r="A188" t="s">
        <v>31</v>
      </c>
      <c r="B188" t="s">
        <v>32</v>
      </c>
      <c r="C188" t="s">
        <v>24</v>
      </c>
      <c r="D188" t="s">
        <v>46</v>
      </c>
      <c r="E188">
        <v>33.9</v>
      </c>
      <c r="F188">
        <v>19</v>
      </c>
      <c r="G188">
        <v>12</v>
      </c>
      <c r="I188">
        <v>2027</v>
      </c>
      <c r="J188" t="s">
        <v>47</v>
      </c>
      <c r="K188" t="s">
        <v>48</v>
      </c>
      <c r="L188">
        <v>8400000</v>
      </c>
      <c r="M188">
        <v>247788</v>
      </c>
      <c r="N188" t="s">
        <v>453</v>
      </c>
      <c r="O188" t="s">
        <v>49</v>
      </c>
      <c r="P188">
        <v>31</v>
      </c>
      <c r="Q188" t="s">
        <v>453</v>
      </c>
      <c r="R188">
        <v>2027</v>
      </c>
      <c r="S188">
        <v>-1</v>
      </c>
      <c r="T188" t="s">
        <v>35</v>
      </c>
      <c r="U188" t="s">
        <v>30</v>
      </c>
      <c r="V188" t="s">
        <v>454</v>
      </c>
    </row>
    <row r="189" spans="1:22" x14ac:dyDescent="0.3">
      <c r="A189" t="s">
        <v>22</v>
      </c>
      <c r="B189" t="s">
        <v>23</v>
      </c>
      <c r="C189" t="s">
        <v>76</v>
      </c>
      <c r="D189" t="s">
        <v>25</v>
      </c>
      <c r="E189">
        <v>20.6</v>
      </c>
      <c r="F189">
        <v>9</v>
      </c>
      <c r="G189">
        <v>6</v>
      </c>
      <c r="H189">
        <v>1972</v>
      </c>
      <c r="J189" t="s">
        <v>113</v>
      </c>
      <c r="K189" t="s">
        <v>57</v>
      </c>
      <c r="L189">
        <v>5500000</v>
      </c>
      <c r="M189">
        <v>266990</v>
      </c>
      <c r="N189" t="s">
        <v>454</v>
      </c>
      <c r="O189" t="s">
        <v>58</v>
      </c>
      <c r="P189">
        <v>10</v>
      </c>
      <c r="Q189" t="s">
        <v>453</v>
      </c>
      <c r="R189">
        <v>1972</v>
      </c>
      <c r="S189">
        <v>54</v>
      </c>
      <c r="T189" t="s">
        <v>74</v>
      </c>
      <c r="U189" t="s">
        <v>40</v>
      </c>
      <c r="V189" t="s">
        <v>454</v>
      </c>
    </row>
    <row r="190" spans="1:22" x14ac:dyDescent="0.3">
      <c r="A190" t="s">
        <v>31</v>
      </c>
      <c r="B190" t="s">
        <v>23</v>
      </c>
      <c r="C190" t="s">
        <v>24</v>
      </c>
      <c r="D190" t="s">
        <v>25</v>
      </c>
      <c r="E190">
        <v>29.7</v>
      </c>
      <c r="F190">
        <v>9</v>
      </c>
      <c r="G190">
        <v>5</v>
      </c>
      <c r="H190">
        <v>1977</v>
      </c>
      <c r="J190" t="s">
        <v>198</v>
      </c>
      <c r="K190" t="s">
        <v>199</v>
      </c>
      <c r="L190">
        <v>7450000</v>
      </c>
      <c r="M190">
        <v>250842</v>
      </c>
      <c r="N190" t="s">
        <v>454</v>
      </c>
      <c r="O190" t="s">
        <v>49</v>
      </c>
      <c r="P190">
        <v>10</v>
      </c>
      <c r="Q190" t="s">
        <v>453</v>
      </c>
      <c r="R190">
        <v>1977</v>
      </c>
      <c r="S190">
        <v>49</v>
      </c>
      <c r="T190" t="s">
        <v>60</v>
      </c>
      <c r="U190" t="s">
        <v>40</v>
      </c>
      <c r="V190" t="s">
        <v>454</v>
      </c>
    </row>
    <row r="191" spans="1:22" x14ac:dyDescent="0.3">
      <c r="A191" t="s">
        <v>31</v>
      </c>
      <c r="B191" t="s">
        <v>23</v>
      </c>
      <c r="C191" t="s">
        <v>68</v>
      </c>
      <c r="D191" t="s">
        <v>25</v>
      </c>
      <c r="E191">
        <v>36.799999999999997</v>
      </c>
      <c r="F191">
        <v>10</v>
      </c>
      <c r="G191">
        <v>6</v>
      </c>
      <c r="H191">
        <v>1990</v>
      </c>
      <c r="J191" t="s">
        <v>25</v>
      </c>
      <c r="K191" t="s">
        <v>25</v>
      </c>
      <c r="L191">
        <v>7700000</v>
      </c>
      <c r="M191">
        <v>209239</v>
      </c>
      <c r="N191" t="s">
        <v>454</v>
      </c>
      <c r="O191" t="s">
        <v>25</v>
      </c>
      <c r="Q191" t="s">
        <v>454</v>
      </c>
      <c r="R191">
        <v>1990</v>
      </c>
      <c r="S191">
        <v>36</v>
      </c>
      <c r="T191" t="s">
        <v>60</v>
      </c>
      <c r="U191" t="s">
        <v>44</v>
      </c>
      <c r="V191" t="s">
        <v>454</v>
      </c>
    </row>
    <row r="192" spans="1:22" x14ac:dyDescent="0.3">
      <c r="A192" t="s">
        <v>22</v>
      </c>
      <c r="B192" t="s">
        <v>23</v>
      </c>
      <c r="C192" t="s">
        <v>33</v>
      </c>
      <c r="D192" t="s">
        <v>25</v>
      </c>
      <c r="E192">
        <v>19</v>
      </c>
      <c r="F192">
        <v>9</v>
      </c>
      <c r="G192">
        <v>1</v>
      </c>
      <c r="H192">
        <v>2021</v>
      </c>
      <c r="J192" t="s">
        <v>25</v>
      </c>
      <c r="K192" t="s">
        <v>25</v>
      </c>
      <c r="L192">
        <v>4300000</v>
      </c>
      <c r="M192">
        <v>226316</v>
      </c>
      <c r="N192" t="s">
        <v>454</v>
      </c>
      <c r="O192" t="s">
        <v>25</v>
      </c>
      <c r="Q192" t="s">
        <v>454</v>
      </c>
      <c r="R192">
        <v>2021</v>
      </c>
      <c r="S192">
        <v>5</v>
      </c>
      <c r="T192" t="s">
        <v>29</v>
      </c>
      <c r="U192" t="s">
        <v>40</v>
      </c>
      <c r="V192" t="s">
        <v>454</v>
      </c>
    </row>
    <row r="193" spans="1:22" x14ac:dyDescent="0.3">
      <c r="A193" t="s">
        <v>31</v>
      </c>
      <c r="B193" t="s">
        <v>23</v>
      </c>
      <c r="C193" t="s">
        <v>33</v>
      </c>
      <c r="D193" t="s">
        <v>25</v>
      </c>
      <c r="E193">
        <v>46</v>
      </c>
      <c r="F193">
        <v>7</v>
      </c>
      <c r="G193">
        <v>1</v>
      </c>
      <c r="H193">
        <v>2004</v>
      </c>
      <c r="J193" t="s">
        <v>25</v>
      </c>
      <c r="K193" t="s">
        <v>25</v>
      </c>
      <c r="L193">
        <v>8500000</v>
      </c>
      <c r="M193">
        <v>184783</v>
      </c>
      <c r="N193" t="s">
        <v>454</v>
      </c>
      <c r="O193" t="s">
        <v>25</v>
      </c>
      <c r="Q193" t="s">
        <v>454</v>
      </c>
      <c r="R193">
        <v>2004</v>
      </c>
      <c r="S193">
        <v>22</v>
      </c>
      <c r="T193" t="s">
        <v>39</v>
      </c>
      <c r="U193" t="s">
        <v>40</v>
      </c>
      <c r="V193" t="s">
        <v>454</v>
      </c>
    </row>
    <row r="194" spans="1:22" x14ac:dyDescent="0.3">
      <c r="A194" t="s">
        <v>31</v>
      </c>
      <c r="B194" t="s">
        <v>23</v>
      </c>
      <c r="C194" t="s">
        <v>52</v>
      </c>
      <c r="D194" t="s">
        <v>25</v>
      </c>
      <c r="E194">
        <v>17</v>
      </c>
      <c r="F194">
        <v>9</v>
      </c>
      <c r="G194">
        <v>6</v>
      </c>
      <c r="H194">
        <v>1972</v>
      </c>
      <c r="J194" t="s">
        <v>200</v>
      </c>
      <c r="K194" t="s">
        <v>108</v>
      </c>
      <c r="L194">
        <v>3800000</v>
      </c>
      <c r="M194">
        <v>223529</v>
      </c>
      <c r="N194" t="s">
        <v>454</v>
      </c>
      <c r="O194" t="s">
        <v>72</v>
      </c>
      <c r="P194">
        <v>15</v>
      </c>
      <c r="Q194" t="s">
        <v>453</v>
      </c>
      <c r="R194">
        <v>1972</v>
      </c>
      <c r="S194">
        <v>54</v>
      </c>
      <c r="T194" t="s">
        <v>74</v>
      </c>
      <c r="U194" t="s">
        <v>40</v>
      </c>
      <c r="V194" t="s">
        <v>454</v>
      </c>
    </row>
    <row r="195" spans="1:22" x14ac:dyDescent="0.3">
      <c r="A195" t="s">
        <v>22</v>
      </c>
      <c r="B195" t="s">
        <v>23</v>
      </c>
      <c r="C195" t="s">
        <v>76</v>
      </c>
      <c r="D195" t="s">
        <v>25</v>
      </c>
      <c r="E195">
        <v>19.2</v>
      </c>
      <c r="F195">
        <v>9</v>
      </c>
      <c r="G195">
        <v>2</v>
      </c>
      <c r="H195">
        <v>1974</v>
      </c>
      <c r="J195" t="s">
        <v>113</v>
      </c>
      <c r="K195" t="s">
        <v>57</v>
      </c>
      <c r="L195">
        <v>5550000</v>
      </c>
      <c r="M195">
        <v>289062</v>
      </c>
      <c r="N195" t="s">
        <v>454</v>
      </c>
      <c r="O195" t="s">
        <v>58</v>
      </c>
      <c r="P195">
        <v>10</v>
      </c>
      <c r="Q195" t="s">
        <v>453</v>
      </c>
      <c r="R195">
        <v>1974</v>
      </c>
      <c r="S195">
        <v>52</v>
      </c>
      <c r="T195" t="s">
        <v>74</v>
      </c>
      <c r="U195" t="s">
        <v>40</v>
      </c>
      <c r="V195" t="s">
        <v>454</v>
      </c>
    </row>
    <row r="196" spans="1:22" x14ac:dyDescent="0.3">
      <c r="A196" t="s">
        <v>31</v>
      </c>
      <c r="B196" t="s">
        <v>23</v>
      </c>
      <c r="C196" t="s">
        <v>24</v>
      </c>
      <c r="D196" t="s">
        <v>25</v>
      </c>
      <c r="E196">
        <v>41.5</v>
      </c>
      <c r="F196">
        <v>10</v>
      </c>
      <c r="G196">
        <v>10</v>
      </c>
      <c r="H196">
        <v>2016</v>
      </c>
      <c r="J196" t="s">
        <v>47</v>
      </c>
      <c r="K196" t="s">
        <v>48</v>
      </c>
      <c r="L196">
        <v>8199000</v>
      </c>
      <c r="M196">
        <v>197566</v>
      </c>
      <c r="N196" t="s">
        <v>454</v>
      </c>
      <c r="O196" t="s">
        <v>49</v>
      </c>
      <c r="P196">
        <v>31</v>
      </c>
      <c r="Q196" t="s">
        <v>453</v>
      </c>
      <c r="R196">
        <v>2016</v>
      </c>
      <c r="S196">
        <v>10</v>
      </c>
      <c r="T196" t="s">
        <v>142</v>
      </c>
      <c r="U196" t="s">
        <v>44</v>
      </c>
      <c r="V196" t="s">
        <v>454</v>
      </c>
    </row>
    <row r="197" spans="1:22" x14ac:dyDescent="0.3">
      <c r="A197" t="s">
        <v>31</v>
      </c>
      <c r="B197" t="s">
        <v>23</v>
      </c>
      <c r="C197" t="s">
        <v>33</v>
      </c>
      <c r="D197" t="s">
        <v>25</v>
      </c>
      <c r="E197">
        <v>40</v>
      </c>
      <c r="F197">
        <v>3</v>
      </c>
      <c r="G197">
        <v>3</v>
      </c>
      <c r="H197">
        <v>1960</v>
      </c>
      <c r="J197" t="s">
        <v>186</v>
      </c>
      <c r="K197" t="s">
        <v>57</v>
      </c>
      <c r="L197">
        <v>6000000</v>
      </c>
      <c r="M197">
        <v>150000</v>
      </c>
      <c r="N197" t="s">
        <v>454</v>
      </c>
      <c r="O197" t="s">
        <v>58</v>
      </c>
      <c r="P197">
        <v>30</v>
      </c>
      <c r="Q197" t="s">
        <v>453</v>
      </c>
      <c r="R197">
        <v>1960</v>
      </c>
      <c r="S197">
        <v>66</v>
      </c>
      <c r="T197" t="s">
        <v>74</v>
      </c>
      <c r="U197" t="s">
        <v>75</v>
      </c>
      <c r="V197" t="s">
        <v>454</v>
      </c>
    </row>
    <row r="198" spans="1:22" x14ac:dyDescent="0.3">
      <c r="A198" t="s">
        <v>22</v>
      </c>
      <c r="B198" t="s">
        <v>23</v>
      </c>
      <c r="C198" t="s">
        <v>68</v>
      </c>
      <c r="D198" t="s">
        <v>25</v>
      </c>
      <c r="E198">
        <v>11</v>
      </c>
      <c r="F198">
        <v>5</v>
      </c>
      <c r="G198">
        <v>4</v>
      </c>
      <c r="H198">
        <v>1959</v>
      </c>
      <c r="J198" t="s">
        <v>165</v>
      </c>
      <c r="K198" t="s">
        <v>71</v>
      </c>
      <c r="L198">
        <v>2490000</v>
      </c>
      <c r="M198">
        <v>226364</v>
      </c>
      <c r="N198" t="s">
        <v>454</v>
      </c>
      <c r="O198" t="s">
        <v>127</v>
      </c>
      <c r="P198">
        <v>15</v>
      </c>
      <c r="Q198" t="s">
        <v>453</v>
      </c>
      <c r="R198">
        <v>1959</v>
      </c>
      <c r="S198">
        <v>67</v>
      </c>
      <c r="T198" t="s">
        <v>74</v>
      </c>
      <c r="U198" t="s">
        <v>75</v>
      </c>
      <c r="V198" t="s">
        <v>454</v>
      </c>
    </row>
    <row r="199" spans="1:22" x14ac:dyDescent="0.3">
      <c r="A199" t="s">
        <v>22</v>
      </c>
      <c r="B199" t="s">
        <v>23</v>
      </c>
      <c r="C199" t="s">
        <v>84</v>
      </c>
      <c r="D199" t="s">
        <v>25</v>
      </c>
      <c r="E199">
        <v>19</v>
      </c>
      <c r="F199">
        <v>3</v>
      </c>
      <c r="G199">
        <v>2</v>
      </c>
      <c r="H199">
        <v>1953</v>
      </c>
      <c r="J199" t="s">
        <v>185</v>
      </c>
      <c r="K199" t="s">
        <v>71</v>
      </c>
      <c r="L199">
        <v>3950000</v>
      </c>
      <c r="M199">
        <v>207895</v>
      </c>
      <c r="N199" t="s">
        <v>454</v>
      </c>
      <c r="O199" t="s">
        <v>67</v>
      </c>
      <c r="P199">
        <v>15</v>
      </c>
      <c r="Q199" t="s">
        <v>453</v>
      </c>
      <c r="R199">
        <v>1953</v>
      </c>
      <c r="S199">
        <v>73</v>
      </c>
      <c r="T199" t="s">
        <v>74</v>
      </c>
      <c r="U199" t="s">
        <v>75</v>
      </c>
      <c r="V199" t="s">
        <v>454</v>
      </c>
    </row>
    <row r="200" spans="1:22" x14ac:dyDescent="0.3">
      <c r="A200" t="s">
        <v>22</v>
      </c>
      <c r="B200" t="s">
        <v>23</v>
      </c>
      <c r="C200" t="s">
        <v>63</v>
      </c>
      <c r="D200" t="s">
        <v>25</v>
      </c>
      <c r="E200">
        <v>18.2</v>
      </c>
      <c r="F200">
        <v>5</v>
      </c>
      <c r="G200">
        <v>5</v>
      </c>
      <c r="H200">
        <v>1959</v>
      </c>
      <c r="J200" t="s">
        <v>176</v>
      </c>
      <c r="K200" t="s">
        <v>119</v>
      </c>
      <c r="L200">
        <v>3970000</v>
      </c>
      <c r="M200">
        <v>218132</v>
      </c>
      <c r="N200" t="s">
        <v>454</v>
      </c>
      <c r="O200" t="s">
        <v>120</v>
      </c>
      <c r="P200">
        <v>10</v>
      </c>
      <c r="Q200" t="s">
        <v>453</v>
      </c>
      <c r="R200">
        <v>1959</v>
      </c>
      <c r="S200">
        <v>67</v>
      </c>
      <c r="T200" t="s">
        <v>74</v>
      </c>
      <c r="U200" t="s">
        <v>75</v>
      </c>
      <c r="V200" t="s">
        <v>454</v>
      </c>
    </row>
    <row r="201" spans="1:22" x14ac:dyDescent="0.3">
      <c r="A201" t="s">
        <v>31</v>
      </c>
      <c r="B201" t="s">
        <v>23</v>
      </c>
      <c r="C201" t="s">
        <v>63</v>
      </c>
      <c r="D201" t="s">
        <v>25</v>
      </c>
      <c r="E201">
        <v>34.700000000000003</v>
      </c>
      <c r="F201">
        <v>9</v>
      </c>
      <c r="G201">
        <v>2</v>
      </c>
      <c r="H201">
        <v>1984</v>
      </c>
      <c r="J201" t="s">
        <v>201</v>
      </c>
      <c r="K201" t="s">
        <v>119</v>
      </c>
      <c r="L201">
        <v>5200000</v>
      </c>
      <c r="M201">
        <v>149856</v>
      </c>
      <c r="N201" t="s">
        <v>454</v>
      </c>
      <c r="O201" t="s">
        <v>120</v>
      </c>
      <c r="P201">
        <v>15</v>
      </c>
      <c r="Q201" t="s">
        <v>453</v>
      </c>
      <c r="R201">
        <v>1984</v>
      </c>
      <c r="S201">
        <v>42</v>
      </c>
      <c r="T201" t="s">
        <v>60</v>
      </c>
      <c r="U201" t="s">
        <v>40</v>
      </c>
      <c r="V201" t="s">
        <v>454</v>
      </c>
    </row>
    <row r="202" spans="1:22" x14ac:dyDescent="0.3">
      <c r="A202" t="s">
        <v>31</v>
      </c>
      <c r="B202" t="s">
        <v>23</v>
      </c>
      <c r="C202" t="s">
        <v>24</v>
      </c>
      <c r="D202" t="s">
        <v>25</v>
      </c>
      <c r="E202">
        <v>38</v>
      </c>
      <c r="F202">
        <v>9</v>
      </c>
      <c r="G202">
        <v>2</v>
      </c>
      <c r="H202">
        <v>1982</v>
      </c>
      <c r="J202" t="s">
        <v>202</v>
      </c>
      <c r="K202" t="s">
        <v>48</v>
      </c>
      <c r="L202">
        <v>6999999</v>
      </c>
      <c r="M202">
        <v>184210</v>
      </c>
      <c r="N202" t="s">
        <v>454</v>
      </c>
      <c r="O202" t="s">
        <v>28</v>
      </c>
      <c r="P202">
        <v>20</v>
      </c>
      <c r="Q202" t="s">
        <v>453</v>
      </c>
      <c r="R202">
        <v>1982</v>
      </c>
      <c r="S202">
        <v>44</v>
      </c>
      <c r="T202" t="s">
        <v>60</v>
      </c>
      <c r="U202" t="s">
        <v>40</v>
      </c>
      <c r="V202" t="s">
        <v>454</v>
      </c>
    </row>
    <row r="203" spans="1:22" x14ac:dyDescent="0.3">
      <c r="A203" t="s">
        <v>22</v>
      </c>
      <c r="B203" t="s">
        <v>23</v>
      </c>
      <c r="C203" t="s">
        <v>24</v>
      </c>
      <c r="D203" t="s">
        <v>25</v>
      </c>
      <c r="E203">
        <v>14</v>
      </c>
      <c r="F203">
        <v>9</v>
      </c>
      <c r="G203">
        <v>7</v>
      </c>
      <c r="H203">
        <v>1980</v>
      </c>
      <c r="J203" t="s">
        <v>51</v>
      </c>
      <c r="K203" t="s">
        <v>43</v>
      </c>
      <c r="L203">
        <v>3250000</v>
      </c>
      <c r="M203">
        <v>232143</v>
      </c>
      <c r="N203" t="s">
        <v>454</v>
      </c>
      <c r="O203" t="s">
        <v>38</v>
      </c>
      <c r="P203">
        <v>15</v>
      </c>
      <c r="Q203" t="s">
        <v>453</v>
      </c>
      <c r="R203">
        <v>1980</v>
      </c>
      <c r="S203">
        <v>46</v>
      </c>
      <c r="T203" t="s">
        <v>60</v>
      </c>
      <c r="U203" t="s">
        <v>40</v>
      </c>
      <c r="V203" t="s">
        <v>454</v>
      </c>
    </row>
    <row r="204" spans="1:22" x14ac:dyDescent="0.3">
      <c r="A204" t="s">
        <v>22</v>
      </c>
      <c r="B204" t="s">
        <v>23</v>
      </c>
      <c r="C204" t="s">
        <v>24</v>
      </c>
      <c r="D204" t="s">
        <v>25</v>
      </c>
      <c r="E204">
        <v>18</v>
      </c>
      <c r="F204">
        <v>9</v>
      </c>
      <c r="G204">
        <v>8</v>
      </c>
      <c r="H204">
        <v>1980</v>
      </c>
      <c r="J204" t="s">
        <v>203</v>
      </c>
      <c r="K204" t="s">
        <v>37</v>
      </c>
      <c r="L204">
        <v>4290000</v>
      </c>
      <c r="M204">
        <v>238333</v>
      </c>
      <c r="N204" t="s">
        <v>454</v>
      </c>
      <c r="O204" t="s">
        <v>49</v>
      </c>
      <c r="P204">
        <v>2</v>
      </c>
      <c r="Q204" t="s">
        <v>453</v>
      </c>
      <c r="R204">
        <v>1980</v>
      </c>
      <c r="S204">
        <v>46</v>
      </c>
      <c r="T204" t="s">
        <v>60</v>
      </c>
      <c r="U204" t="s">
        <v>40</v>
      </c>
      <c r="V204" t="s">
        <v>454</v>
      </c>
    </row>
    <row r="205" spans="1:22" x14ac:dyDescent="0.3">
      <c r="A205" t="s">
        <v>31</v>
      </c>
      <c r="B205" t="s">
        <v>23</v>
      </c>
      <c r="C205" t="s">
        <v>33</v>
      </c>
      <c r="D205" t="s">
        <v>25</v>
      </c>
      <c r="E205">
        <v>36.4</v>
      </c>
      <c r="F205">
        <v>11</v>
      </c>
      <c r="G205">
        <v>10</v>
      </c>
      <c r="H205">
        <v>1991</v>
      </c>
      <c r="J205" t="s">
        <v>204</v>
      </c>
      <c r="K205" t="s">
        <v>37</v>
      </c>
      <c r="L205">
        <v>7850000</v>
      </c>
      <c r="M205">
        <v>215659</v>
      </c>
      <c r="N205" t="s">
        <v>454</v>
      </c>
      <c r="O205" t="s">
        <v>49</v>
      </c>
      <c r="P205">
        <v>30</v>
      </c>
      <c r="Q205" t="s">
        <v>453</v>
      </c>
      <c r="R205">
        <v>1991</v>
      </c>
      <c r="S205">
        <v>35</v>
      </c>
      <c r="T205" t="s">
        <v>60</v>
      </c>
      <c r="U205" t="s">
        <v>44</v>
      </c>
      <c r="V205" t="s">
        <v>454</v>
      </c>
    </row>
    <row r="206" spans="1:22" x14ac:dyDescent="0.3">
      <c r="A206" t="s">
        <v>31</v>
      </c>
      <c r="B206" t="s">
        <v>23</v>
      </c>
      <c r="C206" t="s">
        <v>24</v>
      </c>
      <c r="D206" t="s">
        <v>25</v>
      </c>
      <c r="E206">
        <v>40.700000000000003</v>
      </c>
      <c r="F206">
        <v>10</v>
      </c>
      <c r="G206">
        <v>9</v>
      </c>
      <c r="H206">
        <v>1972</v>
      </c>
      <c r="J206" t="s">
        <v>148</v>
      </c>
      <c r="K206" t="s">
        <v>96</v>
      </c>
      <c r="L206">
        <v>7850000</v>
      </c>
      <c r="M206">
        <v>192875</v>
      </c>
      <c r="N206" t="s">
        <v>454</v>
      </c>
      <c r="O206" t="s">
        <v>97</v>
      </c>
      <c r="P206">
        <v>15</v>
      </c>
      <c r="Q206" t="s">
        <v>453</v>
      </c>
      <c r="R206">
        <v>1972</v>
      </c>
      <c r="S206">
        <v>54</v>
      </c>
      <c r="T206" t="s">
        <v>74</v>
      </c>
      <c r="U206" t="s">
        <v>44</v>
      </c>
      <c r="V206" t="s">
        <v>454</v>
      </c>
    </row>
    <row r="207" spans="1:22" x14ac:dyDescent="0.3">
      <c r="A207" t="s">
        <v>31</v>
      </c>
      <c r="B207" t="s">
        <v>23</v>
      </c>
      <c r="C207" t="s">
        <v>33</v>
      </c>
      <c r="D207" t="s">
        <v>25</v>
      </c>
      <c r="E207">
        <v>40</v>
      </c>
      <c r="F207">
        <v>25</v>
      </c>
      <c r="G207">
        <v>9</v>
      </c>
      <c r="H207">
        <v>2023</v>
      </c>
      <c r="J207" t="s">
        <v>197</v>
      </c>
      <c r="K207" t="s">
        <v>43</v>
      </c>
      <c r="L207">
        <v>11260000</v>
      </c>
      <c r="M207">
        <v>281500</v>
      </c>
      <c r="N207" t="s">
        <v>454</v>
      </c>
      <c r="O207" t="s">
        <v>38</v>
      </c>
      <c r="P207">
        <v>30</v>
      </c>
      <c r="Q207" t="s">
        <v>453</v>
      </c>
      <c r="R207">
        <v>2023</v>
      </c>
      <c r="S207">
        <v>3</v>
      </c>
      <c r="T207" t="s">
        <v>29</v>
      </c>
      <c r="U207" t="s">
        <v>30</v>
      </c>
      <c r="V207" t="s">
        <v>454</v>
      </c>
    </row>
    <row r="208" spans="1:22" x14ac:dyDescent="0.3">
      <c r="A208" t="s">
        <v>31</v>
      </c>
      <c r="B208" t="s">
        <v>23</v>
      </c>
      <c r="C208" t="s">
        <v>33</v>
      </c>
      <c r="D208" t="s">
        <v>25</v>
      </c>
      <c r="E208">
        <v>43</v>
      </c>
      <c r="F208">
        <v>14</v>
      </c>
      <c r="G208">
        <v>12</v>
      </c>
      <c r="H208">
        <v>1998</v>
      </c>
      <c r="J208" t="s">
        <v>205</v>
      </c>
      <c r="K208" t="s">
        <v>96</v>
      </c>
      <c r="L208">
        <v>9499000</v>
      </c>
      <c r="M208">
        <v>220907</v>
      </c>
      <c r="N208" t="s">
        <v>454</v>
      </c>
      <c r="O208" t="s">
        <v>97</v>
      </c>
      <c r="P208">
        <v>10</v>
      </c>
      <c r="Q208" t="s">
        <v>453</v>
      </c>
      <c r="R208">
        <v>1998</v>
      </c>
      <c r="S208">
        <v>28</v>
      </c>
      <c r="T208" t="s">
        <v>39</v>
      </c>
      <c r="U208" t="s">
        <v>44</v>
      </c>
      <c r="V208" t="s">
        <v>454</v>
      </c>
    </row>
    <row r="209" spans="1:22" x14ac:dyDescent="0.3">
      <c r="A209" t="s">
        <v>22</v>
      </c>
      <c r="B209" t="s">
        <v>23</v>
      </c>
      <c r="C209" t="s">
        <v>24</v>
      </c>
      <c r="D209" t="s">
        <v>25</v>
      </c>
      <c r="E209">
        <v>13</v>
      </c>
      <c r="F209">
        <v>9</v>
      </c>
      <c r="G209">
        <v>8</v>
      </c>
      <c r="H209">
        <v>1979</v>
      </c>
      <c r="J209" t="s">
        <v>139</v>
      </c>
      <c r="K209" t="s">
        <v>43</v>
      </c>
      <c r="L209">
        <v>3590000</v>
      </c>
      <c r="M209">
        <v>276154</v>
      </c>
      <c r="N209" t="s">
        <v>454</v>
      </c>
      <c r="O209" t="s">
        <v>38</v>
      </c>
      <c r="P209">
        <v>10</v>
      </c>
      <c r="Q209" t="s">
        <v>453</v>
      </c>
      <c r="R209">
        <v>1979</v>
      </c>
      <c r="S209">
        <v>47</v>
      </c>
      <c r="T209" t="s">
        <v>60</v>
      </c>
      <c r="U209" t="s">
        <v>40</v>
      </c>
      <c r="V209" t="s">
        <v>454</v>
      </c>
    </row>
    <row r="210" spans="1:22" x14ac:dyDescent="0.3">
      <c r="A210" t="s">
        <v>22</v>
      </c>
      <c r="B210" t="s">
        <v>23</v>
      </c>
      <c r="C210" t="s">
        <v>84</v>
      </c>
      <c r="D210" t="s">
        <v>25</v>
      </c>
      <c r="E210">
        <v>16.600000000000001</v>
      </c>
      <c r="F210">
        <v>9</v>
      </c>
      <c r="G210">
        <v>6</v>
      </c>
      <c r="H210">
        <v>1978</v>
      </c>
      <c r="J210" t="s">
        <v>182</v>
      </c>
      <c r="K210" t="s">
        <v>71</v>
      </c>
      <c r="L210">
        <v>3990000</v>
      </c>
      <c r="M210">
        <v>240361</v>
      </c>
      <c r="N210" t="s">
        <v>454</v>
      </c>
      <c r="O210" t="s">
        <v>127</v>
      </c>
      <c r="P210">
        <v>20</v>
      </c>
      <c r="Q210" t="s">
        <v>453</v>
      </c>
      <c r="R210">
        <v>1978</v>
      </c>
      <c r="S210">
        <v>48</v>
      </c>
      <c r="T210" t="s">
        <v>60</v>
      </c>
      <c r="U210" t="s">
        <v>40</v>
      </c>
      <c r="V210" t="s">
        <v>454</v>
      </c>
    </row>
    <row r="211" spans="1:22" x14ac:dyDescent="0.3">
      <c r="A211" t="s">
        <v>22</v>
      </c>
      <c r="B211" t="s">
        <v>23</v>
      </c>
      <c r="C211" t="s">
        <v>24</v>
      </c>
      <c r="D211" t="s">
        <v>25</v>
      </c>
      <c r="E211">
        <v>13.3</v>
      </c>
      <c r="F211">
        <v>9</v>
      </c>
      <c r="G211">
        <v>6</v>
      </c>
      <c r="H211">
        <v>1979</v>
      </c>
      <c r="J211" t="s">
        <v>206</v>
      </c>
      <c r="K211" t="s">
        <v>43</v>
      </c>
      <c r="L211">
        <v>3499000</v>
      </c>
      <c r="M211">
        <v>263083</v>
      </c>
      <c r="N211" t="s">
        <v>454</v>
      </c>
      <c r="O211" t="s">
        <v>38</v>
      </c>
      <c r="P211">
        <v>10</v>
      </c>
      <c r="Q211" t="s">
        <v>453</v>
      </c>
      <c r="R211">
        <v>1979</v>
      </c>
      <c r="S211">
        <v>47</v>
      </c>
      <c r="T211" t="s">
        <v>60</v>
      </c>
      <c r="U211" t="s">
        <v>40</v>
      </c>
      <c r="V211" t="s">
        <v>454</v>
      </c>
    </row>
    <row r="212" spans="1:22" x14ac:dyDescent="0.3">
      <c r="A212" t="s">
        <v>31</v>
      </c>
      <c r="B212" t="s">
        <v>32</v>
      </c>
      <c r="C212" t="s">
        <v>24</v>
      </c>
      <c r="D212" t="s">
        <v>46</v>
      </c>
      <c r="E212">
        <v>39.799999999999997</v>
      </c>
      <c r="F212">
        <v>19</v>
      </c>
      <c r="G212">
        <v>6</v>
      </c>
      <c r="I212">
        <v>2028</v>
      </c>
      <c r="J212" t="s">
        <v>26</v>
      </c>
      <c r="K212" t="s">
        <v>27</v>
      </c>
      <c r="L212">
        <v>8934000</v>
      </c>
      <c r="M212">
        <v>224472</v>
      </c>
      <c r="N212" t="s">
        <v>453</v>
      </c>
      <c r="O212" t="s">
        <v>28</v>
      </c>
      <c r="P212">
        <v>31</v>
      </c>
      <c r="Q212" t="s">
        <v>453</v>
      </c>
      <c r="R212">
        <v>2028</v>
      </c>
      <c r="S212">
        <v>-2</v>
      </c>
      <c r="T212" t="s">
        <v>35</v>
      </c>
      <c r="U212" t="s">
        <v>30</v>
      </c>
      <c r="V212" t="s">
        <v>454</v>
      </c>
    </row>
    <row r="213" spans="1:22" x14ac:dyDescent="0.3">
      <c r="A213" t="s">
        <v>31</v>
      </c>
      <c r="B213" t="s">
        <v>23</v>
      </c>
      <c r="C213" t="s">
        <v>24</v>
      </c>
      <c r="D213" t="s">
        <v>25</v>
      </c>
      <c r="E213">
        <v>41</v>
      </c>
      <c r="F213">
        <v>9</v>
      </c>
      <c r="G213">
        <v>2</v>
      </c>
      <c r="H213">
        <v>1978</v>
      </c>
      <c r="J213" t="s">
        <v>207</v>
      </c>
      <c r="K213" t="s">
        <v>179</v>
      </c>
      <c r="L213">
        <v>8300000</v>
      </c>
      <c r="M213">
        <v>202439</v>
      </c>
      <c r="N213" t="s">
        <v>454</v>
      </c>
      <c r="O213" t="s">
        <v>49</v>
      </c>
      <c r="P213">
        <v>20</v>
      </c>
      <c r="Q213" t="s">
        <v>453</v>
      </c>
      <c r="R213">
        <v>1978</v>
      </c>
      <c r="S213">
        <v>48</v>
      </c>
      <c r="T213" t="s">
        <v>60</v>
      </c>
      <c r="U213" t="s">
        <v>40</v>
      </c>
      <c r="V213" t="s">
        <v>454</v>
      </c>
    </row>
    <row r="214" spans="1:22" x14ac:dyDescent="0.3">
      <c r="A214" t="s">
        <v>22</v>
      </c>
      <c r="B214" t="s">
        <v>23</v>
      </c>
      <c r="C214" t="s">
        <v>33</v>
      </c>
      <c r="D214" t="s">
        <v>25</v>
      </c>
      <c r="E214">
        <v>25.5</v>
      </c>
      <c r="F214">
        <v>19</v>
      </c>
      <c r="G214">
        <v>12</v>
      </c>
      <c r="H214">
        <v>2018</v>
      </c>
      <c r="J214" t="s">
        <v>25</v>
      </c>
      <c r="K214" t="s">
        <v>25</v>
      </c>
      <c r="L214">
        <v>7280000</v>
      </c>
      <c r="M214">
        <v>285490</v>
      </c>
      <c r="N214" t="s">
        <v>454</v>
      </c>
      <c r="O214" t="s">
        <v>25</v>
      </c>
      <c r="Q214" t="s">
        <v>454</v>
      </c>
      <c r="R214">
        <v>2018</v>
      </c>
      <c r="S214">
        <v>8</v>
      </c>
      <c r="T214" t="s">
        <v>142</v>
      </c>
      <c r="U214" t="s">
        <v>30</v>
      </c>
      <c r="V214" t="s">
        <v>454</v>
      </c>
    </row>
    <row r="215" spans="1:22" x14ac:dyDescent="0.3">
      <c r="A215" t="s">
        <v>22</v>
      </c>
      <c r="B215" t="s">
        <v>23</v>
      </c>
      <c r="C215" t="s">
        <v>33</v>
      </c>
      <c r="D215" t="s">
        <v>25</v>
      </c>
      <c r="E215">
        <v>28</v>
      </c>
      <c r="F215">
        <v>17</v>
      </c>
      <c r="G215">
        <v>15</v>
      </c>
      <c r="H215">
        <v>2010</v>
      </c>
      <c r="J215" t="s">
        <v>110</v>
      </c>
      <c r="K215" t="s">
        <v>96</v>
      </c>
      <c r="L215">
        <v>7550000</v>
      </c>
      <c r="M215">
        <v>269643</v>
      </c>
      <c r="N215" t="s">
        <v>454</v>
      </c>
      <c r="O215" t="s">
        <v>58</v>
      </c>
      <c r="P215">
        <v>31</v>
      </c>
      <c r="Q215" t="s">
        <v>453</v>
      </c>
      <c r="R215">
        <v>2010</v>
      </c>
      <c r="S215">
        <v>16</v>
      </c>
      <c r="T215" t="s">
        <v>39</v>
      </c>
      <c r="U215" t="s">
        <v>30</v>
      </c>
      <c r="V215" t="s">
        <v>454</v>
      </c>
    </row>
    <row r="216" spans="1:22" x14ac:dyDescent="0.3">
      <c r="A216" t="s">
        <v>31</v>
      </c>
      <c r="B216" t="s">
        <v>23</v>
      </c>
      <c r="C216" t="s">
        <v>84</v>
      </c>
      <c r="D216" t="s">
        <v>25</v>
      </c>
      <c r="E216">
        <v>34</v>
      </c>
      <c r="F216">
        <v>9</v>
      </c>
      <c r="G216">
        <v>2</v>
      </c>
      <c r="H216">
        <v>1979</v>
      </c>
      <c r="J216" t="s">
        <v>208</v>
      </c>
      <c r="K216" t="s">
        <v>71</v>
      </c>
      <c r="L216">
        <v>6049000</v>
      </c>
      <c r="M216">
        <v>177912</v>
      </c>
      <c r="N216" t="s">
        <v>454</v>
      </c>
      <c r="O216" t="s">
        <v>127</v>
      </c>
      <c r="P216">
        <v>20</v>
      </c>
      <c r="Q216" t="s">
        <v>453</v>
      </c>
      <c r="R216">
        <v>1979</v>
      </c>
      <c r="S216">
        <v>47</v>
      </c>
      <c r="T216" t="s">
        <v>60</v>
      </c>
      <c r="U216" t="s">
        <v>40</v>
      </c>
      <c r="V216" t="s">
        <v>454</v>
      </c>
    </row>
    <row r="217" spans="1:22" x14ac:dyDescent="0.3">
      <c r="A217" t="s">
        <v>31</v>
      </c>
      <c r="B217" t="s">
        <v>23</v>
      </c>
      <c r="C217" t="s">
        <v>33</v>
      </c>
      <c r="D217" t="s">
        <v>25</v>
      </c>
      <c r="E217">
        <v>33</v>
      </c>
      <c r="F217">
        <v>10</v>
      </c>
      <c r="G217">
        <v>5</v>
      </c>
      <c r="H217">
        <v>2018</v>
      </c>
      <c r="J217" t="s">
        <v>25</v>
      </c>
      <c r="K217" t="s">
        <v>25</v>
      </c>
      <c r="L217">
        <v>8250000</v>
      </c>
      <c r="M217">
        <v>250000</v>
      </c>
      <c r="N217" t="s">
        <v>454</v>
      </c>
      <c r="O217" t="s">
        <v>25</v>
      </c>
      <c r="Q217" t="s">
        <v>454</v>
      </c>
      <c r="R217">
        <v>2018</v>
      </c>
      <c r="S217">
        <v>8</v>
      </c>
      <c r="T217" t="s">
        <v>142</v>
      </c>
      <c r="U217" t="s">
        <v>44</v>
      </c>
      <c r="V217" t="s">
        <v>454</v>
      </c>
    </row>
    <row r="218" spans="1:22" x14ac:dyDescent="0.3">
      <c r="A218" t="s">
        <v>31</v>
      </c>
      <c r="B218" t="s">
        <v>23</v>
      </c>
      <c r="C218" t="s">
        <v>52</v>
      </c>
      <c r="D218" t="s">
        <v>25</v>
      </c>
      <c r="E218">
        <v>41.1</v>
      </c>
      <c r="F218">
        <v>9</v>
      </c>
      <c r="G218">
        <v>7</v>
      </c>
      <c r="H218">
        <v>2005</v>
      </c>
      <c r="J218" t="s">
        <v>209</v>
      </c>
      <c r="K218" t="s">
        <v>71</v>
      </c>
      <c r="L218">
        <v>10790000</v>
      </c>
      <c r="M218">
        <v>262530</v>
      </c>
      <c r="N218" t="s">
        <v>454</v>
      </c>
      <c r="O218" t="s">
        <v>72</v>
      </c>
      <c r="P218">
        <v>15</v>
      </c>
      <c r="Q218" t="s">
        <v>453</v>
      </c>
      <c r="R218">
        <v>2005</v>
      </c>
      <c r="S218">
        <v>21</v>
      </c>
      <c r="T218" t="s">
        <v>39</v>
      </c>
      <c r="U218" t="s">
        <v>40</v>
      </c>
      <c r="V218" t="s">
        <v>454</v>
      </c>
    </row>
    <row r="219" spans="1:22" x14ac:dyDescent="0.3">
      <c r="A219" t="s">
        <v>22</v>
      </c>
      <c r="B219" t="s">
        <v>23</v>
      </c>
      <c r="C219" t="s">
        <v>68</v>
      </c>
      <c r="D219" t="s">
        <v>25</v>
      </c>
      <c r="E219">
        <v>24.7</v>
      </c>
      <c r="F219">
        <v>10</v>
      </c>
      <c r="G219">
        <v>6</v>
      </c>
      <c r="H219">
        <v>1989</v>
      </c>
      <c r="J219" t="s">
        <v>210</v>
      </c>
      <c r="K219" t="s">
        <v>211</v>
      </c>
      <c r="L219">
        <v>4999999</v>
      </c>
      <c r="M219">
        <v>202429</v>
      </c>
      <c r="N219" t="s">
        <v>454</v>
      </c>
      <c r="O219" t="s">
        <v>120</v>
      </c>
      <c r="P219">
        <v>31</v>
      </c>
      <c r="Q219" t="s">
        <v>453</v>
      </c>
      <c r="R219">
        <v>1989</v>
      </c>
      <c r="S219">
        <v>37</v>
      </c>
      <c r="T219" t="s">
        <v>60</v>
      </c>
      <c r="U219" t="s">
        <v>44</v>
      </c>
      <c r="V219" t="s">
        <v>454</v>
      </c>
    </row>
    <row r="220" spans="1:22" x14ac:dyDescent="0.3">
      <c r="A220" t="s">
        <v>31</v>
      </c>
      <c r="B220" t="s">
        <v>23</v>
      </c>
      <c r="C220" t="s">
        <v>33</v>
      </c>
      <c r="D220" t="s">
        <v>25</v>
      </c>
      <c r="E220">
        <v>30</v>
      </c>
      <c r="F220">
        <v>9</v>
      </c>
      <c r="G220">
        <v>5</v>
      </c>
      <c r="H220">
        <v>1997</v>
      </c>
      <c r="J220" t="s">
        <v>36</v>
      </c>
      <c r="K220" t="s">
        <v>37</v>
      </c>
      <c r="L220">
        <v>7590000</v>
      </c>
      <c r="M220">
        <v>253000</v>
      </c>
      <c r="N220" t="s">
        <v>454</v>
      </c>
      <c r="O220" t="s">
        <v>38</v>
      </c>
      <c r="P220">
        <v>31</v>
      </c>
      <c r="Q220" t="s">
        <v>453</v>
      </c>
      <c r="R220">
        <v>1997</v>
      </c>
      <c r="S220">
        <v>29</v>
      </c>
      <c r="T220" t="s">
        <v>39</v>
      </c>
      <c r="U220" t="s">
        <v>40</v>
      </c>
      <c r="V220" t="s">
        <v>454</v>
      </c>
    </row>
    <row r="221" spans="1:22" x14ac:dyDescent="0.3">
      <c r="A221" t="s">
        <v>22</v>
      </c>
      <c r="B221" t="s">
        <v>23</v>
      </c>
      <c r="C221" t="s">
        <v>76</v>
      </c>
      <c r="D221" t="s">
        <v>25</v>
      </c>
      <c r="E221">
        <v>19</v>
      </c>
      <c r="F221">
        <v>9</v>
      </c>
      <c r="G221">
        <v>8</v>
      </c>
      <c r="H221">
        <v>1975</v>
      </c>
      <c r="J221" t="s">
        <v>157</v>
      </c>
      <c r="K221" t="s">
        <v>79</v>
      </c>
      <c r="L221">
        <v>3599000</v>
      </c>
      <c r="M221">
        <v>189421</v>
      </c>
      <c r="N221" t="s">
        <v>454</v>
      </c>
      <c r="O221" t="s">
        <v>80</v>
      </c>
      <c r="P221">
        <v>30</v>
      </c>
      <c r="Q221" t="s">
        <v>453</v>
      </c>
      <c r="R221">
        <v>1975</v>
      </c>
      <c r="S221">
        <v>51</v>
      </c>
      <c r="T221" t="s">
        <v>74</v>
      </c>
      <c r="U221" t="s">
        <v>40</v>
      </c>
      <c r="V221" t="s">
        <v>454</v>
      </c>
    </row>
    <row r="222" spans="1:22" x14ac:dyDescent="0.3">
      <c r="A222" t="s">
        <v>31</v>
      </c>
      <c r="B222" t="s">
        <v>23</v>
      </c>
      <c r="C222" t="s">
        <v>52</v>
      </c>
      <c r="D222" t="s">
        <v>25</v>
      </c>
      <c r="E222">
        <v>29.7</v>
      </c>
      <c r="F222">
        <v>19</v>
      </c>
      <c r="G222">
        <v>19</v>
      </c>
      <c r="H222">
        <v>2019</v>
      </c>
      <c r="J222" t="s">
        <v>25</v>
      </c>
      <c r="K222" t="s">
        <v>25</v>
      </c>
      <c r="L222">
        <v>5600000</v>
      </c>
      <c r="M222">
        <v>188552</v>
      </c>
      <c r="N222" t="s">
        <v>454</v>
      </c>
      <c r="O222" t="s">
        <v>25</v>
      </c>
      <c r="Q222" t="s">
        <v>454</v>
      </c>
      <c r="R222">
        <v>2019</v>
      </c>
      <c r="S222">
        <v>7</v>
      </c>
      <c r="T222" t="s">
        <v>142</v>
      </c>
      <c r="U222" t="s">
        <v>30</v>
      </c>
      <c r="V222" t="s">
        <v>454</v>
      </c>
    </row>
    <row r="223" spans="1:22" x14ac:dyDescent="0.3">
      <c r="A223" t="s">
        <v>22</v>
      </c>
      <c r="B223" t="s">
        <v>23</v>
      </c>
      <c r="C223" t="s">
        <v>24</v>
      </c>
      <c r="D223" t="s">
        <v>25</v>
      </c>
      <c r="E223">
        <v>30.3</v>
      </c>
      <c r="F223">
        <v>18</v>
      </c>
      <c r="G223">
        <v>15</v>
      </c>
      <c r="H223">
        <v>2021</v>
      </c>
      <c r="J223" t="s">
        <v>25</v>
      </c>
      <c r="K223" t="s">
        <v>25</v>
      </c>
      <c r="L223">
        <v>5959999</v>
      </c>
      <c r="M223">
        <v>196700</v>
      </c>
      <c r="N223" t="s">
        <v>454</v>
      </c>
      <c r="O223" t="s">
        <v>25</v>
      </c>
      <c r="Q223" t="s">
        <v>454</v>
      </c>
      <c r="R223">
        <v>2021</v>
      </c>
      <c r="S223">
        <v>5</v>
      </c>
      <c r="T223" t="s">
        <v>29</v>
      </c>
      <c r="U223" t="s">
        <v>30</v>
      </c>
      <c r="V223" t="s">
        <v>454</v>
      </c>
    </row>
    <row r="224" spans="1:22" x14ac:dyDescent="0.3">
      <c r="A224" t="s">
        <v>31</v>
      </c>
      <c r="B224" t="s">
        <v>23</v>
      </c>
      <c r="C224" t="s">
        <v>24</v>
      </c>
      <c r="D224" t="s">
        <v>25</v>
      </c>
      <c r="E224">
        <v>31.7</v>
      </c>
      <c r="F224">
        <v>5</v>
      </c>
      <c r="G224">
        <v>4</v>
      </c>
      <c r="H224">
        <v>1974</v>
      </c>
      <c r="J224" t="s">
        <v>183</v>
      </c>
      <c r="K224" t="s">
        <v>184</v>
      </c>
      <c r="L224">
        <v>6800000</v>
      </c>
      <c r="M224">
        <v>214511</v>
      </c>
      <c r="N224" t="s">
        <v>454</v>
      </c>
      <c r="O224" t="s">
        <v>38</v>
      </c>
      <c r="P224">
        <v>20</v>
      </c>
      <c r="Q224" t="s">
        <v>453</v>
      </c>
      <c r="R224">
        <v>1974</v>
      </c>
      <c r="S224">
        <v>52</v>
      </c>
      <c r="T224" t="s">
        <v>74</v>
      </c>
      <c r="U224" t="s">
        <v>75</v>
      </c>
      <c r="V224" t="s">
        <v>454</v>
      </c>
    </row>
    <row r="225" spans="1:22" x14ac:dyDescent="0.3">
      <c r="A225" t="s">
        <v>22</v>
      </c>
      <c r="B225" t="s">
        <v>23</v>
      </c>
      <c r="C225" t="s">
        <v>24</v>
      </c>
      <c r="D225" t="s">
        <v>25</v>
      </c>
      <c r="E225">
        <v>15</v>
      </c>
      <c r="F225">
        <v>9</v>
      </c>
      <c r="G225">
        <v>9</v>
      </c>
      <c r="H225">
        <v>1978</v>
      </c>
      <c r="J225" t="s">
        <v>212</v>
      </c>
      <c r="K225" t="s">
        <v>37</v>
      </c>
      <c r="L225">
        <v>3200000</v>
      </c>
      <c r="M225">
        <v>213333</v>
      </c>
      <c r="N225" t="s">
        <v>454</v>
      </c>
      <c r="O225" t="s">
        <v>49</v>
      </c>
      <c r="P225">
        <v>10</v>
      </c>
      <c r="Q225" t="s">
        <v>453</v>
      </c>
      <c r="R225">
        <v>1978</v>
      </c>
      <c r="S225">
        <v>48</v>
      </c>
      <c r="T225" t="s">
        <v>60</v>
      </c>
      <c r="U225" t="s">
        <v>40</v>
      </c>
      <c r="V225" t="s">
        <v>454</v>
      </c>
    </row>
    <row r="226" spans="1:22" x14ac:dyDescent="0.3">
      <c r="A226" t="s">
        <v>22</v>
      </c>
      <c r="B226" t="s">
        <v>23</v>
      </c>
      <c r="C226" t="s">
        <v>24</v>
      </c>
      <c r="D226" t="s">
        <v>25</v>
      </c>
      <c r="E226">
        <v>24.4</v>
      </c>
      <c r="F226">
        <v>9</v>
      </c>
      <c r="G226">
        <v>9</v>
      </c>
      <c r="H226">
        <v>1990</v>
      </c>
      <c r="J226" t="s">
        <v>213</v>
      </c>
      <c r="K226" t="s">
        <v>37</v>
      </c>
      <c r="L226">
        <v>5199000</v>
      </c>
      <c r="M226">
        <v>213074</v>
      </c>
      <c r="N226" t="s">
        <v>454</v>
      </c>
      <c r="O226" t="s">
        <v>28</v>
      </c>
      <c r="P226">
        <v>15</v>
      </c>
      <c r="Q226" t="s">
        <v>453</v>
      </c>
      <c r="R226">
        <v>1990</v>
      </c>
      <c r="S226">
        <v>36</v>
      </c>
      <c r="T226" t="s">
        <v>60</v>
      </c>
      <c r="U226" t="s">
        <v>40</v>
      </c>
      <c r="V226" t="s">
        <v>454</v>
      </c>
    </row>
    <row r="227" spans="1:22" x14ac:dyDescent="0.3">
      <c r="A227" t="s">
        <v>31</v>
      </c>
      <c r="B227" t="s">
        <v>23</v>
      </c>
      <c r="C227" t="s">
        <v>84</v>
      </c>
      <c r="D227" t="s">
        <v>25</v>
      </c>
      <c r="E227">
        <v>31.2</v>
      </c>
      <c r="F227">
        <v>5</v>
      </c>
      <c r="G227">
        <v>1</v>
      </c>
      <c r="H227">
        <v>1965</v>
      </c>
      <c r="J227" t="s">
        <v>214</v>
      </c>
      <c r="K227" t="s">
        <v>71</v>
      </c>
      <c r="L227">
        <v>6250000</v>
      </c>
      <c r="M227">
        <v>200321</v>
      </c>
      <c r="N227" t="s">
        <v>454</v>
      </c>
      <c r="O227" t="s">
        <v>127</v>
      </c>
      <c r="P227">
        <v>10</v>
      </c>
      <c r="Q227" t="s">
        <v>453</v>
      </c>
      <c r="R227">
        <v>1965</v>
      </c>
      <c r="S227">
        <v>61</v>
      </c>
      <c r="T227" t="s">
        <v>74</v>
      </c>
      <c r="U227" t="s">
        <v>75</v>
      </c>
      <c r="V227" t="s">
        <v>454</v>
      </c>
    </row>
    <row r="228" spans="1:22" x14ac:dyDescent="0.3">
      <c r="A228" t="s">
        <v>22</v>
      </c>
      <c r="B228" t="s">
        <v>23</v>
      </c>
      <c r="C228" t="s">
        <v>24</v>
      </c>
      <c r="D228" t="s">
        <v>25</v>
      </c>
      <c r="E228">
        <v>17</v>
      </c>
      <c r="F228">
        <v>9</v>
      </c>
      <c r="G228">
        <v>4</v>
      </c>
      <c r="H228">
        <v>1980</v>
      </c>
      <c r="J228" t="s">
        <v>183</v>
      </c>
      <c r="K228" t="s">
        <v>184</v>
      </c>
      <c r="L228">
        <v>4350000</v>
      </c>
      <c r="M228">
        <v>255882</v>
      </c>
      <c r="N228" t="s">
        <v>454</v>
      </c>
      <c r="O228" t="s">
        <v>38</v>
      </c>
      <c r="P228">
        <v>20</v>
      </c>
      <c r="Q228" t="s">
        <v>453</v>
      </c>
      <c r="R228">
        <v>1980</v>
      </c>
      <c r="S228">
        <v>46</v>
      </c>
      <c r="T228" t="s">
        <v>60</v>
      </c>
      <c r="U228" t="s">
        <v>40</v>
      </c>
      <c r="V228" t="s">
        <v>454</v>
      </c>
    </row>
    <row r="229" spans="1:22" x14ac:dyDescent="0.3">
      <c r="A229" t="s">
        <v>31</v>
      </c>
      <c r="B229" t="s">
        <v>32</v>
      </c>
      <c r="C229" t="s">
        <v>24</v>
      </c>
      <c r="D229" t="s">
        <v>46</v>
      </c>
      <c r="E229">
        <v>36.9</v>
      </c>
      <c r="F229">
        <v>24</v>
      </c>
      <c r="G229">
        <v>20</v>
      </c>
      <c r="I229">
        <v>2027</v>
      </c>
      <c r="J229" t="s">
        <v>47</v>
      </c>
      <c r="K229" t="s">
        <v>48</v>
      </c>
      <c r="L229">
        <v>8550000</v>
      </c>
      <c r="M229">
        <v>231707</v>
      </c>
      <c r="N229" t="s">
        <v>453</v>
      </c>
      <c r="O229" t="s">
        <v>49</v>
      </c>
      <c r="P229">
        <v>31</v>
      </c>
      <c r="Q229" t="s">
        <v>453</v>
      </c>
      <c r="R229">
        <v>2027</v>
      </c>
      <c r="S229">
        <v>-1</v>
      </c>
      <c r="T229" t="s">
        <v>35</v>
      </c>
      <c r="U229" t="s">
        <v>30</v>
      </c>
      <c r="V229" t="s">
        <v>454</v>
      </c>
    </row>
    <row r="230" spans="1:22" x14ac:dyDescent="0.3">
      <c r="A230" t="s">
        <v>31</v>
      </c>
      <c r="B230" t="s">
        <v>23</v>
      </c>
      <c r="C230" t="s">
        <v>33</v>
      </c>
      <c r="D230" t="s">
        <v>25</v>
      </c>
      <c r="E230">
        <v>22.6</v>
      </c>
      <c r="F230">
        <v>5</v>
      </c>
      <c r="G230">
        <v>4</v>
      </c>
      <c r="H230">
        <v>1969</v>
      </c>
      <c r="J230" t="s">
        <v>110</v>
      </c>
      <c r="K230" t="s">
        <v>96</v>
      </c>
      <c r="L230">
        <v>4800000</v>
      </c>
      <c r="M230">
        <v>212389</v>
      </c>
      <c r="N230" t="s">
        <v>454</v>
      </c>
      <c r="O230" t="s">
        <v>58</v>
      </c>
      <c r="P230">
        <v>31</v>
      </c>
      <c r="Q230" t="s">
        <v>453</v>
      </c>
      <c r="R230">
        <v>1969</v>
      </c>
      <c r="S230">
        <v>57</v>
      </c>
      <c r="T230" t="s">
        <v>74</v>
      </c>
      <c r="U230" t="s">
        <v>75</v>
      </c>
      <c r="V230" t="s">
        <v>454</v>
      </c>
    </row>
    <row r="231" spans="1:22" x14ac:dyDescent="0.3">
      <c r="A231" t="s">
        <v>31</v>
      </c>
      <c r="B231" t="s">
        <v>23</v>
      </c>
      <c r="C231" t="s">
        <v>24</v>
      </c>
      <c r="D231" t="s">
        <v>25</v>
      </c>
      <c r="E231">
        <v>33.9</v>
      </c>
      <c r="F231">
        <v>9</v>
      </c>
      <c r="G231">
        <v>3</v>
      </c>
      <c r="H231">
        <v>1978</v>
      </c>
      <c r="J231" t="s">
        <v>215</v>
      </c>
      <c r="K231" t="s">
        <v>37</v>
      </c>
      <c r="L231">
        <v>7000000</v>
      </c>
      <c r="M231">
        <v>206490</v>
      </c>
      <c r="N231" t="s">
        <v>454</v>
      </c>
      <c r="O231" t="s">
        <v>28</v>
      </c>
      <c r="P231">
        <v>10</v>
      </c>
      <c r="Q231" t="s">
        <v>453</v>
      </c>
      <c r="R231">
        <v>1978</v>
      </c>
      <c r="S231">
        <v>48</v>
      </c>
      <c r="T231" t="s">
        <v>60</v>
      </c>
      <c r="U231" t="s">
        <v>40</v>
      </c>
      <c r="V231" t="s">
        <v>454</v>
      </c>
    </row>
    <row r="232" spans="1:22" x14ac:dyDescent="0.3">
      <c r="A232" t="s">
        <v>22</v>
      </c>
      <c r="B232" t="s">
        <v>23</v>
      </c>
      <c r="C232" t="s">
        <v>33</v>
      </c>
      <c r="D232" t="s">
        <v>25</v>
      </c>
      <c r="E232">
        <v>27.9</v>
      </c>
      <c r="F232">
        <v>17</v>
      </c>
      <c r="G232">
        <v>2</v>
      </c>
      <c r="H232">
        <v>2021</v>
      </c>
      <c r="J232" t="s">
        <v>25</v>
      </c>
      <c r="K232" t="s">
        <v>25</v>
      </c>
      <c r="L232">
        <v>7100000</v>
      </c>
      <c r="M232">
        <v>254480</v>
      </c>
      <c r="N232" t="s">
        <v>454</v>
      </c>
      <c r="O232" t="s">
        <v>25</v>
      </c>
      <c r="Q232" t="s">
        <v>454</v>
      </c>
      <c r="R232">
        <v>2021</v>
      </c>
      <c r="S232">
        <v>5</v>
      </c>
      <c r="T232" t="s">
        <v>29</v>
      </c>
      <c r="U232" t="s">
        <v>30</v>
      </c>
      <c r="V232" t="s">
        <v>454</v>
      </c>
    </row>
    <row r="233" spans="1:22" x14ac:dyDescent="0.3">
      <c r="A233" t="s">
        <v>22</v>
      </c>
      <c r="B233" t="s">
        <v>23</v>
      </c>
      <c r="C233" t="s">
        <v>76</v>
      </c>
      <c r="D233" t="s">
        <v>25</v>
      </c>
      <c r="E233">
        <v>17</v>
      </c>
      <c r="F233">
        <v>4</v>
      </c>
      <c r="G233">
        <v>2</v>
      </c>
      <c r="H233">
        <v>1993</v>
      </c>
      <c r="J233" t="s">
        <v>216</v>
      </c>
      <c r="K233" t="s">
        <v>57</v>
      </c>
      <c r="L233">
        <v>4315000</v>
      </c>
      <c r="M233">
        <v>253824</v>
      </c>
      <c r="N233" t="s">
        <v>454</v>
      </c>
      <c r="O233" t="s">
        <v>80</v>
      </c>
      <c r="P233">
        <v>30</v>
      </c>
      <c r="Q233" t="s">
        <v>453</v>
      </c>
      <c r="R233">
        <v>1993</v>
      </c>
      <c r="S233">
        <v>33</v>
      </c>
      <c r="T233" t="s">
        <v>60</v>
      </c>
      <c r="U233" t="s">
        <v>75</v>
      </c>
      <c r="V233" t="s">
        <v>454</v>
      </c>
    </row>
    <row r="234" spans="1:22" x14ac:dyDescent="0.3">
      <c r="A234" t="s">
        <v>31</v>
      </c>
      <c r="B234" t="s">
        <v>23</v>
      </c>
      <c r="C234" t="s">
        <v>84</v>
      </c>
      <c r="D234" t="s">
        <v>25</v>
      </c>
      <c r="E234">
        <v>32</v>
      </c>
      <c r="F234">
        <v>5</v>
      </c>
      <c r="G234">
        <v>3</v>
      </c>
      <c r="H234">
        <v>1971</v>
      </c>
      <c r="J234" t="s">
        <v>217</v>
      </c>
      <c r="K234" t="s">
        <v>71</v>
      </c>
      <c r="L234">
        <v>6850000</v>
      </c>
      <c r="M234">
        <v>214062</v>
      </c>
      <c r="N234" t="s">
        <v>454</v>
      </c>
      <c r="O234" t="s">
        <v>72</v>
      </c>
      <c r="P234">
        <v>10</v>
      </c>
      <c r="Q234" t="s">
        <v>453</v>
      </c>
      <c r="R234">
        <v>1971</v>
      </c>
      <c r="S234">
        <v>55</v>
      </c>
      <c r="T234" t="s">
        <v>74</v>
      </c>
      <c r="U234" t="s">
        <v>75</v>
      </c>
      <c r="V234" t="s">
        <v>454</v>
      </c>
    </row>
    <row r="235" spans="1:22" x14ac:dyDescent="0.3">
      <c r="A235" t="s">
        <v>31</v>
      </c>
      <c r="B235" t="s">
        <v>23</v>
      </c>
      <c r="C235" t="s">
        <v>52</v>
      </c>
      <c r="D235" t="s">
        <v>25</v>
      </c>
      <c r="E235">
        <v>39</v>
      </c>
      <c r="F235">
        <v>5</v>
      </c>
      <c r="G235">
        <v>3</v>
      </c>
      <c r="H235">
        <v>2011</v>
      </c>
      <c r="J235" t="s">
        <v>218</v>
      </c>
      <c r="K235" t="s">
        <v>108</v>
      </c>
      <c r="L235">
        <v>9750000</v>
      </c>
      <c r="M235">
        <v>250000</v>
      </c>
      <c r="N235" t="s">
        <v>454</v>
      </c>
      <c r="O235" t="s">
        <v>72</v>
      </c>
      <c r="P235">
        <v>10</v>
      </c>
      <c r="Q235" t="s">
        <v>453</v>
      </c>
      <c r="R235">
        <v>2011</v>
      </c>
      <c r="S235">
        <v>15</v>
      </c>
      <c r="T235" t="s">
        <v>142</v>
      </c>
      <c r="U235" t="s">
        <v>75</v>
      </c>
      <c r="V235" t="s">
        <v>454</v>
      </c>
    </row>
    <row r="236" spans="1:22" x14ac:dyDescent="0.3">
      <c r="A236" t="s">
        <v>31</v>
      </c>
      <c r="B236" t="s">
        <v>23</v>
      </c>
      <c r="C236" t="s">
        <v>33</v>
      </c>
      <c r="D236" t="s">
        <v>25</v>
      </c>
      <c r="E236">
        <v>38</v>
      </c>
      <c r="F236">
        <v>19</v>
      </c>
      <c r="G236">
        <v>16</v>
      </c>
      <c r="H236">
        <v>2019</v>
      </c>
      <c r="J236" t="s">
        <v>110</v>
      </c>
      <c r="K236" t="s">
        <v>96</v>
      </c>
      <c r="L236">
        <v>9980000</v>
      </c>
      <c r="M236">
        <v>262632</v>
      </c>
      <c r="N236" t="s">
        <v>454</v>
      </c>
      <c r="O236" t="s">
        <v>58</v>
      </c>
      <c r="P236">
        <v>31</v>
      </c>
      <c r="Q236" t="s">
        <v>453</v>
      </c>
      <c r="R236">
        <v>2019</v>
      </c>
      <c r="S236">
        <v>7</v>
      </c>
      <c r="T236" t="s">
        <v>142</v>
      </c>
      <c r="U236" t="s">
        <v>30</v>
      </c>
      <c r="V236" t="s">
        <v>454</v>
      </c>
    </row>
    <row r="237" spans="1:22" x14ac:dyDescent="0.3">
      <c r="A237" t="s">
        <v>22</v>
      </c>
      <c r="B237" t="s">
        <v>23</v>
      </c>
      <c r="C237" t="s">
        <v>33</v>
      </c>
      <c r="D237" t="s">
        <v>25</v>
      </c>
      <c r="E237">
        <v>21.6</v>
      </c>
      <c r="F237">
        <v>5</v>
      </c>
      <c r="G237">
        <v>1</v>
      </c>
      <c r="H237">
        <v>1985</v>
      </c>
      <c r="J237" t="s">
        <v>25</v>
      </c>
      <c r="K237" t="s">
        <v>25</v>
      </c>
      <c r="L237">
        <v>5490000</v>
      </c>
      <c r="M237">
        <v>254167</v>
      </c>
      <c r="N237" t="s">
        <v>454</v>
      </c>
      <c r="O237" t="s">
        <v>25</v>
      </c>
      <c r="Q237" t="s">
        <v>454</v>
      </c>
      <c r="R237">
        <v>1985</v>
      </c>
      <c r="S237">
        <v>41</v>
      </c>
      <c r="T237" t="s">
        <v>60</v>
      </c>
      <c r="U237" t="s">
        <v>75</v>
      </c>
      <c r="V237" t="s">
        <v>454</v>
      </c>
    </row>
    <row r="238" spans="1:22" x14ac:dyDescent="0.3">
      <c r="A238" t="s">
        <v>31</v>
      </c>
      <c r="B238" t="s">
        <v>23</v>
      </c>
      <c r="C238" t="s">
        <v>68</v>
      </c>
      <c r="D238" t="s">
        <v>25</v>
      </c>
      <c r="E238">
        <v>36.700000000000003</v>
      </c>
      <c r="F238">
        <v>10</v>
      </c>
      <c r="G238">
        <v>4</v>
      </c>
      <c r="H238">
        <v>1994</v>
      </c>
      <c r="J238" t="s">
        <v>219</v>
      </c>
      <c r="K238" t="s">
        <v>108</v>
      </c>
      <c r="L238">
        <v>7000000</v>
      </c>
      <c r="M238">
        <v>190736</v>
      </c>
      <c r="N238" t="s">
        <v>454</v>
      </c>
      <c r="O238" t="s">
        <v>72</v>
      </c>
      <c r="P238">
        <v>30</v>
      </c>
      <c r="Q238" t="s">
        <v>453</v>
      </c>
      <c r="R238">
        <v>1994</v>
      </c>
      <c r="S238">
        <v>32</v>
      </c>
      <c r="T238" t="s">
        <v>60</v>
      </c>
      <c r="U238" t="s">
        <v>44</v>
      </c>
      <c r="V238" t="s">
        <v>454</v>
      </c>
    </row>
    <row r="239" spans="1:22" x14ac:dyDescent="0.3">
      <c r="A239" t="s">
        <v>31</v>
      </c>
      <c r="B239" t="s">
        <v>23</v>
      </c>
      <c r="C239" t="s">
        <v>63</v>
      </c>
      <c r="D239" t="s">
        <v>25</v>
      </c>
      <c r="E239">
        <v>32.5</v>
      </c>
      <c r="F239">
        <v>9</v>
      </c>
      <c r="G239">
        <v>2</v>
      </c>
      <c r="H239">
        <v>1979</v>
      </c>
      <c r="J239" t="s">
        <v>118</v>
      </c>
      <c r="K239" t="s">
        <v>119</v>
      </c>
      <c r="L239">
        <v>6000000</v>
      </c>
      <c r="M239">
        <v>184615</v>
      </c>
      <c r="N239" t="s">
        <v>454</v>
      </c>
      <c r="O239" t="s">
        <v>120</v>
      </c>
      <c r="P239">
        <v>20</v>
      </c>
      <c r="Q239" t="s">
        <v>453</v>
      </c>
      <c r="R239">
        <v>1979</v>
      </c>
      <c r="S239">
        <v>47</v>
      </c>
      <c r="T239" t="s">
        <v>60</v>
      </c>
      <c r="U239" t="s">
        <v>40</v>
      </c>
      <c r="V239" t="s">
        <v>454</v>
      </c>
    </row>
    <row r="240" spans="1:22" x14ac:dyDescent="0.3">
      <c r="A240" t="s">
        <v>22</v>
      </c>
      <c r="B240" t="s">
        <v>23</v>
      </c>
      <c r="C240" t="s">
        <v>33</v>
      </c>
      <c r="D240" t="s">
        <v>25</v>
      </c>
      <c r="E240">
        <v>18.5</v>
      </c>
      <c r="F240">
        <v>5</v>
      </c>
      <c r="G240">
        <v>5</v>
      </c>
      <c r="H240">
        <v>1978</v>
      </c>
      <c r="J240" t="s">
        <v>173</v>
      </c>
      <c r="K240" t="s">
        <v>57</v>
      </c>
      <c r="L240">
        <v>4750000</v>
      </c>
      <c r="M240">
        <v>256757</v>
      </c>
      <c r="N240" t="s">
        <v>454</v>
      </c>
      <c r="O240" t="s">
        <v>80</v>
      </c>
      <c r="P240">
        <v>31</v>
      </c>
      <c r="Q240" t="s">
        <v>453</v>
      </c>
      <c r="R240">
        <v>1978</v>
      </c>
      <c r="S240">
        <v>48</v>
      </c>
      <c r="T240" t="s">
        <v>60</v>
      </c>
      <c r="U240" t="s">
        <v>75</v>
      </c>
      <c r="V240" t="s">
        <v>454</v>
      </c>
    </row>
    <row r="241" spans="1:22" x14ac:dyDescent="0.3">
      <c r="A241" t="s">
        <v>31</v>
      </c>
      <c r="B241" t="s">
        <v>23</v>
      </c>
      <c r="C241" t="s">
        <v>24</v>
      </c>
      <c r="D241" t="s">
        <v>25</v>
      </c>
      <c r="E241">
        <v>29</v>
      </c>
      <c r="F241">
        <v>5</v>
      </c>
      <c r="G241">
        <v>1</v>
      </c>
      <c r="H241">
        <v>1970</v>
      </c>
      <c r="J241" t="s">
        <v>220</v>
      </c>
      <c r="K241" t="s">
        <v>43</v>
      </c>
      <c r="L241">
        <v>5500000</v>
      </c>
      <c r="M241">
        <v>189655</v>
      </c>
      <c r="N241" t="s">
        <v>454</v>
      </c>
      <c r="O241" t="s">
        <v>38</v>
      </c>
      <c r="P241">
        <v>10</v>
      </c>
      <c r="Q241" t="s">
        <v>453</v>
      </c>
      <c r="R241">
        <v>1970</v>
      </c>
      <c r="S241">
        <v>56</v>
      </c>
      <c r="T241" t="s">
        <v>74</v>
      </c>
      <c r="U241" t="s">
        <v>75</v>
      </c>
      <c r="V241" t="s">
        <v>454</v>
      </c>
    </row>
    <row r="242" spans="1:22" x14ac:dyDescent="0.3">
      <c r="A242" t="s">
        <v>31</v>
      </c>
      <c r="B242" t="s">
        <v>23</v>
      </c>
      <c r="C242" t="s">
        <v>68</v>
      </c>
      <c r="D242" t="s">
        <v>25</v>
      </c>
      <c r="E242">
        <v>33</v>
      </c>
      <c r="F242">
        <v>9</v>
      </c>
      <c r="G242">
        <v>9</v>
      </c>
      <c r="H242">
        <v>1989</v>
      </c>
      <c r="J242" t="s">
        <v>25</v>
      </c>
      <c r="K242" t="s">
        <v>25</v>
      </c>
      <c r="L242">
        <v>6890000</v>
      </c>
      <c r="M242">
        <v>208788</v>
      </c>
      <c r="N242" t="s">
        <v>454</v>
      </c>
      <c r="O242" t="s">
        <v>25</v>
      </c>
      <c r="Q242" t="s">
        <v>454</v>
      </c>
      <c r="R242">
        <v>1989</v>
      </c>
      <c r="S242">
        <v>37</v>
      </c>
      <c r="T242" t="s">
        <v>60</v>
      </c>
      <c r="U242" t="s">
        <v>40</v>
      </c>
      <c r="V242" t="s">
        <v>454</v>
      </c>
    </row>
    <row r="243" spans="1:22" x14ac:dyDescent="0.3">
      <c r="A243" t="s">
        <v>31</v>
      </c>
      <c r="B243" t="s">
        <v>23</v>
      </c>
      <c r="C243" t="s">
        <v>33</v>
      </c>
      <c r="D243" t="s">
        <v>25</v>
      </c>
      <c r="E243">
        <v>39</v>
      </c>
      <c r="F243">
        <v>9</v>
      </c>
      <c r="G243">
        <v>2</v>
      </c>
      <c r="H243">
        <v>2000</v>
      </c>
      <c r="J243" t="s">
        <v>204</v>
      </c>
      <c r="K243" t="s">
        <v>37</v>
      </c>
      <c r="L243">
        <v>8800000</v>
      </c>
      <c r="M243">
        <v>225641</v>
      </c>
      <c r="N243" t="s">
        <v>454</v>
      </c>
      <c r="O243" t="s">
        <v>49</v>
      </c>
      <c r="P243">
        <v>30</v>
      </c>
      <c r="Q243" t="s">
        <v>453</v>
      </c>
      <c r="R243">
        <v>2000</v>
      </c>
      <c r="S243">
        <v>26</v>
      </c>
      <c r="T243" t="s">
        <v>39</v>
      </c>
      <c r="U243" t="s">
        <v>40</v>
      </c>
      <c r="V243" t="s">
        <v>454</v>
      </c>
    </row>
    <row r="244" spans="1:22" x14ac:dyDescent="0.3">
      <c r="A244" t="s">
        <v>31</v>
      </c>
      <c r="B244" t="s">
        <v>23</v>
      </c>
      <c r="C244" t="s">
        <v>24</v>
      </c>
      <c r="D244" t="s">
        <v>25</v>
      </c>
      <c r="E244">
        <v>34</v>
      </c>
      <c r="F244">
        <v>9</v>
      </c>
      <c r="G244">
        <v>4</v>
      </c>
      <c r="H244">
        <v>1984</v>
      </c>
      <c r="J244" t="s">
        <v>221</v>
      </c>
      <c r="K244" t="s">
        <v>222</v>
      </c>
      <c r="L244">
        <v>7300000</v>
      </c>
      <c r="M244">
        <v>214706</v>
      </c>
      <c r="N244" t="s">
        <v>454</v>
      </c>
      <c r="O244" t="s">
        <v>49</v>
      </c>
      <c r="P244">
        <v>15</v>
      </c>
      <c r="Q244" t="s">
        <v>453</v>
      </c>
      <c r="R244">
        <v>1984</v>
      </c>
      <c r="S244">
        <v>42</v>
      </c>
      <c r="T244" t="s">
        <v>60</v>
      </c>
      <c r="U244" t="s">
        <v>40</v>
      </c>
      <c r="V244" t="s">
        <v>454</v>
      </c>
    </row>
    <row r="245" spans="1:22" x14ac:dyDescent="0.3">
      <c r="A245" t="s">
        <v>31</v>
      </c>
      <c r="B245" t="s">
        <v>23</v>
      </c>
      <c r="C245" t="s">
        <v>33</v>
      </c>
      <c r="D245" t="s">
        <v>25</v>
      </c>
      <c r="E245">
        <v>31.2</v>
      </c>
      <c r="F245">
        <v>5</v>
      </c>
      <c r="G245">
        <v>4</v>
      </c>
      <c r="H245">
        <v>1960</v>
      </c>
      <c r="J245" t="s">
        <v>25</v>
      </c>
      <c r="K245" t="s">
        <v>25</v>
      </c>
      <c r="L245">
        <v>6300000</v>
      </c>
      <c r="M245">
        <v>201923</v>
      </c>
      <c r="N245" t="s">
        <v>454</v>
      </c>
      <c r="O245" t="s">
        <v>25</v>
      </c>
      <c r="Q245" t="s">
        <v>454</v>
      </c>
      <c r="R245">
        <v>1960</v>
      </c>
      <c r="S245">
        <v>66</v>
      </c>
      <c r="T245" t="s">
        <v>74</v>
      </c>
      <c r="U245" t="s">
        <v>75</v>
      </c>
      <c r="V245" t="s">
        <v>454</v>
      </c>
    </row>
    <row r="246" spans="1:22" x14ac:dyDescent="0.3">
      <c r="A246" t="s">
        <v>22</v>
      </c>
      <c r="B246" t="s">
        <v>23</v>
      </c>
      <c r="C246" t="s">
        <v>33</v>
      </c>
      <c r="D246" t="s">
        <v>25</v>
      </c>
      <c r="E246">
        <v>18</v>
      </c>
      <c r="F246">
        <v>5</v>
      </c>
      <c r="G246">
        <v>3</v>
      </c>
      <c r="H246">
        <v>1986</v>
      </c>
      <c r="J246" t="s">
        <v>110</v>
      </c>
      <c r="K246" t="s">
        <v>96</v>
      </c>
      <c r="L246">
        <v>4300000</v>
      </c>
      <c r="M246">
        <v>238889</v>
      </c>
      <c r="N246" t="s">
        <v>454</v>
      </c>
      <c r="O246" t="s">
        <v>58</v>
      </c>
      <c r="P246">
        <v>31</v>
      </c>
      <c r="Q246" t="s">
        <v>453</v>
      </c>
      <c r="R246">
        <v>1986</v>
      </c>
      <c r="S246">
        <v>40</v>
      </c>
      <c r="T246" t="s">
        <v>60</v>
      </c>
      <c r="U246" t="s">
        <v>75</v>
      </c>
      <c r="V246" t="s">
        <v>454</v>
      </c>
    </row>
    <row r="247" spans="1:22" x14ac:dyDescent="0.3">
      <c r="A247" t="s">
        <v>31</v>
      </c>
      <c r="B247" t="s">
        <v>23</v>
      </c>
      <c r="C247" t="s">
        <v>76</v>
      </c>
      <c r="D247" t="s">
        <v>25</v>
      </c>
      <c r="E247">
        <v>32.1</v>
      </c>
      <c r="F247">
        <v>5</v>
      </c>
      <c r="G247">
        <v>1</v>
      </c>
      <c r="H247">
        <v>1967</v>
      </c>
      <c r="J247" t="s">
        <v>157</v>
      </c>
      <c r="K247" t="s">
        <v>79</v>
      </c>
      <c r="L247">
        <v>8500000</v>
      </c>
      <c r="M247">
        <v>264798</v>
      </c>
      <c r="N247" t="s">
        <v>454</v>
      </c>
      <c r="O247" t="s">
        <v>80</v>
      </c>
      <c r="P247">
        <v>30</v>
      </c>
      <c r="Q247" t="s">
        <v>453</v>
      </c>
      <c r="R247">
        <v>1967</v>
      </c>
      <c r="S247">
        <v>59</v>
      </c>
      <c r="T247" t="s">
        <v>74</v>
      </c>
      <c r="U247" t="s">
        <v>75</v>
      </c>
      <c r="V247" t="s">
        <v>454</v>
      </c>
    </row>
    <row r="248" spans="1:22" x14ac:dyDescent="0.3">
      <c r="A248" t="s">
        <v>31</v>
      </c>
      <c r="B248" t="s">
        <v>23</v>
      </c>
      <c r="C248" t="s">
        <v>33</v>
      </c>
      <c r="D248" t="s">
        <v>25</v>
      </c>
      <c r="E248">
        <v>30</v>
      </c>
      <c r="F248">
        <v>10</v>
      </c>
      <c r="G248">
        <v>10</v>
      </c>
      <c r="H248">
        <v>1999</v>
      </c>
      <c r="J248" t="s">
        <v>59</v>
      </c>
      <c r="K248" t="s">
        <v>37</v>
      </c>
      <c r="L248">
        <v>7350000</v>
      </c>
      <c r="M248">
        <v>245000</v>
      </c>
      <c r="N248" t="s">
        <v>454</v>
      </c>
      <c r="O248" t="s">
        <v>49</v>
      </c>
      <c r="P248">
        <v>30</v>
      </c>
      <c r="Q248" t="s">
        <v>453</v>
      </c>
      <c r="R248">
        <v>1999</v>
      </c>
      <c r="S248">
        <v>27</v>
      </c>
      <c r="T248" t="s">
        <v>39</v>
      </c>
      <c r="U248" t="s">
        <v>44</v>
      </c>
      <c r="V248" t="s">
        <v>454</v>
      </c>
    </row>
    <row r="249" spans="1:22" x14ac:dyDescent="0.3">
      <c r="A249" t="s">
        <v>22</v>
      </c>
      <c r="B249" t="s">
        <v>23</v>
      </c>
      <c r="C249" t="s">
        <v>24</v>
      </c>
      <c r="D249" t="s">
        <v>25</v>
      </c>
      <c r="E249">
        <v>28</v>
      </c>
      <c r="F249">
        <v>23</v>
      </c>
      <c r="G249">
        <v>14</v>
      </c>
      <c r="H249">
        <v>2019</v>
      </c>
      <c r="J249" t="s">
        <v>47</v>
      </c>
      <c r="K249" t="s">
        <v>48</v>
      </c>
      <c r="L249">
        <v>7650000</v>
      </c>
      <c r="M249">
        <v>273214</v>
      </c>
      <c r="N249" t="s">
        <v>454</v>
      </c>
      <c r="O249" t="s">
        <v>49</v>
      </c>
      <c r="P249">
        <v>31</v>
      </c>
      <c r="Q249" t="s">
        <v>453</v>
      </c>
      <c r="R249">
        <v>2019</v>
      </c>
      <c r="S249">
        <v>7</v>
      </c>
      <c r="T249" t="s">
        <v>142</v>
      </c>
      <c r="U249" t="s">
        <v>30</v>
      </c>
      <c r="V249" t="s">
        <v>454</v>
      </c>
    </row>
    <row r="250" spans="1:22" x14ac:dyDescent="0.3">
      <c r="A250" t="s">
        <v>31</v>
      </c>
      <c r="B250" t="s">
        <v>23</v>
      </c>
      <c r="C250" t="s">
        <v>33</v>
      </c>
      <c r="D250" t="s">
        <v>25</v>
      </c>
      <c r="E250">
        <v>33.700000000000003</v>
      </c>
      <c r="F250">
        <v>9</v>
      </c>
      <c r="G250">
        <v>5</v>
      </c>
      <c r="H250">
        <v>1977</v>
      </c>
      <c r="J250" t="s">
        <v>25</v>
      </c>
      <c r="K250" t="s">
        <v>25</v>
      </c>
      <c r="L250">
        <v>4650000</v>
      </c>
      <c r="M250">
        <v>137982</v>
      </c>
      <c r="N250" t="s">
        <v>454</v>
      </c>
      <c r="O250" t="s">
        <v>25</v>
      </c>
      <c r="Q250" t="s">
        <v>454</v>
      </c>
      <c r="R250">
        <v>1977</v>
      </c>
      <c r="S250">
        <v>49</v>
      </c>
      <c r="T250" t="s">
        <v>60</v>
      </c>
      <c r="U250" t="s">
        <v>40</v>
      </c>
      <c r="V250" t="s">
        <v>454</v>
      </c>
    </row>
    <row r="251" spans="1:22" x14ac:dyDescent="0.3">
      <c r="A251" t="s">
        <v>22</v>
      </c>
      <c r="B251" t="s">
        <v>23</v>
      </c>
      <c r="C251" t="s">
        <v>24</v>
      </c>
      <c r="D251" t="s">
        <v>25</v>
      </c>
      <c r="E251">
        <v>20</v>
      </c>
      <c r="F251">
        <v>5</v>
      </c>
      <c r="G251">
        <v>5</v>
      </c>
      <c r="H251">
        <v>1968</v>
      </c>
      <c r="J251" t="s">
        <v>56</v>
      </c>
      <c r="K251" t="s">
        <v>57</v>
      </c>
      <c r="L251">
        <v>4850000</v>
      </c>
      <c r="M251">
        <v>242500</v>
      </c>
      <c r="N251" t="s">
        <v>454</v>
      </c>
      <c r="O251" t="s">
        <v>58</v>
      </c>
      <c r="P251">
        <v>20</v>
      </c>
      <c r="Q251" t="s">
        <v>453</v>
      </c>
      <c r="R251">
        <v>1968</v>
      </c>
      <c r="S251">
        <v>58</v>
      </c>
      <c r="T251" t="s">
        <v>74</v>
      </c>
      <c r="U251" t="s">
        <v>75</v>
      </c>
      <c r="V251" t="s">
        <v>454</v>
      </c>
    </row>
    <row r="252" spans="1:22" x14ac:dyDescent="0.3">
      <c r="A252" t="s">
        <v>31</v>
      </c>
      <c r="B252" t="s">
        <v>23</v>
      </c>
      <c r="C252" t="s">
        <v>84</v>
      </c>
      <c r="D252" t="s">
        <v>25</v>
      </c>
      <c r="E252">
        <v>24.3</v>
      </c>
      <c r="F252">
        <v>5</v>
      </c>
      <c r="G252">
        <v>5</v>
      </c>
      <c r="H252">
        <v>1967</v>
      </c>
      <c r="J252" t="s">
        <v>25</v>
      </c>
      <c r="K252" t="s">
        <v>25</v>
      </c>
      <c r="L252">
        <v>3890000</v>
      </c>
      <c r="M252">
        <v>160082</v>
      </c>
      <c r="N252" t="s">
        <v>454</v>
      </c>
      <c r="O252" t="s">
        <v>25</v>
      </c>
      <c r="Q252" t="s">
        <v>454</v>
      </c>
      <c r="R252">
        <v>1967</v>
      </c>
      <c r="S252">
        <v>59</v>
      </c>
      <c r="T252" t="s">
        <v>74</v>
      </c>
      <c r="U252" t="s">
        <v>75</v>
      </c>
      <c r="V252" t="s">
        <v>454</v>
      </c>
    </row>
    <row r="253" spans="1:22" x14ac:dyDescent="0.3">
      <c r="A253" t="s">
        <v>31</v>
      </c>
      <c r="B253" t="s">
        <v>23</v>
      </c>
      <c r="C253" t="s">
        <v>33</v>
      </c>
      <c r="D253" t="s">
        <v>25</v>
      </c>
      <c r="E253">
        <v>35.700000000000003</v>
      </c>
      <c r="F253">
        <v>14</v>
      </c>
      <c r="G253">
        <v>4</v>
      </c>
      <c r="H253">
        <v>2004</v>
      </c>
      <c r="J253" t="s">
        <v>25</v>
      </c>
      <c r="K253" t="s">
        <v>25</v>
      </c>
      <c r="L253">
        <v>8000000</v>
      </c>
      <c r="M253">
        <v>224090</v>
      </c>
      <c r="N253" t="s">
        <v>454</v>
      </c>
      <c r="O253" t="s">
        <v>25</v>
      </c>
      <c r="Q253" t="s">
        <v>454</v>
      </c>
      <c r="R253">
        <v>2004</v>
      </c>
      <c r="S253">
        <v>22</v>
      </c>
      <c r="T253" t="s">
        <v>39</v>
      </c>
      <c r="U253" t="s">
        <v>44</v>
      </c>
      <c r="V253" t="s">
        <v>454</v>
      </c>
    </row>
    <row r="254" spans="1:22" x14ac:dyDescent="0.3">
      <c r="A254" t="s">
        <v>22</v>
      </c>
      <c r="B254" t="s">
        <v>23</v>
      </c>
      <c r="C254" t="s">
        <v>68</v>
      </c>
      <c r="D254" t="s">
        <v>25</v>
      </c>
      <c r="E254">
        <v>17</v>
      </c>
      <c r="F254">
        <v>9</v>
      </c>
      <c r="G254">
        <v>5</v>
      </c>
      <c r="H254">
        <v>1983</v>
      </c>
      <c r="J254" t="s">
        <v>136</v>
      </c>
      <c r="K254" t="s">
        <v>71</v>
      </c>
      <c r="L254">
        <v>4290000</v>
      </c>
      <c r="M254">
        <v>252353</v>
      </c>
      <c r="N254" t="s">
        <v>454</v>
      </c>
      <c r="O254" t="s">
        <v>67</v>
      </c>
      <c r="P254">
        <v>31</v>
      </c>
      <c r="Q254" t="s">
        <v>453</v>
      </c>
      <c r="R254">
        <v>1983</v>
      </c>
      <c r="S254">
        <v>43</v>
      </c>
      <c r="T254" t="s">
        <v>60</v>
      </c>
      <c r="U254" t="s">
        <v>40</v>
      </c>
      <c r="V254" t="s">
        <v>454</v>
      </c>
    </row>
    <row r="255" spans="1:22" x14ac:dyDescent="0.3">
      <c r="A255" t="s">
        <v>22</v>
      </c>
      <c r="B255" t="s">
        <v>23</v>
      </c>
      <c r="C255" t="s">
        <v>68</v>
      </c>
      <c r="D255" t="s">
        <v>25</v>
      </c>
      <c r="E255">
        <v>19</v>
      </c>
      <c r="F255">
        <v>5</v>
      </c>
      <c r="G255">
        <v>1</v>
      </c>
      <c r="H255">
        <v>1963</v>
      </c>
      <c r="J255" t="s">
        <v>223</v>
      </c>
      <c r="K255" t="s">
        <v>71</v>
      </c>
      <c r="L255">
        <v>3200000</v>
      </c>
      <c r="M255">
        <v>168421</v>
      </c>
      <c r="N255" t="s">
        <v>454</v>
      </c>
      <c r="O255" t="s">
        <v>67</v>
      </c>
      <c r="P255">
        <v>30</v>
      </c>
      <c r="Q255" t="s">
        <v>453</v>
      </c>
      <c r="R255">
        <v>1963</v>
      </c>
      <c r="S255">
        <v>63</v>
      </c>
      <c r="T255" t="s">
        <v>74</v>
      </c>
      <c r="U255" t="s">
        <v>75</v>
      </c>
      <c r="V255" t="s">
        <v>454</v>
      </c>
    </row>
    <row r="256" spans="1:22" x14ac:dyDescent="0.3">
      <c r="A256" t="s">
        <v>31</v>
      </c>
      <c r="B256" t="s">
        <v>23</v>
      </c>
      <c r="C256" t="s">
        <v>24</v>
      </c>
      <c r="D256" t="s">
        <v>25</v>
      </c>
      <c r="E256">
        <v>39.5</v>
      </c>
      <c r="F256">
        <v>14</v>
      </c>
      <c r="G256">
        <v>12</v>
      </c>
      <c r="H256">
        <v>1990</v>
      </c>
      <c r="J256" t="s">
        <v>190</v>
      </c>
      <c r="K256" t="s">
        <v>37</v>
      </c>
      <c r="L256">
        <v>7400000</v>
      </c>
      <c r="M256">
        <v>187342</v>
      </c>
      <c r="N256" t="s">
        <v>454</v>
      </c>
      <c r="O256" t="s">
        <v>38</v>
      </c>
      <c r="P256">
        <v>15</v>
      </c>
      <c r="Q256" t="s">
        <v>453</v>
      </c>
      <c r="R256">
        <v>1990</v>
      </c>
      <c r="S256">
        <v>36</v>
      </c>
      <c r="T256" t="s">
        <v>60</v>
      </c>
      <c r="U256" t="s">
        <v>44</v>
      </c>
      <c r="V256" t="s">
        <v>454</v>
      </c>
    </row>
    <row r="257" spans="1:22" x14ac:dyDescent="0.3">
      <c r="A257" t="s">
        <v>31</v>
      </c>
      <c r="B257" t="s">
        <v>23</v>
      </c>
      <c r="C257" t="s">
        <v>24</v>
      </c>
      <c r="D257" t="s">
        <v>25</v>
      </c>
      <c r="E257">
        <v>38</v>
      </c>
      <c r="F257">
        <v>10</v>
      </c>
      <c r="G257">
        <v>3</v>
      </c>
      <c r="H257">
        <v>2013</v>
      </c>
      <c r="J257" t="s">
        <v>224</v>
      </c>
      <c r="K257" t="s">
        <v>48</v>
      </c>
      <c r="L257">
        <v>8300000</v>
      </c>
      <c r="M257">
        <v>218421</v>
      </c>
      <c r="N257" t="s">
        <v>454</v>
      </c>
      <c r="O257" t="s">
        <v>28</v>
      </c>
      <c r="P257">
        <v>30</v>
      </c>
      <c r="Q257" t="s">
        <v>453</v>
      </c>
      <c r="R257">
        <v>2013</v>
      </c>
      <c r="S257">
        <v>13</v>
      </c>
      <c r="T257" t="s">
        <v>142</v>
      </c>
      <c r="U257" t="s">
        <v>44</v>
      </c>
      <c r="V257" t="s">
        <v>454</v>
      </c>
    </row>
    <row r="258" spans="1:22" x14ac:dyDescent="0.3">
      <c r="A258" t="s">
        <v>31</v>
      </c>
      <c r="B258" t="s">
        <v>23</v>
      </c>
      <c r="C258" t="s">
        <v>68</v>
      </c>
      <c r="D258" t="s">
        <v>25</v>
      </c>
      <c r="E258">
        <v>33</v>
      </c>
      <c r="F258">
        <v>10</v>
      </c>
      <c r="G258">
        <v>5</v>
      </c>
      <c r="H258">
        <v>2004</v>
      </c>
      <c r="J258" t="s">
        <v>70</v>
      </c>
      <c r="K258" t="s">
        <v>71</v>
      </c>
      <c r="L258">
        <v>8700000</v>
      </c>
      <c r="M258">
        <v>263636</v>
      </c>
      <c r="N258" t="s">
        <v>454</v>
      </c>
      <c r="O258" t="s">
        <v>72</v>
      </c>
      <c r="P258">
        <v>15</v>
      </c>
      <c r="Q258" t="s">
        <v>453</v>
      </c>
      <c r="R258">
        <v>2004</v>
      </c>
      <c r="S258">
        <v>22</v>
      </c>
      <c r="T258" t="s">
        <v>39</v>
      </c>
      <c r="U258" t="s">
        <v>44</v>
      </c>
      <c r="V258" t="s">
        <v>454</v>
      </c>
    </row>
    <row r="259" spans="1:22" x14ac:dyDescent="0.3">
      <c r="A259" t="s">
        <v>31</v>
      </c>
      <c r="B259" t="s">
        <v>23</v>
      </c>
      <c r="C259" t="s">
        <v>33</v>
      </c>
      <c r="D259" t="s">
        <v>25</v>
      </c>
      <c r="E259">
        <v>28</v>
      </c>
      <c r="F259">
        <v>9</v>
      </c>
      <c r="G259">
        <v>4</v>
      </c>
      <c r="H259">
        <v>1998</v>
      </c>
      <c r="J259" t="s">
        <v>47</v>
      </c>
      <c r="K259" t="s">
        <v>48</v>
      </c>
      <c r="L259">
        <v>6800000</v>
      </c>
      <c r="M259">
        <v>242857</v>
      </c>
      <c r="N259" t="s">
        <v>454</v>
      </c>
      <c r="O259" t="s">
        <v>49</v>
      </c>
      <c r="P259">
        <v>31</v>
      </c>
      <c r="Q259" t="s">
        <v>453</v>
      </c>
      <c r="R259">
        <v>1998</v>
      </c>
      <c r="S259">
        <v>28</v>
      </c>
      <c r="T259" t="s">
        <v>39</v>
      </c>
      <c r="U259" t="s">
        <v>40</v>
      </c>
      <c r="V259" t="s">
        <v>454</v>
      </c>
    </row>
    <row r="260" spans="1:22" x14ac:dyDescent="0.3">
      <c r="A260" t="s">
        <v>31</v>
      </c>
      <c r="B260" t="s">
        <v>23</v>
      </c>
      <c r="C260" t="s">
        <v>33</v>
      </c>
      <c r="D260" t="s">
        <v>25</v>
      </c>
      <c r="E260">
        <v>32</v>
      </c>
      <c r="F260">
        <v>17</v>
      </c>
      <c r="G260">
        <v>4</v>
      </c>
      <c r="H260">
        <v>2021</v>
      </c>
      <c r="J260" t="s">
        <v>25</v>
      </c>
      <c r="K260" t="s">
        <v>25</v>
      </c>
      <c r="L260">
        <v>8350000</v>
      </c>
      <c r="M260">
        <v>260938</v>
      </c>
      <c r="N260" t="s">
        <v>454</v>
      </c>
      <c r="O260" t="s">
        <v>25</v>
      </c>
      <c r="Q260" t="s">
        <v>454</v>
      </c>
      <c r="R260">
        <v>2021</v>
      </c>
      <c r="S260">
        <v>5</v>
      </c>
      <c r="T260" t="s">
        <v>29</v>
      </c>
      <c r="U260" t="s">
        <v>30</v>
      </c>
      <c r="V260" t="s">
        <v>454</v>
      </c>
    </row>
    <row r="261" spans="1:22" x14ac:dyDescent="0.3">
      <c r="A261" t="s">
        <v>31</v>
      </c>
      <c r="B261" t="s">
        <v>23</v>
      </c>
      <c r="C261" t="s">
        <v>33</v>
      </c>
      <c r="D261" t="s">
        <v>25</v>
      </c>
      <c r="E261">
        <v>36.700000000000003</v>
      </c>
      <c r="F261">
        <v>10</v>
      </c>
      <c r="G261">
        <v>9</v>
      </c>
      <c r="H261">
        <v>2021</v>
      </c>
      <c r="J261" t="s">
        <v>25</v>
      </c>
      <c r="K261" t="s">
        <v>25</v>
      </c>
      <c r="L261">
        <v>9650000</v>
      </c>
      <c r="M261">
        <v>262943</v>
      </c>
      <c r="N261" t="s">
        <v>454</v>
      </c>
      <c r="O261" t="s">
        <v>25</v>
      </c>
      <c r="Q261" t="s">
        <v>454</v>
      </c>
      <c r="R261">
        <v>2021</v>
      </c>
      <c r="S261">
        <v>5</v>
      </c>
      <c r="T261" t="s">
        <v>29</v>
      </c>
      <c r="U261" t="s">
        <v>44</v>
      </c>
      <c r="V261" t="s">
        <v>454</v>
      </c>
    </row>
    <row r="262" spans="1:22" x14ac:dyDescent="0.3">
      <c r="A262" t="s">
        <v>31</v>
      </c>
      <c r="B262" t="s">
        <v>23</v>
      </c>
      <c r="C262" t="s">
        <v>33</v>
      </c>
      <c r="D262" t="s">
        <v>25</v>
      </c>
      <c r="E262">
        <v>38</v>
      </c>
      <c r="F262">
        <v>9</v>
      </c>
      <c r="G262">
        <v>4</v>
      </c>
      <c r="H262">
        <v>1988</v>
      </c>
      <c r="J262" t="s">
        <v>36</v>
      </c>
      <c r="K262" t="s">
        <v>37</v>
      </c>
      <c r="L262">
        <v>7599000</v>
      </c>
      <c r="M262">
        <v>199974</v>
      </c>
      <c r="N262" t="s">
        <v>454</v>
      </c>
      <c r="O262" t="s">
        <v>38</v>
      </c>
      <c r="P262">
        <v>31</v>
      </c>
      <c r="Q262" t="s">
        <v>453</v>
      </c>
      <c r="R262">
        <v>1988</v>
      </c>
      <c r="S262">
        <v>38</v>
      </c>
      <c r="T262" t="s">
        <v>60</v>
      </c>
      <c r="U262" t="s">
        <v>40</v>
      </c>
      <c r="V262" t="s">
        <v>454</v>
      </c>
    </row>
    <row r="263" spans="1:22" x14ac:dyDescent="0.3">
      <c r="A263" t="s">
        <v>31</v>
      </c>
      <c r="B263" t="s">
        <v>23</v>
      </c>
      <c r="C263" t="s">
        <v>33</v>
      </c>
      <c r="D263" t="s">
        <v>25</v>
      </c>
      <c r="E263">
        <v>37.700000000000003</v>
      </c>
      <c r="F263">
        <v>17</v>
      </c>
      <c r="G263">
        <v>16</v>
      </c>
      <c r="H263">
        <v>2010</v>
      </c>
      <c r="J263" t="s">
        <v>110</v>
      </c>
      <c r="K263" t="s">
        <v>96</v>
      </c>
      <c r="L263">
        <v>8550000</v>
      </c>
      <c r="M263">
        <v>226790</v>
      </c>
      <c r="N263" t="s">
        <v>454</v>
      </c>
      <c r="O263" t="s">
        <v>58</v>
      </c>
      <c r="P263">
        <v>31</v>
      </c>
      <c r="Q263" t="s">
        <v>453</v>
      </c>
      <c r="R263">
        <v>2010</v>
      </c>
      <c r="S263">
        <v>16</v>
      </c>
      <c r="T263" t="s">
        <v>39</v>
      </c>
      <c r="U263" t="s">
        <v>30</v>
      </c>
      <c r="V263" t="s">
        <v>454</v>
      </c>
    </row>
    <row r="264" spans="1:22" x14ac:dyDescent="0.3">
      <c r="A264" t="s">
        <v>31</v>
      </c>
      <c r="B264" t="s">
        <v>23</v>
      </c>
      <c r="C264" t="s">
        <v>24</v>
      </c>
      <c r="D264" t="s">
        <v>25</v>
      </c>
      <c r="E264">
        <v>33</v>
      </c>
      <c r="F264">
        <v>9</v>
      </c>
      <c r="G264">
        <v>4</v>
      </c>
      <c r="H264">
        <v>1976</v>
      </c>
      <c r="J264" t="s">
        <v>225</v>
      </c>
      <c r="K264" t="s">
        <v>43</v>
      </c>
      <c r="L264">
        <v>6900000</v>
      </c>
      <c r="M264">
        <v>209091</v>
      </c>
      <c r="N264" t="s">
        <v>454</v>
      </c>
      <c r="O264" t="s">
        <v>38</v>
      </c>
      <c r="P264">
        <v>15</v>
      </c>
      <c r="Q264" t="s">
        <v>453</v>
      </c>
      <c r="R264">
        <v>1976</v>
      </c>
      <c r="S264">
        <v>50</v>
      </c>
      <c r="T264" t="s">
        <v>60</v>
      </c>
      <c r="U264" t="s">
        <v>40</v>
      </c>
      <c r="V264" t="s">
        <v>454</v>
      </c>
    </row>
    <row r="265" spans="1:22" x14ac:dyDescent="0.3">
      <c r="A265" t="s">
        <v>31</v>
      </c>
      <c r="B265" t="s">
        <v>23</v>
      </c>
      <c r="C265" t="s">
        <v>68</v>
      </c>
      <c r="D265" t="s">
        <v>25</v>
      </c>
      <c r="E265">
        <v>39</v>
      </c>
      <c r="F265">
        <v>5</v>
      </c>
      <c r="G265">
        <v>5</v>
      </c>
      <c r="H265">
        <v>1960</v>
      </c>
      <c r="J265" t="s">
        <v>144</v>
      </c>
      <c r="K265" t="s">
        <v>86</v>
      </c>
      <c r="L265">
        <v>7600000</v>
      </c>
      <c r="M265">
        <v>194872</v>
      </c>
      <c r="N265" t="s">
        <v>454</v>
      </c>
      <c r="O265" t="s">
        <v>67</v>
      </c>
      <c r="P265">
        <v>10</v>
      </c>
      <c r="Q265" t="s">
        <v>453</v>
      </c>
      <c r="R265">
        <v>1960</v>
      </c>
      <c r="S265">
        <v>66</v>
      </c>
      <c r="T265" t="s">
        <v>74</v>
      </c>
      <c r="U265" t="s">
        <v>75</v>
      </c>
      <c r="V265" t="s">
        <v>454</v>
      </c>
    </row>
    <row r="266" spans="1:22" x14ac:dyDescent="0.3">
      <c r="A266" t="s">
        <v>31</v>
      </c>
      <c r="B266" t="s">
        <v>23</v>
      </c>
      <c r="C266" t="s">
        <v>33</v>
      </c>
      <c r="D266" t="s">
        <v>25</v>
      </c>
      <c r="E266">
        <v>32.299999999999997</v>
      </c>
      <c r="F266">
        <v>9</v>
      </c>
      <c r="G266">
        <v>6</v>
      </c>
      <c r="H266">
        <v>2019</v>
      </c>
      <c r="J266" t="s">
        <v>171</v>
      </c>
      <c r="K266" t="s">
        <v>43</v>
      </c>
      <c r="L266">
        <v>10390000</v>
      </c>
      <c r="M266">
        <v>321672</v>
      </c>
      <c r="N266" t="s">
        <v>454</v>
      </c>
      <c r="O266" t="s">
        <v>38</v>
      </c>
      <c r="P266">
        <v>10</v>
      </c>
      <c r="Q266" t="s">
        <v>453</v>
      </c>
      <c r="R266">
        <v>2019</v>
      </c>
      <c r="S266">
        <v>7</v>
      </c>
      <c r="T266" t="s">
        <v>142</v>
      </c>
      <c r="U266" t="s">
        <v>40</v>
      </c>
      <c r="V266" t="s">
        <v>454</v>
      </c>
    </row>
    <row r="267" spans="1:22" x14ac:dyDescent="0.3">
      <c r="A267" t="s">
        <v>22</v>
      </c>
      <c r="B267" t="s">
        <v>23</v>
      </c>
      <c r="C267" t="s">
        <v>68</v>
      </c>
      <c r="D267" t="s">
        <v>25</v>
      </c>
      <c r="E267">
        <v>18</v>
      </c>
      <c r="F267">
        <v>5</v>
      </c>
      <c r="G267">
        <v>2</v>
      </c>
      <c r="H267">
        <v>1972</v>
      </c>
      <c r="J267" t="s">
        <v>223</v>
      </c>
      <c r="K267" t="s">
        <v>71</v>
      </c>
      <c r="L267">
        <v>4699000</v>
      </c>
      <c r="M267">
        <v>261056</v>
      </c>
      <c r="N267" t="s">
        <v>454</v>
      </c>
      <c r="O267" t="s">
        <v>67</v>
      </c>
      <c r="P267">
        <v>30</v>
      </c>
      <c r="Q267" t="s">
        <v>453</v>
      </c>
      <c r="R267">
        <v>1972</v>
      </c>
      <c r="S267">
        <v>54</v>
      </c>
      <c r="T267" t="s">
        <v>74</v>
      </c>
      <c r="U267" t="s">
        <v>75</v>
      </c>
      <c r="V267" t="s">
        <v>454</v>
      </c>
    </row>
    <row r="268" spans="1:22" x14ac:dyDescent="0.3">
      <c r="A268" t="s">
        <v>31</v>
      </c>
      <c r="B268" t="s">
        <v>23</v>
      </c>
      <c r="C268" t="s">
        <v>52</v>
      </c>
      <c r="D268" t="s">
        <v>25</v>
      </c>
      <c r="E268">
        <v>23.2</v>
      </c>
      <c r="F268">
        <v>9</v>
      </c>
      <c r="G268">
        <v>5</v>
      </c>
      <c r="H268">
        <v>1979</v>
      </c>
      <c r="J268" t="s">
        <v>194</v>
      </c>
      <c r="K268" t="s">
        <v>108</v>
      </c>
      <c r="L268">
        <v>4990000</v>
      </c>
      <c r="M268">
        <v>215086</v>
      </c>
      <c r="N268" t="s">
        <v>454</v>
      </c>
      <c r="O268" t="s">
        <v>72</v>
      </c>
      <c r="P268">
        <v>15</v>
      </c>
      <c r="Q268" t="s">
        <v>453</v>
      </c>
      <c r="R268">
        <v>1979</v>
      </c>
      <c r="S268">
        <v>47</v>
      </c>
      <c r="T268" t="s">
        <v>60</v>
      </c>
      <c r="U268" t="s">
        <v>40</v>
      </c>
      <c r="V268" t="s">
        <v>454</v>
      </c>
    </row>
    <row r="269" spans="1:22" x14ac:dyDescent="0.3">
      <c r="A269" t="s">
        <v>31</v>
      </c>
      <c r="B269" t="s">
        <v>23</v>
      </c>
      <c r="C269" t="s">
        <v>84</v>
      </c>
      <c r="D269" t="s">
        <v>25</v>
      </c>
      <c r="E269">
        <v>31.7</v>
      </c>
      <c r="F269">
        <v>5</v>
      </c>
      <c r="G269">
        <v>4</v>
      </c>
      <c r="H269">
        <v>1973</v>
      </c>
      <c r="J269" t="s">
        <v>226</v>
      </c>
      <c r="K269" t="s">
        <v>71</v>
      </c>
      <c r="L269">
        <v>6700000</v>
      </c>
      <c r="M269">
        <v>211356</v>
      </c>
      <c r="N269" t="s">
        <v>454</v>
      </c>
      <c r="O269" t="s">
        <v>127</v>
      </c>
      <c r="P269">
        <v>15</v>
      </c>
      <c r="Q269" t="s">
        <v>453</v>
      </c>
      <c r="R269">
        <v>1973</v>
      </c>
      <c r="S269">
        <v>53</v>
      </c>
      <c r="T269" t="s">
        <v>74</v>
      </c>
      <c r="U269" t="s">
        <v>75</v>
      </c>
      <c r="V269" t="s">
        <v>454</v>
      </c>
    </row>
    <row r="270" spans="1:22" x14ac:dyDescent="0.3">
      <c r="A270" t="s">
        <v>31</v>
      </c>
      <c r="B270" t="s">
        <v>23</v>
      </c>
      <c r="C270" t="s">
        <v>24</v>
      </c>
      <c r="D270" t="s">
        <v>25</v>
      </c>
      <c r="E270">
        <v>34.700000000000003</v>
      </c>
      <c r="F270">
        <v>11</v>
      </c>
      <c r="G270">
        <v>10</v>
      </c>
      <c r="H270">
        <v>1993</v>
      </c>
      <c r="J270" t="s">
        <v>227</v>
      </c>
      <c r="K270" t="s">
        <v>37</v>
      </c>
      <c r="L270">
        <v>7600000</v>
      </c>
      <c r="M270">
        <v>219020</v>
      </c>
      <c r="N270" t="s">
        <v>454</v>
      </c>
      <c r="O270" t="s">
        <v>49</v>
      </c>
      <c r="P270">
        <v>15</v>
      </c>
      <c r="Q270" t="s">
        <v>453</v>
      </c>
      <c r="R270">
        <v>1993</v>
      </c>
      <c r="S270">
        <v>33</v>
      </c>
      <c r="T270" t="s">
        <v>60</v>
      </c>
      <c r="U270" t="s">
        <v>44</v>
      </c>
      <c r="V270" t="s">
        <v>454</v>
      </c>
    </row>
    <row r="271" spans="1:22" x14ac:dyDescent="0.3">
      <c r="A271" t="s">
        <v>31</v>
      </c>
      <c r="B271" t="s">
        <v>23</v>
      </c>
      <c r="C271" t="s">
        <v>33</v>
      </c>
      <c r="D271" t="s">
        <v>25</v>
      </c>
      <c r="E271">
        <v>29.6</v>
      </c>
      <c r="F271">
        <v>11</v>
      </c>
      <c r="G271">
        <v>2</v>
      </c>
      <c r="H271">
        <v>2024</v>
      </c>
      <c r="J271" t="s">
        <v>25</v>
      </c>
      <c r="K271" t="s">
        <v>25</v>
      </c>
      <c r="L271">
        <v>7900000</v>
      </c>
      <c r="M271">
        <v>266892</v>
      </c>
      <c r="N271" t="s">
        <v>454</v>
      </c>
      <c r="O271" t="s">
        <v>25</v>
      </c>
      <c r="Q271" t="s">
        <v>454</v>
      </c>
      <c r="R271">
        <v>2024</v>
      </c>
      <c r="S271">
        <v>2</v>
      </c>
      <c r="T271" t="s">
        <v>29</v>
      </c>
      <c r="U271" t="s">
        <v>44</v>
      </c>
      <c r="V271" t="s">
        <v>454</v>
      </c>
    </row>
    <row r="272" spans="1:22" x14ac:dyDescent="0.3">
      <c r="A272" t="s">
        <v>31</v>
      </c>
      <c r="B272" t="s">
        <v>23</v>
      </c>
      <c r="C272" t="s">
        <v>52</v>
      </c>
      <c r="D272" t="s">
        <v>25</v>
      </c>
      <c r="E272">
        <v>30.2</v>
      </c>
      <c r="F272">
        <v>5</v>
      </c>
      <c r="G272">
        <v>5</v>
      </c>
      <c r="H272">
        <v>1960</v>
      </c>
      <c r="J272" t="s">
        <v>228</v>
      </c>
      <c r="K272" t="s">
        <v>229</v>
      </c>
      <c r="L272">
        <v>5100000</v>
      </c>
      <c r="M272">
        <v>168874</v>
      </c>
      <c r="N272" t="s">
        <v>454</v>
      </c>
      <c r="O272" t="s">
        <v>67</v>
      </c>
      <c r="P272">
        <v>31</v>
      </c>
      <c r="Q272" t="s">
        <v>453</v>
      </c>
      <c r="R272">
        <v>1960</v>
      </c>
      <c r="S272">
        <v>66</v>
      </c>
      <c r="T272" t="s">
        <v>74</v>
      </c>
      <c r="U272" t="s">
        <v>75</v>
      </c>
      <c r="V272" t="s">
        <v>454</v>
      </c>
    </row>
    <row r="273" spans="1:22" x14ac:dyDescent="0.3">
      <c r="A273" t="s">
        <v>31</v>
      </c>
      <c r="B273" t="s">
        <v>23</v>
      </c>
      <c r="C273" t="s">
        <v>68</v>
      </c>
      <c r="D273" t="s">
        <v>25</v>
      </c>
      <c r="E273">
        <v>30.8</v>
      </c>
      <c r="F273">
        <v>5</v>
      </c>
      <c r="G273">
        <v>2</v>
      </c>
      <c r="H273">
        <v>1958</v>
      </c>
      <c r="J273" t="s">
        <v>175</v>
      </c>
      <c r="K273" t="s">
        <v>86</v>
      </c>
      <c r="L273">
        <v>5880000</v>
      </c>
      <c r="M273">
        <v>190909</v>
      </c>
      <c r="N273" t="s">
        <v>454</v>
      </c>
      <c r="O273" t="s">
        <v>67</v>
      </c>
      <c r="P273">
        <v>15</v>
      </c>
      <c r="Q273" t="s">
        <v>453</v>
      </c>
      <c r="R273">
        <v>1958</v>
      </c>
      <c r="S273">
        <v>68</v>
      </c>
      <c r="T273" t="s">
        <v>74</v>
      </c>
      <c r="U273" t="s">
        <v>75</v>
      </c>
      <c r="V273" t="s">
        <v>454</v>
      </c>
    </row>
    <row r="274" spans="1:22" x14ac:dyDescent="0.3">
      <c r="A274" t="s">
        <v>31</v>
      </c>
      <c r="B274" t="s">
        <v>23</v>
      </c>
      <c r="C274" t="s">
        <v>24</v>
      </c>
      <c r="D274" t="s">
        <v>25</v>
      </c>
      <c r="E274">
        <v>30</v>
      </c>
      <c r="F274">
        <v>5</v>
      </c>
      <c r="G274">
        <v>4</v>
      </c>
      <c r="H274">
        <v>1976</v>
      </c>
      <c r="J274" t="s">
        <v>186</v>
      </c>
      <c r="K274" t="s">
        <v>57</v>
      </c>
      <c r="L274">
        <v>6349000</v>
      </c>
      <c r="M274">
        <v>211633</v>
      </c>
      <c r="N274" t="s">
        <v>454</v>
      </c>
      <c r="O274" t="s">
        <v>58</v>
      </c>
      <c r="P274">
        <v>30</v>
      </c>
      <c r="Q274" t="s">
        <v>453</v>
      </c>
      <c r="R274">
        <v>1976</v>
      </c>
      <c r="S274">
        <v>50</v>
      </c>
      <c r="T274" t="s">
        <v>60</v>
      </c>
      <c r="U274" t="s">
        <v>75</v>
      </c>
      <c r="V274" t="s">
        <v>454</v>
      </c>
    </row>
    <row r="275" spans="1:22" x14ac:dyDescent="0.3">
      <c r="A275" t="s">
        <v>31</v>
      </c>
      <c r="B275" t="s">
        <v>23</v>
      </c>
      <c r="C275" t="s">
        <v>33</v>
      </c>
      <c r="D275" t="s">
        <v>25</v>
      </c>
      <c r="E275">
        <v>31</v>
      </c>
      <c r="F275">
        <v>5</v>
      </c>
      <c r="G275">
        <v>4</v>
      </c>
      <c r="H275">
        <v>1965</v>
      </c>
      <c r="J275" t="s">
        <v>186</v>
      </c>
      <c r="K275" t="s">
        <v>57</v>
      </c>
      <c r="L275">
        <v>6870000</v>
      </c>
      <c r="M275">
        <v>221613</v>
      </c>
      <c r="N275" t="s">
        <v>454</v>
      </c>
      <c r="O275" t="s">
        <v>58</v>
      </c>
      <c r="P275">
        <v>30</v>
      </c>
      <c r="Q275" t="s">
        <v>453</v>
      </c>
      <c r="R275">
        <v>1965</v>
      </c>
      <c r="S275">
        <v>61</v>
      </c>
      <c r="T275" t="s">
        <v>74</v>
      </c>
      <c r="U275" t="s">
        <v>75</v>
      </c>
      <c r="V275" t="s">
        <v>454</v>
      </c>
    </row>
    <row r="276" spans="1:22" x14ac:dyDescent="0.3">
      <c r="A276" t="s">
        <v>31</v>
      </c>
      <c r="B276" t="s">
        <v>23</v>
      </c>
      <c r="C276" t="s">
        <v>52</v>
      </c>
      <c r="D276" t="s">
        <v>25</v>
      </c>
      <c r="E276">
        <v>29.6</v>
      </c>
      <c r="F276">
        <v>9</v>
      </c>
      <c r="G276">
        <v>7</v>
      </c>
      <c r="H276">
        <v>1989</v>
      </c>
      <c r="J276" t="s">
        <v>230</v>
      </c>
      <c r="K276" t="s">
        <v>71</v>
      </c>
      <c r="L276">
        <v>6600000</v>
      </c>
      <c r="M276">
        <v>222973</v>
      </c>
      <c r="N276" t="s">
        <v>454</v>
      </c>
      <c r="O276" t="s">
        <v>72</v>
      </c>
      <c r="P276">
        <v>15</v>
      </c>
      <c r="Q276" t="s">
        <v>453</v>
      </c>
      <c r="R276">
        <v>1989</v>
      </c>
      <c r="S276">
        <v>37</v>
      </c>
      <c r="T276" t="s">
        <v>60</v>
      </c>
      <c r="U276" t="s">
        <v>40</v>
      </c>
      <c r="V276" t="s">
        <v>454</v>
      </c>
    </row>
    <row r="277" spans="1:22" x14ac:dyDescent="0.3">
      <c r="A277" t="s">
        <v>31</v>
      </c>
      <c r="B277" t="s">
        <v>23</v>
      </c>
      <c r="C277" t="s">
        <v>68</v>
      </c>
      <c r="D277" t="s">
        <v>25</v>
      </c>
      <c r="E277">
        <v>32.9</v>
      </c>
      <c r="F277">
        <v>9</v>
      </c>
      <c r="G277">
        <v>3</v>
      </c>
      <c r="H277">
        <v>1987</v>
      </c>
      <c r="J277" t="s">
        <v>136</v>
      </c>
      <c r="K277" t="s">
        <v>71</v>
      </c>
      <c r="L277">
        <v>7540000</v>
      </c>
      <c r="M277">
        <v>229179</v>
      </c>
      <c r="N277" t="s">
        <v>454</v>
      </c>
      <c r="O277" t="s">
        <v>67</v>
      </c>
      <c r="P277">
        <v>31</v>
      </c>
      <c r="Q277" t="s">
        <v>453</v>
      </c>
      <c r="R277">
        <v>1987</v>
      </c>
      <c r="S277">
        <v>39</v>
      </c>
      <c r="T277" t="s">
        <v>60</v>
      </c>
      <c r="U277" t="s">
        <v>40</v>
      </c>
      <c r="V277" t="s">
        <v>454</v>
      </c>
    </row>
    <row r="278" spans="1:22" x14ac:dyDescent="0.3">
      <c r="A278" t="s">
        <v>31</v>
      </c>
      <c r="B278" t="s">
        <v>23</v>
      </c>
      <c r="C278" t="s">
        <v>33</v>
      </c>
      <c r="D278" t="s">
        <v>25</v>
      </c>
      <c r="E278">
        <v>31</v>
      </c>
      <c r="F278">
        <v>5</v>
      </c>
      <c r="G278">
        <v>2</v>
      </c>
      <c r="H278">
        <v>1960</v>
      </c>
      <c r="J278" t="s">
        <v>25</v>
      </c>
      <c r="K278" t="s">
        <v>25</v>
      </c>
      <c r="L278">
        <v>6990000</v>
      </c>
      <c r="M278">
        <v>225484</v>
      </c>
      <c r="N278" t="s">
        <v>454</v>
      </c>
      <c r="O278" t="s">
        <v>25</v>
      </c>
      <c r="Q278" t="s">
        <v>454</v>
      </c>
      <c r="R278">
        <v>1960</v>
      </c>
      <c r="S278">
        <v>66</v>
      </c>
      <c r="T278" t="s">
        <v>74</v>
      </c>
      <c r="U278" t="s">
        <v>75</v>
      </c>
      <c r="V278" t="s">
        <v>454</v>
      </c>
    </row>
    <row r="279" spans="1:22" x14ac:dyDescent="0.3">
      <c r="A279" t="s">
        <v>31</v>
      </c>
      <c r="B279" t="s">
        <v>23</v>
      </c>
      <c r="C279" t="s">
        <v>52</v>
      </c>
      <c r="D279" t="s">
        <v>25</v>
      </c>
      <c r="E279">
        <v>39.4</v>
      </c>
      <c r="F279">
        <v>18</v>
      </c>
      <c r="G279">
        <v>11</v>
      </c>
      <c r="H279">
        <v>2018</v>
      </c>
      <c r="J279" t="s">
        <v>25</v>
      </c>
      <c r="K279" t="s">
        <v>25</v>
      </c>
      <c r="L279">
        <v>5800000</v>
      </c>
      <c r="M279">
        <v>147208</v>
      </c>
      <c r="N279" t="s">
        <v>454</v>
      </c>
      <c r="O279" t="s">
        <v>25</v>
      </c>
      <c r="Q279" t="s">
        <v>454</v>
      </c>
      <c r="R279">
        <v>2018</v>
      </c>
      <c r="S279">
        <v>8</v>
      </c>
      <c r="T279" t="s">
        <v>142</v>
      </c>
      <c r="U279" t="s">
        <v>30</v>
      </c>
      <c r="V279" t="s">
        <v>454</v>
      </c>
    </row>
    <row r="280" spans="1:22" x14ac:dyDescent="0.3">
      <c r="A280" t="s">
        <v>31</v>
      </c>
      <c r="B280" t="s">
        <v>23</v>
      </c>
      <c r="C280" t="s">
        <v>33</v>
      </c>
      <c r="D280" t="s">
        <v>25</v>
      </c>
      <c r="E280">
        <v>37</v>
      </c>
      <c r="F280">
        <v>14</v>
      </c>
      <c r="G280">
        <v>10</v>
      </c>
      <c r="H280">
        <v>1987</v>
      </c>
      <c r="J280" t="s">
        <v>205</v>
      </c>
      <c r="K280" t="s">
        <v>96</v>
      </c>
      <c r="L280">
        <v>8350000</v>
      </c>
      <c r="M280">
        <v>225676</v>
      </c>
      <c r="N280" t="s">
        <v>454</v>
      </c>
      <c r="O280" t="s">
        <v>97</v>
      </c>
      <c r="P280">
        <v>10</v>
      </c>
      <c r="Q280" t="s">
        <v>453</v>
      </c>
      <c r="R280">
        <v>1987</v>
      </c>
      <c r="S280">
        <v>39</v>
      </c>
      <c r="T280" t="s">
        <v>60</v>
      </c>
      <c r="U280" t="s">
        <v>44</v>
      </c>
      <c r="V280" t="s">
        <v>454</v>
      </c>
    </row>
    <row r="281" spans="1:22" x14ac:dyDescent="0.3">
      <c r="A281" t="s">
        <v>22</v>
      </c>
      <c r="B281" t="s">
        <v>23</v>
      </c>
      <c r="C281" t="s">
        <v>76</v>
      </c>
      <c r="D281" t="s">
        <v>25</v>
      </c>
      <c r="E281">
        <v>20.100000000000001</v>
      </c>
      <c r="F281">
        <v>9</v>
      </c>
      <c r="G281">
        <v>3</v>
      </c>
      <c r="H281">
        <v>1964</v>
      </c>
      <c r="J281" t="s">
        <v>231</v>
      </c>
      <c r="K281" t="s">
        <v>79</v>
      </c>
      <c r="L281">
        <v>5699000</v>
      </c>
      <c r="M281">
        <v>283532</v>
      </c>
      <c r="N281" t="s">
        <v>454</v>
      </c>
      <c r="O281" t="s">
        <v>80</v>
      </c>
      <c r="P281">
        <v>20</v>
      </c>
      <c r="Q281" t="s">
        <v>453</v>
      </c>
      <c r="R281">
        <v>1964</v>
      </c>
      <c r="S281">
        <v>62</v>
      </c>
      <c r="T281" t="s">
        <v>74</v>
      </c>
      <c r="U281" t="s">
        <v>40</v>
      </c>
      <c r="V281" t="s">
        <v>454</v>
      </c>
    </row>
    <row r="282" spans="1:22" x14ac:dyDescent="0.3">
      <c r="A282" t="s">
        <v>22</v>
      </c>
      <c r="B282" t="s">
        <v>23</v>
      </c>
      <c r="C282" t="s">
        <v>33</v>
      </c>
      <c r="D282" t="s">
        <v>25</v>
      </c>
      <c r="E282">
        <v>27</v>
      </c>
      <c r="F282">
        <v>19</v>
      </c>
      <c r="G282">
        <v>11</v>
      </c>
      <c r="H282">
        <v>2018</v>
      </c>
      <c r="J282" t="s">
        <v>25</v>
      </c>
      <c r="K282" t="s">
        <v>25</v>
      </c>
      <c r="L282">
        <v>7700000</v>
      </c>
      <c r="M282">
        <v>285185</v>
      </c>
      <c r="N282" t="s">
        <v>454</v>
      </c>
      <c r="O282" t="s">
        <v>25</v>
      </c>
      <c r="Q282" t="s">
        <v>454</v>
      </c>
      <c r="R282">
        <v>2018</v>
      </c>
      <c r="S282">
        <v>8</v>
      </c>
      <c r="T282" t="s">
        <v>142</v>
      </c>
      <c r="U282" t="s">
        <v>30</v>
      </c>
      <c r="V282" t="s">
        <v>454</v>
      </c>
    </row>
    <row r="283" spans="1:22" x14ac:dyDescent="0.3">
      <c r="A283" t="s">
        <v>31</v>
      </c>
      <c r="B283" t="s">
        <v>23</v>
      </c>
      <c r="C283" t="s">
        <v>33</v>
      </c>
      <c r="D283" t="s">
        <v>25</v>
      </c>
      <c r="E283">
        <v>41.5</v>
      </c>
      <c r="F283">
        <v>24</v>
      </c>
      <c r="G283">
        <v>19</v>
      </c>
      <c r="H283">
        <v>2014</v>
      </c>
      <c r="J283" t="s">
        <v>25</v>
      </c>
      <c r="K283" t="s">
        <v>25</v>
      </c>
      <c r="L283">
        <v>9400000</v>
      </c>
      <c r="M283">
        <v>226506</v>
      </c>
      <c r="N283" t="s">
        <v>454</v>
      </c>
      <c r="O283" t="s">
        <v>25</v>
      </c>
      <c r="Q283" t="s">
        <v>454</v>
      </c>
      <c r="R283">
        <v>2014</v>
      </c>
      <c r="S283">
        <v>12</v>
      </c>
      <c r="T283" t="s">
        <v>142</v>
      </c>
      <c r="U283" t="s">
        <v>30</v>
      </c>
      <c r="V283" t="s">
        <v>454</v>
      </c>
    </row>
    <row r="284" spans="1:22" x14ac:dyDescent="0.3">
      <c r="A284" t="s">
        <v>31</v>
      </c>
      <c r="B284" t="s">
        <v>23</v>
      </c>
      <c r="C284" t="s">
        <v>63</v>
      </c>
      <c r="D284" t="s">
        <v>25</v>
      </c>
      <c r="E284">
        <v>37</v>
      </c>
      <c r="F284">
        <v>10</v>
      </c>
      <c r="G284">
        <v>9</v>
      </c>
      <c r="H284">
        <v>2000</v>
      </c>
      <c r="J284" t="s">
        <v>201</v>
      </c>
      <c r="K284" t="s">
        <v>119</v>
      </c>
      <c r="L284">
        <v>7299000</v>
      </c>
      <c r="M284">
        <v>197270</v>
      </c>
      <c r="N284" t="s">
        <v>454</v>
      </c>
      <c r="O284" t="s">
        <v>120</v>
      </c>
      <c r="P284">
        <v>15</v>
      </c>
      <c r="Q284" t="s">
        <v>453</v>
      </c>
      <c r="R284">
        <v>2000</v>
      </c>
      <c r="S284">
        <v>26</v>
      </c>
      <c r="T284" t="s">
        <v>39</v>
      </c>
      <c r="U284" t="s">
        <v>44</v>
      </c>
      <c r="V284" t="s">
        <v>454</v>
      </c>
    </row>
    <row r="285" spans="1:22" x14ac:dyDescent="0.3">
      <c r="A285" t="s">
        <v>22</v>
      </c>
      <c r="B285" t="s">
        <v>23</v>
      </c>
      <c r="C285" t="s">
        <v>25</v>
      </c>
      <c r="D285" t="s">
        <v>25</v>
      </c>
      <c r="E285">
        <v>18.100000000000001</v>
      </c>
      <c r="F285">
        <v>9</v>
      </c>
      <c r="G285">
        <v>2</v>
      </c>
      <c r="H285">
        <v>2016</v>
      </c>
      <c r="J285" t="s">
        <v>157</v>
      </c>
      <c r="K285" t="s">
        <v>79</v>
      </c>
      <c r="L285">
        <v>6300000</v>
      </c>
      <c r="M285">
        <v>348066</v>
      </c>
      <c r="N285" t="s">
        <v>454</v>
      </c>
      <c r="O285" t="s">
        <v>80</v>
      </c>
      <c r="P285">
        <v>30</v>
      </c>
      <c r="Q285" t="s">
        <v>453</v>
      </c>
      <c r="R285">
        <v>2016</v>
      </c>
      <c r="S285">
        <v>10</v>
      </c>
      <c r="T285" t="s">
        <v>142</v>
      </c>
      <c r="U285" t="s">
        <v>40</v>
      </c>
      <c r="V285" t="s">
        <v>454</v>
      </c>
    </row>
    <row r="286" spans="1:22" x14ac:dyDescent="0.3">
      <c r="A286" t="s">
        <v>31</v>
      </c>
      <c r="B286" t="s">
        <v>23</v>
      </c>
      <c r="C286" t="s">
        <v>33</v>
      </c>
      <c r="D286" t="s">
        <v>25</v>
      </c>
      <c r="E286">
        <v>42.3</v>
      </c>
      <c r="F286">
        <v>9</v>
      </c>
      <c r="G286">
        <v>6</v>
      </c>
      <c r="H286">
        <v>2021</v>
      </c>
      <c r="J286" t="s">
        <v>25</v>
      </c>
      <c r="K286" t="s">
        <v>25</v>
      </c>
      <c r="L286">
        <v>9000000</v>
      </c>
      <c r="M286">
        <v>212766</v>
      </c>
      <c r="N286" t="s">
        <v>454</v>
      </c>
      <c r="O286" t="s">
        <v>25</v>
      </c>
      <c r="Q286" t="s">
        <v>454</v>
      </c>
      <c r="R286">
        <v>2021</v>
      </c>
      <c r="S286">
        <v>5</v>
      </c>
      <c r="T286" t="s">
        <v>29</v>
      </c>
      <c r="U286" t="s">
        <v>40</v>
      </c>
      <c r="V286" t="s">
        <v>454</v>
      </c>
    </row>
    <row r="287" spans="1:22" x14ac:dyDescent="0.3">
      <c r="A287" t="s">
        <v>31</v>
      </c>
      <c r="B287" t="s">
        <v>23</v>
      </c>
      <c r="C287" t="s">
        <v>63</v>
      </c>
      <c r="D287" t="s">
        <v>25</v>
      </c>
      <c r="E287">
        <v>35</v>
      </c>
      <c r="F287">
        <v>3</v>
      </c>
      <c r="G287">
        <v>1</v>
      </c>
      <c r="H287">
        <v>1956</v>
      </c>
      <c r="J287" t="s">
        <v>133</v>
      </c>
      <c r="K287" t="s">
        <v>86</v>
      </c>
      <c r="L287">
        <v>6150000</v>
      </c>
      <c r="M287">
        <v>175714</v>
      </c>
      <c r="N287" t="s">
        <v>454</v>
      </c>
      <c r="O287" t="s">
        <v>120</v>
      </c>
      <c r="P287">
        <v>10</v>
      </c>
      <c r="Q287" t="s">
        <v>453</v>
      </c>
      <c r="R287">
        <v>1956</v>
      </c>
      <c r="S287">
        <v>70</v>
      </c>
      <c r="T287" t="s">
        <v>74</v>
      </c>
      <c r="U287" t="s">
        <v>75</v>
      </c>
      <c r="V287" t="s">
        <v>454</v>
      </c>
    </row>
    <row r="288" spans="1:22" x14ac:dyDescent="0.3">
      <c r="A288" t="s">
        <v>31</v>
      </c>
      <c r="B288" t="s">
        <v>23</v>
      </c>
      <c r="C288" t="s">
        <v>68</v>
      </c>
      <c r="D288" t="s">
        <v>25</v>
      </c>
      <c r="E288">
        <v>48</v>
      </c>
      <c r="F288">
        <v>9</v>
      </c>
      <c r="G288">
        <v>4</v>
      </c>
      <c r="H288">
        <v>2008</v>
      </c>
      <c r="J288" t="s">
        <v>25</v>
      </c>
      <c r="K288" t="s">
        <v>25</v>
      </c>
      <c r="L288">
        <v>9999999</v>
      </c>
      <c r="M288">
        <v>208333</v>
      </c>
      <c r="N288" t="s">
        <v>454</v>
      </c>
      <c r="O288" t="s">
        <v>25</v>
      </c>
      <c r="Q288" t="s">
        <v>454</v>
      </c>
      <c r="R288">
        <v>2008</v>
      </c>
      <c r="S288">
        <v>18</v>
      </c>
      <c r="T288" t="s">
        <v>39</v>
      </c>
      <c r="U288" t="s">
        <v>40</v>
      </c>
      <c r="V288" t="s">
        <v>454</v>
      </c>
    </row>
    <row r="289" spans="1:22" x14ac:dyDescent="0.3">
      <c r="A289" t="s">
        <v>31</v>
      </c>
      <c r="B289" t="s">
        <v>23</v>
      </c>
      <c r="C289" t="s">
        <v>63</v>
      </c>
      <c r="D289" t="s">
        <v>25</v>
      </c>
      <c r="E289">
        <v>45.6</v>
      </c>
      <c r="F289">
        <v>8</v>
      </c>
      <c r="G289">
        <v>6</v>
      </c>
      <c r="H289">
        <v>2013</v>
      </c>
      <c r="J289" t="s">
        <v>232</v>
      </c>
      <c r="K289" t="s">
        <v>229</v>
      </c>
      <c r="L289">
        <v>11490000</v>
      </c>
      <c r="M289">
        <v>251974</v>
      </c>
      <c r="N289" t="s">
        <v>454</v>
      </c>
      <c r="O289" t="s">
        <v>67</v>
      </c>
      <c r="P289">
        <v>30</v>
      </c>
      <c r="Q289" t="s">
        <v>453</v>
      </c>
      <c r="R289">
        <v>2013</v>
      </c>
      <c r="S289">
        <v>13</v>
      </c>
      <c r="T289" t="s">
        <v>142</v>
      </c>
      <c r="U289" t="s">
        <v>40</v>
      </c>
      <c r="V289" t="s">
        <v>454</v>
      </c>
    </row>
    <row r="290" spans="1:22" x14ac:dyDescent="0.3">
      <c r="A290" t="s">
        <v>31</v>
      </c>
      <c r="B290" t="s">
        <v>23</v>
      </c>
      <c r="C290" t="s">
        <v>24</v>
      </c>
      <c r="D290" t="s">
        <v>25</v>
      </c>
      <c r="E290">
        <v>32.6</v>
      </c>
      <c r="F290">
        <v>9</v>
      </c>
      <c r="G290">
        <v>7</v>
      </c>
      <c r="H290">
        <v>1985</v>
      </c>
      <c r="J290" t="s">
        <v>202</v>
      </c>
      <c r="K290" t="s">
        <v>48</v>
      </c>
      <c r="L290">
        <v>7500000</v>
      </c>
      <c r="M290">
        <v>230061</v>
      </c>
      <c r="N290" t="s">
        <v>454</v>
      </c>
      <c r="O290" t="s">
        <v>28</v>
      </c>
      <c r="P290">
        <v>20</v>
      </c>
      <c r="Q290" t="s">
        <v>453</v>
      </c>
      <c r="R290">
        <v>1985</v>
      </c>
      <c r="S290">
        <v>41</v>
      </c>
      <c r="T290" t="s">
        <v>60</v>
      </c>
      <c r="U290" t="s">
        <v>40</v>
      </c>
      <c r="V290" t="s">
        <v>454</v>
      </c>
    </row>
    <row r="291" spans="1:22" x14ac:dyDescent="0.3">
      <c r="A291" t="s">
        <v>22</v>
      </c>
      <c r="B291" t="s">
        <v>23</v>
      </c>
      <c r="C291" t="s">
        <v>68</v>
      </c>
      <c r="D291" t="s">
        <v>25</v>
      </c>
      <c r="E291">
        <v>16</v>
      </c>
      <c r="F291">
        <v>9</v>
      </c>
      <c r="G291">
        <v>1</v>
      </c>
      <c r="H291">
        <v>1984</v>
      </c>
      <c r="J291" t="s">
        <v>25</v>
      </c>
      <c r="K291" t="s">
        <v>25</v>
      </c>
      <c r="L291">
        <v>4800000</v>
      </c>
      <c r="M291">
        <v>300000</v>
      </c>
      <c r="N291" t="s">
        <v>454</v>
      </c>
      <c r="O291" t="s">
        <v>25</v>
      </c>
      <c r="Q291" t="s">
        <v>454</v>
      </c>
      <c r="R291">
        <v>1984</v>
      </c>
      <c r="S291">
        <v>42</v>
      </c>
      <c r="T291" t="s">
        <v>60</v>
      </c>
      <c r="U291" t="s">
        <v>40</v>
      </c>
      <c r="V291" t="s">
        <v>454</v>
      </c>
    </row>
    <row r="292" spans="1:22" x14ac:dyDescent="0.3">
      <c r="A292" t="s">
        <v>31</v>
      </c>
      <c r="B292" t="s">
        <v>23</v>
      </c>
      <c r="C292" t="s">
        <v>68</v>
      </c>
      <c r="D292" t="s">
        <v>25</v>
      </c>
      <c r="E292">
        <v>40.799999999999997</v>
      </c>
      <c r="F292">
        <v>20</v>
      </c>
      <c r="G292">
        <v>12</v>
      </c>
      <c r="H292">
        <v>2015</v>
      </c>
      <c r="J292" t="s">
        <v>218</v>
      </c>
      <c r="K292" t="s">
        <v>108</v>
      </c>
      <c r="L292">
        <v>13500000</v>
      </c>
      <c r="M292">
        <v>330882</v>
      </c>
      <c r="N292" t="s">
        <v>454</v>
      </c>
      <c r="O292" t="s">
        <v>72</v>
      </c>
      <c r="P292">
        <v>10</v>
      </c>
      <c r="Q292" t="s">
        <v>453</v>
      </c>
      <c r="R292">
        <v>2015</v>
      </c>
      <c r="S292">
        <v>11</v>
      </c>
      <c r="T292" t="s">
        <v>142</v>
      </c>
      <c r="U292" t="s">
        <v>30</v>
      </c>
      <c r="V292" t="s">
        <v>454</v>
      </c>
    </row>
    <row r="293" spans="1:22" x14ac:dyDescent="0.3">
      <c r="A293" t="s">
        <v>22</v>
      </c>
      <c r="B293" t="s">
        <v>23</v>
      </c>
      <c r="C293" t="s">
        <v>52</v>
      </c>
      <c r="D293" t="s">
        <v>25</v>
      </c>
      <c r="E293">
        <v>30.9</v>
      </c>
      <c r="F293">
        <v>24</v>
      </c>
      <c r="G293">
        <v>3</v>
      </c>
      <c r="H293">
        <v>2016</v>
      </c>
      <c r="J293" t="s">
        <v>233</v>
      </c>
      <c r="K293" t="s">
        <v>71</v>
      </c>
      <c r="L293">
        <v>9900000</v>
      </c>
      <c r="M293">
        <v>320388</v>
      </c>
      <c r="N293" t="s">
        <v>454</v>
      </c>
      <c r="O293" t="s">
        <v>127</v>
      </c>
      <c r="P293">
        <v>15</v>
      </c>
      <c r="Q293" t="s">
        <v>453</v>
      </c>
      <c r="R293">
        <v>2016</v>
      </c>
      <c r="S293">
        <v>10</v>
      </c>
      <c r="T293" t="s">
        <v>142</v>
      </c>
      <c r="U293" t="s">
        <v>30</v>
      </c>
      <c r="V293" t="s">
        <v>454</v>
      </c>
    </row>
    <row r="294" spans="1:22" x14ac:dyDescent="0.3">
      <c r="A294" t="s">
        <v>31</v>
      </c>
      <c r="B294" t="s">
        <v>23</v>
      </c>
      <c r="C294" t="s">
        <v>33</v>
      </c>
      <c r="D294" t="s">
        <v>25</v>
      </c>
      <c r="E294">
        <v>30.9</v>
      </c>
      <c r="F294">
        <v>5</v>
      </c>
      <c r="G294">
        <v>5</v>
      </c>
      <c r="H294">
        <v>1970</v>
      </c>
      <c r="J294" t="s">
        <v>186</v>
      </c>
      <c r="K294" t="s">
        <v>57</v>
      </c>
      <c r="L294">
        <v>7300000</v>
      </c>
      <c r="M294">
        <v>236246</v>
      </c>
      <c r="N294" t="s">
        <v>454</v>
      </c>
      <c r="O294" t="s">
        <v>58</v>
      </c>
      <c r="P294">
        <v>30</v>
      </c>
      <c r="Q294" t="s">
        <v>453</v>
      </c>
      <c r="R294">
        <v>1970</v>
      </c>
      <c r="S294">
        <v>56</v>
      </c>
      <c r="T294" t="s">
        <v>74</v>
      </c>
      <c r="U294" t="s">
        <v>75</v>
      </c>
      <c r="V294" t="s">
        <v>454</v>
      </c>
    </row>
    <row r="295" spans="1:22" x14ac:dyDescent="0.3">
      <c r="A295" t="s">
        <v>31</v>
      </c>
      <c r="B295" t="s">
        <v>23</v>
      </c>
      <c r="C295" t="s">
        <v>68</v>
      </c>
      <c r="D295" t="s">
        <v>25</v>
      </c>
      <c r="E295">
        <v>29.2</v>
      </c>
      <c r="F295">
        <v>5</v>
      </c>
      <c r="G295">
        <v>1</v>
      </c>
      <c r="H295">
        <v>1958</v>
      </c>
      <c r="J295" t="s">
        <v>234</v>
      </c>
      <c r="K295" t="s">
        <v>86</v>
      </c>
      <c r="L295">
        <v>5250000</v>
      </c>
      <c r="M295">
        <v>179795</v>
      </c>
      <c r="N295" t="s">
        <v>454</v>
      </c>
      <c r="O295" t="s">
        <v>67</v>
      </c>
      <c r="P295">
        <v>20</v>
      </c>
      <c r="Q295" t="s">
        <v>453</v>
      </c>
      <c r="R295">
        <v>1958</v>
      </c>
      <c r="S295">
        <v>68</v>
      </c>
      <c r="T295" t="s">
        <v>74</v>
      </c>
      <c r="U295" t="s">
        <v>75</v>
      </c>
      <c r="V295" t="s">
        <v>454</v>
      </c>
    </row>
    <row r="296" spans="1:22" x14ac:dyDescent="0.3">
      <c r="A296" t="s">
        <v>31</v>
      </c>
      <c r="B296" t="s">
        <v>23</v>
      </c>
      <c r="C296" t="s">
        <v>24</v>
      </c>
      <c r="D296" t="s">
        <v>25</v>
      </c>
      <c r="E296">
        <v>36.6</v>
      </c>
      <c r="F296">
        <v>9</v>
      </c>
      <c r="G296">
        <v>4</v>
      </c>
      <c r="H296">
        <v>1982</v>
      </c>
      <c r="J296" t="s">
        <v>235</v>
      </c>
      <c r="K296" t="s">
        <v>37</v>
      </c>
      <c r="L296">
        <v>7200000</v>
      </c>
      <c r="M296">
        <v>196721</v>
      </c>
      <c r="N296" t="s">
        <v>454</v>
      </c>
      <c r="O296" t="s">
        <v>28</v>
      </c>
      <c r="P296">
        <v>20</v>
      </c>
      <c r="Q296" t="s">
        <v>453</v>
      </c>
      <c r="R296">
        <v>1982</v>
      </c>
      <c r="S296">
        <v>44</v>
      </c>
      <c r="T296" t="s">
        <v>60</v>
      </c>
      <c r="U296" t="s">
        <v>40</v>
      </c>
      <c r="V296" t="s">
        <v>454</v>
      </c>
    </row>
    <row r="297" spans="1:22" x14ac:dyDescent="0.3">
      <c r="A297" t="s">
        <v>31</v>
      </c>
      <c r="B297" t="s">
        <v>23</v>
      </c>
      <c r="C297" t="s">
        <v>24</v>
      </c>
      <c r="D297" t="s">
        <v>25</v>
      </c>
      <c r="E297">
        <v>40</v>
      </c>
      <c r="F297">
        <v>12</v>
      </c>
      <c r="G297">
        <v>11</v>
      </c>
      <c r="H297">
        <v>2016</v>
      </c>
      <c r="J297" t="s">
        <v>47</v>
      </c>
      <c r="K297" t="s">
        <v>48</v>
      </c>
      <c r="L297">
        <v>8560000</v>
      </c>
      <c r="M297">
        <v>214000</v>
      </c>
      <c r="N297" t="s">
        <v>454</v>
      </c>
      <c r="O297" t="s">
        <v>49</v>
      </c>
      <c r="P297">
        <v>31</v>
      </c>
      <c r="Q297" t="s">
        <v>453</v>
      </c>
      <c r="R297">
        <v>2016</v>
      </c>
      <c r="S297">
        <v>10</v>
      </c>
      <c r="T297" t="s">
        <v>142</v>
      </c>
      <c r="U297" t="s">
        <v>44</v>
      </c>
      <c r="V297" t="s">
        <v>454</v>
      </c>
    </row>
    <row r="298" spans="1:22" x14ac:dyDescent="0.3">
      <c r="A298" t="s">
        <v>22</v>
      </c>
      <c r="B298" t="s">
        <v>23</v>
      </c>
      <c r="C298" t="s">
        <v>76</v>
      </c>
      <c r="D298" t="s">
        <v>25</v>
      </c>
      <c r="E298">
        <v>12.4</v>
      </c>
      <c r="F298">
        <v>9</v>
      </c>
      <c r="G298">
        <v>7</v>
      </c>
      <c r="H298">
        <v>1974</v>
      </c>
      <c r="J298" t="s">
        <v>112</v>
      </c>
      <c r="K298" t="s">
        <v>79</v>
      </c>
      <c r="L298">
        <v>3950000</v>
      </c>
      <c r="M298">
        <v>318548</v>
      </c>
      <c r="N298" t="s">
        <v>454</v>
      </c>
      <c r="O298" t="s">
        <v>80</v>
      </c>
      <c r="P298">
        <v>20</v>
      </c>
      <c r="Q298" t="s">
        <v>453</v>
      </c>
      <c r="R298">
        <v>1974</v>
      </c>
      <c r="S298">
        <v>52</v>
      </c>
      <c r="T298" t="s">
        <v>74</v>
      </c>
      <c r="U298" t="s">
        <v>40</v>
      </c>
      <c r="V298" t="s">
        <v>454</v>
      </c>
    </row>
    <row r="299" spans="1:22" x14ac:dyDescent="0.3">
      <c r="A299" t="s">
        <v>31</v>
      </c>
      <c r="B299" t="s">
        <v>23</v>
      </c>
      <c r="C299" t="s">
        <v>68</v>
      </c>
      <c r="D299" t="s">
        <v>25</v>
      </c>
      <c r="E299">
        <v>41.6</v>
      </c>
      <c r="F299">
        <v>9</v>
      </c>
      <c r="G299">
        <v>4</v>
      </c>
      <c r="H299">
        <v>2008</v>
      </c>
      <c r="J299" t="s">
        <v>236</v>
      </c>
      <c r="K299" t="s">
        <v>237</v>
      </c>
      <c r="L299">
        <v>11300000</v>
      </c>
      <c r="M299">
        <v>271635</v>
      </c>
      <c r="N299" t="s">
        <v>454</v>
      </c>
      <c r="O299" t="s">
        <v>72</v>
      </c>
      <c r="P299">
        <v>31</v>
      </c>
      <c r="Q299" t="s">
        <v>453</v>
      </c>
      <c r="R299">
        <v>2008</v>
      </c>
      <c r="S299">
        <v>18</v>
      </c>
      <c r="T299" t="s">
        <v>39</v>
      </c>
      <c r="U299" t="s">
        <v>40</v>
      </c>
      <c r="V299" t="s">
        <v>454</v>
      </c>
    </row>
    <row r="300" spans="1:22" x14ac:dyDescent="0.3">
      <c r="A300" t="s">
        <v>31</v>
      </c>
      <c r="B300" t="s">
        <v>23</v>
      </c>
      <c r="C300" t="s">
        <v>68</v>
      </c>
      <c r="D300" t="s">
        <v>25</v>
      </c>
      <c r="E300">
        <v>43.5</v>
      </c>
      <c r="F300">
        <v>20</v>
      </c>
      <c r="G300">
        <v>5</v>
      </c>
      <c r="H300">
        <v>2016</v>
      </c>
      <c r="J300" t="s">
        <v>238</v>
      </c>
      <c r="K300" t="s">
        <v>239</v>
      </c>
      <c r="L300">
        <v>12750000</v>
      </c>
      <c r="M300">
        <v>293103</v>
      </c>
      <c r="N300" t="s">
        <v>454</v>
      </c>
      <c r="O300" t="s">
        <v>72</v>
      </c>
      <c r="P300">
        <v>31</v>
      </c>
      <c r="Q300" t="s">
        <v>453</v>
      </c>
      <c r="R300">
        <v>2016</v>
      </c>
      <c r="S300">
        <v>10</v>
      </c>
      <c r="T300" t="s">
        <v>142</v>
      </c>
      <c r="U300" t="s">
        <v>30</v>
      </c>
      <c r="V300" t="s">
        <v>454</v>
      </c>
    </row>
    <row r="301" spans="1:22" x14ac:dyDescent="0.3">
      <c r="A301" t="s">
        <v>22</v>
      </c>
      <c r="B301" t="s">
        <v>23</v>
      </c>
      <c r="C301" t="s">
        <v>33</v>
      </c>
      <c r="D301" t="s">
        <v>25</v>
      </c>
      <c r="E301">
        <v>17.3</v>
      </c>
      <c r="F301">
        <v>5</v>
      </c>
      <c r="G301">
        <v>1</v>
      </c>
      <c r="H301">
        <v>1972</v>
      </c>
      <c r="J301" t="s">
        <v>25</v>
      </c>
      <c r="K301" t="s">
        <v>25</v>
      </c>
      <c r="L301">
        <v>2850000</v>
      </c>
      <c r="M301">
        <v>164740</v>
      </c>
      <c r="N301" t="s">
        <v>454</v>
      </c>
      <c r="O301" t="s">
        <v>25</v>
      </c>
      <c r="Q301" t="s">
        <v>454</v>
      </c>
      <c r="R301">
        <v>1972</v>
      </c>
      <c r="S301">
        <v>54</v>
      </c>
      <c r="T301" t="s">
        <v>74</v>
      </c>
      <c r="U301" t="s">
        <v>75</v>
      </c>
      <c r="V301" t="s">
        <v>454</v>
      </c>
    </row>
    <row r="302" spans="1:22" x14ac:dyDescent="0.3">
      <c r="A302" t="s">
        <v>31</v>
      </c>
      <c r="B302" t="s">
        <v>23</v>
      </c>
      <c r="C302" t="s">
        <v>68</v>
      </c>
      <c r="D302" t="s">
        <v>25</v>
      </c>
      <c r="E302">
        <v>34</v>
      </c>
      <c r="F302">
        <v>9</v>
      </c>
      <c r="G302">
        <v>6</v>
      </c>
      <c r="H302">
        <v>1980</v>
      </c>
      <c r="J302" t="s">
        <v>136</v>
      </c>
      <c r="K302" t="s">
        <v>71</v>
      </c>
      <c r="L302">
        <v>7500000</v>
      </c>
      <c r="M302">
        <v>220588</v>
      </c>
      <c r="N302" t="s">
        <v>454</v>
      </c>
      <c r="O302" t="s">
        <v>67</v>
      </c>
      <c r="P302">
        <v>31</v>
      </c>
      <c r="Q302" t="s">
        <v>453</v>
      </c>
      <c r="R302">
        <v>1980</v>
      </c>
      <c r="S302">
        <v>46</v>
      </c>
      <c r="T302" t="s">
        <v>60</v>
      </c>
      <c r="U302" t="s">
        <v>40</v>
      </c>
      <c r="V302" t="s">
        <v>454</v>
      </c>
    </row>
    <row r="303" spans="1:22" x14ac:dyDescent="0.3">
      <c r="A303" t="s">
        <v>31</v>
      </c>
      <c r="B303" t="s">
        <v>23</v>
      </c>
      <c r="C303" t="s">
        <v>33</v>
      </c>
      <c r="D303" t="s">
        <v>25</v>
      </c>
      <c r="E303">
        <v>33.700000000000003</v>
      </c>
      <c r="F303">
        <v>10</v>
      </c>
      <c r="G303">
        <v>7</v>
      </c>
      <c r="H303">
        <v>2003</v>
      </c>
      <c r="J303" t="s">
        <v>47</v>
      </c>
      <c r="K303" t="s">
        <v>48</v>
      </c>
      <c r="L303">
        <v>7000000</v>
      </c>
      <c r="M303">
        <v>207715</v>
      </c>
      <c r="N303" t="s">
        <v>454</v>
      </c>
      <c r="O303" t="s">
        <v>49</v>
      </c>
      <c r="P303">
        <v>31</v>
      </c>
      <c r="Q303" t="s">
        <v>453</v>
      </c>
      <c r="R303">
        <v>2003</v>
      </c>
      <c r="S303">
        <v>23</v>
      </c>
      <c r="T303" t="s">
        <v>39</v>
      </c>
      <c r="U303" t="s">
        <v>44</v>
      </c>
      <c r="V303" t="s">
        <v>454</v>
      </c>
    </row>
    <row r="304" spans="1:22" x14ac:dyDescent="0.3">
      <c r="A304" t="s">
        <v>31</v>
      </c>
      <c r="B304" t="s">
        <v>23</v>
      </c>
      <c r="C304" t="s">
        <v>63</v>
      </c>
      <c r="D304" t="s">
        <v>25</v>
      </c>
      <c r="E304">
        <v>15</v>
      </c>
      <c r="F304">
        <v>5</v>
      </c>
      <c r="G304">
        <v>2</v>
      </c>
      <c r="H304">
        <v>1967</v>
      </c>
      <c r="J304" t="s">
        <v>174</v>
      </c>
      <c r="K304" t="s">
        <v>86</v>
      </c>
      <c r="L304">
        <v>3290000</v>
      </c>
      <c r="M304">
        <v>219333</v>
      </c>
      <c r="N304" t="s">
        <v>454</v>
      </c>
      <c r="O304" t="s">
        <v>120</v>
      </c>
      <c r="P304">
        <v>15</v>
      </c>
      <c r="Q304" t="s">
        <v>453</v>
      </c>
      <c r="R304">
        <v>1967</v>
      </c>
      <c r="S304">
        <v>59</v>
      </c>
      <c r="T304" t="s">
        <v>74</v>
      </c>
      <c r="U304" t="s">
        <v>75</v>
      </c>
      <c r="V304" t="s">
        <v>454</v>
      </c>
    </row>
    <row r="305" spans="1:22" x14ac:dyDescent="0.3">
      <c r="A305" t="s">
        <v>31</v>
      </c>
      <c r="B305" t="s">
        <v>23</v>
      </c>
      <c r="C305" t="s">
        <v>52</v>
      </c>
      <c r="D305" t="s">
        <v>25</v>
      </c>
      <c r="E305">
        <v>30.9</v>
      </c>
      <c r="F305">
        <v>19</v>
      </c>
      <c r="G305">
        <v>14</v>
      </c>
      <c r="H305">
        <v>2019</v>
      </c>
      <c r="J305" t="s">
        <v>25</v>
      </c>
      <c r="K305" t="s">
        <v>25</v>
      </c>
      <c r="L305">
        <v>6200000</v>
      </c>
      <c r="M305">
        <v>200647</v>
      </c>
      <c r="N305" t="s">
        <v>454</v>
      </c>
      <c r="O305" t="s">
        <v>25</v>
      </c>
      <c r="Q305" t="s">
        <v>454</v>
      </c>
      <c r="R305">
        <v>2019</v>
      </c>
      <c r="S305">
        <v>7</v>
      </c>
      <c r="T305" t="s">
        <v>142</v>
      </c>
      <c r="U305" t="s">
        <v>30</v>
      </c>
      <c r="V305" t="s">
        <v>454</v>
      </c>
    </row>
    <row r="306" spans="1:22" x14ac:dyDescent="0.3">
      <c r="A306" t="s">
        <v>22</v>
      </c>
      <c r="B306" t="s">
        <v>23</v>
      </c>
      <c r="C306" t="s">
        <v>33</v>
      </c>
      <c r="D306" t="s">
        <v>25</v>
      </c>
      <c r="E306">
        <v>29.7</v>
      </c>
      <c r="F306">
        <v>10</v>
      </c>
      <c r="G306">
        <v>5</v>
      </c>
      <c r="H306">
        <v>2017</v>
      </c>
      <c r="J306" t="s">
        <v>172</v>
      </c>
      <c r="K306" t="s">
        <v>43</v>
      </c>
      <c r="L306">
        <v>8700000</v>
      </c>
      <c r="M306">
        <v>292929</v>
      </c>
      <c r="N306" t="s">
        <v>454</v>
      </c>
      <c r="O306" t="s">
        <v>38</v>
      </c>
      <c r="P306">
        <v>15</v>
      </c>
      <c r="Q306" t="s">
        <v>453</v>
      </c>
      <c r="R306">
        <v>2017</v>
      </c>
      <c r="S306">
        <v>9</v>
      </c>
      <c r="T306" t="s">
        <v>142</v>
      </c>
      <c r="U306" t="s">
        <v>44</v>
      </c>
      <c r="V306" t="s">
        <v>454</v>
      </c>
    </row>
    <row r="307" spans="1:22" x14ac:dyDescent="0.3">
      <c r="A307" t="s">
        <v>31</v>
      </c>
      <c r="B307" t="s">
        <v>23</v>
      </c>
      <c r="C307" t="s">
        <v>63</v>
      </c>
      <c r="D307" t="s">
        <v>25</v>
      </c>
      <c r="E307">
        <v>20</v>
      </c>
      <c r="F307">
        <v>5</v>
      </c>
      <c r="G307">
        <v>2</v>
      </c>
      <c r="H307">
        <v>1959</v>
      </c>
      <c r="J307" t="s">
        <v>176</v>
      </c>
      <c r="K307" t="s">
        <v>119</v>
      </c>
      <c r="L307">
        <v>4350000</v>
      </c>
      <c r="M307">
        <v>217500</v>
      </c>
      <c r="N307" t="s">
        <v>454</v>
      </c>
      <c r="O307" t="s">
        <v>120</v>
      </c>
      <c r="P307">
        <v>10</v>
      </c>
      <c r="Q307" t="s">
        <v>453</v>
      </c>
      <c r="R307">
        <v>1959</v>
      </c>
      <c r="S307">
        <v>67</v>
      </c>
      <c r="T307" t="s">
        <v>74</v>
      </c>
      <c r="U307" t="s">
        <v>75</v>
      </c>
      <c r="V307" t="s">
        <v>454</v>
      </c>
    </row>
    <row r="308" spans="1:22" x14ac:dyDescent="0.3">
      <c r="A308" t="s">
        <v>22</v>
      </c>
      <c r="B308" t="s">
        <v>23</v>
      </c>
      <c r="C308" t="s">
        <v>24</v>
      </c>
      <c r="D308" t="s">
        <v>25</v>
      </c>
      <c r="E308">
        <v>17.2</v>
      </c>
      <c r="F308">
        <v>10</v>
      </c>
      <c r="G308">
        <v>4</v>
      </c>
      <c r="H308">
        <v>1980</v>
      </c>
      <c r="J308" t="s">
        <v>183</v>
      </c>
      <c r="K308" t="s">
        <v>184</v>
      </c>
      <c r="L308">
        <v>4200000</v>
      </c>
      <c r="M308">
        <v>244186</v>
      </c>
      <c r="N308" t="s">
        <v>454</v>
      </c>
      <c r="O308" t="s">
        <v>38</v>
      </c>
      <c r="P308">
        <v>20</v>
      </c>
      <c r="Q308" t="s">
        <v>453</v>
      </c>
      <c r="R308">
        <v>1980</v>
      </c>
      <c r="S308">
        <v>46</v>
      </c>
      <c r="T308" t="s">
        <v>60</v>
      </c>
      <c r="U308" t="s">
        <v>44</v>
      </c>
      <c r="V308" t="s">
        <v>454</v>
      </c>
    </row>
    <row r="309" spans="1:22" x14ac:dyDescent="0.3">
      <c r="A309" t="s">
        <v>31</v>
      </c>
      <c r="B309" t="s">
        <v>23</v>
      </c>
      <c r="C309" t="s">
        <v>52</v>
      </c>
      <c r="D309" t="s">
        <v>25</v>
      </c>
      <c r="E309">
        <v>31.3</v>
      </c>
      <c r="F309">
        <v>5</v>
      </c>
      <c r="G309">
        <v>3</v>
      </c>
      <c r="H309">
        <v>1966</v>
      </c>
      <c r="J309" t="s">
        <v>162</v>
      </c>
      <c r="K309" t="s">
        <v>71</v>
      </c>
      <c r="L309">
        <v>6500000</v>
      </c>
      <c r="M309">
        <v>207668</v>
      </c>
      <c r="N309" t="s">
        <v>454</v>
      </c>
      <c r="O309" t="s">
        <v>127</v>
      </c>
      <c r="P309">
        <v>30</v>
      </c>
      <c r="Q309" t="s">
        <v>453</v>
      </c>
      <c r="R309">
        <v>1966</v>
      </c>
      <c r="S309">
        <v>60</v>
      </c>
      <c r="T309" t="s">
        <v>74</v>
      </c>
      <c r="U309" t="s">
        <v>75</v>
      </c>
      <c r="V309" t="s">
        <v>454</v>
      </c>
    </row>
    <row r="310" spans="1:22" x14ac:dyDescent="0.3">
      <c r="A310" t="s">
        <v>31</v>
      </c>
      <c r="B310" t="s">
        <v>23</v>
      </c>
      <c r="C310" t="s">
        <v>33</v>
      </c>
      <c r="D310" t="s">
        <v>25</v>
      </c>
      <c r="E310">
        <v>38</v>
      </c>
      <c r="F310">
        <v>9</v>
      </c>
      <c r="G310">
        <v>9</v>
      </c>
      <c r="H310">
        <v>1996</v>
      </c>
      <c r="J310" t="s">
        <v>47</v>
      </c>
      <c r="K310" t="s">
        <v>48</v>
      </c>
      <c r="L310">
        <v>7199000</v>
      </c>
      <c r="M310">
        <v>189447</v>
      </c>
      <c r="N310" t="s">
        <v>454</v>
      </c>
      <c r="O310" t="s">
        <v>49</v>
      </c>
      <c r="P310">
        <v>31</v>
      </c>
      <c r="Q310" t="s">
        <v>453</v>
      </c>
      <c r="R310">
        <v>1996</v>
      </c>
      <c r="S310">
        <v>30</v>
      </c>
      <c r="T310" t="s">
        <v>39</v>
      </c>
      <c r="U310" t="s">
        <v>40</v>
      </c>
      <c r="V310" t="s">
        <v>454</v>
      </c>
    </row>
    <row r="311" spans="1:22" x14ac:dyDescent="0.3">
      <c r="A311" t="s">
        <v>31</v>
      </c>
      <c r="B311" t="s">
        <v>23</v>
      </c>
      <c r="C311" t="s">
        <v>33</v>
      </c>
      <c r="D311" t="s">
        <v>25</v>
      </c>
      <c r="E311">
        <v>36</v>
      </c>
      <c r="F311">
        <v>5</v>
      </c>
      <c r="G311">
        <v>2</v>
      </c>
      <c r="H311">
        <v>1958</v>
      </c>
      <c r="J311" t="s">
        <v>25</v>
      </c>
      <c r="K311" t="s">
        <v>25</v>
      </c>
      <c r="L311">
        <v>6599000</v>
      </c>
      <c r="M311">
        <v>183306</v>
      </c>
      <c r="N311" t="s">
        <v>454</v>
      </c>
      <c r="O311" t="s">
        <v>25</v>
      </c>
      <c r="Q311" t="s">
        <v>454</v>
      </c>
      <c r="R311">
        <v>1958</v>
      </c>
      <c r="S311">
        <v>68</v>
      </c>
      <c r="T311" t="s">
        <v>74</v>
      </c>
      <c r="U311" t="s">
        <v>75</v>
      </c>
      <c r="V311" t="s">
        <v>454</v>
      </c>
    </row>
    <row r="312" spans="1:22" x14ac:dyDescent="0.3">
      <c r="A312" t="s">
        <v>31</v>
      </c>
      <c r="B312" t="s">
        <v>23</v>
      </c>
      <c r="C312" t="s">
        <v>63</v>
      </c>
      <c r="D312" t="s">
        <v>25</v>
      </c>
      <c r="E312">
        <v>40.799999999999997</v>
      </c>
      <c r="F312">
        <v>9</v>
      </c>
      <c r="G312">
        <v>1</v>
      </c>
      <c r="H312">
        <v>1983</v>
      </c>
      <c r="J312" t="s">
        <v>118</v>
      </c>
      <c r="K312" t="s">
        <v>119</v>
      </c>
      <c r="L312">
        <v>5400000</v>
      </c>
      <c r="M312">
        <v>132353</v>
      </c>
      <c r="N312" t="s">
        <v>454</v>
      </c>
      <c r="O312" t="s">
        <v>120</v>
      </c>
      <c r="P312">
        <v>20</v>
      </c>
      <c r="Q312" t="s">
        <v>453</v>
      </c>
      <c r="R312">
        <v>1983</v>
      </c>
      <c r="S312">
        <v>43</v>
      </c>
      <c r="T312" t="s">
        <v>60</v>
      </c>
      <c r="U312" t="s">
        <v>40</v>
      </c>
      <c r="V312" t="s">
        <v>454</v>
      </c>
    </row>
    <row r="313" spans="1:22" x14ac:dyDescent="0.3">
      <c r="A313" t="s">
        <v>31</v>
      </c>
      <c r="B313" t="s">
        <v>23</v>
      </c>
      <c r="C313" t="s">
        <v>84</v>
      </c>
      <c r="D313" t="s">
        <v>25</v>
      </c>
      <c r="E313">
        <v>31.4</v>
      </c>
      <c r="F313">
        <v>5</v>
      </c>
      <c r="G313">
        <v>2</v>
      </c>
      <c r="H313">
        <v>1963</v>
      </c>
      <c r="J313" t="s">
        <v>240</v>
      </c>
      <c r="K313" t="s">
        <v>156</v>
      </c>
      <c r="L313">
        <v>6350000</v>
      </c>
      <c r="M313">
        <v>202229</v>
      </c>
      <c r="N313" t="s">
        <v>454</v>
      </c>
      <c r="O313" t="s">
        <v>67</v>
      </c>
      <c r="P313">
        <v>20</v>
      </c>
      <c r="Q313" t="s">
        <v>453</v>
      </c>
      <c r="R313">
        <v>1963</v>
      </c>
      <c r="S313">
        <v>63</v>
      </c>
      <c r="T313" t="s">
        <v>74</v>
      </c>
      <c r="U313" t="s">
        <v>75</v>
      </c>
      <c r="V313" t="s">
        <v>454</v>
      </c>
    </row>
    <row r="314" spans="1:22" x14ac:dyDescent="0.3">
      <c r="A314" t="s">
        <v>31</v>
      </c>
      <c r="B314" t="s">
        <v>23</v>
      </c>
      <c r="C314" t="s">
        <v>24</v>
      </c>
      <c r="D314" t="s">
        <v>25</v>
      </c>
      <c r="E314">
        <v>37</v>
      </c>
      <c r="F314">
        <v>9</v>
      </c>
      <c r="G314">
        <v>6</v>
      </c>
      <c r="H314">
        <v>1981</v>
      </c>
      <c r="J314" t="s">
        <v>135</v>
      </c>
      <c r="K314" t="s">
        <v>37</v>
      </c>
      <c r="L314">
        <v>7000000</v>
      </c>
      <c r="M314">
        <v>189189</v>
      </c>
      <c r="N314" t="s">
        <v>454</v>
      </c>
      <c r="O314" t="s">
        <v>28</v>
      </c>
      <c r="P314">
        <v>10</v>
      </c>
      <c r="Q314" t="s">
        <v>453</v>
      </c>
      <c r="R314">
        <v>1981</v>
      </c>
      <c r="S314">
        <v>45</v>
      </c>
      <c r="T314" t="s">
        <v>60</v>
      </c>
      <c r="U314" t="s">
        <v>40</v>
      </c>
      <c r="V314" t="s">
        <v>454</v>
      </c>
    </row>
    <row r="315" spans="1:22" x14ac:dyDescent="0.3">
      <c r="A315" t="s">
        <v>31</v>
      </c>
      <c r="B315" t="s">
        <v>23</v>
      </c>
      <c r="C315" t="s">
        <v>33</v>
      </c>
      <c r="D315" t="s">
        <v>25</v>
      </c>
      <c r="E315">
        <v>33</v>
      </c>
      <c r="F315">
        <v>5</v>
      </c>
      <c r="G315">
        <v>4</v>
      </c>
      <c r="H315">
        <v>1968</v>
      </c>
      <c r="J315" t="s">
        <v>241</v>
      </c>
      <c r="K315" t="s">
        <v>57</v>
      </c>
      <c r="L315">
        <v>7600000</v>
      </c>
      <c r="M315">
        <v>230303</v>
      </c>
      <c r="N315" t="s">
        <v>454</v>
      </c>
      <c r="O315" t="s">
        <v>58</v>
      </c>
      <c r="P315">
        <v>30</v>
      </c>
      <c r="Q315" t="s">
        <v>453</v>
      </c>
      <c r="R315">
        <v>1968</v>
      </c>
      <c r="S315">
        <v>58</v>
      </c>
      <c r="T315" t="s">
        <v>74</v>
      </c>
      <c r="U315" t="s">
        <v>75</v>
      </c>
      <c r="V315" t="s">
        <v>454</v>
      </c>
    </row>
    <row r="316" spans="1:22" x14ac:dyDescent="0.3">
      <c r="A316" t="s">
        <v>31</v>
      </c>
      <c r="B316" t="s">
        <v>23</v>
      </c>
      <c r="C316" t="s">
        <v>68</v>
      </c>
      <c r="D316" t="s">
        <v>25</v>
      </c>
      <c r="E316">
        <v>35</v>
      </c>
      <c r="F316">
        <v>9</v>
      </c>
      <c r="G316">
        <v>1</v>
      </c>
      <c r="H316">
        <v>1976</v>
      </c>
      <c r="J316" t="s">
        <v>136</v>
      </c>
      <c r="K316" t="s">
        <v>71</v>
      </c>
      <c r="L316">
        <v>7550000</v>
      </c>
      <c r="M316">
        <v>215714</v>
      </c>
      <c r="N316" t="s">
        <v>454</v>
      </c>
      <c r="O316" t="s">
        <v>67</v>
      </c>
      <c r="P316">
        <v>31</v>
      </c>
      <c r="Q316" t="s">
        <v>453</v>
      </c>
      <c r="R316">
        <v>1976</v>
      </c>
      <c r="S316">
        <v>50</v>
      </c>
      <c r="T316" t="s">
        <v>60</v>
      </c>
      <c r="U316" t="s">
        <v>40</v>
      </c>
      <c r="V316" t="s">
        <v>454</v>
      </c>
    </row>
    <row r="317" spans="1:22" x14ac:dyDescent="0.3">
      <c r="A317" t="s">
        <v>31</v>
      </c>
      <c r="B317" t="s">
        <v>23</v>
      </c>
      <c r="C317" t="s">
        <v>33</v>
      </c>
      <c r="D317" t="s">
        <v>25</v>
      </c>
      <c r="E317">
        <v>35.5</v>
      </c>
      <c r="F317">
        <v>17</v>
      </c>
      <c r="G317">
        <v>9</v>
      </c>
      <c r="H317">
        <v>2022</v>
      </c>
      <c r="J317" t="s">
        <v>25</v>
      </c>
      <c r="K317" t="s">
        <v>25</v>
      </c>
      <c r="L317">
        <v>12499000</v>
      </c>
      <c r="M317">
        <v>352085</v>
      </c>
      <c r="N317" t="s">
        <v>454</v>
      </c>
      <c r="O317" t="s">
        <v>25</v>
      </c>
      <c r="Q317" t="s">
        <v>454</v>
      </c>
      <c r="R317">
        <v>2022</v>
      </c>
      <c r="S317">
        <v>4</v>
      </c>
      <c r="T317" t="s">
        <v>29</v>
      </c>
      <c r="U317" t="s">
        <v>30</v>
      </c>
      <c r="V317" t="s">
        <v>454</v>
      </c>
    </row>
    <row r="318" spans="1:22" x14ac:dyDescent="0.3">
      <c r="A318" t="s">
        <v>31</v>
      </c>
      <c r="B318" t="s">
        <v>23</v>
      </c>
      <c r="C318" t="s">
        <v>33</v>
      </c>
      <c r="D318" t="s">
        <v>25</v>
      </c>
      <c r="E318">
        <v>34.9</v>
      </c>
      <c r="F318">
        <v>10</v>
      </c>
      <c r="G318">
        <v>3</v>
      </c>
      <c r="H318">
        <v>2003</v>
      </c>
      <c r="J318" t="s">
        <v>47</v>
      </c>
      <c r="K318" t="s">
        <v>48</v>
      </c>
      <c r="L318">
        <v>7700000</v>
      </c>
      <c r="M318">
        <v>220630</v>
      </c>
      <c r="N318" t="s">
        <v>454</v>
      </c>
      <c r="O318" t="s">
        <v>49</v>
      </c>
      <c r="P318">
        <v>31</v>
      </c>
      <c r="Q318" t="s">
        <v>453</v>
      </c>
      <c r="R318">
        <v>2003</v>
      </c>
      <c r="S318">
        <v>23</v>
      </c>
      <c r="T318" t="s">
        <v>39</v>
      </c>
      <c r="U318" t="s">
        <v>44</v>
      </c>
      <c r="V318" t="s">
        <v>454</v>
      </c>
    </row>
    <row r="319" spans="1:22" x14ac:dyDescent="0.3">
      <c r="A319" t="s">
        <v>31</v>
      </c>
      <c r="B319" t="s">
        <v>23</v>
      </c>
      <c r="C319" t="s">
        <v>68</v>
      </c>
      <c r="D319" t="s">
        <v>25</v>
      </c>
      <c r="E319">
        <v>33</v>
      </c>
      <c r="F319">
        <v>9</v>
      </c>
      <c r="G319">
        <v>1</v>
      </c>
      <c r="H319">
        <v>1981</v>
      </c>
      <c r="J319" t="s">
        <v>25</v>
      </c>
      <c r="K319" t="s">
        <v>25</v>
      </c>
      <c r="L319">
        <v>6590000</v>
      </c>
      <c r="M319">
        <v>199697</v>
      </c>
      <c r="N319" t="s">
        <v>454</v>
      </c>
      <c r="O319" t="s">
        <v>25</v>
      </c>
      <c r="Q319" t="s">
        <v>454</v>
      </c>
      <c r="R319">
        <v>1981</v>
      </c>
      <c r="S319">
        <v>45</v>
      </c>
      <c r="T319" t="s">
        <v>60</v>
      </c>
      <c r="U319" t="s">
        <v>40</v>
      </c>
      <c r="V319" t="s">
        <v>454</v>
      </c>
    </row>
    <row r="320" spans="1:22" x14ac:dyDescent="0.3">
      <c r="A320" t="s">
        <v>31</v>
      </c>
      <c r="B320" t="s">
        <v>23</v>
      </c>
      <c r="C320" t="s">
        <v>33</v>
      </c>
      <c r="D320" t="s">
        <v>25</v>
      </c>
      <c r="E320">
        <v>33.700000000000003</v>
      </c>
      <c r="F320">
        <v>10</v>
      </c>
      <c r="G320">
        <v>2</v>
      </c>
      <c r="H320">
        <v>2018</v>
      </c>
      <c r="J320" t="s">
        <v>140</v>
      </c>
      <c r="K320" t="s">
        <v>141</v>
      </c>
      <c r="L320">
        <v>11350000</v>
      </c>
      <c r="M320">
        <v>336795</v>
      </c>
      <c r="N320" t="s">
        <v>454</v>
      </c>
      <c r="O320" t="s">
        <v>58</v>
      </c>
      <c r="P320">
        <v>31</v>
      </c>
      <c r="Q320" t="s">
        <v>453</v>
      </c>
      <c r="R320">
        <v>2018</v>
      </c>
      <c r="S320">
        <v>8</v>
      </c>
      <c r="T320" t="s">
        <v>142</v>
      </c>
      <c r="U320" t="s">
        <v>44</v>
      </c>
      <c r="V320" t="s">
        <v>454</v>
      </c>
    </row>
    <row r="321" spans="1:22" x14ac:dyDescent="0.3">
      <c r="A321" t="s">
        <v>31</v>
      </c>
      <c r="B321" t="s">
        <v>23</v>
      </c>
      <c r="C321" t="s">
        <v>68</v>
      </c>
      <c r="D321" t="s">
        <v>25</v>
      </c>
      <c r="E321">
        <v>38.4</v>
      </c>
      <c r="F321">
        <v>10</v>
      </c>
      <c r="G321">
        <v>10</v>
      </c>
      <c r="H321">
        <v>2007</v>
      </c>
      <c r="J321" t="s">
        <v>25</v>
      </c>
      <c r="K321" t="s">
        <v>25</v>
      </c>
      <c r="L321">
        <v>9150000</v>
      </c>
      <c r="M321">
        <v>238281</v>
      </c>
      <c r="N321" t="s">
        <v>454</v>
      </c>
      <c r="O321" t="s">
        <v>25</v>
      </c>
      <c r="Q321" t="s">
        <v>454</v>
      </c>
      <c r="R321">
        <v>2007</v>
      </c>
      <c r="S321">
        <v>19</v>
      </c>
      <c r="T321" t="s">
        <v>39</v>
      </c>
      <c r="U321" t="s">
        <v>44</v>
      </c>
      <c r="V321" t="s">
        <v>454</v>
      </c>
    </row>
    <row r="322" spans="1:22" x14ac:dyDescent="0.3">
      <c r="A322" t="s">
        <v>31</v>
      </c>
      <c r="B322" t="s">
        <v>23</v>
      </c>
      <c r="C322" t="s">
        <v>24</v>
      </c>
      <c r="D322" t="s">
        <v>25</v>
      </c>
      <c r="E322">
        <v>33.1</v>
      </c>
      <c r="F322">
        <v>10</v>
      </c>
      <c r="G322">
        <v>1</v>
      </c>
      <c r="H322">
        <v>1988</v>
      </c>
      <c r="J322" t="s">
        <v>135</v>
      </c>
      <c r="K322" t="s">
        <v>37</v>
      </c>
      <c r="L322">
        <v>8100000</v>
      </c>
      <c r="M322">
        <v>244713</v>
      </c>
      <c r="N322" t="s">
        <v>454</v>
      </c>
      <c r="O322" t="s">
        <v>28</v>
      </c>
      <c r="P322">
        <v>10</v>
      </c>
      <c r="Q322" t="s">
        <v>453</v>
      </c>
      <c r="R322">
        <v>1988</v>
      </c>
      <c r="S322">
        <v>38</v>
      </c>
      <c r="T322" t="s">
        <v>60</v>
      </c>
      <c r="U322" t="s">
        <v>44</v>
      </c>
      <c r="V322" t="s">
        <v>454</v>
      </c>
    </row>
    <row r="323" spans="1:22" x14ac:dyDescent="0.3">
      <c r="A323" t="s">
        <v>22</v>
      </c>
      <c r="B323" t="s">
        <v>23</v>
      </c>
      <c r="C323" t="s">
        <v>25</v>
      </c>
      <c r="D323" t="s">
        <v>25</v>
      </c>
      <c r="E323">
        <v>18.7</v>
      </c>
      <c r="F323">
        <v>4</v>
      </c>
      <c r="G323">
        <v>4</v>
      </c>
      <c r="H323">
        <v>1963</v>
      </c>
      <c r="J323" t="s">
        <v>162</v>
      </c>
      <c r="K323" t="s">
        <v>71</v>
      </c>
      <c r="L323">
        <v>3600000</v>
      </c>
      <c r="M323">
        <v>192513</v>
      </c>
      <c r="N323" t="s">
        <v>454</v>
      </c>
      <c r="O323" t="s">
        <v>127</v>
      </c>
      <c r="P323">
        <v>30</v>
      </c>
      <c r="Q323" t="s">
        <v>453</v>
      </c>
      <c r="R323">
        <v>1963</v>
      </c>
      <c r="S323">
        <v>63</v>
      </c>
      <c r="T323" t="s">
        <v>74</v>
      </c>
      <c r="U323" t="s">
        <v>75</v>
      </c>
      <c r="V323" t="s">
        <v>454</v>
      </c>
    </row>
    <row r="324" spans="1:22" x14ac:dyDescent="0.3">
      <c r="A324" t="s">
        <v>31</v>
      </c>
      <c r="B324" t="s">
        <v>23</v>
      </c>
      <c r="C324" t="s">
        <v>33</v>
      </c>
      <c r="D324" t="s">
        <v>25</v>
      </c>
      <c r="E324">
        <v>31</v>
      </c>
      <c r="F324">
        <v>17</v>
      </c>
      <c r="G324">
        <v>16</v>
      </c>
      <c r="H324">
        <v>2021</v>
      </c>
      <c r="J324" t="s">
        <v>25</v>
      </c>
      <c r="K324" t="s">
        <v>25</v>
      </c>
      <c r="L324">
        <v>8300000</v>
      </c>
      <c r="M324">
        <v>267742</v>
      </c>
      <c r="N324" t="s">
        <v>454</v>
      </c>
      <c r="O324" t="s">
        <v>25</v>
      </c>
      <c r="Q324" t="s">
        <v>454</v>
      </c>
      <c r="R324">
        <v>2021</v>
      </c>
      <c r="S324">
        <v>5</v>
      </c>
      <c r="T324" t="s">
        <v>29</v>
      </c>
      <c r="U324" t="s">
        <v>30</v>
      </c>
      <c r="V324" t="s">
        <v>454</v>
      </c>
    </row>
    <row r="325" spans="1:22" x14ac:dyDescent="0.3">
      <c r="A325" t="s">
        <v>31</v>
      </c>
      <c r="B325" t="s">
        <v>23</v>
      </c>
      <c r="C325" t="s">
        <v>52</v>
      </c>
      <c r="D325" t="s">
        <v>25</v>
      </c>
      <c r="E325">
        <v>61</v>
      </c>
      <c r="F325">
        <v>6</v>
      </c>
      <c r="G325">
        <v>3</v>
      </c>
      <c r="H325">
        <v>2004</v>
      </c>
      <c r="J325" t="s">
        <v>218</v>
      </c>
      <c r="K325" t="s">
        <v>108</v>
      </c>
      <c r="L325">
        <v>11590000</v>
      </c>
      <c r="M325">
        <v>190000</v>
      </c>
      <c r="N325" t="s">
        <v>454</v>
      </c>
      <c r="O325" t="s">
        <v>72</v>
      </c>
      <c r="P325">
        <v>10</v>
      </c>
      <c r="Q325" t="s">
        <v>453</v>
      </c>
      <c r="R325">
        <v>2004</v>
      </c>
      <c r="S325">
        <v>22</v>
      </c>
      <c r="T325" t="s">
        <v>39</v>
      </c>
      <c r="U325" t="s">
        <v>40</v>
      </c>
      <c r="V325" t="s">
        <v>454</v>
      </c>
    </row>
    <row r="326" spans="1:22" x14ac:dyDescent="0.3">
      <c r="A326" t="s">
        <v>31</v>
      </c>
      <c r="B326" t="s">
        <v>23</v>
      </c>
      <c r="C326" t="s">
        <v>33</v>
      </c>
      <c r="D326" t="s">
        <v>25</v>
      </c>
      <c r="E326">
        <v>36.799999999999997</v>
      </c>
      <c r="F326">
        <v>10</v>
      </c>
      <c r="G326">
        <v>8</v>
      </c>
      <c r="H326">
        <v>2003</v>
      </c>
      <c r="J326" t="s">
        <v>47</v>
      </c>
      <c r="K326" t="s">
        <v>48</v>
      </c>
      <c r="L326">
        <v>9400000</v>
      </c>
      <c r="M326">
        <v>255435</v>
      </c>
      <c r="N326" t="s">
        <v>454</v>
      </c>
      <c r="O326" t="s">
        <v>49</v>
      </c>
      <c r="P326">
        <v>31</v>
      </c>
      <c r="Q326" t="s">
        <v>453</v>
      </c>
      <c r="R326">
        <v>2003</v>
      </c>
      <c r="S326">
        <v>23</v>
      </c>
      <c r="T326" t="s">
        <v>39</v>
      </c>
      <c r="U326" t="s">
        <v>44</v>
      </c>
      <c r="V326" t="s">
        <v>454</v>
      </c>
    </row>
    <row r="327" spans="1:22" x14ac:dyDescent="0.3">
      <c r="A327" t="s">
        <v>31</v>
      </c>
      <c r="B327" t="s">
        <v>23</v>
      </c>
      <c r="C327" t="s">
        <v>63</v>
      </c>
      <c r="D327" t="s">
        <v>25</v>
      </c>
      <c r="E327">
        <v>32.9</v>
      </c>
      <c r="F327">
        <v>10</v>
      </c>
      <c r="G327">
        <v>9</v>
      </c>
      <c r="H327">
        <v>1992</v>
      </c>
      <c r="J327" t="s">
        <v>201</v>
      </c>
      <c r="K327" t="s">
        <v>119</v>
      </c>
      <c r="L327">
        <v>5999999</v>
      </c>
      <c r="M327">
        <v>182371</v>
      </c>
      <c r="N327" t="s">
        <v>454</v>
      </c>
      <c r="O327" t="s">
        <v>120</v>
      </c>
      <c r="P327">
        <v>15</v>
      </c>
      <c r="Q327" t="s">
        <v>453</v>
      </c>
      <c r="R327">
        <v>1992</v>
      </c>
      <c r="S327">
        <v>34</v>
      </c>
      <c r="T327" t="s">
        <v>60</v>
      </c>
      <c r="U327" t="s">
        <v>44</v>
      </c>
      <c r="V327" t="s">
        <v>454</v>
      </c>
    </row>
    <row r="328" spans="1:22" x14ac:dyDescent="0.3">
      <c r="A328" t="s">
        <v>31</v>
      </c>
      <c r="B328" t="s">
        <v>23</v>
      </c>
      <c r="C328" t="s">
        <v>25</v>
      </c>
      <c r="D328" t="s">
        <v>25</v>
      </c>
      <c r="E328">
        <v>47.2</v>
      </c>
      <c r="F328">
        <v>16</v>
      </c>
      <c r="G328">
        <v>2</v>
      </c>
      <c r="H328">
        <v>2011</v>
      </c>
      <c r="J328" t="s">
        <v>242</v>
      </c>
      <c r="K328" t="s">
        <v>37</v>
      </c>
      <c r="L328">
        <v>9300000</v>
      </c>
      <c r="M328">
        <v>197034</v>
      </c>
      <c r="N328" t="s">
        <v>454</v>
      </c>
      <c r="O328" t="s">
        <v>49</v>
      </c>
      <c r="P328">
        <v>20</v>
      </c>
      <c r="Q328" t="s">
        <v>453</v>
      </c>
      <c r="R328">
        <v>2011</v>
      </c>
      <c r="S328">
        <v>15</v>
      </c>
      <c r="T328" t="s">
        <v>142</v>
      </c>
      <c r="U328" t="s">
        <v>44</v>
      </c>
      <c r="V328" t="s">
        <v>454</v>
      </c>
    </row>
    <row r="329" spans="1:22" x14ac:dyDescent="0.3">
      <c r="A329" t="s">
        <v>31</v>
      </c>
      <c r="B329" t="s">
        <v>23</v>
      </c>
      <c r="C329" t="s">
        <v>33</v>
      </c>
      <c r="D329" t="s">
        <v>25</v>
      </c>
      <c r="E329">
        <v>43</v>
      </c>
      <c r="F329">
        <v>10</v>
      </c>
      <c r="G329">
        <v>8</v>
      </c>
      <c r="H329">
        <v>2017</v>
      </c>
      <c r="J329" t="s">
        <v>25</v>
      </c>
      <c r="K329" t="s">
        <v>25</v>
      </c>
      <c r="L329">
        <v>9999000</v>
      </c>
      <c r="M329">
        <v>232535</v>
      </c>
      <c r="N329" t="s">
        <v>454</v>
      </c>
      <c r="O329" t="s">
        <v>25</v>
      </c>
      <c r="Q329" t="s">
        <v>454</v>
      </c>
      <c r="R329">
        <v>2017</v>
      </c>
      <c r="S329">
        <v>9</v>
      </c>
      <c r="T329" t="s">
        <v>142</v>
      </c>
      <c r="U329" t="s">
        <v>44</v>
      </c>
      <c r="V329" t="s">
        <v>454</v>
      </c>
    </row>
    <row r="330" spans="1:22" x14ac:dyDescent="0.3">
      <c r="A330" t="s">
        <v>31</v>
      </c>
      <c r="B330" t="s">
        <v>23</v>
      </c>
      <c r="C330" t="s">
        <v>33</v>
      </c>
      <c r="D330" t="s">
        <v>25</v>
      </c>
      <c r="E330">
        <v>39.4</v>
      </c>
      <c r="F330">
        <v>10</v>
      </c>
      <c r="G330">
        <v>1</v>
      </c>
      <c r="H330">
        <v>2002</v>
      </c>
      <c r="J330" t="s">
        <v>59</v>
      </c>
      <c r="K330" t="s">
        <v>37</v>
      </c>
      <c r="L330">
        <v>7770000</v>
      </c>
      <c r="M330">
        <v>197208</v>
      </c>
      <c r="N330" t="s">
        <v>454</v>
      </c>
      <c r="O330" t="s">
        <v>49</v>
      </c>
      <c r="P330">
        <v>30</v>
      </c>
      <c r="Q330" t="s">
        <v>453</v>
      </c>
      <c r="R330">
        <v>2002</v>
      </c>
      <c r="S330">
        <v>24</v>
      </c>
      <c r="T330" t="s">
        <v>39</v>
      </c>
      <c r="U330" t="s">
        <v>44</v>
      </c>
      <c r="V330" t="s">
        <v>454</v>
      </c>
    </row>
    <row r="331" spans="1:22" x14ac:dyDescent="0.3">
      <c r="A331" t="s">
        <v>31</v>
      </c>
      <c r="B331" t="s">
        <v>23</v>
      </c>
      <c r="C331" t="s">
        <v>76</v>
      </c>
      <c r="D331" t="s">
        <v>25</v>
      </c>
      <c r="E331">
        <v>37.1</v>
      </c>
      <c r="F331">
        <v>6</v>
      </c>
      <c r="G331">
        <v>4</v>
      </c>
      <c r="H331">
        <v>2025</v>
      </c>
      <c r="J331" t="s">
        <v>231</v>
      </c>
      <c r="K331" t="s">
        <v>79</v>
      </c>
      <c r="L331">
        <v>12300000</v>
      </c>
      <c r="M331">
        <v>331536</v>
      </c>
      <c r="N331" t="s">
        <v>454</v>
      </c>
      <c r="O331" t="s">
        <v>80</v>
      </c>
      <c r="P331">
        <v>20</v>
      </c>
      <c r="Q331" t="s">
        <v>453</v>
      </c>
      <c r="R331">
        <v>2025</v>
      </c>
      <c r="S331">
        <v>1</v>
      </c>
      <c r="T331" t="s">
        <v>29</v>
      </c>
      <c r="U331" t="s">
        <v>40</v>
      </c>
      <c r="V331" t="s">
        <v>454</v>
      </c>
    </row>
    <row r="332" spans="1:22" x14ac:dyDescent="0.3">
      <c r="A332" t="s">
        <v>31</v>
      </c>
      <c r="B332" t="s">
        <v>23</v>
      </c>
      <c r="C332" t="s">
        <v>76</v>
      </c>
      <c r="D332" t="s">
        <v>25</v>
      </c>
      <c r="E332">
        <v>32</v>
      </c>
      <c r="F332">
        <v>9</v>
      </c>
      <c r="G332">
        <v>8</v>
      </c>
      <c r="H332">
        <v>1974</v>
      </c>
      <c r="J332" t="s">
        <v>243</v>
      </c>
      <c r="K332" t="s">
        <v>79</v>
      </c>
      <c r="L332">
        <v>10900000</v>
      </c>
      <c r="M332">
        <v>340625</v>
      </c>
      <c r="N332" t="s">
        <v>454</v>
      </c>
      <c r="O332" t="s">
        <v>80</v>
      </c>
      <c r="P332">
        <v>15</v>
      </c>
      <c r="Q332" t="s">
        <v>453</v>
      </c>
      <c r="R332">
        <v>1974</v>
      </c>
      <c r="S332">
        <v>52</v>
      </c>
      <c r="T332" t="s">
        <v>74</v>
      </c>
      <c r="U332" t="s">
        <v>40</v>
      </c>
      <c r="V332" t="s">
        <v>454</v>
      </c>
    </row>
    <row r="333" spans="1:22" x14ac:dyDescent="0.3">
      <c r="A333" t="s">
        <v>31</v>
      </c>
      <c r="B333" t="s">
        <v>23</v>
      </c>
      <c r="C333" t="s">
        <v>33</v>
      </c>
      <c r="D333" t="s">
        <v>25</v>
      </c>
      <c r="E333">
        <v>47.2</v>
      </c>
      <c r="F333">
        <v>10</v>
      </c>
      <c r="G333">
        <v>9</v>
      </c>
      <c r="H333">
        <v>2017</v>
      </c>
      <c r="J333" t="s">
        <v>25</v>
      </c>
      <c r="K333" t="s">
        <v>25</v>
      </c>
      <c r="L333">
        <v>9750000</v>
      </c>
      <c r="M333">
        <v>206568</v>
      </c>
      <c r="N333" t="s">
        <v>454</v>
      </c>
      <c r="O333" t="s">
        <v>25</v>
      </c>
      <c r="Q333" t="s">
        <v>454</v>
      </c>
      <c r="R333">
        <v>2017</v>
      </c>
      <c r="S333">
        <v>9</v>
      </c>
      <c r="T333" t="s">
        <v>142</v>
      </c>
      <c r="U333" t="s">
        <v>44</v>
      </c>
      <c r="V333" t="s">
        <v>454</v>
      </c>
    </row>
    <row r="334" spans="1:22" x14ac:dyDescent="0.3">
      <c r="A334" t="s">
        <v>31</v>
      </c>
      <c r="B334" t="s">
        <v>23</v>
      </c>
      <c r="C334" t="s">
        <v>24</v>
      </c>
      <c r="D334" t="s">
        <v>25</v>
      </c>
      <c r="E334">
        <v>47.8</v>
      </c>
      <c r="F334">
        <v>19</v>
      </c>
      <c r="G334">
        <v>10</v>
      </c>
      <c r="H334">
        <v>2014</v>
      </c>
      <c r="J334" t="s">
        <v>244</v>
      </c>
      <c r="K334" t="s">
        <v>96</v>
      </c>
      <c r="L334">
        <v>11000000</v>
      </c>
      <c r="M334">
        <v>230126</v>
      </c>
      <c r="N334" t="s">
        <v>454</v>
      </c>
      <c r="O334" t="s">
        <v>97</v>
      </c>
      <c r="P334">
        <v>10</v>
      </c>
      <c r="Q334" t="s">
        <v>453</v>
      </c>
      <c r="R334">
        <v>2014</v>
      </c>
      <c r="S334">
        <v>12</v>
      </c>
      <c r="T334" t="s">
        <v>142</v>
      </c>
      <c r="U334" t="s">
        <v>30</v>
      </c>
      <c r="V334" t="s">
        <v>454</v>
      </c>
    </row>
    <row r="335" spans="1:22" x14ac:dyDescent="0.3">
      <c r="A335" t="s">
        <v>31</v>
      </c>
      <c r="B335" t="s">
        <v>23</v>
      </c>
      <c r="C335" t="s">
        <v>33</v>
      </c>
      <c r="D335" t="s">
        <v>25</v>
      </c>
      <c r="E335">
        <v>28.7</v>
      </c>
      <c r="F335">
        <v>5</v>
      </c>
      <c r="G335">
        <v>5</v>
      </c>
      <c r="H335">
        <v>1971</v>
      </c>
      <c r="J335" t="s">
        <v>25</v>
      </c>
      <c r="K335" t="s">
        <v>25</v>
      </c>
      <c r="L335">
        <v>4500000</v>
      </c>
      <c r="M335">
        <v>156794</v>
      </c>
      <c r="N335" t="s">
        <v>454</v>
      </c>
      <c r="O335" t="s">
        <v>25</v>
      </c>
      <c r="Q335" t="s">
        <v>454</v>
      </c>
      <c r="R335">
        <v>1971</v>
      </c>
      <c r="S335">
        <v>55</v>
      </c>
      <c r="T335" t="s">
        <v>74</v>
      </c>
      <c r="U335" t="s">
        <v>75</v>
      </c>
      <c r="V335" t="s">
        <v>454</v>
      </c>
    </row>
    <row r="336" spans="1:22" x14ac:dyDescent="0.3">
      <c r="A336" t="s">
        <v>31</v>
      </c>
      <c r="B336" t="s">
        <v>23</v>
      </c>
      <c r="C336" t="s">
        <v>24</v>
      </c>
      <c r="D336" t="s">
        <v>25</v>
      </c>
      <c r="E336">
        <v>34</v>
      </c>
      <c r="F336">
        <v>9</v>
      </c>
      <c r="G336">
        <v>4</v>
      </c>
      <c r="H336">
        <v>1984</v>
      </c>
      <c r="J336" t="s">
        <v>221</v>
      </c>
      <c r="K336" t="s">
        <v>222</v>
      </c>
      <c r="L336">
        <v>7200000</v>
      </c>
      <c r="M336">
        <v>211765</v>
      </c>
      <c r="N336" t="s">
        <v>454</v>
      </c>
      <c r="O336" t="s">
        <v>49</v>
      </c>
      <c r="P336">
        <v>15</v>
      </c>
      <c r="Q336" t="s">
        <v>453</v>
      </c>
      <c r="R336">
        <v>1984</v>
      </c>
      <c r="S336">
        <v>42</v>
      </c>
      <c r="T336" t="s">
        <v>60</v>
      </c>
      <c r="U336" t="s">
        <v>40</v>
      </c>
      <c r="V336" t="s">
        <v>454</v>
      </c>
    </row>
    <row r="337" spans="1:22" x14ac:dyDescent="0.3">
      <c r="A337" t="s">
        <v>31</v>
      </c>
      <c r="B337" t="s">
        <v>23</v>
      </c>
      <c r="C337" t="s">
        <v>24</v>
      </c>
      <c r="D337" t="s">
        <v>25</v>
      </c>
      <c r="E337">
        <v>41.6</v>
      </c>
      <c r="F337">
        <v>19</v>
      </c>
      <c r="G337">
        <v>11</v>
      </c>
      <c r="H337">
        <v>2019</v>
      </c>
      <c r="J337" t="s">
        <v>47</v>
      </c>
      <c r="K337" t="s">
        <v>48</v>
      </c>
      <c r="L337">
        <v>10150000</v>
      </c>
      <c r="M337">
        <v>243990</v>
      </c>
      <c r="N337" t="s">
        <v>454</v>
      </c>
      <c r="O337" t="s">
        <v>49</v>
      </c>
      <c r="P337">
        <v>31</v>
      </c>
      <c r="Q337" t="s">
        <v>453</v>
      </c>
      <c r="R337">
        <v>2019</v>
      </c>
      <c r="S337">
        <v>7</v>
      </c>
      <c r="T337" t="s">
        <v>142</v>
      </c>
      <c r="U337" t="s">
        <v>30</v>
      </c>
      <c r="V337" t="s">
        <v>454</v>
      </c>
    </row>
    <row r="338" spans="1:22" x14ac:dyDescent="0.3">
      <c r="A338" t="s">
        <v>31</v>
      </c>
      <c r="B338" t="s">
        <v>23</v>
      </c>
      <c r="C338" t="s">
        <v>33</v>
      </c>
      <c r="D338" t="s">
        <v>25</v>
      </c>
      <c r="E338">
        <v>31.9</v>
      </c>
      <c r="F338">
        <v>5</v>
      </c>
      <c r="G338">
        <v>5</v>
      </c>
      <c r="H338">
        <v>1978</v>
      </c>
      <c r="J338" t="s">
        <v>241</v>
      </c>
      <c r="K338" t="s">
        <v>57</v>
      </c>
      <c r="L338">
        <v>6499000</v>
      </c>
      <c r="M338">
        <v>203730</v>
      </c>
      <c r="N338" t="s">
        <v>454</v>
      </c>
      <c r="O338" t="s">
        <v>58</v>
      </c>
      <c r="P338">
        <v>30</v>
      </c>
      <c r="Q338" t="s">
        <v>453</v>
      </c>
      <c r="R338">
        <v>1978</v>
      </c>
      <c r="S338">
        <v>48</v>
      </c>
      <c r="T338" t="s">
        <v>60</v>
      </c>
      <c r="U338" t="s">
        <v>75</v>
      </c>
      <c r="V338" t="s">
        <v>454</v>
      </c>
    </row>
    <row r="339" spans="1:22" x14ac:dyDescent="0.3">
      <c r="A339" t="s">
        <v>31</v>
      </c>
      <c r="B339" t="s">
        <v>23</v>
      </c>
      <c r="C339" t="s">
        <v>33</v>
      </c>
      <c r="D339" t="s">
        <v>25</v>
      </c>
      <c r="E339">
        <v>29</v>
      </c>
      <c r="F339">
        <v>5</v>
      </c>
      <c r="G339">
        <v>3</v>
      </c>
      <c r="H339">
        <v>1971</v>
      </c>
      <c r="J339" t="s">
        <v>25</v>
      </c>
      <c r="K339" t="s">
        <v>25</v>
      </c>
      <c r="L339">
        <v>4890000</v>
      </c>
      <c r="M339">
        <v>168621</v>
      </c>
      <c r="N339" t="s">
        <v>454</v>
      </c>
      <c r="O339" t="s">
        <v>25</v>
      </c>
      <c r="Q339" t="s">
        <v>454</v>
      </c>
      <c r="R339">
        <v>1971</v>
      </c>
      <c r="S339">
        <v>55</v>
      </c>
      <c r="T339" t="s">
        <v>74</v>
      </c>
      <c r="U339" t="s">
        <v>75</v>
      </c>
      <c r="V339" t="s">
        <v>454</v>
      </c>
    </row>
    <row r="340" spans="1:22" x14ac:dyDescent="0.3">
      <c r="A340" t="s">
        <v>31</v>
      </c>
      <c r="B340" t="s">
        <v>23</v>
      </c>
      <c r="C340" t="s">
        <v>84</v>
      </c>
      <c r="D340" t="s">
        <v>25</v>
      </c>
      <c r="E340">
        <v>29.7</v>
      </c>
      <c r="F340">
        <v>5</v>
      </c>
      <c r="G340">
        <v>5</v>
      </c>
      <c r="H340">
        <v>1974</v>
      </c>
      <c r="J340" t="s">
        <v>126</v>
      </c>
      <c r="K340" t="s">
        <v>71</v>
      </c>
      <c r="L340">
        <v>5400000</v>
      </c>
      <c r="M340">
        <v>181818</v>
      </c>
      <c r="N340" t="s">
        <v>454</v>
      </c>
      <c r="O340" t="s">
        <v>127</v>
      </c>
      <c r="P340">
        <v>20</v>
      </c>
      <c r="Q340" t="s">
        <v>453</v>
      </c>
      <c r="R340">
        <v>1974</v>
      </c>
      <c r="S340">
        <v>52</v>
      </c>
      <c r="T340" t="s">
        <v>74</v>
      </c>
      <c r="U340" t="s">
        <v>75</v>
      </c>
      <c r="V340" t="s">
        <v>454</v>
      </c>
    </row>
    <row r="341" spans="1:22" x14ac:dyDescent="0.3">
      <c r="A341" t="s">
        <v>31</v>
      </c>
      <c r="B341" t="s">
        <v>23</v>
      </c>
      <c r="C341" t="s">
        <v>33</v>
      </c>
      <c r="D341" t="s">
        <v>25</v>
      </c>
      <c r="E341">
        <v>37</v>
      </c>
      <c r="F341">
        <v>10</v>
      </c>
      <c r="G341">
        <v>8</v>
      </c>
      <c r="H341">
        <v>2018</v>
      </c>
      <c r="J341" t="s">
        <v>25</v>
      </c>
      <c r="K341" t="s">
        <v>25</v>
      </c>
      <c r="L341">
        <v>8888000</v>
      </c>
      <c r="M341">
        <v>240216</v>
      </c>
      <c r="N341" t="s">
        <v>454</v>
      </c>
      <c r="O341" t="s">
        <v>25</v>
      </c>
      <c r="Q341" t="s">
        <v>454</v>
      </c>
      <c r="R341">
        <v>2018</v>
      </c>
      <c r="S341">
        <v>8</v>
      </c>
      <c r="T341" t="s">
        <v>142</v>
      </c>
      <c r="U341" t="s">
        <v>44</v>
      </c>
      <c r="V341" t="s">
        <v>454</v>
      </c>
    </row>
    <row r="342" spans="1:22" x14ac:dyDescent="0.3">
      <c r="A342" t="s">
        <v>31</v>
      </c>
      <c r="B342" t="s">
        <v>23</v>
      </c>
      <c r="C342" t="s">
        <v>24</v>
      </c>
      <c r="D342" t="s">
        <v>25</v>
      </c>
      <c r="E342">
        <v>35.9</v>
      </c>
      <c r="F342">
        <v>14</v>
      </c>
      <c r="G342">
        <v>12</v>
      </c>
      <c r="H342">
        <v>1991</v>
      </c>
      <c r="J342" t="s">
        <v>62</v>
      </c>
      <c r="K342" t="s">
        <v>57</v>
      </c>
      <c r="L342">
        <v>9290000</v>
      </c>
      <c r="M342">
        <v>258774</v>
      </c>
      <c r="N342" t="s">
        <v>454</v>
      </c>
      <c r="O342" t="s">
        <v>58</v>
      </c>
      <c r="P342">
        <v>15</v>
      </c>
      <c r="Q342" t="s">
        <v>453</v>
      </c>
      <c r="R342">
        <v>1991</v>
      </c>
      <c r="S342">
        <v>35</v>
      </c>
      <c r="T342" t="s">
        <v>60</v>
      </c>
      <c r="U342" t="s">
        <v>44</v>
      </c>
      <c r="V342" t="s">
        <v>454</v>
      </c>
    </row>
    <row r="343" spans="1:22" x14ac:dyDescent="0.3">
      <c r="A343" t="s">
        <v>31</v>
      </c>
      <c r="B343" t="s">
        <v>23</v>
      </c>
      <c r="C343" t="s">
        <v>33</v>
      </c>
      <c r="D343" t="s">
        <v>25</v>
      </c>
      <c r="E343">
        <v>44.5</v>
      </c>
      <c r="F343">
        <v>10</v>
      </c>
      <c r="G343">
        <v>8</v>
      </c>
      <c r="H343">
        <v>2004</v>
      </c>
      <c r="J343" t="s">
        <v>25</v>
      </c>
      <c r="K343" t="s">
        <v>25</v>
      </c>
      <c r="L343">
        <v>9000000</v>
      </c>
      <c r="M343">
        <v>202247</v>
      </c>
      <c r="N343" t="s">
        <v>454</v>
      </c>
      <c r="O343" t="s">
        <v>25</v>
      </c>
      <c r="Q343" t="s">
        <v>454</v>
      </c>
      <c r="R343">
        <v>2004</v>
      </c>
      <c r="S343">
        <v>22</v>
      </c>
      <c r="T343" t="s">
        <v>39</v>
      </c>
      <c r="U343" t="s">
        <v>44</v>
      </c>
      <c r="V343" t="s">
        <v>454</v>
      </c>
    </row>
    <row r="344" spans="1:22" x14ac:dyDescent="0.3">
      <c r="A344" t="s">
        <v>31</v>
      </c>
      <c r="B344" t="s">
        <v>23</v>
      </c>
      <c r="C344" t="s">
        <v>33</v>
      </c>
      <c r="D344" t="s">
        <v>25</v>
      </c>
      <c r="E344">
        <v>43</v>
      </c>
      <c r="F344">
        <v>16</v>
      </c>
      <c r="G344">
        <v>10</v>
      </c>
      <c r="H344">
        <v>2004</v>
      </c>
      <c r="J344" t="s">
        <v>25</v>
      </c>
      <c r="K344" t="s">
        <v>25</v>
      </c>
      <c r="L344">
        <v>8199000</v>
      </c>
      <c r="M344">
        <v>190674</v>
      </c>
      <c r="N344" t="s">
        <v>454</v>
      </c>
      <c r="O344" t="s">
        <v>25</v>
      </c>
      <c r="Q344" t="s">
        <v>454</v>
      </c>
      <c r="R344">
        <v>2004</v>
      </c>
      <c r="S344">
        <v>22</v>
      </c>
      <c r="T344" t="s">
        <v>39</v>
      </c>
      <c r="U344" t="s">
        <v>44</v>
      </c>
      <c r="V344" t="s">
        <v>454</v>
      </c>
    </row>
    <row r="345" spans="1:22" x14ac:dyDescent="0.3">
      <c r="A345" t="s">
        <v>31</v>
      </c>
      <c r="B345" t="s">
        <v>23</v>
      </c>
      <c r="C345" t="s">
        <v>33</v>
      </c>
      <c r="D345" t="s">
        <v>25</v>
      </c>
      <c r="E345">
        <v>41.2</v>
      </c>
      <c r="F345">
        <v>10</v>
      </c>
      <c r="G345">
        <v>3</v>
      </c>
      <c r="H345">
        <v>2012</v>
      </c>
      <c r="J345" t="s">
        <v>59</v>
      </c>
      <c r="K345" t="s">
        <v>37</v>
      </c>
      <c r="L345">
        <v>8700000</v>
      </c>
      <c r="M345">
        <v>211165</v>
      </c>
      <c r="N345" t="s">
        <v>454</v>
      </c>
      <c r="O345" t="s">
        <v>49</v>
      </c>
      <c r="P345">
        <v>30</v>
      </c>
      <c r="Q345" t="s">
        <v>453</v>
      </c>
      <c r="R345">
        <v>2012</v>
      </c>
      <c r="S345">
        <v>14</v>
      </c>
      <c r="T345" t="s">
        <v>142</v>
      </c>
      <c r="U345" t="s">
        <v>44</v>
      </c>
      <c r="V345" t="s">
        <v>454</v>
      </c>
    </row>
    <row r="346" spans="1:22" x14ac:dyDescent="0.3">
      <c r="A346" t="s">
        <v>31</v>
      </c>
      <c r="B346" t="s">
        <v>23</v>
      </c>
      <c r="C346" t="s">
        <v>63</v>
      </c>
      <c r="D346" t="s">
        <v>25</v>
      </c>
      <c r="E346">
        <v>34.4</v>
      </c>
      <c r="F346">
        <v>9</v>
      </c>
      <c r="G346">
        <v>7</v>
      </c>
      <c r="H346">
        <v>1976</v>
      </c>
      <c r="J346" t="s">
        <v>118</v>
      </c>
      <c r="K346" t="s">
        <v>119</v>
      </c>
      <c r="L346">
        <v>5500000</v>
      </c>
      <c r="M346">
        <v>159884</v>
      </c>
      <c r="N346" t="s">
        <v>454</v>
      </c>
      <c r="O346" t="s">
        <v>120</v>
      </c>
      <c r="P346">
        <v>20</v>
      </c>
      <c r="Q346" t="s">
        <v>453</v>
      </c>
      <c r="R346">
        <v>1976</v>
      </c>
      <c r="S346">
        <v>50</v>
      </c>
      <c r="T346" t="s">
        <v>60</v>
      </c>
      <c r="U346" t="s">
        <v>40</v>
      </c>
      <c r="V346" t="s">
        <v>454</v>
      </c>
    </row>
    <row r="347" spans="1:22" x14ac:dyDescent="0.3">
      <c r="A347" t="s">
        <v>31</v>
      </c>
      <c r="B347" t="s">
        <v>32</v>
      </c>
      <c r="C347" t="s">
        <v>24</v>
      </c>
      <c r="D347" t="s">
        <v>46</v>
      </c>
      <c r="E347">
        <v>34.700000000000003</v>
      </c>
      <c r="F347">
        <v>17</v>
      </c>
      <c r="G347">
        <v>15</v>
      </c>
      <c r="I347">
        <v>2027</v>
      </c>
      <c r="J347" t="s">
        <v>47</v>
      </c>
      <c r="K347" t="s">
        <v>48</v>
      </c>
      <c r="L347">
        <v>8400000</v>
      </c>
      <c r="M347">
        <v>242075</v>
      </c>
      <c r="N347" t="s">
        <v>453</v>
      </c>
      <c r="O347" t="s">
        <v>49</v>
      </c>
      <c r="P347">
        <v>31</v>
      </c>
      <c r="Q347" t="s">
        <v>453</v>
      </c>
      <c r="R347">
        <v>2027</v>
      </c>
      <c r="S347">
        <v>-1</v>
      </c>
      <c r="T347" t="s">
        <v>35</v>
      </c>
      <c r="U347" t="s">
        <v>30</v>
      </c>
      <c r="V347" t="s">
        <v>454</v>
      </c>
    </row>
    <row r="348" spans="1:22" x14ac:dyDescent="0.3">
      <c r="A348" t="s">
        <v>31</v>
      </c>
      <c r="B348" t="s">
        <v>23</v>
      </c>
      <c r="C348" t="s">
        <v>68</v>
      </c>
      <c r="D348" t="s">
        <v>25</v>
      </c>
      <c r="E348">
        <v>32.9</v>
      </c>
      <c r="F348">
        <v>5</v>
      </c>
      <c r="G348">
        <v>5</v>
      </c>
      <c r="H348">
        <v>1968</v>
      </c>
      <c r="J348" t="s">
        <v>143</v>
      </c>
      <c r="K348" t="s">
        <v>71</v>
      </c>
      <c r="L348">
        <v>6900000</v>
      </c>
      <c r="M348">
        <v>209726</v>
      </c>
      <c r="N348" t="s">
        <v>454</v>
      </c>
      <c r="O348" t="s">
        <v>67</v>
      </c>
      <c r="P348">
        <v>30</v>
      </c>
      <c r="Q348" t="s">
        <v>453</v>
      </c>
      <c r="R348">
        <v>1968</v>
      </c>
      <c r="S348">
        <v>58</v>
      </c>
      <c r="T348" t="s">
        <v>74</v>
      </c>
      <c r="U348" t="s">
        <v>75</v>
      </c>
      <c r="V348" t="s">
        <v>454</v>
      </c>
    </row>
    <row r="349" spans="1:22" x14ac:dyDescent="0.3">
      <c r="A349" t="s">
        <v>31</v>
      </c>
      <c r="B349" t="s">
        <v>23</v>
      </c>
      <c r="C349" t="s">
        <v>33</v>
      </c>
      <c r="D349" t="s">
        <v>25</v>
      </c>
      <c r="E349">
        <v>32.1</v>
      </c>
      <c r="F349">
        <v>9</v>
      </c>
      <c r="G349">
        <v>2</v>
      </c>
      <c r="H349">
        <v>1999</v>
      </c>
      <c r="J349" t="s">
        <v>47</v>
      </c>
      <c r="K349" t="s">
        <v>48</v>
      </c>
      <c r="L349">
        <v>6600000</v>
      </c>
      <c r="M349">
        <v>205607</v>
      </c>
      <c r="N349" t="s">
        <v>454</v>
      </c>
      <c r="O349" t="s">
        <v>49</v>
      </c>
      <c r="P349">
        <v>31</v>
      </c>
      <c r="Q349" t="s">
        <v>453</v>
      </c>
      <c r="R349">
        <v>1999</v>
      </c>
      <c r="S349">
        <v>27</v>
      </c>
      <c r="T349" t="s">
        <v>39</v>
      </c>
      <c r="U349" t="s">
        <v>40</v>
      </c>
      <c r="V349" t="s">
        <v>454</v>
      </c>
    </row>
    <row r="350" spans="1:22" x14ac:dyDescent="0.3">
      <c r="A350" t="s">
        <v>31</v>
      </c>
      <c r="B350" t="s">
        <v>23</v>
      </c>
      <c r="C350" t="s">
        <v>68</v>
      </c>
      <c r="D350" t="s">
        <v>25</v>
      </c>
      <c r="E350">
        <v>45.8</v>
      </c>
      <c r="F350">
        <v>10</v>
      </c>
      <c r="G350">
        <v>8</v>
      </c>
      <c r="H350">
        <v>2021</v>
      </c>
      <c r="J350" t="s">
        <v>245</v>
      </c>
      <c r="K350" t="s">
        <v>246</v>
      </c>
      <c r="L350">
        <v>9990000</v>
      </c>
      <c r="M350">
        <v>218122</v>
      </c>
      <c r="N350" t="s">
        <v>454</v>
      </c>
      <c r="O350" t="s">
        <v>72</v>
      </c>
      <c r="P350">
        <v>31</v>
      </c>
      <c r="Q350" t="s">
        <v>453</v>
      </c>
      <c r="R350">
        <v>2021</v>
      </c>
      <c r="S350">
        <v>5</v>
      </c>
      <c r="T350" t="s">
        <v>29</v>
      </c>
      <c r="U350" t="s">
        <v>44</v>
      </c>
      <c r="V350" t="s">
        <v>454</v>
      </c>
    </row>
    <row r="351" spans="1:22" x14ac:dyDescent="0.3">
      <c r="A351" t="s">
        <v>31</v>
      </c>
      <c r="B351" t="s">
        <v>23</v>
      </c>
      <c r="C351" t="s">
        <v>68</v>
      </c>
      <c r="D351" t="s">
        <v>25</v>
      </c>
      <c r="E351">
        <v>33</v>
      </c>
      <c r="F351">
        <v>10</v>
      </c>
      <c r="G351">
        <v>6</v>
      </c>
      <c r="H351">
        <v>2002</v>
      </c>
      <c r="J351" t="s">
        <v>247</v>
      </c>
      <c r="K351" t="s">
        <v>71</v>
      </c>
      <c r="L351">
        <v>8500000</v>
      </c>
      <c r="M351">
        <v>257576</v>
      </c>
      <c r="N351" t="s">
        <v>454</v>
      </c>
      <c r="O351" t="s">
        <v>72</v>
      </c>
      <c r="P351">
        <v>30</v>
      </c>
      <c r="Q351" t="s">
        <v>453</v>
      </c>
      <c r="R351">
        <v>2002</v>
      </c>
      <c r="S351">
        <v>24</v>
      </c>
      <c r="T351" t="s">
        <v>39</v>
      </c>
      <c r="U351" t="s">
        <v>44</v>
      </c>
      <c r="V351" t="s">
        <v>454</v>
      </c>
    </row>
    <row r="352" spans="1:22" x14ac:dyDescent="0.3">
      <c r="A352" t="s">
        <v>31</v>
      </c>
      <c r="B352" t="s">
        <v>23</v>
      </c>
      <c r="C352" t="s">
        <v>84</v>
      </c>
      <c r="D352" t="s">
        <v>25</v>
      </c>
      <c r="E352">
        <v>30.9</v>
      </c>
      <c r="F352">
        <v>5</v>
      </c>
      <c r="G352">
        <v>5</v>
      </c>
      <c r="H352">
        <v>1974</v>
      </c>
      <c r="J352" t="s">
        <v>161</v>
      </c>
      <c r="K352" t="s">
        <v>119</v>
      </c>
      <c r="L352">
        <v>3900000</v>
      </c>
      <c r="M352">
        <v>126214</v>
      </c>
      <c r="N352" t="s">
        <v>454</v>
      </c>
      <c r="O352" t="s">
        <v>120</v>
      </c>
      <c r="P352">
        <v>31</v>
      </c>
      <c r="Q352" t="s">
        <v>453</v>
      </c>
      <c r="R352">
        <v>1974</v>
      </c>
      <c r="S352">
        <v>52</v>
      </c>
      <c r="T352" t="s">
        <v>74</v>
      </c>
      <c r="U352" t="s">
        <v>75</v>
      </c>
      <c r="V352" t="s">
        <v>454</v>
      </c>
    </row>
    <row r="353" spans="1:22" x14ac:dyDescent="0.3">
      <c r="A353" t="s">
        <v>31</v>
      </c>
      <c r="B353" t="s">
        <v>23</v>
      </c>
      <c r="C353" t="s">
        <v>52</v>
      </c>
      <c r="D353" t="s">
        <v>25</v>
      </c>
      <c r="E353">
        <v>38.200000000000003</v>
      </c>
      <c r="F353">
        <v>18</v>
      </c>
      <c r="G353">
        <v>15</v>
      </c>
      <c r="H353">
        <v>2019</v>
      </c>
      <c r="J353" t="s">
        <v>25</v>
      </c>
      <c r="K353" t="s">
        <v>25</v>
      </c>
      <c r="L353">
        <v>5950000</v>
      </c>
      <c r="M353">
        <v>155759</v>
      </c>
      <c r="N353" t="s">
        <v>454</v>
      </c>
      <c r="O353" t="s">
        <v>25</v>
      </c>
      <c r="Q353" t="s">
        <v>454</v>
      </c>
      <c r="R353">
        <v>2019</v>
      </c>
      <c r="S353">
        <v>7</v>
      </c>
      <c r="T353" t="s">
        <v>142</v>
      </c>
      <c r="U353" t="s">
        <v>30</v>
      </c>
      <c r="V353" t="s">
        <v>454</v>
      </c>
    </row>
    <row r="354" spans="1:22" x14ac:dyDescent="0.3">
      <c r="A354" t="s">
        <v>31</v>
      </c>
      <c r="B354" t="s">
        <v>23</v>
      </c>
      <c r="C354" t="s">
        <v>52</v>
      </c>
      <c r="D354" t="s">
        <v>25</v>
      </c>
      <c r="E354">
        <v>38.5</v>
      </c>
      <c r="F354">
        <v>24</v>
      </c>
      <c r="G354">
        <v>3</v>
      </c>
      <c r="H354">
        <v>2025</v>
      </c>
      <c r="J354" t="s">
        <v>146</v>
      </c>
      <c r="K354" t="s">
        <v>108</v>
      </c>
      <c r="L354">
        <v>13498000</v>
      </c>
      <c r="M354">
        <v>350597</v>
      </c>
      <c r="N354" t="s">
        <v>454</v>
      </c>
      <c r="O354" t="s">
        <v>72</v>
      </c>
      <c r="P354">
        <v>20</v>
      </c>
      <c r="Q354" t="s">
        <v>453</v>
      </c>
      <c r="R354">
        <v>2025</v>
      </c>
      <c r="S354">
        <v>1</v>
      </c>
      <c r="T354" t="s">
        <v>29</v>
      </c>
      <c r="U354" t="s">
        <v>30</v>
      </c>
      <c r="V354" t="s">
        <v>454</v>
      </c>
    </row>
    <row r="355" spans="1:22" x14ac:dyDescent="0.3">
      <c r="A355" t="s">
        <v>31</v>
      </c>
      <c r="B355" t="s">
        <v>23</v>
      </c>
      <c r="C355" t="s">
        <v>33</v>
      </c>
      <c r="D355" t="s">
        <v>25</v>
      </c>
      <c r="E355">
        <v>31.8</v>
      </c>
      <c r="F355">
        <v>9</v>
      </c>
      <c r="G355">
        <v>6</v>
      </c>
      <c r="H355">
        <v>1997</v>
      </c>
      <c r="J355" t="s">
        <v>248</v>
      </c>
      <c r="K355" t="s">
        <v>249</v>
      </c>
      <c r="L355">
        <v>7600000</v>
      </c>
      <c r="M355">
        <v>238994</v>
      </c>
      <c r="N355" t="s">
        <v>454</v>
      </c>
      <c r="O355" t="s">
        <v>49</v>
      </c>
      <c r="P355">
        <v>31</v>
      </c>
      <c r="Q355" t="s">
        <v>453</v>
      </c>
      <c r="R355">
        <v>1997</v>
      </c>
      <c r="S355">
        <v>29</v>
      </c>
      <c r="T355" t="s">
        <v>39</v>
      </c>
      <c r="U355" t="s">
        <v>40</v>
      </c>
      <c r="V355" t="s">
        <v>454</v>
      </c>
    </row>
    <row r="356" spans="1:22" x14ac:dyDescent="0.3">
      <c r="A356" t="s">
        <v>31</v>
      </c>
      <c r="B356" t="s">
        <v>23</v>
      </c>
      <c r="C356" t="s">
        <v>68</v>
      </c>
      <c r="D356" t="s">
        <v>25</v>
      </c>
      <c r="E356">
        <v>38.1</v>
      </c>
      <c r="F356">
        <v>9</v>
      </c>
      <c r="G356">
        <v>8</v>
      </c>
      <c r="H356">
        <v>1990</v>
      </c>
      <c r="J356" t="s">
        <v>250</v>
      </c>
      <c r="K356" t="s">
        <v>156</v>
      </c>
      <c r="L356">
        <v>5950000</v>
      </c>
      <c r="M356">
        <v>156168</v>
      </c>
      <c r="N356" t="s">
        <v>454</v>
      </c>
      <c r="O356" t="s">
        <v>67</v>
      </c>
      <c r="P356">
        <v>31</v>
      </c>
      <c r="Q356" t="s">
        <v>453</v>
      </c>
      <c r="R356">
        <v>1990</v>
      </c>
      <c r="S356">
        <v>36</v>
      </c>
      <c r="T356" t="s">
        <v>60</v>
      </c>
      <c r="U356" t="s">
        <v>40</v>
      </c>
      <c r="V356" t="s">
        <v>454</v>
      </c>
    </row>
    <row r="357" spans="1:22" x14ac:dyDescent="0.3">
      <c r="A357" t="s">
        <v>31</v>
      </c>
      <c r="B357" t="s">
        <v>23</v>
      </c>
      <c r="C357" t="s">
        <v>63</v>
      </c>
      <c r="D357" t="s">
        <v>25</v>
      </c>
      <c r="E357">
        <v>35</v>
      </c>
      <c r="F357">
        <v>12</v>
      </c>
      <c r="G357">
        <v>4</v>
      </c>
      <c r="H357">
        <v>2016</v>
      </c>
      <c r="J357" t="s">
        <v>176</v>
      </c>
      <c r="K357" t="s">
        <v>119</v>
      </c>
      <c r="L357">
        <v>7680000</v>
      </c>
      <c r="M357">
        <v>219429</v>
      </c>
      <c r="N357" t="s">
        <v>454</v>
      </c>
      <c r="O357" t="s">
        <v>120</v>
      </c>
      <c r="P357">
        <v>10</v>
      </c>
      <c r="Q357" t="s">
        <v>453</v>
      </c>
      <c r="R357">
        <v>2016</v>
      </c>
      <c r="S357">
        <v>10</v>
      </c>
      <c r="T357" t="s">
        <v>142</v>
      </c>
      <c r="U357" t="s">
        <v>44</v>
      </c>
      <c r="V357" t="s">
        <v>454</v>
      </c>
    </row>
    <row r="358" spans="1:22" x14ac:dyDescent="0.3">
      <c r="A358" t="s">
        <v>22</v>
      </c>
      <c r="B358" t="s">
        <v>23</v>
      </c>
      <c r="C358" t="s">
        <v>84</v>
      </c>
      <c r="D358" t="s">
        <v>25</v>
      </c>
      <c r="E358">
        <v>14</v>
      </c>
      <c r="F358">
        <v>9</v>
      </c>
      <c r="G358">
        <v>6</v>
      </c>
      <c r="H358">
        <v>1980</v>
      </c>
      <c r="J358" t="s">
        <v>143</v>
      </c>
      <c r="K358" t="s">
        <v>71</v>
      </c>
      <c r="L358">
        <v>3225000</v>
      </c>
      <c r="M358">
        <v>230357</v>
      </c>
      <c r="N358" t="s">
        <v>454</v>
      </c>
      <c r="O358" t="s">
        <v>67</v>
      </c>
      <c r="P358">
        <v>30</v>
      </c>
      <c r="Q358" t="s">
        <v>453</v>
      </c>
      <c r="R358">
        <v>1980</v>
      </c>
      <c r="S358">
        <v>46</v>
      </c>
      <c r="T358" t="s">
        <v>60</v>
      </c>
      <c r="U358" t="s">
        <v>40</v>
      </c>
      <c r="V358" t="s">
        <v>454</v>
      </c>
    </row>
    <row r="359" spans="1:22" x14ac:dyDescent="0.3">
      <c r="A359" t="s">
        <v>31</v>
      </c>
      <c r="B359" t="s">
        <v>23</v>
      </c>
      <c r="C359" t="s">
        <v>33</v>
      </c>
      <c r="D359" t="s">
        <v>25</v>
      </c>
      <c r="E359">
        <v>34.200000000000003</v>
      </c>
      <c r="F359">
        <v>11</v>
      </c>
      <c r="G359">
        <v>10</v>
      </c>
      <c r="H359">
        <v>2017</v>
      </c>
      <c r="J359" t="s">
        <v>172</v>
      </c>
      <c r="K359" t="s">
        <v>43</v>
      </c>
      <c r="L359">
        <v>9500000</v>
      </c>
      <c r="M359">
        <v>277778</v>
      </c>
      <c r="N359" t="s">
        <v>454</v>
      </c>
      <c r="O359" t="s">
        <v>38</v>
      </c>
      <c r="P359">
        <v>15</v>
      </c>
      <c r="Q359" t="s">
        <v>453</v>
      </c>
      <c r="R359">
        <v>2017</v>
      </c>
      <c r="S359">
        <v>9</v>
      </c>
      <c r="T359" t="s">
        <v>142</v>
      </c>
      <c r="U359" t="s">
        <v>44</v>
      </c>
      <c r="V359" t="s">
        <v>454</v>
      </c>
    </row>
    <row r="360" spans="1:22" x14ac:dyDescent="0.3">
      <c r="A360" t="s">
        <v>22</v>
      </c>
      <c r="B360" t="s">
        <v>23</v>
      </c>
      <c r="C360" t="s">
        <v>33</v>
      </c>
      <c r="D360" t="s">
        <v>25</v>
      </c>
      <c r="E360">
        <v>29</v>
      </c>
      <c r="F360">
        <v>24</v>
      </c>
      <c r="G360">
        <v>13</v>
      </c>
      <c r="H360">
        <v>2019</v>
      </c>
      <c r="J360" t="s">
        <v>205</v>
      </c>
      <c r="K360" t="s">
        <v>96</v>
      </c>
      <c r="L360">
        <v>8500000</v>
      </c>
      <c r="M360">
        <v>293103</v>
      </c>
      <c r="N360" t="s">
        <v>454</v>
      </c>
      <c r="O360" t="s">
        <v>97</v>
      </c>
      <c r="P360">
        <v>10</v>
      </c>
      <c r="Q360" t="s">
        <v>453</v>
      </c>
      <c r="R360">
        <v>2019</v>
      </c>
      <c r="S360">
        <v>7</v>
      </c>
      <c r="T360" t="s">
        <v>142</v>
      </c>
      <c r="U360" t="s">
        <v>30</v>
      </c>
      <c r="V360" t="s">
        <v>454</v>
      </c>
    </row>
    <row r="361" spans="1:22" x14ac:dyDescent="0.3">
      <c r="A361" t="s">
        <v>31</v>
      </c>
      <c r="B361" t="s">
        <v>23</v>
      </c>
      <c r="C361" t="s">
        <v>24</v>
      </c>
      <c r="D361" t="s">
        <v>25</v>
      </c>
      <c r="E361">
        <v>43.6</v>
      </c>
      <c r="F361">
        <v>10</v>
      </c>
      <c r="G361">
        <v>9</v>
      </c>
      <c r="H361">
        <v>2014</v>
      </c>
      <c r="J361" t="s">
        <v>251</v>
      </c>
      <c r="K361" t="s">
        <v>48</v>
      </c>
      <c r="L361">
        <v>9290000</v>
      </c>
      <c r="M361">
        <v>213073</v>
      </c>
      <c r="N361" t="s">
        <v>454</v>
      </c>
      <c r="O361" t="s">
        <v>49</v>
      </c>
      <c r="P361">
        <v>30</v>
      </c>
      <c r="Q361" t="s">
        <v>453</v>
      </c>
      <c r="R361">
        <v>2014</v>
      </c>
      <c r="S361">
        <v>12</v>
      </c>
      <c r="T361" t="s">
        <v>142</v>
      </c>
      <c r="U361" t="s">
        <v>44</v>
      </c>
      <c r="V361" t="s">
        <v>454</v>
      </c>
    </row>
    <row r="362" spans="1:22" x14ac:dyDescent="0.3">
      <c r="A362" t="s">
        <v>31</v>
      </c>
      <c r="B362" t="s">
        <v>23</v>
      </c>
      <c r="C362" t="s">
        <v>68</v>
      </c>
      <c r="D362" t="s">
        <v>25</v>
      </c>
      <c r="E362">
        <v>36.9</v>
      </c>
      <c r="F362">
        <v>9</v>
      </c>
      <c r="G362">
        <v>8</v>
      </c>
      <c r="H362">
        <v>1995</v>
      </c>
      <c r="J362" t="s">
        <v>136</v>
      </c>
      <c r="K362" t="s">
        <v>71</v>
      </c>
      <c r="L362">
        <v>7290000</v>
      </c>
      <c r="M362">
        <v>197561</v>
      </c>
      <c r="N362" t="s">
        <v>454</v>
      </c>
      <c r="O362" t="s">
        <v>67</v>
      </c>
      <c r="P362">
        <v>31</v>
      </c>
      <c r="Q362" t="s">
        <v>453</v>
      </c>
      <c r="R362">
        <v>1995</v>
      </c>
      <c r="S362">
        <v>31</v>
      </c>
      <c r="T362" t="s">
        <v>60</v>
      </c>
      <c r="U362" t="s">
        <v>40</v>
      </c>
      <c r="V362" t="s">
        <v>454</v>
      </c>
    </row>
    <row r="363" spans="1:22" x14ac:dyDescent="0.3">
      <c r="A363" t="s">
        <v>22</v>
      </c>
      <c r="B363" t="s">
        <v>23</v>
      </c>
      <c r="C363" t="s">
        <v>68</v>
      </c>
      <c r="D363" t="s">
        <v>25</v>
      </c>
      <c r="E363">
        <v>13.5</v>
      </c>
      <c r="F363">
        <v>5</v>
      </c>
      <c r="G363">
        <v>5</v>
      </c>
      <c r="H363">
        <v>1959</v>
      </c>
      <c r="J363" t="s">
        <v>252</v>
      </c>
      <c r="K363" t="s">
        <v>86</v>
      </c>
      <c r="L363">
        <v>3100000</v>
      </c>
      <c r="M363">
        <v>229630</v>
      </c>
      <c r="N363" t="s">
        <v>454</v>
      </c>
      <c r="O363" t="s">
        <v>67</v>
      </c>
      <c r="P363">
        <v>15</v>
      </c>
      <c r="Q363" t="s">
        <v>453</v>
      </c>
      <c r="R363">
        <v>1959</v>
      </c>
      <c r="S363">
        <v>67</v>
      </c>
      <c r="T363" t="s">
        <v>74</v>
      </c>
      <c r="U363" t="s">
        <v>75</v>
      </c>
      <c r="V363" t="s">
        <v>454</v>
      </c>
    </row>
    <row r="364" spans="1:22" x14ac:dyDescent="0.3">
      <c r="A364" t="s">
        <v>31</v>
      </c>
      <c r="B364" t="s">
        <v>23</v>
      </c>
      <c r="C364" t="s">
        <v>84</v>
      </c>
      <c r="D364" t="s">
        <v>25</v>
      </c>
      <c r="E364">
        <v>30.5</v>
      </c>
      <c r="F364">
        <v>5</v>
      </c>
      <c r="G364">
        <v>3</v>
      </c>
      <c r="H364">
        <v>1966</v>
      </c>
      <c r="J364" t="s">
        <v>253</v>
      </c>
      <c r="K364" t="s">
        <v>71</v>
      </c>
      <c r="L364">
        <v>5950000</v>
      </c>
      <c r="M364">
        <v>195082</v>
      </c>
      <c r="N364" t="s">
        <v>454</v>
      </c>
      <c r="O364" t="s">
        <v>127</v>
      </c>
      <c r="P364">
        <v>10</v>
      </c>
      <c r="Q364" t="s">
        <v>453</v>
      </c>
      <c r="R364">
        <v>1966</v>
      </c>
      <c r="S364">
        <v>60</v>
      </c>
      <c r="T364" t="s">
        <v>74</v>
      </c>
      <c r="U364" t="s">
        <v>75</v>
      </c>
      <c r="V364" t="s">
        <v>454</v>
      </c>
    </row>
    <row r="365" spans="1:22" x14ac:dyDescent="0.3">
      <c r="A365" t="s">
        <v>22</v>
      </c>
      <c r="B365" t="s">
        <v>23</v>
      </c>
      <c r="C365" t="s">
        <v>24</v>
      </c>
      <c r="D365" t="s">
        <v>25</v>
      </c>
      <c r="E365">
        <v>29.6</v>
      </c>
      <c r="F365">
        <v>25</v>
      </c>
      <c r="G365">
        <v>25</v>
      </c>
      <c r="H365">
        <v>2019</v>
      </c>
      <c r="J365" t="s">
        <v>47</v>
      </c>
      <c r="K365" t="s">
        <v>48</v>
      </c>
      <c r="L365">
        <v>7100000</v>
      </c>
      <c r="M365">
        <v>239865</v>
      </c>
      <c r="N365" t="s">
        <v>454</v>
      </c>
      <c r="O365" t="s">
        <v>49</v>
      </c>
      <c r="P365">
        <v>31</v>
      </c>
      <c r="Q365" t="s">
        <v>453</v>
      </c>
      <c r="R365">
        <v>2019</v>
      </c>
      <c r="S365">
        <v>7</v>
      </c>
      <c r="T365" t="s">
        <v>142</v>
      </c>
      <c r="U365" t="s">
        <v>30</v>
      </c>
      <c r="V365" t="s">
        <v>454</v>
      </c>
    </row>
    <row r="366" spans="1:22" x14ac:dyDescent="0.3">
      <c r="A366" t="s">
        <v>22</v>
      </c>
      <c r="B366" t="s">
        <v>23</v>
      </c>
      <c r="C366" t="s">
        <v>33</v>
      </c>
      <c r="D366" t="s">
        <v>25</v>
      </c>
      <c r="E366">
        <v>31</v>
      </c>
      <c r="F366">
        <v>25</v>
      </c>
      <c r="G366">
        <v>9</v>
      </c>
      <c r="H366">
        <v>2020</v>
      </c>
      <c r="J366" t="s">
        <v>206</v>
      </c>
      <c r="K366" t="s">
        <v>43</v>
      </c>
      <c r="L366">
        <v>9650000</v>
      </c>
      <c r="M366">
        <v>311290</v>
      </c>
      <c r="N366" t="s">
        <v>454</v>
      </c>
      <c r="O366" t="s">
        <v>38</v>
      </c>
      <c r="P366">
        <v>10</v>
      </c>
      <c r="Q366" t="s">
        <v>453</v>
      </c>
      <c r="R366">
        <v>2020</v>
      </c>
      <c r="S366">
        <v>6</v>
      </c>
      <c r="T366" t="s">
        <v>142</v>
      </c>
      <c r="U366" t="s">
        <v>30</v>
      </c>
      <c r="V366" t="s">
        <v>454</v>
      </c>
    </row>
    <row r="367" spans="1:22" x14ac:dyDescent="0.3">
      <c r="A367" t="s">
        <v>31</v>
      </c>
      <c r="B367" t="s">
        <v>23</v>
      </c>
      <c r="C367" t="s">
        <v>84</v>
      </c>
      <c r="D367" t="s">
        <v>25</v>
      </c>
      <c r="E367">
        <v>33</v>
      </c>
      <c r="F367">
        <v>9</v>
      </c>
      <c r="G367">
        <v>9</v>
      </c>
      <c r="H367">
        <v>1978</v>
      </c>
      <c r="J367" t="s">
        <v>226</v>
      </c>
      <c r="K367" t="s">
        <v>71</v>
      </c>
      <c r="L367">
        <v>7399000</v>
      </c>
      <c r="M367">
        <v>224212</v>
      </c>
      <c r="N367" t="s">
        <v>454</v>
      </c>
      <c r="O367" t="s">
        <v>127</v>
      </c>
      <c r="P367">
        <v>15</v>
      </c>
      <c r="Q367" t="s">
        <v>453</v>
      </c>
      <c r="R367">
        <v>1978</v>
      </c>
      <c r="S367">
        <v>48</v>
      </c>
      <c r="T367" t="s">
        <v>60</v>
      </c>
      <c r="U367" t="s">
        <v>40</v>
      </c>
      <c r="V367" t="s">
        <v>454</v>
      </c>
    </row>
    <row r="368" spans="1:22" x14ac:dyDescent="0.3">
      <c r="A368" t="s">
        <v>31</v>
      </c>
      <c r="B368" t="s">
        <v>23</v>
      </c>
      <c r="C368" t="s">
        <v>63</v>
      </c>
      <c r="D368" t="s">
        <v>25</v>
      </c>
      <c r="E368">
        <v>28.6</v>
      </c>
      <c r="F368">
        <v>9</v>
      </c>
      <c r="G368">
        <v>4</v>
      </c>
      <c r="H368">
        <v>1988</v>
      </c>
      <c r="J368" t="s">
        <v>167</v>
      </c>
      <c r="K368" t="s">
        <v>119</v>
      </c>
      <c r="L368">
        <v>5900000</v>
      </c>
      <c r="M368">
        <v>206294</v>
      </c>
      <c r="N368" t="s">
        <v>454</v>
      </c>
      <c r="O368" t="s">
        <v>120</v>
      </c>
      <c r="P368">
        <v>30</v>
      </c>
      <c r="Q368" t="s">
        <v>453</v>
      </c>
      <c r="R368">
        <v>1988</v>
      </c>
      <c r="S368">
        <v>38</v>
      </c>
      <c r="T368" t="s">
        <v>60</v>
      </c>
      <c r="U368" t="s">
        <v>40</v>
      </c>
      <c r="V368" t="s">
        <v>454</v>
      </c>
    </row>
    <row r="369" spans="1:22" x14ac:dyDescent="0.3">
      <c r="A369" t="s">
        <v>31</v>
      </c>
      <c r="B369" t="s">
        <v>23</v>
      </c>
      <c r="C369" t="s">
        <v>84</v>
      </c>
      <c r="D369" t="s">
        <v>25</v>
      </c>
      <c r="E369">
        <v>30.9</v>
      </c>
      <c r="F369">
        <v>5</v>
      </c>
      <c r="G369">
        <v>5</v>
      </c>
      <c r="H369">
        <v>1962</v>
      </c>
      <c r="J369" t="s">
        <v>254</v>
      </c>
      <c r="K369" t="s">
        <v>255</v>
      </c>
      <c r="L369">
        <v>6900000</v>
      </c>
      <c r="M369">
        <v>223301</v>
      </c>
      <c r="N369" t="s">
        <v>454</v>
      </c>
      <c r="O369" t="s">
        <v>127</v>
      </c>
      <c r="P369">
        <v>15</v>
      </c>
      <c r="Q369" t="s">
        <v>453</v>
      </c>
      <c r="R369">
        <v>1962</v>
      </c>
      <c r="S369">
        <v>64</v>
      </c>
      <c r="T369" t="s">
        <v>74</v>
      </c>
      <c r="U369" t="s">
        <v>75</v>
      </c>
      <c r="V369" t="s">
        <v>454</v>
      </c>
    </row>
    <row r="370" spans="1:22" x14ac:dyDescent="0.3">
      <c r="A370" t="s">
        <v>31</v>
      </c>
      <c r="B370" t="s">
        <v>23</v>
      </c>
      <c r="C370" t="s">
        <v>76</v>
      </c>
      <c r="D370" t="s">
        <v>25</v>
      </c>
      <c r="E370">
        <v>30</v>
      </c>
      <c r="F370">
        <v>9</v>
      </c>
      <c r="G370">
        <v>4</v>
      </c>
      <c r="H370">
        <v>1983</v>
      </c>
      <c r="J370" t="s">
        <v>113</v>
      </c>
      <c r="K370" t="s">
        <v>57</v>
      </c>
      <c r="L370">
        <v>9699000</v>
      </c>
      <c r="M370">
        <v>323300</v>
      </c>
      <c r="N370" t="s">
        <v>454</v>
      </c>
      <c r="O370" t="s">
        <v>58</v>
      </c>
      <c r="P370">
        <v>10</v>
      </c>
      <c r="Q370" t="s">
        <v>453</v>
      </c>
      <c r="R370">
        <v>1983</v>
      </c>
      <c r="S370">
        <v>43</v>
      </c>
      <c r="T370" t="s">
        <v>60</v>
      </c>
      <c r="U370" t="s">
        <v>40</v>
      </c>
      <c r="V370" t="s">
        <v>454</v>
      </c>
    </row>
    <row r="371" spans="1:22" x14ac:dyDescent="0.3">
      <c r="A371" t="s">
        <v>31</v>
      </c>
      <c r="B371" t="s">
        <v>23</v>
      </c>
      <c r="C371" t="s">
        <v>63</v>
      </c>
      <c r="D371" t="s">
        <v>25</v>
      </c>
      <c r="E371">
        <v>39.200000000000003</v>
      </c>
      <c r="F371">
        <v>9</v>
      </c>
      <c r="G371">
        <v>2</v>
      </c>
      <c r="H371">
        <v>1986</v>
      </c>
      <c r="J371" t="s">
        <v>167</v>
      </c>
      <c r="K371" t="s">
        <v>119</v>
      </c>
      <c r="L371">
        <v>5500000</v>
      </c>
      <c r="M371">
        <v>140306</v>
      </c>
      <c r="N371" t="s">
        <v>454</v>
      </c>
      <c r="O371" t="s">
        <v>120</v>
      </c>
      <c r="P371">
        <v>30</v>
      </c>
      <c r="Q371" t="s">
        <v>453</v>
      </c>
      <c r="R371">
        <v>1986</v>
      </c>
      <c r="S371">
        <v>40</v>
      </c>
      <c r="T371" t="s">
        <v>60</v>
      </c>
      <c r="U371" t="s">
        <v>40</v>
      </c>
      <c r="V371" t="s">
        <v>454</v>
      </c>
    </row>
    <row r="372" spans="1:22" x14ac:dyDescent="0.3">
      <c r="A372" t="s">
        <v>22</v>
      </c>
      <c r="B372" t="s">
        <v>23</v>
      </c>
      <c r="C372" t="s">
        <v>33</v>
      </c>
      <c r="D372" t="s">
        <v>25</v>
      </c>
      <c r="E372">
        <v>27</v>
      </c>
      <c r="F372">
        <v>19</v>
      </c>
      <c r="G372">
        <v>16</v>
      </c>
      <c r="H372">
        <v>2022</v>
      </c>
      <c r="J372" t="s">
        <v>25</v>
      </c>
      <c r="K372" t="s">
        <v>25</v>
      </c>
      <c r="L372">
        <v>8200000</v>
      </c>
      <c r="M372">
        <v>303704</v>
      </c>
      <c r="N372" t="s">
        <v>454</v>
      </c>
      <c r="O372" t="s">
        <v>25</v>
      </c>
      <c r="Q372" t="s">
        <v>454</v>
      </c>
      <c r="R372">
        <v>2022</v>
      </c>
      <c r="S372">
        <v>4</v>
      </c>
      <c r="T372" t="s">
        <v>29</v>
      </c>
      <c r="U372" t="s">
        <v>30</v>
      </c>
      <c r="V372" t="s">
        <v>454</v>
      </c>
    </row>
    <row r="373" spans="1:22" x14ac:dyDescent="0.3">
      <c r="A373" t="s">
        <v>31</v>
      </c>
      <c r="B373" t="s">
        <v>23</v>
      </c>
      <c r="C373" t="s">
        <v>33</v>
      </c>
      <c r="D373" t="s">
        <v>25</v>
      </c>
      <c r="E373">
        <v>35.9</v>
      </c>
      <c r="F373">
        <v>11</v>
      </c>
      <c r="G373">
        <v>10</v>
      </c>
      <c r="H373">
        <v>1999</v>
      </c>
      <c r="J373" t="s">
        <v>204</v>
      </c>
      <c r="K373" t="s">
        <v>37</v>
      </c>
      <c r="L373">
        <v>8300000</v>
      </c>
      <c r="M373">
        <v>231198</v>
      </c>
      <c r="N373" t="s">
        <v>454</v>
      </c>
      <c r="O373" t="s">
        <v>49</v>
      </c>
      <c r="P373">
        <v>30</v>
      </c>
      <c r="Q373" t="s">
        <v>453</v>
      </c>
      <c r="R373">
        <v>1999</v>
      </c>
      <c r="S373">
        <v>27</v>
      </c>
      <c r="T373" t="s">
        <v>39</v>
      </c>
      <c r="U373" t="s">
        <v>44</v>
      </c>
      <c r="V373" t="s">
        <v>454</v>
      </c>
    </row>
    <row r="374" spans="1:22" x14ac:dyDescent="0.3">
      <c r="A374" t="s">
        <v>22</v>
      </c>
      <c r="B374" t="s">
        <v>23</v>
      </c>
      <c r="C374" t="s">
        <v>24</v>
      </c>
      <c r="D374" t="s">
        <v>25</v>
      </c>
      <c r="E374">
        <v>13</v>
      </c>
      <c r="F374">
        <v>10</v>
      </c>
      <c r="G374">
        <v>4</v>
      </c>
      <c r="H374">
        <v>1975</v>
      </c>
      <c r="J374" t="s">
        <v>148</v>
      </c>
      <c r="K374" t="s">
        <v>96</v>
      </c>
      <c r="L374">
        <v>3590000</v>
      </c>
      <c r="M374">
        <v>276154</v>
      </c>
      <c r="N374" t="s">
        <v>454</v>
      </c>
      <c r="O374" t="s">
        <v>97</v>
      </c>
      <c r="P374">
        <v>15</v>
      </c>
      <c r="Q374" t="s">
        <v>453</v>
      </c>
      <c r="R374">
        <v>1975</v>
      </c>
      <c r="S374">
        <v>51</v>
      </c>
      <c r="T374" t="s">
        <v>74</v>
      </c>
      <c r="U374" t="s">
        <v>44</v>
      </c>
      <c r="V374" t="s">
        <v>454</v>
      </c>
    </row>
    <row r="375" spans="1:22" x14ac:dyDescent="0.3">
      <c r="A375" t="s">
        <v>31</v>
      </c>
      <c r="B375" t="s">
        <v>23</v>
      </c>
      <c r="C375" t="s">
        <v>63</v>
      </c>
      <c r="D375" t="s">
        <v>25</v>
      </c>
      <c r="E375">
        <v>29.6</v>
      </c>
      <c r="F375">
        <v>9</v>
      </c>
      <c r="G375">
        <v>8</v>
      </c>
      <c r="H375">
        <v>1980</v>
      </c>
      <c r="J375" t="s">
        <v>167</v>
      </c>
      <c r="K375" t="s">
        <v>119</v>
      </c>
      <c r="L375">
        <v>5300000</v>
      </c>
      <c r="M375">
        <v>179054</v>
      </c>
      <c r="N375" t="s">
        <v>454</v>
      </c>
      <c r="O375" t="s">
        <v>120</v>
      </c>
      <c r="P375">
        <v>30</v>
      </c>
      <c r="Q375" t="s">
        <v>453</v>
      </c>
      <c r="R375">
        <v>1980</v>
      </c>
      <c r="S375">
        <v>46</v>
      </c>
      <c r="T375" t="s">
        <v>60</v>
      </c>
      <c r="U375" t="s">
        <v>40</v>
      </c>
      <c r="V375" t="s">
        <v>454</v>
      </c>
    </row>
    <row r="376" spans="1:22" x14ac:dyDescent="0.3">
      <c r="A376" t="s">
        <v>22</v>
      </c>
      <c r="B376" t="s">
        <v>23</v>
      </c>
      <c r="C376" t="s">
        <v>24</v>
      </c>
      <c r="D376" t="s">
        <v>25</v>
      </c>
      <c r="E376">
        <v>11.2</v>
      </c>
      <c r="F376">
        <v>5</v>
      </c>
      <c r="G376">
        <v>5</v>
      </c>
      <c r="H376">
        <v>1978</v>
      </c>
      <c r="J376" t="s">
        <v>25</v>
      </c>
      <c r="K376" t="s">
        <v>25</v>
      </c>
      <c r="L376">
        <v>2700000</v>
      </c>
      <c r="M376">
        <v>241071</v>
      </c>
      <c r="N376" t="s">
        <v>454</v>
      </c>
      <c r="O376" t="s">
        <v>25</v>
      </c>
      <c r="Q376" t="s">
        <v>454</v>
      </c>
      <c r="R376">
        <v>1978</v>
      </c>
      <c r="S376">
        <v>48</v>
      </c>
      <c r="T376" t="s">
        <v>60</v>
      </c>
      <c r="U376" t="s">
        <v>75</v>
      </c>
      <c r="V376" t="s">
        <v>454</v>
      </c>
    </row>
    <row r="377" spans="1:22" x14ac:dyDescent="0.3">
      <c r="A377" t="s">
        <v>31</v>
      </c>
      <c r="B377" t="s">
        <v>23</v>
      </c>
      <c r="C377" t="s">
        <v>63</v>
      </c>
      <c r="D377" t="s">
        <v>25</v>
      </c>
      <c r="E377">
        <v>30.4</v>
      </c>
      <c r="F377">
        <v>2</v>
      </c>
      <c r="G377">
        <v>1</v>
      </c>
      <c r="H377">
        <v>1958</v>
      </c>
      <c r="J377" t="s">
        <v>167</v>
      </c>
      <c r="K377" t="s">
        <v>119</v>
      </c>
      <c r="L377">
        <v>4500000</v>
      </c>
      <c r="M377">
        <v>148026</v>
      </c>
      <c r="N377" t="s">
        <v>454</v>
      </c>
      <c r="O377" t="s">
        <v>120</v>
      </c>
      <c r="P377">
        <v>30</v>
      </c>
      <c r="Q377" t="s">
        <v>453</v>
      </c>
      <c r="R377">
        <v>1958</v>
      </c>
      <c r="S377">
        <v>68</v>
      </c>
      <c r="T377" t="s">
        <v>74</v>
      </c>
      <c r="U377" t="s">
        <v>75</v>
      </c>
      <c r="V377" t="s">
        <v>454</v>
      </c>
    </row>
    <row r="378" spans="1:22" x14ac:dyDescent="0.3">
      <c r="A378" t="s">
        <v>31</v>
      </c>
      <c r="B378" t="s">
        <v>23</v>
      </c>
      <c r="C378" t="s">
        <v>24</v>
      </c>
      <c r="D378" t="s">
        <v>25</v>
      </c>
      <c r="E378">
        <v>13.6</v>
      </c>
      <c r="F378">
        <v>9</v>
      </c>
      <c r="G378">
        <v>1</v>
      </c>
      <c r="H378">
        <v>1978</v>
      </c>
      <c r="J378" t="s">
        <v>212</v>
      </c>
      <c r="K378" t="s">
        <v>37</v>
      </c>
      <c r="L378">
        <v>3100000</v>
      </c>
      <c r="M378">
        <v>227941</v>
      </c>
      <c r="N378" t="s">
        <v>454</v>
      </c>
      <c r="O378" t="s">
        <v>49</v>
      </c>
      <c r="P378">
        <v>10</v>
      </c>
      <c r="Q378" t="s">
        <v>453</v>
      </c>
      <c r="R378">
        <v>1978</v>
      </c>
      <c r="S378">
        <v>48</v>
      </c>
      <c r="T378" t="s">
        <v>60</v>
      </c>
      <c r="U378" t="s">
        <v>40</v>
      </c>
      <c r="V378" t="s">
        <v>454</v>
      </c>
    </row>
    <row r="379" spans="1:22" x14ac:dyDescent="0.3">
      <c r="A379" t="s">
        <v>31</v>
      </c>
      <c r="B379" t="s">
        <v>23</v>
      </c>
      <c r="C379" t="s">
        <v>68</v>
      </c>
      <c r="D379" t="s">
        <v>25</v>
      </c>
      <c r="E379">
        <v>30</v>
      </c>
      <c r="F379">
        <v>9</v>
      </c>
      <c r="G379">
        <v>4</v>
      </c>
      <c r="H379">
        <v>1974</v>
      </c>
      <c r="J379" t="s">
        <v>256</v>
      </c>
      <c r="K379" t="s">
        <v>71</v>
      </c>
      <c r="L379">
        <v>7770000</v>
      </c>
      <c r="M379">
        <v>259000</v>
      </c>
      <c r="N379" t="s">
        <v>454</v>
      </c>
      <c r="O379" t="s">
        <v>127</v>
      </c>
      <c r="P379">
        <v>20</v>
      </c>
      <c r="Q379" t="s">
        <v>453</v>
      </c>
      <c r="R379">
        <v>1974</v>
      </c>
      <c r="S379">
        <v>52</v>
      </c>
      <c r="T379" t="s">
        <v>74</v>
      </c>
      <c r="U379" t="s">
        <v>40</v>
      </c>
      <c r="V379" t="s">
        <v>454</v>
      </c>
    </row>
    <row r="380" spans="1:22" x14ac:dyDescent="0.3">
      <c r="A380" t="s">
        <v>22</v>
      </c>
      <c r="B380" t="s">
        <v>23</v>
      </c>
      <c r="C380" t="s">
        <v>33</v>
      </c>
      <c r="D380" t="s">
        <v>25</v>
      </c>
      <c r="E380">
        <v>19</v>
      </c>
      <c r="F380">
        <v>5</v>
      </c>
      <c r="G380">
        <v>5</v>
      </c>
      <c r="H380">
        <v>1978</v>
      </c>
      <c r="J380" t="s">
        <v>173</v>
      </c>
      <c r="K380" t="s">
        <v>57</v>
      </c>
      <c r="L380">
        <v>4399000</v>
      </c>
      <c r="M380">
        <v>231526</v>
      </c>
      <c r="N380" t="s">
        <v>454</v>
      </c>
      <c r="O380" t="s">
        <v>80</v>
      </c>
      <c r="P380">
        <v>31</v>
      </c>
      <c r="Q380" t="s">
        <v>453</v>
      </c>
      <c r="R380">
        <v>1978</v>
      </c>
      <c r="S380">
        <v>48</v>
      </c>
      <c r="T380" t="s">
        <v>60</v>
      </c>
      <c r="U380" t="s">
        <v>75</v>
      </c>
      <c r="V380" t="s">
        <v>454</v>
      </c>
    </row>
    <row r="381" spans="1:22" x14ac:dyDescent="0.3">
      <c r="A381" t="s">
        <v>31</v>
      </c>
      <c r="B381" t="s">
        <v>23</v>
      </c>
      <c r="C381" t="s">
        <v>68</v>
      </c>
      <c r="D381" t="s">
        <v>25</v>
      </c>
      <c r="E381">
        <v>28</v>
      </c>
      <c r="F381">
        <v>5</v>
      </c>
      <c r="G381">
        <v>4</v>
      </c>
      <c r="H381">
        <v>1957</v>
      </c>
      <c r="J381" t="s">
        <v>257</v>
      </c>
      <c r="K381" t="s">
        <v>86</v>
      </c>
      <c r="L381">
        <v>6700000</v>
      </c>
      <c r="M381">
        <v>239286</v>
      </c>
      <c r="N381" t="s">
        <v>454</v>
      </c>
      <c r="O381" t="s">
        <v>67</v>
      </c>
      <c r="P381">
        <v>10</v>
      </c>
      <c r="Q381" t="s">
        <v>453</v>
      </c>
      <c r="R381">
        <v>1957</v>
      </c>
      <c r="S381">
        <v>69</v>
      </c>
      <c r="T381" t="s">
        <v>74</v>
      </c>
      <c r="U381" t="s">
        <v>75</v>
      </c>
      <c r="V381" t="s">
        <v>454</v>
      </c>
    </row>
    <row r="382" spans="1:22" x14ac:dyDescent="0.3">
      <c r="A382" t="s">
        <v>31</v>
      </c>
      <c r="B382" t="s">
        <v>23</v>
      </c>
      <c r="C382" t="s">
        <v>24</v>
      </c>
      <c r="D382" t="s">
        <v>25</v>
      </c>
      <c r="E382">
        <v>28.8</v>
      </c>
      <c r="F382">
        <v>9</v>
      </c>
      <c r="G382">
        <v>7</v>
      </c>
      <c r="H382">
        <v>1971</v>
      </c>
      <c r="J382" t="s">
        <v>172</v>
      </c>
      <c r="K382" t="s">
        <v>43</v>
      </c>
      <c r="L382">
        <v>6300000</v>
      </c>
      <c r="M382">
        <v>218750</v>
      </c>
      <c r="N382" t="s">
        <v>454</v>
      </c>
      <c r="O382" t="s">
        <v>38</v>
      </c>
      <c r="P382">
        <v>15</v>
      </c>
      <c r="Q382" t="s">
        <v>453</v>
      </c>
      <c r="R382">
        <v>1971</v>
      </c>
      <c r="S382">
        <v>55</v>
      </c>
      <c r="T382" t="s">
        <v>74</v>
      </c>
      <c r="U382" t="s">
        <v>40</v>
      </c>
      <c r="V382" t="s">
        <v>454</v>
      </c>
    </row>
    <row r="383" spans="1:22" x14ac:dyDescent="0.3">
      <c r="A383" t="s">
        <v>31</v>
      </c>
      <c r="B383" t="s">
        <v>23</v>
      </c>
      <c r="C383" t="s">
        <v>33</v>
      </c>
      <c r="D383" t="s">
        <v>25</v>
      </c>
      <c r="E383">
        <v>28.6</v>
      </c>
      <c r="F383">
        <v>9</v>
      </c>
      <c r="G383">
        <v>6</v>
      </c>
      <c r="H383">
        <v>1997</v>
      </c>
      <c r="J383" t="s">
        <v>25</v>
      </c>
      <c r="K383" t="s">
        <v>25</v>
      </c>
      <c r="L383">
        <v>6450000</v>
      </c>
      <c r="M383">
        <v>225524</v>
      </c>
      <c r="N383" t="s">
        <v>454</v>
      </c>
      <c r="O383" t="s">
        <v>25</v>
      </c>
      <c r="Q383" t="s">
        <v>454</v>
      </c>
      <c r="R383">
        <v>1997</v>
      </c>
      <c r="S383">
        <v>29</v>
      </c>
      <c r="T383" t="s">
        <v>39</v>
      </c>
      <c r="U383" t="s">
        <v>40</v>
      </c>
      <c r="V383" t="s">
        <v>454</v>
      </c>
    </row>
    <row r="384" spans="1:22" x14ac:dyDescent="0.3">
      <c r="A384" t="s">
        <v>22</v>
      </c>
      <c r="B384" t="s">
        <v>23</v>
      </c>
      <c r="C384" t="s">
        <v>33</v>
      </c>
      <c r="D384" t="s">
        <v>25</v>
      </c>
      <c r="E384">
        <v>15</v>
      </c>
      <c r="F384">
        <v>5</v>
      </c>
      <c r="G384">
        <v>3</v>
      </c>
      <c r="H384">
        <v>1967</v>
      </c>
      <c r="J384" t="s">
        <v>25</v>
      </c>
      <c r="K384" t="s">
        <v>25</v>
      </c>
      <c r="L384">
        <v>2399000</v>
      </c>
      <c r="M384">
        <v>159933</v>
      </c>
      <c r="N384" t="s">
        <v>454</v>
      </c>
      <c r="O384" t="s">
        <v>25</v>
      </c>
      <c r="Q384" t="s">
        <v>454</v>
      </c>
      <c r="R384">
        <v>1967</v>
      </c>
      <c r="S384">
        <v>59</v>
      </c>
      <c r="T384" t="s">
        <v>74</v>
      </c>
      <c r="U384" t="s">
        <v>75</v>
      </c>
      <c r="V384" t="s">
        <v>454</v>
      </c>
    </row>
    <row r="385" spans="1:22" x14ac:dyDescent="0.3">
      <c r="A385" t="s">
        <v>31</v>
      </c>
      <c r="B385" t="s">
        <v>23</v>
      </c>
      <c r="C385" t="s">
        <v>33</v>
      </c>
      <c r="D385" t="s">
        <v>25</v>
      </c>
      <c r="E385">
        <v>34.700000000000003</v>
      </c>
      <c r="F385">
        <v>11</v>
      </c>
      <c r="G385">
        <v>7</v>
      </c>
      <c r="H385">
        <v>2009</v>
      </c>
      <c r="J385" t="s">
        <v>131</v>
      </c>
      <c r="K385" t="s">
        <v>132</v>
      </c>
      <c r="L385">
        <v>8980000</v>
      </c>
      <c r="M385">
        <v>258790</v>
      </c>
      <c r="N385" t="s">
        <v>454</v>
      </c>
      <c r="O385" t="s">
        <v>58</v>
      </c>
      <c r="P385">
        <v>31</v>
      </c>
      <c r="Q385" t="s">
        <v>453</v>
      </c>
      <c r="R385">
        <v>2009</v>
      </c>
      <c r="S385">
        <v>17</v>
      </c>
      <c r="T385" t="s">
        <v>39</v>
      </c>
      <c r="U385" t="s">
        <v>44</v>
      </c>
      <c r="V385" t="s">
        <v>454</v>
      </c>
    </row>
    <row r="386" spans="1:22" x14ac:dyDescent="0.3">
      <c r="A386" t="s">
        <v>31</v>
      </c>
      <c r="B386" t="s">
        <v>23</v>
      </c>
      <c r="C386" t="s">
        <v>68</v>
      </c>
      <c r="D386" t="s">
        <v>25</v>
      </c>
      <c r="E386">
        <v>33.4</v>
      </c>
      <c r="F386">
        <v>10</v>
      </c>
      <c r="G386">
        <v>9</v>
      </c>
      <c r="H386">
        <v>1988</v>
      </c>
      <c r="J386" t="s">
        <v>25</v>
      </c>
      <c r="K386" t="s">
        <v>25</v>
      </c>
      <c r="L386">
        <v>9299000</v>
      </c>
      <c r="M386">
        <v>278413</v>
      </c>
      <c r="N386" t="s">
        <v>454</v>
      </c>
      <c r="O386" t="s">
        <v>25</v>
      </c>
      <c r="Q386" t="s">
        <v>454</v>
      </c>
      <c r="R386">
        <v>1988</v>
      </c>
      <c r="S386">
        <v>38</v>
      </c>
      <c r="T386" t="s">
        <v>60</v>
      </c>
      <c r="U386" t="s">
        <v>44</v>
      </c>
      <c r="V386" t="s">
        <v>454</v>
      </c>
    </row>
    <row r="387" spans="1:22" x14ac:dyDescent="0.3">
      <c r="A387" t="s">
        <v>31</v>
      </c>
      <c r="B387" t="s">
        <v>23</v>
      </c>
      <c r="C387" t="s">
        <v>24</v>
      </c>
      <c r="D387" t="s">
        <v>25</v>
      </c>
      <c r="E387">
        <v>36.799999999999997</v>
      </c>
      <c r="F387">
        <v>25</v>
      </c>
      <c r="G387">
        <v>18</v>
      </c>
      <c r="H387">
        <v>2022</v>
      </c>
      <c r="J387" t="s">
        <v>47</v>
      </c>
      <c r="K387" t="s">
        <v>48</v>
      </c>
      <c r="L387">
        <v>8550000</v>
      </c>
      <c r="M387">
        <v>232337</v>
      </c>
      <c r="N387" t="s">
        <v>454</v>
      </c>
      <c r="O387" t="s">
        <v>49</v>
      </c>
      <c r="P387">
        <v>31</v>
      </c>
      <c r="Q387" t="s">
        <v>453</v>
      </c>
      <c r="R387">
        <v>2022</v>
      </c>
      <c r="S387">
        <v>4</v>
      </c>
      <c r="T387" t="s">
        <v>29</v>
      </c>
      <c r="U387" t="s">
        <v>30</v>
      </c>
      <c r="V387" t="s">
        <v>454</v>
      </c>
    </row>
    <row r="388" spans="1:22" x14ac:dyDescent="0.3">
      <c r="A388" t="s">
        <v>22</v>
      </c>
      <c r="B388" t="s">
        <v>23</v>
      </c>
      <c r="C388" t="s">
        <v>33</v>
      </c>
      <c r="D388" t="s">
        <v>25</v>
      </c>
      <c r="E388">
        <v>17.399999999999999</v>
      </c>
      <c r="F388">
        <v>5</v>
      </c>
      <c r="G388">
        <v>2</v>
      </c>
      <c r="H388">
        <v>1967</v>
      </c>
      <c r="J388" t="s">
        <v>25</v>
      </c>
      <c r="K388" t="s">
        <v>25</v>
      </c>
      <c r="L388">
        <v>3149000</v>
      </c>
      <c r="M388">
        <v>180977</v>
      </c>
      <c r="N388" t="s">
        <v>454</v>
      </c>
      <c r="O388" t="s">
        <v>25</v>
      </c>
      <c r="Q388" t="s">
        <v>454</v>
      </c>
      <c r="R388">
        <v>1967</v>
      </c>
      <c r="S388">
        <v>59</v>
      </c>
      <c r="T388" t="s">
        <v>74</v>
      </c>
      <c r="U388" t="s">
        <v>75</v>
      </c>
      <c r="V388" t="s">
        <v>454</v>
      </c>
    </row>
    <row r="389" spans="1:22" x14ac:dyDescent="0.3">
      <c r="A389" t="s">
        <v>31</v>
      </c>
      <c r="B389" t="s">
        <v>23</v>
      </c>
      <c r="C389" t="s">
        <v>68</v>
      </c>
      <c r="D389" t="s">
        <v>25</v>
      </c>
      <c r="E389">
        <v>30.2</v>
      </c>
      <c r="F389">
        <v>2</v>
      </c>
      <c r="G389">
        <v>1</v>
      </c>
      <c r="H389">
        <v>1965</v>
      </c>
      <c r="J389" t="s">
        <v>234</v>
      </c>
      <c r="K389" t="s">
        <v>86</v>
      </c>
      <c r="L389">
        <v>4500000</v>
      </c>
      <c r="M389">
        <v>149007</v>
      </c>
      <c r="N389" t="s">
        <v>454</v>
      </c>
      <c r="O389" t="s">
        <v>67</v>
      </c>
      <c r="P389">
        <v>20</v>
      </c>
      <c r="Q389" t="s">
        <v>453</v>
      </c>
      <c r="R389">
        <v>1965</v>
      </c>
      <c r="S389">
        <v>61</v>
      </c>
      <c r="T389" t="s">
        <v>74</v>
      </c>
      <c r="U389" t="s">
        <v>75</v>
      </c>
      <c r="V389" t="s">
        <v>454</v>
      </c>
    </row>
    <row r="390" spans="1:22" x14ac:dyDescent="0.3">
      <c r="A390" t="s">
        <v>22</v>
      </c>
      <c r="B390" t="s">
        <v>23</v>
      </c>
      <c r="C390" t="s">
        <v>68</v>
      </c>
      <c r="D390" t="s">
        <v>25</v>
      </c>
      <c r="E390">
        <v>16</v>
      </c>
      <c r="F390">
        <v>5</v>
      </c>
      <c r="G390">
        <v>4</v>
      </c>
      <c r="H390">
        <v>1985</v>
      </c>
      <c r="J390" t="s">
        <v>185</v>
      </c>
      <c r="K390" t="s">
        <v>71</v>
      </c>
      <c r="L390">
        <v>2670000</v>
      </c>
      <c r="M390">
        <v>166875</v>
      </c>
      <c r="N390" t="s">
        <v>454</v>
      </c>
      <c r="O390" t="s">
        <v>67</v>
      </c>
      <c r="P390">
        <v>15</v>
      </c>
      <c r="Q390" t="s">
        <v>453</v>
      </c>
      <c r="R390">
        <v>1985</v>
      </c>
      <c r="S390">
        <v>41</v>
      </c>
      <c r="T390" t="s">
        <v>60</v>
      </c>
      <c r="U390" t="s">
        <v>75</v>
      </c>
      <c r="V390" t="s">
        <v>454</v>
      </c>
    </row>
    <row r="391" spans="1:22" x14ac:dyDescent="0.3">
      <c r="A391" t="s">
        <v>31</v>
      </c>
      <c r="B391" t="s">
        <v>23</v>
      </c>
      <c r="C391" t="s">
        <v>24</v>
      </c>
      <c r="D391" t="s">
        <v>25</v>
      </c>
      <c r="E391">
        <v>32.299999999999997</v>
      </c>
      <c r="F391">
        <v>5</v>
      </c>
      <c r="G391">
        <v>2</v>
      </c>
      <c r="H391">
        <v>1989</v>
      </c>
      <c r="J391" t="s">
        <v>131</v>
      </c>
      <c r="K391" t="s">
        <v>132</v>
      </c>
      <c r="L391">
        <v>7300000</v>
      </c>
      <c r="M391">
        <v>226006</v>
      </c>
      <c r="N391" t="s">
        <v>454</v>
      </c>
      <c r="O391" t="s">
        <v>58</v>
      </c>
      <c r="P391">
        <v>31</v>
      </c>
      <c r="Q391" t="s">
        <v>453</v>
      </c>
      <c r="R391">
        <v>1989</v>
      </c>
      <c r="S391">
        <v>37</v>
      </c>
      <c r="T391" t="s">
        <v>60</v>
      </c>
      <c r="U391" t="s">
        <v>75</v>
      </c>
      <c r="V391" t="s">
        <v>454</v>
      </c>
    </row>
    <row r="392" spans="1:22" x14ac:dyDescent="0.3">
      <c r="A392" t="s">
        <v>31</v>
      </c>
      <c r="B392" t="s">
        <v>23</v>
      </c>
      <c r="C392" t="s">
        <v>68</v>
      </c>
      <c r="D392" t="s">
        <v>25</v>
      </c>
      <c r="E392">
        <v>31</v>
      </c>
      <c r="F392">
        <v>5</v>
      </c>
      <c r="G392">
        <v>2</v>
      </c>
      <c r="H392">
        <v>1963</v>
      </c>
      <c r="J392" t="s">
        <v>165</v>
      </c>
      <c r="K392" t="s">
        <v>71</v>
      </c>
      <c r="L392">
        <v>6000000</v>
      </c>
      <c r="M392">
        <v>193548</v>
      </c>
      <c r="N392" t="s">
        <v>454</v>
      </c>
      <c r="O392" t="s">
        <v>127</v>
      </c>
      <c r="P392">
        <v>15</v>
      </c>
      <c r="Q392" t="s">
        <v>453</v>
      </c>
      <c r="R392">
        <v>1963</v>
      </c>
      <c r="S392">
        <v>63</v>
      </c>
      <c r="T392" t="s">
        <v>74</v>
      </c>
      <c r="U392" t="s">
        <v>75</v>
      </c>
      <c r="V392" t="s">
        <v>454</v>
      </c>
    </row>
    <row r="393" spans="1:22" x14ac:dyDescent="0.3">
      <c r="A393" t="s">
        <v>31</v>
      </c>
      <c r="B393" t="s">
        <v>23</v>
      </c>
      <c r="C393" t="s">
        <v>68</v>
      </c>
      <c r="D393" t="s">
        <v>25</v>
      </c>
      <c r="E393">
        <v>36.1</v>
      </c>
      <c r="F393">
        <v>16</v>
      </c>
      <c r="G393">
        <v>9</v>
      </c>
      <c r="H393">
        <v>1987</v>
      </c>
      <c r="J393" t="s">
        <v>25</v>
      </c>
      <c r="K393" t="s">
        <v>25</v>
      </c>
      <c r="L393">
        <v>7799000</v>
      </c>
      <c r="M393">
        <v>216039</v>
      </c>
      <c r="N393" t="s">
        <v>454</v>
      </c>
      <c r="O393" t="s">
        <v>25</v>
      </c>
      <c r="Q393" t="s">
        <v>454</v>
      </c>
      <c r="R393">
        <v>1987</v>
      </c>
      <c r="S393">
        <v>39</v>
      </c>
      <c r="T393" t="s">
        <v>60</v>
      </c>
      <c r="U393" t="s">
        <v>44</v>
      </c>
      <c r="V393" t="s">
        <v>454</v>
      </c>
    </row>
    <row r="394" spans="1:22" x14ac:dyDescent="0.3">
      <c r="A394" t="s">
        <v>31</v>
      </c>
      <c r="B394" t="s">
        <v>23</v>
      </c>
      <c r="C394" t="s">
        <v>63</v>
      </c>
      <c r="D394" t="s">
        <v>25</v>
      </c>
      <c r="E394">
        <v>35</v>
      </c>
      <c r="F394">
        <v>9</v>
      </c>
      <c r="G394">
        <v>1</v>
      </c>
      <c r="H394">
        <v>1987</v>
      </c>
      <c r="J394" t="s">
        <v>167</v>
      </c>
      <c r="K394" t="s">
        <v>119</v>
      </c>
      <c r="L394">
        <v>5400000</v>
      </c>
      <c r="M394">
        <v>154286</v>
      </c>
      <c r="N394" t="s">
        <v>454</v>
      </c>
      <c r="O394" t="s">
        <v>120</v>
      </c>
      <c r="P394">
        <v>30</v>
      </c>
      <c r="Q394" t="s">
        <v>453</v>
      </c>
      <c r="R394">
        <v>1987</v>
      </c>
      <c r="S394">
        <v>39</v>
      </c>
      <c r="T394" t="s">
        <v>60</v>
      </c>
      <c r="U394" t="s">
        <v>40</v>
      </c>
      <c r="V394" t="s">
        <v>454</v>
      </c>
    </row>
    <row r="395" spans="1:22" x14ac:dyDescent="0.3">
      <c r="A395" t="s">
        <v>22</v>
      </c>
      <c r="B395" t="s">
        <v>23</v>
      </c>
      <c r="C395" t="s">
        <v>33</v>
      </c>
      <c r="D395" t="s">
        <v>25</v>
      </c>
      <c r="E395">
        <v>28</v>
      </c>
      <c r="F395">
        <v>26</v>
      </c>
      <c r="G395">
        <v>4</v>
      </c>
      <c r="H395">
        <v>2023</v>
      </c>
      <c r="J395" t="s">
        <v>25</v>
      </c>
      <c r="K395" t="s">
        <v>25</v>
      </c>
      <c r="L395">
        <v>7150000</v>
      </c>
      <c r="M395">
        <v>255357</v>
      </c>
      <c r="N395" t="s">
        <v>454</v>
      </c>
      <c r="O395" t="s">
        <v>25</v>
      </c>
      <c r="Q395" t="s">
        <v>454</v>
      </c>
      <c r="R395">
        <v>2023</v>
      </c>
      <c r="S395">
        <v>3</v>
      </c>
      <c r="T395" t="s">
        <v>29</v>
      </c>
      <c r="U395" t="s">
        <v>30</v>
      </c>
      <c r="V395" t="s">
        <v>454</v>
      </c>
    </row>
    <row r="396" spans="1:22" x14ac:dyDescent="0.3">
      <c r="A396" t="s">
        <v>22</v>
      </c>
      <c r="B396" t="s">
        <v>23</v>
      </c>
      <c r="C396" t="s">
        <v>33</v>
      </c>
      <c r="D396" t="s">
        <v>25</v>
      </c>
      <c r="E396">
        <v>21</v>
      </c>
      <c r="F396">
        <v>7</v>
      </c>
      <c r="G396">
        <v>1</v>
      </c>
      <c r="H396">
        <v>2001</v>
      </c>
      <c r="J396" t="s">
        <v>25</v>
      </c>
      <c r="K396" t="s">
        <v>25</v>
      </c>
      <c r="L396">
        <v>4190000</v>
      </c>
      <c r="M396">
        <v>199524</v>
      </c>
      <c r="N396" t="s">
        <v>454</v>
      </c>
      <c r="O396" t="s">
        <v>25</v>
      </c>
      <c r="Q396" t="s">
        <v>454</v>
      </c>
      <c r="R396">
        <v>2001</v>
      </c>
      <c r="S396">
        <v>25</v>
      </c>
      <c r="T396" t="s">
        <v>39</v>
      </c>
      <c r="U396" t="s">
        <v>40</v>
      </c>
      <c r="V396" t="s">
        <v>454</v>
      </c>
    </row>
    <row r="397" spans="1:22" x14ac:dyDescent="0.3">
      <c r="A397" t="s">
        <v>31</v>
      </c>
      <c r="B397" t="s">
        <v>23</v>
      </c>
      <c r="C397" t="s">
        <v>84</v>
      </c>
      <c r="D397" t="s">
        <v>25</v>
      </c>
      <c r="E397">
        <v>30.5</v>
      </c>
      <c r="F397">
        <v>2</v>
      </c>
      <c r="G397">
        <v>1</v>
      </c>
      <c r="H397">
        <v>1970</v>
      </c>
      <c r="J397" t="s">
        <v>126</v>
      </c>
      <c r="K397" t="s">
        <v>71</v>
      </c>
      <c r="L397">
        <v>4700000</v>
      </c>
      <c r="M397">
        <v>154098</v>
      </c>
      <c r="N397" t="s">
        <v>454</v>
      </c>
      <c r="O397" t="s">
        <v>127</v>
      </c>
      <c r="P397">
        <v>20</v>
      </c>
      <c r="Q397" t="s">
        <v>453</v>
      </c>
      <c r="R397">
        <v>1970</v>
      </c>
      <c r="S397">
        <v>56</v>
      </c>
      <c r="T397" t="s">
        <v>74</v>
      </c>
      <c r="U397" t="s">
        <v>75</v>
      </c>
      <c r="V397" t="s">
        <v>454</v>
      </c>
    </row>
    <row r="398" spans="1:22" x14ac:dyDescent="0.3">
      <c r="A398" t="s">
        <v>22</v>
      </c>
      <c r="B398" t="s">
        <v>23</v>
      </c>
      <c r="C398" t="s">
        <v>24</v>
      </c>
      <c r="D398" t="s">
        <v>25</v>
      </c>
      <c r="E398">
        <v>17</v>
      </c>
      <c r="F398">
        <v>5</v>
      </c>
      <c r="G398">
        <v>5</v>
      </c>
      <c r="H398">
        <v>1971</v>
      </c>
      <c r="J398" t="s">
        <v>131</v>
      </c>
      <c r="K398" t="s">
        <v>132</v>
      </c>
      <c r="L398">
        <v>2000000</v>
      </c>
      <c r="M398">
        <v>117647</v>
      </c>
      <c r="N398" t="s">
        <v>454</v>
      </c>
      <c r="O398" t="s">
        <v>58</v>
      </c>
      <c r="P398">
        <v>31</v>
      </c>
      <c r="Q398" t="s">
        <v>453</v>
      </c>
      <c r="R398">
        <v>1971</v>
      </c>
      <c r="S398">
        <v>55</v>
      </c>
      <c r="T398" t="s">
        <v>74</v>
      </c>
      <c r="U398" t="s">
        <v>75</v>
      </c>
      <c r="V398" t="s">
        <v>454</v>
      </c>
    </row>
    <row r="399" spans="1:22" x14ac:dyDescent="0.3">
      <c r="A399" t="s">
        <v>31</v>
      </c>
      <c r="B399" t="s">
        <v>23</v>
      </c>
      <c r="C399" t="s">
        <v>76</v>
      </c>
      <c r="D399" t="s">
        <v>25</v>
      </c>
      <c r="E399">
        <v>30.6</v>
      </c>
      <c r="F399">
        <v>5</v>
      </c>
      <c r="G399">
        <v>4</v>
      </c>
      <c r="H399">
        <v>1968</v>
      </c>
      <c r="J399" t="s">
        <v>258</v>
      </c>
      <c r="K399" t="s">
        <v>57</v>
      </c>
      <c r="L399">
        <v>7450000</v>
      </c>
      <c r="M399">
        <v>243464</v>
      </c>
      <c r="N399" t="s">
        <v>454</v>
      </c>
      <c r="O399" t="s">
        <v>80</v>
      </c>
      <c r="P399">
        <v>30</v>
      </c>
      <c r="Q399" t="s">
        <v>453</v>
      </c>
      <c r="R399">
        <v>1968</v>
      </c>
      <c r="S399">
        <v>58</v>
      </c>
      <c r="T399" t="s">
        <v>74</v>
      </c>
      <c r="U399" t="s">
        <v>75</v>
      </c>
      <c r="V399" t="s">
        <v>454</v>
      </c>
    </row>
    <row r="400" spans="1:22" x14ac:dyDescent="0.3">
      <c r="A400" t="s">
        <v>31</v>
      </c>
      <c r="B400" t="s">
        <v>23</v>
      </c>
      <c r="C400" t="s">
        <v>63</v>
      </c>
      <c r="D400" t="s">
        <v>25</v>
      </c>
      <c r="E400">
        <v>24.8</v>
      </c>
      <c r="F400">
        <v>12</v>
      </c>
      <c r="G400">
        <v>12</v>
      </c>
      <c r="H400">
        <v>2019</v>
      </c>
      <c r="J400" t="s">
        <v>181</v>
      </c>
      <c r="K400" t="s">
        <v>86</v>
      </c>
      <c r="L400">
        <v>6350000</v>
      </c>
      <c r="M400">
        <v>256048</v>
      </c>
      <c r="N400" t="s">
        <v>454</v>
      </c>
      <c r="O400" t="s">
        <v>120</v>
      </c>
      <c r="P400">
        <v>20</v>
      </c>
      <c r="Q400" t="s">
        <v>453</v>
      </c>
      <c r="R400">
        <v>2019</v>
      </c>
      <c r="S400">
        <v>7</v>
      </c>
      <c r="T400" t="s">
        <v>142</v>
      </c>
      <c r="U400" t="s">
        <v>44</v>
      </c>
      <c r="V400" t="s">
        <v>454</v>
      </c>
    </row>
    <row r="401" spans="1:22" x14ac:dyDescent="0.3">
      <c r="A401" t="s">
        <v>31</v>
      </c>
      <c r="B401" t="s">
        <v>23</v>
      </c>
      <c r="C401" t="s">
        <v>68</v>
      </c>
      <c r="D401" t="s">
        <v>25</v>
      </c>
      <c r="E401">
        <v>33</v>
      </c>
      <c r="F401">
        <v>9</v>
      </c>
      <c r="G401">
        <v>8</v>
      </c>
      <c r="H401">
        <v>1971</v>
      </c>
      <c r="J401" t="s">
        <v>259</v>
      </c>
      <c r="K401" t="s">
        <v>71</v>
      </c>
      <c r="L401">
        <v>7690000</v>
      </c>
      <c r="M401">
        <v>233030</v>
      </c>
      <c r="N401" t="s">
        <v>454</v>
      </c>
      <c r="O401" t="s">
        <v>127</v>
      </c>
      <c r="P401">
        <v>15</v>
      </c>
      <c r="Q401" t="s">
        <v>453</v>
      </c>
      <c r="R401">
        <v>1971</v>
      </c>
      <c r="S401">
        <v>55</v>
      </c>
      <c r="T401" t="s">
        <v>74</v>
      </c>
      <c r="U401" t="s">
        <v>40</v>
      </c>
      <c r="V401" t="s">
        <v>454</v>
      </c>
    </row>
    <row r="402" spans="1:22" x14ac:dyDescent="0.3">
      <c r="A402" t="s">
        <v>31</v>
      </c>
      <c r="B402" t="s">
        <v>23</v>
      </c>
      <c r="C402" t="s">
        <v>63</v>
      </c>
      <c r="D402" t="s">
        <v>25</v>
      </c>
      <c r="E402">
        <v>16.100000000000001</v>
      </c>
      <c r="F402">
        <v>2</v>
      </c>
      <c r="G402">
        <v>2</v>
      </c>
      <c r="H402">
        <v>1952</v>
      </c>
      <c r="J402" t="s">
        <v>134</v>
      </c>
      <c r="K402" t="s">
        <v>119</v>
      </c>
      <c r="L402">
        <v>2700000</v>
      </c>
      <c r="M402">
        <v>167702</v>
      </c>
      <c r="N402" t="s">
        <v>454</v>
      </c>
      <c r="O402" t="s">
        <v>120</v>
      </c>
      <c r="P402">
        <v>10</v>
      </c>
      <c r="Q402" t="s">
        <v>453</v>
      </c>
      <c r="R402">
        <v>1952</v>
      </c>
      <c r="S402">
        <v>74</v>
      </c>
      <c r="T402" t="s">
        <v>74</v>
      </c>
      <c r="U402" t="s">
        <v>75</v>
      </c>
      <c r="V402" t="s">
        <v>454</v>
      </c>
    </row>
    <row r="403" spans="1:22" x14ac:dyDescent="0.3">
      <c r="A403" t="s">
        <v>31</v>
      </c>
      <c r="B403" t="s">
        <v>23</v>
      </c>
      <c r="C403" t="s">
        <v>52</v>
      </c>
      <c r="D403" t="s">
        <v>25</v>
      </c>
      <c r="E403">
        <v>33.1</v>
      </c>
      <c r="F403">
        <v>10</v>
      </c>
      <c r="G403">
        <v>3</v>
      </c>
      <c r="H403">
        <v>2010</v>
      </c>
      <c r="J403" t="s">
        <v>236</v>
      </c>
      <c r="K403" t="s">
        <v>237</v>
      </c>
      <c r="L403">
        <v>7850000</v>
      </c>
      <c r="M403">
        <v>237160</v>
      </c>
      <c r="N403" t="s">
        <v>454</v>
      </c>
      <c r="O403" t="s">
        <v>72</v>
      </c>
      <c r="P403">
        <v>31</v>
      </c>
      <c r="Q403" t="s">
        <v>453</v>
      </c>
      <c r="R403">
        <v>2010</v>
      </c>
      <c r="S403">
        <v>16</v>
      </c>
      <c r="T403" t="s">
        <v>39</v>
      </c>
      <c r="U403" t="s">
        <v>44</v>
      </c>
      <c r="V403" t="s">
        <v>454</v>
      </c>
    </row>
    <row r="404" spans="1:22" x14ac:dyDescent="0.3">
      <c r="A404" t="s">
        <v>22</v>
      </c>
      <c r="B404" t="s">
        <v>23</v>
      </c>
      <c r="C404" t="s">
        <v>63</v>
      </c>
      <c r="D404" t="s">
        <v>25</v>
      </c>
      <c r="E404">
        <v>13</v>
      </c>
      <c r="F404">
        <v>5</v>
      </c>
      <c r="G404">
        <v>5</v>
      </c>
      <c r="H404">
        <v>1963</v>
      </c>
      <c r="J404" t="s">
        <v>118</v>
      </c>
      <c r="K404" t="s">
        <v>119</v>
      </c>
      <c r="L404">
        <v>2270000</v>
      </c>
      <c r="M404">
        <v>174615</v>
      </c>
      <c r="N404" t="s">
        <v>454</v>
      </c>
      <c r="O404" t="s">
        <v>120</v>
      </c>
      <c r="P404">
        <v>20</v>
      </c>
      <c r="Q404" t="s">
        <v>453</v>
      </c>
      <c r="R404">
        <v>1963</v>
      </c>
      <c r="S404">
        <v>63</v>
      </c>
      <c r="T404" t="s">
        <v>74</v>
      </c>
      <c r="U404" t="s">
        <v>75</v>
      </c>
      <c r="V404" t="s">
        <v>454</v>
      </c>
    </row>
    <row r="405" spans="1:22" x14ac:dyDescent="0.3">
      <c r="A405" t="s">
        <v>22</v>
      </c>
      <c r="B405" t="s">
        <v>23</v>
      </c>
      <c r="C405" t="s">
        <v>84</v>
      </c>
      <c r="D405" t="s">
        <v>25</v>
      </c>
      <c r="E405">
        <v>20</v>
      </c>
      <c r="F405">
        <v>9</v>
      </c>
      <c r="G405">
        <v>5</v>
      </c>
      <c r="H405">
        <v>1978</v>
      </c>
      <c r="J405" t="s">
        <v>182</v>
      </c>
      <c r="K405" t="s">
        <v>71</v>
      </c>
      <c r="L405">
        <v>3300000</v>
      </c>
      <c r="M405">
        <v>165000</v>
      </c>
      <c r="N405" t="s">
        <v>454</v>
      </c>
      <c r="O405" t="s">
        <v>127</v>
      </c>
      <c r="P405">
        <v>20</v>
      </c>
      <c r="Q405" t="s">
        <v>453</v>
      </c>
      <c r="R405">
        <v>1978</v>
      </c>
      <c r="S405">
        <v>48</v>
      </c>
      <c r="T405" t="s">
        <v>60</v>
      </c>
      <c r="U405" t="s">
        <v>40</v>
      </c>
      <c r="V405" t="s">
        <v>454</v>
      </c>
    </row>
    <row r="406" spans="1:22" x14ac:dyDescent="0.3">
      <c r="A406" t="s">
        <v>31</v>
      </c>
      <c r="B406" t="s">
        <v>23</v>
      </c>
      <c r="C406" t="s">
        <v>24</v>
      </c>
      <c r="D406" t="s">
        <v>25</v>
      </c>
      <c r="E406">
        <v>49</v>
      </c>
      <c r="F406">
        <v>9</v>
      </c>
      <c r="G406">
        <v>3</v>
      </c>
      <c r="H406">
        <v>2012</v>
      </c>
      <c r="J406" t="s">
        <v>47</v>
      </c>
      <c r="K406" t="s">
        <v>48</v>
      </c>
      <c r="L406">
        <v>9900000</v>
      </c>
      <c r="M406">
        <v>202041</v>
      </c>
      <c r="N406" t="s">
        <v>454</v>
      </c>
      <c r="O406" t="s">
        <v>49</v>
      </c>
      <c r="P406">
        <v>31</v>
      </c>
      <c r="Q406" t="s">
        <v>453</v>
      </c>
      <c r="R406">
        <v>2012</v>
      </c>
      <c r="S406">
        <v>14</v>
      </c>
      <c r="T406" t="s">
        <v>142</v>
      </c>
      <c r="U406" t="s">
        <v>40</v>
      </c>
      <c r="V406" t="s">
        <v>454</v>
      </c>
    </row>
    <row r="407" spans="1:22" x14ac:dyDescent="0.3">
      <c r="A407" t="s">
        <v>31</v>
      </c>
      <c r="B407" t="s">
        <v>23</v>
      </c>
      <c r="C407" t="s">
        <v>76</v>
      </c>
      <c r="D407" t="s">
        <v>25</v>
      </c>
      <c r="E407">
        <v>30.5</v>
      </c>
      <c r="F407">
        <v>4</v>
      </c>
      <c r="G407">
        <v>4</v>
      </c>
      <c r="H407">
        <v>1963</v>
      </c>
      <c r="J407" t="s">
        <v>112</v>
      </c>
      <c r="K407" t="s">
        <v>79</v>
      </c>
      <c r="L407">
        <v>9100000</v>
      </c>
      <c r="M407">
        <v>298361</v>
      </c>
      <c r="N407" t="s">
        <v>454</v>
      </c>
      <c r="O407" t="s">
        <v>80</v>
      </c>
      <c r="P407">
        <v>20</v>
      </c>
      <c r="Q407" t="s">
        <v>453</v>
      </c>
      <c r="R407">
        <v>1963</v>
      </c>
      <c r="S407">
        <v>63</v>
      </c>
      <c r="T407" t="s">
        <v>74</v>
      </c>
      <c r="U407" t="s">
        <v>75</v>
      </c>
      <c r="V407" t="s">
        <v>454</v>
      </c>
    </row>
    <row r="408" spans="1:22" x14ac:dyDescent="0.3">
      <c r="A408" t="s">
        <v>31</v>
      </c>
      <c r="B408" t="s">
        <v>23</v>
      </c>
      <c r="C408" t="s">
        <v>68</v>
      </c>
      <c r="D408" t="s">
        <v>25</v>
      </c>
      <c r="E408">
        <v>42</v>
      </c>
      <c r="F408">
        <v>7</v>
      </c>
      <c r="G408">
        <v>6</v>
      </c>
      <c r="H408">
        <v>2006</v>
      </c>
      <c r="J408" t="s">
        <v>260</v>
      </c>
      <c r="K408" t="s">
        <v>237</v>
      </c>
      <c r="L408">
        <v>10950000</v>
      </c>
      <c r="M408">
        <v>260714</v>
      </c>
      <c r="N408" t="s">
        <v>454</v>
      </c>
      <c r="O408" t="s">
        <v>72</v>
      </c>
      <c r="P408">
        <v>30</v>
      </c>
      <c r="Q408" t="s">
        <v>453</v>
      </c>
      <c r="R408">
        <v>2006</v>
      </c>
      <c r="S408">
        <v>20</v>
      </c>
      <c r="T408" t="s">
        <v>39</v>
      </c>
      <c r="U408" t="s">
        <v>40</v>
      </c>
      <c r="V408" t="s">
        <v>454</v>
      </c>
    </row>
    <row r="409" spans="1:22" x14ac:dyDescent="0.3">
      <c r="A409" t="s">
        <v>31</v>
      </c>
      <c r="B409" t="s">
        <v>23</v>
      </c>
      <c r="C409" t="s">
        <v>24</v>
      </c>
      <c r="D409" t="s">
        <v>25</v>
      </c>
      <c r="E409">
        <v>35.299999999999997</v>
      </c>
      <c r="F409">
        <v>9</v>
      </c>
      <c r="G409">
        <v>9</v>
      </c>
      <c r="H409">
        <v>1982</v>
      </c>
      <c r="J409" t="s">
        <v>202</v>
      </c>
      <c r="K409" t="s">
        <v>48</v>
      </c>
      <c r="L409">
        <v>6390000</v>
      </c>
      <c r="M409">
        <v>181020</v>
      </c>
      <c r="N409" t="s">
        <v>454</v>
      </c>
      <c r="O409" t="s">
        <v>28</v>
      </c>
      <c r="P409">
        <v>20</v>
      </c>
      <c r="Q409" t="s">
        <v>453</v>
      </c>
      <c r="R409">
        <v>1982</v>
      </c>
      <c r="S409">
        <v>44</v>
      </c>
      <c r="T409" t="s">
        <v>60</v>
      </c>
      <c r="U409" t="s">
        <v>40</v>
      </c>
      <c r="V409" t="s">
        <v>454</v>
      </c>
    </row>
    <row r="410" spans="1:22" x14ac:dyDescent="0.3">
      <c r="A410" t="s">
        <v>31</v>
      </c>
      <c r="B410" t="s">
        <v>23</v>
      </c>
      <c r="C410" t="s">
        <v>24</v>
      </c>
      <c r="D410" t="s">
        <v>25</v>
      </c>
      <c r="E410">
        <v>18</v>
      </c>
      <c r="F410">
        <v>5</v>
      </c>
      <c r="G410">
        <v>4</v>
      </c>
      <c r="H410">
        <v>1976</v>
      </c>
      <c r="J410" t="s">
        <v>186</v>
      </c>
      <c r="K410" t="s">
        <v>57</v>
      </c>
      <c r="L410">
        <v>4100000</v>
      </c>
      <c r="M410">
        <v>227778</v>
      </c>
      <c r="N410" t="s">
        <v>454</v>
      </c>
      <c r="O410" t="s">
        <v>58</v>
      </c>
      <c r="P410">
        <v>30</v>
      </c>
      <c r="Q410" t="s">
        <v>453</v>
      </c>
      <c r="R410">
        <v>1976</v>
      </c>
      <c r="S410">
        <v>50</v>
      </c>
      <c r="T410" t="s">
        <v>60</v>
      </c>
      <c r="U410" t="s">
        <v>75</v>
      </c>
      <c r="V410" t="s">
        <v>454</v>
      </c>
    </row>
    <row r="411" spans="1:22" x14ac:dyDescent="0.3">
      <c r="A411" t="s">
        <v>31</v>
      </c>
      <c r="B411" t="s">
        <v>23</v>
      </c>
      <c r="C411" t="s">
        <v>52</v>
      </c>
      <c r="D411" t="s">
        <v>25</v>
      </c>
      <c r="E411">
        <v>43</v>
      </c>
      <c r="F411">
        <v>17</v>
      </c>
      <c r="G411">
        <v>6</v>
      </c>
      <c r="H411">
        <v>2016</v>
      </c>
      <c r="J411" t="s">
        <v>208</v>
      </c>
      <c r="K411" t="s">
        <v>71</v>
      </c>
      <c r="L411">
        <v>10300000</v>
      </c>
      <c r="M411">
        <v>239535</v>
      </c>
      <c r="N411" t="s">
        <v>454</v>
      </c>
      <c r="O411" t="s">
        <v>127</v>
      </c>
      <c r="P411">
        <v>20</v>
      </c>
      <c r="Q411" t="s">
        <v>453</v>
      </c>
      <c r="R411">
        <v>2016</v>
      </c>
      <c r="S411">
        <v>10</v>
      </c>
      <c r="T411" t="s">
        <v>142</v>
      </c>
      <c r="U411" t="s">
        <v>30</v>
      </c>
      <c r="V411" t="s">
        <v>454</v>
      </c>
    </row>
    <row r="412" spans="1:22" x14ac:dyDescent="0.3">
      <c r="A412" t="s">
        <v>31</v>
      </c>
      <c r="B412" t="s">
        <v>23</v>
      </c>
      <c r="C412" t="s">
        <v>33</v>
      </c>
      <c r="D412" t="s">
        <v>25</v>
      </c>
      <c r="E412">
        <v>35</v>
      </c>
      <c r="F412">
        <v>5</v>
      </c>
      <c r="G412">
        <v>1</v>
      </c>
      <c r="H412">
        <v>1982</v>
      </c>
      <c r="J412" t="s">
        <v>25</v>
      </c>
      <c r="K412" t="s">
        <v>25</v>
      </c>
      <c r="L412">
        <v>3800000</v>
      </c>
      <c r="M412">
        <v>108571</v>
      </c>
      <c r="N412" t="s">
        <v>454</v>
      </c>
      <c r="O412" t="s">
        <v>25</v>
      </c>
      <c r="Q412" t="s">
        <v>454</v>
      </c>
      <c r="R412">
        <v>1982</v>
      </c>
      <c r="S412">
        <v>44</v>
      </c>
      <c r="T412" t="s">
        <v>60</v>
      </c>
      <c r="U412" t="s">
        <v>75</v>
      </c>
      <c r="V412" t="s">
        <v>454</v>
      </c>
    </row>
    <row r="413" spans="1:22" x14ac:dyDescent="0.3">
      <c r="A413" t="s">
        <v>31</v>
      </c>
      <c r="B413" t="s">
        <v>23</v>
      </c>
      <c r="C413" t="s">
        <v>63</v>
      </c>
      <c r="D413" t="s">
        <v>25</v>
      </c>
      <c r="E413">
        <v>38.700000000000003</v>
      </c>
      <c r="F413">
        <v>10</v>
      </c>
      <c r="G413">
        <v>7</v>
      </c>
      <c r="H413">
        <v>2008</v>
      </c>
      <c r="J413" t="s">
        <v>201</v>
      </c>
      <c r="K413" t="s">
        <v>119</v>
      </c>
      <c r="L413">
        <v>8190000</v>
      </c>
      <c r="M413">
        <v>211628</v>
      </c>
      <c r="N413" t="s">
        <v>454</v>
      </c>
      <c r="O413" t="s">
        <v>120</v>
      </c>
      <c r="P413">
        <v>15</v>
      </c>
      <c r="Q413" t="s">
        <v>453</v>
      </c>
      <c r="R413">
        <v>2008</v>
      </c>
      <c r="S413">
        <v>18</v>
      </c>
      <c r="T413" t="s">
        <v>39</v>
      </c>
      <c r="U413" t="s">
        <v>44</v>
      </c>
      <c r="V413" t="s">
        <v>454</v>
      </c>
    </row>
    <row r="414" spans="1:22" x14ac:dyDescent="0.3">
      <c r="A414" t="s">
        <v>31</v>
      </c>
      <c r="B414" t="s">
        <v>23</v>
      </c>
      <c r="C414" t="s">
        <v>76</v>
      </c>
      <c r="D414" t="s">
        <v>25</v>
      </c>
      <c r="E414">
        <v>32.9</v>
      </c>
      <c r="F414">
        <v>5</v>
      </c>
      <c r="G414">
        <v>3</v>
      </c>
      <c r="H414">
        <v>1964</v>
      </c>
      <c r="J414" t="s">
        <v>231</v>
      </c>
      <c r="K414" t="s">
        <v>79</v>
      </c>
      <c r="L414">
        <v>8890000</v>
      </c>
      <c r="M414">
        <v>270213</v>
      </c>
      <c r="N414" t="s">
        <v>454</v>
      </c>
      <c r="O414" t="s">
        <v>80</v>
      </c>
      <c r="P414">
        <v>20</v>
      </c>
      <c r="Q414" t="s">
        <v>453</v>
      </c>
      <c r="R414">
        <v>1964</v>
      </c>
      <c r="S414">
        <v>62</v>
      </c>
      <c r="T414" t="s">
        <v>74</v>
      </c>
      <c r="U414" t="s">
        <v>75</v>
      </c>
      <c r="V414" t="s">
        <v>454</v>
      </c>
    </row>
    <row r="415" spans="1:22" x14ac:dyDescent="0.3">
      <c r="A415" t="s">
        <v>31</v>
      </c>
      <c r="B415" t="s">
        <v>23</v>
      </c>
      <c r="C415" t="s">
        <v>68</v>
      </c>
      <c r="D415" t="s">
        <v>25</v>
      </c>
      <c r="E415">
        <v>44</v>
      </c>
      <c r="F415">
        <v>10</v>
      </c>
      <c r="G415">
        <v>5</v>
      </c>
      <c r="H415">
        <v>2008</v>
      </c>
      <c r="J415" t="s">
        <v>238</v>
      </c>
      <c r="K415" t="s">
        <v>239</v>
      </c>
      <c r="L415">
        <v>11500000</v>
      </c>
      <c r="M415">
        <v>261364</v>
      </c>
      <c r="N415" t="s">
        <v>454</v>
      </c>
      <c r="O415" t="s">
        <v>72</v>
      </c>
      <c r="P415">
        <v>31</v>
      </c>
      <c r="Q415" t="s">
        <v>453</v>
      </c>
      <c r="R415">
        <v>2008</v>
      </c>
      <c r="S415">
        <v>18</v>
      </c>
      <c r="T415" t="s">
        <v>39</v>
      </c>
      <c r="U415" t="s">
        <v>44</v>
      </c>
      <c r="V415" t="s">
        <v>454</v>
      </c>
    </row>
    <row r="416" spans="1:22" x14ac:dyDescent="0.3">
      <c r="A416" t="s">
        <v>31</v>
      </c>
      <c r="B416" t="s">
        <v>23</v>
      </c>
      <c r="C416" t="s">
        <v>33</v>
      </c>
      <c r="D416" t="s">
        <v>25</v>
      </c>
      <c r="E416">
        <v>47</v>
      </c>
      <c r="F416">
        <v>4</v>
      </c>
      <c r="G416">
        <v>1</v>
      </c>
      <c r="H416">
        <v>2010</v>
      </c>
      <c r="J416" t="s">
        <v>25</v>
      </c>
      <c r="K416" t="s">
        <v>25</v>
      </c>
      <c r="L416">
        <v>7350000</v>
      </c>
      <c r="M416">
        <v>156383</v>
      </c>
      <c r="N416" t="s">
        <v>454</v>
      </c>
      <c r="O416" t="s">
        <v>25</v>
      </c>
      <c r="Q416" t="s">
        <v>454</v>
      </c>
      <c r="R416">
        <v>2010</v>
      </c>
      <c r="S416">
        <v>16</v>
      </c>
      <c r="T416" t="s">
        <v>39</v>
      </c>
      <c r="U416" t="s">
        <v>75</v>
      </c>
      <c r="V416" t="s">
        <v>454</v>
      </c>
    </row>
    <row r="417" spans="1:22" x14ac:dyDescent="0.3">
      <c r="A417" t="s">
        <v>22</v>
      </c>
      <c r="B417" t="s">
        <v>23</v>
      </c>
      <c r="C417" t="s">
        <v>76</v>
      </c>
      <c r="D417" t="s">
        <v>25</v>
      </c>
      <c r="E417">
        <v>16</v>
      </c>
      <c r="F417">
        <v>9</v>
      </c>
      <c r="G417">
        <v>2</v>
      </c>
      <c r="H417">
        <v>1974</v>
      </c>
      <c r="J417" t="s">
        <v>62</v>
      </c>
      <c r="K417" t="s">
        <v>57</v>
      </c>
      <c r="L417">
        <v>3900000</v>
      </c>
      <c r="M417">
        <v>243750</v>
      </c>
      <c r="N417" t="s">
        <v>454</v>
      </c>
      <c r="O417" t="s">
        <v>58</v>
      </c>
      <c r="P417">
        <v>15</v>
      </c>
      <c r="Q417" t="s">
        <v>453</v>
      </c>
      <c r="R417">
        <v>1974</v>
      </c>
      <c r="S417">
        <v>52</v>
      </c>
      <c r="T417" t="s">
        <v>74</v>
      </c>
      <c r="U417" t="s">
        <v>40</v>
      </c>
      <c r="V417" t="s">
        <v>454</v>
      </c>
    </row>
    <row r="418" spans="1:22" x14ac:dyDescent="0.3">
      <c r="A418" t="s">
        <v>31</v>
      </c>
      <c r="B418" t="s">
        <v>23</v>
      </c>
      <c r="C418" t="s">
        <v>33</v>
      </c>
      <c r="D418" t="s">
        <v>25</v>
      </c>
      <c r="E418">
        <v>35.5</v>
      </c>
      <c r="F418">
        <v>3</v>
      </c>
      <c r="G418">
        <v>3</v>
      </c>
      <c r="H418">
        <v>1960</v>
      </c>
      <c r="J418" t="s">
        <v>103</v>
      </c>
      <c r="K418" t="s">
        <v>104</v>
      </c>
      <c r="L418">
        <v>6750000</v>
      </c>
      <c r="M418">
        <v>190141</v>
      </c>
      <c r="N418" t="s">
        <v>454</v>
      </c>
      <c r="O418" t="s">
        <v>80</v>
      </c>
      <c r="P418">
        <v>31</v>
      </c>
      <c r="Q418" t="s">
        <v>453</v>
      </c>
      <c r="R418">
        <v>1960</v>
      </c>
      <c r="S418">
        <v>66</v>
      </c>
      <c r="T418" t="s">
        <v>74</v>
      </c>
      <c r="U418" t="s">
        <v>75</v>
      </c>
      <c r="V418" t="s">
        <v>454</v>
      </c>
    </row>
    <row r="419" spans="1:22" x14ac:dyDescent="0.3">
      <c r="A419" t="s">
        <v>31</v>
      </c>
      <c r="B419" t="s">
        <v>23</v>
      </c>
      <c r="C419" t="s">
        <v>33</v>
      </c>
      <c r="D419" t="s">
        <v>25</v>
      </c>
      <c r="E419">
        <v>32</v>
      </c>
      <c r="F419">
        <v>10</v>
      </c>
      <c r="G419">
        <v>3</v>
      </c>
      <c r="H419">
        <v>1988</v>
      </c>
      <c r="J419" t="s">
        <v>25</v>
      </c>
      <c r="K419" t="s">
        <v>25</v>
      </c>
      <c r="L419">
        <v>4100000</v>
      </c>
      <c r="M419">
        <v>128125</v>
      </c>
      <c r="N419" t="s">
        <v>454</v>
      </c>
      <c r="O419" t="s">
        <v>25</v>
      </c>
      <c r="Q419" t="s">
        <v>454</v>
      </c>
      <c r="R419">
        <v>1988</v>
      </c>
      <c r="S419">
        <v>38</v>
      </c>
      <c r="T419" t="s">
        <v>60</v>
      </c>
      <c r="U419" t="s">
        <v>44</v>
      </c>
      <c r="V419" t="s">
        <v>454</v>
      </c>
    </row>
    <row r="420" spans="1:22" x14ac:dyDescent="0.3">
      <c r="A420" t="s">
        <v>31</v>
      </c>
      <c r="B420" t="s">
        <v>23</v>
      </c>
      <c r="C420" t="s">
        <v>84</v>
      </c>
      <c r="D420" t="s">
        <v>25</v>
      </c>
      <c r="E420">
        <v>29.3</v>
      </c>
      <c r="F420">
        <v>2</v>
      </c>
      <c r="G420">
        <v>1</v>
      </c>
      <c r="H420">
        <v>1950</v>
      </c>
      <c r="J420" t="s">
        <v>143</v>
      </c>
      <c r="K420" t="s">
        <v>71</v>
      </c>
      <c r="L420">
        <v>5399000</v>
      </c>
      <c r="M420">
        <v>184266</v>
      </c>
      <c r="N420" t="s">
        <v>454</v>
      </c>
      <c r="O420" t="s">
        <v>67</v>
      </c>
      <c r="P420">
        <v>30</v>
      </c>
      <c r="Q420" t="s">
        <v>453</v>
      </c>
      <c r="R420">
        <v>1950</v>
      </c>
      <c r="S420">
        <v>76</v>
      </c>
      <c r="T420" t="s">
        <v>74</v>
      </c>
      <c r="U420" t="s">
        <v>75</v>
      </c>
      <c r="V420" t="s">
        <v>454</v>
      </c>
    </row>
    <row r="421" spans="1:22" x14ac:dyDescent="0.3">
      <c r="A421" t="s">
        <v>31</v>
      </c>
      <c r="B421" t="s">
        <v>23</v>
      </c>
      <c r="C421" t="s">
        <v>52</v>
      </c>
      <c r="D421" t="s">
        <v>25</v>
      </c>
      <c r="E421">
        <v>35.5</v>
      </c>
      <c r="F421">
        <v>7</v>
      </c>
      <c r="G421">
        <v>4</v>
      </c>
      <c r="H421">
        <v>2021</v>
      </c>
      <c r="J421" t="s">
        <v>25</v>
      </c>
      <c r="K421" t="s">
        <v>25</v>
      </c>
      <c r="L421">
        <v>10200000</v>
      </c>
      <c r="M421">
        <v>287324</v>
      </c>
      <c r="N421" t="s">
        <v>454</v>
      </c>
      <c r="O421" t="s">
        <v>25</v>
      </c>
      <c r="Q421" t="s">
        <v>454</v>
      </c>
      <c r="R421">
        <v>2021</v>
      </c>
      <c r="S421">
        <v>5</v>
      </c>
      <c r="T421" t="s">
        <v>29</v>
      </c>
      <c r="U421" t="s">
        <v>40</v>
      </c>
      <c r="V421" t="s">
        <v>454</v>
      </c>
    </row>
    <row r="422" spans="1:22" x14ac:dyDescent="0.3">
      <c r="A422" t="s">
        <v>31</v>
      </c>
      <c r="B422" t="s">
        <v>23</v>
      </c>
      <c r="C422" t="s">
        <v>24</v>
      </c>
      <c r="D422" t="s">
        <v>25</v>
      </c>
      <c r="E422">
        <v>50.9</v>
      </c>
      <c r="F422">
        <v>16</v>
      </c>
      <c r="G422">
        <v>1</v>
      </c>
      <c r="H422">
        <v>2011</v>
      </c>
      <c r="J422" t="s">
        <v>152</v>
      </c>
      <c r="K422" t="s">
        <v>153</v>
      </c>
      <c r="L422">
        <v>8250000</v>
      </c>
      <c r="M422">
        <v>162083</v>
      </c>
      <c r="N422" t="s">
        <v>454</v>
      </c>
      <c r="O422" t="s">
        <v>97</v>
      </c>
      <c r="P422">
        <v>31</v>
      </c>
      <c r="Q422" t="s">
        <v>453</v>
      </c>
      <c r="R422">
        <v>2011</v>
      </c>
      <c r="S422">
        <v>15</v>
      </c>
      <c r="T422" t="s">
        <v>142</v>
      </c>
      <c r="U422" t="s">
        <v>44</v>
      </c>
      <c r="V422" t="s">
        <v>454</v>
      </c>
    </row>
    <row r="423" spans="1:22" x14ac:dyDescent="0.3">
      <c r="A423" t="s">
        <v>31</v>
      </c>
      <c r="B423" t="s">
        <v>23</v>
      </c>
      <c r="C423" t="s">
        <v>33</v>
      </c>
      <c r="D423" t="s">
        <v>25</v>
      </c>
      <c r="E423">
        <v>40.299999999999997</v>
      </c>
      <c r="F423">
        <v>10</v>
      </c>
      <c r="G423">
        <v>7</v>
      </c>
      <c r="H423">
        <v>2011</v>
      </c>
      <c r="J423" t="s">
        <v>47</v>
      </c>
      <c r="K423" t="s">
        <v>48</v>
      </c>
      <c r="L423">
        <v>8900000</v>
      </c>
      <c r="M423">
        <v>220844</v>
      </c>
      <c r="N423" t="s">
        <v>454</v>
      </c>
      <c r="O423" t="s">
        <v>49</v>
      </c>
      <c r="P423">
        <v>31</v>
      </c>
      <c r="Q423" t="s">
        <v>453</v>
      </c>
      <c r="R423">
        <v>2011</v>
      </c>
      <c r="S423">
        <v>15</v>
      </c>
      <c r="T423" t="s">
        <v>142</v>
      </c>
      <c r="U423" t="s">
        <v>44</v>
      </c>
      <c r="V423" t="s">
        <v>454</v>
      </c>
    </row>
    <row r="424" spans="1:22" x14ac:dyDescent="0.3">
      <c r="A424" t="s">
        <v>31</v>
      </c>
      <c r="B424" t="s">
        <v>23</v>
      </c>
      <c r="C424" t="s">
        <v>76</v>
      </c>
      <c r="D424" t="s">
        <v>25</v>
      </c>
      <c r="E424">
        <v>37.5</v>
      </c>
      <c r="F424">
        <v>12</v>
      </c>
      <c r="G424">
        <v>2</v>
      </c>
      <c r="H424">
        <v>2026</v>
      </c>
      <c r="J424" t="s">
        <v>90</v>
      </c>
      <c r="K424" t="s">
        <v>79</v>
      </c>
      <c r="L424">
        <v>11700000</v>
      </c>
      <c r="M424">
        <v>312000</v>
      </c>
      <c r="N424" t="s">
        <v>454</v>
      </c>
      <c r="O424" t="s">
        <v>91</v>
      </c>
      <c r="P424">
        <v>31</v>
      </c>
      <c r="Q424" t="s">
        <v>453</v>
      </c>
      <c r="R424">
        <v>2026</v>
      </c>
      <c r="S424">
        <v>0</v>
      </c>
      <c r="T424" t="s">
        <v>29</v>
      </c>
      <c r="U424" t="s">
        <v>44</v>
      </c>
      <c r="V424" t="s">
        <v>454</v>
      </c>
    </row>
    <row r="425" spans="1:22" x14ac:dyDescent="0.3">
      <c r="A425" t="s">
        <v>31</v>
      </c>
      <c r="B425" t="s">
        <v>23</v>
      </c>
      <c r="C425" t="s">
        <v>24</v>
      </c>
      <c r="D425" t="s">
        <v>25</v>
      </c>
      <c r="E425">
        <v>42.5</v>
      </c>
      <c r="F425">
        <v>9</v>
      </c>
      <c r="G425">
        <v>2</v>
      </c>
      <c r="H425">
        <v>2024</v>
      </c>
      <c r="J425" t="s">
        <v>106</v>
      </c>
      <c r="K425" t="s">
        <v>43</v>
      </c>
      <c r="L425">
        <v>12770000</v>
      </c>
      <c r="M425">
        <v>300471</v>
      </c>
      <c r="N425" t="s">
        <v>454</v>
      </c>
      <c r="O425" t="s">
        <v>97</v>
      </c>
      <c r="P425">
        <v>31</v>
      </c>
      <c r="Q425" t="s">
        <v>453</v>
      </c>
      <c r="R425">
        <v>2024</v>
      </c>
      <c r="S425">
        <v>2</v>
      </c>
      <c r="T425" t="s">
        <v>29</v>
      </c>
      <c r="U425" t="s">
        <v>40</v>
      </c>
      <c r="V425" t="s">
        <v>454</v>
      </c>
    </row>
    <row r="426" spans="1:22" x14ac:dyDescent="0.3">
      <c r="A426" t="s">
        <v>31</v>
      </c>
      <c r="B426" t="s">
        <v>23</v>
      </c>
      <c r="C426" t="s">
        <v>33</v>
      </c>
      <c r="D426" t="s">
        <v>25</v>
      </c>
      <c r="E426">
        <v>33.6</v>
      </c>
      <c r="F426">
        <v>9</v>
      </c>
      <c r="G426">
        <v>9</v>
      </c>
      <c r="H426">
        <v>1998</v>
      </c>
      <c r="J426" t="s">
        <v>261</v>
      </c>
      <c r="K426" t="s">
        <v>179</v>
      </c>
      <c r="L426">
        <v>7100000</v>
      </c>
      <c r="M426">
        <v>211310</v>
      </c>
      <c r="N426" t="s">
        <v>454</v>
      </c>
      <c r="O426" t="s">
        <v>38</v>
      </c>
      <c r="P426">
        <v>31</v>
      </c>
      <c r="Q426" t="s">
        <v>453</v>
      </c>
      <c r="R426">
        <v>1998</v>
      </c>
      <c r="S426">
        <v>28</v>
      </c>
      <c r="T426" t="s">
        <v>39</v>
      </c>
      <c r="U426" t="s">
        <v>40</v>
      </c>
      <c r="V426" t="s">
        <v>454</v>
      </c>
    </row>
    <row r="427" spans="1:22" x14ac:dyDescent="0.3">
      <c r="A427" t="s">
        <v>31</v>
      </c>
      <c r="B427" t="s">
        <v>23</v>
      </c>
      <c r="C427" t="s">
        <v>33</v>
      </c>
      <c r="D427" t="s">
        <v>25</v>
      </c>
      <c r="E427">
        <v>32</v>
      </c>
      <c r="F427">
        <v>5</v>
      </c>
      <c r="G427">
        <v>5</v>
      </c>
      <c r="H427">
        <v>1964</v>
      </c>
      <c r="J427" t="s">
        <v>186</v>
      </c>
      <c r="K427" t="s">
        <v>57</v>
      </c>
      <c r="L427">
        <v>6700000</v>
      </c>
      <c r="M427">
        <v>209375</v>
      </c>
      <c r="N427" t="s">
        <v>454</v>
      </c>
      <c r="O427" t="s">
        <v>58</v>
      </c>
      <c r="P427">
        <v>30</v>
      </c>
      <c r="Q427" t="s">
        <v>453</v>
      </c>
      <c r="R427">
        <v>1964</v>
      </c>
      <c r="S427">
        <v>62</v>
      </c>
      <c r="T427" t="s">
        <v>74</v>
      </c>
      <c r="U427" t="s">
        <v>75</v>
      </c>
      <c r="V427" t="s">
        <v>454</v>
      </c>
    </row>
    <row r="428" spans="1:22" x14ac:dyDescent="0.3">
      <c r="A428" t="s">
        <v>31</v>
      </c>
      <c r="B428" t="s">
        <v>23</v>
      </c>
      <c r="C428" t="s">
        <v>68</v>
      </c>
      <c r="D428" t="s">
        <v>25</v>
      </c>
      <c r="E428">
        <v>42</v>
      </c>
      <c r="F428">
        <v>10</v>
      </c>
      <c r="G428">
        <v>6</v>
      </c>
      <c r="H428">
        <v>2007</v>
      </c>
      <c r="J428" t="s">
        <v>25</v>
      </c>
      <c r="K428" t="s">
        <v>25</v>
      </c>
      <c r="L428">
        <v>11490000</v>
      </c>
      <c r="M428">
        <v>273571</v>
      </c>
      <c r="N428" t="s">
        <v>454</v>
      </c>
      <c r="O428" t="s">
        <v>25</v>
      </c>
      <c r="Q428" t="s">
        <v>454</v>
      </c>
      <c r="R428">
        <v>2007</v>
      </c>
      <c r="S428">
        <v>19</v>
      </c>
      <c r="T428" t="s">
        <v>39</v>
      </c>
      <c r="U428" t="s">
        <v>44</v>
      </c>
      <c r="V428" t="s">
        <v>454</v>
      </c>
    </row>
    <row r="429" spans="1:22" x14ac:dyDescent="0.3">
      <c r="A429" t="s">
        <v>31</v>
      </c>
      <c r="B429" t="s">
        <v>23</v>
      </c>
      <c r="C429" t="s">
        <v>68</v>
      </c>
      <c r="D429" t="s">
        <v>25</v>
      </c>
      <c r="E429">
        <v>31</v>
      </c>
      <c r="F429">
        <v>9</v>
      </c>
      <c r="G429">
        <v>1</v>
      </c>
      <c r="H429">
        <v>1986</v>
      </c>
      <c r="J429" t="s">
        <v>25</v>
      </c>
      <c r="K429" t="s">
        <v>25</v>
      </c>
      <c r="L429">
        <v>7350000</v>
      </c>
      <c r="M429">
        <v>237097</v>
      </c>
      <c r="N429" t="s">
        <v>454</v>
      </c>
      <c r="O429" t="s">
        <v>25</v>
      </c>
      <c r="Q429" t="s">
        <v>454</v>
      </c>
      <c r="R429">
        <v>1986</v>
      </c>
      <c r="S429">
        <v>40</v>
      </c>
      <c r="T429" t="s">
        <v>60</v>
      </c>
      <c r="U429" t="s">
        <v>40</v>
      </c>
      <c r="V429" t="s">
        <v>454</v>
      </c>
    </row>
    <row r="430" spans="1:22" x14ac:dyDescent="0.3">
      <c r="A430" t="s">
        <v>22</v>
      </c>
      <c r="B430" t="s">
        <v>23</v>
      </c>
      <c r="C430" t="s">
        <v>24</v>
      </c>
      <c r="D430" t="s">
        <v>25</v>
      </c>
      <c r="E430">
        <v>31.6</v>
      </c>
      <c r="F430">
        <v>19</v>
      </c>
      <c r="G430">
        <v>16</v>
      </c>
      <c r="H430">
        <v>2019</v>
      </c>
      <c r="J430" t="s">
        <v>25</v>
      </c>
      <c r="K430" t="s">
        <v>25</v>
      </c>
      <c r="L430">
        <v>5900000</v>
      </c>
      <c r="M430">
        <v>186709</v>
      </c>
      <c r="N430" t="s">
        <v>454</v>
      </c>
      <c r="O430" t="s">
        <v>25</v>
      </c>
      <c r="Q430" t="s">
        <v>454</v>
      </c>
      <c r="R430">
        <v>2019</v>
      </c>
      <c r="S430">
        <v>7</v>
      </c>
      <c r="T430" t="s">
        <v>142</v>
      </c>
      <c r="U430" t="s">
        <v>30</v>
      </c>
      <c r="V430" t="s">
        <v>454</v>
      </c>
    </row>
    <row r="431" spans="1:22" x14ac:dyDescent="0.3">
      <c r="A431" t="s">
        <v>31</v>
      </c>
      <c r="B431" t="s">
        <v>23</v>
      </c>
      <c r="C431" t="s">
        <v>33</v>
      </c>
      <c r="D431" t="s">
        <v>25</v>
      </c>
      <c r="E431">
        <v>36</v>
      </c>
      <c r="F431">
        <v>19</v>
      </c>
      <c r="G431">
        <v>6</v>
      </c>
      <c r="H431">
        <v>2022</v>
      </c>
      <c r="J431" t="s">
        <v>25</v>
      </c>
      <c r="K431" t="s">
        <v>25</v>
      </c>
      <c r="L431">
        <v>8990000</v>
      </c>
      <c r="M431">
        <v>249722</v>
      </c>
      <c r="N431" t="s">
        <v>454</v>
      </c>
      <c r="O431" t="s">
        <v>25</v>
      </c>
      <c r="Q431" t="s">
        <v>454</v>
      </c>
      <c r="R431">
        <v>2022</v>
      </c>
      <c r="S431">
        <v>4</v>
      </c>
      <c r="T431" t="s">
        <v>29</v>
      </c>
      <c r="U431" t="s">
        <v>30</v>
      </c>
      <c r="V431" t="s">
        <v>454</v>
      </c>
    </row>
    <row r="432" spans="1:22" x14ac:dyDescent="0.3">
      <c r="A432" t="s">
        <v>31</v>
      </c>
      <c r="B432" t="s">
        <v>23</v>
      </c>
      <c r="C432" t="s">
        <v>24</v>
      </c>
      <c r="D432" t="s">
        <v>25</v>
      </c>
      <c r="E432">
        <v>48</v>
      </c>
      <c r="F432">
        <v>9</v>
      </c>
      <c r="G432">
        <v>6</v>
      </c>
      <c r="H432">
        <v>2015</v>
      </c>
      <c r="J432" t="s">
        <v>25</v>
      </c>
      <c r="K432" t="s">
        <v>25</v>
      </c>
      <c r="L432">
        <v>8800000</v>
      </c>
      <c r="M432">
        <v>183333</v>
      </c>
      <c r="N432" t="s">
        <v>454</v>
      </c>
      <c r="O432" t="s">
        <v>25</v>
      </c>
      <c r="Q432" t="s">
        <v>454</v>
      </c>
      <c r="R432">
        <v>2015</v>
      </c>
      <c r="S432">
        <v>11</v>
      </c>
      <c r="T432" t="s">
        <v>142</v>
      </c>
      <c r="U432" t="s">
        <v>40</v>
      </c>
      <c r="V432" t="s">
        <v>454</v>
      </c>
    </row>
    <row r="433" spans="1:22" x14ac:dyDescent="0.3">
      <c r="A433" t="s">
        <v>31</v>
      </c>
      <c r="B433" t="s">
        <v>23</v>
      </c>
      <c r="C433" t="s">
        <v>24</v>
      </c>
      <c r="D433" t="s">
        <v>25</v>
      </c>
      <c r="E433">
        <v>37.1</v>
      </c>
      <c r="F433">
        <v>23</v>
      </c>
      <c r="G433">
        <v>17</v>
      </c>
      <c r="H433">
        <v>2020</v>
      </c>
      <c r="J433" t="s">
        <v>47</v>
      </c>
      <c r="K433" t="s">
        <v>48</v>
      </c>
      <c r="L433">
        <v>8850000</v>
      </c>
      <c r="M433">
        <v>238544</v>
      </c>
      <c r="N433" t="s">
        <v>454</v>
      </c>
      <c r="O433" t="s">
        <v>49</v>
      </c>
      <c r="P433">
        <v>31</v>
      </c>
      <c r="Q433" t="s">
        <v>453</v>
      </c>
      <c r="R433">
        <v>2020</v>
      </c>
      <c r="S433">
        <v>6</v>
      </c>
      <c r="T433" t="s">
        <v>142</v>
      </c>
      <c r="U433" t="s">
        <v>30</v>
      </c>
      <c r="V433" t="s">
        <v>454</v>
      </c>
    </row>
    <row r="434" spans="1:22" x14ac:dyDescent="0.3">
      <c r="A434" t="s">
        <v>31</v>
      </c>
      <c r="B434" t="s">
        <v>23</v>
      </c>
      <c r="C434" t="s">
        <v>76</v>
      </c>
      <c r="D434" t="s">
        <v>25</v>
      </c>
      <c r="E434">
        <v>35.200000000000003</v>
      </c>
      <c r="F434">
        <v>6</v>
      </c>
      <c r="G434">
        <v>2</v>
      </c>
      <c r="H434">
        <v>2005</v>
      </c>
      <c r="J434" t="s">
        <v>112</v>
      </c>
      <c r="K434" t="s">
        <v>79</v>
      </c>
      <c r="L434">
        <v>10300000</v>
      </c>
      <c r="M434">
        <v>292614</v>
      </c>
      <c r="N434" t="s">
        <v>454</v>
      </c>
      <c r="O434" t="s">
        <v>80</v>
      </c>
      <c r="P434">
        <v>20</v>
      </c>
      <c r="Q434" t="s">
        <v>453</v>
      </c>
      <c r="R434">
        <v>2005</v>
      </c>
      <c r="S434">
        <v>21</v>
      </c>
      <c r="T434" t="s">
        <v>39</v>
      </c>
      <c r="U434" t="s">
        <v>40</v>
      </c>
      <c r="V434" t="s">
        <v>454</v>
      </c>
    </row>
    <row r="435" spans="1:22" x14ac:dyDescent="0.3">
      <c r="A435" t="s">
        <v>31</v>
      </c>
      <c r="B435" t="s">
        <v>23</v>
      </c>
      <c r="C435" t="s">
        <v>52</v>
      </c>
      <c r="D435" t="s">
        <v>25</v>
      </c>
      <c r="E435">
        <v>37.5</v>
      </c>
      <c r="F435">
        <v>20</v>
      </c>
      <c r="G435">
        <v>15</v>
      </c>
      <c r="H435">
        <v>2025</v>
      </c>
      <c r="J435" t="s">
        <v>200</v>
      </c>
      <c r="K435" t="s">
        <v>108</v>
      </c>
      <c r="L435">
        <v>12900000</v>
      </c>
      <c r="M435">
        <v>344000</v>
      </c>
      <c r="N435" t="s">
        <v>454</v>
      </c>
      <c r="O435" t="s">
        <v>72</v>
      </c>
      <c r="P435">
        <v>15</v>
      </c>
      <c r="Q435" t="s">
        <v>453</v>
      </c>
      <c r="R435">
        <v>2025</v>
      </c>
      <c r="S435">
        <v>1</v>
      </c>
      <c r="T435" t="s">
        <v>29</v>
      </c>
      <c r="U435" t="s">
        <v>30</v>
      </c>
      <c r="V435" t="s">
        <v>454</v>
      </c>
    </row>
    <row r="436" spans="1:22" x14ac:dyDescent="0.3">
      <c r="A436" t="s">
        <v>31</v>
      </c>
      <c r="B436" t="s">
        <v>23</v>
      </c>
      <c r="C436" t="s">
        <v>24</v>
      </c>
      <c r="D436" t="s">
        <v>25</v>
      </c>
      <c r="E436">
        <v>54.4</v>
      </c>
      <c r="F436">
        <v>5</v>
      </c>
      <c r="G436">
        <v>4</v>
      </c>
      <c r="H436">
        <v>2024</v>
      </c>
      <c r="J436" t="s">
        <v>25</v>
      </c>
      <c r="K436" t="s">
        <v>25</v>
      </c>
      <c r="L436">
        <v>7800000</v>
      </c>
      <c r="M436">
        <v>143382</v>
      </c>
      <c r="N436" t="s">
        <v>454</v>
      </c>
      <c r="O436" t="s">
        <v>25</v>
      </c>
      <c r="Q436" t="s">
        <v>454</v>
      </c>
      <c r="R436">
        <v>2024</v>
      </c>
      <c r="S436">
        <v>2</v>
      </c>
      <c r="T436" t="s">
        <v>29</v>
      </c>
      <c r="U436" t="s">
        <v>75</v>
      </c>
      <c r="V436" t="s">
        <v>454</v>
      </c>
    </row>
    <row r="437" spans="1:22" x14ac:dyDescent="0.3">
      <c r="A437" t="s">
        <v>31</v>
      </c>
      <c r="B437" t="s">
        <v>23</v>
      </c>
      <c r="C437" t="s">
        <v>52</v>
      </c>
      <c r="D437" t="s">
        <v>25</v>
      </c>
      <c r="E437">
        <v>24.9</v>
      </c>
      <c r="F437">
        <v>5</v>
      </c>
      <c r="G437">
        <v>2</v>
      </c>
      <c r="H437">
        <v>1971</v>
      </c>
      <c r="J437" t="s">
        <v>262</v>
      </c>
      <c r="K437" t="s">
        <v>263</v>
      </c>
      <c r="L437">
        <v>4190000</v>
      </c>
      <c r="M437">
        <v>168273</v>
      </c>
      <c r="N437" t="s">
        <v>454</v>
      </c>
      <c r="O437" t="s">
        <v>127</v>
      </c>
      <c r="P437">
        <v>31</v>
      </c>
      <c r="Q437" t="s">
        <v>453</v>
      </c>
      <c r="R437">
        <v>1971</v>
      </c>
      <c r="S437">
        <v>55</v>
      </c>
      <c r="T437" t="s">
        <v>74</v>
      </c>
      <c r="U437" t="s">
        <v>75</v>
      </c>
      <c r="V437" t="s">
        <v>454</v>
      </c>
    </row>
    <row r="438" spans="1:22" x14ac:dyDescent="0.3">
      <c r="A438" t="s">
        <v>31</v>
      </c>
      <c r="B438" t="s">
        <v>23</v>
      </c>
      <c r="C438" t="s">
        <v>25</v>
      </c>
      <c r="D438" t="s">
        <v>25</v>
      </c>
      <c r="E438">
        <v>38.700000000000003</v>
      </c>
      <c r="F438">
        <v>16</v>
      </c>
      <c r="G438">
        <v>5</v>
      </c>
      <c r="H438">
        <v>2017</v>
      </c>
      <c r="J438" t="s">
        <v>36</v>
      </c>
      <c r="K438" t="s">
        <v>37</v>
      </c>
      <c r="L438">
        <v>8950000</v>
      </c>
      <c r="M438">
        <v>231266</v>
      </c>
      <c r="N438" t="s">
        <v>454</v>
      </c>
      <c r="O438" t="s">
        <v>38</v>
      </c>
      <c r="P438">
        <v>31</v>
      </c>
      <c r="Q438" t="s">
        <v>453</v>
      </c>
      <c r="R438">
        <v>2017</v>
      </c>
      <c r="S438">
        <v>9</v>
      </c>
      <c r="T438" t="s">
        <v>142</v>
      </c>
      <c r="U438" t="s">
        <v>44</v>
      </c>
      <c r="V438" t="s">
        <v>454</v>
      </c>
    </row>
    <row r="439" spans="1:22" x14ac:dyDescent="0.3">
      <c r="A439" t="s">
        <v>31</v>
      </c>
      <c r="B439" t="s">
        <v>23</v>
      </c>
      <c r="C439" t="s">
        <v>68</v>
      </c>
      <c r="D439" t="s">
        <v>25</v>
      </c>
      <c r="E439">
        <v>38</v>
      </c>
      <c r="F439">
        <v>19</v>
      </c>
      <c r="G439">
        <v>6</v>
      </c>
      <c r="H439">
        <v>2025</v>
      </c>
      <c r="J439" t="s">
        <v>25</v>
      </c>
      <c r="K439" t="s">
        <v>25</v>
      </c>
      <c r="L439">
        <v>12900000</v>
      </c>
      <c r="M439">
        <v>339474</v>
      </c>
      <c r="N439" t="s">
        <v>454</v>
      </c>
      <c r="O439" t="s">
        <v>25</v>
      </c>
      <c r="Q439" t="s">
        <v>454</v>
      </c>
      <c r="R439">
        <v>2025</v>
      </c>
      <c r="S439">
        <v>1</v>
      </c>
      <c r="T439" t="s">
        <v>29</v>
      </c>
      <c r="U439" t="s">
        <v>30</v>
      </c>
      <c r="V439" t="s">
        <v>454</v>
      </c>
    </row>
    <row r="440" spans="1:22" x14ac:dyDescent="0.3">
      <c r="A440" t="s">
        <v>31</v>
      </c>
      <c r="B440" t="s">
        <v>23</v>
      </c>
      <c r="C440" t="s">
        <v>24</v>
      </c>
      <c r="D440" t="s">
        <v>25</v>
      </c>
      <c r="E440">
        <v>35.799999999999997</v>
      </c>
      <c r="F440">
        <v>14</v>
      </c>
      <c r="G440">
        <v>14</v>
      </c>
      <c r="H440">
        <v>1984</v>
      </c>
      <c r="J440" t="s">
        <v>235</v>
      </c>
      <c r="K440" t="s">
        <v>37</v>
      </c>
      <c r="L440">
        <v>7250000</v>
      </c>
      <c r="M440">
        <v>202514</v>
      </c>
      <c r="N440" t="s">
        <v>454</v>
      </c>
      <c r="O440" t="s">
        <v>28</v>
      </c>
      <c r="P440">
        <v>20</v>
      </c>
      <c r="Q440" t="s">
        <v>453</v>
      </c>
      <c r="R440">
        <v>1984</v>
      </c>
      <c r="S440">
        <v>42</v>
      </c>
      <c r="T440" t="s">
        <v>60</v>
      </c>
      <c r="U440" t="s">
        <v>44</v>
      </c>
      <c r="V440" t="s">
        <v>454</v>
      </c>
    </row>
    <row r="441" spans="1:22" x14ac:dyDescent="0.3">
      <c r="A441" t="s">
        <v>31</v>
      </c>
      <c r="B441" t="s">
        <v>23</v>
      </c>
      <c r="C441" t="s">
        <v>52</v>
      </c>
      <c r="D441" t="s">
        <v>25</v>
      </c>
      <c r="E441">
        <v>36.9</v>
      </c>
      <c r="F441">
        <v>19</v>
      </c>
      <c r="G441">
        <v>4</v>
      </c>
      <c r="H441">
        <v>2017</v>
      </c>
      <c r="J441" t="s">
        <v>25</v>
      </c>
      <c r="K441" t="s">
        <v>25</v>
      </c>
      <c r="L441">
        <v>5950000</v>
      </c>
      <c r="M441">
        <v>161247</v>
      </c>
      <c r="N441" t="s">
        <v>454</v>
      </c>
      <c r="O441" t="s">
        <v>25</v>
      </c>
      <c r="Q441" t="s">
        <v>454</v>
      </c>
      <c r="R441">
        <v>2017</v>
      </c>
      <c r="S441">
        <v>9</v>
      </c>
      <c r="T441" t="s">
        <v>142</v>
      </c>
      <c r="U441" t="s">
        <v>30</v>
      </c>
      <c r="V441" t="s">
        <v>454</v>
      </c>
    </row>
    <row r="442" spans="1:22" x14ac:dyDescent="0.3">
      <c r="A442" t="s">
        <v>31</v>
      </c>
      <c r="B442" t="s">
        <v>23</v>
      </c>
      <c r="C442" t="s">
        <v>33</v>
      </c>
      <c r="D442" t="s">
        <v>25</v>
      </c>
      <c r="E442">
        <v>39</v>
      </c>
      <c r="F442">
        <v>10</v>
      </c>
      <c r="G442">
        <v>8</v>
      </c>
      <c r="H442">
        <v>1999</v>
      </c>
      <c r="J442" t="s">
        <v>25</v>
      </c>
      <c r="K442" t="s">
        <v>25</v>
      </c>
      <c r="L442">
        <v>7300000</v>
      </c>
      <c r="M442">
        <v>187179</v>
      </c>
      <c r="N442" t="s">
        <v>454</v>
      </c>
      <c r="O442" t="s">
        <v>25</v>
      </c>
      <c r="Q442" t="s">
        <v>454</v>
      </c>
      <c r="R442">
        <v>1999</v>
      </c>
      <c r="S442">
        <v>27</v>
      </c>
      <c r="T442" t="s">
        <v>39</v>
      </c>
      <c r="U442" t="s">
        <v>44</v>
      </c>
      <c r="V442" t="s">
        <v>454</v>
      </c>
    </row>
    <row r="443" spans="1:22" x14ac:dyDescent="0.3">
      <c r="A443" t="s">
        <v>31</v>
      </c>
      <c r="B443" t="s">
        <v>23</v>
      </c>
      <c r="C443" t="s">
        <v>33</v>
      </c>
      <c r="D443" t="s">
        <v>25</v>
      </c>
      <c r="E443">
        <v>32</v>
      </c>
      <c r="F443">
        <v>19</v>
      </c>
      <c r="G443">
        <v>8</v>
      </c>
      <c r="H443">
        <v>2025</v>
      </c>
      <c r="J443" t="s">
        <v>129</v>
      </c>
      <c r="K443" t="s">
        <v>130</v>
      </c>
      <c r="L443">
        <v>9800000</v>
      </c>
      <c r="M443">
        <v>306250</v>
      </c>
      <c r="N443" t="s">
        <v>454</v>
      </c>
      <c r="O443" t="s">
        <v>38</v>
      </c>
      <c r="P443">
        <v>31</v>
      </c>
      <c r="Q443" t="s">
        <v>453</v>
      </c>
      <c r="R443">
        <v>2025</v>
      </c>
      <c r="S443">
        <v>1</v>
      </c>
      <c r="T443" t="s">
        <v>29</v>
      </c>
      <c r="U443" t="s">
        <v>30</v>
      </c>
      <c r="V443" t="s">
        <v>454</v>
      </c>
    </row>
    <row r="444" spans="1:22" x14ac:dyDescent="0.3">
      <c r="A444" t="s">
        <v>31</v>
      </c>
      <c r="B444" t="s">
        <v>23</v>
      </c>
      <c r="C444" t="s">
        <v>33</v>
      </c>
      <c r="D444" t="s">
        <v>25</v>
      </c>
      <c r="E444">
        <v>32</v>
      </c>
      <c r="F444">
        <v>5</v>
      </c>
      <c r="G444">
        <v>4</v>
      </c>
      <c r="H444">
        <v>2014</v>
      </c>
      <c r="J444" t="s">
        <v>47</v>
      </c>
      <c r="K444" t="s">
        <v>48</v>
      </c>
      <c r="L444">
        <v>7850000</v>
      </c>
      <c r="M444">
        <v>245312</v>
      </c>
      <c r="N444" t="s">
        <v>454</v>
      </c>
      <c r="O444" t="s">
        <v>49</v>
      </c>
      <c r="P444">
        <v>31</v>
      </c>
      <c r="Q444" t="s">
        <v>453</v>
      </c>
      <c r="R444">
        <v>2014</v>
      </c>
      <c r="S444">
        <v>12</v>
      </c>
      <c r="T444" t="s">
        <v>142</v>
      </c>
      <c r="U444" t="s">
        <v>75</v>
      </c>
      <c r="V444" t="s">
        <v>454</v>
      </c>
    </row>
    <row r="445" spans="1:22" x14ac:dyDescent="0.3">
      <c r="A445" t="s">
        <v>31</v>
      </c>
      <c r="B445" t="s">
        <v>23</v>
      </c>
      <c r="C445" t="s">
        <v>68</v>
      </c>
      <c r="D445" t="s">
        <v>25</v>
      </c>
      <c r="E445">
        <v>38.4</v>
      </c>
      <c r="F445">
        <v>14</v>
      </c>
      <c r="G445">
        <v>1</v>
      </c>
      <c r="H445">
        <v>1993</v>
      </c>
      <c r="J445" t="s">
        <v>264</v>
      </c>
      <c r="K445" t="s">
        <v>71</v>
      </c>
      <c r="L445">
        <v>8090000</v>
      </c>
      <c r="M445">
        <v>210677</v>
      </c>
      <c r="N445" t="s">
        <v>454</v>
      </c>
      <c r="O445" t="s">
        <v>127</v>
      </c>
      <c r="P445">
        <v>20</v>
      </c>
      <c r="Q445" t="s">
        <v>453</v>
      </c>
      <c r="R445">
        <v>1993</v>
      </c>
      <c r="S445">
        <v>33</v>
      </c>
      <c r="T445" t="s">
        <v>60</v>
      </c>
      <c r="U445" t="s">
        <v>44</v>
      </c>
      <c r="V445" t="s">
        <v>454</v>
      </c>
    </row>
    <row r="446" spans="1:22" x14ac:dyDescent="0.3">
      <c r="A446" t="s">
        <v>31</v>
      </c>
      <c r="B446" t="s">
        <v>23</v>
      </c>
      <c r="C446" t="s">
        <v>68</v>
      </c>
      <c r="D446" t="s">
        <v>25</v>
      </c>
      <c r="E446">
        <v>50.2</v>
      </c>
      <c r="F446">
        <v>9</v>
      </c>
      <c r="G446">
        <v>3</v>
      </c>
      <c r="H446">
        <v>2012</v>
      </c>
      <c r="J446" t="s">
        <v>245</v>
      </c>
      <c r="K446" t="s">
        <v>246</v>
      </c>
      <c r="L446">
        <v>12600000</v>
      </c>
      <c r="M446">
        <v>250996</v>
      </c>
      <c r="N446" t="s">
        <v>454</v>
      </c>
      <c r="O446" t="s">
        <v>72</v>
      </c>
      <c r="P446">
        <v>31</v>
      </c>
      <c r="Q446" t="s">
        <v>453</v>
      </c>
      <c r="R446">
        <v>2012</v>
      </c>
      <c r="S446">
        <v>14</v>
      </c>
      <c r="T446" t="s">
        <v>142</v>
      </c>
      <c r="U446" t="s">
        <v>40</v>
      </c>
      <c r="V446" t="s">
        <v>454</v>
      </c>
    </row>
    <row r="447" spans="1:22" x14ac:dyDescent="0.3">
      <c r="A447" t="s">
        <v>31</v>
      </c>
      <c r="B447" t="s">
        <v>23</v>
      </c>
      <c r="C447" t="s">
        <v>68</v>
      </c>
      <c r="D447" t="s">
        <v>25</v>
      </c>
      <c r="E447">
        <v>42.4</v>
      </c>
      <c r="F447">
        <v>9</v>
      </c>
      <c r="G447">
        <v>8</v>
      </c>
      <c r="H447">
        <v>2008</v>
      </c>
      <c r="J447" t="s">
        <v>238</v>
      </c>
      <c r="K447" t="s">
        <v>239</v>
      </c>
      <c r="L447">
        <v>11100000</v>
      </c>
      <c r="M447">
        <v>261792</v>
      </c>
      <c r="N447" t="s">
        <v>454</v>
      </c>
      <c r="O447" t="s">
        <v>72</v>
      </c>
      <c r="P447">
        <v>31</v>
      </c>
      <c r="Q447" t="s">
        <v>453</v>
      </c>
      <c r="R447">
        <v>2008</v>
      </c>
      <c r="S447">
        <v>18</v>
      </c>
      <c r="T447" t="s">
        <v>39</v>
      </c>
      <c r="U447" t="s">
        <v>40</v>
      </c>
      <c r="V447" t="s">
        <v>454</v>
      </c>
    </row>
    <row r="448" spans="1:22" x14ac:dyDescent="0.3">
      <c r="A448" t="s">
        <v>31</v>
      </c>
      <c r="B448" t="s">
        <v>23</v>
      </c>
      <c r="C448" t="s">
        <v>68</v>
      </c>
      <c r="D448" t="s">
        <v>25</v>
      </c>
      <c r="E448">
        <v>29</v>
      </c>
      <c r="F448">
        <v>9</v>
      </c>
      <c r="G448">
        <v>5</v>
      </c>
      <c r="H448">
        <v>1972</v>
      </c>
      <c r="J448" t="s">
        <v>233</v>
      </c>
      <c r="K448" t="s">
        <v>71</v>
      </c>
      <c r="L448">
        <v>7300000</v>
      </c>
      <c r="M448">
        <v>251724</v>
      </c>
      <c r="N448" t="s">
        <v>454</v>
      </c>
      <c r="O448" t="s">
        <v>127</v>
      </c>
      <c r="P448">
        <v>15</v>
      </c>
      <c r="Q448" t="s">
        <v>453</v>
      </c>
      <c r="R448">
        <v>1972</v>
      </c>
      <c r="S448">
        <v>54</v>
      </c>
      <c r="T448" t="s">
        <v>74</v>
      </c>
      <c r="U448" t="s">
        <v>40</v>
      </c>
      <c r="V448" t="s">
        <v>454</v>
      </c>
    </row>
    <row r="449" spans="1:22" x14ac:dyDescent="0.3">
      <c r="A449" t="s">
        <v>31</v>
      </c>
      <c r="B449" t="s">
        <v>23</v>
      </c>
      <c r="C449" t="s">
        <v>33</v>
      </c>
      <c r="D449" t="s">
        <v>25</v>
      </c>
      <c r="E449">
        <v>40</v>
      </c>
      <c r="F449">
        <v>23</v>
      </c>
      <c r="G449">
        <v>13</v>
      </c>
      <c r="H449">
        <v>2025</v>
      </c>
      <c r="J449" t="s">
        <v>197</v>
      </c>
      <c r="K449" t="s">
        <v>43</v>
      </c>
      <c r="L449">
        <v>11900000</v>
      </c>
      <c r="M449">
        <v>297500</v>
      </c>
      <c r="N449" t="s">
        <v>454</v>
      </c>
      <c r="O449" t="s">
        <v>38</v>
      </c>
      <c r="P449">
        <v>30</v>
      </c>
      <c r="Q449" t="s">
        <v>453</v>
      </c>
      <c r="R449">
        <v>2025</v>
      </c>
      <c r="S449">
        <v>1</v>
      </c>
      <c r="T449" t="s">
        <v>29</v>
      </c>
      <c r="U449" t="s">
        <v>30</v>
      </c>
      <c r="V449" t="s">
        <v>454</v>
      </c>
    </row>
    <row r="450" spans="1:22" x14ac:dyDescent="0.3">
      <c r="A450" t="s">
        <v>22</v>
      </c>
      <c r="B450" t="s">
        <v>23</v>
      </c>
      <c r="C450" t="s">
        <v>68</v>
      </c>
      <c r="D450" t="s">
        <v>25</v>
      </c>
      <c r="E450">
        <v>13.3</v>
      </c>
      <c r="F450">
        <v>5</v>
      </c>
      <c r="G450">
        <v>4</v>
      </c>
      <c r="H450">
        <v>1959</v>
      </c>
      <c r="J450" t="s">
        <v>252</v>
      </c>
      <c r="K450" t="s">
        <v>86</v>
      </c>
      <c r="L450">
        <v>2650000</v>
      </c>
      <c r="M450">
        <v>199248</v>
      </c>
      <c r="N450" t="s">
        <v>454</v>
      </c>
      <c r="O450" t="s">
        <v>67</v>
      </c>
      <c r="P450">
        <v>15</v>
      </c>
      <c r="Q450" t="s">
        <v>453</v>
      </c>
      <c r="R450">
        <v>1959</v>
      </c>
      <c r="S450">
        <v>67</v>
      </c>
      <c r="T450" t="s">
        <v>74</v>
      </c>
      <c r="U450" t="s">
        <v>75</v>
      </c>
      <c r="V450" t="s">
        <v>454</v>
      </c>
    </row>
    <row r="451" spans="1:22" x14ac:dyDescent="0.3">
      <c r="A451" t="s">
        <v>31</v>
      </c>
      <c r="B451" t="s">
        <v>23</v>
      </c>
      <c r="C451" t="s">
        <v>52</v>
      </c>
      <c r="D451" t="s">
        <v>25</v>
      </c>
      <c r="E451">
        <v>38.4</v>
      </c>
      <c r="F451">
        <v>18</v>
      </c>
      <c r="G451">
        <v>5</v>
      </c>
      <c r="H451">
        <v>2018</v>
      </c>
      <c r="J451" t="s">
        <v>25</v>
      </c>
      <c r="K451" t="s">
        <v>25</v>
      </c>
      <c r="L451">
        <v>5999000</v>
      </c>
      <c r="M451">
        <v>156224</v>
      </c>
      <c r="N451" t="s">
        <v>454</v>
      </c>
      <c r="O451" t="s">
        <v>25</v>
      </c>
      <c r="Q451" t="s">
        <v>454</v>
      </c>
      <c r="R451">
        <v>2018</v>
      </c>
      <c r="S451">
        <v>8</v>
      </c>
      <c r="T451" t="s">
        <v>142</v>
      </c>
      <c r="U451" t="s">
        <v>30</v>
      </c>
      <c r="V451" t="s">
        <v>454</v>
      </c>
    </row>
    <row r="452" spans="1:22" x14ac:dyDescent="0.3">
      <c r="A452" t="s">
        <v>31</v>
      </c>
      <c r="B452" t="s">
        <v>23</v>
      </c>
      <c r="C452" t="s">
        <v>33</v>
      </c>
      <c r="D452" t="s">
        <v>25</v>
      </c>
      <c r="E452">
        <v>37</v>
      </c>
      <c r="F452">
        <v>9</v>
      </c>
      <c r="G452">
        <v>2</v>
      </c>
      <c r="H452">
        <v>2024</v>
      </c>
      <c r="J452" t="s">
        <v>25</v>
      </c>
      <c r="K452" t="s">
        <v>25</v>
      </c>
      <c r="L452">
        <v>8599000</v>
      </c>
      <c r="M452">
        <v>232405</v>
      </c>
      <c r="N452" t="s">
        <v>454</v>
      </c>
      <c r="O452" t="s">
        <v>25</v>
      </c>
      <c r="Q452" t="s">
        <v>454</v>
      </c>
      <c r="R452">
        <v>2024</v>
      </c>
      <c r="S452">
        <v>2</v>
      </c>
      <c r="T452" t="s">
        <v>29</v>
      </c>
      <c r="U452" t="s">
        <v>40</v>
      </c>
      <c r="V452" t="s">
        <v>454</v>
      </c>
    </row>
    <row r="453" spans="1:22" x14ac:dyDescent="0.3">
      <c r="A453" t="s">
        <v>31</v>
      </c>
      <c r="B453" t="s">
        <v>23</v>
      </c>
      <c r="C453" t="s">
        <v>24</v>
      </c>
      <c r="D453" t="s">
        <v>25</v>
      </c>
      <c r="E453">
        <v>60.1</v>
      </c>
      <c r="F453">
        <v>10</v>
      </c>
      <c r="G453">
        <v>1</v>
      </c>
      <c r="H453">
        <v>2016</v>
      </c>
      <c r="J453" t="s">
        <v>235</v>
      </c>
      <c r="K453" t="s">
        <v>37</v>
      </c>
      <c r="L453">
        <v>12300000</v>
      </c>
      <c r="M453">
        <v>204659</v>
      </c>
      <c r="N453" t="s">
        <v>454</v>
      </c>
      <c r="O453" t="s">
        <v>28</v>
      </c>
      <c r="P453">
        <v>20</v>
      </c>
      <c r="Q453" t="s">
        <v>453</v>
      </c>
      <c r="R453">
        <v>2016</v>
      </c>
      <c r="S453">
        <v>10</v>
      </c>
      <c r="T453" t="s">
        <v>142</v>
      </c>
      <c r="U453" t="s">
        <v>44</v>
      </c>
      <c r="V453" t="s">
        <v>454</v>
      </c>
    </row>
    <row r="454" spans="1:22" x14ac:dyDescent="0.3">
      <c r="A454" t="s">
        <v>31</v>
      </c>
      <c r="B454" t="s">
        <v>23</v>
      </c>
      <c r="C454" t="s">
        <v>33</v>
      </c>
      <c r="D454" t="s">
        <v>25</v>
      </c>
      <c r="E454">
        <v>38.5</v>
      </c>
      <c r="F454">
        <v>9</v>
      </c>
      <c r="G454">
        <v>7</v>
      </c>
      <c r="H454">
        <v>2002</v>
      </c>
      <c r="J454" t="s">
        <v>25</v>
      </c>
      <c r="K454" t="s">
        <v>25</v>
      </c>
      <c r="L454">
        <v>8200000</v>
      </c>
      <c r="M454">
        <v>212987</v>
      </c>
      <c r="N454" t="s">
        <v>454</v>
      </c>
      <c r="O454" t="s">
        <v>25</v>
      </c>
      <c r="Q454" t="s">
        <v>454</v>
      </c>
      <c r="R454">
        <v>2002</v>
      </c>
      <c r="S454">
        <v>24</v>
      </c>
      <c r="T454" t="s">
        <v>39</v>
      </c>
      <c r="U454" t="s">
        <v>40</v>
      </c>
      <c r="V454" t="s">
        <v>454</v>
      </c>
    </row>
    <row r="455" spans="1:22" x14ac:dyDescent="0.3">
      <c r="A455" t="s">
        <v>31</v>
      </c>
      <c r="B455" t="s">
        <v>23</v>
      </c>
      <c r="C455" t="s">
        <v>52</v>
      </c>
      <c r="D455" t="s">
        <v>25</v>
      </c>
      <c r="E455">
        <v>35.299999999999997</v>
      </c>
      <c r="F455">
        <v>19</v>
      </c>
      <c r="G455">
        <v>4</v>
      </c>
      <c r="H455">
        <v>2020</v>
      </c>
      <c r="J455" t="s">
        <v>265</v>
      </c>
      <c r="K455" t="s">
        <v>71</v>
      </c>
      <c r="L455">
        <v>9500000</v>
      </c>
      <c r="M455">
        <v>269122</v>
      </c>
      <c r="N455" t="s">
        <v>454</v>
      </c>
      <c r="O455" t="s">
        <v>127</v>
      </c>
      <c r="P455">
        <v>30</v>
      </c>
      <c r="Q455" t="s">
        <v>453</v>
      </c>
      <c r="R455">
        <v>2020</v>
      </c>
      <c r="S455">
        <v>6</v>
      </c>
      <c r="T455" t="s">
        <v>142</v>
      </c>
      <c r="U455" t="s">
        <v>30</v>
      </c>
      <c r="V455" t="s">
        <v>454</v>
      </c>
    </row>
    <row r="456" spans="1:22" x14ac:dyDescent="0.3">
      <c r="A456" t="s">
        <v>31</v>
      </c>
      <c r="B456" t="s">
        <v>23</v>
      </c>
      <c r="C456" t="s">
        <v>24</v>
      </c>
      <c r="D456" t="s">
        <v>25</v>
      </c>
      <c r="E456">
        <v>37.299999999999997</v>
      </c>
      <c r="F456">
        <v>19</v>
      </c>
      <c r="G456">
        <v>5</v>
      </c>
      <c r="H456">
        <v>2017</v>
      </c>
      <c r="J456" t="s">
        <v>266</v>
      </c>
      <c r="K456" t="s">
        <v>37</v>
      </c>
      <c r="L456">
        <v>10100000</v>
      </c>
      <c r="M456">
        <v>270777</v>
      </c>
      <c r="N456" t="s">
        <v>454</v>
      </c>
      <c r="O456" t="s">
        <v>38</v>
      </c>
      <c r="P456">
        <v>20</v>
      </c>
      <c r="Q456" t="s">
        <v>453</v>
      </c>
      <c r="R456">
        <v>2017</v>
      </c>
      <c r="S456">
        <v>9</v>
      </c>
      <c r="T456" t="s">
        <v>142</v>
      </c>
      <c r="U456" t="s">
        <v>30</v>
      </c>
      <c r="V456" t="s">
        <v>454</v>
      </c>
    </row>
    <row r="457" spans="1:22" x14ac:dyDescent="0.3">
      <c r="A457" t="s">
        <v>31</v>
      </c>
      <c r="B457" t="s">
        <v>23</v>
      </c>
      <c r="C457" t="s">
        <v>68</v>
      </c>
      <c r="D457" t="s">
        <v>25</v>
      </c>
      <c r="E457">
        <v>38</v>
      </c>
      <c r="F457">
        <v>9</v>
      </c>
      <c r="G457">
        <v>9</v>
      </c>
      <c r="H457">
        <v>1995</v>
      </c>
      <c r="J457" t="s">
        <v>161</v>
      </c>
      <c r="K457" t="s">
        <v>119</v>
      </c>
      <c r="L457">
        <v>7999000</v>
      </c>
      <c r="M457">
        <v>210500</v>
      </c>
      <c r="N457" t="s">
        <v>454</v>
      </c>
      <c r="O457" t="s">
        <v>120</v>
      </c>
      <c r="P457">
        <v>31</v>
      </c>
      <c r="Q457" t="s">
        <v>453</v>
      </c>
      <c r="R457">
        <v>1995</v>
      </c>
      <c r="S457">
        <v>31</v>
      </c>
      <c r="T457" t="s">
        <v>60</v>
      </c>
      <c r="U457" t="s">
        <v>40</v>
      </c>
      <c r="V457" t="s">
        <v>454</v>
      </c>
    </row>
    <row r="458" spans="1:22" x14ac:dyDescent="0.3">
      <c r="A458" t="s">
        <v>22</v>
      </c>
      <c r="B458" t="s">
        <v>23</v>
      </c>
      <c r="C458" t="s">
        <v>76</v>
      </c>
      <c r="D458" t="s">
        <v>25</v>
      </c>
      <c r="E458">
        <v>12</v>
      </c>
      <c r="F458">
        <v>9</v>
      </c>
      <c r="G458">
        <v>8</v>
      </c>
      <c r="H458">
        <v>1974</v>
      </c>
      <c r="J458" t="s">
        <v>62</v>
      </c>
      <c r="K458" t="s">
        <v>57</v>
      </c>
      <c r="L458">
        <v>3800000</v>
      </c>
      <c r="M458">
        <v>316667</v>
      </c>
      <c r="N458" t="s">
        <v>454</v>
      </c>
      <c r="O458" t="s">
        <v>58</v>
      </c>
      <c r="P458">
        <v>15</v>
      </c>
      <c r="Q458" t="s">
        <v>453</v>
      </c>
      <c r="R458">
        <v>1974</v>
      </c>
      <c r="S458">
        <v>52</v>
      </c>
      <c r="T458" t="s">
        <v>74</v>
      </c>
      <c r="U458" t="s">
        <v>40</v>
      </c>
      <c r="V458" t="s">
        <v>454</v>
      </c>
    </row>
    <row r="459" spans="1:22" x14ac:dyDescent="0.3">
      <c r="A459" t="s">
        <v>31</v>
      </c>
      <c r="B459" t="s">
        <v>23</v>
      </c>
      <c r="C459" t="s">
        <v>33</v>
      </c>
      <c r="D459" t="s">
        <v>25</v>
      </c>
      <c r="E459">
        <v>35.1</v>
      </c>
      <c r="F459">
        <v>10</v>
      </c>
      <c r="G459">
        <v>9</v>
      </c>
      <c r="H459">
        <v>2020</v>
      </c>
      <c r="J459" t="s">
        <v>25</v>
      </c>
      <c r="K459" t="s">
        <v>25</v>
      </c>
      <c r="L459">
        <v>9600000</v>
      </c>
      <c r="M459">
        <v>273504</v>
      </c>
      <c r="N459" t="s">
        <v>454</v>
      </c>
      <c r="O459" t="s">
        <v>25</v>
      </c>
      <c r="Q459" t="s">
        <v>454</v>
      </c>
      <c r="R459">
        <v>2020</v>
      </c>
      <c r="S459">
        <v>6</v>
      </c>
      <c r="T459" t="s">
        <v>142</v>
      </c>
      <c r="U459" t="s">
        <v>44</v>
      </c>
      <c r="V459" t="s">
        <v>454</v>
      </c>
    </row>
    <row r="460" spans="1:22" x14ac:dyDescent="0.3">
      <c r="A460" t="s">
        <v>31</v>
      </c>
      <c r="B460" t="s">
        <v>23</v>
      </c>
      <c r="C460" t="s">
        <v>24</v>
      </c>
      <c r="D460" t="s">
        <v>25</v>
      </c>
      <c r="E460">
        <v>18.100000000000001</v>
      </c>
      <c r="F460">
        <v>5</v>
      </c>
      <c r="G460">
        <v>5</v>
      </c>
      <c r="H460">
        <v>1972</v>
      </c>
      <c r="J460" t="s">
        <v>56</v>
      </c>
      <c r="K460" t="s">
        <v>57</v>
      </c>
      <c r="L460">
        <v>4490000</v>
      </c>
      <c r="M460">
        <v>248066</v>
      </c>
      <c r="N460" t="s">
        <v>454</v>
      </c>
      <c r="O460" t="s">
        <v>58</v>
      </c>
      <c r="P460">
        <v>20</v>
      </c>
      <c r="Q460" t="s">
        <v>453</v>
      </c>
      <c r="R460">
        <v>1972</v>
      </c>
      <c r="S460">
        <v>54</v>
      </c>
      <c r="T460" t="s">
        <v>74</v>
      </c>
      <c r="U460" t="s">
        <v>75</v>
      </c>
      <c r="V460" t="s">
        <v>454</v>
      </c>
    </row>
    <row r="461" spans="1:22" x14ac:dyDescent="0.3">
      <c r="A461" t="s">
        <v>31</v>
      </c>
      <c r="B461" t="s">
        <v>23</v>
      </c>
      <c r="C461" t="s">
        <v>76</v>
      </c>
      <c r="D461" t="s">
        <v>25</v>
      </c>
      <c r="E461">
        <v>27.3</v>
      </c>
      <c r="F461">
        <v>7</v>
      </c>
      <c r="G461">
        <v>5</v>
      </c>
      <c r="H461">
        <v>2020</v>
      </c>
      <c r="J461" t="s">
        <v>267</v>
      </c>
      <c r="K461" t="s">
        <v>79</v>
      </c>
      <c r="L461">
        <v>10500000</v>
      </c>
      <c r="M461">
        <v>384615</v>
      </c>
      <c r="N461" t="s">
        <v>454</v>
      </c>
      <c r="O461" t="s">
        <v>80</v>
      </c>
      <c r="P461">
        <v>15</v>
      </c>
      <c r="Q461" t="s">
        <v>453</v>
      </c>
      <c r="R461">
        <v>2020</v>
      </c>
      <c r="S461">
        <v>6</v>
      </c>
      <c r="T461" t="s">
        <v>142</v>
      </c>
      <c r="U461" t="s">
        <v>40</v>
      </c>
      <c r="V461" t="s">
        <v>454</v>
      </c>
    </row>
    <row r="462" spans="1:22" x14ac:dyDescent="0.3">
      <c r="A462" t="s">
        <v>31</v>
      </c>
      <c r="B462" t="s">
        <v>23</v>
      </c>
      <c r="C462" t="s">
        <v>76</v>
      </c>
      <c r="D462" t="s">
        <v>25</v>
      </c>
      <c r="E462">
        <v>31</v>
      </c>
      <c r="F462">
        <v>5</v>
      </c>
      <c r="G462">
        <v>2</v>
      </c>
      <c r="H462">
        <v>1969</v>
      </c>
      <c r="J462" t="s">
        <v>268</v>
      </c>
      <c r="K462" t="s">
        <v>57</v>
      </c>
      <c r="L462">
        <v>8400000</v>
      </c>
      <c r="M462">
        <v>270968</v>
      </c>
      <c r="N462" t="s">
        <v>454</v>
      </c>
      <c r="O462" t="s">
        <v>58</v>
      </c>
      <c r="P462">
        <v>20</v>
      </c>
      <c r="Q462" t="s">
        <v>453</v>
      </c>
      <c r="R462">
        <v>1969</v>
      </c>
      <c r="S462">
        <v>57</v>
      </c>
      <c r="T462" t="s">
        <v>74</v>
      </c>
      <c r="U462" t="s">
        <v>75</v>
      </c>
      <c r="V462" t="s">
        <v>454</v>
      </c>
    </row>
    <row r="463" spans="1:22" x14ac:dyDescent="0.3">
      <c r="A463" t="s">
        <v>31</v>
      </c>
      <c r="B463" t="s">
        <v>23</v>
      </c>
      <c r="C463" t="s">
        <v>52</v>
      </c>
      <c r="D463" t="s">
        <v>25</v>
      </c>
      <c r="E463">
        <v>31.3</v>
      </c>
      <c r="F463">
        <v>5</v>
      </c>
      <c r="G463">
        <v>3</v>
      </c>
      <c r="H463">
        <v>1963</v>
      </c>
      <c r="J463" t="s">
        <v>25</v>
      </c>
      <c r="K463" t="s">
        <v>25</v>
      </c>
      <c r="L463">
        <v>4700000</v>
      </c>
      <c r="M463">
        <v>150160</v>
      </c>
      <c r="N463" t="s">
        <v>454</v>
      </c>
      <c r="O463" t="s">
        <v>25</v>
      </c>
      <c r="Q463" t="s">
        <v>454</v>
      </c>
      <c r="R463">
        <v>1963</v>
      </c>
      <c r="S463">
        <v>63</v>
      </c>
      <c r="T463" t="s">
        <v>74</v>
      </c>
      <c r="U463" t="s">
        <v>75</v>
      </c>
      <c r="V463" t="s">
        <v>454</v>
      </c>
    </row>
    <row r="464" spans="1:22" x14ac:dyDescent="0.3">
      <c r="A464" t="s">
        <v>31</v>
      </c>
      <c r="B464" t="s">
        <v>23</v>
      </c>
      <c r="C464" t="s">
        <v>24</v>
      </c>
      <c r="D464" t="s">
        <v>25</v>
      </c>
      <c r="E464">
        <v>41</v>
      </c>
      <c r="F464">
        <v>9</v>
      </c>
      <c r="G464">
        <v>1</v>
      </c>
      <c r="H464">
        <v>1979</v>
      </c>
      <c r="J464" t="s">
        <v>269</v>
      </c>
      <c r="K464" t="s">
        <v>48</v>
      </c>
      <c r="L464">
        <v>8690000</v>
      </c>
      <c r="M464">
        <v>211951</v>
      </c>
      <c r="N464" t="s">
        <v>454</v>
      </c>
      <c r="O464" t="s">
        <v>28</v>
      </c>
      <c r="P464">
        <v>10</v>
      </c>
      <c r="Q464" t="s">
        <v>453</v>
      </c>
      <c r="R464">
        <v>1979</v>
      </c>
      <c r="S464">
        <v>47</v>
      </c>
      <c r="T464" t="s">
        <v>60</v>
      </c>
      <c r="U464" t="s">
        <v>40</v>
      </c>
      <c r="V464" t="s">
        <v>454</v>
      </c>
    </row>
    <row r="465" spans="1:22" x14ac:dyDescent="0.3">
      <c r="A465" t="s">
        <v>31</v>
      </c>
      <c r="B465" t="s">
        <v>23</v>
      </c>
      <c r="C465" t="s">
        <v>24</v>
      </c>
      <c r="D465" t="s">
        <v>25</v>
      </c>
      <c r="E465">
        <v>40.6</v>
      </c>
      <c r="F465">
        <v>5</v>
      </c>
      <c r="G465">
        <v>1</v>
      </c>
      <c r="H465">
        <v>1982</v>
      </c>
      <c r="J465" t="s">
        <v>270</v>
      </c>
      <c r="K465" t="s">
        <v>37</v>
      </c>
      <c r="L465">
        <v>8700000</v>
      </c>
      <c r="M465">
        <v>214286</v>
      </c>
      <c r="N465" t="s">
        <v>454</v>
      </c>
      <c r="O465" t="s">
        <v>49</v>
      </c>
      <c r="P465">
        <v>15</v>
      </c>
      <c r="Q465" t="s">
        <v>453</v>
      </c>
      <c r="R465">
        <v>1982</v>
      </c>
      <c r="S465">
        <v>44</v>
      </c>
      <c r="T465" t="s">
        <v>60</v>
      </c>
      <c r="U465" t="s">
        <v>75</v>
      </c>
      <c r="V465" t="s">
        <v>454</v>
      </c>
    </row>
    <row r="466" spans="1:22" x14ac:dyDescent="0.3">
      <c r="A466" t="s">
        <v>31</v>
      </c>
      <c r="B466" t="s">
        <v>23</v>
      </c>
      <c r="C466" t="s">
        <v>33</v>
      </c>
      <c r="D466" t="s">
        <v>25</v>
      </c>
      <c r="E466">
        <v>39</v>
      </c>
      <c r="F466">
        <v>24</v>
      </c>
      <c r="G466">
        <v>16</v>
      </c>
      <c r="H466">
        <v>2021</v>
      </c>
      <c r="J466" t="s">
        <v>110</v>
      </c>
      <c r="K466" t="s">
        <v>96</v>
      </c>
      <c r="L466">
        <v>9900000</v>
      </c>
      <c r="M466">
        <v>253846</v>
      </c>
      <c r="N466" t="s">
        <v>454</v>
      </c>
      <c r="O466" t="s">
        <v>58</v>
      </c>
      <c r="P466">
        <v>31</v>
      </c>
      <c r="Q466" t="s">
        <v>453</v>
      </c>
      <c r="R466">
        <v>2021</v>
      </c>
      <c r="S466">
        <v>5</v>
      </c>
      <c r="T466" t="s">
        <v>29</v>
      </c>
      <c r="U466" t="s">
        <v>30</v>
      </c>
      <c r="V466" t="s">
        <v>454</v>
      </c>
    </row>
    <row r="467" spans="1:22" x14ac:dyDescent="0.3">
      <c r="A467" t="s">
        <v>31</v>
      </c>
      <c r="B467" t="s">
        <v>23</v>
      </c>
      <c r="C467" t="s">
        <v>52</v>
      </c>
      <c r="D467" t="s">
        <v>25</v>
      </c>
      <c r="E467">
        <v>39.9</v>
      </c>
      <c r="F467">
        <v>18</v>
      </c>
      <c r="G467">
        <v>6</v>
      </c>
      <c r="H467">
        <v>2017</v>
      </c>
      <c r="J467" t="s">
        <v>25</v>
      </c>
      <c r="K467" t="s">
        <v>25</v>
      </c>
      <c r="L467">
        <v>7250000</v>
      </c>
      <c r="M467">
        <v>181704</v>
      </c>
      <c r="N467" t="s">
        <v>454</v>
      </c>
      <c r="O467" t="s">
        <v>25</v>
      </c>
      <c r="Q467" t="s">
        <v>454</v>
      </c>
      <c r="R467">
        <v>2017</v>
      </c>
      <c r="S467">
        <v>9</v>
      </c>
      <c r="T467" t="s">
        <v>142</v>
      </c>
      <c r="U467" t="s">
        <v>30</v>
      </c>
      <c r="V467" t="s">
        <v>454</v>
      </c>
    </row>
    <row r="468" spans="1:22" x14ac:dyDescent="0.3">
      <c r="A468" t="s">
        <v>31</v>
      </c>
      <c r="B468" t="s">
        <v>23</v>
      </c>
      <c r="C468" t="s">
        <v>76</v>
      </c>
      <c r="D468" t="s">
        <v>25</v>
      </c>
      <c r="E468">
        <v>39.799999999999997</v>
      </c>
      <c r="F468">
        <v>7</v>
      </c>
      <c r="G468">
        <v>1</v>
      </c>
      <c r="H468">
        <v>1998</v>
      </c>
      <c r="J468" t="s">
        <v>271</v>
      </c>
      <c r="K468" t="s">
        <v>57</v>
      </c>
      <c r="L468">
        <v>10300000</v>
      </c>
      <c r="M468">
        <v>258794</v>
      </c>
      <c r="N468" t="s">
        <v>454</v>
      </c>
      <c r="O468" t="s">
        <v>58</v>
      </c>
      <c r="P468">
        <v>10</v>
      </c>
      <c r="Q468" t="s">
        <v>453</v>
      </c>
      <c r="R468">
        <v>1998</v>
      </c>
      <c r="S468">
        <v>28</v>
      </c>
      <c r="T468" t="s">
        <v>39</v>
      </c>
      <c r="U468" t="s">
        <v>40</v>
      </c>
      <c r="V468" t="s">
        <v>454</v>
      </c>
    </row>
    <row r="469" spans="1:22" x14ac:dyDescent="0.3">
      <c r="A469" t="s">
        <v>31</v>
      </c>
      <c r="B469" t="s">
        <v>23</v>
      </c>
      <c r="C469" t="s">
        <v>33</v>
      </c>
      <c r="D469" t="s">
        <v>25</v>
      </c>
      <c r="E469">
        <v>47.6</v>
      </c>
      <c r="F469">
        <v>16</v>
      </c>
      <c r="G469">
        <v>12</v>
      </c>
      <c r="H469">
        <v>2014</v>
      </c>
      <c r="J469" t="s">
        <v>110</v>
      </c>
      <c r="K469" t="s">
        <v>96</v>
      </c>
      <c r="L469">
        <v>10300000</v>
      </c>
      <c r="M469">
        <v>216387</v>
      </c>
      <c r="N469" t="s">
        <v>454</v>
      </c>
      <c r="O469" t="s">
        <v>58</v>
      </c>
      <c r="P469">
        <v>31</v>
      </c>
      <c r="Q469" t="s">
        <v>453</v>
      </c>
      <c r="R469">
        <v>2014</v>
      </c>
      <c r="S469">
        <v>12</v>
      </c>
      <c r="T469" t="s">
        <v>142</v>
      </c>
      <c r="U469" t="s">
        <v>44</v>
      </c>
      <c r="V469" t="s">
        <v>454</v>
      </c>
    </row>
    <row r="470" spans="1:22" x14ac:dyDescent="0.3">
      <c r="A470" t="s">
        <v>31</v>
      </c>
      <c r="B470" t="s">
        <v>23</v>
      </c>
      <c r="C470" t="s">
        <v>24</v>
      </c>
      <c r="D470" t="s">
        <v>25</v>
      </c>
      <c r="E470">
        <v>36.5</v>
      </c>
      <c r="F470">
        <v>19</v>
      </c>
      <c r="G470">
        <v>7</v>
      </c>
      <c r="H470">
        <v>2025</v>
      </c>
      <c r="J470" t="s">
        <v>25</v>
      </c>
      <c r="K470" t="s">
        <v>25</v>
      </c>
      <c r="L470">
        <v>6250000</v>
      </c>
      <c r="M470">
        <v>171233</v>
      </c>
      <c r="N470" t="s">
        <v>454</v>
      </c>
      <c r="O470" t="s">
        <v>25</v>
      </c>
      <c r="Q470" t="s">
        <v>454</v>
      </c>
      <c r="R470">
        <v>2025</v>
      </c>
      <c r="S470">
        <v>1</v>
      </c>
      <c r="T470" t="s">
        <v>29</v>
      </c>
      <c r="U470" t="s">
        <v>30</v>
      </c>
      <c r="V470" t="s">
        <v>454</v>
      </c>
    </row>
    <row r="471" spans="1:22" x14ac:dyDescent="0.3">
      <c r="A471" t="s">
        <v>31</v>
      </c>
      <c r="B471" t="s">
        <v>23</v>
      </c>
      <c r="C471" t="s">
        <v>76</v>
      </c>
      <c r="D471" t="s">
        <v>25</v>
      </c>
      <c r="E471">
        <v>64.099999999999994</v>
      </c>
      <c r="F471">
        <v>9</v>
      </c>
      <c r="G471">
        <v>5</v>
      </c>
      <c r="H471">
        <v>2009</v>
      </c>
      <c r="J471" t="s">
        <v>268</v>
      </c>
      <c r="K471" t="s">
        <v>57</v>
      </c>
      <c r="L471">
        <v>13990000</v>
      </c>
      <c r="M471">
        <v>218253</v>
      </c>
      <c r="N471" t="s">
        <v>454</v>
      </c>
      <c r="O471" t="s">
        <v>58</v>
      </c>
      <c r="P471">
        <v>20</v>
      </c>
      <c r="Q471" t="s">
        <v>453</v>
      </c>
      <c r="R471">
        <v>2009</v>
      </c>
      <c r="S471">
        <v>17</v>
      </c>
      <c r="T471" t="s">
        <v>39</v>
      </c>
      <c r="U471" t="s">
        <v>40</v>
      </c>
      <c r="V471" t="s">
        <v>454</v>
      </c>
    </row>
    <row r="472" spans="1:22" x14ac:dyDescent="0.3">
      <c r="A472" t="s">
        <v>31</v>
      </c>
      <c r="B472" t="s">
        <v>23</v>
      </c>
      <c r="C472" t="s">
        <v>52</v>
      </c>
      <c r="D472" t="s">
        <v>25</v>
      </c>
      <c r="E472">
        <v>30.6</v>
      </c>
      <c r="F472">
        <v>5</v>
      </c>
      <c r="G472">
        <v>5</v>
      </c>
      <c r="H472">
        <v>1963</v>
      </c>
      <c r="J472" t="s">
        <v>25</v>
      </c>
      <c r="K472" t="s">
        <v>25</v>
      </c>
      <c r="L472">
        <v>4450000</v>
      </c>
      <c r="M472">
        <v>145425</v>
      </c>
      <c r="N472" t="s">
        <v>454</v>
      </c>
      <c r="O472" t="s">
        <v>25</v>
      </c>
      <c r="Q472" t="s">
        <v>454</v>
      </c>
      <c r="R472">
        <v>1963</v>
      </c>
      <c r="S472">
        <v>63</v>
      </c>
      <c r="T472" t="s">
        <v>74</v>
      </c>
      <c r="U472" t="s">
        <v>75</v>
      </c>
      <c r="V472" t="s">
        <v>454</v>
      </c>
    </row>
    <row r="473" spans="1:22" x14ac:dyDescent="0.3">
      <c r="A473" t="s">
        <v>31</v>
      </c>
      <c r="B473" t="s">
        <v>23</v>
      </c>
      <c r="C473" t="s">
        <v>24</v>
      </c>
      <c r="D473" t="s">
        <v>25</v>
      </c>
      <c r="E473">
        <v>47</v>
      </c>
      <c r="F473">
        <v>7</v>
      </c>
      <c r="G473">
        <v>4</v>
      </c>
      <c r="H473">
        <v>2005</v>
      </c>
      <c r="J473" t="s">
        <v>242</v>
      </c>
      <c r="K473" t="s">
        <v>37</v>
      </c>
      <c r="L473">
        <v>9800000</v>
      </c>
      <c r="M473">
        <v>208511</v>
      </c>
      <c r="N473" t="s">
        <v>454</v>
      </c>
      <c r="O473" t="s">
        <v>49</v>
      </c>
      <c r="P473">
        <v>20</v>
      </c>
      <c r="Q473" t="s">
        <v>453</v>
      </c>
      <c r="R473">
        <v>2005</v>
      </c>
      <c r="S473">
        <v>21</v>
      </c>
      <c r="T473" t="s">
        <v>39</v>
      </c>
      <c r="U473" t="s">
        <v>40</v>
      </c>
      <c r="V473" t="s">
        <v>454</v>
      </c>
    </row>
    <row r="474" spans="1:22" x14ac:dyDescent="0.3">
      <c r="A474" t="s">
        <v>22</v>
      </c>
      <c r="B474" t="s">
        <v>23</v>
      </c>
      <c r="C474" t="s">
        <v>24</v>
      </c>
      <c r="D474" t="s">
        <v>25</v>
      </c>
      <c r="E474">
        <v>18.600000000000001</v>
      </c>
      <c r="F474">
        <v>5</v>
      </c>
      <c r="G474">
        <v>4</v>
      </c>
      <c r="H474">
        <v>1970</v>
      </c>
      <c r="J474" t="s">
        <v>88</v>
      </c>
      <c r="K474" t="s">
        <v>57</v>
      </c>
      <c r="L474">
        <v>4990000</v>
      </c>
      <c r="M474">
        <v>268280</v>
      </c>
      <c r="N474" t="s">
        <v>454</v>
      </c>
      <c r="O474" t="s">
        <v>58</v>
      </c>
      <c r="P474">
        <v>10</v>
      </c>
      <c r="Q474" t="s">
        <v>453</v>
      </c>
      <c r="R474">
        <v>1970</v>
      </c>
      <c r="S474">
        <v>56</v>
      </c>
      <c r="T474" t="s">
        <v>74</v>
      </c>
      <c r="U474" t="s">
        <v>75</v>
      </c>
      <c r="V474" t="s">
        <v>454</v>
      </c>
    </row>
    <row r="475" spans="1:22" x14ac:dyDescent="0.3">
      <c r="A475" t="s">
        <v>22</v>
      </c>
      <c r="B475" t="s">
        <v>23</v>
      </c>
      <c r="C475" t="s">
        <v>68</v>
      </c>
      <c r="D475" t="s">
        <v>25</v>
      </c>
      <c r="E475">
        <v>13</v>
      </c>
      <c r="F475">
        <v>9</v>
      </c>
      <c r="G475">
        <v>7</v>
      </c>
      <c r="H475">
        <v>1983</v>
      </c>
      <c r="J475" t="s">
        <v>136</v>
      </c>
      <c r="K475" t="s">
        <v>71</v>
      </c>
      <c r="L475">
        <v>3500000</v>
      </c>
      <c r="M475">
        <v>269231</v>
      </c>
      <c r="N475" t="s">
        <v>454</v>
      </c>
      <c r="O475" t="s">
        <v>67</v>
      </c>
      <c r="P475">
        <v>31</v>
      </c>
      <c r="Q475" t="s">
        <v>453</v>
      </c>
      <c r="R475">
        <v>1983</v>
      </c>
      <c r="S475">
        <v>43</v>
      </c>
      <c r="T475" t="s">
        <v>60</v>
      </c>
      <c r="U475" t="s">
        <v>40</v>
      </c>
      <c r="V475" t="s">
        <v>454</v>
      </c>
    </row>
    <row r="476" spans="1:22" x14ac:dyDescent="0.3">
      <c r="A476" t="s">
        <v>31</v>
      </c>
      <c r="B476" t="s">
        <v>23</v>
      </c>
      <c r="C476" t="s">
        <v>33</v>
      </c>
      <c r="D476" t="s">
        <v>25</v>
      </c>
      <c r="E476">
        <v>35.200000000000003</v>
      </c>
      <c r="F476">
        <v>10</v>
      </c>
      <c r="G476">
        <v>1</v>
      </c>
      <c r="H476">
        <v>1995</v>
      </c>
      <c r="J476" t="s">
        <v>59</v>
      </c>
      <c r="K476" t="s">
        <v>37</v>
      </c>
      <c r="L476">
        <v>7350000</v>
      </c>
      <c r="M476">
        <v>208807</v>
      </c>
      <c r="N476" t="s">
        <v>454</v>
      </c>
      <c r="O476" t="s">
        <v>49</v>
      </c>
      <c r="P476">
        <v>30</v>
      </c>
      <c r="Q476" t="s">
        <v>453</v>
      </c>
      <c r="R476">
        <v>1995</v>
      </c>
      <c r="S476">
        <v>31</v>
      </c>
      <c r="T476" t="s">
        <v>60</v>
      </c>
      <c r="U476" t="s">
        <v>44</v>
      </c>
      <c r="V476" t="s">
        <v>454</v>
      </c>
    </row>
    <row r="477" spans="1:22" x14ac:dyDescent="0.3">
      <c r="A477" t="s">
        <v>31</v>
      </c>
      <c r="B477" t="s">
        <v>23</v>
      </c>
      <c r="C477" t="s">
        <v>33</v>
      </c>
      <c r="D477" t="s">
        <v>25</v>
      </c>
      <c r="E477">
        <v>35.1</v>
      </c>
      <c r="F477">
        <v>10</v>
      </c>
      <c r="G477">
        <v>9</v>
      </c>
      <c r="H477">
        <v>2020</v>
      </c>
      <c r="J477" t="s">
        <v>25</v>
      </c>
      <c r="K477" t="s">
        <v>25</v>
      </c>
      <c r="L477">
        <v>9600000</v>
      </c>
      <c r="M477">
        <v>273504</v>
      </c>
      <c r="N477" t="s">
        <v>454</v>
      </c>
      <c r="O477" t="s">
        <v>25</v>
      </c>
      <c r="Q477" t="s">
        <v>454</v>
      </c>
      <c r="R477">
        <v>2020</v>
      </c>
      <c r="S477">
        <v>6</v>
      </c>
      <c r="T477" t="s">
        <v>142</v>
      </c>
      <c r="U477" t="s">
        <v>44</v>
      </c>
      <c r="V477" t="s">
        <v>454</v>
      </c>
    </row>
    <row r="478" spans="1:22" x14ac:dyDescent="0.3">
      <c r="A478" t="s">
        <v>31</v>
      </c>
      <c r="B478" t="s">
        <v>23</v>
      </c>
      <c r="C478" t="s">
        <v>33</v>
      </c>
      <c r="D478" t="s">
        <v>25</v>
      </c>
      <c r="E478">
        <v>47.9</v>
      </c>
      <c r="F478">
        <v>16</v>
      </c>
      <c r="G478">
        <v>3</v>
      </c>
      <c r="H478">
        <v>2004</v>
      </c>
      <c r="J478" t="s">
        <v>25</v>
      </c>
      <c r="K478" t="s">
        <v>25</v>
      </c>
      <c r="L478">
        <v>8500000</v>
      </c>
      <c r="M478">
        <v>177453</v>
      </c>
      <c r="N478" t="s">
        <v>454</v>
      </c>
      <c r="O478" t="s">
        <v>25</v>
      </c>
      <c r="Q478" t="s">
        <v>454</v>
      </c>
      <c r="R478">
        <v>2004</v>
      </c>
      <c r="S478">
        <v>22</v>
      </c>
      <c r="T478" t="s">
        <v>39</v>
      </c>
      <c r="U478" t="s">
        <v>44</v>
      </c>
      <c r="V478" t="s">
        <v>454</v>
      </c>
    </row>
    <row r="479" spans="1:22" x14ac:dyDescent="0.3">
      <c r="A479" t="s">
        <v>31</v>
      </c>
      <c r="B479" t="s">
        <v>23</v>
      </c>
      <c r="C479" t="s">
        <v>52</v>
      </c>
      <c r="D479" t="s">
        <v>25</v>
      </c>
      <c r="E479">
        <v>36.299999999999997</v>
      </c>
      <c r="F479">
        <v>3</v>
      </c>
      <c r="G479">
        <v>1</v>
      </c>
      <c r="H479">
        <v>1965</v>
      </c>
      <c r="J479" t="s">
        <v>236</v>
      </c>
      <c r="K479" t="s">
        <v>237</v>
      </c>
      <c r="L479">
        <v>4990000</v>
      </c>
      <c r="M479">
        <v>137466</v>
      </c>
      <c r="N479" t="s">
        <v>454</v>
      </c>
      <c r="O479" t="s">
        <v>72</v>
      </c>
      <c r="P479">
        <v>31</v>
      </c>
      <c r="Q479" t="s">
        <v>453</v>
      </c>
      <c r="R479">
        <v>1965</v>
      </c>
      <c r="S479">
        <v>61</v>
      </c>
      <c r="T479" t="s">
        <v>74</v>
      </c>
      <c r="U479" t="s">
        <v>75</v>
      </c>
      <c r="V479" t="s">
        <v>454</v>
      </c>
    </row>
    <row r="480" spans="1:22" x14ac:dyDescent="0.3">
      <c r="A480" t="s">
        <v>31</v>
      </c>
      <c r="B480" t="s">
        <v>23</v>
      </c>
      <c r="C480" t="s">
        <v>24</v>
      </c>
      <c r="D480" t="s">
        <v>25</v>
      </c>
      <c r="E480">
        <v>37</v>
      </c>
      <c r="F480">
        <v>19</v>
      </c>
      <c r="G480">
        <v>2</v>
      </c>
      <c r="H480">
        <v>2025</v>
      </c>
      <c r="J480" t="s">
        <v>25</v>
      </c>
      <c r="K480" t="s">
        <v>25</v>
      </c>
      <c r="L480">
        <v>7800000</v>
      </c>
      <c r="M480">
        <v>210811</v>
      </c>
      <c r="N480" t="s">
        <v>454</v>
      </c>
      <c r="O480" t="s">
        <v>25</v>
      </c>
      <c r="Q480" t="s">
        <v>454</v>
      </c>
      <c r="R480">
        <v>2025</v>
      </c>
      <c r="S480">
        <v>1</v>
      </c>
      <c r="T480" t="s">
        <v>29</v>
      </c>
      <c r="U480" t="s">
        <v>30</v>
      </c>
      <c r="V480" t="s">
        <v>454</v>
      </c>
    </row>
    <row r="481" spans="1:22" x14ac:dyDescent="0.3">
      <c r="A481" t="s">
        <v>31</v>
      </c>
      <c r="B481" t="s">
        <v>23</v>
      </c>
      <c r="C481" t="s">
        <v>24</v>
      </c>
      <c r="D481" t="s">
        <v>25</v>
      </c>
      <c r="E481">
        <v>40.9</v>
      </c>
      <c r="F481">
        <v>21</v>
      </c>
      <c r="G481">
        <v>2</v>
      </c>
      <c r="H481">
        <v>2021</v>
      </c>
      <c r="J481" t="s">
        <v>251</v>
      </c>
      <c r="K481" t="s">
        <v>48</v>
      </c>
      <c r="L481">
        <v>10800000</v>
      </c>
      <c r="M481">
        <v>264059</v>
      </c>
      <c r="N481" t="s">
        <v>454</v>
      </c>
      <c r="O481" t="s">
        <v>49</v>
      </c>
      <c r="P481">
        <v>30</v>
      </c>
      <c r="Q481" t="s">
        <v>453</v>
      </c>
      <c r="R481">
        <v>2021</v>
      </c>
      <c r="S481">
        <v>5</v>
      </c>
      <c r="T481" t="s">
        <v>29</v>
      </c>
      <c r="U481" t="s">
        <v>30</v>
      </c>
      <c r="V481" t="s">
        <v>454</v>
      </c>
    </row>
    <row r="482" spans="1:22" x14ac:dyDescent="0.3">
      <c r="A482" t="s">
        <v>22</v>
      </c>
      <c r="B482" t="s">
        <v>23</v>
      </c>
      <c r="C482" t="s">
        <v>24</v>
      </c>
      <c r="D482" t="s">
        <v>25</v>
      </c>
      <c r="E482">
        <v>16.5</v>
      </c>
      <c r="F482">
        <v>5</v>
      </c>
      <c r="G482">
        <v>5</v>
      </c>
      <c r="H482">
        <v>1976</v>
      </c>
      <c r="J482" t="s">
        <v>186</v>
      </c>
      <c r="K482" t="s">
        <v>57</v>
      </c>
      <c r="L482">
        <v>2980000</v>
      </c>
      <c r="M482">
        <v>180606</v>
      </c>
      <c r="N482" t="s">
        <v>454</v>
      </c>
      <c r="O482" t="s">
        <v>58</v>
      </c>
      <c r="P482">
        <v>30</v>
      </c>
      <c r="Q482" t="s">
        <v>453</v>
      </c>
      <c r="R482">
        <v>1976</v>
      </c>
      <c r="S482">
        <v>50</v>
      </c>
      <c r="T482" t="s">
        <v>60</v>
      </c>
      <c r="U482" t="s">
        <v>75</v>
      </c>
      <c r="V482" t="s">
        <v>454</v>
      </c>
    </row>
    <row r="483" spans="1:22" x14ac:dyDescent="0.3">
      <c r="A483" t="s">
        <v>31</v>
      </c>
      <c r="B483" t="s">
        <v>23</v>
      </c>
      <c r="C483" t="s">
        <v>68</v>
      </c>
      <c r="D483" t="s">
        <v>25</v>
      </c>
      <c r="E483">
        <v>46</v>
      </c>
      <c r="F483">
        <v>21</v>
      </c>
      <c r="G483">
        <v>4</v>
      </c>
      <c r="H483">
        <v>2025</v>
      </c>
      <c r="J483" t="s">
        <v>238</v>
      </c>
      <c r="K483" t="s">
        <v>239</v>
      </c>
      <c r="L483">
        <v>17999999</v>
      </c>
      <c r="M483">
        <v>391304</v>
      </c>
      <c r="N483" t="s">
        <v>454</v>
      </c>
      <c r="O483" t="s">
        <v>72</v>
      </c>
      <c r="P483">
        <v>31</v>
      </c>
      <c r="Q483" t="s">
        <v>453</v>
      </c>
      <c r="R483">
        <v>2025</v>
      </c>
      <c r="S483">
        <v>1</v>
      </c>
      <c r="T483" t="s">
        <v>29</v>
      </c>
      <c r="U483" t="s">
        <v>30</v>
      </c>
      <c r="V483" t="s">
        <v>454</v>
      </c>
    </row>
    <row r="484" spans="1:22" x14ac:dyDescent="0.3">
      <c r="A484" t="s">
        <v>31</v>
      </c>
      <c r="B484" t="s">
        <v>23</v>
      </c>
      <c r="C484" t="s">
        <v>84</v>
      </c>
      <c r="D484" t="s">
        <v>25</v>
      </c>
      <c r="E484">
        <v>20</v>
      </c>
      <c r="F484">
        <v>5</v>
      </c>
      <c r="G484">
        <v>4</v>
      </c>
      <c r="H484">
        <v>1968</v>
      </c>
      <c r="J484" t="s">
        <v>253</v>
      </c>
      <c r="K484" t="s">
        <v>71</v>
      </c>
      <c r="L484">
        <v>5600000</v>
      </c>
      <c r="M484">
        <v>280000</v>
      </c>
      <c r="N484" t="s">
        <v>454</v>
      </c>
      <c r="O484" t="s">
        <v>127</v>
      </c>
      <c r="P484">
        <v>10</v>
      </c>
      <c r="Q484" t="s">
        <v>453</v>
      </c>
      <c r="R484">
        <v>1968</v>
      </c>
      <c r="S484">
        <v>58</v>
      </c>
      <c r="T484" t="s">
        <v>74</v>
      </c>
      <c r="U484" t="s">
        <v>75</v>
      </c>
      <c r="V484" t="s">
        <v>454</v>
      </c>
    </row>
    <row r="485" spans="1:22" x14ac:dyDescent="0.3">
      <c r="A485" t="s">
        <v>31</v>
      </c>
      <c r="B485" t="s">
        <v>23</v>
      </c>
      <c r="C485" t="s">
        <v>52</v>
      </c>
      <c r="D485" t="s">
        <v>25</v>
      </c>
      <c r="E485">
        <v>42.8</v>
      </c>
      <c r="F485">
        <v>9</v>
      </c>
      <c r="G485">
        <v>6</v>
      </c>
      <c r="H485">
        <v>2019</v>
      </c>
      <c r="J485" t="s">
        <v>264</v>
      </c>
      <c r="K485" t="s">
        <v>71</v>
      </c>
      <c r="L485">
        <v>11450000</v>
      </c>
      <c r="M485">
        <v>267523</v>
      </c>
      <c r="N485" t="s">
        <v>454</v>
      </c>
      <c r="O485" t="s">
        <v>127</v>
      </c>
      <c r="P485">
        <v>20</v>
      </c>
      <c r="Q485" t="s">
        <v>453</v>
      </c>
      <c r="R485">
        <v>2019</v>
      </c>
      <c r="S485">
        <v>7</v>
      </c>
      <c r="T485" t="s">
        <v>142</v>
      </c>
      <c r="U485" t="s">
        <v>40</v>
      </c>
      <c r="V485" t="s">
        <v>454</v>
      </c>
    </row>
    <row r="486" spans="1:22" x14ac:dyDescent="0.3">
      <c r="A486" t="s">
        <v>31</v>
      </c>
      <c r="B486" t="s">
        <v>32</v>
      </c>
      <c r="C486" t="s">
        <v>24</v>
      </c>
      <c r="D486" t="s">
        <v>25</v>
      </c>
      <c r="E486">
        <v>34</v>
      </c>
      <c r="F486">
        <v>19</v>
      </c>
      <c r="G486">
        <v>17</v>
      </c>
      <c r="I486">
        <v>2026</v>
      </c>
      <c r="J486" t="s">
        <v>25</v>
      </c>
      <c r="K486" t="s">
        <v>25</v>
      </c>
      <c r="L486">
        <v>6100000</v>
      </c>
      <c r="M486">
        <v>179412</v>
      </c>
      <c r="N486" t="s">
        <v>454</v>
      </c>
      <c r="O486" t="s">
        <v>25</v>
      </c>
      <c r="Q486" t="s">
        <v>454</v>
      </c>
      <c r="R486">
        <v>2026</v>
      </c>
      <c r="S486">
        <v>0</v>
      </c>
      <c r="T486" t="s">
        <v>29</v>
      </c>
      <c r="U486" t="s">
        <v>30</v>
      </c>
      <c r="V486" t="s">
        <v>454</v>
      </c>
    </row>
    <row r="487" spans="1:22" x14ac:dyDescent="0.3">
      <c r="A487" t="s">
        <v>31</v>
      </c>
      <c r="B487" t="s">
        <v>23</v>
      </c>
      <c r="C487" t="s">
        <v>68</v>
      </c>
      <c r="D487" t="s">
        <v>25</v>
      </c>
      <c r="E487">
        <v>33.5</v>
      </c>
      <c r="F487">
        <v>9</v>
      </c>
      <c r="G487">
        <v>2</v>
      </c>
      <c r="H487">
        <v>1989</v>
      </c>
      <c r="J487" t="s">
        <v>210</v>
      </c>
      <c r="K487" t="s">
        <v>211</v>
      </c>
      <c r="L487">
        <v>6400000</v>
      </c>
      <c r="M487">
        <v>191045</v>
      </c>
      <c r="N487" t="s">
        <v>454</v>
      </c>
      <c r="O487" t="s">
        <v>120</v>
      </c>
      <c r="P487">
        <v>31</v>
      </c>
      <c r="Q487" t="s">
        <v>453</v>
      </c>
      <c r="R487">
        <v>1989</v>
      </c>
      <c r="S487">
        <v>37</v>
      </c>
      <c r="T487" t="s">
        <v>60</v>
      </c>
      <c r="U487" t="s">
        <v>40</v>
      </c>
      <c r="V487" t="s">
        <v>454</v>
      </c>
    </row>
    <row r="488" spans="1:22" x14ac:dyDescent="0.3">
      <c r="A488" t="s">
        <v>31</v>
      </c>
      <c r="B488" t="s">
        <v>23</v>
      </c>
      <c r="C488" t="s">
        <v>68</v>
      </c>
      <c r="D488" t="s">
        <v>25</v>
      </c>
      <c r="E488">
        <v>33.299999999999997</v>
      </c>
      <c r="F488">
        <v>10</v>
      </c>
      <c r="G488">
        <v>6</v>
      </c>
      <c r="H488">
        <v>2002</v>
      </c>
      <c r="J488" t="s">
        <v>163</v>
      </c>
      <c r="K488" t="s">
        <v>71</v>
      </c>
      <c r="L488">
        <v>8980000</v>
      </c>
      <c r="M488">
        <v>269670</v>
      </c>
      <c r="N488" t="s">
        <v>454</v>
      </c>
      <c r="O488" t="s">
        <v>72</v>
      </c>
      <c r="P488">
        <v>20</v>
      </c>
      <c r="Q488" t="s">
        <v>453</v>
      </c>
      <c r="R488">
        <v>2002</v>
      </c>
      <c r="S488">
        <v>24</v>
      </c>
      <c r="T488" t="s">
        <v>39</v>
      </c>
      <c r="U488" t="s">
        <v>44</v>
      </c>
      <c r="V488" t="s">
        <v>454</v>
      </c>
    </row>
    <row r="489" spans="1:22" x14ac:dyDescent="0.3">
      <c r="A489" t="s">
        <v>31</v>
      </c>
      <c r="B489" t="s">
        <v>23</v>
      </c>
      <c r="C489" t="s">
        <v>33</v>
      </c>
      <c r="D489" t="s">
        <v>25</v>
      </c>
      <c r="E489">
        <v>43.4</v>
      </c>
      <c r="F489">
        <v>9</v>
      </c>
      <c r="G489">
        <v>5</v>
      </c>
      <c r="H489">
        <v>2007</v>
      </c>
      <c r="J489" t="s">
        <v>25</v>
      </c>
      <c r="K489" t="s">
        <v>25</v>
      </c>
      <c r="L489">
        <v>9700000</v>
      </c>
      <c r="M489">
        <v>223502</v>
      </c>
      <c r="N489" t="s">
        <v>454</v>
      </c>
      <c r="O489" t="s">
        <v>25</v>
      </c>
      <c r="Q489" t="s">
        <v>454</v>
      </c>
      <c r="R489">
        <v>2007</v>
      </c>
      <c r="S489">
        <v>19</v>
      </c>
      <c r="T489" t="s">
        <v>39</v>
      </c>
      <c r="U489" t="s">
        <v>40</v>
      </c>
      <c r="V489" t="s">
        <v>454</v>
      </c>
    </row>
    <row r="490" spans="1:22" x14ac:dyDescent="0.3">
      <c r="A490" t="s">
        <v>31</v>
      </c>
      <c r="B490" t="s">
        <v>23</v>
      </c>
      <c r="C490" t="s">
        <v>76</v>
      </c>
      <c r="D490" t="s">
        <v>25</v>
      </c>
      <c r="E490">
        <v>30</v>
      </c>
      <c r="F490">
        <v>8</v>
      </c>
      <c r="G490">
        <v>5</v>
      </c>
      <c r="H490">
        <v>2020</v>
      </c>
      <c r="J490" t="s">
        <v>267</v>
      </c>
      <c r="K490" t="s">
        <v>79</v>
      </c>
      <c r="L490">
        <v>11600000</v>
      </c>
      <c r="M490">
        <v>386667</v>
      </c>
      <c r="N490" t="s">
        <v>454</v>
      </c>
      <c r="O490" t="s">
        <v>80</v>
      </c>
      <c r="P490">
        <v>15</v>
      </c>
      <c r="Q490" t="s">
        <v>453</v>
      </c>
      <c r="R490">
        <v>2020</v>
      </c>
      <c r="S490">
        <v>6</v>
      </c>
      <c r="T490" t="s">
        <v>142</v>
      </c>
      <c r="U490" t="s">
        <v>40</v>
      </c>
      <c r="V490" t="s">
        <v>454</v>
      </c>
    </row>
    <row r="491" spans="1:22" x14ac:dyDescent="0.3">
      <c r="A491" t="s">
        <v>22</v>
      </c>
      <c r="B491" t="s">
        <v>23</v>
      </c>
      <c r="C491" t="s">
        <v>76</v>
      </c>
      <c r="D491" t="s">
        <v>25</v>
      </c>
      <c r="E491">
        <v>20.5</v>
      </c>
      <c r="F491">
        <v>9</v>
      </c>
      <c r="G491">
        <v>9</v>
      </c>
      <c r="H491">
        <v>1972</v>
      </c>
      <c r="J491" t="s">
        <v>113</v>
      </c>
      <c r="K491" t="s">
        <v>57</v>
      </c>
      <c r="L491">
        <v>5900000</v>
      </c>
      <c r="M491">
        <v>287805</v>
      </c>
      <c r="N491" t="s">
        <v>454</v>
      </c>
      <c r="O491" t="s">
        <v>58</v>
      </c>
      <c r="P491">
        <v>10</v>
      </c>
      <c r="Q491" t="s">
        <v>453</v>
      </c>
      <c r="R491">
        <v>1972</v>
      </c>
      <c r="S491">
        <v>54</v>
      </c>
      <c r="T491" t="s">
        <v>74</v>
      </c>
      <c r="U491" t="s">
        <v>40</v>
      </c>
      <c r="V491" t="s">
        <v>454</v>
      </c>
    </row>
    <row r="492" spans="1:22" x14ac:dyDescent="0.3">
      <c r="A492" t="s">
        <v>31</v>
      </c>
      <c r="B492" t="s">
        <v>23</v>
      </c>
      <c r="C492" t="s">
        <v>63</v>
      </c>
      <c r="D492" t="s">
        <v>25</v>
      </c>
      <c r="E492">
        <v>18</v>
      </c>
      <c r="F492">
        <v>5</v>
      </c>
      <c r="G492">
        <v>4</v>
      </c>
      <c r="H492">
        <v>1972</v>
      </c>
      <c r="J492" t="s">
        <v>25</v>
      </c>
      <c r="K492" t="s">
        <v>25</v>
      </c>
      <c r="L492">
        <v>3470000</v>
      </c>
      <c r="M492">
        <v>192778</v>
      </c>
      <c r="N492" t="s">
        <v>454</v>
      </c>
      <c r="O492" t="s">
        <v>25</v>
      </c>
      <c r="Q492" t="s">
        <v>454</v>
      </c>
      <c r="R492">
        <v>1972</v>
      </c>
      <c r="S492">
        <v>54</v>
      </c>
      <c r="T492" t="s">
        <v>74</v>
      </c>
      <c r="U492" t="s">
        <v>75</v>
      </c>
      <c r="V492" t="s">
        <v>454</v>
      </c>
    </row>
    <row r="493" spans="1:22" x14ac:dyDescent="0.3">
      <c r="A493" t="s">
        <v>31</v>
      </c>
      <c r="B493" t="s">
        <v>23</v>
      </c>
      <c r="C493" t="s">
        <v>33</v>
      </c>
      <c r="D493" t="s">
        <v>25</v>
      </c>
      <c r="E493">
        <v>35.9</v>
      </c>
      <c r="F493">
        <v>11</v>
      </c>
      <c r="G493">
        <v>10</v>
      </c>
      <c r="H493">
        <v>1999</v>
      </c>
      <c r="J493" t="s">
        <v>204</v>
      </c>
      <c r="K493" t="s">
        <v>37</v>
      </c>
      <c r="L493">
        <v>8300000</v>
      </c>
      <c r="M493">
        <v>231198</v>
      </c>
      <c r="N493" t="s">
        <v>454</v>
      </c>
      <c r="O493" t="s">
        <v>49</v>
      </c>
      <c r="P493">
        <v>30</v>
      </c>
      <c r="Q493" t="s">
        <v>453</v>
      </c>
      <c r="R493">
        <v>1999</v>
      </c>
      <c r="S493">
        <v>27</v>
      </c>
      <c r="T493" t="s">
        <v>39</v>
      </c>
      <c r="U493" t="s">
        <v>44</v>
      </c>
      <c r="V493" t="s">
        <v>454</v>
      </c>
    </row>
    <row r="494" spans="1:22" x14ac:dyDescent="0.3">
      <c r="A494" t="s">
        <v>31</v>
      </c>
      <c r="B494" t="s">
        <v>23</v>
      </c>
      <c r="C494" t="s">
        <v>68</v>
      </c>
      <c r="D494" t="s">
        <v>25</v>
      </c>
      <c r="E494">
        <v>34.5</v>
      </c>
      <c r="F494">
        <v>10</v>
      </c>
      <c r="G494">
        <v>1</v>
      </c>
      <c r="H494">
        <v>2001</v>
      </c>
      <c r="J494" t="s">
        <v>210</v>
      </c>
      <c r="K494" t="s">
        <v>211</v>
      </c>
      <c r="L494">
        <v>6650000</v>
      </c>
      <c r="M494">
        <v>192754</v>
      </c>
      <c r="N494" t="s">
        <v>454</v>
      </c>
      <c r="O494" t="s">
        <v>120</v>
      </c>
      <c r="P494">
        <v>31</v>
      </c>
      <c r="Q494" t="s">
        <v>453</v>
      </c>
      <c r="R494">
        <v>2001</v>
      </c>
      <c r="S494">
        <v>25</v>
      </c>
      <c r="T494" t="s">
        <v>39</v>
      </c>
      <c r="U494" t="s">
        <v>44</v>
      </c>
      <c r="V494" t="s">
        <v>454</v>
      </c>
    </row>
    <row r="495" spans="1:22" x14ac:dyDescent="0.3">
      <c r="A495" t="s">
        <v>22</v>
      </c>
      <c r="B495" t="s">
        <v>23</v>
      </c>
      <c r="C495" t="s">
        <v>52</v>
      </c>
      <c r="D495" t="s">
        <v>25</v>
      </c>
      <c r="E495">
        <v>17.100000000000001</v>
      </c>
      <c r="F495">
        <v>5</v>
      </c>
      <c r="G495">
        <v>4</v>
      </c>
      <c r="H495">
        <v>1967</v>
      </c>
      <c r="J495" t="s">
        <v>146</v>
      </c>
      <c r="K495" t="s">
        <v>108</v>
      </c>
      <c r="L495">
        <v>3500000</v>
      </c>
      <c r="M495">
        <v>204678</v>
      </c>
      <c r="N495" t="s">
        <v>454</v>
      </c>
      <c r="O495" t="s">
        <v>72</v>
      </c>
      <c r="P495">
        <v>20</v>
      </c>
      <c r="Q495" t="s">
        <v>453</v>
      </c>
      <c r="R495">
        <v>1967</v>
      </c>
      <c r="S495">
        <v>59</v>
      </c>
      <c r="T495" t="s">
        <v>74</v>
      </c>
      <c r="U495" t="s">
        <v>75</v>
      </c>
      <c r="V495" t="s">
        <v>454</v>
      </c>
    </row>
    <row r="496" spans="1:22" x14ac:dyDescent="0.3">
      <c r="A496" t="s">
        <v>31</v>
      </c>
      <c r="B496" t="s">
        <v>23</v>
      </c>
      <c r="C496" t="s">
        <v>52</v>
      </c>
      <c r="D496" t="s">
        <v>25</v>
      </c>
      <c r="E496">
        <v>59.9</v>
      </c>
      <c r="F496">
        <v>5</v>
      </c>
      <c r="G496">
        <v>2</v>
      </c>
      <c r="H496">
        <v>2005</v>
      </c>
      <c r="J496" t="s">
        <v>218</v>
      </c>
      <c r="K496" t="s">
        <v>108</v>
      </c>
      <c r="L496">
        <v>13500000</v>
      </c>
      <c r="M496">
        <v>225376</v>
      </c>
      <c r="N496" t="s">
        <v>454</v>
      </c>
      <c r="O496" t="s">
        <v>72</v>
      </c>
      <c r="P496">
        <v>10</v>
      </c>
      <c r="Q496" t="s">
        <v>453</v>
      </c>
      <c r="R496">
        <v>2005</v>
      </c>
      <c r="S496">
        <v>21</v>
      </c>
      <c r="T496" t="s">
        <v>39</v>
      </c>
      <c r="U496" t="s">
        <v>75</v>
      </c>
      <c r="V496" t="s">
        <v>454</v>
      </c>
    </row>
    <row r="497" spans="1:22" x14ac:dyDescent="0.3">
      <c r="A497" t="s">
        <v>31</v>
      </c>
      <c r="B497" t="s">
        <v>32</v>
      </c>
      <c r="C497" t="s">
        <v>24</v>
      </c>
      <c r="D497" t="s">
        <v>46</v>
      </c>
      <c r="E497">
        <v>39.1</v>
      </c>
      <c r="F497">
        <v>10</v>
      </c>
      <c r="G497">
        <v>5</v>
      </c>
      <c r="I497">
        <v>2028</v>
      </c>
      <c r="J497" t="s">
        <v>26</v>
      </c>
      <c r="K497" t="s">
        <v>27</v>
      </c>
      <c r="L497">
        <v>7800000</v>
      </c>
      <c r="M497">
        <v>199488</v>
      </c>
      <c r="N497" t="s">
        <v>453</v>
      </c>
      <c r="O497" t="s">
        <v>28</v>
      </c>
      <c r="P497">
        <v>31</v>
      </c>
      <c r="Q497" t="s">
        <v>453</v>
      </c>
      <c r="R497">
        <v>2028</v>
      </c>
      <c r="S497">
        <v>-2</v>
      </c>
      <c r="T497" t="s">
        <v>35</v>
      </c>
      <c r="U497" t="s">
        <v>44</v>
      </c>
      <c r="V497" t="s">
        <v>454</v>
      </c>
    </row>
    <row r="498" spans="1:22" x14ac:dyDescent="0.3">
      <c r="A498" t="s">
        <v>31</v>
      </c>
      <c r="B498" t="s">
        <v>23</v>
      </c>
      <c r="C498" t="s">
        <v>52</v>
      </c>
      <c r="D498" t="s">
        <v>25</v>
      </c>
      <c r="E498">
        <v>41</v>
      </c>
      <c r="F498">
        <v>18</v>
      </c>
      <c r="G498">
        <v>6</v>
      </c>
      <c r="H498">
        <v>2018</v>
      </c>
      <c r="J498" t="s">
        <v>25</v>
      </c>
      <c r="K498" t="s">
        <v>25</v>
      </c>
      <c r="L498">
        <v>6200000</v>
      </c>
      <c r="M498">
        <v>151220</v>
      </c>
      <c r="N498" t="s">
        <v>454</v>
      </c>
      <c r="O498" t="s">
        <v>25</v>
      </c>
      <c r="Q498" t="s">
        <v>454</v>
      </c>
      <c r="R498">
        <v>2018</v>
      </c>
      <c r="S498">
        <v>8</v>
      </c>
      <c r="T498" t="s">
        <v>142</v>
      </c>
      <c r="U498" t="s">
        <v>30</v>
      </c>
      <c r="V498" t="s">
        <v>454</v>
      </c>
    </row>
    <row r="499" spans="1:22" x14ac:dyDescent="0.3">
      <c r="A499" t="s">
        <v>31</v>
      </c>
      <c r="B499" t="s">
        <v>23</v>
      </c>
      <c r="C499" t="s">
        <v>25</v>
      </c>
      <c r="D499" t="s">
        <v>25</v>
      </c>
      <c r="E499">
        <v>34.299999999999997</v>
      </c>
      <c r="F499">
        <v>9</v>
      </c>
      <c r="G499">
        <v>9</v>
      </c>
      <c r="H499">
        <v>1981</v>
      </c>
      <c r="J499" t="s">
        <v>118</v>
      </c>
      <c r="K499" t="s">
        <v>119</v>
      </c>
      <c r="L499">
        <v>6500000</v>
      </c>
      <c r="M499">
        <v>189504</v>
      </c>
      <c r="N499" t="s">
        <v>454</v>
      </c>
      <c r="O499" t="s">
        <v>120</v>
      </c>
      <c r="P499">
        <v>20</v>
      </c>
      <c r="Q499" t="s">
        <v>453</v>
      </c>
      <c r="R499">
        <v>1981</v>
      </c>
      <c r="S499">
        <v>45</v>
      </c>
      <c r="T499" t="s">
        <v>60</v>
      </c>
      <c r="U499" t="s">
        <v>40</v>
      </c>
      <c r="V499" t="s">
        <v>454</v>
      </c>
    </row>
    <row r="500" spans="1:22" x14ac:dyDescent="0.3">
      <c r="A500" t="s">
        <v>22</v>
      </c>
      <c r="B500" t="s">
        <v>23</v>
      </c>
      <c r="C500" t="s">
        <v>24</v>
      </c>
      <c r="D500" t="s">
        <v>25</v>
      </c>
      <c r="E500">
        <v>32</v>
      </c>
      <c r="F500">
        <v>19</v>
      </c>
      <c r="G500">
        <v>13</v>
      </c>
      <c r="H500">
        <v>2018</v>
      </c>
      <c r="J500" t="s">
        <v>272</v>
      </c>
      <c r="K500" t="s">
        <v>43</v>
      </c>
      <c r="L500">
        <v>8100000</v>
      </c>
      <c r="M500">
        <v>253125</v>
      </c>
      <c r="N500" t="s">
        <v>454</v>
      </c>
      <c r="O500" t="s">
        <v>38</v>
      </c>
      <c r="P500">
        <v>20</v>
      </c>
      <c r="Q500" t="s">
        <v>453</v>
      </c>
      <c r="R500">
        <v>2018</v>
      </c>
      <c r="S500">
        <v>8</v>
      </c>
      <c r="T500" t="s">
        <v>142</v>
      </c>
      <c r="U500" t="s">
        <v>30</v>
      </c>
      <c r="V500" t="s">
        <v>454</v>
      </c>
    </row>
    <row r="501" spans="1:22" x14ac:dyDescent="0.3">
      <c r="A501" t="s">
        <v>31</v>
      </c>
      <c r="B501" t="s">
        <v>23</v>
      </c>
      <c r="C501" t="s">
        <v>33</v>
      </c>
      <c r="D501" t="s">
        <v>25</v>
      </c>
      <c r="E501">
        <v>38.9</v>
      </c>
      <c r="F501">
        <v>9</v>
      </c>
      <c r="G501">
        <v>4</v>
      </c>
      <c r="H501">
        <v>2006</v>
      </c>
      <c r="J501" t="s">
        <v>25</v>
      </c>
      <c r="K501" t="s">
        <v>25</v>
      </c>
      <c r="L501">
        <v>9350000</v>
      </c>
      <c r="M501">
        <v>240360</v>
      </c>
      <c r="N501" t="s">
        <v>454</v>
      </c>
      <c r="O501" t="s">
        <v>25</v>
      </c>
      <c r="Q501" t="s">
        <v>454</v>
      </c>
      <c r="R501">
        <v>2006</v>
      </c>
      <c r="S501">
        <v>20</v>
      </c>
      <c r="T501" t="s">
        <v>39</v>
      </c>
      <c r="U501" t="s">
        <v>40</v>
      </c>
      <c r="V501" t="s">
        <v>454</v>
      </c>
    </row>
    <row r="502" spans="1:22" x14ac:dyDescent="0.3">
      <c r="A502" t="s">
        <v>31</v>
      </c>
      <c r="B502" t="s">
        <v>23</v>
      </c>
      <c r="C502" t="s">
        <v>33</v>
      </c>
      <c r="D502" t="s">
        <v>25</v>
      </c>
      <c r="E502">
        <v>44.7</v>
      </c>
      <c r="F502">
        <v>10</v>
      </c>
      <c r="G502">
        <v>3</v>
      </c>
      <c r="H502">
        <v>2007</v>
      </c>
      <c r="J502" t="s">
        <v>59</v>
      </c>
      <c r="K502" t="s">
        <v>37</v>
      </c>
      <c r="L502">
        <v>9300000</v>
      </c>
      <c r="M502">
        <v>208054</v>
      </c>
      <c r="N502" t="s">
        <v>454</v>
      </c>
      <c r="O502" t="s">
        <v>49</v>
      </c>
      <c r="P502">
        <v>30</v>
      </c>
      <c r="Q502" t="s">
        <v>453</v>
      </c>
      <c r="R502">
        <v>2007</v>
      </c>
      <c r="S502">
        <v>19</v>
      </c>
      <c r="T502" t="s">
        <v>39</v>
      </c>
      <c r="U502" t="s">
        <v>44</v>
      </c>
      <c r="V502" t="s">
        <v>454</v>
      </c>
    </row>
    <row r="503" spans="1:22" x14ac:dyDescent="0.3">
      <c r="A503" t="s">
        <v>31</v>
      </c>
      <c r="B503" t="s">
        <v>32</v>
      </c>
      <c r="C503" t="s">
        <v>24</v>
      </c>
      <c r="D503" t="s">
        <v>46</v>
      </c>
      <c r="E503">
        <v>45.6</v>
      </c>
      <c r="F503">
        <v>10</v>
      </c>
      <c r="G503">
        <v>5</v>
      </c>
      <c r="I503">
        <v>2028</v>
      </c>
      <c r="J503" t="s">
        <v>26</v>
      </c>
      <c r="K503" t="s">
        <v>27</v>
      </c>
      <c r="L503">
        <v>9926000</v>
      </c>
      <c r="M503">
        <v>217675</v>
      </c>
      <c r="N503" t="s">
        <v>453</v>
      </c>
      <c r="O503" t="s">
        <v>28</v>
      </c>
      <c r="P503">
        <v>31</v>
      </c>
      <c r="Q503" t="s">
        <v>453</v>
      </c>
      <c r="R503">
        <v>2028</v>
      </c>
      <c r="S503">
        <v>-2</v>
      </c>
      <c r="T503" t="s">
        <v>35</v>
      </c>
      <c r="U503" t="s">
        <v>44</v>
      </c>
      <c r="V503" t="s">
        <v>454</v>
      </c>
    </row>
    <row r="504" spans="1:22" x14ac:dyDescent="0.3">
      <c r="A504" t="s">
        <v>31</v>
      </c>
      <c r="B504" t="s">
        <v>23</v>
      </c>
      <c r="C504" t="s">
        <v>52</v>
      </c>
      <c r="D504" t="s">
        <v>25</v>
      </c>
      <c r="E504">
        <v>19.7</v>
      </c>
      <c r="F504">
        <v>5</v>
      </c>
      <c r="G504">
        <v>2</v>
      </c>
      <c r="H504">
        <v>1977</v>
      </c>
      <c r="J504" t="s">
        <v>209</v>
      </c>
      <c r="K504" t="s">
        <v>71</v>
      </c>
      <c r="L504">
        <v>5300000</v>
      </c>
      <c r="M504">
        <v>269036</v>
      </c>
      <c r="N504" t="s">
        <v>454</v>
      </c>
      <c r="O504" t="s">
        <v>72</v>
      </c>
      <c r="P504">
        <v>15</v>
      </c>
      <c r="Q504" t="s">
        <v>453</v>
      </c>
      <c r="R504">
        <v>1977</v>
      </c>
      <c r="S504">
        <v>49</v>
      </c>
      <c r="T504" t="s">
        <v>60</v>
      </c>
      <c r="U504" t="s">
        <v>75</v>
      </c>
      <c r="V504" t="s">
        <v>454</v>
      </c>
    </row>
    <row r="505" spans="1:22" x14ac:dyDescent="0.3">
      <c r="A505" t="s">
        <v>31</v>
      </c>
      <c r="B505" t="s">
        <v>32</v>
      </c>
      <c r="C505" t="s">
        <v>24</v>
      </c>
      <c r="D505" t="s">
        <v>46</v>
      </c>
      <c r="E505">
        <v>34.4</v>
      </c>
      <c r="F505">
        <v>19</v>
      </c>
      <c r="G505">
        <v>6</v>
      </c>
      <c r="I505">
        <v>2027</v>
      </c>
      <c r="J505" t="s">
        <v>47</v>
      </c>
      <c r="K505" t="s">
        <v>48</v>
      </c>
      <c r="L505">
        <v>8400000</v>
      </c>
      <c r="M505">
        <v>244186</v>
      </c>
      <c r="N505" t="s">
        <v>453</v>
      </c>
      <c r="O505" t="s">
        <v>49</v>
      </c>
      <c r="P505">
        <v>31</v>
      </c>
      <c r="Q505" t="s">
        <v>453</v>
      </c>
      <c r="R505">
        <v>2027</v>
      </c>
      <c r="S505">
        <v>-1</v>
      </c>
      <c r="T505" t="s">
        <v>35</v>
      </c>
      <c r="U505" t="s">
        <v>30</v>
      </c>
      <c r="V505" t="s">
        <v>454</v>
      </c>
    </row>
    <row r="506" spans="1:22" x14ac:dyDescent="0.3">
      <c r="A506" t="s">
        <v>31</v>
      </c>
      <c r="B506" t="s">
        <v>23</v>
      </c>
      <c r="C506" t="s">
        <v>24</v>
      </c>
      <c r="D506" t="s">
        <v>25</v>
      </c>
      <c r="E506">
        <v>13.4</v>
      </c>
      <c r="F506">
        <v>5</v>
      </c>
      <c r="G506">
        <v>5</v>
      </c>
      <c r="H506">
        <v>1978</v>
      </c>
      <c r="J506" t="s">
        <v>157</v>
      </c>
      <c r="K506" t="s">
        <v>79</v>
      </c>
      <c r="L506">
        <v>2799000</v>
      </c>
      <c r="M506">
        <v>208881</v>
      </c>
      <c r="N506" t="s">
        <v>454</v>
      </c>
      <c r="O506" t="s">
        <v>80</v>
      </c>
      <c r="P506">
        <v>30</v>
      </c>
      <c r="Q506" t="s">
        <v>453</v>
      </c>
      <c r="R506">
        <v>1978</v>
      </c>
      <c r="S506">
        <v>48</v>
      </c>
      <c r="T506" t="s">
        <v>60</v>
      </c>
      <c r="U506" t="s">
        <v>75</v>
      </c>
      <c r="V506" t="s">
        <v>454</v>
      </c>
    </row>
    <row r="507" spans="1:22" x14ac:dyDescent="0.3">
      <c r="A507" t="s">
        <v>22</v>
      </c>
      <c r="B507" t="s">
        <v>23</v>
      </c>
      <c r="C507" t="s">
        <v>25</v>
      </c>
      <c r="D507" t="s">
        <v>25</v>
      </c>
      <c r="E507">
        <v>12.9</v>
      </c>
      <c r="F507">
        <v>5</v>
      </c>
      <c r="G507">
        <v>3</v>
      </c>
      <c r="H507">
        <v>1959</v>
      </c>
      <c r="J507" t="s">
        <v>25</v>
      </c>
      <c r="K507" t="s">
        <v>25</v>
      </c>
      <c r="L507">
        <v>2650000</v>
      </c>
      <c r="M507">
        <v>205426</v>
      </c>
      <c r="N507" t="s">
        <v>454</v>
      </c>
      <c r="O507" t="s">
        <v>25</v>
      </c>
      <c r="Q507" t="s">
        <v>454</v>
      </c>
      <c r="R507">
        <v>1959</v>
      </c>
      <c r="S507">
        <v>67</v>
      </c>
      <c r="T507" t="s">
        <v>74</v>
      </c>
      <c r="U507" t="s">
        <v>75</v>
      </c>
      <c r="V507" t="s">
        <v>454</v>
      </c>
    </row>
    <row r="508" spans="1:22" x14ac:dyDescent="0.3">
      <c r="A508" t="s">
        <v>22</v>
      </c>
      <c r="B508" t="s">
        <v>23</v>
      </c>
      <c r="C508" t="s">
        <v>24</v>
      </c>
      <c r="D508" t="s">
        <v>25</v>
      </c>
      <c r="E508">
        <v>36</v>
      </c>
      <c r="F508">
        <v>10</v>
      </c>
      <c r="G508">
        <v>7</v>
      </c>
      <c r="H508">
        <v>2012</v>
      </c>
      <c r="J508" t="s">
        <v>159</v>
      </c>
      <c r="K508" t="s">
        <v>96</v>
      </c>
      <c r="L508">
        <v>10730000</v>
      </c>
      <c r="M508">
        <v>298056</v>
      </c>
      <c r="N508" t="s">
        <v>454</v>
      </c>
      <c r="O508" t="s">
        <v>58</v>
      </c>
      <c r="P508">
        <v>15</v>
      </c>
      <c r="Q508" t="s">
        <v>453</v>
      </c>
      <c r="R508">
        <v>2012</v>
      </c>
      <c r="S508">
        <v>14</v>
      </c>
      <c r="T508" t="s">
        <v>142</v>
      </c>
      <c r="U508" t="s">
        <v>44</v>
      </c>
      <c r="V508" t="s">
        <v>454</v>
      </c>
    </row>
    <row r="509" spans="1:22" x14ac:dyDescent="0.3">
      <c r="A509" t="s">
        <v>31</v>
      </c>
      <c r="B509" t="s">
        <v>23</v>
      </c>
      <c r="C509" t="s">
        <v>33</v>
      </c>
      <c r="D509" t="s">
        <v>25</v>
      </c>
      <c r="E509">
        <v>34.5</v>
      </c>
      <c r="F509">
        <v>10</v>
      </c>
      <c r="G509">
        <v>9</v>
      </c>
      <c r="H509">
        <v>2008</v>
      </c>
      <c r="J509" t="s">
        <v>25</v>
      </c>
      <c r="K509" t="s">
        <v>25</v>
      </c>
      <c r="L509">
        <v>8000000</v>
      </c>
      <c r="M509">
        <v>231884</v>
      </c>
      <c r="N509" t="s">
        <v>454</v>
      </c>
      <c r="O509" t="s">
        <v>25</v>
      </c>
      <c r="Q509" t="s">
        <v>454</v>
      </c>
      <c r="R509">
        <v>2008</v>
      </c>
      <c r="S509">
        <v>18</v>
      </c>
      <c r="T509" t="s">
        <v>39</v>
      </c>
      <c r="U509" t="s">
        <v>44</v>
      </c>
      <c r="V509" t="s">
        <v>454</v>
      </c>
    </row>
    <row r="510" spans="1:22" x14ac:dyDescent="0.3">
      <c r="A510" t="s">
        <v>31</v>
      </c>
      <c r="B510" t="s">
        <v>23</v>
      </c>
      <c r="C510" t="s">
        <v>84</v>
      </c>
      <c r="D510" t="s">
        <v>25</v>
      </c>
      <c r="E510">
        <v>30</v>
      </c>
      <c r="F510">
        <v>5</v>
      </c>
      <c r="G510">
        <v>5</v>
      </c>
      <c r="H510">
        <v>1971</v>
      </c>
      <c r="J510" t="s">
        <v>25</v>
      </c>
      <c r="K510" t="s">
        <v>25</v>
      </c>
      <c r="L510">
        <v>5000000</v>
      </c>
      <c r="M510">
        <v>166667</v>
      </c>
      <c r="N510" t="s">
        <v>454</v>
      </c>
      <c r="O510" t="s">
        <v>25</v>
      </c>
      <c r="Q510" t="s">
        <v>454</v>
      </c>
      <c r="R510">
        <v>1971</v>
      </c>
      <c r="S510">
        <v>55</v>
      </c>
      <c r="T510" t="s">
        <v>74</v>
      </c>
      <c r="U510" t="s">
        <v>75</v>
      </c>
      <c r="V510" t="s">
        <v>454</v>
      </c>
    </row>
    <row r="511" spans="1:22" x14ac:dyDescent="0.3">
      <c r="A511" t="s">
        <v>31</v>
      </c>
      <c r="B511" t="s">
        <v>23</v>
      </c>
      <c r="C511" t="s">
        <v>63</v>
      </c>
      <c r="D511" t="s">
        <v>25</v>
      </c>
      <c r="E511">
        <v>54</v>
      </c>
      <c r="F511">
        <v>5</v>
      </c>
      <c r="G511">
        <v>2</v>
      </c>
      <c r="H511">
        <v>2007</v>
      </c>
      <c r="J511" t="s">
        <v>176</v>
      </c>
      <c r="K511" t="s">
        <v>119</v>
      </c>
      <c r="L511">
        <v>9900000</v>
      </c>
      <c r="M511">
        <v>183333</v>
      </c>
      <c r="N511" t="s">
        <v>454</v>
      </c>
      <c r="O511" t="s">
        <v>120</v>
      </c>
      <c r="P511">
        <v>10</v>
      </c>
      <c r="Q511" t="s">
        <v>453</v>
      </c>
      <c r="R511">
        <v>2007</v>
      </c>
      <c r="S511">
        <v>19</v>
      </c>
      <c r="T511" t="s">
        <v>39</v>
      </c>
      <c r="U511" t="s">
        <v>75</v>
      </c>
      <c r="V511" t="s">
        <v>454</v>
      </c>
    </row>
    <row r="512" spans="1:22" x14ac:dyDescent="0.3">
      <c r="A512" t="s">
        <v>31</v>
      </c>
      <c r="B512" t="s">
        <v>23</v>
      </c>
      <c r="C512" t="s">
        <v>33</v>
      </c>
      <c r="D512" t="s">
        <v>25</v>
      </c>
      <c r="E512">
        <v>36.4</v>
      </c>
      <c r="F512">
        <v>9</v>
      </c>
      <c r="G512">
        <v>6</v>
      </c>
      <c r="H512">
        <v>2006</v>
      </c>
      <c r="J512" t="s">
        <v>36</v>
      </c>
      <c r="K512" t="s">
        <v>37</v>
      </c>
      <c r="L512">
        <v>11000000</v>
      </c>
      <c r="M512">
        <v>302198</v>
      </c>
      <c r="N512" t="s">
        <v>454</v>
      </c>
      <c r="O512" t="s">
        <v>38</v>
      </c>
      <c r="P512">
        <v>31</v>
      </c>
      <c r="Q512" t="s">
        <v>453</v>
      </c>
      <c r="R512">
        <v>2006</v>
      </c>
      <c r="S512">
        <v>20</v>
      </c>
      <c r="T512" t="s">
        <v>39</v>
      </c>
      <c r="U512" t="s">
        <v>40</v>
      </c>
      <c r="V512" t="s">
        <v>454</v>
      </c>
    </row>
    <row r="513" spans="1:22" x14ac:dyDescent="0.3">
      <c r="A513" t="s">
        <v>31</v>
      </c>
      <c r="B513" t="s">
        <v>23</v>
      </c>
      <c r="C513" t="s">
        <v>33</v>
      </c>
      <c r="D513" t="s">
        <v>25</v>
      </c>
      <c r="E513">
        <v>32.4</v>
      </c>
      <c r="F513">
        <v>5</v>
      </c>
      <c r="G513">
        <v>4</v>
      </c>
      <c r="H513">
        <v>2014</v>
      </c>
      <c r="J513" t="s">
        <v>47</v>
      </c>
      <c r="K513" t="s">
        <v>48</v>
      </c>
      <c r="L513">
        <v>7799999</v>
      </c>
      <c r="M513">
        <v>240741</v>
      </c>
      <c r="N513" t="s">
        <v>454</v>
      </c>
      <c r="O513" t="s">
        <v>49</v>
      </c>
      <c r="P513">
        <v>31</v>
      </c>
      <c r="Q513" t="s">
        <v>453</v>
      </c>
      <c r="R513">
        <v>2014</v>
      </c>
      <c r="S513">
        <v>12</v>
      </c>
      <c r="T513" t="s">
        <v>142</v>
      </c>
      <c r="U513" t="s">
        <v>75</v>
      </c>
      <c r="V513" t="s">
        <v>454</v>
      </c>
    </row>
    <row r="514" spans="1:22" x14ac:dyDescent="0.3">
      <c r="A514" t="s">
        <v>22</v>
      </c>
      <c r="B514" t="s">
        <v>23</v>
      </c>
      <c r="C514" t="s">
        <v>52</v>
      </c>
      <c r="D514" t="s">
        <v>25</v>
      </c>
      <c r="E514">
        <v>13</v>
      </c>
      <c r="F514">
        <v>5</v>
      </c>
      <c r="G514">
        <v>4</v>
      </c>
      <c r="H514">
        <v>1975</v>
      </c>
      <c r="J514" t="s">
        <v>162</v>
      </c>
      <c r="K514" t="s">
        <v>71</v>
      </c>
      <c r="L514">
        <v>2850000</v>
      </c>
      <c r="M514">
        <v>219231</v>
      </c>
      <c r="N514" t="s">
        <v>454</v>
      </c>
      <c r="O514" t="s">
        <v>127</v>
      </c>
      <c r="P514">
        <v>30</v>
      </c>
      <c r="Q514" t="s">
        <v>453</v>
      </c>
      <c r="R514">
        <v>1975</v>
      </c>
      <c r="S514">
        <v>51</v>
      </c>
      <c r="T514" t="s">
        <v>74</v>
      </c>
      <c r="U514" t="s">
        <v>75</v>
      </c>
      <c r="V514" t="s">
        <v>454</v>
      </c>
    </row>
    <row r="515" spans="1:22" x14ac:dyDescent="0.3">
      <c r="A515" t="s">
        <v>22</v>
      </c>
      <c r="B515" t="s">
        <v>23</v>
      </c>
      <c r="C515" t="s">
        <v>63</v>
      </c>
      <c r="D515" t="s">
        <v>25</v>
      </c>
      <c r="E515">
        <v>13</v>
      </c>
      <c r="F515">
        <v>5</v>
      </c>
      <c r="G515">
        <v>4</v>
      </c>
      <c r="H515">
        <v>1963</v>
      </c>
      <c r="J515" t="s">
        <v>118</v>
      </c>
      <c r="K515" t="s">
        <v>119</v>
      </c>
      <c r="L515">
        <v>2749000</v>
      </c>
      <c r="M515">
        <v>211462</v>
      </c>
      <c r="N515" t="s">
        <v>454</v>
      </c>
      <c r="O515" t="s">
        <v>120</v>
      </c>
      <c r="P515">
        <v>20</v>
      </c>
      <c r="Q515" t="s">
        <v>453</v>
      </c>
      <c r="R515">
        <v>1963</v>
      </c>
      <c r="S515">
        <v>63</v>
      </c>
      <c r="T515" t="s">
        <v>74</v>
      </c>
      <c r="U515" t="s">
        <v>75</v>
      </c>
      <c r="V515" t="s">
        <v>454</v>
      </c>
    </row>
    <row r="516" spans="1:22" x14ac:dyDescent="0.3">
      <c r="A516" t="s">
        <v>22</v>
      </c>
      <c r="B516" t="s">
        <v>23</v>
      </c>
      <c r="C516" t="s">
        <v>52</v>
      </c>
      <c r="D516" t="s">
        <v>25</v>
      </c>
      <c r="E516">
        <v>21.8</v>
      </c>
      <c r="F516">
        <v>9</v>
      </c>
      <c r="G516">
        <v>5</v>
      </c>
      <c r="H516">
        <v>1980</v>
      </c>
      <c r="J516" t="s">
        <v>25</v>
      </c>
      <c r="K516" t="s">
        <v>25</v>
      </c>
      <c r="L516">
        <v>1950000</v>
      </c>
      <c r="M516">
        <v>89450</v>
      </c>
      <c r="N516" t="s">
        <v>454</v>
      </c>
      <c r="O516" t="s">
        <v>25</v>
      </c>
      <c r="Q516" t="s">
        <v>454</v>
      </c>
      <c r="R516">
        <v>1980</v>
      </c>
      <c r="S516">
        <v>46</v>
      </c>
      <c r="T516" t="s">
        <v>60</v>
      </c>
      <c r="U516" t="s">
        <v>40</v>
      </c>
      <c r="V516" t="s">
        <v>454</v>
      </c>
    </row>
    <row r="517" spans="1:22" x14ac:dyDescent="0.3">
      <c r="A517" t="s">
        <v>22</v>
      </c>
      <c r="B517" t="s">
        <v>23</v>
      </c>
      <c r="C517" t="s">
        <v>63</v>
      </c>
      <c r="D517" t="s">
        <v>25</v>
      </c>
      <c r="E517">
        <v>13.5</v>
      </c>
      <c r="F517">
        <v>3</v>
      </c>
      <c r="G517">
        <v>3</v>
      </c>
      <c r="H517">
        <v>1978</v>
      </c>
      <c r="J517" t="s">
        <v>123</v>
      </c>
      <c r="K517" t="s">
        <v>86</v>
      </c>
      <c r="L517">
        <v>2800000</v>
      </c>
      <c r="M517">
        <v>207407</v>
      </c>
      <c r="N517" t="s">
        <v>454</v>
      </c>
      <c r="O517" t="s">
        <v>120</v>
      </c>
      <c r="P517">
        <v>30</v>
      </c>
      <c r="Q517" t="s">
        <v>453</v>
      </c>
      <c r="R517">
        <v>1978</v>
      </c>
      <c r="S517">
        <v>48</v>
      </c>
      <c r="T517" t="s">
        <v>60</v>
      </c>
      <c r="U517" t="s">
        <v>75</v>
      </c>
      <c r="V517" t="s">
        <v>454</v>
      </c>
    </row>
    <row r="518" spans="1:22" x14ac:dyDescent="0.3">
      <c r="A518" t="s">
        <v>22</v>
      </c>
      <c r="B518" t="s">
        <v>23</v>
      </c>
      <c r="C518" t="s">
        <v>33</v>
      </c>
      <c r="D518" t="s">
        <v>25</v>
      </c>
      <c r="E518">
        <v>17</v>
      </c>
      <c r="F518">
        <v>5</v>
      </c>
      <c r="G518">
        <v>1</v>
      </c>
      <c r="H518">
        <v>1968</v>
      </c>
      <c r="J518" t="s">
        <v>25</v>
      </c>
      <c r="K518" t="s">
        <v>25</v>
      </c>
      <c r="L518">
        <v>2600000</v>
      </c>
      <c r="M518">
        <v>152941</v>
      </c>
      <c r="N518" t="s">
        <v>454</v>
      </c>
      <c r="O518" t="s">
        <v>25</v>
      </c>
      <c r="Q518" t="s">
        <v>454</v>
      </c>
      <c r="R518">
        <v>1968</v>
      </c>
      <c r="S518">
        <v>58</v>
      </c>
      <c r="T518" t="s">
        <v>74</v>
      </c>
      <c r="U518" t="s">
        <v>75</v>
      </c>
      <c r="V518" t="s">
        <v>454</v>
      </c>
    </row>
    <row r="519" spans="1:22" x14ac:dyDescent="0.3">
      <c r="A519" t="s">
        <v>22</v>
      </c>
      <c r="B519" t="s">
        <v>23</v>
      </c>
      <c r="C519" t="s">
        <v>52</v>
      </c>
      <c r="D519" t="s">
        <v>25</v>
      </c>
      <c r="E519">
        <v>15</v>
      </c>
      <c r="F519">
        <v>9</v>
      </c>
      <c r="G519">
        <v>6</v>
      </c>
      <c r="H519">
        <v>1972</v>
      </c>
      <c r="J519" t="s">
        <v>200</v>
      </c>
      <c r="K519" t="s">
        <v>108</v>
      </c>
      <c r="L519">
        <v>3490000</v>
      </c>
      <c r="M519">
        <v>232667</v>
      </c>
      <c r="N519" t="s">
        <v>454</v>
      </c>
      <c r="O519" t="s">
        <v>72</v>
      </c>
      <c r="P519">
        <v>15</v>
      </c>
      <c r="Q519" t="s">
        <v>453</v>
      </c>
      <c r="R519">
        <v>1972</v>
      </c>
      <c r="S519">
        <v>54</v>
      </c>
      <c r="T519" t="s">
        <v>74</v>
      </c>
      <c r="U519" t="s">
        <v>40</v>
      </c>
      <c r="V519" t="s">
        <v>454</v>
      </c>
    </row>
    <row r="520" spans="1:22" x14ac:dyDescent="0.3">
      <c r="A520" t="s">
        <v>31</v>
      </c>
      <c r="B520" t="s">
        <v>23</v>
      </c>
      <c r="C520" t="s">
        <v>68</v>
      </c>
      <c r="D520" t="s">
        <v>25</v>
      </c>
      <c r="E520">
        <v>36.700000000000003</v>
      </c>
      <c r="F520">
        <v>10</v>
      </c>
      <c r="G520">
        <v>8</v>
      </c>
      <c r="H520">
        <v>1994</v>
      </c>
      <c r="J520" t="s">
        <v>219</v>
      </c>
      <c r="K520" t="s">
        <v>108</v>
      </c>
      <c r="L520">
        <v>9200000</v>
      </c>
      <c r="M520">
        <v>250681</v>
      </c>
      <c r="N520" t="s">
        <v>454</v>
      </c>
      <c r="O520" t="s">
        <v>72</v>
      </c>
      <c r="P520">
        <v>30</v>
      </c>
      <c r="Q520" t="s">
        <v>453</v>
      </c>
      <c r="R520">
        <v>1994</v>
      </c>
      <c r="S520">
        <v>32</v>
      </c>
      <c r="T520" t="s">
        <v>60</v>
      </c>
      <c r="U520" t="s">
        <v>44</v>
      </c>
      <c r="V520" t="s">
        <v>454</v>
      </c>
    </row>
    <row r="521" spans="1:22" x14ac:dyDescent="0.3">
      <c r="A521" t="s">
        <v>31</v>
      </c>
      <c r="B521" t="s">
        <v>23</v>
      </c>
      <c r="C521" t="s">
        <v>33</v>
      </c>
      <c r="D521" t="s">
        <v>25</v>
      </c>
      <c r="E521">
        <v>37.299999999999997</v>
      </c>
      <c r="F521">
        <v>5</v>
      </c>
      <c r="G521">
        <v>2</v>
      </c>
      <c r="H521">
        <v>2003</v>
      </c>
      <c r="J521" t="s">
        <v>25</v>
      </c>
      <c r="K521" t="s">
        <v>25</v>
      </c>
      <c r="L521">
        <v>7150000</v>
      </c>
      <c r="M521">
        <v>191689</v>
      </c>
      <c r="N521" t="s">
        <v>454</v>
      </c>
      <c r="O521" t="s">
        <v>25</v>
      </c>
      <c r="Q521" t="s">
        <v>454</v>
      </c>
      <c r="R521">
        <v>2003</v>
      </c>
      <c r="S521">
        <v>23</v>
      </c>
      <c r="T521" t="s">
        <v>39</v>
      </c>
      <c r="U521" t="s">
        <v>75</v>
      </c>
      <c r="V521" t="s">
        <v>454</v>
      </c>
    </row>
    <row r="522" spans="1:22" x14ac:dyDescent="0.3">
      <c r="A522" t="s">
        <v>22</v>
      </c>
      <c r="B522" t="s">
        <v>23</v>
      </c>
      <c r="C522" t="s">
        <v>24</v>
      </c>
      <c r="D522" t="s">
        <v>25</v>
      </c>
      <c r="E522">
        <v>18</v>
      </c>
      <c r="F522">
        <v>5</v>
      </c>
      <c r="G522">
        <v>4</v>
      </c>
      <c r="H522">
        <v>1963</v>
      </c>
      <c r="J522" t="s">
        <v>149</v>
      </c>
      <c r="K522" t="s">
        <v>96</v>
      </c>
      <c r="L522">
        <v>4590000</v>
      </c>
      <c r="M522">
        <v>255000</v>
      </c>
      <c r="N522" t="s">
        <v>454</v>
      </c>
      <c r="O522" t="s">
        <v>97</v>
      </c>
      <c r="P522">
        <v>15</v>
      </c>
      <c r="Q522" t="s">
        <v>453</v>
      </c>
      <c r="R522">
        <v>1963</v>
      </c>
      <c r="S522">
        <v>63</v>
      </c>
      <c r="T522" t="s">
        <v>74</v>
      </c>
      <c r="U522" t="s">
        <v>75</v>
      </c>
      <c r="V522" t="s">
        <v>454</v>
      </c>
    </row>
    <row r="523" spans="1:22" x14ac:dyDescent="0.3">
      <c r="A523" t="s">
        <v>22</v>
      </c>
      <c r="B523" t="s">
        <v>23</v>
      </c>
      <c r="C523" t="s">
        <v>33</v>
      </c>
      <c r="D523" t="s">
        <v>25</v>
      </c>
      <c r="E523">
        <v>27</v>
      </c>
      <c r="F523">
        <v>9</v>
      </c>
      <c r="G523">
        <v>7</v>
      </c>
      <c r="H523">
        <v>2024</v>
      </c>
      <c r="J523" t="s">
        <v>25</v>
      </c>
      <c r="K523" t="s">
        <v>25</v>
      </c>
      <c r="L523">
        <v>7200000</v>
      </c>
      <c r="M523">
        <v>266667</v>
      </c>
      <c r="N523" t="s">
        <v>454</v>
      </c>
      <c r="O523" t="s">
        <v>25</v>
      </c>
      <c r="Q523" t="s">
        <v>454</v>
      </c>
      <c r="R523">
        <v>2024</v>
      </c>
      <c r="S523">
        <v>2</v>
      </c>
      <c r="T523" t="s">
        <v>29</v>
      </c>
      <c r="U523" t="s">
        <v>40</v>
      </c>
      <c r="V523" t="s">
        <v>454</v>
      </c>
    </row>
    <row r="524" spans="1:22" x14ac:dyDescent="0.3">
      <c r="A524" t="s">
        <v>31</v>
      </c>
      <c r="B524" t="s">
        <v>23</v>
      </c>
      <c r="C524" t="s">
        <v>24</v>
      </c>
      <c r="D524" t="s">
        <v>25</v>
      </c>
      <c r="E524">
        <v>32.6</v>
      </c>
      <c r="F524">
        <v>9</v>
      </c>
      <c r="G524">
        <v>7</v>
      </c>
      <c r="H524">
        <v>1985</v>
      </c>
      <c r="J524" t="s">
        <v>202</v>
      </c>
      <c r="K524" t="s">
        <v>48</v>
      </c>
      <c r="L524">
        <v>7500000</v>
      </c>
      <c r="M524">
        <v>230061</v>
      </c>
      <c r="N524" t="s">
        <v>454</v>
      </c>
      <c r="O524" t="s">
        <v>28</v>
      </c>
      <c r="P524">
        <v>20</v>
      </c>
      <c r="Q524" t="s">
        <v>453</v>
      </c>
      <c r="R524">
        <v>1985</v>
      </c>
      <c r="S524">
        <v>41</v>
      </c>
      <c r="T524" t="s">
        <v>60</v>
      </c>
      <c r="U524" t="s">
        <v>40</v>
      </c>
      <c r="V524" t="s">
        <v>454</v>
      </c>
    </row>
    <row r="525" spans="1:22" x14ac:dyDescent="0.3">
      <c r="A525" t="s">
        <v>31</v>
      </c>
      <c r="B525" t="s">
        <v>23</v>
      </c>
      <c r="C525" t="s">
        <v>68</v>
      </c>
      <c r="D525" t="s">
        <v>25</v>
      </c>
      <c r="E525">
        <v>30</v>
      </c>
      <c r="F525">
        <v>9</v>
      </c>
      <c r="G525">
        <v>8</v>
      </c>
      <c r="H525">
        <v>1975</v>
      </c>
      <c r="J525" t="s">
        <v>259</v>
      </c>
      <c r="K525" t="s">
        <v>71</v>
      </c>
      <c r="L525">
        <v>7570000</v>
      </c>
      <c r="M525">
        <v>252333</v>
      </c>
      <c r="N525" t="s">
        <v>454</v>
      </c>
      <c r="O525" t="s">
        <v>127</v>
      </c>
      <c r="P525">
        <v>15</v>
      </c>
      <c r="Q525" t="s">
        <v>453</v>
      </c>
      <c r="R525">
        <v>1975</v>
      </c>
      <c r="S525">
        <v>51</v>
      </c>
      <c r="T525" t="s">
        <v>74</v>
      </c>
      <c r="U525" t="s">
        <v>40</v>
      </c>
      <c r="V525" t="s">
        <v>454</v>
      </c>
    </row>
    <row r="526" spans="1:22" x14ac:dyDescent="0.3">
      <c r="A526" t="s">
        <v>22</v>
      </c>
      <c r="B526" t="s">
        <v>32</v>
      </c>
      <c r="C526" t="s">
        <v>52</v>
      </c>
      <c r="D526" t="s">
        <v>53</v>
      </c>
      <c r="E526">
        <v>28.2</v>
      </c>
      <c r="F526">
        <v>9</v>
      </c>
      <c r="G526">
        <v>1</v>
      </c>
      <c r="I526">
        <v>2029</v>
      </c>
      <c r="J526" t="s">
        <v>25</v>
      </c>
      <c r="K526" t="s">
        <v>25</v>
      </c>
      <c r="L526">
        <v>6119999</v>
      </c>
      <c r="M526">
        <v>217021</v>
      </c>
      <c r="N526" t="s">
        <v>453</v>
      </c>
      <c r="O526" t="s">
        <v>25</v>
      </c>
      <c r="Q526" t="s">
        <v>454</v>
      </c>
      <c r="R526">
        <v>2029</v>
      </c>
      <c r="S526">
        <v>-3</v>
      </c>
      <c r="T526" t="s">
        <v>35</v>
      </c>
      <c r="U526" t="s">
        <v>40</v>
      </c>
      <c r="V526" t="s">
        <v>454</v>
      </c>
    </row>
    <row r="527" spans="1:22" x14ac:dyDescent="0.3">
      <c r="A527" t="s">
        <v>31</v>
      </c>
      <c r="B527" t="s">
        <v>32</v>
      </c>
      <c r="C527" t="s">
        <v>24</v>
      </c>
      <c r="D527" t="s">
        <v>46</v>
      </c>
      <c r="E527">
        <v>34.700000000000003</v>
      </c>
      <c r="F527">
        <v>17</v>
      </c>
      <c r="G527">
        <v>16</v>
      </c>
      <c r="I527">
        <v>2027</v>
      </c>
      <c r="J527" t="s">
        <v>47</v>
      </c>
      <c r="K527" t="s">
        <v>48</v>
      </c>
      <c r="L527">
        <v>8400000</v>
      </c>
      <c r="M527">
        <v>242075</v>
      </c>
      <c r="N527" t="s">
        <v>453</v>
      </c>
      <c r="O527" t="s">
        <v>49</v>
      </c>
      <c r="P527">
        <v>31</v>
      </c>
      <c r="Q527" t="s">
        <v>453</v>
      </c>
      <c r="R527">
        <v>2027</v>
      </c>
      <c r="S527">
        <v>-1</v>
      </c>
      <c r="T527" t="s">
        <v>35</v>
      </c>
      <c r="U527" t="s">
        <v>30</v>
      </c>
      <c r="V527" t="s">
        <v>454</v>
      </c>
    </row>
    <row r="528" spans="1:22" x14ac:dyDescent="0.3">
      <c r="A528" t="s">
        <v>22</v>
      </c>
      <c r="B528" t="s">
        <v>32</v>
      </c>
      <c r="C528" t="s">
        <v>33</v>
      </c>
      <c r="D528" t="s">
        <v>34</v>
      </c>
      <c r="E528">
        <v>27.3</v>
      </c>
      <c r="F528">
        <v>24</v>
      </c>
      <c r="G528">
        <v>11</v>
      </c>
      <c r="I528">
        <v>2026</v>
      </c>
      <c r="J528" t="s">
        <v>129</v>
      </c>
      <c r="K528" t="s">
        <v>130</v>
      </c>
      <c r="L528">
        <v>8200000</v>
      </c>
      <c r="M528">
        <v>300366</v>
      </c>
      <c r="N528" t="s">
        <v>453</v>
      </c>
      <c r="O528" t="s">
        <v>38</v>
      </c>
      <c r="P528">
        <v>31</v>
      </c>
      <c r="Q528" t="s">
        <v>453</v>
      </c>
      <c r="R528">
        <v>2026</v>
      </c>
      <c r="S528">
        <v>0</v>
      </c>
      <c r="T528" t="s">
        <v>29</v>
      </c>
      <c r="U528" t="s">
        <v>30</v>
      </c>
      <c r="V528" t="s">
        <v>454</v>
      </c>
    </row>
    <row r="529" spans="1:22" x14ac:dyDescent="0.3">
      <c r="A529" t="s">
        <v>31</v>
      </c>
      <c r="B529" t="s">
        <v>23</v>
      </c>
      <c r="C529" t="s">
        <v>68</v>
      </c>
      <c r="D529" t="s">
        <v>25</v>
      </c>
      <c r="E529">
        <v>29.1</v>
      </c>
      <c r="F529">
        <v>9</v>
      </c>
      <c r="G529">
        <v>4</v>
      </c>
      <c r="H529">
        <v>1973</v>
      </c>
      <c r="J529" t="s">
        <v>259</v>
      </c>
      <c r="K529" t="s">
        <v>71</v>
      </c>
      <c r="L529">
        <v>7700000</v>
      </c>
      <c r="M529">
        <v>264605</v>
      </c>
      <c r="N529" t="s">
        <v>454</v>
      </c>
      <c r="O529" t="s">
        <v>127</v>
      </c>
      <c r="P529">
        <v>15</v>
      </c>
      <c r="Q529" t="s">
        <v>453</v>
      </c>
      <c r="R529">
        <v>1973</v>
      </c>
      <c r="S529">
        <v>53</v>
      </c>
      <c r="T529" t="s">
        <v>74</v>
      </c>
      <c r="U529" t="s">
        <v>40</v>
      </c>
      <c r="V529" t="s">
        <v>454</v>
      </c>
    </row>
    <row r="530" spans="1:22" x14ac:dyDescent="0.3">
      <c r="A530" t="s">
        <v>31</v>
      </c>
      <c r="B530" t="s">
        <v>23</v>
      </c>
      <c r="C530" t="s">
        <v>33</v>
      </c>
      <c r="D530" t="s">
        <v>25</v>
      </c>
      <c r="E530">
        <v>39.200000000000003</v>
      </c>
      <c r="F530">
        <v>10</v>
      </c>
      <c r="G530">
        <v>7</v>
      </c>
      <c r="H530">
        <v>2011</v>
      </c>
      <c r="J530" t="s">
        <v>47</v>
      </c>
      <c r="K530" t="s">
        <v>48</v>
      </c>
      <c r="L530">
        <v>8349000</v>
      </c>
      <c r="M530">
        <v>212985</v>
      </c>
      <c r="N530" t="s">
        <v>454</v>
      </c>
      <c r="O530" t="s">
        <v>49</v>
      </c>
      <c r="P530">
        <v>31</v>
      </c>
      <c r="Q530" t="s">
        <v>453</v>
      </c>
      <c r="R530">
        <v>2011</v>
      </c>
      <c r="S530">
        <v>15</v>
      </c>
      <c r="T530" t="s">
        <v>142</v>
      </c>
      <c r="U530" t="s">
        <v>44</v>
      </c>
      <c r="V530" t="s">
        <v>454</v>
      </c>
    </row>
    <row r="531" spans="1:22" x14ac:dyDescent="0.3">
      <c r="A531" t="s">
        <v>31</v>
      </c>
      <c r="B531" t="s">
        <v>23</v>
      </c>
      <c r="C531" t="s">
        <v>33</v>
      </c>
      <c r="D531" t="s">
        <v>25</v>
      </c>
      <c r="E531">
        <v>42.8</v>
      </c>
      <c r="F531">
        <v>10</v>
      </c>
      <c r="G531">
        <v>9</v>
      </c>
      <c r="H531">
        <v>2008</v>
      </c>
      <c r="J531" t="s">
        <v>25</v>
      </c>
      <c r="K531" t="s">
        <v>25</v>
      </c>
      <c r="L531">
        <v>10250000</v>
      </c>
      <c r="M531">
        <v>239486</v>
      </c>
      <c r="N531" t="s">
        <v>454</v>
      </c>
      <c r="O531" t="s">
        <v>25</v>
      </c>
      <c r="Q531" t="s">
        <v>454</v>
      </c>
      <c r="R531">
        <v>2008</v>
      </c>
      <c r="S531">
        <v>18</v>
      </c>
      <c r="T531" t="s">
        <v>39</v>
      </c>
      <c r="U531" t="s">
        <v>44</v>
      </c>
      <c r="V531" t="s">
        <v>454</v>
      </c>
    </row>
    <row r="532" spans="1:22" x14ac:dyDescent="0.3">
      <c r="A532" t="s">
        <v>31</v>
      </c>
      <c r="B532" t="s">
        <v>23</v>
      </c>
      <c r="C532" t="s">
        <v>33</v>
      </c>
      <c r="D532" t="s">
        <v>25</v>
      </c>
      <c r="E532">
        <v>39</v>
      </c>
      <c r="F532">
        <v>10</v>
      </c>
      <c r="G532">
        <v>4</v>
      </c>
      <c r="H532">
        <v>2010</v>
      </c>
      <c r="J532" t="s">
        <v>110</v>
      </c>
      <c r="K532" t="s">
        <v>96</v>
      </c>
      <c r="L532">
        <v>11000000</v>
      </c>
      <c r="M532">
        <v>282051</v>
      </c>
      <c r="N532" t="s">
        <v>454</v>
      </c>
      <c r="O532" t="s">
        <v>58</v>
      </c>
      <c r="P532">
        <v>31</v>
      </c>
      <c r="Q532" t="s">
        <v>453</v>
      </c>
      <c r="R532">
        <v>2010</v>
      </c>
      <c r="S532">
        <v>16</v>
      </c>
      <c r="T532" t="s">
        <v>39</v>
      </c>
      <c r="U532" t="s">
        <v>44</v>
      </c>
      <c r="V532" t="s">
        <v>454</v>
      </c>
    </row>
    <row r="533" spans="1:22" x14ac:dyDescent="0.3">
      <c r="A533" t="s">
        <v>31</v>
      </c>
      <c r="B533" t="s">
        <v>32</v>
      </c>
      <c r="C533" t="s">
        <v>52</v>
      </c>
      <c r="D533" t="s">
        <v>53</v>
      </c>
      <c r="E533">
        <v>33.1</v>
      </c>
      <c r="F533">
        <v>9</v>
      </c>
      <c r="G533">
        <v>5</v>
      </c>
      <c r="I533">
        <v>2029</v>
      </c>
      <c r="J533" t="s">
        <v>25</v>
      </c>
      <c r="K533" t="s">
        <v>25</v>
      </c>
      <c r="L533">
        <v>7249999</v>
      </c>
      <c r="M533">
        <v>219033</v>
      </c>
      <c r="N533" t="s">
        <v>453</v>
      </c>
      <c r="O533" t="s">
        <v>25</v>
      </c>
      <c r="Q533" t="s">
        <v>454</v>
      </c>
      <c r="R533">
        <v>2029</v>
      </c>
      <c r="S533">
        <v>-3</v>
      </c>
      <c r="T533" t="s">
        <v>35</v>
      </c>
      <c r="U533" t="s">
        <v>40</v>
      </c>
      <c r="V533" t="s">
        <v>454</v>
      </c>
    </row>
    <row r="534" spans="1:22" x14ac:dyDescent="0.3">
      <c r="A534" t="s">
        <v>31</v>
      </c>
      <c r="B534" t="s">
        <v>23</v>
      </c>
      <c r="C534" t="s">
        <v>24</v>
      </c>
      <c r="D534" t="s">
        <v>25</v>
      </c>
      <c r="E534">
        <v>49.7</v>
      </c>
      <c r="F534">
        <v>14</v>
      </c>
      <c r="G534">
        <v>13</v>
      </c>
      <c r="H534">
        <v>2018</v>
      </c>
      <c r="J534" t="s">
        <v>26</v>
      </c>
      <c r="K534" t="s">
        <v>27</v>
      </c>
      <c r="L534">
        <v>10990000</v>
      </c>
      <c r="M534">
        <v>221127</v>
      </c>
      <c r="N534" t="s">
        <v>454</v>
      </c>
      <c r="O534" t="s">
        <v>28</v>
      </c>
      <c r="P534">
        <v>31</v>
      </c>
      <c r="Q534" t="s">
        <v>453</v>
      </c>
      <c r="R534">
        <v>2018</v>
      </c>
      <c r="S534">
        <v>8</v>
      </c>
      <c r="T534" t="s">
        <v>142</v>
      </c>
      <c r="U534" t="s">
        <v>44</v>
      </c>
      <c r="V534" t="s">
        <v>454</v>
      </c>
    </row>
    <row r="535" spans="1:22" x14ac:dyDescent="0.3">
      <c r="A535" t="s">
        <v>31</v>
      </c>
      <c r="B535" t="s">
        <v>23</v>
      </c>
      <c r="C535" t="s">
        <v>24</v>
      </c>
      <c r="D535" t="s">
        <v>25</v>
      </c>
      <c r="E535">
        <v>50.6</v>
      </c>
      <c r="F535">
        <v>23</v>
      </c>
      <c r="G535">
        <v>21</v>
      </c>
      <c r="H535">
        <v>2024</v>
      </c>
      <c r="J535" t="s">
        <v>273</v>
      </c>
      <c r="K535" t="s">
        <v>43</v>
      </c>
      <c r="L535">
        <v>13250000</v>
      </c>
      <c r="M535">
        <v>261858</v>
      </c>
      <c r="N535" t="s">
        <v>454</v>
      </c>
      <c r="O535" t="s">
        <v>38</v>
      </c>
      <c r="P535">
        <v>20</v>
      </c>
      <c r="Q535" t="s">
        <v>453</v>
      </c>
      <c r="R535">
        <v>2024</v>
      </c>
      <c r="S535">
        <v>2</v>
      </c>
      <c r="T535" t="s">
        <v>29</v>
      </c>
      <c r="U535" t="s">
        <v>30</v>
      </c>
      <c r="V535" t="s">
        <v>454</v>
      </c>
    </row>
    <row r="536" spans="1:22" x14ac:dyDescent="0.3">
      <c r="A536" t="s">
        <v>31</v>
      </c>
      <c r="B536" t="s">
        <v>23</v>
      </c>
      <c r="C536" t="s">
        <v>33</v>
      </c>
      <c r="D536" t="s">
        <v>25</v>
      </c>
      <c r="E536">
        <v>38</v>
      </c>
      <c r="F536">
        <v>9</v>
      </c>
      <c r="G536">
        <v>2</v>
      </c>
      <c r="H536">
        <v>1995</v>
      </c>
      <c r="J536" t="s">
        <v>47</v>
      </c>
      <c r="K536" t="s">
        <v>48</v>
      </c>
      <c r="L536">
        <v>8250000</v>
      </c>
      <c r="M536">
        <v>217105</v>
      </c>
      <c r="N536" t="s">
        <v>454</v>
      </c>
      <c r="O536" t="s">
        <v>49</v>
      </c>
      <c r="P536">
        <v>31</v>
      </c>
      <c r="Q536" t="s">
        <v>453</v>
      </c>
      <c r="R536">
        <v>1995</v>
      </c>
      <c r="S536">
        <v>31</v>
      </c>
      <c r="T536" t="s">
        <v>60</v>
      </c>
      <c r="U536" t="s">
        <v>40</v>
      </c>
      <c r="V536" t="s">
        <v>454</v>
      </c>
    </row>
    <row r="537" spans="1:22" x14ac:dyDescent="0.3">
      <c r="A537" t="s">
        <v>22</v>
      </c>
      <c r="B537" t="s">
        <v>23</v>
      </c>
      <c r="C537" t="s">
        <v>63</v>
      </c>
      <c r="D537" t="s">
        <v>25</v>
      </c>
      <c r="E537">
        <v>28.4</v>
      </c>
      <c r="F537">
        <v>11</v>
      </c>
      <c r="G537">
        <v>4</v>
      </c>
      <c r="H537">
        <v>2016</v>
      </c>
      <c r="J537" t="s">
        <v>176</v>
      </c>
      <c r="K537" t="s">
        <v>119</v>
      </c>
      <c r="L537">
        <v>7990000</v>
      </c>
      <c r="M537">
        <v>281338</v>
      </c>
      <c r="N537" t="s">
        <v>454</v>
      </c>
      <c r="O537" t="s">
        <v>120</v>
      </c>
      <c r="P537">
        <v>10</v>
      </c>
      <c r="Q537" t="s">
        <v>453</v>
      </c>
      <c r="R537">
        <v>2016</v>
      </c>
      <c r="S537">
        <v>10</v>
      </c>
      <c r="T537" t="s">
        <v>142</v>
      </c>
      <c r="U537" t="s">
        <v>44</v>
      </c>
      <c r="V537" t="s">
        <v>454</v>
      </c>
    </row>
    <row r="538" spans="1:22" x14ac:dyDescent="0.3">
      <c r="A538" t="s">
        <v>31</v>
      </c>
      <c r="B538" t="s">
        <v>23</v>
      </c>
      <c r="C538" t="s">
        <v>33</v>
      </c>
      <c r="D538" t="s">
        <v>25</v>
      </c>
      <c r="E538">
        <v>34.200000000000003</v>
      </c>
      <c r="F538">
        <v>10</v>
      </c>
      <c r="G538">
        <v>10</v>
      </c>
      <c r="H538">
        <v>2021</v>
      </c>
      <c r="J538" t="s">
        <v>25</v>
      </c>
      <c r="K538" t="s">
        <v>25</v>
      </c>
      <c r="L538">
        <v>8800000</v>
      </c>
      <c r="M538">
        <v>257310</v>
      </c>
      <c r="N538" t="s">
        <v>454</v>
      </c>
      <c r="O538" t="s">
        <v>25</v>
      </c>
      <c r="Q538" t="s">
        <v>454</v>
      </c>
      <c r="R538">
        <v>2021</v>
      </c>
      <c r="S538">
        <v>5</v>
      </c>
      <c r="T538" t="s">
        <v>29</v>
      </c>
      <c r="U538" t="s">
        <v>44</v>
      </c>
      <c r="V538" t="s">
        <v>454</v>
      </c>
    </row>
    <row r="539" spans="1:22" x14ac:dyDescent="0.3">
      <c r="A539" t="s">
        <v>31</v>
      </c>
      <c r="B539" t="s">
        <v>23</v>
      </c>
      <c r="C539" t="s">
        <v>33</v>
      </c>
      <c r="D539" t="s">
        <v>25</v>
      </c>
      <c r="E539">
        <v>33</v>
      </c>
      <c r="F539">
        <v>19</v>
      </c>
      <c r="G539">
        <v>18</v>
      </c>
      <c r="H539">
        <v>2020</v>
      </c>
      <c r="J539" t="s">
        <v>110</v>
      </c>
      <c r="K539" t="s">
        <v>96</v>
      </c>
      <c r="L539">
        <v>9500000</v>
      </c>
      <c r="M539">
        <v>287879</v>
      </c>
      <c r="N539" t="s">
        <v>454</v>
      </c>
      <c r="O539" t="s">
        <v>58</v>
      </c>
      <c r="P539">
        <v>31</v>
      </c>
      <c r="Q539" t="s">
        <v>453</v>
      </c>
      <c r="R539">
        <v>2020</v>
      </c>
      <c r="S539">
        <v>6</v>
      </c>
      <c r="T539" t="s">
        <v>142</v>
      </c>
      <c r="U539" t="s">
        <v>30</v>
      </c>
      <c r="V539" t="s">
        <v>454</v>
      </c>
    </row>
    <row r="540" spans="1:22" x14ac:dyDescent="0.3">
      <c r="A540" t="s">
        <v>31</v>
      </c>
      <c r="B540" t="s">
        <v>23</v>
      </c>
      <c r="C540" t="s">
        <v>24</v>
      </c>
      <c r="D540" t="s">
        <v>25</v>
      </c>
      <c r="E540">
        <v>37</v>
      </c>
      <c r="F540">
        <v>24</v>
      </c>
      <c r="G540">
        <v>12</v>
      </c>
      <c r="H540">
        <v>2019</v>
      </c>
      <c r="J540" t="s">
        <v>47</v>
      </c>
      <c r="K540" t="s">
        <v>48</v>
      </c>
      <c r="L540">
        <v>8799008</v>
      </c>
      <c r="M540">
        <v>237811</v>
      </c>
      <c r="N540" t="s">
        <v>454</v>
      </c>
      <c r="O540" t="s">
        <v>49</v>
      </c>
      <c r="P540">
        <v>31</v>
      </c>
      <c r="Q540" t="s">
        <v>453</v>
      </c>
      <c r="R540">
        <v>2019</v>
      </c>
      <c r="S540">
        <v>7</v>
      </c>
      <c r="T540" t="s">
        <v>142</v>
      </c>
      <c r="U540" t="s">
        <v>30</v>
      </c>
      <c r="V540" t="s">
        <v>454</v>
      </c>
    </row>
    <row r="541" spans="1:22" x14ac:dyDescent="0.3">
      <c r="A541" t="s">
        <v>31</v>
      </c>
      <c r="B541" t="s">
        <v>32</v>
      </c>
      <c r="C541" t="s">
        <v>33</v>
      </c>
      <c r="D541" t="s">
        <v>94</v>
      </c>
      <c r="E541">
        <v>35.1</v>
      </c>
      <c r="F541">
        <v>25</v>
      </c>
      <c r="G541">
        <v>10</v>
      </c>
      <c r="I541">
        <v>2028</v>
      </c>
      <c r="J541" t="s">
        <v>100</v>
      </c>
      <c r="K541" t="s">
        <v>96</v>
      </c>
      <c r="L541">
        <v>8500000</v>
      </c>
      <c r="M541">
        <v>242165</v>
      </c>
      <c r="N541" t="s">
        <v>453</v>
      </c>
      <c r="O541" t="s">
        <v>97</v>
      </c>
      <c r="P541">
        <v>20</v>
      </c>
      <c r="Q541" t="s">
        <v>453</v>
      </c>
      <c r="R541">
        <v>2028</v>
      </c>
      <c r="S541">
        <v>-2</v>
      </c>
      <c r="T541" t="s">
        <v>35</v>
      </c>
      <c r="U541" t="s">
        <v>30</v>
      </c>
      <c r="V541" t="s">
        <v>454</v>
      </c>
    </row>
    <row r="542" spans="1:22" x14ac:dyDescent="0.3">
      <c r="A542" t="s">
        <v>31</v>
      </c>
      <c r="B542" t="s">
        <v>23</v>
      </c>
      <c r="C542" t="s">
        <v>33</v>
      </c>
      <c r="D542" t="s">
        <v>25</v>
      </c>
      <c r="E542">
        <v>44.3</v>
      </c>
      <c r="F542">
        <v>18</v>
      </c>
      <c r="G542">
        <v>2</v>
      </c>
      <c r="H542">
        <v>2010</v>
      </c>
      <c r="J542" t="s">
        <v>25</v>
      </c>
      <c r="K542" t="s">
        <v>25</v>
      </c>
      <c r="L542">
        <v>8990000</v>
      </c>
      <c r="M542">
        <v>202935</v>
      </c>
      <c r="N542" t="s">
        <v>454</v>
      </c>
      <c r="O542" t="s">
        <v>25</v>
      </c>
      <c r="Q542" t="s">
        <v>454</v>
      </c>
      <c r="R542">
        <v>2010</v>
      </c>
      <c r="S542">
        <v>16</v>
      </c>
      <c r="T542" t="s">
        <v>39</v>
      </c>
      <c r="U542" t="s">
        <v>30</v>
      </c>
      <c r="V542" t="s">
        <v>454</v>
      </c>
    </row>
    <row r="543" spans="1:22" x14ac:dyDescent="0.3">
      <c r="A543" t="s">
        <v>31</v>
      </c>
      <c r="B543" t="s">
        <v>23</v>
      </c>
      <c r="C543" t="s">
        <v>24</v>
      </c>
      <c r="D543" t="s">
        <v>25</v>
      </c>
      <c r="E543">
        <v>50.9</v>
      </c>
      <c r="F543">
        <v>16</v>
      </c>
      <c r="G543">
        <v>10</v>
      </c>
      <c r="H543">
        <v>2011</v>
      </c>
      <c r="J543" t="s">
        <v>152</v>
      </c>
      <c r="K543" t="s">
        <v>153</v>
      </c>
      <c r="L543">
        <v>8500000</v>
      </c>
      <c r="M543">
        <v>166994</v>
      </c>
      <c r="N543" t="s">
        <v>454</v>
      </c>
      <c r="O543" t="s">
        <v>97</v>
      </c>
      <c r="P543">
        <v>31</v>
      </c>
      <c r="Q543" t="s">
        <v>453</v>
      </c>
      <c r="R543">
        <v>2011</v>
      </c>
      <c r="S543">
        <v>15</v>
      </c>
      <c r="T543" t="s">
        <v>142</v>
      </c>
      <c r="U543" t="s">
        <v>44</v>
      </c>
      <c r="V543" t="s">
        <v>454</v>
      </c>
    </row>
    <row r="544" spans="1:22" x14ac:dyDescent="0.3">
      <c r="A544" t="s">
        <v>31</v>
      </c>
      <c r="B544" t="s">
        <v>23</v>
      </c>
      <c r="C544" t="s">
        <v>24</v>
      </c>
      <c r="D544" t="s">
        <v>25</v>
      </c>
      <c r="E544">
        <v>48</v>
      </c>
      <c r="F544">
        <v>9</v>
      </c>
      <c r="G544">
        <v>4</v>
      </c>
      <c r="H544">
        <v>2017</v>
      </c>
      <c r="J544" t="s">
        <v>88</v>
      </c>
      <c r="K544" t="s">
        <v>57</v>
      </c>
      <c r="L544">
        <v>12999000</v>
      </c>
      <c r="M544">
        <v>270812</v>
      </c>
      <c r="N544" t="s">
        <v>454</v>
      </c>
      <c r="O544" t="s">
        <v>58</v>
      </c>
      <c r="P544">
        <v>10</v>
      </c>
      <c r="Q544" t="s">
        <v>453</v>
      </c>
      <c r="R544">
        <v>2017</v>
      </c>
      <c r="S544">
        <v>9</v>
      </c>
      <c r="T544" t="s">
        <v>142</v>
      </c>
      <c r="U544" t="s">
        <v>40</v>
      </c>
      <c r="V544" t="s">
        <v>454</v>
      </c>
    </row>
    <row r="545" spans="1:22" x14ac:dyDescent="0.3">
      <c r="A545" t="s">
        <v>31</v>
      </c>
      <c r="B545" t="s">
        <v>23</v>
      </c>
      <c r="C545" t="s">
        <v>24</v>
      </c>
      <c r="D545" t="s">
        <v>25</v>
      </c>
      <c r="E545">
        <v>43</v>
      </c>
      <c r="F545">
        <v>10</v>
      </c>
      <c r="G545">
        <v>7</v>
      </c>
      <c r="H545">
        <v>2014</v>
      </c>
      <c r="J545" t="s">
        <v>251</v>
      </c>
      <c r="K545" t="s">
        <v>48</v>
      </c>
      <c r="L545">
        <v>9200000</v>
      </c>
      <c r="M545">
        <v>213953</v>
      </c>
      <c r="N545" t="s">
        <v>454</v>
      </c>
      <c r="O545" t="s">
        <v>49</v>
      </c>
      <c r="P545">
        <v>30</v>
      </c>
      <c r="Q545" t="s">
        <v>453</v>
      </c>
      <c r="R545">
        <v>2014</v>
      </c>
      <c r="S545">
        <v>12</v>
      </c>
      <c r="T545" t="s">
        <v>142</v>
      </c>
      <c r="U545" t="s">
        <v>44</v>
      </c>
      <c r="V545" t="s">
        <v>454</v>
      </c>
    </row>
    <row r="546" spans="1:22" x14ac:dyDescent="0.3">
      <c r="A546" t="s">
        <v>31</v>
      </c>
      <c r="B546" t="s">
        <v>23</v>
      </c>
      <c r="C546" t="s">
        <v>33</v>
      </c>
      <c r="D546" t="s">
        <v>25</v>
      </c>
      <c r="E546">
        <v>36.299999999999997</v>
      </c>
      <c r="F546">
        <v>10</v>
      </c>
      <c r="G546">
        <v>9</v>
      </c>
      <c r="H546">
        <v>2006</v>
      </c>
      <c r="J546" t="s">
        <v>25</v>
      </c>
      <c r="K546" t="s">
        <v>25</v>
      </c>
      <c r="L546">
        <v>9400000</v>
      </c>
      <c r="M546">
        <v>258953</v>
      </c>
      <c r="N546" t="s">
        <v>454</v>
      </c>
      <c r="O546" t="s">
        <v>25</v>
      </c>
      <c r="Q546" t="s">
        <v>454</v>
      </c>
      <c r="R546">
        <v>2006</v>
      </c>
      <c r="S546">
        <v>20</v>
      </c>
      <c r="T546" t="s">
        <v>39</v>
      </c>
      <c r="U546" t="s">
        <v>44</v>
      </c>
      <c r="V546" t="s">
        <v>454</v>
      </c>
    </row>
    <row r="547" spans="1:22" x14ac:dyDescent="0.3">
      <c r="A547" t="s">
        <v>31</v>
      </c>
      <c r="B547" t="s">
        <v>23</v>
      </c>
      <c r="C547" t="s">
        <v>33</v>
      </c>
      <c r="D547" t="s">
        <v>25</v>
      </c>
      <c r="E547">
        <v>38.5</v>
      </c>
      <c r="F547">
        <v>19</v>
      </c>
      <c r="G547">
        <v>17</v>
      </c>
      <c r="H547">
        <v>2021</v>
      </c>
      <c r="J547" t="s">
        <v>25</v>
      </c>
      <c r="K547" t="s">
        <v>25</v>
      </c>
      <c r="L547">
        <v>11900000</v>
      </c>
      <c r="M547">
        <v>309091</v>
      </c>
      <c r="N547" t="s">
        <v>454</v>
      </c>
      <c r="O547" t="s">
        <v>25</v>
      </c>
      <c r="Q547" t="s">
        <v>454</v>
      </c>
      <c r="R547">
        <v>2021</v>
      </c>
      <c r="S547">
        <v>5</v>
      </c>
      <c r="T547" t="s">
        <v>29</v>
      </c>
      <c r="U547" t="s">
        <v>30</v>
      </c>
      <c r="V547" t="s">
        <v>454</v>
      </c>
    </row>
    <row r="548" spans="1:22" x14ac:dyDescent="0.3">
      <c r="A548" t="s">
        <v>31</v>
      </c>
      <c r="B548" t="s">
        <v>23</v>
      </c>
      <c r="C548" t="s">
        <v>68</v>
      </c>
      <c r="D548" t="s">
        <v>25</v>
      </c>
      <c r="E548">
        <v>33</v>
      </c>
      <c r="F548">
        <v>5</v>
      </c>
      <c r="G548">
        <v>2</v>
      </c>
      <c r="H548">
        <v>1973</v>
      </c>
      <c r="J548" t="s">
        <v>136</v>
      </c>
      <c r="K548" t="s">
        <v>71</v>
      </c>
      <c r="L548">
        <v>6999000</v>
      </c>
      <c r="M548">
        <v>212091</v>
      </c>
      <c r="N548" t="s">
        <v>454</v>
      </c>
      <c r="O548" t="s">
        <v>67</v>
      </c>
      <c r="P548">
        <v>31</v>
      </c>
      <c r="Q548" t="s">
        <v>453</v>
      </c>
      <c r="R548">
        <v>1973</v>
      </c>
      <c r="S548">
        <v>53</v>
      </c>
      <c r="T548" t="s">
        <v>74</v>
      </c>
      <c r="U548" t="s">
        <v>75</v>
      </c>
      <c r="V548" t="s">
        <v>454</v>
      </c>
    </row>
    <row r="549" spans="1:22" x14ac:dyDescent="0.3">
      <c r="A549" t="s">
        <v>22</v>
      </c>
      <c r="B549" t="s">
        <v>23</v>
      </c>
      <c r="C549" t="s">
        <v>68</v>
      </c>
      <c r="D549" t="s">
        <v>25</v>
      </c>
      <c r="E549">
        <v>17.7</v>
      </c>
      <c r="F549">
        <v>9</v>
      </c>
      <c r="G549">
        <v>1</v>
      </c>
      <c r="H549">
        <v>1992</v>
      </c>
      <c r="J549" t="s">
        <v>136</v>
      </c>
      <c r="K549" t="s">
        <v>71</v>
      </c>
      <c r="L549">
        <v>4450000</v>
      </c>
      <c r="M549">
        <v>251412</v>
      </c>
      <c r="N549" t="s">
        <v>454</v>
      </c>
      <c r="O549" t="s">
        <v>67</v>
      </c>
      <c r="P549">
        <v>31</v>
      </c>
      <c r="Q549" t="s">
        <v>453</v>
      </c>
      <c r="R549">
        <v>1992</v>
      </c>
      <c r="S549">
        <v>34</v>
      </c>
      <c r="T549" t="s">
        <v>60</v>
      </c>
      <c r="U549" t="s">
        <v>40</v>
      </c>
      <c r="V549" t="s">
        <v>454</v>
      </c>
    </row>
    <row r="550" spans="1:22" x14ac:dyDescent="0.3">
      <c r="A550" t="s">
        <v>31</v>
      </c>
      <c r="B550" t="s">
        <v>23</v>
      </c>
      <c r="C550" t="s">
        <v>33</v>
      </c>
      <c r="D550" t="s">
        <v>25</v>
      </c>
      <c r="E550">
        <v>36</v>
      </c>
      <c r="F550">
        <v>19</v>
      </c>
      <c r="G550">
        <v>18</v>
      </c>
      <c r="H550">
        <v>2018</v>
      </c>
      <c r="J550" t="s">
        <v>205</v>
      </c>
      <c r="K550" t="s">
        <v>96</v>
      </c>
      <c r="L550">
        <v>9999999</v>
      </c>
      <c r="M550">
        <v>277778</v>
      </c>
      <c r="N550" t="s">
        <v>454</v>
      </c>
      <c r="O550" t="s">
        <v>97</v>
      </c>
      <c r="P550">
        <v>10</v>
      </c>
      <c r="Q550" t="s">
        <v>453</v>
      </c>
      <c r="R550">
        <v>2018</v>
      </c>
      <c r="S550">
        <v>8</v>
      </c>
      <c r="T550" t="s">
        <v>142</v>
      </c>
      <c r="U550" t="s">
        <v>30</v>
      </c>
      <c r="V550" t="s">
        <v>454</v>
      </c>
    </row>
    <row r="551" spans="1:22" x14ac:dyDescent="0.3">
      <c r="A551" t="s">
        <v>31</v>
      </c>
      <c r="B551" t="s">
        <v>23</v>
      </c>
      <c r="C551" t="s">
        <v>33</v>
      </c>
      <c r="D551" t="s">
        <v>25</v>
      </c>
      <c r="E551">
        <v>33.6</v>
      </c>
      <c r="F551">
        <v>10</v>
      </c>
      <c r="G551">
        <v>2</v>
      </c>
      <c r="H551">
        <v>2008</v>
      </c>
      <c r="J551" t="s">
        <v>25</v>
      </c>
      <c r="K551" t="s">
        <v>25</v>
      </c>
      <c r="L551">
        <v>7650000</v>
      </c>
      <c r="M551">
        <v>227679</v>
      </c>
      <c r="N551" t="s">
        <v>454</v>
      </c>
      <c r="O551" t="s">
        <v>25</v>
      </c>
      <c r="Q551" t="s">
        <v>454</v>
      </c>
      <c r="R551">
        <v>2008</v>
      </c>
      <c r="S551">
        <v>18</v>
      </c>
      <c r="T551" t="s">
        <v>39</v>
      </c>
      <c r="U551" t="s">
        <v>44</v>
      </c>
      <c r="V551" t="s">
        <v>454</v>
      </c>
    </row>
    <row r="552" spans="1:22" x14ac:dyDescent="0.3">
      <c r="A552" t="s">
        <v>22</v>
      </c>
      <c r="B552" t="s">
        <v>23</v>
      </c>
      <c r="C552" t="s">
        <v>24</v>
      </c>
      <c r="D552" t="s">
        <v>25</v>
      </c>
      <c r="E552">
        <v>17.8</v>
      </c>
      <c r="F552">
        <v>9</v>
      </c>
      <c r="G552">
        <v>1</v>
      </c>
      <c r="H552">
        <v>1975</v>
      </c>
      <c r="J552" t="s">
        <v>172</v>
      </c>
      <c r="K552" t="s">
        <v>43</v>
      </c>
      <c r="L552">
        <v>4490000</v>
      </c>
      <c r="M552">
        <v>252247</v>
      </c>
      <c r="N552" t="s">
        <v>454</v>
      </c>
      <c r="O552" t="s">
        <v>38</v>
      </c>
      <c r="P552">
        <v>15</v>
      </c>
      <c r="Q552" t="s">
        <v>453</v>
      </c>
      <c r="R552">
        <v>1975</v>
      </c>
      <c r="S552">
        <v>51</v>
      </c>
      <c r="T552" t="s">
        <v>74</v>
      </c>
      <c r="U552" t="s">
        <v>40</v>
      </c>
      <c r="V552" t="s">
        <v>454</v>
      </c>
    </row>
    <row r="553" spans="1:22" x14ac:dyDescent="0.3">
      <c r="A553" t="s">
        <v>31</v>
      </c>
      <c r="B553" t="s">
        <v>23</v>
      </c>
      <c r="C553" t="s">
        <v>33</v>
      </c>
      <c r="D553" t="s">
        <v>25</v>
      </c>
      <c r="E553">
        <v>30</v>
      </c>
      <c r="F553">
        <v>5</v>
      </c>
      <c r="G553">
        <v>1</v>
      </c>
      <c r="H553">
        <v>1968</v>
      </c>
      <c r="J553" t="s">
        <v>25</v>
      </c>
      <c r="K553" t="s">
        <v>25</v>
      </c>
      <c r="L553">
        <v>5587770</v>
      </c>
      <c r="M553">
        <v>186259</v>
      </c>
      <c r="N553" t="s">
        <v>454</v>
      </c>
      <c r="O553" t="s">
        <v>25</v>
      </c>
      <c r="Q553" t="s">
        <v>454</v>
      </c>
      <c r="R553">
        <v>1968</v>
      </c>
      <c r="S553">
        <v>58</v>
      </c>
      <c r="T553" t="s">
        <v>74</v>
      </c>
      <c r="U553" t="s">
        <v>75</v>
      </c>
      <c r="V553" t="s">
        <v>454</v>
      </c>
    </row>
    <row r="554" spans="1:22" x14ac:dyDescent="0.3">
      <c r="A554" t="s">
        <v>31</v>
      </c>
      <c r="B554" t="s">
        <v>23</v>
      </c>
      <c r="C554" t="s">
        <v>84</v>
      </c>
      <c r="D554" t="s">
        <v>25</v>
      </c>
      <c r="E554">
        <v>28.4</v>
      </c>
      <c r="F554">
        <v>9</v>
      </c>
      <c r="G554">
        <v>9</v>
      </c>
      <c r="H554">
        <v>2017</v>
      </c>
      <c r="J554" t="s">
        <v>274</v>
      </c>
      <c r="K554" t="s">
        <v>86</v>
      </c>
      <c r="L554">
        <v>6450000</v>
      </c>
      <c r="M554">
        <v>227113</v>
      </c>
      <c r="N554" t="s">
        <v>454</v>
      </c>
      <c r="O554" t="s">
        <v>120</v>
      </c>
      <c r="P554">
        <v>31</v>
      </c>
      <c r="Q554" t="s">
        <v>453</v>
      </c>
      <c r="R554">
        <v>2017</v>
      </c>
      <c r="S554">
        <v>9</v>
      </c>
      <c r="T554" t="s">
        <v>142</v>
      </c>
      <c r="U554" t="s">
        <v>40</v>
      </c>
      <c r="V554" t="s">
        <v>454</v>
      </c>
    </row>
    <row r="555" spans="1:22" x14ac:dyDescent="0.3">
      <c r="A555" t="s">
        <v>31</v>
      </c>
      <c r="B555" t="s">
        <v>23</v>
      </c>
      <c r="C555" t="s">
        <v>84</v>
      </c>
      <c r="D555" t="s">
        <v>25</v>
      </c>
      <c r="E555">
        <v>40.700000000000003</v>
      </c>
      <c r="F555">
        <v>4</v>
      </c>
      <c r="G555">
        <v>1</v>
      </c>
      <c r="H555">
        <v>1955</v>
      </c>
      <c r="J555" t="s">
        <v>275</v>
      </c>
      <c r="K555" t="s">
        <v>86</v>
      </c>
      <c r="L555">
        <v>7390000</v>
      </c>
      <c r="M555">
        <v>181572</v>
      </c>
      <c r="N555" t="s">
        <v>454</v>
      </c>
      <c r="O555" t="s">
        <v>67</v>
      </c>
      <c r="P555">
        <v>10</v>
      </c>
      <c r="Q555" t="s">
        <v>453</v>
      </c>
      <c r="R555">
        <v>1955</v>
      </c>
      <c r="S555">
        <v>71</v>
      </c>
      <c r="T555" t="s">
        <v>74</v>
      </c>
      <c r="U555" t="s">
        <v>75</v>
      </c>
      <c r="V555" t="s">
        <v>454</v>
      </c>
    </row>
    <row r="556" spans="1:22" x14ac:dyDescent="0.3">
      <c r="A556" t="s">
        <v>22</v>
      </c>
      <c r="B556" t="s">
        <v>23</v>
      </c>
      <c r="C556" t="s">
        <v>24</v>
      </c>
      <c r="D556" t="s">
        <v>25</v>
      </c>
      <c r="E556">
        <v>32</v>
      </c>
      <c r="F556">
        <v>19</v>
      </c>
      <c r="G556">
        <v>16</v>
      </c>
      <c r="H556">
        <v>2017</v>
      </c>
      <c r="J556" t="s">
        <v>266</v>
      </c>
      <c r="K556" t="s">
        <v>37</v>
      </c>
      <c r="L556">
        <v>7900000</v>
      </c>
      <c r="M556">
        <v>246875</v>
      </c>
      <c r="N556" t="s">
        <v>454</v>
      </c>
      <c r="O556" t="s">
        <v>38</v>
      </c>
      <c r="P556">
        <v>20</v>
      </c>
      <c r="Q556" t="s">
        <v>453</v>
      </c>
      <c r="R556">
        <v>2017</v>
      </c>
      <c r="S556">
        <v>9</v>
      </c>
      <c r="T556" t="s">
        <v>142</v>
      </c>
      <c r="U556" t="s">
        <v>30</v>
      </c>
      <c r="V556" t="s">
        <v>454</v>
      </c>
    </row>
    <row r="557" spans="1:22" x14ac:dyDescent="0.3">
      <c r="A557" t="s">
        <v>31</v>
      </c>
      <c r="B557" t="s">
        <v>23</v>
      </c>
      <c r="C557" t="s">
        <v>33</v>
      </c>
      <c r="D557" t="s">
        <v>25</v>
      </c>
      <c r="E557">
        <v>35.299999999999997</v>
      </c>
      <c r="F557">
        <v>9</v>
      </c>
      <c r="G557">
        <v>6</v>
      </c>
      <c r="H557">
        <v>1988</v>
      </c>
      <c r="J557" t="s">
        <v>36</v>
      </c>
      <c r="K557" t="s">
        <v>37</v>
      </c>
      <c r="L557">
        <v>7650000</v>
      </c>
      <c r="M557">
        <v>216714</v>
      </c>
      <c r="N557" t="s">
        <v>454</v>
      </c>
      <c r="O557" t="s">
        <v>38</v>
      </c>
      <c r="P557">
        <v>31</v>
      </c>
      <c r="Q557" t="s">
        <v>453</v>
      </c>
      <c r="R557">
        <v>1988</v>
      </c>
      <c r="S557">
        <v>38</v>
      </c>
      <c r="T557" t="s">
        <v>60</v>
      </c>
      <c r="U557" t="s">
        <v>40</v>
      </c>
      <c r="V557" t="s">
        <v>454</v>
      </c>
    </row>
    <row r="558" spans="1:22" x14ac:dyDescent="0.3">
      <c r="A558" t="s">
        <v>31</v>
      </c>
      <c r="B558" t="s">
        <v>23</v>
      </c>
      <c r="C558" t="s">
        <v>33</v>
      </c>
      <c r="D558" t="s">
        <v>25</v>
      </c>
      <c r="E558">
        <v>38.200000000000003</v>
      </c>
      <c r="F558">
        <v>9</v>
      </c>
      <c r="G558">
        <v>2</v>
      </c>
      <c r="H558">
        <v>1990</v>
      </c>
      <c r="J558" t="s">
        <v>36</v>
      </c>
      <c r="K558" t="s">
        <v>37</v>
      </c>
      <c r="L558">
        <v>7300000</v>
      </c>
      <c r="M558">
        <v>191099</v>
      </c>
      <c r="N558" t="s">
        <v>454</v>
      </c>
      <c r="O558" t="s">
        <v>38</v>
      </c>
      <c r="P558">
        <v>31</v>
      </c>
      <c r="Q558" t="s">
        <v>453</v>
      </c>
      <c r="R558">
        <v>1990</v>
      </c>
      <c r="S558">
        <v>36</v>
      </c>
      <c r="T558" t="s">
        <v>60</v>
      </c>
      <c r="U558" t="s">
        <v>40</v>
      </c>
      <c r="V558" t="s">
        <v>454</v>
      </c>
    </row>
    <row r="559" spans="1:22" x14ac:dyDescent="0.3">
      <c r="A559" t="s">
        <v>31</v>
      </c>
      <c r="B559" t="s">
        <v>23</v>
      </c>
      <c r="C559" t="s">
        <v>33</v>
      </c>
      <c r="D559" t="s">
        <v>25</v>
      </c>
      <c r="E559">
        <v>45</v>
      </c>
      <c r="F559">
        <v>23</v>
      </c>
      <c r="G559">
        <v>14</v>
      </c>
      <c r="H559">
        <v>2023</v>
      </c>
      <c r="J559" t="s">
        <v>25</v>
      </c>
      <c r="K559" t="s">
        <v>25</v>
      </c>
      <c r="L559">
        <v>9990000</v>
      </c>
      <c r="M559">
        <v>222000</v>
      </c>
      <c r="N559" t="s">
        <v>454</v>
      </c>
      <c r="O559" t="s">
        <v>25</v>
      </c>
      <c r="Q559" t="s">
        <v>454</v>
      </c>
      <c r="R559">
        <v>2023</v>
      </c>
      <c r="S559">
        <v>3</v>
      </c>
      <c r="T559" t="s">
        <v>29</v>
      </c>
      <c r="U559" t="s">
        <v>30</v>
      </c>
      <c r="V559" t="s">
        <v>454</v>
      </c>
    </row>
    <row r="560" spans="1:22" x14ac:dyDescent="0.3">
      <c r="A560" t="s">
        <v>31</v>
      </c>
      <c r="B560" t="s">
        <v>23</v>
      </c>
      <c r="C560" t="s">
        <v>33</v>
      </c>
      <c r="D560" t="s">
        <v>25</v>
      </c>
      <c r="E560">
        <v>53.9</v>
      </c>
      <c r="F560">
        <v>11</v>
      </c>
      <c r="G560">
        <v>2</v>
      </c>
      <c r="H560">
        <v>2022</v>
      </c>
      <c r="J560" t="s">
        <v>25</v>
      </c>
      <c r="K560" t="s">
        <v>25</v>
      </c>
      <c r="L560">
        <v>7990000</v>
      </c>
      <c r="M560">
        <v>148237</v>
      </c>
      <c r="N560" t="s">
        <v>454</v>
      </c>
      <c r="O560" t="s">
        <v>25</v>
      </c>
      <c r="Q560" t="s">
        <v>454</v>
      </c>
      <c r="R560">
        <v>2022</v>
      </c>
      <c r="S560">
        <v>4</v>
      </c>
      <c r="T560" t="s">
        <v>29</v>
      </c>
      <c r="U560" t="s">
        <v>44</v>
      </c>
      <c r="V560" t="s">
        <v>454</v>
      </c>
    </row>
    <row r="561" spans="1:22" x14ac:dyDescent="0.3">
      <c r="A561" t="s">
        <v>31</v>
      </c>
      <c r="B561" t="s">
        <v>23</v>
      </c>
      <c r="C561" t="s">
        <v>68</v>
      </c>
      <c r="D561" t="s">
        <v>25</v>
      </c>
      <c r="E561">
        <v>41.4</v>
      </c>
      <c r="F561">
        <v>20</v>
      </c>
      <c r="G561">
        <v>20</v>
      </c>
      <c r="H561">
        <v>2025</v>
      </c>
      <c r="J561" t="s">
        <v>25</v>
      </c>
      <c r="K561" t="s">
        <v>25</v>
      </c>
      <c r="L561">
        <v>14900000</v>
      </c>
      <c r="M561">
        <v>359903</v>
      </c>
      <c r="N561" t="s">
        <v>454</v>
      </c>
      <c r="O561" t="s">
        <v>25</v>
      </c>
      <c r="Q561" t="s">
        <v>454</v>
      </c>
      <c r="R561">
        <v>2025</v>
      </c>
      <c r="S561">
        <v>1</v>
      </c>
      <c r="T561" t="s">
        <v>29</v>
      </c>
      <c r="U561" t="s">
        <v>30</v>
      </c>
      <c r="V561" t="s">
        <v>454</v>
      </c>
    </row>
    <row r="562" spans="1:22" x14ac:dyDescent="0.3">
      <c r="A562" t="s">
        <v>22</v>
      </c>
      <c r="B562" t="s">
        <v>23</v>
      </c>
      <c r="C562" t="s">
        <v>24</v>
      </c>
      <c r="D562" t="s">
        <v>25</v>
      </c>
      <c r="E562">
        <v>31.7</v>
      </c>
      <c r="F562">
        <v>9</v>
      </c>
      <c r="G562">
        <v>2</v>
      </c>
      <c r="H562">
        <v>2025</v>
      </c>
      <c r="J562" t="s">
        <v>213</v>
      </c>
      <c r="K562" t="s">
        <v>37</v>
      </c>
      <c r="L562">
        <v>9500000</v>
      </c>
      <c r="M562">
        <v>299685</v>
      </c>
      <c r="N562" t="s">
        <v>454</v>
      </c>
      <c r="O562" t="s">
        <v>28</v>
      </c>
      <c r="P562">
        <v>15</v>
      </c>
      <c r="Q562" t="s">
        <v>453</v>
      </c>
      <c r="R562">
        <v>2025</v>
      </c>
      <c r="S562">
        <v>1</v>
      </c>
      <c r="T562" t="s">
        <v>29</v>
      </c>
      <c r="U562" t="s">
        <v>40</v>
      </c>
      <c r="V562" t="s">
        <v>454</v>
      </c>
    </row>
    <row r="563" spans="1:22" x14ac:dyDescent="0.3">
      <c r="A563" t="s">
        <v>31</v>
      </c>
      <c r="B563" t="s">
        <v>23</v>
      </c>
      <c r="C563" t="s">
        <v>68</v>
      </c>
      <c r="D563" t="s">
        <v>25</v>
      </c>
      <c r="E563">
        <v>59.2</v>
      </c>
      <c r="F563">
        <v>28</v>
      </c>
      <c r="G563">
        <v>6</v>
      </c>
      <c r="H563">
        <v>2025</v>
      </c>
      <c r="J563" t="s">
        <v>238</v>
      </c>
      <c r="K563" t="s">
        <v>239</v>
      </c>
      <c r="L563">
        <v>27000000</v>
      </c>
      <c r="M563">
        <v>456081</v>
      </c>
      <c r="N563" t="s">
        <v>454</v>
      </c>
      <c r="O563" t="s">
        <v>72</v>
      </c>
      <c r="P563">
        <v>31</v>
      </c>
      <c r="Q563" t="s">
        <v>453</v>
      </c>
      <c r="R563">
        <v>2025</v>
      </c>
      <c r="S563">
        <v>1</v>
      </c>
      <c r="T563" t="s">
        <v>29</v>
      </c>
      <c r="U563" t="s">
        <v>30</v>
      </c>
      <c r="V563" t="s">
        <v>453</v>
      </c>
    </row>
    <row r="564" spans="1:22" x14ac:dyDescent="0.3">
      <c r="A564" t="s">
        <v>31</v>
      </c>
      <c r="B564" t="s">
        <v>23</v>
      </c>
      <c r="C564" t="s">
        <v>52</v>
      </c>
      <c r="D564" t="s">
        <v>25</v>
      </c>
      <c r="E564">
        <v>40</v>
      </c>
      <c r="F564">
        <v>7</v>
      </c>
      <c r="G564">
        <v>5</v>
      </c>
      <c r="H564">
        <v>2021</v>
      </c>
      <c r="J564" t="s">
        <v>25</v>
      </c>
      <c r="K564" t="s">
        <v>25</v>
      </c>
      <c r="L564">
        <v>10990000</v>
      </c>
      <c r="M564">
        <v>274750</v>
      </c>
      <c r="N564" t="s">
        <v>454</v>
      </c>
      <c r="O564" t="s">
        <v>25</v>
      </c>
      <c r="Q564" t="s">
        <v>454</v>
      </c>
      <c r="R564">
        <v>2021</v>
      </c>
      <c r="S564">
        <v>5</v>
      </c>
      <c r="T564" t="s">
        <v>29</v>
      </c>
      <c r="U564" t="s">
        <v>40</v>
      </c>
      <c r="V564" t="s">
        <v>454</v>
      </c>
    </row>
    <row r="565" spans="1:22" x14ac:dyDescent="0.3">
      <c r="A565" t="s">
        <v>31</v>
      </c>
      <c r="B565" t="s">
        <v>23</v>
      </c>
      <c r="C565" t="s">
        <v>25</v>
      </c>
      <c r="D565" t="s">
        <v>25</v>
      </c>
      <c r="E565">
        <v>43.1</v>
      </c>
      <c r="F565">
        <v>9</v>
      </c>
      <c r="G565">
        <v>5</v>
      </c>
      <c r="H565">
        <v>2016</v>
      </c>
      <c r="J565" t="s">
        <v>159</v>
      </c>
      <c r="K565" t="s">
        <v>96</v>
      </c>
      <c r="L565">
        <v>11899000</v>
      </c>
      <c r="M565">
        <v>276079</v>
      </c>
      <c r="N565" t="s">
        <v>454</v>
      </c>
      <c r="O565" t="s">
        <v>58</v>
      </c>
      <c r="P565">
        <v>15</v>
      </c>
      <c r="Q565" t="s">
        <v>453</v>
      </c>
      <c r="R565">
        <v>2016</v>
      </c>
      <c r="S565">
        <v>10</v>
      </c>
      <c r="T565" t="s">
        <v>142</v>
      </c>
      <c r="U565" t="s">
        <v>40</v>
      </c>
      <c r="V565" t="s">
        <v>454</v>
      </c>
    </row>
    <row r="566" spans="1:22" x14ac:dyDescent="0.3">
      <c r="A566" t="s">
        <v>22</v>
      </c>
      <c r="B566" t="s">
        <v>32</v>
      </c>
      <c r="C566" t="s">
        <v>76</v>
      </c>
      <c r="D566" t="s">
        <v>276</v>
      </c>
      <c r="E566">
        <v>24.5</v>
      </c>
      <c r="F566">
        <v>12</v>
      </c>
      <c r="G566">
        <v>3</v>
      </c>
      <c r="I566">
        <v>2026</v>
      </c>
      <c r="J566" t="s">
        <v>90</v>
      </c>
      <c r="K566" t="s">
        <v>79</v>
      </c>
      <c r="L566">
        <v>10250000</v>
      </c>
      <c r="M566">
        <v>418367</v>
      </c>
      <c r="N566" t="s">
        <v>453</v>
      </c>
      <c r="O566" t="s">
        <v>91</v>
      </c>
      <c r="P566">
        <v>31</v>
      </c>
      <c r="Q566" t="s">
        <v>453</v>
      </c>
      <c r="R566">
        <v>2026</v>
      </c>
      <c r="S566">
        <v>0</v>
      </c>
      <c r="T566" t="s">
        <v>29</v>
      </c>
      <c r="U566" t="s">
        <v>44</v>
      </c>
      <c r="V566" t="s">
        <v>453</v>
      </c>
    </row>
    <row r="567" spans="1:22" x14ac:dyDescent="0.3">
      <c r="A567" t="s">
        <v>31</v>
      </c>
      <c r="B567" t="s">
        <v>23</v>
      </c>
      <c r="C567" t="s">
        <v>24</v>
      </c>
      <c r="D567" t="s">
        <v>25</v>
      </c>
      <c r="E567">
        <v>50</v>
      </c>
      <c r="F567">
        <v>19</v>
      </c>
      <c r="G567">
        <v>1</v>
      </c>
      <c r="H567">
        <v>2018</v>
      </c>
      <c r="J567" t="s">
        <v>277</v>
      </c>
      <c r="K567" t="s">
        <v>57</v>
      </c>
      <c r="L567">
        <v>12990000</v>
      </c>
      <c r="M567">
        <v>259800</v>
      </c>
      <c r="N567" t="s">
        <v>454</v>
      </c>
      <c r="O567" t="s">
        <v>58</v>
      </c>
      <c r="P567">
        <v>15</v>
      </c>
      <c r="Q567" t="s">
        <v>453</v>
      </c>
      <c r="R567">
        <v>2018</v>
      </c>
      <c r="S567">
        <v>8</v>
      </c>
      <c r="T567" t="s">
        <v>142</v>
      </c>
      <c r="U567" t="s">
        <v>30</v>
      </c>
      <c r="V567" t="s">
        <v>454</v>
      </c>
    </row>
    <row r="568" spans="1:22" x14ac:dyDescent="0.3">
      <c r="A568" t="s">
        <v>31</v>
      </c>
      <c r="B568" t="s">
        <v>23</v>
      </c>
      <c r="C568" t="s">
        <v>52</v>
      </c>
      <c r="D568" t="s">
        <v>25</v>
      </c>
      <c r="E568">
        <v>36</v>
      </c>
      <c r="F568">
        <v>7</v>
      </c>
      <c r="G568">
        <v>3</v>
      </c>
      <c r="H568">
        <v>2021</v>
      </c>
      <c r="J568" t="s">
        <v>25</v>
      </c>
      <c r="K568" t="s">
        <v>25</v>
      </c>
      <c r="L568">
        <v>10300000</v>
      </c>
      <c r="M568">
        <v>286111</v>
      </c>
      <c r="N568" t="s">
        <v>454</v>
      </c>
      <c r="O568" t="s">
        <v>25</v>
      </c>
      <c r="Q568" t="s">
        <v>454</v>
      </c>
      <c r="R568">
        <v>2021</v>
      </c>
      <c r="S568">
        <v>5</v>
      </c>
      <c r="T568" t="s">
        <v>29</v>
      </c>
      <c r="U568" t="s">
        <v>40</v>
      </c>
      <c r="V568" t="s">
        <v>454</v>
      </c>
    </row>
    <row r="569" spans="1:22" x14ac:dyDescent="0.3">
      <c r="A569" t="s">
        <v>31</v>
      </c>
      <c r="B569" t="s">
        <v>23</v>
      </c>
      <c r="C569" t="s">
        <v>52</v>
      </c>
      <c r="D569" t="s">
        <v>25</v>
      </c>
      <c r="E569">
        <v>39.1</v>
      </c>
      <c r="F569">
        <v>5</v>
      </c>
      <c r="G569">
        <v>4</v>
      </c>
      <c r="H569">
        <v>2011</v>
      </c>
      <c r="J569" t="s">
        <v>200</v>
      </c>
      <c r="K569" t="s">
        <v>108</v>
      </c>
      <c r="L569">
        <v>10990000</v>
      </c>
      <c r="M569">
        <v>281074</v>
      </c>
      <c r="N569" t="s">
        <v>454</v>
      </c>
      <c r="O569" t="s">
        <v>72</v>
      </c>
      <c r="P569">
        <v>15</v>
      </c>
      <c r="Q569" t="s">
        <v>453</v>
      </c>
      <c r="R569">
        <v>2011</v>
      </c>
      <c r="S569">
        <v>15</v>
      </c>
      <c r="T569" t="s">
        <v>142</v>
      </c>
      <c r="U569" t="s">
        <v>75</v>
      </c>
      <c r="V569" t="s">
        <v>454</v>
      </c>
    </row>
    <row r="570" spans="1:22" x14ac:dyDescent="0.3">
      <c r="A570" t="s">
        <v>22</v>
      </c>
      <c r="B570" t="s">
        <v>23</v>
      </c>
      <c r="C570" t="s">
        <v>76</v>
      </c>
      <c r="D570" t="s">
        <v>25</v>
      </c>
      <c r="E570">
        <v>30.2</v>
      </c>
      <c r="F570">
        <v>8</v>
      </c>
      <c r="G570">
        <v>3</v>
      </c>
      <c r="H570">
        <v>2025</v>
      </c>
      <c r="J570" t="s">
        <v>278</v>
      </c>
      <c r="K570" t="s">
        <v>279</v>
      </c>
      <c r="L570">
        <v>15500000</v>
      </c>
      <c r="M570">
        <v>513245</v>
      </c>
      <c r="N570" t="s">
        <v>454</v>
      </c>
      <c r="O570" t="s">
        <v>80</v>
      </c>
      <c r="P570">
        <v>20</v>
      </c>
      <c r="Q570" t="s">
        <v>453</v>
      </c>
      <c r="R570">
        <v>2025</v>
      </c>
      <c r="S570">
        <v>1</v>
      </c>
      <c r="T570" t="s">
        <v>29</v>
      </c>
      <c r="U570" t="s">
        <v>40</v>
      </c>
      <c r="V570" t="s">
        <v>453</v>
      </c>
    </row>
    <row r="571" spans="1:22" x14ac:dyDescent="0.3">
      <c r="A571" t="s">
        <v>31</v>
      </c>
      <c r="B571" t="s">
        <v>23</v>
      </c>
      <c r="C571" t="s">
        <v>24</v>
      </c>
      <c r="D571" t="s">
        <v>25</v>
      </c>
      <c r="E571">
        <v>41.8</v>
      </c>
      <c r="F571">
        <v>19</v>
      </c>
      <c r="G571">
        <v>7</v>
      </c>
      <c r="H571">
        <v>2023</v>
      </c>
      <c r="J571" t="s">
        <v>25</v>
      </c>
      <c r="K571" t="s">
        <v>25</v>
      </c>
      <c r="L571">
        <v>9500000</v>
      </c>
      <c r="M571">
        <v>227273</v>
      </c>
      <c r="N571" t="s">
        <v>454</v>
      </c>
      <c r="O571" t="s">
        <v>25</v>
      </c>
      <c r="Q571" t="s">
        <v>454</v>
      </c>
      <c r="R571">
        <v>2023</v>
      </c>
      <c r="S571">
        <v>3</v>
      </c>
      <c r="T571" t="s">
        <v>29</v>
      </c>
      <c r="U571" t="s">
        <v>30</v>
      </c>
      <c r="V571" t="s">
        <v>454</v>
      </c>
    </row>
    <row r="572" spans="1:22" x14ac:dyDescent="0.3">
      <c r="A572" t="s">
        <v>22</v>
      </c>
      <c r="B572" t="s">
        <v>23</v>
      </c>
      <c r="C572" t="s">
        <v>76</v>
      </c>
      <c r="D572" t="s">
        <v>25</v>
      </c>
      <c r="E572">
        <v>33.4</v>
      </c>
      <c r="F572">
        <v>4</v>
      </c>
      <c r="G572">
        <v>2</v>
      </c>
      <c r="H572">
        <v>2026</v>
      </c>
      <c r="J572" t="s">
        <v>125</v>
      </c>
      <c r="K572" t="s">
        <v>79</v>
      </c>
      <c r="L572">
        <v>15364000</v>
      </c>
      <c r="M572">
        <v>460000</v>
      </c>
      <c r="N572" t="s">
        <v>454</v>
      </c>
      <c r="O572" t="s">
        <v>91</v>
      </c>
      <c r="P572">
        <v>15</v>
      </c>
      <c r="Q572" t="s">
        <v>453</v>
      </c>
      <c r="R572">
        <v>2026</v>
      </c>
      <c r="S572">
        <v>0</v>
      </c>
      <c r="T572" t="s">
        <v>29</v>
      </c>
      <c r="U572" t="s">
        <v>75</v>
      </c>
      <c r="V572" t="s">
        <v>453</v>
      </c>
    </row>
    <row r="573" spans="1:22" x14ac:dyDescent="0.3">
      <c r="A573" t="s">
        <v>31</v>
      </c>
      <c r="B573" t="s">
        <v>23</v>
      </c>
      <c r="C573" t="s">
        <v>24</v>
      </c>
      <c r="D573" t="s">
        <v>25</v>
      </c>
      <c r="E573">
        <v>38</v>
      </c>
      <c r="F573">
        <v>25</v>
      </c>
      <c r="G573">
        <v>25</v>
      </c>
      <c r="H573">
        <v>2025</v>
      </c>
      <c r="J573" t="s">
        <v>26</v>
      </c>
      <c r="K573" t="s">
        <v>27</v>
      </c>
      <c r="L573">
        <v>10000000</v>
      </c>
      <c r="M573">
        <v>263158</v>
      </c>
      <c r="N573" t="s">
        <v>454</v>
      </c>
      <c r="O573" t="s">
        <v>28</v>
      </c>
      <c r="P573">
        <v>31</v>
      </c>
      <c r="Q573" t="s">
        <v>453</v>
      </c>
      <c r="R573">
        <v>2025</v>
      </c>
      <c r="S573">
        <v>1</v>
      </c>
      <c r="T573" t="s">
        <v>29</v>
      </c>
      <c r="U573" t="s">
        <v>30</v>
      </c>
      <c r="V573" t="s">
        <v>454</v>
      </c>
    </row>
    <row r="574" spans="1:22" x14ac:dyDescent="0.3">
      <c r="A574" t="s">
        <v>31</v>
      </c>
      <c r="B574" t="s">
        <v>23</v>
      </c>
      <c r="C574" t="s">
        <v>68</v>
      </c>
      <c r="D574" t="s">
        <v>25</v>
      </c>
      <c r="E574">
        <v>36.700000000000003</v>
      </c>
      <c r="F574">
        <v>20</v>
      </c>
      <c r="G574">
        <v>18</v>
      </c>
      <c r="H574">
        <v>2025</v>
      </c>
      <c r="J574" t="s">
        <v>25</v>
      </c>
      <c r="K574" t="s">
        <v>25</v>
      </c>
      <c r="L574">
        <v>13999999</v>
      </c>
      <c r="M574">
        <v>381471</v>
      </c>
      <c r="N574" t="s">
        <v>454</v>
      </c>
      <c r="O574" t="s">
        <v>25</v>
      </c>
      <c r="Q574" t="s">
        <v>454</v>
      </c>
      <c r="R574">
        <v>2025</v>
      </c>
      <c r="S574">
        <v>1</v>
      </c>
      <c r="T574" t="s">
        <v>29</v>
      </c>
      <c r="U574" t="s">
        <v>30</v>
      </c>
      <c r="V574" t="s">
        <v>454</v>
      </c>
    </row>
    <row r="575" spans="1:22" x14ac:dyDescent="0.3">
      <c r="A575" t="s">
        <v>31</v>
      </c>
      <c r="B575" t="s">
        <v>23</v>
      </c>
      <c r="C575" t="s">
        <v>24</v>
      </c>
      <c r="D575" t="s">
        <v>25</v>
      </c>
      <c r="E575">
        <v>40</v>
      </c>
      <c r="F575">
        <v>21</v>
      </c>
      <c r="G575">
        <v>16</v>
      </c>
      <c r="H575">
        <v>2023</v>
      </c>
      <c r="J575" t="s">
        <v>280</v>
      </c>
      <c r="K575" t="s">
        <v>48</v>
      </c>
      <c r="L575">
        <v>13000000</v>
      </c>
      <c r="M575">
        <v>325000</v>
      </c>
      <c r="N575" t="s">
        <v>454</v>
      </c>
      <c r="O575" t="s">
        <v>28</v>
      </c>
      <c r="P575">
        <v>10</v>
      </c>
      <c r="Q575" t="s">
        <v>453</v>
      </c>
      <c r="R575">
        <v>2023</v>
      </c>
      <c r="S575">
        <v>3</v>
      </c>
      <c r="T575" t="s">
        <v>29</v>
      </c>
      <c r="U575" t="s">
        <v>30</v>
      </c>
      <c r="V575" t="s">
        <v>454</v>
      </c>
    </row>
    <row r="576" spans="1:22" x14ac:dyDescent="0.3">
      <c r="A576" t="s">
        <v>31</v>
      </c>
      <c r="B576" t="s">
        <v>23</v>
      </c>
      <c r="C576" t="s">
        <v>24</v>
      </c>
      <c r="D576" t="s">
        <v>25</v>
      </c>
      <c r="E576">
        <v>52.2</v>
      </c>
      <c r="F576">
        <v>9</v>
      </c>
      <c r="G576">
        <v>8</v>
      </c>
      <c r="H576">
        <v>2006</v>
      </c>
      <c r="J576" t="s">
        <v>202</v>
      </c>
      <c r="K576" t="s">
        <v>48</v>
      </c>
      <c r="L576">
        <v>10999000</v>
      </c>
      <c r="M576">
        <v>210709</v>
      </c>
      <c r="N576" t="s">
        <v>454</v>
      </c>
      <c r="O576" t="s">
        <v>28</v>
      </c>
      <c r="P576">
        <v>20</v>
      </c>
      <c r="Q576" t="s">
        <v>453</v>
      </c>
      <c r="R576">
        <v>2006</v>
      </c>
      <c r="S576">
        <v>20</v>
      </c>
      <c r="T576" t="s">
        <v>39</v>
      </c>
      <c r="U576" t="s">
        <v>40</v>
      </c>
      <c r="V576" t="s">
        <v>454</v>
      </c>
    </row>
    <row r="577" spans="1:22" x14ac:dyDescent="0.3">
      <c r="A577" t="s">
        <v>31</v>
      </c>
      <c r="B577" t="s">
        <v>23</v>
      </c>
      <c r="C577" t="s">
        <v>68</v>
      </c>
      <c r="D577" t="s">
        <v>25</v>
      </c>
      <c r="E577">
        <v>39</v>
      </c>
      <c r="F577">
        <v>21</v>
      </c>
      <c r="G577">
        <v>14</v>
      </c>
      <c r="H577">
        <v>2024</v>
      </c>
      <c r="J577" t="s">
        <v>238</v>
      </c>
      <c r="K577" t="s">
        <v>239</v>
      </c>
      <c r="L577">
        <v>14490000</v>
      </c>
      <c r="M577">
        <v>371538</v>
      </c>
      <c r="N577" t="s">
        <v>454</v>
      </c>
      <c r="O577" t="s">
        <v>72</v>
      </c>
      <c r="P577">
        <v>31</v>
      </c>
      <c r="Q577" t="s">
        <v>453</v>
      </c>
      <c r="R577">
        <v>2024</v>
      </c>
      <c r="S577">
        <v>2</v>
      </c>
      <c r="T577" t="s">
        <v>29</v>
      </c>
      <c r="U577" t="s">
        <v>30</v>
      </c>
      <c r="V577" t="s">
        <v>454</v>
      </c>
    </row>
    <row r="578" spans="1:22" x14ac:dyDescent="0.3">
      <c r="A578" t="s">
        <v>31</v>
      </c>
      <c r="B578" t="s">
        <v>23</v>
      </c>
      <c r="C578" t="s">
        <v>33</v>
      </c>
      <c r="D578" t="s">
        <v>25</v>
      </c>
      <c r="E578">
        <v>33.799999999999997</v>
      </c>
      <c r="F578">
        <v>10</v>
      </c>
      <c r="G578">
        <v>4</v>
      </c>
      <c r="H578">
        <v>2000</v>
      </c>
      <c r="J578" t="s">
        <v>59</v>
      </c>
      <c r="K578" t="s">
        <v>37</v>
      </c>
      <c r="L578">
        <v>8500000</v>
      </c>
      <c r="M578">
        <v>251479</v>
      </c>
      <c r="N578" t="s">
        <v>454</v>
      </c>
      <c r="O578" t="s">
        <v>49</v>
      </c>
      <c r="P578">
        <v>30</v>
      </c>
      <c r="Q578" t="s">
        <v>453</v>
      </c>
      <c r="R578">
        <v>2000</v>
      </c>
      <c r="S578">
        <v>26</v>
      </c>
      <c r="T578" t="s">
        <v>39</v>
      </c>
      <c r="U578" t="s">
        <v>44</v>
      </c>
      <c r="V578" t="s">
        <v>454</v>
      </c>
    </row>
    <row r="579" spans="1:22" x14ac:dyDescent="0.3">
      <c r="A579" t="s">
        <v>31</v>
      </c>
      <c r="B579" t="s">
        <v>23</v>
      </c>
      <c r="C579" t="s">
        <v>33</v>
      </c>
      <c r="D579" t="s">
        <v>25</v>
      </c>
      <c r="E579">
        <v>46</v>
      </c>
      <c r="F579">
        <v>25</v>
      </c>
      <c r="G579">
        <v>20</v>
      </c>
      <c r="H579">
        <v>2023</v>
      </c>
      <c r="J579" t="s">
        <v>25</v>
      </c>
      <c r="K579" t="s">
        <v>25</v>
      </c>
      <c r="L579">
        <v>7900000</v>
      </c>
      <c r="M579">
        <v>171739</v>
      </c>
      <c r="N579" t="s">
        <v>454</v>
      </c>
      <c r="O579" t="s">
        <v>25</v>
      </c>
      <c r="Q579" t="s">
        <v>454</v>
      </c>
      <c r="R579">
        <v>2023</v>
      </c>
      <c r="S579">
        <v>3</v>
      </c>
      <c r="T579" t="s">
        <v>29</v>
      </c>
      <c r="U579" t="s">
        <v>30</v>
      </c>
      <c r="V579" t="s">
        <v>454</v>
      </c>
    </row>
    <row r="580" spans="1:22" x14ac:dyDescent="0.3">
      <c r="A580" t="s">
        <v>22</v>
      </c>
      <c r="B580" t="s">
        <v>23</v>
      </c>
      <c r="C580" t="s">
        <v>76</v>
      </c>
      <c r="D580" t="s">
        <v>25</v>
      </c>
      <c r="E580">
        <v>20.7</v>
      </c>
      <c r="F580">
        <v>5</v>
      </c>
      <c r="G580">
        <v>3</v>
      </c>
      <c r="H580">
        <v>2003</v>
      </c>
      <c r="J580" t="s">
        <v>281</v>
      </c>
      <c r="K580" t="s">
        <v>79</v>
      </c>
      <c r="L580">
        <v>8600000</v>
      </c>
      <c r="M580">
        <v>415459</v>
      </c>
      <c r="N580" t="s">
        <v>454</v>
      </c>
      <c r="O580" t="s">
        <v>91</v>
      </c>
      <c r="P580">
        <v>10</v>
      </c>
      <c r="Q580" t="s">
        <v>453</v>
      </c>
      <c r="R580">
        <v>2003</v>
      </c>
      <c r="S580">
        <v>23</v>
      </c>
      <c r="T580" t="s">
        <v>39</v>
      </c>
      <c r="U580" t="s">
        <v>75</v>
      </c>
      <c r="V580" t="s">
        <v>453</v>
      </c>
    </row>
    <row r="581" spans="1:22" x14ac:dyDescent="0.3">
      <c r="A581" t="s">
        <v>22</v>
      </c>
      <c r="B581" t="s">
        <v>23</v>
      </c>
      <c r="C581" t="s">
        <v>24</v>
      </c>
      <c r="D581" t="s">
        <v>25</v>
      </c>
      <c r="E581">
        <v>33</v>
      </c>
      <c r="F581">
        <v>25</v>
      </c>
      <c r="G581">
        <v>10</v>
      </c>
      <c r="H581">
        <v>2022</v>
      </c>
      <c r="J581" t="s">
        <v>47</v>
      </c>
      <c r="K581" t="s">
        <v>48</v>
      </c>
      <c r="L581">
        <v>7600000</v>
      </c>
      <c r="M581">
        <v>230303</v>
      </c>
      <c r="N581" t="s">
        <v>454</v>
      </c>
      <c r="O581" t="s">
        <v>49</v>
      </c>
      <c r="P581">
        <v>31</v>
      </c>
      <c r="Q581" t="s">
        <v>453</v>
      </c>
      <c r="R581">
        <v>2022</v>
      </c>
      <c r="S581">
        <v>4</v>
      </c>
      <c r="T581" t="s">
        <v>29</v>
      </c>
      <c r="U581" t="s">
        <v>30</v>
      </c>
      <c r="V581" t="s">
        <v>454</v>
      </c>
    </row>
    <row r="582" spans="1:22" x14ac:dyDescent="0.3">
      <c r="A582" t="s">
        <v>31</v>
      </c>
      <c r="B582" t="s">
        <v>32</v>
      </c>
      <c r="C582" t="s">
        <v>76</v>
      </c>
      <c r="D582" t="s">
        <v>282</v>
      </c>
      <c r="E582">
        <v>30</v>
      </c>
      <c r="F582">
        <v>5</v>
      </c>
      <c r="G582">
        <v>2</v>
      </c>
      <c r="I582">
        <v>2026</v>
      </c>
      <c r="J582" t="s">
        <v>283</v>
      </c>
      <c r="K582" t="s">
        <v>79</v>
      </c>
      <c r="L582">
        <v>15000000</v>
      </c>
      <c r="M582">
        <v>500000</v>
      </c>
      <c r="N582" t="s">
        <v>453</v>
      </c>
      <c r="O582" t="s">
        <v>58</v>
      </c>
      <c r="P582">
        <v>10</v>
      </c>
      <c r="Q582" t="s">
        <v>453</v>
      </c>
      <c r="R582">
        <v>2026</v>
      </c>
      <c r="S582">
        <v>0</v>
      </c>
      <c r="T582" t="s">
        <v>29</v>
      </c>
      <c r="U582" t="s">
        <v>75</v>
      </c>
      <c r="V582" t="s">
        <v>453</v>
      </c>
    </row>
    <row r="583" spans="1:22" x14ac:dyDescent="0.3">
      <c r="A583" t="s">
        <v>31</v>
      </c>
      <c r="B583" t="s">
        <v>23</v>
      </c>
      <c r="C583" t="s">
        <v>52</v>
      </c>
      <c r="D583" t="s">
        <v>25</v>
      </c>
      <c r="E583">
        <v>15</v>
      </c>
      <c r="F583">
        <v>9</v>
      </c>
      <c r="G583">
        <v>9</v>
      </c>
      <c r="H583">
        <v>1979</v>
      </c>
      <c r="J583" t="s">
        <v>194</v>
      </c>
      <c r="K583" t="s">
        <v>108</v>
      </c>
      <c r="L583">
        <v>2490000</v>
      </c>
      <c r="M583">
        <v>166000</v>
      </c>
      <c r="N583" t="s">
        <v>454</v>
      </c>
      <c r="O583" t="s">
        <v>72</v>
      </c>
      <c r="P583">
        <v>15</v>
      </c>
      <c r="Q583" t="s">
        <v>453</v>
      </c>
      <c r="R583">
        <v>1979</v>
      </c>
      <c r="S583">
        <v>47</v>
      </c>
      <c r="T583" t="s">
        <v>60</v>
      </c>
      <c r="U583" t="s">
        <v>40</v>
      </c>
      <c r="V583" t="s">
        <v>454</v>
      </c>
    </row>
    <row r="584" spans="1:22" x14ac:dyDescent="0.3">
      <c r="A584" t="s">
        <v>31</v>
      </c>
      <c r="B584" t="s">
        <v>23</v>
      </c>
      <c r="C584" t="s">
        <v>76</v>
      </c>
      <c r="D584" t="s">
        <v>25</v>
      </c>
      <c r="E584">
        <v>47.8</v>
      </c>
      <c r="F584">
        <v>9</v>
      </c>
      <c r="G584">
        <v>7</v>
      </c>
      <c r="H584">
        <v>2025</v>
      </c>
      <c r="J584" t="s">
        <v>25</v>
      </c>
      <c r="K584" t="s">
        <v>25</v>
      </c>
      <c r="L584">
        <v>14500000</v>
      </c>
      <c r="M584">
        <v>303347</v>
      </c>
      <c r="N584" t="s">
        <v>454</v>
      </c>
      <c r="O584" t="s">
        <v>25</v>
      </c>
      <c r="Q584" t="s">
        <v>454</v>
      </c>
      <c r="R584">
        <v>2025</v>
      </c>
      <c r="S584">
        <v>1</v>
      </c>
      <c r="T584" t="s">
        <v>29</v>
      </c>
      <c r="U584" t="s">
        <v>40</v>
      </c>
      <c r="V584" t="s">
        <v>454</v>
      </c>
    </row>
    <row r="585" spans="1:22" x14ac:dyDescent="0.3">
      <c r="A585" t="s">
        <v>31</v>
      </c>
      <c r="B585" t="s">
        <v>23</v>
      </c>
      <c r="C585" t="s">
        <v>33</v>
      </c>
      <c r="D585" t="s">
        <v>25</v>
      </c>
      <c r="E585">
        <v>11.4</v>
      </c>
      <c r="F585">
        <v>9</v>
      </c>
      <c r="G585">
        <v>9</v>
      </c>
      <c r="H585">
        <v>1977</v>
      </c>
      <c r="J585" t="s">
        <v>25</v>
      </c>
      <c r="K585" t="s">
        <v>25</v>
      </c>
      <c r="L585">
        <v>2290000</v>
      </c>
      <c r="M585">
        <v>200877</v>
      </c>
      <c r="N585" t="s">
        <v>454</v>
      </c>
      <c r="O585" t="s">
        <v>25</v>
      </c>
      <c r="Q585" t="s">
        <v>454</v>
      </c>
      <c r="R585">
        <v>1977</v>
      </c>
      <c r="S585">
        <v>49</v>
      </c>
      <c r="T585" t="s">
        <v>60</v>
      </c>
      <c r="U585" t="s">
        <v>40</v>
      </c>
      <c r="V585" t="s">
        <v>454</v>
      </c>
    </row>
    <row r="586" spans="1:22" x14ac:dyDescent="0.3">
      <c r="A586" t="s">
        <v>22</v>
      </c>
      <c r="B586" t="s">
        <v>23</v>
      </c>
      <c r="C586" t="s">
        <v>84</v>
      </c>
      <c r="D586" t="s">
        <v>25</v>
      </c>
      <c r="E586">
        <v>19.2</v>
      </c>
      <c r="F586">
        <v>2</v>
      </c>
      <c r="G586">
        <v>1</v>
      </c>
      <c r="H586">
        <v>1952</v>
      </c>
      <c r="J586" t="s">
        <v>284</v>
      </c>
      <c r="K586" t="s">
        <v>71</v>
      </c>
      <c r="L586">
        <v>3690000</v>
      </c>
      <c r="M586">
        <v>192188</v>
      </c>
      <c r="N586" t="s">
        <v>454</v>
      </c>
      <c r="O586" t="s">
        <v>127</v>
      </c>
      <c r="P586">
        <v>10</v>
      </c>
      <c r="Q586" t="s">
        <v>453</v>
      </c>
      <c r="R586">
        <v>1952</v>
      </c>
      <c r="S586">
        <v>74</v>
      </c>
      <c r="T586" t="s">
        <v>74</v>
      </c>
      <c r="U586" t="s">
        <v>75</v>
      </c>
      <c r="V586" t="s">
        <v>454</v>
      </c>
    </row>
    <row r="587" spans="1:22" x14ac:dyDescent="0.3">
      <c r="A587" t="s">
        <v>31</v>
      </c>
      <c r="B587" t="s">
        <v>23</v>
      </c>
      <c r="C587" t="s">
        <v>33</v>
      </c>
      <c r="D587" t="s">
        <v>25</v>
      </c>
      <c r="E587">
        <v>35.799999999999997</v>
      </c>
      <c r="F587">
        <v>17</v>
      </c>
      <c r="G587">
        <v>5</v>
      </c>
      <c r="H587">
        <v>2023</v>
      </c>
      <c r="J587" t="s">
        <v>25</v>
      </c>
      <c r="K587" t="s">
        <v>25</v>
      </c>
      <c r="L587">
        <v>10950000</v>
      </c>
      <c r="M587">
        <v>305866</v>
      </c>
      <c r="N587" t="s">
        <v>454</v>
      </c>
      <c r="O587" t="s">
        <v>25</v>
      </c>
      <c r="Q587" t="s">
        <v>454</v>
      </c>
      <c r="R587">
        <v>2023</v>
      </c>
      <c r="S587">
        <v>3</v>
      </c>
      <c r="T587" t="s">
        <v>29</v>
      </c>
      <c r="U587" t="s">
        <v>30</v>
      </c>
      <c r="V587" t="s">
        <v>454</v>
      </c>
    </row>
    <row r="588" spans="1:22" x14ac:dyDescent="0.3">
      <c r="A588" t="s">
        <v>31</v>
      </c>
      <c r="B588" t="s">
        <v>23</v>
      </c>
      <c r="C588" t="s">
        <v>24</v>
      </c>
      <c r="D588" t="s">
        <v>25</v>
      </c>
      <c r="E588">
        <v>40.6</v>
      </c>
      <c r="F588">
        <v>19</v>
      </c>
      <c r="G588">
        <v>13</v>
      </c>
      <c r="H588">
        <v>2017</v>
      </c>
      <c r="J588" t="s">
        <v>25</v>
      </c>
      <c r="K588" t="s">
        <v>25</v>
      </c>
      <c r="L588">
        <v>8700000</v>
      </c>
      <c r="M588">
        <v>214286</v>
      </c>
      <c r="N588" t="s">
        <v>454</v>
      </c>
      <c r="O588" t="s">
        <v>25</v>
      </c>
      <c r="Q588" t="s">
        <v>454</v>
      </c>
      <c r="R588">
        <v>2017</v>
      </c>
      <c r="S588">
        <v>9</v>
      </c>
      <c r="T588" t="s">
        <v>142</v>
      </c>
      <c r="U588" t="s">
        <v>30</v>
      </c>
      <c r="V588" t="s">
        <v>454</v>
      </c>
    </row>
    <row r="589" spans="1:22" x14ac:dyDescent="0.3">
      <c r="A589" t="s">
        <v>31</v>
      </c>
      <c r="B589" t="s">
        <v>23</v>
      </c>
      <c r="C589" t="s">
        <v>68</v>
      </c>
      <c r="D589" t="s">
        <v>25</v>
      </c>
      <c r="E589">
        <v>37</v>
      </c>
      <c r="F589">
        <v>21</v>
      </c>
      <c r="G589">
        <v>14</v>
      </c>
      <c r="H589">
        <v>2021</v>
      </c>
      <c r="J589" t="s">
        <v>264</v>
      </c>
      <c r="K589" t="s">
        <v>71</v>
      </c>
      <c r="L589">
        <v>11700000</v>
      </c>
      <c r="M589">
        <v>316216</v>
      </c>
      <c r="N589" t="s">
        <v>454</v>
      </c>
      <c r="O589" t="s">
        <v>127</v>
      </c>
      <c r="P589">
        <v>20</v>
      </c>
      <c r="Q589" t="s">
        <v>453</v>
      </c>
      <c r="R589">
        <v>2021</v>
      </c>
      <c r="S589">
        <v>5</v>
      </c>
      <c r="T589" t="s">
        <v>29</v>
      </c>
      <c r="U589" t="s">
        <v>30</v>
      </c>
      <c r="V589" t="s">
        <v>454</v>
      </c>
    </row>
    <row r="590" spans="1:22" x14ac:dyDescent="0.3">
      <c r="A590" t="s">
        <v>31</v>
      </c>
      <c r="B590" t="s">
        <v>23</v>
      </c>
      <c r="C590" t="s">
        <v>33</v>
      </c>
      <c r="D590" t="s">
        <v>25</v>
      </c>
      <c r="E590">
        <v>32.1</v>
      </c>
      <c r="F590">
        <v>19</v>
      </c>
      <c r="G590">
        <v>9</v>
      </c>
      <c r="H590">
        <v>2025</v>
      </c>
      <c r="J590" t="s">
        <v>110</v>
      </c>
      <c r="K590" t="s">
        <v>96</v>
      </c>
      <c r="L590">
        <v>9090000</v>
      </c>
      <c r="M590">
        <v>283178</v>
      </c>
      <c r="N590" t="s">
        <v>454</v>
      </c>
      <c r="O590" t="s">
        <v>58</v>
      </c>
      <c r="P590">
        <v>31</v>
      </c>
      <c r="Q590" t="s">
        <v>453</v>
      </c>
      <c r="R590">
        <v>2025</v>
      </c>
      <c r="S590">
        <v>1</v>
      </c>
      <c r="T590" t="s">
        <v>29</v>
      </c>
      <c r="U590" t="s">
        <v>30</v>
      </c>
      <c r="V590" t="s">
        <v>454</v>
      </c>
    </row>
    <row r="591" spans="1:22" x14ac:dyDescent="0.3">
      <c r="A591" t="s">
        <v>31</v>
      </c>
      <c r="B591" t="s">
        <v>23</v>
      </c>
      <c r="C591" t="s">
        <v>24</v>
      </c>
      <c r="D591" t="s">
        <v>25</v>
      </c>
      <c r="E591">
        <v>32.4</v>
      </c>
      <c r="F591">
        <v>9</v>
      </c>
      <c r="G591">
        <v>9</v>
      </c>
      <c r="H591">
        <v>2016</v>
      </c>
      <c r="J591" t="s">
        <v>26</v>
      </c>
      <c r="K591" t="s">
        <v>27</v>
      </c>
      <c r="L591">
        <v>8750000</v>
      </c>
      <c r="M591">
        <v>270062</v>
      </c>
      <c r="N591" t="s">
        <v>454</v>
      </c>
      <c r="O591" t="s">
        <v>28</v>
      </c>
      <c r="P591">
        <v>31</v>
      </c>
      <c r="Q591" t="s">
        <v>453</v>
      </c>
      <c r="R591">
        <v>2016</v>
      </c>
      <c r="S591">
        <v>10</v>
      </c>
      <c r="T591" t="s">
        <v>142</v>
      </c>
      <c r="U591" t="s">
        <v>40</v>
      </c>
      <c r="V591" t="s">
        <v>454</v>
      </c>
    </row>
    <row r="592" spans="1:22" x14ac:dyDescent="0.3">
      <c r="A592" t="s">
        <v>31</v>
      </c>
      <c r="B592" t="s">
        <v>23</v>
      </c>
      <c r="C592" t="s">
        <v>33</v>
      </c>
      <c r="D592" t="s">
        <v>25</v>
      </c>
      <c r="E592">
        <v>35</v>
      </c>
      <c r="F592">
        <v>9</v>
      </c>
      <c r="G592">
        <v>1</v>
      </c>
      <c r="H592">
        <v>2016</v>
      </c>
      <c r="J592" t="s">
        <v>25</v>
      </c>
      <c r="K592" t="s">
        <v>25</v>
      </c>
      <c r="L592">
        <v>8995000</v>
      </c>
      <c r="M592">
        <v>257000</v>
      </c>
      <c r="N592" t="s">
        <v>454</v>
      </c>
      <c r="O592" t="s">
        <v>25</v>
      </c>
      <c r="Q592" t="s">
        <v>454</v>
      </c>
      <c r="R592">
        <v>2016</v>
      </c>
      <c r="S592">
        <v>10</v>
      </c>
      <c r="T592" t="s">
        <v>142</v>
      </c>
      <c r="U592" t="s">
        <v>40</v>
      </c>
      <c r="V592" t="s">
        <v>454</v>
      </c>
    </row>
    <row r="593" spans="1:22" x14ac:dyDescent="0.3">
      <c r="A593" t="s">
        <v>22</v>
      </c>
      <c r="B593" t="s">
        <v>23</v>
      </c>
      <c r="C593" t="s">
        <v>24</v>
      </c>
      <c r="D593" t="s">
        <v>25</v>
      </c>
      <c r="E593">
        <v>30</v>
      </c>
      <c r="F593">
        <v>19</v>
      </c>
      <c r="G593">
        <v>11</v>
      </c>
      <c r="H593">
        <v>2019</v>
      </c>
      <c r="J593" t="s">
        <v>25</v>
      </c>
      <c r="K593" t="s">
        <v>25</v>
      </c>
      <c r="L593">
        <v>6860000</v>
      </c>
      <c r="M593">
        <v>228667</v>
      </c>
      <c r="N593" t="s">
        <v>454</v>
      </c>
      <c r="O593" t="s">
        <v>25</v>
      </c>
      <c r="Q593" t="s">
        <v>454</v>
      </c>
      <c r="R593">
        <v>2019</v>
      </c>
      <c r="S593">
        <v>7</v>
      </c>
      <c r="T593" t="s">
        <v>142</v>
      </c>
      <c r="U593" t="s">
        <v>30</v>
      </c>
      <c r="V593" t="s">
        <v>454</v>
      </c>
    </row>
    <row r="594" spans="1:22" x14ac:dyDescent="0.3">
      <c r="A594" t="s">
        <v>31</v>
      </c>
      <c r="B594" t="s">
        <v>32</v>
      </c>
      <c r="C594" t="s">
        <v>24</v>
      </c>
      <c r="D594" t="s">
        <v>46</v>
      </c>
      <c r="E594">
        <v>33.9</v>
      </c>
      <c r="F594">
        <v>19</v>
      </c>
      <c r="G594">
        <v>13</v>
      </c>
      <c r="I594">
        <v>2027</v>
      </c>
      <c r="J594" t="s">
        <v>47</v>
      </c>
      <c r="K594" t="s">
        <v>48</v>
      </c>
      <c r="L594">
        <v>8400000</v>
      </c>
      <c r="M594">
        <v>247788</v>
      </c>
      <c r="N594" t="s">
        <v>453</v>
      </c>
      <c r="O594" t="s">
        <v>49</v>
      </c>
      <c r="P594">
        <v>31</v>
      </c>
      <c r="Q594" t="s">
        <v>453</v>
      </c>
      <c r="R594">
        <v>2027</v>
      </c>
      <c r="S594">
        <v>-1</v>
      </c>
      <c r="T594" t="s">
        <v>35</v>
      </c>
      <c r="U594" t="s">
        <v>30</v>
      </c>
      <c r="V594" t="s">
        <v>454</v>
      </c>
    </row>
    <row r="595" spans="1:22" x14ac:dyDescent="0.3">
      <c r="A595" t="s">
        <v>31</v>
      </c>
      <c r="B595" t="s">
        <v>23</v>
      </c>
      <c r="C595" t="s">
        <v>33</v>
      </c>
      <c r="D595" t="s">
        <v>25</v>
      </c>
      <c r="E595">
        <v>48</v>
      </c>
      <c r="F595">
        <v>14</v>
      </c>
      <c r="G595">
        <v>11</v>
      </c>
      <c r="H595">
        <v>2016</v>
      </c>
      <c r="J595" t="s">
        <v>25</v>
      </c>
      <c r="K595" t="s">
        <v>25</v>
      </c>
      <c r="L595">
        <v>9300000</v>
      </c>
      <c r="M595">
        <v>193750</v>
      </c>
      <c r="N595" t="s">
        <v>454</v>
      </c>
      <c r="O595" t="s">
        <v>25</v>
      </c>
      <c r="Q595" t="s">
        <v>454</v>
      </c>
      <c r="R595">
        <v>2016</v>
      </c>
      <c r="S595">
        <v>10</v>
      </c>
      <c r="T595" t="s">
        <v>142</v>
      </c>
      <c r="U595" t="s">
        <v>44</v>
      </c>
      <c r="V595" t="s">
        <v>454</v>
      </c>
    </row>
    <row r="596" spans="1:22" x14ac:dyDescent="0.3">
      <c r="A596" t="s">
        <v>31</v>
      </c>
      <c r="B596" t="s">
        <v>23</v>
      </c>
      <c r="C596" t="s">
        <v>52</v>
      </c>
      <c r="D596" t="s">
        <v>25</v>
      </c>
      <c r="E596">
        <v>36.299999999999997</v>
      </c>
      <c r="F596">
        <v>5</v>
      </c>
      <c r="G596">
        <v>4</v>
      </c>
      <c r="H596">
        <v>1985</v>
      </c>
      <c r="J596" t="s">
        <v>25</v>
      </c>
      <c r="K596" t="s">
        <v>25</v>
      </c>
      <c r="L596">
        <v>5600000</v>
      </c>
      <c r="M596">
        <v>154270</v>
      </c>
      <c r="N596" t="s">
        <v>454</v>
      </c>
      <c r="O596" t="s">
        <v>25</v>
      </c>
      <c r="Q596" t="s">
        <v>454</v>
      </c>
      <c r="R596">
        <v>1985</v>
      </c>
      <c r="S596">
        <v>41</v>
      </c>
      <c r="T596" t="s">
        <v>60</v>
      </c>
      <c r="U596" t="s">
        <v>75</v>
      </c>
      <c r="V596" t="s">
        <v>454</v>
      </c>
    </row>
    <row r="597" spans="1:22" x14ac:dyDescent="0.3">
      <c r="A597" t="s">
        <v>31</v>
      </c>
      <c r="B597" t="s">
        <v>23</v>
      </c>
      <c r="C597" t="s">
        <v>52</v>
      </c>
      <c r="D597" t="s">
        <v>25</v>
      </c>
      <c r="E597">
        <v>49.8</v>
      </c>
      <c r="F597">
        <v>9</v>
      </c>
      <c r="G597">
        <v>4</v>
      </c>
      <c r="H597">
        <v>2009</v>
      </c>
      <c r="J597" t="s">
        <v>162</v>
      </c>
      <c r="K597" t="s">
        <v>71</v>
      </c>
      <c r="L597">
        <v>11990000</v>
      </c>
      <c r="M597">
        <v>240763</v>
      </c>
      <c r="N597" t="s">
        <v>454</v>
      </c>
      <c r="O597" t="s">
        <v>127</v>
      </c>
      <c r="P597">
        <v>30</v>
      </c>
      <c r="Q597" t="s">
        <v>453</v>
      </c>
      <c r="R597">
        <v>2009</v>
      </c>
      <c r="S597">
        <v>17</v>
      </c>
      <c r="T597" t="s">
        <v>39</v>
      </c>
      <c r="U597" t="s">
        <v>40</v>
      </c>
      <c r="V597" t="s">
        <v>454</v>
      </c>
    </row>
    <row r="598" spans="1:22" x14ac:dyDescent="0.3">
      <c r="A598" t="s">
        <v>31</v>
      </c>
      <c r="B598" t="s">
        <v>23</v>
      </c>
      <c r="C598" t="s">
        <v>52</v>
      </c>
      <c r="D598" t="s">
        <v>25</v>
      </c>
      <c r="E598">
        <v>49.5</v>
      </c>
      <c r="F598">
        <v>9</v>
      </c>
      <c r="G598">
        <v>7</v>
      </c>
      <c r="H598">
        <v>2009</v>
      </c>
      <c r="J598" t="s">
        <v>162</v>
      </c>
      <c r="K598" t="s">
        <v>71</v>
      </c>
      <c r="L598">
        <v>11500000</v>
      </c>
      <c r="M598">
        <v>232323</v>
      </c>
      <c r="N598" t="s">
        <v>454</v>
      </c>
      <c r="O598" t="s">
        <v>127</v>
      </c>
      <c r="P598">
        <v>30</v>
      </c>
      <c r="Q598" t="s">
        <v>453</v>
      </c>
      <c r="R598">
        <v>2009</v>
      </c>
      <c r="S598">
        <v>17</v>
      </c>
      <c r="T598" t="s">
        <v>39</v>
      </c>
      <c r="U598" t="s">
        <v>40</v>
      </c>
      <c r="V598" t="s">
        <v>454</v>
      </c>
    </row>
    <row r="599" spans="1:22" x14ac:dyDescent="0.3">
      <c r="A599" t="s">
        <v>31</v>
      </c>
      <c r="B599" t="s">
        <v>23</v>
      </c>
      <c r="C599" t="s">
        <v>24</v>
      </c>
      <c r="D599" t="s">
        <v>25</v>
      </c>
      <c r="E599">
        <v>34.700000000000003</v>
      </c>
      <c r="F599">
        <v>22</v>
      </c>
      <c r="G599">
        <v>4</v>
      </c>
      <c r="H599">
        <v>2025</v>
      </c>
      <c r="J599" t="s">
        <v>285</v>
      </c>
      <c r="K599" t="s">
        <v>37</v>
      </c>
      <c r="L599">
        <v>10899000</v>
      </c>
      <c r="M599">
        <v>314092</v>
      </c>
      <c r="N599" t="s">
        <v>454</v>
      </c>
      <c r="O599" t="s">
        <v>28</v>
      </c>
      <c r="P599">
        <v>15</v>
      </c>
      <c r="Q599" t="s">
        <v>453</v>
      </c>
      <c r="R599">
        <v>2025</v>
      </c>
      <c r="S599">
        <v>1</v>
      </c>
      <c r="T599" t="s">
        <v>29</v>
      </c>
      <c r="U599" t="s">
        <v>30</v>
      </c>
      <c r="V599" t="s">
        <v>454</v>
      </c>
    </row>
    <row r="600" spans="1:22" x14ac:dyDescent="0.3">
      <c r="A600" t="s">
        <v>31</v>
      </c>
      <c r="B600" t="s">
        <v>23</v>
      </c>
      <c r="C600" t="s">
        <v>76</v>
      </c>
      <c r="D600" t="s">
        <v>25</v>
      </c>
      <c r="E600">
        <v>25</v>
      </c>
      <c r="F600">
        <v>4</v>
      </c>
      <c r="G600">
        <v>2</v>
      </c>
      <c r="H600">
        <v>2014</v>
      </c>
      <c r="J600" t="s">
        <v>267</v>
      </c>
      <c r="K600" t="s">
        <v>79</v>
      </c>
      <c r="L600">
        <v>9000000</v>
      </c>
      <c r="M600">
        <v>360000</v>
      </c>
      <c r="N600" t="s">
        <v>454</v>
      </c>
      <c r="O600" t="s">
        <v>80</v>
      </c>
      <c r="P600">
        <v>15</v>
      </c>
      <c r="Q600" t="s">
        <v>453</v>
      </c>
      <c r="R600">
        <v>2014</v>
      </c>
      <c r="S600">
        <v>12</v>
      </c>
      <c r="T600" t="s">
        <v>142</v>
      </c>
      <c r="U600" t="s">
        <v>75</v>
      </c>
      <c r="V600" t="s">
        <v>454</v>
      </c>
    </row>
    <row r="601" spans="1:22" x14ac:dyDescent="0.3">
      <c r="A601" t="s">
        <v>31</v>
      </c>
      <c r="B601" t="s">
        <v>23</v>
      </c>
      <c r="C601" t="s">
        <v>84</v>
      </c>
      <c r="D601" t="s">
        <v>25</v>
      </c>
      <c r="E601">
        <v>31.4</v>
      </c>
      <c r="F601">
        <v>5</v>
      </c>
      <c r="G601">
        <v>5</v>
      </c>
      <c r="H601">
        <v>1971</v>
      </c>
      <c r="J601" t="s">
        <v>286</v>
      </c>
      <c r="K601" t="s">
        <v>71</v>
      </c>
      <c r="L601">
        <v>7500000</v>
      </c>
      <c r="M601">
        <v>238854</v>
      </c>
      <c r="N601" t="s">
        <v>454</v>
      </c>
      <c r="O601" t="s">
        <v>72</v>
      </c>
      <c r="P601">
        <v>10</v>
      </c>
      <c r="Q601" t="s">
        <v>453</v>
      </c>
      <c r="R601">
        <v>1971</v>
      </c>
      <c r="S601">
        <v>55</v>
      </c>
      <c r="T601" t="s">
        <v>74</v>
      </c>
      <c r="U601" t="s">
        <v>75</v>
      </c>
      <c r="V601" t="s">
        <v>454</v>
      </c>
    </row>
    <row r="602" spans="1:22" x14ac:dyDescent="0.3">
      <c r="A602" t="s">
        <v>31</v>
      </c>
      <c r="B602" t="s">
        <v>23</v>
      </c>
      <c r="C602" t="s">
        <v>33</v>
      </c>
      <c r="D602" t="s">
        <v>25</v>
      </c>
      <c r="E602">
        <v>44.5</v>
      </c>
      <c r="F602">
        <v>10</v>
      </c>
      <c r="G602">
        <v>7</v>
      </c>
      <c r="H602">
        <v>2007</v>
      </c>
      <c r="J602" t="s">
        <v>25</v>
      </c>
      <c r="K602" t="s">
        <v>25</v>
      </c>
      <c r="L602">
        <v>8900000</v>
      </c>
      <c r="M602">
        <v>200000</v>
      </c>
      <c r="N602" t="s">
        <v>454</v>
      </c>
      <c r="O602" t="s">
        <v>25</v>
      </c>
      <c r="Q602" t="s">
        <v>454</v>
      </c>
      <c r="R602">
        <v>2007</v>
      </c>
      <c r="S602">
        <v>19</v>
      </c>
      <c r="T602" t="s">
        <v>39</v>
      </c>
      <c r="U602" t="s">
        <v>44</v>
      </c>
      <c r="V602" t="s">
        <v>454</v>
      </c>
    </row>
    <row r="603" spans="1:22" x14ac:dyDescent="0.3">
      <c r="A603" t="s">
        <v>22</v>
      </c>
      <c r="B603" t="s">
        <v>23</v>
      </c>
      <c r="C603" t="s">
        <v>33</v>
      </c>
      <c r="D603" t="s">
        <v>25</v>
      </c>
      <c r="E603">
        <v>17.600000000000001</v>
      </c>
      <c r="F603">
        <v>5</v>
      </c>
      <c r="G603">
        <v>4</v>
      </c>
      <c r="H603">
        <v>1963</v>
      </c>
      <c r="J603" t="s">
        <v>25</v>
      </c>
      <c r="K603" t="s">
        <v>25</v>
      </c>
      <c r="L603">
        <v>3980000</v>
      </c>
      <c r="M603">
        <v>226136</v>
      </c>
      <c r="N603" t="s">
        <v>454</v>
      </c>
      <c r="O603" t="s">
        <v>25</v>
      </c>
      <c r="Q603" t="s">
        <v>454</v>
      </c>
      <c r="R603">
        <v>1963</v>
      </c>
      <c r="S603">
        <v>63</v>
      </c>
      <c r="T603" t="s">
        <v>74</v>
      </c>
      <c r="U603" t="s">
        <v>75</v>
      </c>
      <c r="V603" t="s">
        <v>454</v>
      </c>
    </row>
    <row r="604" spans="1:22" x14ac:dyDescent="0.3">
      <c r="A604" t="s">
        <v>22</v>
      </c>
      <c r="B604" t="s">
        <v>23</v>
      </c>
      <c r="C604" t="s">
        <v>24</v>
      </c>
      <c r="D604" t="s">
        <v>25</v>
      </c>
      <c r="E604">
        <v>23.4</v>
      </c>
      <c r="F604">
        <v>5</v>
      </c>
      <c r="G604">
        <v>5</v>
      </c>
      <c r="H604">
        <v>1972</v>
      </c>
      <c r="J604" t="s">
        <v>56</v>
      </c>
      <c r="K604" t="s">
        <v>57</v>
      </c>
      <c r="L604">
        <v>5950000</v>
      </c>
      <c r="M604">
        <v>254274</v>
      </c>
      <c r="N604" t="s">
        <v>454</v>
      </c>
      <c r="O604" t="s">
        <v>58</v>
      </c>
      <c r="P604">
        <v>20</v>
      </c>
      <c r="Q604" t="s">
        <v>453</v>
      </c>
      <c r="R604">
        <v>1972</v>
      </c>
      <c r="S604">
        <v>54</v>
      </c>
      <c r="T604" t="s">
        <v>74</v>
      </c>
      <c r="U604" t="s">
        <v>75</v>
      </c>
      <c r="V604" t="s">
        <v>454</v>
      </c>
    </row>
    <row r="605" spans="1:22" x14ac:dyDescent="0.3">
      <c r="A605" t="s">
        <v>22</v>
      </c>
      <c r="B605" t="s">
        <v>23</v>
      </c>
      <c r="C605" t="s">
        <v>33</v>
      </c>
      <c r="D605" t="s">
        <v>25</v>
      </c>
      <c r="E605">
        <v>26</v>
      </c>
      <c r="F605">
        <v>19</v>
      </c>
      <c r="G605">
        <v>15</v>
      </c>
      <c r="H605">
        <v>2018</v>
      </c>
      <c r="J605" t="s">
        <v>25</v>
      </c>
      <c r="K605" t="s">
        <v>25</v>
      </c>
      <c r="L605">
        <v>8999000</v>
      </c>
      <c r="M605">
        <v>346115</v>
      </c>
      <c r="N605" t="s">
        <v>454</v>
      </c>
      <c r="O605" t="s">
        <v>25</v>
      </c>
      <c r="Q605" t="s">
        <v>454</v>
      </c>
      <c r="R605">
        <v>2018</v>
      </c>
      <c r="S605">
        <v>8</v>
      </c>
      <c r="T605" t="s">
        <v>142</v>
      </c>
      <c r="U605" t="s">
        <v>30</v>
      </c>
      <c r="V605" t="s">
        <v>454</v>
      </c>
    </row>
    <row r="606" spans="1:22" x14ac:dyDescent="0.3">
      <c r="A606" t="s">
        <v>31</v>
      </c>
      <c r="B606" t="s">
        <v>23</v>
      </c>
      <c r="C606" t="s">
        <v>24</v>
      </c>
      <c r="D606" t="s">
        <v>25</v>
      </c>
      <c r="E606">
        <v>40.6</v>
      </c>
      <c r="F606">
        <v>5</v>
      </c>
      <c r="G606">
        <v>1</v>
      </c>
      <c r="H606">
        <v>1982</v>
      </c>
      <c r="J606" t="s">
        <v>270</v>
      </c>
      <c r="K606" t="s">
        <v>37</v>
      </c>
      <c r="L606">
        <v>8700000</v>
      </c>
      <c r="M606">
        <v>214286</v>
      </c>
      <c r="N606" t="s">
        <v>454</v>
      </c>
      <c r="O606" t="s">
        <v>49</v>
      </c>
      <c r="P606">
        <v>15</v>
      </c>
      <c r="Q606" t="s">
        <v>453</v>
      </c>
      <c r="R606">
        <v>1982</v>
      </c>
      <c r="S606">
        <v>44</v>
      </c>
      <c r="T606" t="s">
        <v>60</v>
      </c>
      <c r="U606" t="s">
        <v>75</v>
      </c>
      <c r="V606" t="s">
        <v>454</v>
      </c>
    </row>
    <row r="607" spans="1:22" x14ac:dyDescent="0.3">
      <c r="A607" t="s">
        <v>31</v>
      </c>
      <c r="B607" t="s">
        <v>23</v>
      </c>
      <c r="C607" t="s">
        <v>33</v>
      </c>
      <c r="D607" t="s">
        <v>25</v>
      </c>
      <c r="E607">
        <v>38.6</v>
      </c>
      <c r="F607">
        <v>7</v>
      </c>
      <c r="G607">
        <v>1</v>
      </c>
      <c r="H607">
        <v>2003</v>
      </c>
      <c r="J607" t="s">
        <v>25</v>
      </c>
      <c r="K607" t="s">
        <v>25</v>
      </c>
      <c r="L607">
        <v>7700000</v>
      </c>
      <c r="M607">
        <v>199482</v>
      </c>
      <c r="N607" t="s">
        <v>454</v>
      </c>
      <c r="O607" t="s">
        <v>25</v>
      </c>
      <c r="Q607" t="s">
        <v>454</v>
      </c>
      <c r="R607">
        <v>2003</v>
      </c>
      <c r="S607">
        <v>23</v>
      </c>
      <c r="T607" t="s">
        <v>39</v>
      </c>
      <c r="U607" t="s">
        <v>40</v>
      </c>
      <c r="V607" t="s">
        <v>454</v>
      </c>
    </row>
    <row r="608" spans="1:22" x14ac:dyDescent="0.3">
      <c r="A608" t="s">
        <v>31</v>
      </c>
      <c r="B608" t="s">
        <v>23</v>
      </c>
      <c r="C608" t="s">
        <v>24</v>
      </c>
      <c r="D608" t="s">
        <v>25</v>
      </c>
      <c r="E608">
        <v>51</v>
      </c>
      <c r="F608">
        <v>9</v>
      </c>
      <c r="G608">
        <v>6</v>
      </c>
      <c r="H608">
        <v>2010</v>
      </c>
      <c r="J608" t="s">
        <v>287</v>
      </c>
      <c r="K608" t="s">
        <v>37</v>
      </c>
      <c r="L608">
        <v>13413000</v>
      </c>
      <c r="M608">
        <v>263000</v>
      </c>
      <c r="N608" t="s">
        <v>454</v>
      </c>
      <c r="O608" t="s">
        <v>38</v>
      </c>
      <c r="P608">
        <v>20</v>
      </c>
      <c r="Q608" t="s">
        <v>453</v>
      </c>
      <c r="R608">
        <v>2010</v>
      </c>
      <c r="S608">
        <v>16</v>
      </c>
      <c r="T608" t="s">
        <v>39</v>
      </c>
      <c r="U608" t="s">
        <v>40</v>
      </c>
      <c r="V608" t="s">
        <v>454</v>
      </c>
    </row>
    <row r="609" spans="1:22" x14ac:dyDescent="0.3">
      <c r="A609" t="s">
        <v>22</v>
      </c>
      <c r="B609" t="s">
        <v>23</v>
      </c>
      <c r="C609" t="s">
        <v>33</v>
      </c>
      <c r="D609" t="s">
        <v>25</v>
      </c>
      <c r="E609">
        <v>36</v>
      </c>
      <c r="F609">
        <v>10</v>
      </c>
      <c r="G609">
        <v>5</v>
      </c>
      <c r="H609">
        <v>2012</v>
      </c>
      <c r="J609" t="s">
        <v>25</v>
      </c>
      <c r="K609" t="s">
        <v>25</v>
      </c>
      <c r="L609">
        <v>11500000</v>
      </c>
      <c r="M609">
        <v>319444</v>
      </c>
      <c r="N609" t="s">
        <v>454</v>
      </c>
      <c r="O609" t="s">
        <v>25</v>
      </c>
      <c r="Q609" t="s">
        <v>454</v>
      </c>
      <c r="R609">
        <v>2012</v>
      </c>
      <c r="S609">
        <v>14</v>
      </c>
      <c r="T609" t="s">
        <v>142</v>
      </c>
      <c r="U609" t="s">
        <v>44</v>
      </c>
      <c r="V609" t="s">
        <v>454</v>
      </c>
    </row>
    <row r="610" spans="1:22" x14ac:dyDescent="0.3">
      <c r="A610" t="s">
        <v>31</v>
      </c>
      <c r="B610" t="s">
        <v>32</v>
      </c>
      <c r="C610" t="s">
        <v>24</v>
      </c>
      <c r="D610" t="s">
        <v>46</v>
      </c>
      <c r="E610">
        <v>34.4</v>
      </c>
      <c r="F610">
        <v>17</v>
      </c>
      <c r="G610">
        <v>11</v>
      </c>
      <c r="I610">
        <v>2027</v>
      </c>
      <c r="J610" t="s">
        <v>47</v>
      </c>
      <c r="K610" t="s">
        <v>48</v>
      </c>
      <c r="L610">
        <v>8400000</v>
      </c>
      <c r="M610">
        <v>244186</v>
      </c>
      <c r="N610" t="s">
        <v>453</v>
      </c>
      <c r="O610" t="s">
        <v>49</v>
      </c>
      <c r="P610">
        <v>31</v>
      </c>
      <c r="Q610" t="s">
        <v>453</v>
      </c>
      <c r="R610">
        <v>2027</v>
      </c>
      <c r="S610">
        <v>-1</v>
      </c>
      <c r="T610" t="s">
        <v>35</v>
      </c>
      <c r="U610" t="s">
        <v>30</v>
      </c>
      <c r="V610" t="s">
        <v>454</v>
      </c>
    </row>
    <row r="611" spans="1:22" x14ac:dyDescent="0.3">
      <c r="A611" t="s">
        <v>22</v>
      </c>
      <c r="B611" t="s">
        <v>23</v>
      </c>
      <c r="C611" t="s">
        <v>33</v>
      </c>
      <c r="D611" t="s">
        <v>25</v>
      </c>
      <c r="E611">
        <v>20.3</v>
      </c>
      <c r="F611">
        <v>9</v>
      </c>
      <c r="G611">
        <v>1</v>
      </c>
      <c r="H611">
        <v>2000</v>
      </c>
      <c r="J611" t="s">
        <v>25</v>
      </c>
      <c r="K611" t="s">
        <v>25</v>
      </c>
      <c r="L611">
        <v>5690000</v>
      </c>
      <c r="M611">
        <v>280296</v>
      </c>
      <c r="N611" t="s">
        <v>454</v>
      </c>
      <c r="O611" t="s">
        <v>25</v>
      </c>
      <c r="Q611" t="s">
        <v>454</v>
      </c>
      <c r="R611">
        <v>2000</v>
      </c>
      <c r="S611">
        <v>26</v>
      </c>
      <c r="T611" t="s">
        <v>39</v>
      </c>
      <c r="U611" t="s">
        <v>40</v>
      </c>
      <c r="V611" t="s">
        <v>454</v>
      </c>
    </row>
    <row r="612" spans="1:22" x14ac:dyDescent="0.3">
      <c r="A612" t="s">
        <v>22</v>
      </c>
      <c r="B612" t="s">
        <v>23</v>
      </c>
      <c r="C612" t="s">
        <v>76</v>
      </c>
      <c r="D612" t="s">
        <v>25</v>
      </c>
      <c r="E612">
        <v>14.4</v>
      </c>
      <c r="F612">
        <v>5</v>
      </c>
      <c r="G612">
        <v>3</v>
      </c>
      <c r="H612">
        <v>2003</v>
      </c>
      <c r="J612" t="s">
        <v>281</v>
      </c>
      <c r="K612" t="s">
        <v>79</v>
      </c>
      <c r="L612">
        <v>7300000</v>
      </c>
      <c r="M612">
        <v>506944</v>
      </c>
      <c r="N612" t="s">
        <v>454</v>
      </c>
      <c r="O612" t="s">
        <v>91</v>
      </c>
      <c r="P612">
        <v>10</v>
      </c>
      <c r="Q612" t="s">
        <v>453</v>
      </c>
      <c r="R612">
        <v>2003</v>
      </c>
      <c r="S612">
        <v>23</v>
      </c>
      <c r="T612" t="s">
        <v>39</v>
      </c>
      <c r="U612" t="s">
        <v>75</v>
      </c>
      <c r="V612" t="s">
        <v>453</v>
      </c>
    </row>
    <row r="613" spans="1:22" x14ac:dyDescent="0.3">
      <c r="A613" t="s">
        <v>22</v>
      </c>
      <c r="B613" t="s">
        <v>23</v>
      </c>
      <c r="C613" t="s">
        <v>33</v>
      </c>
      <c r="D613" t="s">
        <v>25</v>
      </c>
      <c r="E613">
        <v>30</v>
      </c>
      <c r="F613">
        <v>10</v>
      </c>
      <c r="G613">
        <v>6</v>
      </c>
      <c r="H613">
        <v>2017</v>
      </c>
      <c r="J613" t="s">
        <v>172</v>
      </c>
      <c r="K613" t="s">
        <v>43</v>
      </c>
      <c r="L613">
        <v>8399000</v>
      </c>
      <c r="M613">
        <v>279967</v>
      </c>
      <c r="N613" t="s">
        <v>454</v>
      </c>
      <c r="O613" t="s">
        <v>38</v>
      </c>
      <c r="P613">
        <v>15</v>
      </c>
      <c r="Q613" t="s">
        <v>453</v>
      </c>
      <c r="R613">
        <v>2017</v>
      </c>
      <c r="S613">
        <v>9</v>
      </c>
      <c r="T613" t="s">
        <v>142</v>
      </c>
      <c r="U613" t="s">
        <v>44</v>
      </c>
      <c r="V613" t="s">
        <v>454</v>
      </c>
    </row>
    <row r="614" spans="1:22" x14ac:dyDescent="0.3">
      <c r="A614" t="s">
        <v>31</v>
      </c>
      <c r="B614" t="s">
        <v>23</v>
      </c>
      <c r="C614" t="s">
        <v>33</v>
      </c>
      <c r="D614" t="s">
        <v>25</v>
      </c>
      <c r="E614">
        <v>35</v>
      </c>
      <c r="F614">
        <v>22</v>
      </c>
      <c r="G614">
        <v>14</v>
      </c>
      <c r="H614">
        <v>2021</v>
      </c>
      <c r="J614" t="s">
        <v>25</v>
      </c>
      <c r="K614" t="s">
        <v>25</v>
      </c>
      <c r="L614">
        <v>11950000</v>
      </c>
      <c r="M614">
        <v>341429</v>
      </c>
      <c r="N614" t="s">
        <v>454</v>
      </c>
      <c r="O614" t="s">
        <v>25</v>
      </c>
      <c r="Q614" t="s">
        <v>454</v>
      </c>
      <c r="R614">
        <v>2021</v>
      </c>
      <c r="S614">
        <v>5</v>
      </c>
      <c r="T614" t="s">
        <v>29</v>
      </c>
      <c r="U614" t="s">
        <v>30</v>
      </c>
      <c r="V614" t="s">
        <v>454</v>
      </c>
    </row>
    <row r="615" spans="1:22" x14ac:dyDescent="0.3">
      <c r="A615" t="s">
        <v>31</v>
      </c>
      <c r="B615" t="s">
        <v>23</v>
      </c>
      <c r="C615" t="s">
        <v>33</v>
      </c>
      <c r="D615" t="s">
        <v>25</v>
      </c>
      <c r="E615">
        <v>40.799999999999997</v>
      </c>
      <c r="F615">
        <v>18</v>
      </c>
      <c r="G615">
        <v>5</v>
      </c>
      <c r="H615">
        <v>2014</v>
      </c>
      <c r="J615" t="s">
        <v>110</v>
      </c>
      <c r="K615" t="s">
        <v>96</v>
      </c>
      <c r="L615">
        <v>12850000</v>
      </c>
      <c r="M615">
        <v>314951</v>
      </c>
      <c r="N615" t="s">
        <v>454</v>
      </c>
      <c r="O615" t="s">
        <v>58</v>
      </c>
      <c r="P615">
        <v>31</v>
      </c>
      <c r="Q615" t="s">
        <v>453</v>
      </c>
      <c r="R615">
        <v>2014</v>
      </c>
      <c r="S615">
        <v>12</v>
      </c>
      <c r="T615" t="s">
        <v>142</v>
      </c>
      <c r="U615" t="s">
        <v>30</v>
      </c>
      <c r="V615" t="s">
        <v>454</v>
      </c>
    </row>
    <row r="616" spans="1:22" x14ac:dyDescent="0.3">
      <c r="A616" t="s">
        <v>31</v>
      </c>
      <c r="B616" t="s">
        <v>23</v>
      </c>
      <c r="C616" t="s">
        <v>76</v>
      </c>
      <c r="D616" t="s">
        <v>25</v>
      </c>
      <c r="E616">
        <v>11</v>
      </c>
      <c r="F616">
        <v>9</v>
      </c>
      <c r="G616">
        <v>8</v>
      </c>
      <c r="H616">
        <v>1973</v>
      </c>
      <c r="J616" t="s">
        <v>150</v>
      </c>
      <c r="K616" t="s">
        <v>79</v>
      </c>
      <c r="L616">
        <v>4090000</v>
      </c>
      <c r="M616">
        <v>371818</v>
      </c>
      <c r="N616" t="s">
        <v>454</v>
      </c>
      <c r="O616" t="s">
        <v>80</v>
      </c>
      <c r="P616">
        <v>15</v>
      </c>
      <c r="Q616" t="s">
        <v>453</v>
      </c>
      <c r="R616">
        <v>1973</v>
      </c>
      <c r="S616">
        <v>53</v>
      </c>
      <c r="T616" t="s">
        <v>74</v>
      </c>
      <c r="U616" t="s">
        <v>40</v>
      </c>
      <c r="V616" t="s">
        <v>454</v>
      </c>
    </row>
    <row r="617" spans="1:22" x14ac:dyDescent="0.3">
      <c r="A617" t="s">
        <v>31</v>
      </c>
      <c r="B617" t="s">
        <v>23</v>
      </c>
      <c r="C617" t="s">
        <v>25</v>
      </c>
      <c r="D617" t="s">
        <v>25</v>
      </c>
      <c r="E617">
        <v>31</v>
      </c>
      <c r="F617">
        <v>3</v>
      </c>
      <c r="G617">
        <v>3</v>
      </c>
      <c r="H617">
        <v>1950</v>
      </c>
      <c r="J617" t="s">
        <v>133</v>
      </c>
      <c r="K617" t="s">
        <v>86</v>
      </c>
      <c r="L617">
        <v>5699000</v>
      </c>
      <c r="M617">
        <v>183839</v>
      </c>
      <c r="N617" t="s">
        <v>454</v>
      </c>
      <c r="O617" t="s">
        <v>120</v>
      </c>
      <c r="P617">
        <v>10</v>
      </c>
      <c r="Q617" t="s">
        <v>453</v>
      </c>
      <c r="R617">
        <v>1950</v>
      </c>
      <c r="S617">
        <v>76</v>
      </c>
      <c r="T617" t="s">
        <v>74</v>
      </c>
      <c r="U617" t="s">
        <v>75</v>
      </c>
      <c r="V617" t="s">
        <v>454</v>
      </c>
    </row>
    <row r="618" spans="1:22" x14ac:dyDescent="0.3">
      <c r="A618" t="s">
        <v>22</v>
      </c>
      <c r="B618" t="s">
        <v>23</v>
      </c>
      <c r="C618" t="s">
        <v>33</v>
      </c>
      <c r="D618" t="s">
        <v>25</v>
      </c>
      <c r="E618">
        <v>25</v>
      </c>
      <c r="F618">
        <v>25</v>
      </c>
      <c r="G618">
        <v>9</v>
      </c>
      <c r="H618">
        <v>2023</v>
      </c>
      <c r="J618" t="s">
        <v>25</v>
      </c>
      <c r="K618" t="s">
        <v>25</v>
      </c>
      <c r="L618">
        <v>6999999</v>
      </c>
      <c r="M618">
        <v>280000</v>
      </c>
      <c r="N618" t="s">
        <v>454</v>
      </c>
      <c r="O618" t="s">
        <v>25</v>
      </c>
      <c r="Q618" t="s">
        <v>454</v>
      </c>
      <c r="R618">
        <v>2023</v>
      </c>
      <c r="S618">
        <v>3</v>
      </c>
      <c r="T618" t="s">
        <v>29</v>
      </c>
      <c r="U618" t="s">
        <v>30</v>
      </c>
      <c r="V618" t="s">
        <v>454</v>
      </c>
    </row>
    <row r="619" spans="1:22" x14ac:dyDescent="0.3">
      <c r="A619" t="s">
        <v>31</v>
      </c>
      <c r="B619" t="s">
        <v>23</v>
      </c>
      <c r="C619" t="s">
        <v>33</v>
      </c>
      <c r="D619" t="s">
        <v>25</v>
      </c>
      <c r="E619">
        <v>32.799999999999997</v>
      </c>
      <c r="F619">
        <v>17</v>
      </c>
      <c r="G619">
        <v>5</v>
      </c>
      <c r="H619">
        <v>2025</v>
      </c>
      <c r="J619" t="s">
        <v>25</v>
      </c>
      <c r="K619" t="s">
        <v>25</v>
      </c>
      <c r="L619">
        <v>8000000</v>
      </c>
      <c r="M619">
        <v>243902</v>
      </c>
      <c r="N619" t="s">
        <v>454</v>
      </c>
      <c r="O619" t="s">
        <v>25</v>
      </c>
      <c r="Q619" t="s">
        <v>454</v>
      </c>
      <c r="R619">
        <v>2025</v>
      </c>
      <c r="S619">
        <v>1</v>
      </c>
      <c r="T619" t="s">
        <v>29</v>
      </c>
      <c r="U619" t="s">
        <v>30</v>
      </c>
      <c r="V619" t="s">
        <v>454</v>
      </c>
    </row>
    <row r="620" spans="1:22" x14ac:dyDescent="0.3">
      <c r="A620" t="s">
        <v>31</v>
      </c>
      <c r="B620" t="s">
        <v>23</v>
      </c>
      <c r="C620" t="s">
        <v>84</v>
      </c>
      <c r="D620" t="s">
        <v>25</v>
      </c>
      <c r="E620">
        <v>28.9</v>
      </c>
      <c r="F620">
        <v>9</v>
      </c>
      <c r="G620">
        <v>8</v>
      </c>
      <c r="H620">
        <v>1977</v>
      </c>
      <c r="J620" t="s">
        <v>259</v>
      </c>
      <c r="K620" t="s">
        <v>71</v>
      </c>
      <c r="L620">
        <v>6999000</v>
      </c>
      <c r="M620">
        <v>242180</v>
      </c>
      <c r="N620" t="s">
        <v>454</v>
      </c>
      <c r="O620" t="s">
        <v>127</v>
      </c>
      <c r="P620">
        <v>15</v>
      </c>
      <c r="Q620" t="s">
        <v>453</v>
      </c>
      <c r="R620">
        <v>1977</v>
      </c>
      <c r="S620">
        <v>49</v>
      </c>
      <c r="T620" t="s">
        <v>60</v>
      </c>
      <c r="U620" t="s">
        <v>40</v>
      </c>
      <c r="V620" t="s">
        <v>454</v>
      </c>
    </row>
    <row r="621" spans="1:22" x14ac:dyDescent="0.3">
      <c r="A621" t="s">
        <v>31</v>
      </c>
      <c r="B621" t="s">
        <v>23</v>
      </c>
      <c r="C621" t="s">
        <v>24</v>
      </c>
      <c r="D621" t="s">
        <v>25</v>
      </c>
      <c r="E621">
        <v>37.5</v>
      </c>
      <c r="F621">
        <v>8</v>
      </c>
      <c r="G621">
        <v>4</v>
      </c>
      <c r="H621">
        <v>2025</v>
      </c>
      <c r="J621" t="s">
        <v>47</v>
      </c>
      <c r="K621" t="s">
        <v>48</v>
      </c>
      <c r="L621">
        <v>9300000</v>
      </c>
      <c r="M621">
        <v>248000</v>
      </c>
      <c r="N621" t="s">
        <v>454</v>
      </c>
      <c r="O621" t="s">
        <v>49</v>
      </c>
      <c r="P621">
        <v>31</v>
      </c>
      <c r="Q621" t="s">
        <v>453</v>
      </c>
      <c r="R621">
        <v>2025</v>
      </c>
      <c r="S621">
        <v>1</v>
      </c>
      <c r="T621" t="s">
        <v>29</v>
      </c>
      <c r="U621" t="s">
        <v>40</v>
      </c>
      <c r="V621" t="s">
        <v>454</v>
      </c>
    </row>
    <row r="622" spans="1:22" x14ac:dyDescent="0.3">
      <c r="A622" t="s">
        <v>31</v>
      </c>
      <c r="B622" t="s">
        <v>23</v>
      </c>
      <c r="C622" t="s">
        <v>33</v>
      </c>
      <c r="D622" t="s">
        <v>25</v>
      </c>
      <c r="E622">
        <v>36</v>
      </c>
      <c r="F622">
        <v>10</v>
      </c>
      <c r="G622">
        <v>3</v>
      </c>
      <c r="H622">
        <v>2018</v>
      </c>
      <c r="J622" t="s">
        <v>25</v>
      </c>
      <c r="K622" t="s">
        <v>25</v>
      </c>
      <c r="L622">
        <v>8800000</v>
      </c>
      <c r="M622">
        <v>244444</v>
      </c>
      <c r="N622" t="s">
        <v>454</v>
      </c>
      <c r="O622" t="s">
        <v>25</v>
      </c>
      <c r="Q622" t="s">
        <v>454</v>
      </c>
      <c r="R622">
        <v>2018</v>
      </c>
      <c r="S622">
        <v>8</v>
      </c>
      <c r="T622" t="s">
        <v>142</v>
      </c>
      <c r="U622" t="s">
        <v>44</v>
      </c>
      <c r="V622" t="s">
        <v>454</v>
      </c>
    </row>
    <row r="623" spans="1:22" x14ac:dyDescent="0.3">
      <c r="A623" t="s">
        <v>22</v>
      </c>
      <c r="B623" t="s">
        <v>23</v>
      </c>
      <c r="C623" t="s">
        <v>33</v>
      </c>
      <c r="D623" t="s">
        <v>25</v>
      </c>
      <c r="E623">
        <v>26.5</v>
      </c>
      <c r="F623">
        <v>27</v>
      </c>
      <c r="G623">
        <v>26</v>
      </c>
      <c r="H623">
        <v>2019</v>
      </c>
      <c r="J623" t="s">
        <v>288</v>
      </c>
      <c r="K623" t="s">
        <v>289</v>
      </c>
      <c r="L623">
        <v>9200000</v>
      </c>
      <c r="M623">
        <v>347170</v>
      </c>
      <c r="N623" t="s">
        <v>454</v>
      </c>
      <c r="O623" t="s">
        <v>38</v>
      </c>
      <c r="P623">
        <v>20</v>
      </c>
      <c r="Q623" t="s">
        <v>453</v>
      </c>
      <c r="R623">
        <v>2019</v>
      </c>
      <c r="S623">
        <v>7</v>
      </c>
      <c r="T623" t="s">
        <v>142</v>
      </c>
      <c r="U623" t="s">
        <v>30</v>
      </c>
      <c r="V623" t="s">
        <v>454</v>
      </c>
    </row>
    <row r="624" spans="1:22" x14ac:dyDescent="0.3">
      <c r="A624" t="s">
        <v>31</v>
      </c>
      <c r="B624" t="s">
        <v>23</v>
      </c>
      <c r="C624" t="s">
        <v>24</v>
      </c>
      <c r="D624" t="s">
        <v>25</v>
      </c>
      <c r="E624">
        <v>35.799999999999997</v>
      </c>
      <c r="F624">
        <v>19</v>
      </c>
      <c r="G624">
        <v>6</v>
      </c>
      <c r="H624">
        <v>2025</v>
      </c>
      <c r="J624" t="s">
        <v>25</v>
      </c>
      <c r="K624" t="s">
        <v>25</v>
      </c>
      <c r="L624">
        <v>6700000</v>
      </c>
      <c r="M624">
        <v>187151</v>
      </c>
      <c r="N624" t="s">
        <v>454</v>
      </c>
      <c r="O624" t="s">
        <v>25</v>
      </c>
      <c r="Q624" t="s">
        <v>454</v>
      </c>
      <c r="R624">
        <v>2025</v>
      </c>
      <c r="S624">
        <v>1</v>
      </c>
      <c r="T624" t="s">
        <v>29</v>
      </c>
      <c r="U624" t="s">
        <v>30</v>
      </c>
      <c r="V624" t="s">
        <v>454</v>
      </c>
    </row>
    <row r="625" spans="1:22" x14ac:dyDescent="0.3">
      <c r="A625" t="s">
        <v>22</v>
      </c>
      <c r="B625" t="s">
        <v>23</v>
      </c>
      <c r="C625" t="s">
        <v>33</v>
      </c>
      <c r="D625" t="s">
        <v>25</v>
      </c>
      <c r="E625">
        <v>33</v>
      </c>
      <c r="F625">
        <v>19</v>
      </c>
      <c r="G625">
        <v>6</v>
      </c>
      <c r="H625">
        <v>2022</v>
      </c>
      <c r="J625" t="s">
        <v>110</v>
      </c>
      <c r="K625" t="s">
        <v>96</v>
      </c>
      <c r="L625">
        <v>10200000</v>
      </c>
      <c r="M625">
        <v>309091</v>
      </c>
      <c r="N625" t="s">
        <v>454</v>
      </c>
      <c r="O625" t="s">
        <v>58</v>
      </c>
      <c r="P625">
        <v>31</v>
      </c>
      <c r="Q625" t="s">
        <v>453</v>
      </c>
      <c r="R625">
        <v>2022</v>
      </c>
      <c r="S625">
        <v>4</v>
      </c>
      <c r="T625" t="s">
        <v>29</v>
      </c>
      <c r="U625" t="s">
        <v>30</v>
      </c>
      <c r="V625" t="s">
        <v>454</v>
      </c>
    </row>
    <row r="626" spans="1:22" x14ac:dyDescent="0.3">
      <c r="A626" t="s">
        <v>31</v>
      </c>
      <c r="B626" t="s">
        <v>23</v>
      </c>
      <c r="C626" t="s">
        <v>63</v>
      </c>
      <c r="D626" t="s">
        <v>25</v>
      </c>
      <c r="E626">
        <v>43</v>
      </c>
      <c r="F626">
        <v>16</v>
      </c>
      <c r="G626">
        <v>10</v>
      </c>
      <c r="H626">
        <v>2008</v>
      </c>
      <c r="J626" t="s">
        <v>201</v>
      </c>
      <c r="K626" t="s">
        <v>119</v>
      </c>
      <c r="L626">
        <v>8450000</v>
      </c>
      <c r="M626">
        <v>196512</v>
      </c>
      <c r="N626" t="s">
        <v>454</v>
      </c>
      <c r="O626" t="s">
        <v>120</v>
      </c>
      <c r="P626">
        <v>15</v>
      </c>
      <c r="Q626" t="s">
        <v>453</v>
      </c>
      <c r="R626">
        <v>2008</v>
      </c>
      <c r="S626">
        <v>18</v>
      </c>
      <c r="T626" t="s">
        <v>39</v>
      </c>
      <c r="U626" t="s">
        <v>44</v>
      </c>
      <c r="V626" t="s">
        <v>454</v>
      </c>
    </row>
    <row r="627" spans="1:22" x14ac:dyDescent="0.3">
      <c r="A627" t="s">
        <v>31</v>
      </c>
      <c r="B627" t="s">
        <v>23</v>
      </c>
      <c r="C627" t="s">
        <v>24</v>
      </c>
      <c r="D627" t="s">
        <v>25</v>
      </c>
      <c r="E627">
        <v>31.4</v>
      </c>
      <c r="F627">
        <v>5</v>
      </c>
      <c r="G627">
        <v>5</v>
      </c>
      <c r="H627">
        <v>1966</v>
      </c>
      <c r="J627" t="s">
        <v>88</v>
      </c>
      <c r="K627" t="s">
        <v>57</v>
      </c>
      <c r="L627">
        <v>7900000</v>
      </c>
      <c r="M627">
        <v>251592</v>
      </c>
      <c r="N627" t="s">
        <v>454</v>
      </c>
      <c r="O627" t="s">
        <v>58</v>
      </c>
      <c r="P627">
        <v>10</v>
      </c>
      <c r="Q627" t="s">
        <v>453</v>
      </c>
      <c r="R627">
        <v>1966</v>
      </c>
      <c r="S627">
        <v>60</v>
      </c>
      <c r="T627" t="s">
        <v>74</v>
      </c>
      <c r="U627" t="s">
        <v>75</v>
      </c>
      <c r="V627" t="s">
        <v>454</v>
      </c>
    </row>
    <row r="628" spans="1:22" x14ac:dyDescent="0.3">
      <c r="A628" t="s">
        <v>31</v>
      </c>
      <c r="B628" t="s">
        <v>23</v>
      </c>
      <c r="C628" t="s">
        <v>33</v>
      </c>
      <c r="D628" t="s">
        <v>25</v>
      </c>
      <c r="E628">
        <v>43</v>
      </c>
      <c r="F628">
        <v>16</v>
      </c>
      <c r="G628">
        <v>14</v>
      </c>
      <c r="H628">
        <v>2004</v>
      </c>
      <c r="J628" t="s">
        <v>25</v>
      </c>
      <c r="K628" t="s">
        <v>25</v>
      </c>
      <c r="L628">
        <v>9400000</v>
      </c>
      <c r="M628">
        <v>218605</v>
      </c>
      <c r="N628" t="s">
        <v>454</v>
      </c>
      <c r="O628" t="s">
        <v>25</v>
      </c>
      <c r="Q628" t="s">
        <v>454</v>
      </c>
      <c r="R628">
        <v>2004</v>
      </c>
      <c r="S628">
        <v>22</v>
      </c>
      <c r="T628" t="s">
        <v>39</v>
      </c>
      <c r="U628" t="s">
        <v>44</v>
      </c>
      <c r="V628" t="s">
        <v>454</v>
      </c>
    </row>
    <row r="629" spans="1:22" x14ac:dyDescent="0.3">
      <c r="A629" t="s">
        <v>31</v>
      </c>
      <c r="B629" t="s">
        <v>23</v>
      </c>
      <c r="C629" t="s">
        <v>24</v>
      </c>
      <c r="D629" t="s">
        <v>25</v>
      </c>
      <c r="E629">
        <v>30.9</v>
      </c>
      <c r="F629">
        <v>5</v>
      </c>
      <c r="G629">
        <v>5</v>
      </c>
      <c r="H629">
        <v>1974</v>
      </c>
      <c r="J629" t="s">
        <v>290</v>
      </c>
      <c r="K629" t="s">
        <v>57</v>
      </c>
      <c r="L629">
        <v>6674725</v>
      </c>
      <c r="M629">
        <v>216011</v>
      </c>
      <c r="N629" t="s">
        <v>454</v>
      </c>
      <c r="O629" t="s">
        <v>58</v>
      </c>
      <c r="P629">
        <v>15</v>
      </c>
      <c r="Q629" t="s">
        <v>453</v>
      </c>
      <c r="R629">
        <v>1974</v>
      </c>
      <c r="S629">
        <v>52</v>
      </c>
      <c r="T629" t="s">
        <v>74</v>
      </c>
      <c r="U629" t="s">
        <v>75</v>
      </c>
      <c r="V629" t="s">
        <v>454</v>
      </c>
    </row>
    <row r="630" spans="1:22" x14ac:dyDescent="0.3">
      <c r="A630" t="s">
        <v>31</v>
      </c>
      <c r="B630" t="s">
        <v>23</v>
      </c>
      <c r="C630" t="s">
        <v>52</v>
      </c>
      <c r="D630" t="s">
        <v>25</v>
      </c>
      <c r="E630">
        <v>41.5</v>
      </c>
      <c r="F630">
        <v>5</v>
      </c>
      <c r="G630">
        <v>4</v>
      </c>
      <c r="H630">
        <v>2015</v>
      </c>
      <c r="J630" t="s">
        <v>25</v>
      </c>
      <c r="K630" t="s">
        <v>25</v>
      </c>
      <c r="L630">
        <v>9290000</v>
      </c>
      <c r="M630">
        <v>223855</v>
      </c>
      <c r="N630" t="s">
        <v>454</v>
      </c>
      <c r="O630" t="s">
        <v>25</v>
      </c>
      <c r="Q630" t="s">
        <v>454</v>
      </c>
      <c r="R630">
        <v>2015</v>
      </c>
      <c r="S630">
        <v>11</v>
      </c>
      <c r="T630" t="s">
        <v>142</v>
      </c>
      <c r="U630" t="s">
        <v>75</v>
      </c>
      <c r="V630" t="s">
        <v>454</v>
      </c>
    </row>
    <row r="631" spans="1:22" x14ac:dyDescent="0.3">
      <c r="A631" t="s">
        <v>22</v>
      </c>
      <c r="B631" t="s">
        <v>23</v>
      </c>
      <c r="C631" t="s">
        <v>76</v>
      </c>
      <c r="D631" t="s">
        <v>25</v>
      </c>
      <c r="E631">
        <v>31</v>
      </c>
      <c r="F631">
        <v>11</v>
      </c>
      <c r="G631">
        <v>8</v>
      </c>
      <c r="H631">
        <v>2026</v>
      </c>
      <c r="J631" t="s">
        <v>90</v>
      </c>
      <c r="K631" t="s">
        <v>79</v>
      </c>
      <c r="L631">
        <v>11999000</v>
      </c>
      <c r="M631">
        <v>387065</v>
      </c>
      <c r="N631" t="s">
        <v>454</v>
      </c>
      <c r="O631" t="s">
        <v>91</v>
      </c>
      <c r="P631">
        <v>31</v>
      </c>
      <c r="Q631" t="s">
        <v>453</v>
      </c>
      <c r="R631">
        <v>2026</v>
      </c>
      <c r="S631">
        <v>0</v>
      </c>
      <c r="T631" t="s">
        <v>29</v>
      </c>
      <c r="U631" t="s">
        <v>44</v>
      </c>
      <c r="V631" t="s">
        <v>454</v>
      </c>
    </row>
    <row r="632" spans="1:22" x14ac:dyDescent="0.3">
      <c r="A632" t="s">
        <v>31</v>
      </c>
      <c r="B632" t="s">
        <v>23</v>
      </c>
      <c r="C632" t="s">
        <v>24</v>
      </c>
      <c r="D632" t="s">
        <v>25</v>
      </c>
      <c r="E632">
        <v>43.1</v>
      </c>
      <c r="F632">
        <v>11</v>
      </c>
      <c r="G632">
        <v>5</v>
      </c>
      <c r="H632">
        <v>2015</v>
      </c>
      <c r="J632" t="s">
        <v>159</v>
      </c>
      <c r="K632" t="s">
        <v>96</v>
      </c>
      <c r="L632">
        <v>11860000</v>
      </c>
      <c r="M632">
        <v>275174</v>
      </c>
      <c r="N632" t="s">
        <v>454</v>
      </c>
      <c r="O632" t="s">
        <v>58</v>
      </c>
      <c r="P632">
        <v>15</v>
      </c>
      <c r="Q632" t="s">
        <v>453</v>
      </c>
      <c r="R632">
        <v>2015</v>
      </c>
      <c r="S632">
        <v>11</v>
      </c>
      <c r="T632" t="s">
        <v>142</v>
      </c>
      <c r="U632" t="s">
        <v>44</v>
      </c>
      <c r="V632" t="s">
        <v>454</v>
      </c>
    </row>
    <row r="633" spans="1:22" x14ac:dyDescent="0.3">
      <c r="A633" t="s">
        <v>31</v>
      </c>
      <c r="B633" t="s">
        <v>23</v>
      </c>
      <c r="C633" t="s">
        <v>33</v>
      </c>
      <c r="D633" t="s">
        <v>25</v>
      </c>
      <c r="E633">
        <v>35.1</v>
      </c>
      <c r="F633">
        <v>22</v>
      </c>
      <c r="G633">
        <v>9</v>
      </c>
      <c r="H633">
        <v>2020</v>
      </c>
      <c r="J633" t="s">
        <v>25</v>
      </c>
      <c r="K633" t="s">
        <v>25</v>
      </c>
      <c r="L633">
        <v>11690000</v>
      </c>
      <c r="M633">
        <v>333048</v>
      </c>
      <c r="N633" t="s">
        <v>454</v>
      </c>
      <c r="O633" t="s">
        <v>25</v>
      </c>
      <c r="Q633" t="s">
        <v>454</v>
      </c>
      <c r="R633">
        <v>2020</v>
      </c>
      <c r="S633">
        <v>6</v>
      </c>
      <c r="T633" t="s">
        <v>142</v>
      </c>
      <c r="U633" t="s">
        <v>30</v>
      </c>
      <c r="V633" t="s">
        <v>454</v>
      </c>
    </row>
    <row r="634" spans="1:22" x14ac:dyDescent="0.3">
      <c r="A634" t="s">
        <v>31</v>
      </c>
      <c r="B634" t="s">
        <v>23</v>
      </c>
      <c r="C634" t="s">
        <v>33</v>
      </c>
      <c r="D634" t="s">
        <v>25</v>
      </c>
      <c r="E634">
        <v>34.5</v>
      </c>
      <c r="F634">
        <v>10</v>
      </c>
      <c r="G634">
        <v>7</v>
      </c>
      <c r="H634">
        <v>2021</v>
      </c>
      <c r="J634" t="s">
        <v>25</v>
      </c>
      <c r="K634" t="s">
        <v>25</v>
      </c>
      <c r="L634">
        <v>8400000</v>
      </c>
      <c r="M634">
        <v>243478</v>
      </c>
      <c r="N634" t="s">
        <v>454</v>
      </c>
      <c r="O634" t="s">
        <v>25</v>
      </c>
      <c r="Q634" t="s">
        <v>454</v>
      </c>
      <c r="R634">
        <v>2021</v>
      </c>
      <c r="S634">
        <v>5</v>
      </c>
      <c r="T634" t="s">
        <v>29</v>
      </c>
      <c r="U634" t="s">
        <v>44</v>
      </c>
      <c r="V634" t="s">
        <v>454</v>
      </c>
    </row>
    <row r="635" spans="1:22" x14ac:dyDescent="0.3">
      <c r="A635" t="s">
        <v>31</v>
      </c>
      <c r="B635" t="s">
        <v>23</v>
      </c>
      <c r="C635" t="s">
        <v>33</v>
      </c>
      <c r="D635" t="s">
        <v>25</v>
      </c>
      <c r="E635">
        <v>45</v>
      </c>
      <c r="F635">
        <v>24</v>
      </c>
      <c r="G635">
        <v>2</v>
      </c>
      <c r="H635">
        <v>2021</v>
      </c>
      <c r="J635" t="s">
        <v>110</v>
      </c>
      <c r="K635" t="s">
        <v>96</v>
      </c>
      <c r="L635">
        <v>11400000</v>
      </c>
      <c r="M635">
        <v>253333</v>
      </c>
      <c r="N635" t="s">
        <v>454</v>
      </c>
      <c r="O635" t="s">
        <v>58</v>
      </c>
      <c r="P635">
        <v>31</v>
      </c>
      <c r="Q635" t="s">
        <v>453</v>
      </c>
      <c r="R635">
        <v>2021</v>
      </c>
      <c r="S635">
        <v>5</v>
      </c>
      <c r="T635" t="s">
        <v>29</v>
      </c>
      <c r="U635" t="s">
        <v>30</v>
      </c>
      <c r="V635" t="s">
        <v>454</v>
      </c>
    </row>
    <row r="636" spans="1:22" x14ac:dyDescent="0.3">
      <c r="A636" t="s">
        <v>22</v>
      </c>
      <c r="B636" t="s">
        <v>23</v>
      </c>
      <c r="C636" t="s">
        <v>33</v>
      </c>
      <c r="D636" t="s">
        <v>25</v>
      </c>
      <c r="E636">
        <v>19</v>
      </c>
      <c r="F636">
        <v>5</v>
      </c>
      <c r="G636">
        <v>1</v>
      </c>
      <c r="H636">
        <v>1968</v>
      </c>
      <c r="J636" t="s">
        <v>100</v>
      </c>
      <c r="K636" t="s">
        <v>96</v>
      </c>
      <c r="L636">
        <v>5460000</v>
      </c>
      <c r="M636">
        <v>287368</v>
      </c>
      <c r="N636" t="s">
        <v>454</v>
      </c>
      <c r="O636" t="s">
        <v>97</v>
      </c>
      <c r="P636">
        <v>20</v>
      </c>
      <c r="Q636" t="s">
        <v>453</v>
      </c>
      <c r="R636">
        <v>1968</v>
      </c>
      <c r="S636">
        <v>58</v>
      </c>
      <c r="T636" t="s">
        <v>74</v>
      </c>
      <c r="U636" t="s">
        <v>75</v>
      </c>
      <c r="V636" t="s">
        <v>454</v>
      </c>
    </row>
    <row r="637" spans="1:22" x14ac:dyDescent="0.3">
      <c r="A637" t="s">
        <v>22</v>
      </c>
      <c r="B637" t="s">
        <v>23</v>
      </c>
      <c r="C637" t="s">
        <v>76</v>
      </c>
      <c r="D637" t="s">
        <v>25</v>
      </c>
      <c r="E637">
        <v>23</v>
      </c>
      <c r="F637">
        <v>4</v>
      </c>
      <c r="G637">
        <v>4</v>
      </c>
      <c r="H637">
        <v>2014</v>
      </c>
      <c r="J637" t="s">
        <v>291</v>
      </c>
      <c r="K637" t="s">
        <v>239</v>
      </c>
      <c r="L637">
        <v>10450000</v>
      </c>
      <c r="M637">
        <v>454348</v>
      </c>
      <c r="N637" t="s">
        <v>454</v>
      </c>
      <c r="O637" t="s">
        <v>91</v>
      </c>
      <c r="P637">
        <v>10</v>
      </c>
      <c r="Q637" t="s">
        <v>453</v>
      </c>
      <c r="R637">
        <v>2014</v>
      </c>
      <c r="S637">
        <v>12</v>
      </c>
      <c r="T637" t="s">
        <v>142</v>
      </c>
      <c r="U637" t="s">
        <v>75</v>
      </c>
      <c r="V637" t="s">
        <v>453</v>
      </c>
    </row>
    <row r="638" spans="1:22" x14ac:dyDescent="0.3">
      <c r="A638" t="s">
        <v>31</v>
      </c>
      <c r="B638" t="s">
        <v>23</v>
      </c>
      <c r="C638" t="s">
        <v>68</v>
      </c>
      <c r="D638" t="s">
        <v>25</v>
      </c>
      <c r="E638">
        <v>37</v>
      </c>
      <c r="F638">
        <v>21</v>
      </c>
      <c r="G638">
        <v>16</v>
      </c>
      <c r="H638">
        <v>2021</v>
      </c>
      <c r="J638" t="s">
        <v>264</v>
      </c>
      <c r="K638" t="s">
        <v>71</v>
      </c>
      <c r="L638">
        <v>10990000</v>
      </c>
      <c r="M638">
        <v>297027</v>
      </c>
      <c r="N638" t="s">
        <v>454</v>
      </c>
      <c r="O638" t="s">
        <v>127</v>
      </c>
      <c r="P638">
        <v>20</v>
      </c>
      <c r="Q638" t="s">
        <v>453</v>
      </c>
      <c r="R638">
        <v>2021</v>
      </c>
      <c r="S638">
        <v>5</v>
      </c>
      <c r="T638" t="s">
        <v>29</v>
      </c>
      <c r="U638" t="s">
        <v>30</v>
      </c>
      <c r="V638" t="s">
        <v>454</v>
      </c>
    </row>
    <row r="639" spans="1:22" x14ac:dyDescent="0.3">
      <c r="A639" t="s">
        <v>31</v>
      </c>
      <c r="B639" t="s">
        <v>23</v>
      </c>
      <c r="C639" t="s">
        <v>24</v>
      </c>
      <c r="D639" t="s">
        <v>25</v>
      </c>
      <c r="E639">
        <v>34</v>
      </c>
      <c r="F639">
        <v>9</v>
      </c>
      <c r="G639">
        <v>3</v>
      </c>
      <c r="H639">
        <v>1980</v>
      </c>
      <c r="J639" t="s">
        <v>59</v>
      </c>
      <c r="K639" t="s">
        <v>37</v>
      </c>
      <c r="L639">
        <v>6790000</v>
      </c>
      <c r="M639">
        <v>199706</v>
      </c>
      <c r="N639" t="s">
        <v>454</v>
      </c>
      <c r="O639" t="s">
        <v>49</v>
      </c>
      <c r="P639">
        <v>30</v>
      </c>
      <c r="Q639" t="s">
        <v>453</v>
      </c>
      <c r="R639">
        <v>1980</v>
      </c>
      <c r="S639">
        <v>46</v>
      </c>
      <c r="T639" t="s">
        <v>60</v>
      </c>
      <c r="U639" t="s">
        <v>40</v>
      </c>
      <c r="V639" t="s">
        <v>454</v>
      </c>
    </row>
    <row r="640" spans="1:22" x14ac:dyDescent="0.3">
      <c r="A640" t="s">
        <v>31</v>
      </c>
      <c r="B640" t="s">
        <v>23</v>
      </c>
      <c r="C640" t="s">
        <v>33</v>
      </c>
      <c r="D640" t="s">
        <v>25</v>
      </c>
      <c r="E640">
        <v>39.1</v>
      </c>
      <c r="F640">
        <v>19</v>
      </c>
      <c r="G640">
        <v>2</v>
      </c>
      <c r="H640">
        <v>2023</v>
      </c>
      <c r="J640" t="s">
        <v>193</v>
      </c>
      <c r="K640" t="s">
        <v>96</v>
      </c>
      <c r="L640">
        <v>11490000</v>
      </c>
      <c r="M640">
        <v>293862</v>
      </c>
      <c r="N640" t="s">
        <v>454</v>
      </c>
      <c r="O640" t="s">
        <v>97</v>
      </c>
      <c r="P640">
        <v>30</v>
      </c>
      <c r="Q640" t="s">
        <v>453</v>
      </c>
      <c r="R640">
        <v>2023</v>
      </c>
      <c r="S640">
        <v>3</v>
      </c>
      <c r="T640" t="s">
        <v>29</v>
      </c>
      <c r="U640" t="s">
        <v>30</v>
      </c>
      <c r="V640" t="s">
        <v>454</v>
      </c>
    </row>
    <row r="641" spans="1:22" x14ac:dyDescent="0.3">
      <c r="A641" t="s">
        <v>31</v>
      </c>
      <c r="B641" t="s">
        <v>23</v>
      </c>
      <c r="C641" t="s">
        <v>24</v>
      </c>
      <c r="D641" t="s">
        <v>25</v>
      </c>
      <c r="E641">
        <v>34.200000000000003</v>
      </c>
      <c r="F641">
        <v>9</v>
      </c>
      <c r="G641">
        <v>6</v>
      </c>
      <c r="H641">
        <v>1990</v>
      </c>
      <c r="J641" t="s">
        <v>215</v>
      </c>
      <c r="K641" t="s">
        <v>37</v>
      </c>
      <c r="L641">
        <v>7690000</v>
      </c>
      <c r="M641">
        <v>224854</v>
      </c>
      <c r="N641" t="s">
        <v>454</v>
      </c>
      <c r="O641" t="s">
        <v>28</v>
      </c>
      <c r="P641">
        <v>10</v>
      </c>
      <c r="Q641" t="s">
        <v>453</v>
      </c>
      <c r="R641">
        <v>1990</v>
      </c>
      <c r="S641">
        <v>36</v>
      </c>
      <c r="T641" t="s">
        <v>60</v>
      </c>
      <c r="U641" t="s">
        <v>40</v>
      </c>
      <c r="V641" t="s">
        <v>454</v>
      </c>
    </row>
    <row r="642" spans="1:22" x14ac:dyDescent="0.3">
      <c r="A642" t="s">
        <v>31</v>
      </c>
      <c r="B642" t="s">
        <v>23</v>
      </c>
      <c r="C642" t="s">
        <v>63</v>
      </c>
      <c r="D642" t="s">
        <v>25</v>
      </c>
      <c r="E642">
        <v>41</v>
      </c>
      <c r="F642">
        <v>9</v>
      </c>
      <c r="G642">
        <v>7</v>
      </c>
      <c r="H642">
        <v>1981</v>
      </c>
      <c r="J642" t="s">
        <v>118</v>
      </c>
      <c r="K642" t="s">
        <v>119</v>
      </c>
      <c r="L642">
        <v>6400000</v>
      </c>
      <c r="M642">
        <v>156098</v>
      </c>
      <c r="N642" t="s">
        <v>454</v>
      </c>
      <c r="O642" t="s">
        <v>120</v>
      </c>
      <c r="P642">
        <v>20</v>
      </c>
      <c r="Q642" t="s">
        <v>453</v>
      </c>
      <c r="R642">
        <v>1981</v>
      </c>
      <c r="S642">
        <v>45</v>
      </c>
      <c r="T642" t="s">
        <v>60</v>
      </c>
      <c r="U642" t="s">
        <v>40</v>
      </c>
      <c r="V642" t="s">
        <v>454</v>
      </c>
    </row>
    <row r="643" spans="1:22" x14ac:dyDescent="0.3">
      <c r="A643" t="s">
        <v>22</v>
      </c>
      <c r="B643" t="s">
        <v>23</v>
      </c>
      <c r="C643" t="s">
        <v>33</v>
      </c>
      <c r="D643" t="s">
        <v>25</v>
      </c>
      <c r="E643">
        <v>21</v>
      </c>
      <c r="F643">
        <v>9</v>
      </c>
      <c r="G643">
        <v>1</v>
      </c>
      <c r="H643">
        <v>2001</v>
      </c>
      <c r="J643" t="s">
        <v>25</v>
      </c>
      <c r="K643" t="s">
        <v>25</v>
      </c>
      <c r="L643">
        <v>4190000</v>
      </c>
      <c r="M643">
        <v>199524</v>
      </c>
      <c r="N643" t="s">
        <v>454</v>
      </c>
      <c r="O643" t="s">
        <v>25</v>
      </c>
      <c r="Q643" t="s">
        <v>454</v>
      </c>
      <c r="R643">
        <v>2001</v>
      </c>
      <c r="S643">
        <v>25</v>
      </c>
      <c r="T643" t="s">
        <v>39</v>
      </c>
      <c r="U643" t="s">
        <v>40</v>
      </c>
      <c r="V643" t="s">
        <v>454</v>
      </c>
    </row>
    <row r="644" spans="1:22" x14ac:dyDescent="0.3">
      <c r="A644" t="s">
        <v>22</v>
      </c>
      <c r="B644" t="s">
        <v>23</v>
      </c>
      <c r="C644" t="s">
        <v>24</v>
      </c>
      <c r="D644" t="s">
        <v>25</v>
      </c>
      <c r="E644">
        <v>17</v>
      </c>
      <c r="F644">
        <v>9</v>
      </c>
      <c r="G644">
        <v>1</v>
      </c>
      <c r="H644">
        <v>1977</v>
      </c>
      <c r="J644" t="s">
        <v>292</v>
      </c>
      <c r="K644" t="s">
        <v>37</v>
      </c>
      <c r="L644">
        <v>3300000</v>
      </c>
      <c r="M644">
        <v>194118</v>
      </c>
      <c r="N644" t="s">
        <v>454</v>
      </c>
      <c r="O644" t="s">
        <v>49</v>
      </c>
      <c r="P644">
        <v>10</v>
      </c>
      <c r="Q644" t="s">
        <v>453</v>
      </c>
      <c r="R644">
        <v>1977</v>
      </c>
      <c r="S644">
        <v>49</v>
      </c>
      <c r="T644" t="s">
        <v>60</v>
      </c>
      <c r="U644" t="s">
        <v>40</v>
      </c>
      <c r="V644" t="s">
        <v>454</v>
      </c>
    </row>
    <row r="645" spans="1:22" x14ac:dyDescent="0.3">
      <c r="A645" t="s">
        <v>31</v>
      </c>
      <c r="B645" t="s">
        <v>23</v>
      </c>
      <c r="C645" t="s">
        <v>24</v>
      </c>
      <c r="D645" t="s">
        <v>25</v>
      </c>
      <c r="E645">
        <v>37.700000000000003</v>
      </c>
      <c r="F645">
        <v>25</v>
      </c>
      <c r="G645">
        <v>25</v>
      </c>
      <c r="H645">
        <v>2025</v>
      </c>
      <c r="J645" t="s">
        <v>26</v>
      </c>
      <c r="K645" t="s">
        <v>27</v>
      </c>
      <c r="L645">
        <v>8890000</v>
      </c>
      <c r="M645">
        <v>235809</v>
      </c>
      <c r="N645" t="s">
        <v>454</v>
      </c>
      <c r="O645" t="s">
        <v>28</v>
      </c>
      <c r="P645">
        <v>31</v>
      </c>
      <c r="Q645" t="s">
        <v>453</v>
      </c>
      <c r="R645">
        <v>2025</v>
      </c>
      <c r="S645">
        <v>1</v>
      </c>
      <c r="T645" t="s">
        <v>29</v>
      </c>
      <c r="U645" t="s">
        <v>30</v>
      </c>
      <c r="V645" t="s">
        <v>454</v>
      </c>
    </row>
    <row r="646" spans="1:22" x14ac:dyDescent="0.3">
      <c r="A646" t="s">
        <v>31</v>
      </c>
      <c r="B646" t="s">
        <v>32</v>
      </c>
      <c r="C646" t="s">
        <v>24</v>
      </c>
      <c r="D646" t="s">
        <v>46</v>
      </c>
      <c r="E646">
        <v>39.799999999999997</v>
      </c>
      <c r="F646">
        <v>19</v>
      </c>
      <c r="G646">
        <v>3</v>
      </c>
      <c r="I646">
        <v>2028</v>
      </c>
      <c r="J646" t="s">
        <v>26</v>
      </c>
      <c r="K646" t="s">
        <v>27</v>
      </c>
      <c r="L646">
        <v>8934000</v>
      </c>
      <c r="M646">
        <v>224472</v>
      </c>
      <c r="N646" t="s">
        <v>453</v>
      </c>
      <c r="O646" t="s">
        <v>28</v>
      </c>
      <c r="P646">
        <v>31</v>
      </c>
      <c r="Q646" t="s">
        <v>453</v>
      </c>
      <c r="R646">
        <v>2028</v>
      </c>
      <c r="S646">
        <v>-2</v>
      </c>
      <c r="T646" t="s">
        <v>35</v>
      </c>
      <c r="U646" t="s">
        <v>30</v>
      </c>
      <c r="V646" t="s">
        <v>454</v>
      </c>
    </row>
    <row r="647" spans="1:22" x14ac:dyDescent="0.3">
      <c r="A647" t="s">
        <v>31</v>
      </c>
      <c r="B647" t="s">
        <v>23</v>
      </c>
      <c r="C647" t="s">
        <v>52</v>
      </c>
      <c r="D647" t="s">
        <v>25</v>
      </c>
      <c r="E647">
        <v>36.4</v>
      </c>
      <c r="F647">
        <v>25</v>
      </c>
      <c r="G647">
        <v>3</v>
      </c>
      <c r="H647">
        <v>2022</v>
      </c>
      <c r="J647" t="s">
        <v>25</v>
      </c>
      <c r="K647" t="s">
        <v>25</v>
      </c>
      <c r="L647">
        <v>7500000</v>
      </c>
      <c r="M647">
        <v>206044</v>
      </c>
      <c r="N647" t="s">
        <v>454</v>
      </c>
      <c r="O647" t="s">
        <v>25</v>
      </c>
      <c r="Q647" t="s">
        <v>454</v>
      </c>
      <c r="R647">
        <v>2022</v>
      </c>
      <c r="S647">
        <v>4</v>
      </c>
      <c r="T647" t="s">
        <v>29</v>
      </c>
      <c r="U647" t="s">
        <v>30</v>
      </c>
      <c r="V647" t="s">
        <v>454</v>
      </c>
    </row>
    <row r="648" spans="1:22" x14ac:dyDescent="0.3">
      <c r="A648" t="s">
        <v>22</v>
      </c>
      <c r="B648" t="s">
        <v>23</v>
      </c>
      <c r="C648" t="s">
        <v>76</v>
      </c>
      <c r="D648" t="s">
        <v>25</v>
      </c>
      <c r="E648">
        <v>22.1</v>
      </c>
      <c r="F648">
        <v>4</v>
      </c>
      <c r="G648">
        <v>1</v>
      </c>
      <c r="H648">
        <v>2005</v>
      </c>
      <c r="J648" t="s">
        <v>293</v>
      </c>
      <c r="K648" t="s">
        <v>79</v>
      </c>
      <c r="L648">
        <v>6990000</v>
      </c>
      <c r="M648">
        <v>316290</v>
      </c>
      <c r="N648" t="s">
        <v>454</v>
      </c>
      <c r="O648" t="s">
        <v>80</v>
      </c>
      <c r="P648">
        <v>15</v>
      </c>
      <c r="Q648" t="s">
        <v>453</v>
      </c>
      <c r="R648">
        <v>2005</v>
      </c>
      <c r="S648">
        <v>21</v>
      </c>
      <c r="T648" t="s">
        <v>39</v>
      </c>
      <c r="U648" t="s">
        <v>75</v>
      </c>
      <c r="V648" t="s">
        <v>454</v>
      </c>
    </row>
    <row r="649" spans="1:22" x14ac:dyDescent="0.3">
      <c r="A649" t="s">
        <v>22</v>
      </c>
      <c r="B649" t="s">
        <v>23</v>
      </c>
      <c r="C649" t="s">
        <v>52</v>
      </c>
      <c r="D649" t="s">
        <v>25</v>
      </c>
      <c r="E649">
        <v>32</v>
      </c>
      <c r="F649">
        <v>20</v>
      </c>
      <c r="G649">
        <v>19</v>
      </c>
      <c r="H649">
        <v>2016</v>
      </c>
      <c r="J649" t="s">
        <v>25</v>
      </c>
      <c r="K649" t="s">
        <v>25</v>
      </c>
      <c r="L649">
        <v>6150000</v>
      </c>
      <c r="M649">
        <v>192188</v>
      </c>
      <c r="N649" t="s">
        <v>454</v>
      </c>
      <c r="O649" t="s">
        <v>25</v>
      </c>
      <c r="Q649" t="s">
        <v>454</v>
      </c>
      <c r="R649">
        <v>2016</v>
      </c>
      <c r="S649">
        <v>10</v>
      </c>
      <c r="T649" t="s">
        <v>142</v>
      </c>
      <c r="U649" t="s">
        <v>30</v>
      </c>
      <c r="V649" t="s">
        <v>454</v>
      </c>
    </row>
    <row r="650" spans="1:22" x14ac:dyDescent="0.3">
      <c r="A650" t="s">
        <v>31</v>
      </c>
      <c r="B650" t="s">
        <v>32</v>
      </c>
      <c r="C650" t="s">
        <v>24</v>
      </c>
      <c r="D650" t="s">
        <v>55</v>
      </c>
      <c r="E650">
        <v>36.5</v>
      </c>
      <c r="F650">
        <v>24</v>
      </c>
      <c r="G650">
        <v>5</v>
      </c>
      <c r="I650">
        <v>2028</v>
      </c>
      <c r="J650" t="s">
        <v>56</v>
      </c>
      <c r="K650" t="s">
        <v>57</v>
      </c>
      <c r="L650">
        <v>12049344</v>
      </c>
      <c r="M650">
        <v>330119</v>
      </c>
      <c r="N650" t="s">
        <v>453</v>
      </c>
      <c r="O650" t="s">
        <v>58</v>
      </c>
      <c r="P650">
        <v>20</v>
      </c>
      <c r="Q650" t="s">
        <v>453</v>
      </c>
      <c r="R650">
        <v>2028</v>
      </c>
      <c r="S650">
        <v>-2</v>
      </c>
      <c r="T650" t="s">
        <v>35</v>
      </c>
      <c r="U650" t="s">
        <v>30</v>
      </c>
      <c r="V650" t="s">
        <v>454</v>
      </c>
    </row>
    <row r="651" spans="1:22" x14ac:dyDescent="0.3">
      <c r="A651" t="s">
        <v>22</v>
      </c>
      <c r="B651" t="s">
        <v>32</v>
      </c>
      <c r="C651" t="s">
        <v>52</v>
      </c>
      <c r="D651" t="s">
        <v>53</v>
      </c>
      <c r="E651">
        <v>28.3</v>
      </c>
      <c r="F651">
        <v>9</v>
      </c>
      <c r="G651">
        <v>5</v>
      </c>
      <c r="I651">
        <v>2029</v>
      </c>
      <c r="J651" t="s">
        <v>25</v>
      </c>
      <c r="K651" t="s">
        <v>25</v>
      </c>
      <c r="L651">
        <v>6349999</v>
      </c>
      <c r="M651">
        <v>224382</v>
      </c>
      <c r="N651" t="s">
        <v>453</v>
      </c>
      <c r="O651" t="s">
        <v>25</v>
      </c>
      <c r="Q651" t="s">
        <v>454</v>
      </c>
      <c r="R651">
        <v>2029</v>
      </c>
      <c r="S651">
        <v>-3</v>
      </c>
      <c r="T651" t="s">
        <v>35</v>
      </c>
      <c r="U651" t="s">
        <v>40</v>
      </c>
      <c r="V651" t="s">
        <v>454</v>
      </c>
    </row>
    <row r="652" spans="1:22" x14ac:dyDescent="0.3">
      <c r="A652" t="s">
        <v>31</v>
      </c>
      <c r="B652" t="s">
        <v>32</v>
      </c>
      <c r="C652" t="s">
        <v>33</v>
      </c>
      <c r="D652" t="s">
        <v>41</v>
      </c>
      <c r="E652">
        <v>39</v>
      </c>
      <c r="F652">
        <v>17</v>
      </c>
      <c r="G652">
        <v>11</v>
      </c>
      <c r="I652">
        <v>2027</v>
      </c>
      <c r="J652" t="s">
        <v>51</v>
      </c>
      <c r="K652" t="s">
        <v>43</v>
      </c>
      <c r="L652">
        <v>8800000</v>
      </c>
      <c r="M652">
        <v>225641</v>
      </c>
      <c r="N652" t="s">
        <v>453</v>
      </c>
      <c r="O652" t="s">
        <v>38</v>
      </c>
      <c r="P652">
        <v>15</v>
      </c>
      <c r="Q652" t="s">
        <v>453</v>
      </c>
      <c r="R652">
        <v>2027</v>
      </c>
      <c r="S652">
        <v>-1</v>
      </c>
      <c r="T652" t="s">
        <v>35</v>
      </c>
      <c r="U652" t="s">
        <v>30</v>
      </c>
      <c r="V652" t="s">
        <v>454</v>
      </c>
    </row>
    <row r="653" spans="1:22" x14ac:dyDescent="0.3">
      <c r="A653" t="s">
        <v>22</v>
      </c>
      <c r="B653" t="s">
        <v>23</v>
      </c>
      <c r="C653" t="s">
        <v>24</v>
      </c>
      <c r="D653" t="s">
        <v>25</v>
      </c>
      <c r="E653">
        <v>32</v>
      </c>
      <c r="F653">
        <v>25</v>
      </c>
      <c r="G653">
        <v>4</v>
      </c>
      <c r="H653">
        <v>2022</v>
      </c>
      <c r="J653" t="s">
        <v>47</v>
      </c>
      <c r="K653" t="s">
        <v>48</v>
      </c>
      <c r="L653">
        <v>10600000</v>
      </c>
      <c r="M653">
        <v>331250</v>
      </c>
      <c r="N653" t="s">
        <v>454</v>
      </c>
      <c r="O653" t="s">
        <v>49</v>
      </c>
      <c r="P653">
        <v>31</v>
      </c>
      <c r="Q653" t="s">
        <v>453</v>
      </c>
      <c r="R653">
        <v>2022</v>
      </c>
      <c r="S653">
        <v>4</v>
      </c>
      <c r="T653" t="s">
        <v>29</v>
      </c>
      <c r="U653" t="s">
        <v>30</v>
      </c>
      <c r="V653" t="s">
        <v>454</v>
      </c>
    </row>
    <row r="654" spans="1:22" x14ac:dyDescent="0.3">
      <c r="A654" t="s">
        <v>31</v>
      </c>
      <c r="B654" t="s">
        <v>32</v>
      </c>
      <c r="C654" t="s">
        <v>33</v>
      </c>
      <c r="D654" t="s">
        <v>81</v>
      </c>
      <c r="E654">
        <v>34.9</v>
      </c>
      <c r="F654">
        <v>9</v>
      </c>
      <c r="G654">
        <v>2</v>
      </c>
      <c r="I654">
        <v>2028</v>
      </c>
      <c r="J654" t="s">
        <v>25</v>
      </c>
      <c r="K654" t="s">
        <v>25</v>
      </c>
      <c r="L654">
        <v>10067000</v>
      </c>
      <c r="M654">
        <v>288453</v>
      </c>
      <c r="N654" t="s">
        <v>453</v>
      </c>
      <c r="O654" t="s">
        <v>25</v>
      </c>
      <c r="Q654" t="s">
        <v>454</v>
      </c>
      <c r="R654">
        <v>2028</v>
      </c>
      <c r="S654">
        <v>-2</v>
      </c>
      <c r="T654" t="s">
        <v>35</v>
      </c>
      <c r="U654" t="s">
        <v>40</v>
      </c>
      <c r="V654" t="s">
        <v>454</v>
      </c>
    </row>
    <row r="655" spans="1:22" x14ac:dyDescent="0.3">
      <c r="A655" t="s">
        <v>31</v>
      </c>
      <c r="B655" t="s">
        <v>32</v>
      </c>
      <c r="C655" t="s">
        <v>33</v>
      </c>
      <c r="D655" t="s">
        <v>34</v>
      </c>
      <c r="E655">
        <v>37.200000000000003</v>
      </c>
      <c r="F655">
        <v>24</v>
      </c>
      <c r="G655">
        <v>17</v>
      </c>
      <c r="I655">
        <v>2030</v>
      </c>
      <c r="J655" t="s">
        <v>25</v>
      </c>
      <c r="K655" t="s">
        <v>25</v>
      </c>
      <c r="L655">
        <v>9455236</v>
      </c>
      <c r="M655">
        <v>254173</v>
      </c>
      <c r="N655" t="s">
        <v>453</v>
      </c>
      <c r="O655" t="s">
        <v>25</v>
      </c>
      <c r="Q655" t="s">
        <v>454</v>
      </c>
      <c r="R655">
        <v>2030</v>
      </c>
      <c r="S655">
        <v>-4</v>
      </c>
      <c r="T655" t="s">
        <v>35</v>
      </c>
      <c r="U655" t="s">
        <v>30</v>
      </c>
      <c r="V655" t="s">
        <v>454</v>
      </c>
    </row>
    <row r="656" spans="1:22" x14ac:dyDescent="0.3">
      <c r="A656" t="s">
        <v>31</v>
      </c>
      <c r="B656" t="s">
        <v>23</v>
      </c>
      <c r="C656" t="s">
        <v>68</v>
      </c>
      <c r="D656" t="s">
        <v>25</v>
      </c>
      <c r="E656">
        <v>35</v>
      </c>
      <c r="F656">
        <v>10</v>
      </c>
      <c r="G656">
        <v>7</v>
      </c>
      <c r="H656">
        <v>1978</v>
      </c>
      <c r="J656" t="s">
        <v>250</v>
      </c>
      <c r="K656" t="s">
        <v>156</v>
      </c>
      <c r="L656">
        <v>6600000</v>
      </c>
      <c r="M656">
        <v>188571</v>
      </c>
      <c r="N656" t="s">
        <v>454</v>
      </c>
      <c r="O656" t="s">
        <v>67</v>
      </c>
      <c r="P656">
        <v>31</v>
      </c>
      <c r="Q656" t="s">
        <v>453</v>
      </c>
      <c r="R656">
        <v>1978</v>
      </c>
      <c r="S656">
        <v>48</v>
      </c>
      <c r="T656" t="s">
        <v>60</v>
      </c>
      <c r="U656" t="s">
        <v>44</v>
      </c>
      <c r="V656" t="s">
        <v>454</v>
      </c>
    </row>
    <row r="657" spans="1:22" x14ac:dyDescent="0.3">
      <c r="A657" t="s">
        <v>22</v>
      </c>
      <c r="B657" t="s">
        <v>32</v>
      </c>
      <c r="C657" t="s">
        <v>52</v>
      </c>
      <c r="D657" t="s">
        <v>53</v>
      </c>
      <c r="E657">
        <v>26.2</v>
      </c>
      <c r="F657">
        <v>9</v>
      </c>
      <c r="G657">
        <v>5</v>
      </c>
      <c r="I657">
        <v>2029</v>
      </c>
      <c r="J657" t="s">
        <v>25</v>
      </c>
      <c r="K657" t="s">
        <v>25</v>
      </c>
      <c r="L657">
        <v>6059999</v>
      </c>
      <c r="M657">
        <v>231298</v>
      </c>
      <c r="N657" t="s">
        <v>453</v>
      </c>
      <c r="O657" t="s">
        <v>25</v>
      </c>
      <c r="Q657" t="s">
        <v>454</v>
      </c>
      <c r="R657">
        <v>2029</v>
      </c>
      <c r="S657">
        <v>-3</v>
      </c>
      <c r="T657" t="s">
        <v>35</v>
      </c>
      <c r="U657" t="s">
        <v>40</v>
      </c>
      <c r="V657" t="s">
        <v>454</v>
      </c>
    </row>
    <row r="658" spans="1:22" x14ac:dyDescent="0.3">
      <c r="A658" t="s">
        <v>31</v>
      </c>
      <c r="B658" t="s">
        <v>32</v>
      </c>
      <c r="C658" t="s">
        <v>24</v>
      </c>
      <c r="D658" t="s">
        <v>109</v>
      </c>
      <c r="E658">
        <v>37.700000000000003</v>
      </c>
      <c r="F658">
        <v>9</v>
      </c>
      <c r="G658">
        <v>2</v>
      </c>
      <c r="I658">
        <v>2026</v>
      </c>
      <c r="J658" t="s">
        <v>47</v>
      </c>
      <c r="K658" t="s">
        <v>48</v>
      </c>
      <c r="L658">
        <v>9482168</v>
      </c>
      <c r="M658">
        <v>251516</v>
      </c>
      <c r="N658" t="s">
        <v>453</v>
      </c>
      <c r="O658" t="s">
        <v>49</v>
      </c>
      <c r="P658">
        <v>31</v>
      </c>
      <c r="Q658" t="s">
        <v>453</v>
      </c>
      <c r="R658">
        <v>2026</v>
      </c>
      <c r="S658">
        <v>0</v>
      </c>
      <c r="T658" t="s">
        <v>29</v>
      </c>
      <c r="U658" t="s">
        <v>40</v>
      </c>
      <c r="V658" t="s">
        <v>454</v>
      </c>
    </row>
    <row r="659" spans="1:22" x14ac:dyDescent="0.3">
      <c r="A659" t="s">
        <v>22</v>
      </c>
      <c r="B659" t="s">
        <v>23</v>
      </c>
      <c r="C659" t="s">
        <v>68</v>
      </c>
      <c r="D659" t="s">
        <v>25</v>
      </c>
      <c r="E659">
        <v>17.7</v>
      </c>
      <c r="F659">
        <v>9</v>
      </c>
      <c r="G659">
        <v>1</v>
      </c>
      <c r="H659">
        <v>1992</v>
      </c>
      <c r="J659" t="s">
        <v>136</v>
      </c>
      <c r="K659" t="s">
        <v>71</v>
      </c>
      <c r="L659">
        <v>4450000</v>
      </c>
      <c r="M659">
        <v>251412</v>
      </c>
      <c r="N659" t="s">
        <v>454</v>
      </c>
      <c r="O659" t="s">
        <v>67</v>
      </c>
      <c r="P659">
        <v>31</v>
      </c>
      <c r="Q659" t="s">
        <v>453</v>
      </c>
      <c r="R659">
        <v>1992</v>
      </c>
      <c r="S659">
        <v>34</v>
      </c>
      <c r="T659" t="s">
        <v>60</v>
      </c>
      <c r="U659" t="s">
        <v>40</v>
      </c>
      <c r="V659" t="s">
        <v>454</v>
      </c>
    </row>
    <row r="660" spans="1:22" x14ac:dyDescent="0.3">
      <c r="A660" t="s">
        <v>22</v>
      </c>
      <c r="B660" t="s">
        <v>32</v>
      </c>
      <c r="C660" t="s">
        <v>24</v>
      </c>
      <c r="D660" t="s">
        <v>46</v>
      </c>
      <c r="E660">
        <v>21.3</v>
      </c>
      <c r="F660">
        <v>24</v>
      </c>
      <c r="G660">
        <v>22</v>
      </c>
      <c r="I660">
        <v>2028</v>
      </c>
      <c r="J660" t="s">
        <v>26</v>
      </c>
      <c r="K660" t="s">
        <v>27</v>
      </c>
      <c r="L660">
        <v>6750000</v>
      </c>
      <c r="M660">
        <v>316901</v>
      </c>
      <c r="N660" t="s">
        <v>453</v>
      </c>
      <c r="O660" t="s">
        <v>28</v>
      </c>
      <c r="P660">
        <v>31</v>
      </c>
      <c r="Q660" t="s">
        <v>453</v>
      </c>
      <c r="R660">
        <v>2028</v>
      </c>
      <c r="S660">
        <v>-2</v>
      </c>
      <c r="T660" t="s">
        <v>35</v>
      </c>
      <c r="U660" t="s">
        <v>30</v>
      </c>
      <c r="V660" t="s">
        <v>454</v>
      </c>
    </row>
    <row r="661" spans="1:22" x14ac:dyDescent="0.3">
      <c r="A661" t="s">
        <v>31</v>
      </c>
      <c r="B661" t="s">
        <v>23</v>
      </c>
      <c r="C661" t="s">
        <v>52</v>
      </c>
      <c r="D661" t="s">
        <v>25</v>
      </c>
      <c r="E661">
        <v>34</v>
      </c>
      <c r="F661">
        <v>6</v>
      </c>
      <c r="G661">
        <v>5</v>
      </c>
      <c r="H661">
        <v>1992</v>
      </c>
      <c r="J661" t="s">
        <v>146</v>
      </c>
      <c r="K661" t="s">
        <v>108</v>
      </c>
      <c r="L661">
        <v>8400000</v>
      </c>
      <c r="M661">
        <v>247059</v>
      </c>
      <c r="N661" t="s">
        <v>454</v>
      </c>
      <c r="O661" t="s">
        <v>72</v>
      </c>
      <c r="P661">
        <v>20</v>
      </c>
      <c r="Q661" t="s">
        <v>453</v>
      </c>
      <c r="R661">
        <v>1992</v>
      </c>
      <c r="S661">
        <v>34</v>
      </c>
      <c r="T661" t="s">
        <v>60</v>
      </c>
      <c r="U661" t="s">
        <v>40</v>
      </c>
      <c r="V661" t="s">
        <v>454</v>
      </c>
    </row>
    <row r="662" spans="1:22" x14ac:dyDescent="0.3">
      <c r="A662" t="s">
        <v>22</v>
      </c>
      <c r="B662" t="s">
        <v>32</v>
      </c>
      <c r="C662" t="s">
        <v>33</v>
      </c>
      <c r="D662" t="s">
        <v>294</v>
      </c>
      <c r="E662">
        <v>28.2</v>
      </c>
      <c r="F662">
        <v>23</v>
      </c>
      <c r="G662">
        <v>18</v>
      </c>
      <c r="I662">
        <v>2027</v>
      </c>
      <c r="J662" t="s">
        <v>51</v>
      </c>
      <c r="K662" t="s">
        <v>43</v>
      </c>
      <c r="L662">
        <v>10018039</v>
      </c>
      <c r="M662">
        <v>355250</v>
      </c>
      <c r="N662" t="s">
        <v>453</v>
      </c>
      <c r="O662" t="s">
        <v>38</v>
      </c>
      <c r="P662">
        <v>15</v>
      </c>
      <c r="Q662" t="s">
        <v>453</v>
      </c>
      <c r="R662">
        <v>2027</v>
      </c>
      <c r="S662">
        <v>-1</v>
      </c>
      <c r="T662" t="s">
        <v>35</v>
      </c>
      <c r="U662" t="s">
        <v>30</v>
      </c>
      <c r="V662" t="s">
        <v>454</v>
      </c>
    </row>
    <row r="663" spans="1:22" x14ac:dyDescent="0.3">
      <c r="A663" t="s">
        <v>31</v>
      </c>
      <c r="B663" t="s">
        <v>32</v>
      </c>
      <c r="C663" t="s">
        <v>52</v>
      </c>
      <c r="D663" t="s">
        <v>53</v>
      </c>
      <c r="E663">
        <v>31.1</v>
      </c>
      <c r="F663">
        <v>9</v>
      </c>
      <c r="G663">
        <v>5</v>
      </c>
      <c r="I663">
        <v>2029</v>
      </c>
      <c r="J663" t="s">
        <v>25</v>
      </c>
      <c r="K663" t="s">
        <v>25</v>
      </c>
      <c r="L663">
        <v>6919999</v>
      </c>
      <c r="M663">
        <v>222508</v>
      </c>
      <c r="N663" t="s">
        <v>453</v>
      </c>
      <c r="O663" t="s">
        <v>25</v>
      </c>
      <c r="Q663" t="s">
        <v>454</v>
      </c>
      <c r="R663">
        <v>2029</v>
      </c>
      <c r="S663">
        <v>-3</v>
      </c>
      <c r="T663" t="s">
        <v>35</v>
      </c>
      <c r="U663" t="s">
        <v>40</v>
      </c>
      <c r="V663" t="s">
        <v>454</v>
      </c>
    </row>
    <row r="664" spans="1:22" x14ac:dyDescent="0.3">
      <c r="A664" t="s">
        <v>31</v>
      </c>
      <c r="B664" t="s">
        <v>32</v>
      </c>
      <c r="C664" t="s">
        <v>33</v>
      </c>
      <c r="D664" t="s">
        <v>94</v>
      </c>
      <c r="E664">
        <v>35.4</v>
      </c>
      <c r="F664">
        <v>25</v>
      </c>
      <c r="G664">
        <v>17</v>
      </c>
      <c r="I664">
        <v>2029</v>
      </c>
      <c r="J664" t="s">
        <v>95</v>
      </c>
      <c r="K664" t="s">
        <v>96</v>
      </c>
      <c r="L664">
        <v>9967917</v>
      </c>
      <c r="M664">
        <v>281580</v>
      </c>
      <c r="N664" t="s">
        <v>453</v>
      </c>
      <c r="O664" t="s">
        <v>97</v>
      </c>
      <c r="P664">
        <v>20</v>
      </c>
      <c r="Q664" t="s">
        <v>453</v>
      </c>
      <c r="R664">
        <v>2029</v>
      </c>
      <c r="S664">
        <v>-3</v>
      </c>
      <c r="T664" t="s">
        <v>35</v>
      </c>
      <c r="U664" t="s">
        <v>30</v>
      </c>
      <c r="V664" t="s">
        <v>454</v>
      </c>
    </row>
    <row r="665" spans="1:22" x14ac:dyDescent="0.3">
      <c r="A665" t="s">
        <v>31</v>
      </c>
      <c r="B665" t="s">
        <v>32</v>
      </c>
      <c r="C665" t="s">
        <v>52</v>
      </c>
      <c r="D665" t="s">
        <v>53</v>
      </c>
      <c r="E665">
        <v>38.1</v>
      </c>
      <c r="F665">
        <v>8</v>
      </c>
      <c r="G665">
        <v>1</v>
      </c>
      <c r="I665">
        <v>2029</v>
      </c>
      <c r="J665" t="s">
        <v>25</v>
      </c>
      <c r="K665" t="s">
        <v>25</v>
      </c>
      <c r="L665">
        <v>7079999</v>
      </c>
      <c r="M665">
        <v>185827</v>
      </c>
      <c r="N665" t="s">
        <v>453</v>
      </c>
      <c r="O665" t="s">
        <v>25</v>
      </c>
      <c r="Q665" t="s">
        <v>454</v>
      </c>
      <c r="R665">
        <v>2029</v>
      </c>
      <c r="S665">
        <v>-3</v>
      </c>
      <c r="T665" t="s">
        <v>35</v>
      </c>
      <c r="U665" t="s">
        <v>40</v>
      </c>
      <c r="V665" t="s">
        <v>454</v>
      </c>
    </row>
    <row r="666" spans="1:22" x14ac:dyDescent="0.3">
      <c r="A666" t="s">
        <v>31</v>
      </c>
      <c r="B666" t="s">
        <v>23</v>
      </c>
      <c r="C666" t="s">
        <v>24</v>
      </c>
      <c r="D666" t="s">
        <v>25</v>
      </c>
      <c r="E666">
        <v>43.8</v>
      </c>
      <c r="F666">
        <v>16</v>
      </c>
      <c r="G666">
        <v>13</v>
      </c>
      <c r="H666">
        <v>2016</v>
      </c>
      <c r="J666" t="s">
        <v>47</v>
      </c>
      <c r="K666" t="s">
        <v>48</v>
      </c>
      <c r="L666">
        <v>10590000</v>
      </c>
      <c r="M666">
        <v>241781</v>
      </c>
      <c r="N666" t="s">
        <v>454</v>
      </c>
      <c r="O666" t="s">
        <v>49</v>
      </c>
      <c r="P666">
        <v>31</v>
      </c>
      <c r="Q666" t="s">
        <v>453</v>
      </c>
      <c r="R666">
        <v>2016</v>
      </c>
      <c r="S666">
        <v>10</v>
      </c>
      <c r="T666" t="s">
        <v>142</v>
      </c>
      <c r="U666" t="s">
        <v>44</v>
      </c>
      <c r="V666" t="s">
        <v>454</v>
      </c>
    </row>
    <row r="667" spans="1:22" x14ac:dyDescent="0.3">
      <c r="A667" t="s">
        <v>31</v>
      </c>
      <c r="B667" t="s">
        <v>32</v>
      </c>
      <c r="C667" t="s">
        <v>24</v>
      </c>
      <c r="D667" t="s">
        <v>46</v>
      </c>
      <c r="E667">
        <v>39.799999999999997</v>
      </c>
      <c r="F667">
        <v>18</v>
      </c>
      <c r="G667">
        <v>9</v>
      </c>
      <c r="I667">
        <v>2028</v>
      </c>
      <c r="J667" t="s">
        <v>26</v>
      </c>
      <c r="K667" t="s">
        <v>27</v>
      </c>
      <c r="L667">
        <v>8934000</v>
      </c>
      <c r="M667">
        <v>224472</v>
      </c>
      <c r="N667" t="s">
        <v>453</v>
      </c>
      <c r="O667" t="s">
        <v>28</v>
      </c>
      <c r="P667">
        <v>31</v>
      </c>
      <c r="Q667" t="s">
        <v>453</v>
      </c>
      <c r="R667">
        <v>2028</v>
      </c>
      <c r="S667">
        <v>-2</v>
      </c>
      <c r="T667" t="s">
        <v>35</v>
      </c>
      <c r="U667" t="s">
        <v>30</v>
      </c>
      <c r="V667" t="s">
        <v>454</v>
      </c>
    </row>
    <row r="668" spans="1:22" x14ac:dyDescent="0.3">
      <c r="A668" t="s">
        <v>22</v>
      </c>
      <c r="B668" t="s">
        <v>32</v>
      </c>
      <c r="C668" t="s">
        <v>76</v>
      </c>
      <c r="D668" t="s">
        <v>295</v>
      </c>
      <c r="E668">
        <v>32.799999999999997</v>
      </c>
      <c r="F668">
        <v>5</v>
      </c>
      <c r="G668">
        <v>2</v>
      </c>
      <c r="I668">
        <v>2026</v>
      </c>
      <c r="J668" t="s">
        <v>125</v>
      </c>
      <c r="K668" t="s">
        <v>79</v>
      </c>
      <c r="L668">
        <v>12467800</v>
      </c>
      <c r="M668">
        <v>380116</v>
      </c>
      <c r="N668" t="s">
        <v>453</v>
      </c>
      <c r="O668" t="s">
        <v>91</v>
      </c>
      <c r="P668">
        <v>15</v>
      </c>
      <c r="Q668" t="s">
        <v>453</v>
      </c>
      <c r="R668">
        <v>2026</v>
      </c>
      <c r="S668">
        <v>0</v>
      </c>
      <c r="T668" t="s">
        <v>29</v>
      </c>
      <c r="U668" t="s">
        <v>75</v>
      </c>
      <c r="V668" t="s">
        <v>454</v>
      </c>
    </row>
    <row r="669" spans="1:22" x14ac:dyDescent="0.3">
      <c r="A669" t="s">
        <v>31</v>
      </c>
      <c r="B669" t="s">
        <v>32</v>
      </c>
      <c r="C669" t="s">
        <v>24</v>
      </c>
      <c r="D669" t="s">
        <v>55</v>
      </c>
      <c r="E669">
        <v>34.5</v>
      </c>
      <c r="F669">
        <v>11</v>
      </c>
      <c r="G669">
        <v>3</v>
      </c>
      <c r="I669">
        <v>2028</v>
      </c>
      <c r="J669" t="s">
        <v>56</v>
      </c>
      <c r="K669" t="s">
        <v>57</v>
      </c>
      <c r="L669">
        <v>11878306</v>
      </c>
      <c r="M669">
        <v>344299</v>
      </c>
      <c r="N669" t="s">
        <v>453</v>
      </c>
      <c r="O669" t="s">
        <v>58</v>
      </c>
      <c r="P669">
        <v>20</v>
      </c>
      <c r="Q669" t="s">
        <v>453</v>
      </c>
      <c r="R669">
        <v>2028</v>
      </c>
      <c r="S669">
        <v>-2</v>
      </c>
      <c r="T669" t="s">
        <v>35</v>
      </c>
      <c r="U669" t="s">
        <v>44</v>
      </c>
      <c r="V669" t="s">
        <v>454</v>
      </c>
    </row>
    <row r="670" spans="1:22" x14ac:dyDescent="0.3">
      <c r="A670" t="s">
        <v>31</v>
      </c>
      <c r="B670" t="s">
        <v>23</v>
      </c>
      <c r="C670" t="s">
        <v>33</v>
      </c>
      <c r="D670" t="s">
        <v>25</v>
      </c>
      <c r="E670">
        <v>41.4</v>
      </c>
      <c r="F670">
        <v>9</v>
      </c>
      <c r="G670">
        <v>4</v>
      </c>
      <c r="H670">
        <v>2024</v>
      </c>
      <c r="J670" t="s">
        <v>25</v>
      </c>
      <c r="K670" t="s">
        <v>25</v>
      </c>
      <c r="L670">
        <v>11600000</v>
      </c>
      <c r="M670">
        <v>280193</v>
      </c>
      <c r="N670" t="s">
        <v>454</v>
      </c>
      <c r="O670" t="s">
        <v>25</v>
      </c>
      <c r="Q670" t="s">
        <v>454</v>
      </c>
      <c r="R670">
        <v>2024</v>
      </c>
      <c r="S670">
        <v>2</v>
      </c>
      <c r="T670" t="s">
        <v>29</v>
      </c>
      <c r="U670" t="s">
        <v>40</v>
      </c>
      <c r="V670" t="s">
        <v>454</v>
      </c>
    </row>
    <row r="671" spans="1:22" x14ac:dyDescent="0.3">
      <c r="A671" t="s">
        <v>31</v>
      </c>
      <c r="B671" t="s">
        <v>32</v>
      </c>
      <c r="C671" t="s">
        <v>52</v>
      </c>
      <c r="D671" t="s">
        <v>53</v>
      </c>
      <c r="E671">
        <v>34.299999999999997</v>
      </c>
      <c r="F671">
        <v>9</v>
      </c>
      <c r="G671">
        <v>1</v>
      </c>
      <c r="I671">
        <v>2029</v>
      </c>
      <c r="J671" t="s">
        <v>25</v>
      </c>
      <c r="K671" t="s">
        <v>25</v>
      </c>
      <c r="L671">
        <v>6249999</v>
      </c>
      <c r="M671">
        <v>182216</v>
      </c>
      <c r="N671" t="s">
        <v>453</v>
      </c>
      <c r="O671" t="s">
        <v>25</v>
      </c>
      <c r="Q671" t="s">
        <v>454</v>
      </c>
      <c r="R671">
        <v>2029</v>
      </c>
      <c r="S671">
        <v>-3</v>
      </c>
      <c r="T671" t="s">
        <v>35</v>
      </c>
      <c r="U671" t="s">
        <v>40</v>
      </c>
      <c r="V671" t="s">
        <v>454</v>
      </c>
    </row>
    <row r="672" spans="1:22" x14ac:dyDescent="0.3">
      <c r="A672" t="s">
        <v>31</v>
      </c>
      <c r="B672" t="s">
        <v>32</v>
      </c>
      <c r="C672" t="s">
        <v>52</v>
      </c>
      <c r="D672" t="s">
        <v>53</v>
      </c>
      <c r="E672">
        <v>36</v>
      </c>
      <c r="F672">
        <v>9</v>
      </c>
      <c r="G672">
        <v>1</v>
      </c>
      <c r="I672">
        <v>2029</v>
      </c>
      <c r="J672" t="s">
        <v>25</v>
      </c>
      <c r="K672" t="s">
        <v>25</v>
      </c>
      <c r="L672">
        <v>7109999</v>
      </c>
      <c r="M672">
        <v>197500</v>
      </c>
      <c r="N672" t="s">
        <v>453</v>
      </c>
      <c r="O672" t="s">
        <v>25</v>
      </c>
      <c r="Q672" t="s">
        <v>454</v>
      </c>
      <c r="R672">
        <v>2029</v>
      </c>
      <c r="S672">
        <v>-3</v>
      </c>
      <c r="T672" t="s">
        <v>35</v>
      </c>
      <c r="U672" t="s">
        <v>40</v>
      </c>
      <c r="V672" t="s">
        <v>454</v>
      </c>
    </row>
    <row r="673" spans="1:22" x14ac:dyDescent="0.3">
      <c r="A673" t="s">
        <v>31</v>
      </c>
      <c r="B673" t="s">
        <v>32</v>
      </c>
      <c r="C673" t="s">
        <v>24</v>
      </c>
      <c r="D673" t="s">
        <v>61</v>
      </c>
      <c r="E673">
        <v>32.1</v>
      </c>
      <c r="F673">
        <v>15</v>
      </c>
      <c r="G673">
        <v>6</v>
      </c>
      <c r="I673">
        <v>2028</v>
      </c>
      <c r="J673" t="s">
        <v>62</v>
      </c>
      <c r="K673" t="s">
        <v>57</v>
      </c>
      <c r="L673">
        <v>13311870</v>
      </c>
      <c r="M673">
        <v>414700</v>
      </c>
      <c r="N673" t="s">
        <v>453</v>
      </c>
      <c r="O673" t="s">
        <v>58</v>
      </c>
      <c r="P673">
        <v>15</v>
      </c>
      <c r="Q673" t="s">
        <v>453</v>
      </c>
      <c r="R673">
        <v>2028</v>
      </c>
      <c r="S673">
        <v>-2</v>
      </c>
      <c r="T673" t="s">
        <v>35</v>
      </c>
      <c r="U673" t="s">
        <v>44</v>
      </c>
      <c r="V673" t="s">
        <v>453</v>
      </c>
    </row>
    <row r="674" spans="1:22" x14ac:dyDescent="0.3">
      <c r="A674" t="s">
        <v>31</v>
      </c>
      <c r="B674" t="s">
        <v>32</v>
      </c>
      <c r="C674" t="s">
        <v>33</v>
      </c>
      <c r="D674" t="s">
        <v>296</v>
      </c>
      <c r="E674">
        <v>40.5</v>
      </c>
      <c r="F674">
        <v>9</v>
      </c>
      <c r="G674">
        <v>7</v>
      </c>
      <c r="I674">
        <v>2027</v>
      </c>
      <c r="J674" t="s">
        <v>51</v>
      </c>
      <c r="K674" t="s">
        <v>43</v>
      </c>
      <c r="L674">
        <v>11533950</v>
      </c>
      <c r="M674">
        <v>284789</v>
      </c>
      <c r="N674" t="s">
        <v>453</v>
      </c>
      <c r="O674" t="s">
        <v>38</v>
      </c>
      <c r="P674">
        <v>15</v>
      </c>
      <c r="Q674" t="s">
        <v>453</v>
      </c>
      <c r="R674">
        <v>2027</v>
      </c>
      <c r="S674">
        <v>-1</v>
      </c>
      <c r="T674" t="s">
        <v>35</v>
      </c>
      <c r="U674" t="s">
        <v>40</v>
      </c>
      <c r="V674" t="s">
        <v>454</v>
      </c>
    </row>
    <row r="675" spans="1:22" x14ac:dyDescent="0.3">
      <c r="A675" t="s">
        <v>31</v>
      </c>
      <c r="B675" t="s">
        <v>23</v>
      </c>
      <c r="C675" t="s">
        <v>24</v>
      </c>
      <c r="D675" t="s">
        <v>25</v>
      </c>
      <c r="E675">
        <v>54.5</v>
      </c>
      <c r="F675">
        <v>9</v>
      </c>
      <c r="G675">
        <v>3</v>
      </c>
      <c r="H675">
        <v>2023</v>
      </c>
      <c r="J675" t="s">
        <v>285</v>
      </c>
      <c r="K675" t="s">
        <v>37</v>
      </c>
      <c r="L675">
        <v>16900000</v>
      </c>
      <c r="M675">
        <v>310092</v>
      </c>
      <c r="N675" t="s">
        <v>454</v>
      </c>
      <c r="O675" t="s">
        <v>28</v>
      </c>
      <c r="P675">
        <v>15</v>
      </c>
      <c r="Q675" t="s">
        <v>453</v>
      </c>
      <c r="R675">
        <v>2023</v>
      </c>
      <c r="S675">
        <v>3</v>
      </c>
      <c r="T675" t="s">
        <v>29</v>
      </c>
      <c r="U675" t="s">
        <v>40</v>
      </c>
      <c r="V675" t="s">
        <v>454</v>
      </c>
    </row>
    <row r="676" spans="1:22" x14ac:dyDescent="0.3">
      <c r="A676" t="s">
        <v>31</v>
      </c>
      <c r="B676" t="s">
        <v>32</v>
      </c>
      <c r="C676" t="s">
        <v>76</v>
      </c>
      <c r="D676" t="s">
        <v>89</v>
      </c>
      <c r="E676">
        <v>34.200000000000003</v>
      </c>
      <c r="F676">
        <v>24</v>
      </c>
      <c r="G676">
        <v>7</v>
      </c>
      <c r="I676">
        <v>2027</v>
      </c>
      <c r="J676" t="s">
        <v>90</v>
      </c>
      <c r="K676" t="s">
        <v>79</v>
      </c>
      <c r="L676">
        <v>11500000</v>
      </c>
      <c r="M676">
        <v>336257</v>
      </c>
      <c r="N676" t="s">
        <v>453</v>
      </c>
      <c r="O676" t="s">
        <v>91</v>
      </c>
      <c r="P676">
        <v>31</v>
      </c>
      <c r="Q676" t="s">
        <v>453</v>
      </c>
      <c r="R676">
        <v>2027</v>
      </c>
      <c r="S676">
        <v>-1</v>
      </c>
      <c r="T676" t="s">
        <v>35</v>
      </c>
      <c r="U676" t="s">
        <v>30</v>
      </c>
      <c r="V676" t="s">
        <v>454</v>
      </c>
    </row>
    <row r="677" spans="1:22" x14ac:dyDescent="0.3">
      <c r="A677" t="s">
        <v>22</v>
      </c>
      <c r="B677" t="s">
        <v>32</v>
      </c>
      <c r="C677" t="s">
        <v>52</v>
      </c>
      <c r="D677" t="s">
        <v>53</v>
      </c>
      <c r="E677">
        <v>26.6</v>
      </c>
      <c r="F677">
        <v>8</v>
      </c>
      <c r="G677">
        <v>1</v>
      </c>
      <c r="I677">
        <v>2029</v>
      </c>
      <c r="J677" t="s">
        <v>25</v>
      </c>
      <c r="K677" t="s">
        <v>25</v>
      </c>
      <c r="L677">
        <v>5479999</v>
      </c>
      <c r="M677">
        <v>206015</v>
      </c>
      <c r="N677" t="s">
        <v>453</v>
      </c>
      <c r="O677" t="s">
        <v>25</v>
      </c>
      <c r="Q677" t="s">
        <v>454</v>
      </c>
      <c r="R677">
        <v>2029</v>
      </c>
      <c r="S677">
        <v>-3</v>
      </c>
      <c r="T677" t="s">
        <v>35</v>
      </c>
      <c r="U677" t="s">
        <v>40</v>
      </c>
      <c r="V677" t="s">
        <v>454</v>
      </c>
    </row>
    <row r="678" spans="1:22" x14ac:dyDescent="0.3">
      <c r="A678" t="s">
        <v>31</v>
      </c>
      <c r="B678" t="s">
        <v>23</v>
      </c>
      <c r="C678" t="s">
        <v>52</v>
      </c>
      <c r="D678" t="s">
        <v>25</v>
      </c>
      <c r="E678">
        <v>42</v>
      </c>
      <c r="F678">
        <v>25</v>
      </c>
      <c r="G678">
        <v>5</v>
      </c>
      <c r="H678">
        <v>2021</v>
      </c>
      <c r="J678" t="s">
        <v>107</v>
      </c>
      <c r="K678" t="s">
        <v>108</v>
      </c>
      <c r="L678">
        <v>17290000</v>
      </c>
      <c r="M678">
        <v>411667</v>
      </c>
      <c r="N678" t="s">
        <v>454</v>
      </c>
      <c r="O678" t="s">
        <v>72</v>
      </c>
      <c r="P678">
        <v>20</v>
      </c>
      <c r="Q678" t="s">
        <v>453</v>
      </c>
      <c r="R678">
        <v>2021</v>
      </c>
      <c r="S678">
        <v>5</v>
      </c>
      <c r="T678" t="s">
        <v>29</v>
      </c>
      <c r="U678" t="s">
        <v>30</v>
      </c>
      <c r="V678" t="s">
        <v>453</v>
      </c>
    </row>
    <row r="679" spans="1:22" x14ac:dyDescent="0.3">
      <c r="A679" t="s">
        <v>31</v>
      </c>
      <c r="B679" t="s">
        <v>23</v>
      </c>
      <c r="C679" t="s">
        <v>76</v>
      </c>
      <c r="D679" t="s">
        <v>25</v>
      </c>
      <c r="E679">
        <v>38</v>
      </c>
      <c r="F679">
        <v>9</v>
      </c>
      <c r="G679">
        <v>3</v>
      </c>
      <c r="H679">
        <v>2025</v>
      </c>
      <c r="J679" t="s">
        <v>297</v>
      </c>
      <c r="K679" t="s">
        <v>57</v>
      </c>
      <c r="L679">
        <v>15000000</v>
      </c>
      <c r="M679">
        <v>394737</v>
      </c>
      <c r="N679" t="s">
        <v>454</v>
      </c>
      <c r="O679" t="s">
        <v>58</v>
      </c>
      <c r="P679">
        <v>15</v>
      </c>
      <c r="Q679" t="s">
        <v>453</v>
      </c>
      <c r="R679">
        <v>2025</v>
      </c>
      <c r="S679">
        <v>1</v>
      </c>
      <c r="T679" t="s">
        <v>29</v>
      </c>
      <c r="U679" t="s">
        <v>40</v>
      </c>
      <c r="V679" t="s">
        <v>453</v>
      </c>
    </row>
    <row r="680" spans="1:22" x14ac:dyDescent="0.3">
      <c r="A680" t="s">
        <v>22</v>
      </c>
      <c r="B680" t="s">
        <v>32</v>
      </c>
      <c r="C680" t="s">
        <v>52</v>
      </c>
      <c r="D680" t="s">
        <v>53</v>
      </c>
      <c r="E680">
        <v>26</v>
      </c>
      <c r="F680">
        <v>9</v>
      </c>
      <c r="G680">
        <v>1</v>
      </c>
      <c r="I680">
        <v>2029</v>
      </c>
      <c r="J680" t="s">
        <v>25</v>
      </c>
      <c r="K680" t="s">
        <v>25</v>
      </c>
      <c r="L680">
        <v>5419999</v>
      </c>
      <c r="M680">
        <v>208462</v>
      </c>
      <c r="N680" t="s">
        <v>453</v>
      </c>
      <c r="O680" t="s">
        <v>25</v>
      </c>
      <c r="Q680" t="s">
        <v>454</v>
      </c>
      <c r="R680">
        <v>2029</v>
      </c>
      <c r="S680">
        <v>-3</v>
      </c>
      <c r="T680" t="s">
        <v>35</v>
      </c>
      <c r="U680" t="s">
        <v>40</v>
      </c>
      <c r="V680" t="s">
        <v>454</v>
      </c>
    </row>
    <row r="681" spans="1:22" x14ac:dyDescent="0.3">
      <c r="A681" t="s">
        <v>22</v>
      </c>
      <c r="B681" t="s">
        <v>23</v>
      </c>
      <c r="C681" t="s">
        <v>33</v>
      </c>
      <c r="D681" t="s">
        <v>25</v>
      </c>
      <c r="E681">
        <v>23.6</v>
      </c>
      <c r="F681">
        <v>19</v>
      </c>
      <c r="G681">
        <v>14</v>
      </c>
      <c r="H681">
        <v>2018</v>
      </c>
      <c r="J681" t="s">
        <v>25</v>
      </c>
      <c r="K681" t="s">
        <v>25</v>
      </c>
      <c r="L681">
        <v>8240000</v>
      </c>
      <c r="M681">
        <v>349153</v>
      </c>
      <c r="N681" t="s">
        <v>454</v>
      </c>
      <c r="O681" t="s">
        <v>25</v>
      </c>
      <c r="Q681" t="s">
        <v>454</v>
      </c>
      <c r="R681">
        <v>2018</v>
      </c>
      <c r="S681">
        <v>8</v>
      </c>
      <c r="T681" t="s">
        <v>142</v>
      </c>
      <c r="U681" t="s">
        <v>30</v>
      </c>
      <c r="V681" t="s">
        <v>454</v>
      </c>
    </row>
    <row r="682" spans="1:22" x14ac:dyDescent="0.3">
      <c r="A682" t="s">
        <v>22</v>
      </c>
      <c r="B682" t="s">
        <v>23</v>
      </c>
      <c r="C682" t="s">
        <v>52</v>
      </c>
      <c r="D682" t="s">
        <v>25</v>
      </c>
      <c r="E682">
        <v>17.8</v>
      </c>
      <c r="F682">
        <v>5</v>
      </c>
      <c r="G682">
        <v>5</v>
      </c>
      <c r="H682">
        <v>1977</v>
      </c>
      <c r="J682" t="s">
        <v>209</v>
      </c>
      <c r="K682" t="s">
        <v>71</v>
      </c>
      <c r="L682">
        <v>4300000</v>
      </c>
      <c r="M682">
        <v>241573</v>
      </c>
      <c r="N682" t="s">
        <v>454</v>
      </c>
      <c r="O682" t="s">
        <v>72</v>
      </c>
      <c r="P682">
        <v>15</v>
      </c>
      <c r="Q682" t="s">
        <v>453</v>
      </c>
      <c r="R682">
        <v>1977</v>
      </c>
      <c r="S682">
        <v>49</v>
      </c>
      <c r="T682" t="s">
        <v>60</v>
      </c>
      <c r="U682" t="s">
        <v>75</v>
      </c>
      <c r="V682" t="s">
        <v>454</v>
      </c>
    </row>
    <row r="683" spans="1:22" x14ac:dyDescent="0.3">
      <c r="A683" t="s">
        <v>22</v>
      </c>
      <c r="B683" t="s">
        <v>23</v>
      </c>
      <c r="C683" t="s">
        <v>24</v>
      </c>
      <c r="D683" t="s">
        <v>25</v>
      </c>
      <c r="E683">
        <v>20</v>
      </c>
      <c r="F683">
        <v>5</v>
      </c>
      <c r="G683">
        <v>2</v>
      </c>
      <c r="H683">
        <v>1968</v>
      </c>
      <c r="J683" t="s">
        <v>56</v>
      </c>
      <c r="K683" t="s">
        <v>57</v>
      </c>
      <c r="L683">
        <v>4900000</v>
      </c>
      <c r="M683">
        <v>245000</v>
      </c>
      <c r="N683" t="s">
        <v>454</v>
      </c>
      <c r="O683" t="s">
        <v>58</v>
      </c>
      <c r="P683">
        <v>20</v>
      </c>
      <c r="Q683" t="s">
        <v>453</v>
      </c>
      <c r="R683">
        <v>1968</v>
      </c>
      <c r="S683">
        <v>58</v>
      </c>
      <c r="T683" t="s">
        <v>74</v>
      </c>
      <c r="U683" t="s">
        <v>75</v>
      </c>
      <c r="V683" t="s">
        <v>454</v>
      </c>
    </row>
    <row r="684" spans="1:22" x14ac:dyDescent="0.3">
      <c r="A684" t="s">
        <v>22</v>
      </c>
      <c r="B684" t="s">
        <v>23</v>
      </c>
      <c r="C684" t="s">
        <v>24</v>
      </c>
      <c r="D684" t="s">
        <v>25</v>
      </c>
      <c r="E684">
        <v>30.4</v>
      </c>
      <c r="F684">
        <v>25</v>
      </c>
      <c r="G684">
        <v>14</v>
      </c>
      <c r="H684">
        <v>2025</v>
      </c>
      <c r="J684" t="s">
        <v>26</v>
      </c>
      <c r="K684" t="s">
        <v>27</v>
      </c>
      <c r="L684">
        <v>7500000</v>
      </c>
      <c r="M684">
        <v>246711</v>
      </c>
      <c r="N684" t="s">
        <v>454</v>
      </c>
      <c r="O684" t="s">
        <v>28</v>
      </c>
      <c r="P684">
        <v>31</v>
      </c>
      <c r="Q684" t="s">
        <v>453</v>
      </c>
      <c r="R684">
        <v>2025</v>
      </c>
      <c r="S684">
        <v>1</v>
      </c>
      <c r="T684" t="s">
        <v>29</v>
      </c>
      <c r="U684" t="s">
        <v>30</v>
      </c>
      <c r="V684" t="s">
        <v>454</v>
      </c>
    </row>
    <row r="685" spans="1:22" x14ac:dyDescent="0.3">
      <c r="A685" t="s">
        <v>22</v>
      </c>
      <c r="B685" t="s">
        <v>23</v>
      </c>
      <c r="C685" t="s">
        <v>24</v>
      </c>
      <c r="D685" t="s">
        <v>25</v>
      </c>
      <c r="E685">
        <v>17.899999999999999</v>
      </c>
      <c r="F685">
        <v>9</v>
      </c>
      <c r="G685">
        <v>3</v>
      </c>
      <c r="H685">
        <v>1975</v>
      </c>
      <c r="J685" t="s">
        <v>172</v>
      </c>
      <c r="K685" t="s">
        <v>43</v>
      </c>
      <c r="L685">
        <v>3699999</v>
      </c>
      <c r="M685">
        <v>206704</v>
      </c>
      <c r="N685" t="s">
        <v>454</v>
      </c>
      <c r="O685" t="s">
        <v>38</v>
      </c>
      <c r="P685">
        <v>15</v>
      </c>
      <c r="Q685" t="s">
        <v>453</v>
      </c>
      <c r="R685">
        <v>1975</v>
      </c>
      <c r="S685">
        <v>51</v>
      </c>
      <c r="T685" t="s">
        <v>74</v>
      </c>
      <c r="U685" t="s">
        <v>40</v>
      </c>
      <c r="V685" t="s">
        <v>454</v>
      </c>
    </row>
    <row r="686" spans="1:22" x14ac:dyDescent="0.3">
      <c r="A686" t="s">
        <v>31</v>
      </c>
      <c r="B686" t="s">
        <v>23</v>
      </c>
      <c r="C686" t="s">
        <v>25</v>
      </c>
      <c r="D686" t="s">
        <v>25</v>
      </c>
      <c r="E686">
        <v>43</v>
      </c>
      <c r="F686">
        <v>23</v>
      </c>
      <c r="G686">
        <v>23</v>
      </c>
      <c r="H686">
        <v>2019</v>
      </c>
      <c r="J686" t="s">
        <v>47</v>
      </c>
      <c r="K686" t="s">
        <v>48</v>
      </c>
      <c r="L686">
        <v>8999999</v>
      </c>
      <c r="M686">
        <v>209302</v>
      </c>
      <c r="N686" t="s">
        <v>454</v>
      </c>
      <c r="O686" t="s">
        <v>49</v>
      </c>
      <c r="P686">
        <v>31</v>
      </c>
      <c r="Q686" t="s">
        <v>453</v>
      </c>
      <c r="R686">
        <v>2019</v>
      </c>
      <c r="S686">
        <v>7</v>
      </c>
      <c r="T686" t="s">
        <v>142</v>
      </c>
      <c r="U686" t="s">
        <v>30</v>
      </c>
      <c r="V686" t="s">
        <v>454</v>
      </c>
    </row>
    <row r="687" spans="1:22" x14ac:dyDescent="0.3">
      <c r="A687" t="s">
        <v>31</v>
      </c>
      <c r="B687" t="s">
        <v>23</v>
      </c>
      <c r="C687" t="s">
        <v>68</v>
      </c>
      <c r="D687" t="s">
        <v>25</v>
      </c>
      <c r="E687">
        <v>42.8</v>
      </c>
      <c r="F687">
        <v>18</v>
      </c>
      <c r="G687">
        <v>2</v>
      </c>
      <c r="H687">
        <v>2012</v>
      </c>
      <c r="J687" t="s">
        <v>218</v>
      </c>
      <c r="K687" t="s">
        <v>108</v>
      </c>
      <c r="L687">
        <v>11900000</v>
      </c>
      <c r="M687">
        <v>278037</v>
      </c>
      <c r="N687" t="s">
        <v>454</v>
      </c>
      <c r="O687" t="s">
        <v>72</v>
      </c>
      <c r="P687">
        <v>10</v>
      </c>
      <c r="Q687" t="s">
        <v>453</v>
      </c>
      <c r="R687">
        <v>2012</v>
      </c>
      <c r="S687">
        <v>14</v>
      </c>
      <c r="T687" t="s">
        <v>142</v>
      </c>
      <c r="U687" t="s">
        <v>30</v>
      </c>
      <c r="V687" t="s">
        <v>454</v>
      </c>
    </row>
    <row r="688" spans="1:22" x14ac:dyDescent="0.3">
      <c r="A688" t="s">
        <v>31</v>
      </c>
      <c r="B688" t="s">
        <v>23</v>
      </c>
      <c r="C688" t="s">
        <v>68</v>
      </c>
      <c r="D688" t="s">
        <v>25</v>
      </c>
      <c r="E688">
        <v>38.299999999999997</v>
      </c>
      <c r="F688">
        <v>17</v>
      </c>
      <c r="G688">
        <v>3</v>
      </c>
      <c r="H688">
        <v>2003</v>
      </c>
      <c r="J688" t="s">
        <v>265</v>
      </c>
      <c r="K688" t="s">
        <v>71</v>
      </c>
      <c r="L688">
        <v>9100000</v>
      </c>
      <c r="M688">
        <v>237598</v>
      </c>
      <c r="N688" t="s">
        <v>454</v>
      </c>
      <c r="O688" t="s">
        <v>127</v>
      </c>
      <c r="P688">
        <v>30</v>
      </c>
      <c r="Q688" t="s">
        <v>453</v>
      </c>
      <c r="R688">
        <v>2003</v>
      </c>
      <c r="S688">
        <v>23</v>
      </c>
      <c r="T688" t="s">
        <v>39</v>
      </c>
      <c r="U688" t="s">
        <v>30</v>
      </c>
      <c r="V688" t="s">
        <v>454</v>
      </c>
    </row>
    <row r="689" spans="1:22" x14ac:dyDescent="0.3">
      <c r="A689" t="s">
        <v>22</v>
      </c>
      <c r="B689" t="s">
        <v>23</v>
      </c>
      <c r="C689" t="s">
        <v>24</v>
      </c>
      <c r="D689" t="s">
        <v>25</v>
      </c>
      <c r="E689">
        <v>30.8</v>
      </c>
      <c r="F689">
        <v>19</v>
      </c>
      <c r="G689">
        <v>7</v>
      </c>
      <c r="H689">
        <v>2019</v>
      </c>
      <c r="J689" t="s">
        <v>25</v>
      </c>
      <c r="K689" t="s">
        <v>25</v>
      </c>
      <c r="L689">
        <v>5950000</v>
      </c>
      <c r="M689">
        <v>193182</v>
      </c>
      <c r="N689" t="s">
        <v>454</v>
      </c>
      <c r="O689" t="s">
        <v>25</v>
      </c>
      <c r="Q689" t="s">
        <v>454</v>
      </c>
      <c r="R689">
        <v>2019</v>
      </c>
      <c r="S689">
        <v>7</v>
      </c>
      <c r="T689" t="s">
        <v>142</v>
      </c>
      <c r="U689" t="s">
        <v>30</v>
      </c>
      <c r="V689" t="s">
        <v>454</v>
      </c>
    </row>
    <row r="690" spans="1:22" x14ac:dyDescent="0.3">
      <c r="A690" t="s">
        <v>31</v>
      </c>
      <c r="B690" t="s">
        <v>23</v>
      </c>
      <c r="C690" t="s">
        <v>24</v>
      </c>
      <c r="D690" t="s">
        <v>25</v>
      </c>
      <c r="E690">
        <v>45</v>
      </c>
      <c r="F690">
        <v>10</v>
      </c>
      <c r="G690">
        <v>1</v>
      </c>
      <c r="H690">
        <v>2013</v>
      </c>
      <c r="J690" t="s">
        <v>159</v>
      </c>
      <c r="K690" t="s">
        <v>96</v>
      </c>
      <c r="L690">
        <v>10490000</v>
      </c>
      <c r="M690">
        <v>233111</v>
      </c>
      <c r="N690" t="s">
        <v>454</v>
      </c>
      <c r="O690" t="s">
        <v>58</v>
      </c>
      <c r="P690">
        <v>15</v>
      </c>
      <c r="Q690" t="s">
        <v>453</v>
      </c>
      <c r="R690">
        <v>2013</v>
      </c>
      <c r="S690">
        <v>13</v>
      </c>
      <c r="T690" t="s">
        <v>142</v>
      </c>
      <c r="U690" t="s">
        <v>44</v>
      </c>
      <c r="V690" t="s">
        <v>454</v>
      </c>
    </row>
    <row r="691" spans="1:22" x14ac:dyDescent="0.3">
      <c r="A691" t="s">
        <v>31</v>
      </c>
      <c r="B691" t="s">
        <v>23</v>
      </c>
      <c r="C691" t="s">
        <v>68</v>
      </c>
      <c r="D691" t="s">
        <v>25</v>
      </c>
      <c r="E691">
        <v>35.799999999999997</v>
      </c>
      <c r="F691">
        <v>18</v>
      </c>
      <c r="G691">
        <v>10</v>
      </c>
      <c r="H691">
        <v>2012</v>
      </c>
      <c r="J691" t="s">
        <v>218</v>
      </c>
      <c r="K691" t="s">
        <v>108</v>
      </c>
      <c r="L691">
        <v>15300000</v>
      </c>
      <c r="M691">
        <v>427374</v>
      </c>
      <c r="N691" t="s">
        <v>454</v>
      </c>
      <c r="O691" t="s">
        <v>72</v>
      </c>
      <c r="P691">
        <v>10</v>
      </c>
      <c r="Q691" t="s">
        <v>453</v>
      </c>
      <c r="R691">
        <v>2012</v>
      </c>
      <c r="S691">
        <v>14</v>
      </c>
      <c r="T691" t="s">
        <v>142</v>
      </c>
      <c r="U691" t="s">
        <v>30</v>
      </c>
      <c r="V691" t="s">
        <v>453</v>
      </c>
    </row>
    <row r="692" spans="1:22" x14ac:dyDescent="0.3">
      <c r="A692" t="s">
        <v>22</v>
      </c>
      <c r="B692" t="s">
        <v>23</v>
      </c>
      <c r="C692" t="s">
        <v>68</v>
      </c>
      <c r="D692" t="s">
        <v>25</v>
      </c>
      <c r="E692">
        <v>30.2</v>
      </c>
      <c r="F692">
        <v>15</v>
      </c>
      <c r="G692">
        <v>9</v>
      </c>
      <c r="H692">
        <v>2022</v>
      </c>
      <c r="J692" t="s">
        <v>238</v>
      </c>
      <c r="K692" t="s">
        <v>239</v>
      </c>
      <c r="L692">
        <v>14900000</v>
      </c>
      <c r="M692">
        <v>493377</v>
      </c>
      <c r="N692" t="s">
        <v>454</v>
      </c>
      <c r="O692" t="s">
        <v>72</v>
      </c>
      <c r="P692">
        <v>31</v>
      </c>
      <c r="Q692" t="s">
        <v>453</v>
      </c>
      <c r="R692">
        <v>2022</v>
      </c>
      <c r="S692">
        <v>4</v>
      </c>
      <c r="T692" t="s">
        <v>29</v>
      </c>
      <c r="U692" t="s">
        <v>44</v>
      </c>
      <c r="V692" t="s">
        <v>453</v>
      </c>
    </row>
    <row r="693" spans="1:22" x14ac:dyDescent="0.3">
      <c r="A693" t="s">
        <v>31</v>
      </c>
      <c r="B693" t="s">
        <v>23</v>
      </c>
      <c r="C693" t="s">
        <v>33</v>
      </c>
      <c r="D693" t="s">
        <v>25</v>
      </c>
      <c r="E693">
        <v>38.4</v>
      </c>
      <c r="F693">
        <v>19</v>
      </c>
      <c r="G693">
        <v>3</v>
      </c>
      <c r="H693">
        <v>2023</v>
      </c>
      <c r="J693" t="s">
        <v>25</v>
      </c>
      <c r="K693" t="s">
        <v>25</v>
      </c>
      <c r="L693">
        <v>12890000</v>
      </c>
      <c r="M693">
        <v>335677</v>
      </c>
      <c r="N693" t="s">
        <v>454</v>
      </c>
      <c r="O693" t="s">
        <v>25</v>
      </c>
      <c r="Q693" t="s">
        <v>454</v>
      </c>
      <c r="R693">
        <v>2023</v>
      </c>
      <c r="S693">
        <v>3</v>
      </c>
      <c r="T693" t="s">
        <v>29</v>
      </c>
      <c r="U693" t="s">
        <v>30</v>
      </c>
      <c r="V693" t="s">
        <v>454</v>
      </c>
    </row>
    <row r="694" spans="1:22" x14ac:dyDescent="0.3">
      <c r="A694" t="s">
        <v>22</v>
      </c>
      <c r="B694" t="s">
        <v>23</v>
      </c>
      <c r="C694" t="s">
        <v>33</v>
      </c>
      <c r="D694" t="s">
        <v>25</v>
      </c>
      <c r="E694">
        <v>24</v>
      </c>
      <c r="F694">
        <v>19</v>
      </c>
      <c r="G694">
        <v>11</v>
      </c>
      <c r="H694">
        <v>2018</v>
      </c>
      <c r="J694" t="s">
        <v>25</v>
      </c>
      <c r="K694" t="s">
        <v>25</v>
      </c>
      <c r="L694">
        <v>8850000</v>
      </c>
      <c r="M694">
        <v>368750</v>
      </c>
      <c r="N694" t="s">
        <v>454</v>
      </c>
      <c r="O694" t="s">
        <v>25</v>
      </c>
      <c r="Q694" t="s">
        <v>454</v>
      </c>
      <c r="R694">
        <v>2018</v>
      </c>
      <c r="S694">
        <v>8</v>
      </c>
      <c r="T694" t="s">
        <v>142</v>
      </c>
      <c r="U694" t="s">
        <v>30</v>
      </c>
      <c r="V694" t="s">
        <v>454</v>
      </c>
    </row>
    <row r="695" spans="1:22" x14ac:dyDescent="0.3">
      <c r="A695" t="s">
        <v>31</v>
      </c>
      <c r="B695" t="s">
        <v>23</v>
      </c>
      <c r="C695" t="s">
        <v>33</v>
      </c>
      <c r="D695" t="s">
        <v>25</v>
      </c>
      <c r="E695">
        <v>30.7</v>
      </c>
      <c r="F695">
        <v>5</v>
      </c>
      <c r="G695">
        <v>3</v>
      </c>
      <c r="H695">
        <v>1972</v>
      </c>
      <c r="J695" t="s">
        <v>186</v>
      </c>
      <c r="K695" t="s">
        <v>57</v>
      </c>
      <c r="L695">
        <v>6800000</v>
      </c>
      <c r="M695">
        <v>221498</v>
      </c>
      <c r="N695" t="s">
        <v>454</v>
      </c>
      <c r="O695" t="s">
        <v>58</v>
      </c>
      <c r="P695">
        <v>30</v>
      </c>
      <c r="Q695" t="s">
        <v>453</v>
      </c>
      <c r="R695">
        <v>1972</v>
      </c>
      <c r="S695">
        <v>54</v>
      </c>
      <c r="T695" t="s">
        <v>74</v>
      </c>
      <c r="U695" t="s">
        <v>75</v>
      </c>
      <c r="V695" t="s">
        <v>454</v>
      </c>
    </row>
    <row r="696" spans="1:22" x14ac:dyDescent="0.3">
      <c r="A696" t="s">
        <v>31</v>
      </c>
      <c r="B696" t="s">
        <v>23</v>
      </c>
      <c r="C696" t="s">
        <v>33</v>
      </c>
      <c r="D696" t="s">
        <v>25</v>
      </c>
      <c r="E696">
        <v>38</v>
      </c>
      <c r="F696">
        <v>10</v>
      </c>
      <c r="G696">
        <v>7</v>
      </c>
      <c r="H696">
        <v>2021</v>
      </c>
      <c r="J696" t="s">
        <v>25</v>
      </c>
      <c r="K696" t="s">
        <v>25</v>
      </c>
      <c r="L696">
        <v>9500000</v>
      </c>
      <c r="M696">
        <v>250000</v>
      </c>
      <c r="N696" t="s">
        <v>454</v>
      </c>
      <c r="O696" t="s">
        <v>25</v>
      </c>
      <c r="Q696" t="s">
        <v>454</v>
      </c>
      <c r="R696">
        <v>2021</v>
      </c>
      <c r="S696">
        <v>5</v>
      </c>
      <c r="T696" t="s">
        <v>29</v>
      </c>
      <c r="U696" t="s">
        <v>44</v>
      </c>
      <c r="V696" t="s">
        <v>454</v>
      </c>
    </row>
    <row r="697" spans="1:22" x14ac:dyDescent="0.3">
      <c r="A697" t="s">
        <v>31</v>
      </c>
      <c r="B697" t="s">
        <v>23</v>
      </c>
      <c r="C697" t="s">
        <v>52</v>
      </c>
      <c r="D697" t="s">
        <v>25</v>
      </c>
      <c r="E697">
        <v>38</v>
      </c>
      <c r="F697">
        <v>25</v>
      </c>
      <c r="G697">
        <v>21</v>
      </c>
      <c r="H697">
        <v>2025</v>
      </c>
      <c r="J697" t="s">
        <v>146</v>
      </c>
      <c r="K697" t="s">
        <v>108</v>
      </c>
      <c r="L697">
        <v>11400000</v>
      </c>
      <c r="M697">
        <v>300000</v>
      </c>
      <c r="N697" t="s">
        <v>454</v>
      </c>
      <c r="O697" t="s">
        <v>72</v>
      </c>
      <c r="P697">
        <v>20</v>
      </c>
      <c r="Q697" t="s">
        <v>453</v>
      </c>
      <c r="R697">
        <v>2025</v>
      </c>
      <c r="S697">
        <v>1</v>
      </c>
      <c r="T697" t="s">
        <v>29</v>
      </c>
      <c r="U697" t="s">
        <v>30</v>
      </c>
      <c r="V697" t="s">
        <v>454</v>
      </c>
    </row>
    <row r="698" spans="1:22" x14ac:dyDescent="0.3">
      <c r="A698" t="s">
        <v>31</v>
      </c>
      <c r="B698" t="s">
        <v>23</v>
      </c>
      <c r="C698" t="s">
        <v>76</v>
      </c>
      <c r="D698" t="s">
        <v>25</v>
      </c>
      <c r="E698">
        <v>47.3</v>
      </c>
      <c r="F698">
        <v>5</v>
      </c>
      <c r="G698">
        <v>5</v>
      </c>
      <c r="H698">
        <v>2004</v>
      </c>
      <c r="J698" t="s">
        <v>291</v>
      </c>
      <c r="K698" t="s">
        <v>239</v>
      </c>
      <c r="L698">
        <v>13999000</v>
      </c>
      <c r="M698">
        <v>295962</v>
      </c>
      <c r="N698" t="s">
        <v>454</v>
      </c>
      <c r="O698" t="s">
        <v>91</v>
      </c>
      <c r="P698">
        <v>10</v>
      </c>
      <c r="Q698" t="s">
        <v>453</v>
      </c>
      <c r="R698">
        <v>2004</v>
      </c>
      <c r="S698">
        <v>22</v>
      </c>
      <c r="T698" t="s">
        <v>39</v>
      </c>
      <c r="U698" t="s">
        <v>75</v>
      </c>
      <c r="V698" t="s">
        <v>454</v>
      </c>
    </row>
    <row r="699" spans="1:22" x14ac:dyDescent="0.3">
      <c r="A699" t="s">
        <v>22</v>
      </c>
      <c r="B699" t="s">
        <v>23</v>
      </c>
      <c r="C699" t="s">
        <v>84</v>
      </c>
      <c r="D699" t="s">
        <v>25</v>
      </c>
      <c r="E699">
        <v>19.399999999999999</v>
      </c>
      <c r="F699">
        <v>5</v>
      </c>
      <c r="G699">
        <v>1</v>
      </c>
      <c r="H699">
        <v>1957</v>
      </c>
      <c r="J699" t="s">
        <v>185</v>
      </c>
      <c r="K699" t="s">
        <v>71</v>
      </c>
      <c r="L699">
        <v>4200000</v>
      </c>
      <c r="M699">
        <v>216495</v>
      </c>
      <c r="N699" t="s">
        <v>454</v>
      </c>
      <c r="O699" t="s">
        <v>67</v>
      </c>
      <c r="P699">
        <v>15</v>
      </c>
      <c r="Q699" t="s">
        <v>453</v>
      </c>
      <c r="R699">
        <v>1957</v>
      </c>
      <c r="S699">
        <v>69</v>
      </c>
      <c r="T699" t="s">
        <v>74</v>
      </c>
      <c r="U699" t="s">
        <v>75</v>
      </c>
      <c r="V699" t="s">
        <v>454</v>
      </c>
    </row>
    <row r="700" spans="1:22" x14ac:dyDescent="0.3">
      <c r="A700" t="s">
        <v>31</v>
      </c>
      <c r="B700" t="s">
        <v>23</v>
      </c>
      <c r="C700" t="s">
        <v>33</v>
      </c>
      <c r="D700" t="s">
        <v>25</v>
      </c>
      <c r="E700">
        <v>34.9</v>
      </c>
      <c r="F700">
        <v>9</v>
      </c>
      <c r="G700">
        <v>6</v>
      </c>
      <c r="H700">
        <v>1999</v>
      </c>
      <c r="J700" t="s">
        <v>25</v>
      </c>
      <c r="K700" t="s">
        <v>25</v>
      </c>
      <c r="L700">
        <v>7700000</v>
      </c>
      <c r="M700">
        <v>220630</v>
      </c>
      <c r="N700" t="s">
        <v>454</v>
      </c>
      <c r="O700" t="s">
        <v>25</v>
      </c>
      <c r="Q700" t="s">
        <v>454</v>
      </c>
      <c r="R700">
        <v>1999</v>
      </c>
      <c r="S700">
        <v>27</v>
      </c>
      <c r="T700" t="s">
        <v>39</v>
      </c>
      <c r="U700" t="s">
        <v>40</v>
      </c>
      <c r="V700" t="s">
        <v>454</v>
      </c>
    </row>
    <row r="701" spans="1:22" x14ac:dyDescent="0.3">
      <c r="A701" t="s">
        <v>31</v>
      </c>
      <c r="B701" t="s">
        <v>23</v>
      </c>
      <c r="C701" t="s">
        <v>84</v>
      </c>
      <c r="D701" t="s">
        <v>25</v>
      </c>
      <c r="E701">
        <v>37.4</v>
      </c>
      <c r="F701">
        <v>2</v>
      </c>
      <c r="G701">
        <v>1</v>
      </c>
      <c r="H701">
        <v>1949</v>
      </c>
      <c r="J701" t="s">
        <v>298</v>
      </c>
      <c r="K701" t="s">
        <v>86</v>
      </c>
      <c r="L701">
        <v>5100000</v>
      </c>
      <c r="M701">
        <v>136364</v>
      </c>
      <c r="N701" t="s">
        <v>454</v>
      </c>
      <c r="O701" t="s">
        <v>67</v>
      </c>
      <c r="P701">
        <v>15</v>
      </c>
      <c r="Q701" t="s">
        <v>453</v>
      </c>
      <c r="R701">
        <v>1949</v>
      </c>
      <c r="S701">
        <v>77</v>
      </c>
      <c r="T701" t="s">
        <v>74</v>
      </c>
      <c r="U701" t="s">
        <v>75</v>
      </c>
      <c r="V701" t="s">
        <v>454</v>
      </c>
    </row>
    <row r="702" spans="1:22" x14ac:dyDescent="0.3">
      <c r="A702" t="s">
        <v>22</v>
      </c>
      <c r="B702" t="s">
        <v>23</v>
      </c>
      <c r="C702" t="s">
        <v>76</v>
      </c>
      <c r="D702" t="s">
        <v>25</v>
      </c>
      <c r="E702">
        <v>18</v>
      </c>
      <c r="F702">
        <v>9</v>
      </c>
      <c r="G702">
        <v>7</v>
      </c>
      <c r="H702">
        <v>1974</v>
      </c>
      <c r="J702" t="s">
        <v>62</v>
      </c>
      <c r="K702" t="s">
        <v>57</v>
      </c>
      <c r="L702">
        <v>5099000</v>
      </c>
      <c r="M702">
        <v>283278</v>
      </c>
      <c r="N702" t="s">
        <v>454</v>
      </c>
      <c r="O702" t="s">
        <v>58</v>
      </c>
      <c r="P702">
        <v>15</v>
      </c>
      <c r="Q702" t="s">
        <v>453</v>
      </c>
      <c r="R702">
        <v>1974</v>
      </c>
      <c r="S702">
        <v>52</v>
      </c>
      <c r="T702" t="s">
        <v>74</v>
      </c>
      <c r="U702" t="s">
        <v>40</v>
      </c>
      <c r="V702" t="s">
        <v>454</v>
      </c>
    </row>
    <row r="703" spans="1:22" x14ac:dyDescent="0.3">
      <c r="A703" t="s">
        <v>31</v>
      </c>
      <c r="B703" t="s">
        <v>23</v>
      </c>
      <c r="C703" t="s">
        <v>52</v>
      </c>
      <c r="D703" t="s">
        <v>25</v>
      </c>
      <c r="E703">
        <v>45</v>
      </c>
      <c r="F703">
        <v>20</v>
      </c>
      <c r="G703">
        <v>17</v>
      </c>
      <c r="H703">
        <v>2024</v>
      </c>
      <c r="J703" t="s">
        <v>200</v>
      </c>
      <c r="K703" t="s">
        <v>108</v>
      </c>
      <c r="L703">
        <v>12950000</v>
      </c>
      <c r="M703">
        <v>287778</v>
      </c>
      <c r="N703" t="s">
        <v>454</v>
      </c>
      <c r="O703" t="s">
        <v>72</v>
      </c>
      <c r="P703">
        <v>15</v>
      </c>
      <c r="Q703" t="s">
        <v>453</v>
      </c>
      <c r="R703">
        <v>2024</v>
      </c>
      <c r="S703">
        <v>2</v>
      </c>
      <c r="T703" t="s">
        <v>29</v>
      </c>
      <c r="U703" t="s">
        <v>30</v>
      </c>
      <c r="V703" t="s">
        <v>454</v>
      </c>
    </row>
    <row r="704" spans="1:22" x14ac:dyDescent="0.3">
      <c r="A704" t="s">
        <v>31</v>
      </c>
      <c r="B704" t="s">
        <v>23</v>
      </c>
      <c r="C704" t="s">
        <v>33</v>
      </c>
      <c r="D704" t="s">
        <v>25</v>
      </c>
      <c r="E704">
        <v>37.299999999999997</v>
      </c>
      <c r="F704">
        <v>9</v>
      </c>
      <c r="G704">
        <v>3</v>
      </c>
      <c r="H704">
        <v>1999</v>
      </c>
      <c r="J704" t="s">
        <v>25</v>
      </c>
      <c r="K704" t="s">
        <v>25</v>
      </c>
      <c r="L704">
        <v>8000000</v>
      </c>
      <c r="M704">
        <v>214477</v>
      </c>
      <c r="N704" t="s">
        <v>454</v>
      </c>
      <c r="O704" t="s">
        <v>25</v>
      </c>
      <c r="Q704" t="s">
        <v>454</v>
      </c>
      <c r="R704">
        <v>1999</v>
      </c>
      <c r="S704">
        <v>27</v>
      </c>
      <c r="T704" t="s">
        <v>39</v>
      </c>
      <c r="U704" t="s">
        <v>40</v>
      </c>
      <c r="V704" t="s">
        <v>454</v>
      </c>
    </row>
    <row r="705" spans="1:22" x14ac:dyDescent="0.3">
      <c r="A705" t="s">
        <v>22</v>
      </c>
      <c r="B705" t="s">
        <v>23</v>
      </c>
      <c r="C705" t="s">
        <v>52</v>
      </c>
      <c r="D705" t="s">
        <v>25</v>
      </c>
      <c r="E705">
        <v>31.4</v>
      </c>
      <c r="F705">
        <v>19</v>
      </c>
      <c r="G705">
        <v>9</v>
      </c>
      <c r="H705">
        <v>2016</v>
      </c>
      <c r="J705" t="s">
        <v>25</v>
      </c>
      <c r="K705" t="s">
        <v>25</v>
      </c>
      <c r="L705">
        <v>5849000</v>
      </c>
      <c r="M705">
        <v>186274</v>
      </c>
      <c r="N705" t="s">
        <v>454</v>
      </c>
      <c r="O705" t="s">
        <v>25</v>
      </c>
      <c r="Q705" t="s">
        <v>454</v>
      </c>
      <c r="R705">
        <v>2016</v>
      </c>
      <c r="S705">
        <v>10</v>
      </c>
      <c r="T705" t="s">
        <v>142</v>
      </c>
      <c r="U705" t="s">
        <v>30</v>
      </c>
      <c r="V705" t="s">
        <v>454</v>
      </c>
    </row>
    <row r="706" spans="1:22" x14ac:dyDescent="0.3">
      <c r="A706" t="s">
        <v>31</v>
      </c>
      <c r="B706" t="s">
        <v>23</v>
      </c>
      <c r="C706" t="s">
        <v>33</v>
      </c>
      <c r="D706" t="s">
        <v>25</v>
      </c>
      <c r="E706">
        <v>33</v>
      </c>
      <c r="F706">
        <v>5</v>
      </c>
      <c r="G706">
        <v>4</v>
      </c>
      <c r="H706">
        <v>1980</v>
      </c>
      <c r="J706" t="s">
        <v>25</v>
      </c>
      <c r="K706" t="s">
        <v>25</v>
      </c>
      <c r="L706">
        <v>7190000</v>
      </c>
      <c r="M706">
        <v>217879</v>
      </c>
      <c r="N706" t="s">
        <v>454</v>
      </c>
      <c r="O706" t="s">
        <v>25</v>
      </c>
      <c r="Q706" t="s">
        <v>454</v>
      </c>
      <c r="R706">
        <v>1980</v>
      </c>
      <c r="S706">
        <v>46</v>
      </c>
      <c r="T706" t="s">
        <v>60</v>
      </c>
      <c r="U706" t="s">
        <v>75</v>
      </c>
      <c r="V706" t="s">
        <v>454</v>
      </c>
    </row>
    <row r="707" spans="1:22" x14ac:dyDescent="0.3">
      <c r="A707" t="s">
        <v>31</v>
      </c>
      <c r="B707" t="s">
        <v>23</v>
      </c>
      <c r="C707" t="s">
        <v>33</v>
      </c>
      <c r="D707" t="s">
        <v>25</v>
      </c>
      <c r="E707">
        <v>33.9</v>
      </c>
      <c r="F707">
        <v>23</v>
      </c>
      <c r="G707">
        <v>10</v>
      </c>
      <c r="H707">
        <v>2026</v>
      </c>
      <c r="J707" t="s">
        <v>25</v>
      </c>
      <c r="K707" t="s">
        <v>25</v>
      </c>
      <c r="L707">
        <v>8490000</v>
      </c>
      <c r="M707">
        <v>250442</v>
      </c>
      <c r="N707" t="s">
        <v>454</v>
      </c>
      <c r="O707" t="s">
        <v>25</v>
      </c>
      <c r="Q707" t="s">
        <v>454</v>
      </c>
      <c r="R707">
        <v>2026</v>
      </c>
      <c r="S707">
        <v>0</v>
      </c>
      <c r="T707" t="s">
        <v>29</v>
      </c>
      <c r="U707" t="s">
        <v>30</v>
      </c>
      <c r="V707" t="s">
        <v>454</v>
      </c>
    </row>
    <row r="708" spans="1:22" x14ac:dyDescent="0.3">
      <c r="A708" t="s">
        <v>31</v>
      </c>
      <c r="B708" t="s">
        <v>23</v>
      </c>
      <c r="C708" t="s">
        <v>52</v>
      </c>
      <c r="D708" t="s">
        <v>25</v>
      </c>
      <c r="E708">
        <v>39.200000000000003</v>
      </c>
      <c r="F708">
        <v>19</v>
      </c>
      <c r="G708">
        <v>17</v>
      </c>
      <c r="H708">
        <v>2016</v>
      </c>
      <c r="J708" t="s">
        <v>25</v>
      </c>
      <c r="K708" t="s">
        <v>25</v>
      </c>
      <c r="L708">
        <v>7400000</v>
      </c>
      <c r="M708">
        <v>188776</v>
      </c>
      <c r="N708" t="s">
        <v>454</v>
      </c>
      <c r="O708" t="s">
        <v>25</v>
      </c>
      <c r="Q708" t="s">
        <v>454</v>
      </c>
      <c r="R708">
        <v>2016</v>
      </c>
      <c r="S708">
        <v>10</v>
      </c>
      <c r="T708" t="s">
        <v>142</v>
      </c>
      <c r="U708" t="s">
        <v>30</v>
      </c>
      <c r="V708" t="s">
        <v>454</v>
      </c>
    </row>
    <row r="709" spans="1:22" x14ac:dyDescent="0.3">
      <c r="A709" t="s">
        <v>31</v>
      </c>
      <c r="B709" t="s">
        <v>23</v>
      </c>
      <c r="C709" t="s">
        <v>33</v>
      </c>
      <c r="D709" t="s">
        <v>25</v>
      </c>
      <c r="E709">
        <v>55</v>
      </c>
      <c r="F709">
        <v>18</v>
      </c>
      <c r="G709">
        <v>11</v>
      </c>
      <c r="H709">
        <v>2005</v>
      </c>
      <c r="J709" t="s">
        <v>299</v>
      </c>
      <c r="K709" t="s">
        <v>37</v>
      </c>
      <c r="L709">
        <v>8290000</v>
      </c>
      <c r="M709">
        <v>150727</v>
      </c>
      <c r="N709" t="s">
        <v>454</v>
      </c>
      <c r="O709" t="s">
        <v>38</v>
      </c>
      <c r="P709">
        <v>30</v>
      </c>
      <c r="Q709" t="s">
        <v>453</v>
      </c>
      <c r="R709">
        <v>2005</v>
      </c>
      <c r="S709">
        <v>21</v>
      </c>
      <c r="T709" t="s">
        <v>39</v>
      </c>
      <c r="U709" t="s">
        <v>30</v>
      </c>
      <c r="V709" t="s">
        <v>454</v>
      </c>
    </row>
    <row r="710" spans="1:22" x14ac:dyDescent="0.3">
      <c r="A710" t="s">
        <v>31</v>
      </c>
      <c r="B710" t="s">
        <v>23</v>
      </c>
      <c r="C710" t="s">
        <v>33</v>
      </c>
      <c r="D710" t="s">
        <v>25</v>
      </c>
      <c r="E710">
        <v>43.1</v>
      </c>
      <c r="F710">
        <v>10</v>
      </c>
      <c r="G710">
        <v>9</v>
      </c>
      <c r="H710">
        <v>2016</v>
      </c>
      <c r="J710" t="s">
        <v>25</v>
      </c>
      <c r="K710" t="s">
        <v>25</v>
      </c>
      <c r="L710">
        <v>10249000</v>
      </c>
      <c r="M710">
        <v>237796</v>
      </c>
      <c r="N710" t="s">
        <v>454</v>
      </c>
      <c r="O710" t="s">
        <v>25</v>
      </c>
      <c r="Q710" t="s">
        <v>454</v>
      </c>
      <c r="R710">
        <v>2016</v>
      </c>
      <c r="S710">
        <v>10</v>
      </c>
      <c r="T710" t="s">
        <v>142</v>
      </c>
      <c r="U710" t="s">
        <v>44</v>
      </c>
      <c r="V710" t="s">
        <v>454</v>
      </c>
    </row>
    <row r="711" spans="1:22" x14ac:dyDescent="0.3">
      <c r="A711" t="s">
        <v>31</v>
      </c>
      <c r="B711" t="s">
        <v>23</v>
      </c>
      <c r="C711" t="s">
        <v>84</v>
      </c>
      <c r="D711" t="s">
        <v>25</v>
      </c>
      <c r="E711">
        <v>36.5</v>
      </c>
      <c r="F711">
        <v>24</v>
      </c>
      <c r="G711">
        <v>18</v>
      </c>
      <c r="H711">
        <v>2017</v>
      </c>
      <c r="J711" t="s">
        <v>300</v>
      </c>
      <c r="K711" t="s">
        <v>86</v>
      </c>
      <c r="L711">
        <v>8900000</v>
      </c>
      <c r="M711">
        <v>243836</v>
      </c>
      <c r="N711" t="s">
        <v>454</v>
      </c>
      <c r="O711" t="s">
        <v>127</v>
      </c>
      <c r="P711">
        <v>20</v>
      </c>
      <c r="Q711" t="s">
        <v>453</v>
      </c>
      <c r="R711">
        <v>2017</v>
      </c>
      <c r="S711">
        <v>9</v>
      </c>
      <c r="T711" t="s">
        <v>142</v>
      </c>
      <c r="U711" t="s">
        <v>30</v>
      </c>
      <c r="V711" t="s">
        <v>454</v>
      </c>
    </row>
    <row r="712" spans="1:22" x14ac:dyDescent="0.3">
      <c r="A712" t="s">
        <v>31</v>
      </c>
      <c r="B712" t="s">
        <v>23</v>
      </c>
      <c r="C712" t="s">
        <v>33</v>
      </c>
      <c r="D712" t="s">
        <v>25</v>
      </c>
      <c r="E712">
        <v>43.5</v>
      </c>
      <c r="F712">
        <v>10</v>
      </c>
      <c r="G712">
        <v>7</v>
      </c>
      <c r="H712">
        <v>2004</v>
      </c>
      <c r="J712" t="s">
        <v>25</v>
      </c>
      <c r="K712" t="s">
        <v>25</v>
      </c>
      <c r="L712">
        <v>9800000</v>
      </c>
      <c r="M712">
        <v>225287</v>
      </c>
      <c r="N712" t="s">
        <v>454</v>
      </c>
      <c r="O712" t="s">
        <v>25</v>
      </c>
      <c r="Q712" t="s">
        <v>454</v>
      </c>
      <c r="R712">
        <v>2004</v>
      </c>
      <c r="S712">
        <v>22</v>
      </c>
      <c r="T712" t="s">
        <v>39</v>
      </c>
      <c r="U712" t="s">
        <v>44</v>
      </c>
      <c r="V712" t="s">
        <v>454</v>
      </c>
    </row>
    <row r="713" spans="1:22" x14ac:dyDescent="0.3">
      <c r="A713" t="s">
        <v>31</v>
      </c>
      <c r="B713" t="s">
        <v>23</v>
      </c>
      <c r="C713" t="s">
        <v>52</v>
      </c>
      <c r="D713" t="s">
        <v>25</v>
      </c>
      <c r="E713">
        <v>20</v>
      </c>
      <c r="F713">
        <v>5</v>
      </c>
      <c r="G713">
        <v>2</v>
      </c>
      <c r="H713">
        <v>1967</v>
      </c>
      <c r="J713" t="s">
        <v>146</v>
      </c>
      <c r="K713" t="s">
        <v>108</v>
      </c>
      <c r="L713">
        <v>3150000</v>
      </c>
      <c r="M713">
        <v>157500</v>
      </c>
      <c r="N713" t="s">
        <v>454</v>
      </c>
      <c r="O713" t="s">
        <v>72</v>
      </c>
      <c r="P713">
        <v>20</v>
      </c>
      <c r="Q713" t="s">
        <v>453</v>
      </c>
      <c r="R713">
        <v>1967</v>
      </c>
      <c r="S713">
        <v>59</v>
      </c>
      <c r="T713" t="s">
        <v>74</v>
      </c>
      <c r="U713" t="s">
        <v>75</v>
      </c>
      <c r="V713" t="s">
        <v>454</v>
      </c>
    </row>
    <row r="714" spans="1:22" x14ac:dyDescent="0.3">
      <c r="A714" t="s">
        <v>31</v>
      </c>
      <c r="B714" t="s">
        <v>23</v>
      </c>
      <c r="C714" t="s">
        <v>33</v>
      </c>
      <c r="D714" t="s">
        <v>25</v>
      </c>
      <c r="E714">
        <v>39.4</v>
      </c>
      <c r="F714">
        <v>19</v>
      </c>
      <c r="G714">
        <v>19</v>
      </c>
      <c r="H714">
        <v>2026</v>
      </c>
      <c r="J714" t="s">
        <v>193</v>
      </c>
      <c r="K714" t="s">
        <v>96</v>
      </c>
      <c r="L714">
        <v>9500000</v>
      </c>
      <c r="M714">
        <v>241117</v>
      </c>
      <c r="N714" t="s">
        <v>454</v>
      </c>
      <c r="O714" t="s">
        <v>97</v>
      </c>
      <c r="P714">
        <v>30</v>
      </c>
      <c r="Q714" t="s">
        <v>453</v>
      </c>
      <c r="R714">
        <v>2026</v>
      </c>
      <c r="S714">
        <v>0</v>
      </c>
      <c r="T714" t="s">
        <v>29</v>
      </c>
      <c r="U714" t="s">
        <v>30</v>
      </c>
      <c r="V714" t="s">
        <v>454</v>
      </c>
    </row>
    <row r="715" spans="1:22" x14ac:dyDescent="0.3">
      <c r="A715" t="s">
        <v>22</v>
      </c>
      <c r="B715" t="s">
        <v>23</v>
      </c>
      <c r="C715" t="s">
        <v>24</v>
      </c>
      <c r="D715" t="s">
        <v>25</v>
      </c>
      <c r="E715">
        <v>18.8</v>
      </c>
      <c r="F715">
        <v>9</v>
      </c>
      <c r="G715">
        <v>7</v>
      </c>
      <c r="H715">
        <v>1973</v>
      </c>
      <c r="J715" t="s">
        <v>139</v>
      </c>
      <c r="K715" t="s">
        <v>43</v>
      </c>
      <c r="L715">
        <v>3900000</v>
      </c>
      <c r="M715">
        <v>207447</v>
      </c>
      <c r="N715" t="s">
        <v>454</v>
      </c>
      <c r="O715" t="s">
        <v>38</v>
      </c>
      <c r="P715">
        <v>10</v>
      </c>
      <c r="Q715" t="s">
        <v>453</v>
      </c>
      <c r="R715">
        <v>1973</v>
      </c>
      <c r="S715">
        <v>53</v>
      </c>
      <c r="T715" t="s">
        <v>74</v>
      </c>
      <c r="U715" t="s">
        <v>40</v>
      </c>
      <c r="V715" t="s">
        <v>454</v>
      </c>
    </row>
    <row r="716" spans="1:22" x14ac:dyDescent="0.3">
      <c r="A716" t="s">
        <v>22</v>
      </c>
      <c r="B716" t="s">
        <v>23</v>
      </c>
      <c r="C716" t="s">
        <v>76</v>
      </c>
      <c r="D716" t="s">
        <v>25</v>
      </c>
      <c r="E716">
        <v>11.4</v>
      </c>
      <c r="F716">
        <v>9</v>
      </c>
      <c r="G716">
        <v>9</v>
      </c>
      <c r="H716">
        <v>1974</v>
      </c>
      <c r="J716" t="s">
        <v>112</v>
      </c>
      <c r="K716" t="s">
        <v>79</v>
      </c>
      <c r="L716">
        <v>3790000</v>
      </c>
      <c r="M716">
        <v>332456</v>
      </c>
      <c r="N716" t="s">
        <v>454</v>
      </c>
      <c r="O716" t="s">
        <v>80</v>
      </c>
      <c r="P716">
        <v>20</v>
      </c>
      <c r="Q716" t="s">
        <v>453</v>
      </c>
      <c r="R716">
        <v>1974</v>
      </c>
      <c r="S716">
        <v>52</v>
      </c>
      <c r="T716" t="s">
        <v>74</v>
      </c>
      <c r="U716" t="s">
        <v>40</v>
      </c>
      <c r="V716" t="s">
        <v>454</v>
      </c>
    </row>
    <row r="717" spans="1:22" x14ac:dyDescent="0.3">
      <c r="A717" t="s">
        <v>31</v>
      </c>
      <c r="B717" t="s">
        <v>23</v>
      </c>
      <c r="C717" t="s">
        <v>33</v>
      </c>
      <c r="D717" t="s">
        <v>25</v>
      </c>
      <c r="E717">
        <v>30.7</v>
      </c>
      <c r="F717">
        <v>2</v>
      </c>
      <c r="G717">
        <v>1</v>
      </c>
      <c r="H717">
        <v>1959</v>
      </c>
      <c r="J717" t="s">
        <v>288</v>
      </c>
      <c r="K717" t="s">
        <v>289</v>
      </c>
      <c r="L717">
        <v>5600000</v>
      </c>
      <c r="M717">
        <v>182410</v>
      </c>
      <c r="N717" t="s">
        <v>454</v>
      </c>
      <c r="O717" t="s">
        <v>38</v>
      </c>
      <c r="P717">
        <v>20</v>
      </c>
      <c r="Q717" t="s">
        <v>453</v>
      </c>
      <c r="R717">
        <v>1959</v>
      </c>
      <c r="S717">
        <v>67</v>
      </c>
      <c r="T717" t="s">
        <v>74</v>
      </c>
      <c r="U717" t="s">
        <v>75</v>
      </c>
      <c r="V717" t="s">
        <v>454</v>
      </c>
    </row>
    <row r="718" spans="1:22" x14ac:dyDescent="0.3">
      <c r="A718" t="s">
        <v>31</v>
      </c>
      <c r="B718" t="s">
        <v>23</v>
      </c>
      <c r="C718" t="s">
        <v>52</v>
      </c>
      <c r="D718" t="s">
        <v>25</v>
      </c>
      <c r="E718">
        <v>43</v>
      </c>
      <c r="F718">
        <v>19</v>
      </c>
      <c r="G718">
        <v>5</v>
      </c>
      <c r="H718">
        <v>2023</v>
      </c>
      <c r="J718" t="s">
        <v>233</v>
      </c>
      <c r="K718" t="s">
        <v>71</v>
      </c>
      <c r="L718">
        <v>13990000</v>
      </c>
      <c r="M718">
        <v>325349</v>
      </c>
      <c r="N718" t="s">
        <v>454</v>
      </c>
      <c r="O718" t="s">
        <v>127</v>
      </c>
      <c r="P718">
        <v>15</v>
      </c>
      <c r="Q718" t="s">
        <v>453</v>
      </c>
      <c r="R718">
        <v>2023</v>
      </c>
      <c r="S718">
        <v>3</v>
      </c>
      <c r="T718" t="s">
        <v>29</v>
      </c>
      <c r="U718" t="s">
        <v>30</v>
      </c>
      <c r="V718" t="s">
        <v>454</v>
      </c>
    </row>
    <row r="719" spans="1:22" x14ac:dyDescent="0.3">
      <c r="A719" t="s">
        <v>31</v>
      </c>
      <c r="B719" t="s">
        <v>23</v>
      </c>
      <c r="C719" t="s">
        <v>24</v>
      </c>
      <c r="D719" t="s">
        <v>25</v>
      </c>
      <c r="E719">
        <v>35</v>
      </c>
      <c r="F719">
        <v>20</v>
      </c>
      <c r="G719">
        <v>4</v>
      </c>
      <c r="H719">
        <v>2023</v>
      </c>
      <c r="J719" t="s">
        <v>47</v>
      </c>
      <c r="K719" t="s">
        <v>48</v>
      </c>
      <c r="L719">
        <v>8190000</v>
      </c>
      <c r="M719">
        <v>234000</v>
      </c>
      <c r="N719" t="s">
        <v>454</v>
      </c>
      <c r="O719" t="s">
        <v>49</v>
      </c>
      <c r="P719">
        <v>31</v>
      </c>
      <c r="Q719" t="s">
        <v>453</v>
      </c>
      <c r="R719">
        <v>2023</v>
      </c>
      <c r="S719">
        <v>3</v>
      </c>
      <c r="T719" t="s">
        <v>29</v>
      </c>
      <c r="U719" t="s">
        <v>30</v>
      </c>
      <c r="V719" t="s">
        <v>454</v>
      </c>
    </row>
    <row r="720" spans="1:22" x14ac:dyDescent="0.3">
      <c r="A720" t="s">
        <v>31</v>
      </c>
      <c r="B720" t="s">
        <v>23</v>
      </c>
      <c r="C720" t="s">
        <v>68</v>
      </c>
      <c r="D720" t="s">
        <v>25</v>
      </c>
      <c r="E720">
        <v>37.799999999999997</v>
      </c>
      <c r="F720">
        <v>14</v>
      </c>
      <c r="G720">
        <v>2</v>
      </c>
      <c r="H720">
        <v>1993</v>
      </c>
      <c r="J720" t="s">
        <v>25</v>
      </c>
      <c r="K720" t="s">
        <v>25</v>
      </c>
      <c r="L720">
        <v>7390000</v>
      </c>
      <c r="M720">
        <v>195503</v>
      </c>
      <c r="N720" t="s">
        <v>454</v>
      </c>
      <c r="O720" t="s">
        <v>25</v>
      </c>
      <c r="Q720" t="s">
        <v>454</v>
      </c>
      <c r="R720">
        <v>1993</v>
      </c>
      <c r="S720">
        <v>33</v>
      </c>
      <c r="T720" t="s">
        <v>60</v>
      </c>
      <c r="U720" t="s">
        <v>44</v>
      </c>
      <c r="V720" t="s">
        <v>454</v>
      </c>
    </row>
    <row r="721" spans="1:22" x14ac:dyDescent="0.3">
      <c r="A721" t="s">
        <v>31</v>
      </c>
      <c r="B721" t="s">
        <v>23</v>
      </c>
      <c r="C721" t="s">
        <v>33</v>
      </c>
      <c r="D721" t="s">
        <v>25</v>
      </c>
      <c r="E721">
        <v>23.2</v>
      </c>
      <c r="F721">
        <v>5</v>
      </c>
      <c r="G721">
        <v>4</v>
      </c>
      <c r="H721">
        <v>1977</v>
      </c>
      <c r="J721" t="s">
        <v>288</v>
      </c>
      <c r="K721" t="s">
        <v>289</v>
      </c>
      <c r="L721">
        <v>5499000</v>
      </c>
      <c r="M721">
        <v>237026</v>
      </c>
      <c r="N721" t="s">
        <v>454</v>
      </c>
      <c r="O721" t="s">
        <v>38</v>
      </c>
      <c r="P721">
        <v>20</v>
      </c>
      <c r="Q721" t="s">
        <v>453</v>
      </c>
      <c r="R721">
        <v>1977</v>
      </c>
      <c r="S721">
        <v>49</v>
      </c>
      <c r="T721" t="s">
        <v>60</v>
      </c>
      <c r="U721" t="s">
        <v>75</v>
      </c>
      <c r="V721" t="s">
        <v>454</v>
      </c>
    </row>
    <row r="722" spans="1:22" x14ac:dyDescent="0.3">
      <c r="A722" t="s">
        <v>31</v>
      </c>
      <c r="B722" t="s">
        <v>23</v>
      </c>
      <c r="C722" t="s">
        <v>33</v>
      </c>
      <c r="D722" t="s">
        <v>25</v>
      </c>
      <c r="E722">
        <v>30.2</v>
      </c>
      <c r="F722">
        <v>2</v>
      </c>
      <c r="G722">
        <v>2</v>
      </c>
      <c r="H722">
        <v>1974</v>
      </c>
      <c r="J722" t="s">
        <v>25</v>
      </c>
      <c r="K722" t="s">
        <v>25</v>
      </c>
      <c r="L722">
        <v>3990000</v>
      </c>
      <c r="M722">
        <v>132119</v>
      </c>
      <c r="N722" t="s">
        <v>454</v>
      </c>
      <c r="O722" t="s">
        <v>25</v>
      </c>
      <c r="Q722" t="s">
        <v>454</v>
      </c>
      <c r="R722">
        <v>1974</v>
      </c>
      <c r="S722">
        <v>52</v>
      </c>
      <c r="T722" t="s">
        <v>74</v>
      </c>
      <c r="U722" t="s">
        <v>75</v>
      </c>
      <c r="V722" t="s">
        <v>454</v>
      </c>
    </row>
    <row r="723" spans="1:22" x14ac:dyDescent="0.3">
      <c r="A723" t="s">
        <v>31</v>
      </c>
      <c r="B723" t="s">
        <v>23</v>
      </c>
      <c r="C723" t="s">
        <v>24</v>
      </c>
      <c r="D723" t="s">
        <v>25</v>
      </c>
      <c r="E723">
        <v>35</v>
      </c>
      <c r="F723">
        <v>10</v>
      </c>
      <c r="G723">
        <v>2</v>
      </c>
      <c r="H723">
        <v>2014</v>
      </c>
      <c r="J723" t="s">
        <v>251</v>
      </c>
      <c r="K723" t="s">
        <v>48</v>
      </c>
      <c r="L723">
        <v>8950000</v>
      </c>
      <c r="M723">
        <v>255714</v>
      </c>
      <c r="N723" t="s">
        <v>454</v>
      </c>
      <c r="O723" t="s">
        <v>49</v>
      </c>
      <c r="P723">
        <v>30</v>
      </c>
      <c r="Q723" t="s">
        <v>453</v>
      </c>
      <c r="R723">
        <v>2014</v>
      </c>
      <c r="S723">
        <v>12</v>
      </c>
      <c r="T723" t="s">
        <v>142</v>
      </c>
      <c r="U723" t="s">
        <v>44</v>
      </c>
      <c r="V723" t="s">
        <v>454</v>
      </c>
    </row>
    <row r="724" spans="1:22" x14ac:dyDescent="0.3">
      <c r="A724" t="s">
        <v>31</v>
      </c>
      <c r="B724" t="s">
        <v>23</v>
      </c>
      <c r="C724" t="s">
        <v>33</v>
      </c>
      <c r="D724" t="s">
        <v>25</v>
      </c>
      <c r="E724">
        <v>37.6</v>
      </c>
      <c r="F724">
        <v>9</v>
      </c>
      <c r="G724">
        <v>4</v>
      </c>
      <c r="H724">
        <v>1989</v>
      </c>
      <c r="J724" t="s">
        <v>36</v>
      </c>
      <c r="K724" t="s">
        <v>37</v>
      </c>
      <c r="L724">
        <v>7399000</v>
      </c>
      <c r="M724">
        <v>196782</v>
      </c>
      <c r="N724" t="s">
        <v>454</v>
      </c>
      <c r="O724" t="s">
        <v>38</v>
      </c>
      <c r="P724">
        <v>31</v>
      </c>
      <c r="Q724" t="s">
        <v>453</v>
      </c>
      <c r="R724">
        <v>1989</v>
      </c>
      <c r="S724">
        <v>37</v>
      </c>
      <c r="T724" t="s">
        <v>60</v>
      </c>
      <c r="U724" t="s">
        <v>40</v>
      </c>
      <c r="V724" t="s">
        <v>454</v>
      </c>
    </row>
    <row r="725" spans="1:22" x14ac:dyDescent="0.3">
      <c r="A725" t="s">
        <v>31</v>
      </c>
      <c r="B725" t="s">
        <v>23</v>
      </c>
      <c r="C725" t="s">
        <v>24</v>
      </c>
      <c r="D725" t="s">
        <v>25</v>
      </c>
      <c r="E725">
        <v>30.9</v>
      </c>
      <c r="F725">
        <v>5</v>
      </c>
      <c r="G725">
        <v>3</v>
      </c>
      <c r="H725">
        <v>1961</v>
      </c>
      <c r="J725" t="s">
        <v>152</v>
      </c>
      <c r="K725" t="s">
        <v>153</v>
      </c>
      <c r="L725">
        <v>5500000</v>
      </c>
      <c r="M725">
        <v>177994</v>
      </c>
      <c r="N725" t="s">
        <v>454</v>
      </c>
      <c r="O725" t="s">
        <v>97</v>
      </c>
      <c r="P725">
        <v>31</v>
      </c>
      <c r="Q725" t="s">
        <v>453</v>
      </c>
      <c r="R725">
        <v>1961</v>
      </c>
      <c r="S725">
        <v>65</v>
      </c>
      <c r="T725" t="s">
        <v>74</v>
      </c>
      <c r="U725" t="s">
        <v>75</v>
      </c>
      <c r="V725" t="s">
        <v>454</v>
      </c>
    </row>
    <row r="726" spans="1:22" x14ac:dyDescent="0.3">
      <c r="A726" t="s">
        <v>22</v>
      </c>
      <c r="B726" t="s">
        <v>23</v>
      </c>
      <c r="C726" t="s">
        <v>33</v>
      </c>
      <c r="D726" t="s">
        <v>25</v>
      </c>
      <c r="E726">
        <v>36</v>
      </c>
      <c r="F726">
        <v>10</v>
      </c>
      <c r="G726">
        <v>1</v>
      </c>
      <c r="H726">
        <v>2021</v>
      </c>
      <c r="J726" t="s">
        <v>25</v>
      </c>
      <c r="K726" t="s">
        <v>25</v>
      </c>
      <c r="L726">
        <v>9450000</v>
      </c>
      <c r="M726">
        <v>262500</v>
      </c>
      <c r="N726" t="s">
        <v>454</v>
      </c>
      <c r="O726" t="s">
        <v>25</v>
      </c>
      <c r="Q726" t="s">
        <v>454</v>
      </c>
      <c r="R726">
        <v>2021</v>
      </c>
      <c r="S726">
        <v>5</v>
      </c>
      <c r="T726" t="s">
        <v>29</v>
      </c>
      <c r="U726" t="s">
        <v>44</v>
      </c>
      <c r="V726" t="s">
        <v>454</v>
      </c>
    </row>
    <row r="727" spans="1:22" x14ac:dyDescent="0.3">
      <c r="A727" t="s">
        <v>31</v>
      </c>
      <c r="B727" t="s">
        <v>23</v>
      </c>
      <c r="C727" t="s">
        <v>33</v>
      </c>
      <c r="D727" t="s">
        <v>25</v>
      </c>
      <c r="E727">
        <v>35</v>
      </c>
      <c r="F727">
        <v>10</v>
      </c>
      <c r="G727">
        <v>2</v>
      </c>
      <c r="H727">
        <v>2007</v>
      </c>
      <c r="J727" t="s">
        <v>59</v>
      </c>
      <c r="K727" t="s">
        <v>37</v>
      </c>
      <c r="L727">
        <v>10100000</v>
      </c>
      <c r="M727">
        <v>288571</v>
      </c>
      <c r="N727" t="s">
        <v>454</v>
      </c>
      <c r="O727" t="s">
        <v>49</v>
      </c>
      <c r="P727">
        <v>30</v>
      </c>
      <c r="Q727" t="s">
        <v>453</v>
      </c>
      <c r="R727">
        <v>2007</v>
      </c>
      <c r="S727">
        <v>19</v>
      </c>
      <c r="T727" t="s">
        <v>39</v>
      </c>
      <c r="U727" t="s">
        <v>44</v>
      </c>
      <c r="V727" t="s">
        <v>454</v>
      </c>
    </row>
    <row r="728" spans="1:22" x14ac:dyDescent="0.3">
      <c r="A728" t="s">
        <v>31</v>
      </c>
      <c r="B728" t="s">
        <v>23</v>
      </c>
      <c r="C728" t="s">
        <v>24</v>
      </c>
      <c r="D728" t="s">
        <v>25</v>
      </c>
      <c r="E728">
        <v>34</v>
      </c>
      <c r="F728">
        <v>25</v>
      </c>
      <c r="G728">
        <v>16</v>
      </c>
      <c r="H728">
        <v>2022</v>
      </c>
      <c r="J728" t="s">
        <v>47</v>
      </c>
      <c r="K728" t="s">
        <v>48</v>
      </c>
      <c r="L728">
        <v>9980000</v>
      </c>
      <c r="M728">
        <v>293529</v>
      </c>
      <c r="N728" t="s">
        <v>454</v>
      </c>
      <c r="O728" t="s">
        <v>49</v>
      </c>
      <c r="P728">
        <v>31</v>
      </c>
      <c r="Q728" t="s">
        <v>453</v>
      </c>
      <c r="R728">
        <v>2022</v>
      </c>
      <c r="S728">
        <v>4</v>
      </c>
      <c r="T728" t="s">
        <v>29</v>
      </c>
      <c r="U728" t="s">
        <v>30</v>
      </c>
      <c r="V728" t="s">
        <v>454</v>
      </c>
    </row>
    <row r="729" spans="1:22" x14ac:dyDescent="0.3">
      <c r="A729" t="s">
        <v>31</v>
      </c>
      <c r="B729" t="s">
        <v>23</v>
      </c>
      <c r="C729" t="s">
        <v>33</v>
      </c>
      <c r="D729" t="s">
        <v>25</v>
      </c>
      <c r="E729">
        <v>48.5</v>
      </c>
      <c r="F729">
        <v>10</v>
      </c>
      <c r="G729">
        <v>9</v>
      </c>
      <c r="H729">
        <v>2018</v>
      </c>
      <c r="J729" t="s">
        <v>173</v>
      </c>
      <c r="K729" t="s">
        <v>57</v>
      </c>
      <c r="L729">
        <v>13500000</v>
      </c>
      <c r="M729">
        <v>278351</v>
      </c>
      <c r="N729" t="s">
        <v>454</v>
      </c>
      <c r="O729" t="s">
        <v>80</v>
      </c>
      <c r="P729">
        <v>31</v>
      </c>
      <c r="Q729" t="s">
        <v>453</v>
      </c>
      <c r="R729">
        <v>2018</v>
      </c>
      <c r="S729">
        <v>8</v>
      </c>
      <c r="T729" t="s">
        <v>142</v>
      </c>
      <c r="U729" t="s">
        <v>44</v>
      </c>
      <c r="V729" t="s">
        <v>454</v>
      </c>
    </row>
    <row r="730" spans="1:22" x14ac:dyDescent="0.3">
      <c r="A730" t="s">
        <v>31</v>
      </c>
      <c r="B730" t="s">
        <v>23</v>
      </c>
      <c r="C730" t="s">
        <v>84</v>
      </c>
      <c r="D730" t="s">
        <v>25</v>
      </c>
      <c r="E730">
        <v>35</v>
      </c>
      <c r="F730">
        <v>9</v>
      </c>
      <c r="G730">
        <v>4</v>
      </c>
      <c r="H730">
        <v>1974</v>
      </c>
      <c r="J730" t="s">
        <v>230</v>
      </c>
      <c r="K730" t="s">
        <v>71</v>
      </c>
      <c r="L730">
        <v>7150000</v>
      </c>
      <c r="M730">
        <v>204286</v>
      </c>
      <c r="N730" t="s">
        <v>454</v>
      </c>
      <c r="O730" t="s">
        <v>72</v>
      </c>
      <c r="P730">
        <v>15</v>
      </c>
      <c r="Q730" t="s">
        <v>453</v>
      </c>
      <c r="R730">
        <v>1974</v>
      </c>
      <c r="S730">
        <v>52</v>
      </c>
      <c r="T730" t="s">
        <v>74</v>
      </c>
      <c r="U730" t="s">
        <v>40</v>
      </c>
      <c r="V730" t="s">
        <v>454</v>
      </c>
    </row>
    <row r="731" spans="1:22" x14ac:dyDescent="0.3">
      <c r="A731" t="s">
        <v>31</v>
      </c>
      <c r="B731" t="s">
        <v>23</v>
      </c>
      <c r="C731" t="s">
        <v>63</v>
      </c>
      <c r="D731" t="s">
        <v>25</v>
      </c>
      <c r="E731">
        <v>41</v>
      </c>
      <c r="F731">
        <v>16</v>
      </c>
      <c r="G731">
        <v>6</v>
      </c>
      <c r="H731">
        <v>2008</v>
      </c>
      <c r="J731" t="s">
        <v>201</v>
      </c>
      <c r="K731" t="s">
        <v>119</v>
      </c>
      <c r="L731">
        <v>8599000</v>
      </c>
      <c r="M731">
        <v>209732</v>
      </c>
      <c r="N731" t="s">
        <v>454</v>
      </c>
      <c r="O731" t="s">
        <v>120</v>
      </c>
      <c r="P731">
        <v>15</v>
      </c>
      <c r="Q731" t="s">
        <v>453</v>
      </c>
      <c r="R731">
        <v>2008</v>
      </c>
      <c r="S731">
        <v>18</v>
      </c>
      <c r="T731" t="s">
        <v>39</v>
      </c>
      <c r="U731" t="s">
        <v>44</v>
      </c>
      <c r="V731" t="s">
        <v>454</v>
      </c>
    </row>
    <row r="732" spans="1:22" x14ac:dyDescent="0.3">
      <c r="A732" t="s">
        <v>31</v>
      </c>
      <c r="B732" t="s">
        <v>23</v>
      </c>
      <c r="C732" t="s">
        <v>24</v>
      </c>
      <c r="D732" t="s">
        <v>25</v>
      </c>
      <c r="E732">
        <v>47.9</v>
      </c>
      <c r="F732">
        <v>21</v>
      </c>
      <c r="G732">
        <v>8</v>
      </c>
      <c r="H732">
        <v>2021</v>
      </c>
      <c r="J732" t="s">
        <v>251</v>
      </c>
      <c r="K732" t="s">
        <v>48</v>
      </c>
      <c r="L732">
        <v>11700000</v>
      </c>
      <c r="M732">
        <v>244259</v>
      </c>
      <c r="N732" t="s">
        <v>454</v>
      </c>
      <c r="O732" t="s">
        <v>49</v>
      </c>
      <c r="P732">
        <v>30</v>
      </c>
      <c r="Q732" t="s">
        <v>453</v>
      </c>
      <c r="R732">
        <v>2021</v>
      </c>
      <c r="S732">
        <v>5</v>
      </c>
      <c r="T732" t="s">
        <v>29</v>
      </c>
      <c r="U732" t="s">
        <v>30</v>
      </c>
      <c r="V732" t="s">
        <v>454</v>
      </c>
    </row>
    <row r="733" spans="1:22" x14ac:dyDescent="0.3">
      <c r="A733" t="s">
        <v>31</v>
      </c>
      <c r="B733" t="s">
        <v>23</v>
      </c>
      <c r="C733" t="s">
        <v>84</v>
      </c>
      <c r="D733" t="s">
        <v>25</v>
      </c>
      <c r="E733">
        <v>33.5</v>
      </c>
      <c r="F733">
        <v>9</v>
      </c>
      <c r="G733">
        <v>4</v>
      </c>
      <c r="H733">
        <v>1984</v>
      </c>
      <c r="J733" t="s">
        <v>161</v>
      </c>
      <c r="K733" t="s">
        <v>119</v>
      </c>
      <c r="L733">
        <v>4349000</v>
      </c>
      <c r="M733">
        <v>129821</v>
      </c>
      <c r="N733" t="s">
        <v>454</v>
      </c>
      <c r="O733" t="s">
        <v>120</v>
      </c>
      <c r="P733">
        <v>31</v>
      </c>
      <c r="Q733" t="s">
        <v>453</v>
      </c>
      <c r="R733">
        <v>1984</v>
      </c>
      <c r="S733">
        <v>42</v>
      </c>
      <c r="T733" t="s">
        <v>60</v>
      </c>
      <c r="U733" t="s">
        <v>40</v>
      </c>
      <c r="V733" t="s">
        <v>454</v>
      </c>
    </row>
    <row r="734" spans="1:22" x14ac:dyDescent="0.3">
      <c r="A734" t="s">
        <v>31</v>
      </c>
      <c r="B734" t="s">
        <v>23</v>
      </c>
      <c r="C734" t="s">
        <v>24</v>
      </c>
      <c r="D734" t="s">
        <v>25</v>
      </c>
      <c r="E734">
        <v>46.2</v>
      </c>
      <c r="F734">
        <v>10</v>
      </c>
      <c r="G734">
        <v>3</v>
      </c>
      <c r="H734">
        <v>2003</v>
      </c>
      <c r="J734" t="s">
        <v>135</v>
      </c>
      <c r="K734" t="s">
        <v>37</v>
      </c>
      <c r="L734">
        <v>9000000</v>
      </c>
      <c r="M734">
        <v>194805</v>
      </c>
      <c r="N734" t="s">
        <v>454</v>
      </c>
      <c r="O734" t="s">
        <v>28</v>
      </c>
      <c r="P734">
        <v>10</v>
      </c>
      <c r="Q734" t="s">
        <v>453</v>
      </c>
      <c r="R734">
        <v>2003</v>
      </c>
      <c r="S734">
        <v>23</v>
      </c>
      <c r="T734" t="s">
        <v>39</v>
      </c>
      <c r="U734" t="s">
        <v>44</v>
      </c>
      <c r="V734" t="s">
        <v>454</v>
      </c>
    </row>
    <row r="735" spans="1:22" x14ac:dyDescent="0.3">
      <c r="A735" t="s">
        <v>31</v>
      </c>
      <c r="B735" t="s">
        <v>23</v>
      </c>
      <c r="C735" t="s">
        <v>63</v>
      </c>
      <c r="D735" t="s">
        <v>25</v>
      </c>
      <c r="E735">
        <v>32</v>
      </c>
      <c r="F735">
        <v>15</v>
      </c>
      <c r="G735">
        <v>14</v>
      </c>
      <c r="H735">
        <v>2025</v>
      </c>
      <c r="J735" t="s">
        <v>301</v>
      </c>
      <c r="K735" t="s">
        <v>86</v>
      </c>
      <c r="L735">
        <v>7349000</v>
      </c>
      <c r="M735">
        <v>229656</v>
      </c>
      <c r="N735" t="s">
        <v>454</v>
      </c>
      <c r="O735" t="s">
        <v>120</v>
      </c>
      <c r="P735">
        <v>20</v>
      </c>
      <c r="Q735" t="s">
        <v>453</v>
      </c>
      <c r="R735">
        <v>2025</v>
      </c>
      <c r="S735">
        <v>1</v>
      </c>
      <c r="T735" t="s">
        <v>29</v>
      </c>
      <c r="U735" t="s">
        <v>44</v>
      </c>
      <c r="V735" t="s">
        <v>454</v>
      </c>
    </row>
    <row r="736" spans="1:22" x14ac:dyDescent="0.3">
      <c r="A736" t="s">
        <v>31</v>
      </c>
      <c r="B736" t="s">
        <v>23</v>
      </c>
      <c r="C736" t="s">
        <v>76</v>
      </c>
      <c r="D736" t="s">
        <v>25</v>
      </c>
      <c r="E736">
        <v>30.2</v>
      </c>
      <c r="F736">
        <v>9</v>
      </c>
      <c r="G736">
        <v>3</v>
      </c>
      <c r="H736">
        <v>1980</v>
      </c>
      <c r="J736" t="s">
        <v>302</v>
      </c>
      <c r="K736" t="s">
        <v>96</v>
      </c>
      <c r="L736">
        <v>6500000</v>
      </c>
      <c r="M736">
        <v>215232</v>
      </c>
      <c r="N736" t="s">
        <v>454</v>
      </c>
      <c r="O736" t="s">
        <v>97</v>
      </c>
      <c r="P736">
        <v>10</v>
      </c>
      <c r="Q736" t="s">
        <v>453</v>
      </c>
      <c r="R736">
        <v>1980</v>
      </c>
      <c r="S736">
        <v>46</v>
      </c>
      <c r="T736" t="s">
        <v>60</v>
      </c>
      <c r="U736" t="s">
        <v>40</v>
      </c>
      <c r="V736" t="s">
        <v>454</v>
      </c>
    </row>
    <row r="737" spans="1:22" x14ac:dyDescent="0.3">
      <c r="A737" t="s">
        <v>31</v>
      </c>
      <c r="B737" t="s">
        <v>23</v>
      </c>
      <c r="C737" t="s">
        <v>52</v>
      </c>
      <c r="D737" t="s">
        <v>25</v>
      </c>
      <c r="E737">
        <v>36.5</v>
      </c>
      <c r="F737">
        <v>19</v>
      </c>
      <c r="G737">
        <v>3</v>
      </c>
      <c r="H737">
        <v>2021</v>
      </c>
      <c r="J737" t="s">
        <v>25</v>
      </c>
      <c r="K737" t="s">
        <v>25</v>
      </c>
      <c r="L737">
        <v>7200000</v>
      </c>
      <c r="M737">
        <v>197260</v>
      </c>
      <c r="N737" t="s">
        <v>454</v>
      </c>
      <c r="O737" t="s">
        <v>25</v>
      </c>
      <c r="Q737" t="s">
        <v>454</v>
      </c>
      <c r="R737">
        <v>2021</v>
      </c>
      <c r="S737">
        <v>5</v>
      </c>
      <c r="T737" t="s">
        <v>29</v>
      </c>
      <c r="U737" t="s">
        <v>30</v>
      </c>
      <c r="V737" t="s">
        <v>454</v>
      </c>
    </row>
    <row r="738" spans="1:22" x14ac:dyDescent="0.3">
      <c r="A738" t="s">
        <v>31</v>
      </c>
      <c r="B738" t="s">
        <v>23</v>
      </c>
      <c r="C738" t="s">
        <v>76</v>
      </c>
      <c r="D738" t="s">
        <v>25</v>
      </c>
      <c r="E738">
        <v>38</v>
      </c>
      <c r="F738">
        <v>12</v>
      </c>
      <c r="G738">
        <v>4</v>
      </c>
      <c r="H738">
        <v>2026</v>
      </c>
      <c r="J738" t="s">
        <v>90</v>
      </c>
      <c r="K738" t="s">
        <v>79</v>
      </c>
      <c r="L738">
        <v>13999000</v>
      </c>
      <c r="M738">
        <v>368395</v>
      </c>
      <c r="N738" t="s">
        <v>454</v>
      </c>
      <c r="O738" t="s">
        <v>91</v>
      </c>
      <c r="P738">
        <v>31</v>
      </c>
      <c r="Q738" t="s">
        <v>453</v>
      </c>
      <c r="R738">
        <v>2026</v>
      </c>
      <c r="S738">
        <v>0</v>
      </c>
      <c r="T738" t="s">
        <v>29</v>
      </c>
      <c r="U738" t="s">
        <v>44</v>
      </c>
      <c r="V738" t="s">
        <v>454</v>
      </c>
    </row>
    <row r="739" spans="1:22" x14ac:dyDescent="0.3">
      <c r="A739" t="s">
        <v>31</v>
      </c>
      <c r="B739" t="s">
        <v>23</v>
      </c>
      <c r="C739" t="s">
        <v>24</v>
      </c>
      <c r="D739" t="s">
        <v>25</v>
      </c>
      <c r="E739">
        <v>47.4</v>
      </c>
      <c r="F739">
        <v>19</v>
      </c>
      <c r="G739">
        <v>4</v>
      </c>
      <c r="H739">
        <v>2012</v>
      </c>
      <c r="J739" t="s">
        <v>193</v>
      </c>
      <c r="K739" t="s">
        <v>96</v>
      </c>
      <c r="L739">
        <v>10200000</v>
      </c>
      <c r="M739">
        <v>215190</v>
      </c>
      <c r="N739" t="s">
        <v>454</v>
      </c>
      <c r="O739" t="s">
        <v>97</v>
      </c>
      <c r="P739">
        <v>30</v>
      </c>
      <c r="Q739" t="s">
        <v>453</v>
      </c>
      <c r="R739">
        <v>2012</v>
      </c>
      <c r="S739">
        <v>14</v>
      </c>
      <c r="T739" t="s">
        <v>142</v>
      </c>
      <c r="U739" t="s">
        <v>30</v>
      </c>
      <c r="V739" t="s">
        <v>454</v>
      </c>
    </row>
    <row r="740" spans="1:22" x14ac:dyDescent="0.3">
      <c r="A740" t="s">
        <v>31</v>
      </c>
      <c r="B740" t="s">
        <v>23</v>
      </c>
      <c r="C740" t="s">
        <v>33</v>
      </c>
      <c r="D740" t="s">
        <v>25</v>
      </c>
      <c r="E740">
        <v>33</v>
      </c>
      <c r="F740">
        <v>9</v>
      </c>
      <c r="G740">
        <v>7</v>
      </c>
      <c r="H740">
        <v>1976</v>
      </c>
      <c r="J740" t="s">
        <v>303</v>
      </c>
      <c r="K740" t="s">
        <v>96</v>
      </c>
      <c r="L740">
        <v>7700000</v>
      </c>
      <c r="M740">
        <v>233333</v>
      </c>
      <c r="N740" t="s">
        <v>454</v>
      </c>
      <c r="O740" t="s">
        <v>97</v>
      </c>
      <c r="P740">
        <v>10</v>
      </c>
      <c r="Q740" t="s">
        <v>453</v>
      </c>
      <c r="R740">
        <v>1976</v>
      </c>
      <c r="S740">
        <v>50</v>
      </c>
      <c r="T740" t="s">
        <v>60</v>
      </c>
      <c r="U740" t="s">
        <v>40</v>
      </c>
      <c r="V740" t="s">
        <v>454</v>
      </c>
    </row>
    <row r="741" spans="1:22" x14ac:dyDescent="0.3">
      <c r="A741" t="s">
        <v>31</v>
      </c>
      <c r="B741" t="s">
        <v>23</v>
      </c>
      <c r="C741" t="s">
        <v>33</v>
      </c>
      <c r="D741" t="s">
        <v>25</v>
      </c>
      <c r="E741">
        <v>37</v>
      </c>
      <c r="F741">
        <v>18</v>
      </c>
      <c r="G741">
        <v>5</v>
      </c>
      <c r="H741">
        <v>2016</v>
      </c>
      <c r="J741" t="s">
        <v>36</v>
      </c>
      <c r="K741" t="s">
        <v>37</v>
      </c>
      <c r="L741">
        <v>8990000</v>
      </c>
      <c r="M741">
        <v>242973</v>
      </c>
      <c r="N741" t="s">
        <v>454</v>
      </c>
      <c r="O741" t="s">
        <v>38</v>
      </c>
      <c r="P741">
        <v>31</v>
      </c>
      <c r="Q741" t="s">
        <v>453</v>
      </c>
      <c r="R741">
        <v>2016</v>
      </c>
      <c r="S741">
        <v>10</v>
      </c>
      <c r="T741" t="s">
        <v>142</v>
      </c>
      <c r="U741" t="s">
        <v>30</v>
      </c>
      <c r="V741" t="s">
        <v>454</v>
      </c>
    </row>
    <row r="742" spans="1:22" x14ac:dyDescent="0.3">
      <c r="A742" t="s">
        <v>31</v>
      </c>
      <c r="B742" t="s">
        <v>23</v>
      </c>
      <c r="C742" t="s">
        <v>24</v>
      </c>
      <c r="D742" t="s">
        <v>25</v>
      </c>
      <c r="E742">
        <v>40.9</v>
      </c>
      <c r="F742">
        <v>16</v>
      </c>
      <c r="G742">
        <v>10</v>
      </c>
      <c r="H742">
        <v>2015</v>
      </c>
      <c r="J742" t="s">
        <v>47</v>
      </c>
      <c r="K742" t="s">
        <v>48</v>
      </c>
      <c r="L742">
        <v>8550000</v>
      </c>
      <c r="M742">
        <v>209046</v>
      </c>
      <c r="N742" t="s">
        <v>454</v>
      </c>
      <c r="O742" t="s">
        <v>49</v>
      </c>
      <c r="P742">
        <v>31</v>
      </c>
      <c r="Q742" t="s">
        <v>453</v>
      </c>
      <c r="R742">
        <v>2015</v>
      </c>
      <c r="S742">
        <v>11</v>
      </c>
      <c r="T742" t="s">
        <v>142</v>
      </c>
      <c r="U742" t="s">
        <v>44</v>
      </c>
      <c r="V742" t="s">
        <v>454</v>
      </c>
    </row>
    <row r="743" spans="1:22" x14ac:dyDescent="0.3">
      <c r="A743" t="s">
        <v>31</v>
      </c>
      <c r="B743" t="s">
        <v>23</v>
      </c>
      <c r="C743" t="s">
        <v>68</v>
      </c>
      <c r="D743" t="s">
        <v>25</v>
      </c>
      <c r="E743">
        <v>33</v>
      </c>
      <c r="F743">
        <v>9</v>
      </c>
      <c r="G743">
        <v>9</v>
      </c>
      <c r="H743">
        <v>1987</v>
      </c>
      <c r="J743" t="s">
        <v>25</v>
      </c>
      <c r="K743" t="s">
        <v>25</v>
      </c>
      <c r="L743">
        <v>6800000</v>
      </c>
      <c r="M743">
        <v>206061</v>
      </c>
      <c r="N743" t="s">
        <v>454</v>
      </c>
      <c r="O743" t="s">
        <v>25</v>
      </c>
      <c r="Q743" t="s">
        <v>454</v>
      </c>
      <c r="R743">
        <v>1987</v>
      </c>
      <c r="S743">
        <v>39</v>
      </c>
      <c r="T743" t="s">
        <v>60</v>
      </c>
      <c r="U743" t="s">
        <v>40</v>
      </c>
      <c r="V743" t="s">
        <v>454</v>
      </c>
    </row>
    <row r="744" spans="1:22" x14ac:dyDescent="0.3">
      <c r="A744" t="s">
        <v>31</v>
      </c>
      <c r="B744" t="s">
        <v>23</v>
      </c>
      <c r="C744" t="s">
        <v>63</v>
      </c>
      <c r="D744" t="s">
        <v>25</v>
      </c>
      <c r="E744">
        <v>28.9</v>
      </c>
      <c r="F744">
        <v>3</v>
      </c>
      <c r="G744">
        <v>2</v>
      </c>
      <c r="H744">
        <v>1975</v>
      </c>
      <c r="J744" t="s">
        <v>167</v>
      </c>
      <c r="K744" t="s">
        <v>119</v>
      </c>
      <c r="L744">
        <v>5750000</v>
      </c>
      <c r="M744">
        <v>198962</v>
      </c>
      <c r="N744" t="s">
        <v>454</v>
      </c>
      <c r="O744" t="s">
        <v>120</v>
      </c>
      <c r="P744">
        <v>30</v>
      </c>
      <c r="Q744" t="s">
        <v>453</v>
      </c>
      <c r="R744">
        <v>1975</v>
      </c>
      <c r="S744">
        <v>51</v>
      </c>
      <c r="T744" t="s">
        <v>74</v>
      </c>
      <c r="U744" t="s">
        <v>75</v>
      </c>
      <c r="V744" t="s">
        <v>454</v>
      </c>
    </row>
    <row r="745" spans="1:22" x14ac:dyDescent="0.3">
      <c r="A745" t="s">
        <v>31</v>
      </c>
      <c r="B745" t="s">
        <v>23</v>
      </c>
      <c r="C745" t="s">
        <v>33</v>
      </c>
      <c r="D745" t="s">
        <v>25</v>
      </c>
      <c r="E745">
        <v>40.700000000000003</v>
      </c>
      <c r="F745">
        <v>10</v>
      </c>
      <c r="G745">
        <v>7</v>
      </c>
      <c r="H745">
        <v>2016</v>
      </c>
      <c r="J745" t="s">
        <v>173</v>
      </c>
      <c r="K745" t="s">
        <v>57</v>
      </c>
      <c r="L745">
        <v>11400000</v>
      </c>
      <c r="M745">
        <v>280098</v>
      </c>
      <c r="N745" t="s">
        <v>454</v>
      </c>
      <c r="O745" t="s">
        <v>80</v>
      </c>
      <c r="P745">
        <v>31</v>
      </c>
      <c r="Q745" t="s">
        <v>453</v>
      </c>
      <c r="R745">
        <v>2016</v>
      </c>
      <c r="S745">
        <v>10</v>
      </c>
      <c r="T745" t="s">
        <v>142</v>
      </c>
      <c r="U745" t="s">
        <v>44</v>
      </c>
      <c r="V745" t="s">
        <v>454</v>
      </c>
    </row>
    <row r="746" spans="1:22" x14ac:dyDescent="0.3">
      <c r="A746" t="s">
        <v>31</v>
      </c>
      <c r="B746" t="s">
        <v>23</v>
      </c>
      <c r="C746" t="s">
        <v>24</v>
      </c>
      <c r="D746" t="s">
        <v>25</v>
      </c>
      <c r="E746">
        <v>47</v>
      </c>
      <c r="F746">
        <v>16</v>
      </c>
      <c r="G746">
        <v>3</v>
      </c>
      <c r="H746">
        <v>2011</v>
      </c>
      <c r="J746" t="s">
        <v>227</v>
      </c>
      <c r="K746" t="s">
        <v>37</v>
      </c>
      <c r="L746">
        <v>10700000</v>
      </c>
      <c r="M746">
        <v>227660</v>
      </c>
      <c r="N746" t="s">
        <v>454</v>
      </c>
      <c r="O746" t="s">
        <v>49</v>
      </c>
      <c r="P746">
        <v>15</v>
      </c>
      <c r="Q746" t="s">
        <v>453</v>
      </c>
      <c r="R746">
        <v>2011</v>
      </c>
      <c r="S746">
        <v>15</v>
      </c>
      <c r="T746" t="s">
        <v>142</v>
      </c>
      <c r="U746" t="s">
        <v>44</v>
      </c>
      <c r="V746" t="s">
        <v>454</v>
      </c>
    </row>
    <row r="747" spans="1:22" x14ac:dyDescent="0.3">
      <c r="A747" t="s">
        <v>31</v>
      </c>
      <c r="B747" t="s">
        <v>23</v>
      </c>
      <c r="C747" t="s">
        <v>76</v>
      </c>
      <c r="D747" t="s">
        <v>25</v>
      </c>
      <c r="E747">
        <v>30</v>
      </c>
      <c r="F747">
        <v>9</v>
      </c>
      <c r="G747">
        <v>4</v>
      </c>
      <c r="H747">
        <v>1989</v>
      </c>
      <c r="J747" t="s">
        <v>244</v>
      </c>
      <c r="K747" t="s">
        <v>96</v>
      </c>
      <c r="L747">
        <v>7500000</v>
      </c>
      <c r="M747">
        <v>250000</v>
      </c>
      <c r="N747" t="s">
        <v>454</v>
      </c>
      <c r="O747" t="s">
        <v>97</v>
      </c>
      <c r="P747">
        <v>10</v>
      </c>
      <c r="Q747" t="s">
        <v>453</v>
      </c>
      <c r="R747">
        <v>1989</v>
      </c>
      <c r="S747">
        <v>37</v>
      </c>
      <c r="T747" t="s">
        <v>60</v>
      </c>
      <c r="U747" t="s">
        <v>40</v>
      </c>
      <c r="V747" t="s">
        <v>454</v>
      </c>
    </row>
    <row r="748" spans="1:22" x14ac:dyDescent="0.3">
      <c r="A748" t="s">
        <v>31</v>
      </c>
      <c r="B748" t="s">
        <v>23</v>
      </c>
      <c r="C748" t="s">
        <v>33</v>
      </c>
      <c r="D748" t="s">
        <v>25</v>
      </c>
      <c r="E748">
        <v>45</v>
      </c>
      <c r="F748">
        <v>19</v>
      </c>
      <c r="G748">
        <v>9</v>
      </c>
      <c r="H748">
        <v>2024</v>
      </c>
      <c r="J748" t="s">
        <v>25</v>
      </c>
      <c r="K748" t="s">
        <v>25</v>
      </c>
      <c r="L748">
        <v>11500000</v>
      </c>
      <c r="M748">
        <v>255556</v>
      </c>
      <c r="N748" t="s">
        <v>454</v>
      </c>
      <c r="O748" t="s">
        <v>25</v>
      </c>
      <c r="Q748" t="s">
        <v>454</v>
      </c>
      <c r="R748">
        <v>2024</v>
      </c>
      <c r="S748">
        <v>2</v>
      </c>
      <c r="T748" t="s">
        <v>29</v>
      </c>
      <c r="U748" t="s">
        <v>30</v>
      </c>
      <c r="V748" t="s">
        <v>454</v>
      </c>
    </row>
    <row r="749" spans="1:22" x14ac:dyDescent="0.3">
      <c r="A749" t="s">
        <v>22</v>
      </c>
      <c r="B749" t="s">
        <v>23</v>
      </c>
      <c r="C749" t="s">
        <v>68</v>
      </c>
      <c r="D749" t="s">
        <v>25</v>
      </c>
      <c r="E749">
        <v>37</v>
      </c>
      <c r="F749">
        <v>21</v>
      </c>
      <c r="G749">
        <v>17</v>
      </c>
      <c r="H749">
        <v>2021</v>
      </c>
      <c r="J749" t="s">
        <v>264</v>
      </c>
      <c r="K749" t="s">
        <v>71</v>
      </c>
      <c r="L749">
        <v>10880000</v>
      </c>
      <c r="M749">
        <v>294054</v>
      </c>
      <c r="N749" t="s">
        <v>454</v>
      </c>
      <c r="O749" t="s">
        <v>127</v>
      </c>
      <c r="P749">
        <v>20</v>
      </c>
      <c r="Q749" t="s">
        <v>453</v>
      </c>
      <c r="R749">
        <v>2021</v>
      </c>
      <c r="S749">
        <v>5</v>
      </c>
      <c r="T749" t="s">
        <v>29</v>
      </c>
      <c r="U749" t="s">
        <v>30</v>
      </c>
      <c r="V749" t="s">
        <v>454</v>
      </c>
    </row>
    <row r="750" spans="1:22" x14ac:dyDescent="0.3">
      <c r="A750" t="s">
        <v>31</v>
      </c>
      <c r="B750" t="s">
        <v>23</v>
      </c>
      <c r="C750" t="s">
        <v>76</v>
      </c>
      <c r="D750" t="s">
        <v>25</v>
      </c>
      <c r="E750">
        <v>39</v>
      </c>
      <c r="F750">
        <v>4</v>
      </c>
      <c r="G750">
        <v>2</v>
      </c>
      <c r="H750">
        <v>2014</v>
      </c>
      <c r="J750" t="s">
        <v>267</v>
      </c>
      <c r="K750" t="s">
        <v>79</v>
      </c>
      <c r="L750">
        <v>9500000</v>
      </c>
      <c r="M750">
        <v>243590</v>
      </c>
      <c r="N750" t="s">
        <v>454</v>
      </c>
      <c r="O750" t="s">
        <v>80</v>
      </c>
      <c r="P750">
        <v>15</v>
      </c>
      <c r="Q750" t="s">
        <v>453</v>
      </c>
      <c r="R750">
        <v>2014</v>
      </c>
      <c r="S750">
        <v>12</v>
      </c>
      <c r="T750" t="s">
        <v>142</v>
      </c>
      <c r="U750" t="s">
        <v>75</v>
      </c>
      <c r="V750" t="s">
        <v>454</v>
      </c>
    </row>
    <row r="751" spans="1:22" x14ac:dyDescent="0.3">
      <c r="A751" t="s">
        <v>31</v>
      </c>
      <c r="B751" t="s">
        <v>23</v>
      </c>
      <c r="C751" t="s">
        <v>24</v>
      </c>
      <c r="D751" t="s">
        <v>25</v>
      </c>
      <c r="E751">
        <v>39</v>
      </c>
      <c r="F751">
        <v>19</v>
      </c>
      <c r="G751">
        <v>17</v>
      </c>
      <c r="H751">
        <v>2019</v>
      </c>
      <c r="J751" t="s">
        <v>25</v>
      </c>
      <c r="K751" t="s">
        <v>25</v>
      </c>
      <c r="L751">
        <v>7400000</v>
      </c>
      <c r="M751">
        <v>189744</v>
      </c>
      <c r="N751" t="s">
        <v>454</v>
      </c>
      <c r="O751" t="s">
        <v>25</v>
      </c>
      <c r="Q751" t="s">
        <v>454</v>
      </c>
      <c r="R751">
        <v>2019</v>
      </c>
      <c r="S751">
        <v>7</v>
      </c>
      <c r="T751" t="s">
        <v>142</v>
      </c>
      <c r="U751" t="s">
        <v>30</v>
      </c>
      <c r="V751" t="s">
        <v>454</v>
      </c>
    </row>
    <row r="752" spans="1:22" x14ac:dyDescent="0.3">
      <c r="A752" t="s">
        <v>31</v>
      </c>
      <c r="B752" t="s">
        <v>23</v>
      </c>
      <c r="C752" t="s">
        <v>24</v>
      </c>
      <c r="D752" t="s">
        <v>25</v>
      </c>
      <c r="E752">
        <v>34</v>
      </c>
      <c r="F752">
        <v>9</v>
      </c>
      <c r="G752">
        <v>3</v>
      </c>
      <c r="H752">
        <v>1984</v>
      </c>
      <c r="J752" t="s">
        <v>304</v>
      </c>
      <c r="K752" t="s">
        <v>43</v>
      </c>
      <c r="L752">
        <v>7199000</v>
      </c>
      <c r="M752">
        <v>211735</v>
      </c>
      <c r="N752" t="s">
        <v>454</v>
      </c>
      <c r="O752" t="s">
        <v>38</v>
      </c>
      <c r="P752">
        <v>3</v>
      </c>
      <c r="Q752" t="s">
        <v>453</v>
      </c>
      <c r="R752">
        <v>1984</v>
      </c>
      <c r="S752">
        <v>42</v>
      </c>
      <c r="T752" t="s">
        <v>60</v>
      </c>
      <c r="U752" t="s">
        <v>40</v>
      </c>
      <c r="V752" t="s">
        <v>454</v>
      </c>
    </row>
    <row r="753" spans="1:22" x14ac:dyDescent="0.3">
      <c r="A753" t="s">
        <v>31</v>
      </c>
      <c r="B753" t="s">
        <v>23</v>
      </c>
      <c r="C753" t="s">
        <v>24</v>
      </c>
      <c r="D753" t="s">
        <v>25</v>
      </c>
      <c r="E753">
        <v>24.2</v>
      </c>
      <c r="F753">
        <v>5</v>
      </c>
      <c r="G753">
        <v>2</v>
      </c>
      <c r="H753">
        <v>1965</v>
      </c>
      <c r="J753" t="s">
        <v>154</v>
      </c>
      <c r="K753" t="s">
        <v>57</v>
      </c>
      <c r="L753">
        <v>6100000</v>
      </c>
      <c r="M753">
        <v>252066</v>
      </c>
      <c r="N753" t="s">
        <v>454</v>
      </c>
      <c r="O753" t="s">
        <v>58</v>
      </c>
      <c r="P753">
        <v>15</v>
      </c>
      <c r="Q753" t="s">
        <v>453</v>
      </c>
      <c r="R753">
        <v>1965</v>
      </c>
      <c r="S753">
        <v>61</v>
      </c>
      <c r="T753" t="s">
        <v>74</v>
      </c>
      <c r="U753" t="s">
        <v>75</v>
      </c>
      <c r="V753" t="s">
        <v>454</v>
      </c>
    </row>
    <row r="754" spans="1:22" x14ac:dyDescent="0.3">
      <c r="A754" t="s">
        <v>31</v>
      </c>
      <c r="B754" t="s">
        <v>23</v>
      </c>
      <c r="C754" t="s">
        <v>33</v>
      </c>
      <c r="D754" t="s">
        <v>25</v>
      </c>
      <c r="E754">
        <v>38</v>
      </c>
      <c r="F754">
        <v>10</v>
      </c>
      <c r="G754">
        <v>9</v>
      </c>
      <c r="H754">
        <v>2001</v>
      </c>
      <c r="J754" t="s">
        <v>25</v>
      </c>
      <c r="K754" t="s">
        <v>25</v>
      </c>
      <c r="L754">
        <v>8280000</v>
      </c>
      <c r="M754">
        <v>217895</v>
      </c>
      <c r="N754" t="s">
        <v>454</v>
      </c>
      <c r="O754" t="s">
        <v>25</v>
      </c>
      <c r="Q754" t="s">
        <v>454</v>
      </c>
      <c r="R754">
        <v>2001</v>
      </c>
      <c r="S754">
        <v>25</v>
      </c>
      <c r="T754" t="s">
        <v>39</v>
      </c>
      <c r="U754" t="s">
        <v>44</v>
      </c>
      <c r="V754" t="s">
        <v>454</v>
      </c>
    </row>
    <row r="755" spans="1:22" x14ac:dyDescent="0.3">
      <c r="A755" t="s">
        <v>31</v>
      </c>
      <c r="B755" t="s">
        <v>23</v>
      </c>
      <c r="C755" t="s">
        <v>68</v>
      </c>
      <c r="D755" t="s">
        <v>25</v>
      </c>
      <c r="E755">
        <v>36.9</v>
      </c>
      <c r="F755">
        <v>10</v>
      </c>
      <c r="G755">
        <v>6</v>
      </c>
      <c r="H755">
        <v>1985</v>
      </c>
      <c r="J755" t="s">
        <v>25</v>
      </c>
      <c r="K755" t="s">
        <v>25</v>
      </c>
      <c r="L755">
        <v>7849000</v>
      </c>
      <c r="M755">
        <v>212710</v>
      </c>
      <c r="N755" t="s">
        <v>454</v>
      </c>
      <c r="O755" t="s">
        <v>25</v>
      </c>
      <c r="Q755" t="s">
        <v>454</v>
      </c>
      <c r="R755">
        <v>1985</v>
      </c>
      <c r="S755">
        <v>41</v>
      </c>
      <c r="T755" t="s">
        <v>60</v>
      </c>
      <c r="U755" t="s">
        <v>44</v>
      </c>
      <c r="V755" t="s">
        <v>454</v>
      </c>
    </row>
    <row r="756" spans="1:22" x14ac:dyDescent="0.3">
      <c r="A756" t="s">
        <v>31</v>
      </c>
      <c r="B756" t="s">
        <v>23</v>
      </c>
      <c r="C756" t="s">
        <v>63</v>
      </c>
      <c r="D756" t="s">
        <v>25</v>
      </c>
      <c r="E756">
        <v>37</v>
      </c>
      <c r="F756">
        <v>15</v>
      </c>
      <c r="G756">
        <v>5</v>
      </c>
      <c r="H756">
        <v>1998</v>
      </c>
      <c r="J756" t="s">
        <v>201</v>
      </c>
      <c r="K756" t="s">
        <v>119</v>
      </c>
      <c r="L756">
        <v>6300000</v>
      </c>
      <c r="M756">
        <v>170270</v>
      </c>
      <c r="N756" t="s">
        <v>454</v>
      </c>
      <c r="O756" t="s">
        <v>120</v>
      </c>
      <c r="P756">
        <v>15</v>
      </c>
      <c r="Q756" t="s">
        <v>453</v>
      </c>
      <c r="R756">
        <v>1998</v>
      </c>
      <c r="S756">
        <v>28</v>
      </c>
      <c r="T756" t="s">
        <v>39</v>
      </c>
      <c r="U756" t="s">
        <v>44</v>
      </c>
      <c r="V756" t="s">
        <v>454</v>
      </c>
    </row>
    <row r="757" spans="1:22" x14ac:dyDescent="0.3">
      <c r="A757" t="s">
        <v>31</v>
      </c>
      <c r="B757" t="s">
        <v>23</v>
      </c>
      <c r="C757" t="s">
        <v>24</v>
      </c>
      <c r="D757" t="s">
        <v>25</v>
      </c>
      <c r="E757">
        <v>35.9</v>
      </c>
      <c r="F757">
        <v>19</v>
      </c>
      <c r="G757">
        <v>5</v>
      </c>
      <c r="H757">
        <v>2021</v>
      </c>
      <c r="J757" t="s">
        <v>25</v>
      </c>
      <c r="K757" t="s">
        <v>25</v>
      </c>
      <c r="L757">
        <v>6650000</v>
      </c>
      <c r="M757">
        <v>185237</v>
      </c>
      <c r="N757" t="s">
        <v>454</v>
      </c>
      <c r="O757" t="s">
        <v>25</v>
      </c>
      <c r="Q757" t="s">
        <v>454</v>
      </c>
      <c r="R757">
        <v>2021</v>
      </c>
      <c r="S757">
        <v>5</v>
      </c>
      <c r="T757" t="s">
        <v>29</v>
      </c>
      <c r="U757" t="s">
        <v>30</v>
      </c>
      <c r="V757" t="s">
        <v>454</v>
      </c>
    </row>
    <row r="758" spans="1:22" x14ac:dyDescent="0.3">
      <c r="A758" t="s">
        <v>22</v>
      </c>
      <c r="B758" t="s">
        <v>23</v>
      </c>
      <c r="C758" t="s">
        <v>63</v>
      </c>
      <c r="D758" t="s">
        <v>25</v>
      </c>
      <c r="E758">
        <v>15.1</v>
      </c>
      <c r="F758">
        <v>5</v>
      </c>
      <c r="G758">
        <v>1</v>
      </c>
      <c r="H758">
        <v>1971</v>
      </c>
      <c r="J758" t="s">
        <v>118</v>
      </c>
      <c r="K758" t="s">
        <v>119</v>
      </c>
      <c r="L758">
        <v>3390000</v>
      </c>
      <c r="M758">
        <v>224503</v>
      </c>
      <c r="N758" t="s">
        <v>454</v>
      </c>
      <c r="O758" t="s">
        <v>120</v>
      </c>
      <c r="P758">
        <v>20</v>
      </c>
      <c r="Q758" t="s">
        <v>453</v>
      </c>
      <c r="R758">
        <v>1971</v>
      </c>
      <c r="S758">
        <v>55</v>
      </c>
      <c r="T758" t="s">
        <v>74</v>
      </c>
      <c r="U758" t="s">
        <v>75</v>
      </c>
      <c r="V758" t="s">
        <v>454</v>
      </c>
    </row>
    <row r="759" spans="1:22" x14ac:dyDescent="0.3">
      <c r="A759" t="s">
        <v>31</v>
      </c>
      <c r="B759" t="s">
        <v>23</v>
      </c>
      <c r="C759" t="s">
        <v>24</v>
      </c>
      <c r="D759" t="s">
        <v>25</v>
      </c>
      <c r="E759">
        <v>32.299999999999997</v>
      </c>
      <c r="F759">
        <v>5</v>
      </c>
      <c r="G759">
        <v>4</v>
      </c>
      <c r="H759">
        <v>1971</v>
      </c>
      <c r="J759" t="s">
        <v>88</v>
      </c>
      <c r="K759" t="s">
        <v>57</v>
      </c>
      <c r="L759">
        <v>7700000</v>
      </c>
      <c r="M759">
        <v>238390</v>
      </c>
      <c r="N759" t="s">
        <v>454</v>
      </c>
      <c r="O759" t="s">
        <v>58</v>
      </c>
      <c r="P759">
        <v>10</v>
      </c>
      <c r="Q759" t="s">
        <v>453</v>
      </c>
      <c r="R759">
        <v>1971</v>
      </c>
      <c r="S759">
        <v>55</v>
      </c>
      <c r="T759" t="s">
        <v>74</v>
      </c>
      <c r="U759" t="s">
        <v>75</v>
      </c>
      <c r="V759" t="s">
        <v>454</v>
      </c>
    </row>
    <row r="760" spans="1:22" x14ac:dyDescent="0.3">
      <c r="A760" t="s">
        <v>31</v>
      </c>
      <c r="B760" t="s">
        <v>23</v>
      </c>
      <c r="C760" t="s">
        <v>68</v>
      </c>
      <c r="D760" t="s">
        <v>25</v>
      </c>
      <c r="E760">
        <v>31.1</v>
      </c>
      <c r="F760">
        <v>5</v>
      </c>
      <c r="G760">
        <v>4</v>
      </c>
      <c r="H760">
        <v>1960</v>
      </c>
      <c r="J760" t="s">
        <v>144</v>
      </c>
      <c r="K760" t="s">
        <v>86</v>
      </c>
      <c r="L760">
        <v>6980000</v>
      </c>
      <c r="M760">
        <v>224437</v>
      </c>
      <c r="N760" t="s">
        <v>454</v>
      </c>
      <c r="O760" t="s">
        <v>67</v>
      </c>
      <c r="P760">
        <v>10</v>
      </c>
      <c r="Q760" t="s">
        <v>453</v>
      </c>
      <c r="R760">
        <v>1960</v>
      </c>
      <c r="S760">
        <v>66</v>
      </c>
      <c r="T760" t="s">
        <v>74</v>
      </c>
      <c r="U760" t="s">
        <v>75</v>
      </c>
      <c r="V760" t="s">
        <v>454</v>
      </c>
    </row>
    <row r="761" spans="1:22" x14ac:dyDescent="0.3">
      <c r="A761" t="s">
        <v>31</v>
      </c>
      <c r="B761" t="s">
        <v>23</v>
      </c>
      <c r="C761" t="s">
        <v>24</v>
      </c>
      <c r="D761" t="s">
        <v>25</v>
      </c>
      <c r="E761">
        <v>31.7</v>
      </c>
      <c r="F761">
        <v>13</v>
      </c>
      <c r="G761">
        <v>7</v>
      </c>
      <c r="H761">
        <v>2021</v>
      </c>
      <c r="J761" t="s">
        <v>305</v>
      </c>
      <c r="K761" t="s">
        <v>48</v>
      </c>
      <c r="L761">
        <v>9350000</v>
      </c>
      <c r="M761">
        <v>294953</v>
      </c>
      <c r="N761" t="s">
        <v>454</v>
      </c>
      <c r="O761" t="s">
        <v>49</v>
      </c>
      <c r="P761">
        <v>30</v>
      </c>
      <c r="Q761" t="s">
        <v>453</v>
      </c>
      <c r="R761">
        <v>2021</v>
      </c>
      <c r="S761">
        <v>5</v>
      </c>
      <c r="T761" t="s">
        <v>29</v>
      </c>
      <c r="U761" t="s">
        <v>44</v>
      </c>
      <c r="V761" t="s">
        <v>454</v>
      </c>
    </row>
    <row r="762" spans="1:22" x14ac:dyDescent="0.3">
      <c r="A762" t="s">
        <v>22</v>
      </c>
      <c r="B762" t="s">
        <v>23</v>
      </c>
      <c r="C762" t="s">
        <v>84</v>
      </c>
      <c r="D762" t="s">
        <v>25</v>
      </c>
      <c r="E762">
        <v>17.100000000000001</v>
      </c>
      <c r="F762">
        <v>6</v>
      </c>
      <c r="G762">
        <v>1</v>
      </c>
      <c r="H762">
        <v>1967</v>
      </c>
      <c r="J762" t="s">
        <v>240</v>
      </c>
      <c r="K762" t="s">
        <v>156</v>
      </c>
      <c r="L762">
        <v>4800000</v>
      </c>
      <c r="M762">
        <v>280702</v>
      </c>
      <c r="N762" t="s">
        <v>454</v>
      </c>
      <c r="O762" t="s">
        <v>67</v>
      </c>
      <c r="P762">
        <v>20</v>
      </c>
      <c r="Q762" t="s">
        <v>453</v>
      </c>
      <c r="R762">
        <v>1967</v>
      </c>
      <c r="S762">
        <v>59</v>
      </c>
      <c r="T762" t="s">
        <v>74</v>
      </c>
      <c r="U762" t="s">
        <v>40</v>
      </c>
      <c r="V762" t="s">
        <v>454</v>
      </c>
    </row>
    <row r="763" spans="1:22" x14ac:dyDescent="0.3">
      <c r="A763" t="s">
        <v>31</v>
      </c>
      <c r="B763" t="s">
        <v>23</v>
      </c>
      <c r="C763" t="s">
        <v>52</v>
      </c>
      <c r="D763" t="s">
        <v>25</v>
      </c>
      <c r="E763">
        <v>30.4</v>
      </c>
      <c r="F763">
        <v>5</v>
      </c>
      <c r="G763">
        <v>5</v>
      </c>
      <c r="H763">
        <v>1963</v>
      </c>
      <c r="J763" t="s">
        <v>228</v>
      </c>
      <c r="K763" t="s">
        <v>229</v>
      </c>
      <c r="L763">
        <v>5050000</v>
      </c>
      <c r="M763">
        <v>166118</v>
      </c>
      <c r="N763" t="s">
        <v>454</v>
      </c>
      <c r="O763" t="s">
        <v>67</v>
      </c>
      <c r="P763">
        <v>31</v>
      </c>
      <c r="Q763" t="s">
        <v>453</v>
      </c>
      <c r="R763">
        <v>1963</v>
      </c>
      <c r="S763">
        <v>63</v>
      </c>
      <c r="T763" t="s">
        <v>74</v>
      </c>
      <c r="U763" t="s">
        <v>75</v>
      </c>
      <c r="V763" t="s">
        <v>454</v>
      </c>
    </row>
    <row r="764" spans="1:22" x14ac:dyDescent="0.3">
      <c r="A764" t="s">
        <v>31</v>
      </c>
      <c r="B764" t="s">
        <v>23</v>
      </c>
      <c r="C764" t="s">
        <v>33</v>
      </c>
      <c r="D764" t="s">
        <v>25</v>
      </c>
      <c r="E764">
        <v>31</v>
      </c>
      <c r="F764">
        <v>9</v>
      </c>
      <c r="G764">
        <v>8</v>
      </c>
      <c r="H764">
        <v>1976</v>
      </c>
      <c r="J764" t="s">
        <v>186</v>
      </c>
      <c r="K764" t="s">
        <v>57</v>
      </c>
      <c r="L764">
        <v>8200000</v>
      </c>
      <c r="M764">
        <v>264516</v>
      </c>
      <c r="N764" t="s">
        <v>454</v>
      </c>
      <c r="O764" t="s">
        <v>58</v>
      </c>
      <c r="P764">
        <v>30</v>
      </c>
      <c r="Q764" t="s">
        <v>453</v>
      </c>
      <c r="R764">
        <v>1976</v>
      </c>
      <c r="S764">
        <v>50</v>
      </c>
      <c r="T764" t="s">
        <v>60</v>
      </c>
      <c r="U764" t="s">
        <v>40</v>
      </c>
      <c r="V764" t="s">
        <v>454</v>
      </c>
    </row>
    <row r="765" spans="1:22" x14ac:dyDescent="0.3">
      <c r="A765" t="s">
        <v>31</v>
      </c>
      <c r="B765" t="s">
        <v>23</v>
      </c>
      <c r="C765" t="s">
        <v>33</v>
      </c>
      <c r="D765" t="s">
        <v>25</v>
      </c>
      <c r="E765">
        <v>39.299999999999997</v>
      </c>
      <c r="F765">
        <v>9</v>
      </c>
      <c r="G765">
        <v>6</v>
      </c>
      <c r="H765">
        <v>2000</v>
      </c>
      <c r="J765" t="s">
        <v>25</v>
      </c>
      <c r="K765" t="s">
        <v>25</v>
      </c>
      <c r="L765">
        <v>7500000</v>
      </c>
      <c r="M765">
        <v>190840</v>
      </c>
      <c r="N765" t="s">
        <v>454</v>
      </c>
      <c r="O765" t="s">
        <v>25</v>
      </c>
      <c r="Q765" t="s">
        <v>454</v>
      </c>
      <c r="R765">
        <v>2000</v>
      </c>
      <c r="S765">
        <v>26</v>
      </c>
      <c r="T765" t="s">
        <v>39</v>
      </c>
      <c r="U765" t="s">
        <v>40</v>
      </c>
      <c r="V765" t="s">
        <v>454</v>
      </c>
    </row>
    <row r="766" spans="1:22" x14ac:dyDescent="0.3">
      <c r="A766" t="s">
        <v>31</v>
      </c>
      <c r="B766" t="s">
        <v>23</v>
      </c>
      <c r="C766" t="s">
        <v>24</v>
      </c>
      <c r="D766" t="s">
        <v>25</v>
      </c>
      <c r="E766">
        <v>35</v>
      </c>
      <c r="F766">
        <v>9</v>
      </c>
      <c r="G766">
        <v>5</v>
      </c>
      <c r="H766">
        <v>1989</v>
      </c>
      <c r="J766" t="s">
        <v>135</v>
      </c>
      <c r="K766" t="s">
        <v>37</v>
      </c>
      <c r="L766">
        <v>9290000</v>
      </c>
      <c r="M766">
        <v>265429</v>
      </c>
      <c r="N766" t="s">
        <v>454</v>
      </c>
      <c r="O766" t="s">
        <v>28</v>
      </c>
      <c r="P766">
        <v>10</v>
      </c>
      <c r="Q766" t="s">
        <v>453</v>
      </c>
      <c r="R766">
        <v>1989</v>
      </c>
      <c r="S766">
        <v>37</v>
      </c>
      <c r="T766" t="s">
        <v>60</v>
      </c>
      <c r="U766" t="s">
        <v>40</v>
      </c>
      <c r="V766" t="s">
        <v>454</v>
      </c>
    </row>
    <row r="767" spans="1:22" x14ac:dyDescent="0.3">
      <c r="A767" t="s">
        <v>31</v>
      </c>
      <c r="B767" t="s">
        <v>23</v>
      </c>
      <c r="C767" t="s">
        <v>68</v>
      </c>
      <c r="D767" t="s">
        <v>25</v>
      </c>
      <c r="E767">
        <v>40.4</v>
      </c>
      <c r="F767">
        <v>16</v>
      </c>
      <c r="G767">
        <v>11</v>
      </c>
      <c r="H767">
        <v>2017</v>
      </c>
      <c r="J767" t="s">
        <v>25</v>
      </c>
      <c r="K767" t="s">
        <v>25</v>
      </c>
      <c r="L767">
        <v>12490000</v>
      </c>
      <c r="M767">
        <v>309158</v>
      </c>
      <c r="N767" t="s">
        <v>454</v>
      </c>
      <c r="O767" t="s">
        <v>25</v>
      </c>
      <c r="Q767" t="s">
        <v>454</v>
      </c>
      <c r="R767">
        <v>2017</v>
      </c>
      <c r="S767">
        <v>9</v>
      </c>
      <c r="T767" t="s">
        <v>142</v>
      </c>
      <c r="U767" t="s">
        <v>44</v>
      </c>
      <c r="V767" t="s">
        <v>454</v>
      </c>
    </row>
    <row r="768" spans="1:22" x14ac:dyDescent="0.3">
      <c r="A768" t="s">
        <v>31</v>
      </c>
      <c r="B768" t="s">
        <v>23</v>
      </c>
      <c r="C768" t="s">
        <v>63</v>
      </c>
      <c r="D768" t="s">
        <v>25</v>
      </c>
      <c r="E768">
        <v>40.6</v>
      </c>
      <c r="F768">
        <v>2</v>
      </c>
      <c r="G768">
        <v>1</v>
      </c>
      <c r="H768">
        <v>1948</v>
      </c>
      <c r="J768" t="s">
        <v>133</v>
      </c>
      <c r="K768" t="s">
        <v>86</v>
      </c>
      <c r="L768">
        <v>5999999</v>
      </c>
      <c r="M768">
        <v>147783</v>
      </c>
      <c r="N768" t="s">
        <v>454</v>
      </c>
      <c r="O768" t="s">
        <v>120</v>
      </c>
      <c r="P768">
        <v>10</v>
      </c>
      <c r="Q768" t="s">
        <v>453</v>
      </c>
      <c r="R768">
        <v>1948</v>
      </c>
      <c r="S768">
        <v>78</v>
      </c>
      <c r="T768" t="s">
        <v>74</v>
      </c>
      <c r="U768" t="s">
        <v>75</v>
      </c>
      <c r="V768" t="s">
        <v>454</v>
      </c>
    </row>
    <row r="769" spans="1:22" x14ac:dyDescent="0.3">
      <c r="A769" t="s">
        <v>31</v>
      </c>
      <c r="B769" t="s">
        <v>23</v>
      </c>
      <c r="C769" t="s">
        <v>33</v>
      </c>
      <c r="D769" t="s">
        <v>25</v>
      </c>
      <c r="E769">
        <v>38.299999999999997</v>
      </c>
      <c r="F769">
        <v>9</v>
      </c>
      <c r="G769">
        <v>9</v>
      </c>
      <c r="H769">
        <v>1988</v>
      </c>
      <c r="J769" t="s">
        <v>36</v>
      </c>
      <c r="K769" t="s">
        <v>37</v>
      </c>
      <c r="L769">
        <v>8219000</v>
      </c>
      <c r="M769">
        <v>214595</v>
      </c>
      <c r="N769" t="s">
        <v>454</v>
      </c>
      <c r="O769" t="s">
        <v>38</v>
      </c>
      <c r="P769">
        <v>31</v>
      </c>
      <c r="Q769" t="s">
        <v>453</v>
      </c>
      <c r="R769">
        <v>1988</v>
      </c>
      <c r="S769">
        <v>38</v>
      </c>
      <c r="T769" t="s">
        <v>60</v>
      </c>
      <c r="U769" t="s">
        <v>40</v>
      </c>
      <c r="V769" t="s">
        <v>454</v>
      </c>
    </row>
    <row r="770" spans="1:22" x14ac:dyDescent="0.3">
      <c r="A770" t="s">
        <v>31</v>
      </c>
      <c r="B770" t="s">
        <v>23</v>
      </c>
      <c r="C770" t="s">
        <v>24</v>
      </c>
      <c r="D770" t="s">
        <v>25</v>
      </c>
      <c r="E770">
        <v>50</v>
      </c>
      <c r="F770">
        <v>5</v>
      </c>
      <c r="G770">
        <v>3</v>
      </c>
      <c r="H770">
        <v>2014</v>
      </c>
      <c r="J770" t="s">
        <v>25</v>
      </c>
      <c r="K770" t="s">
        <v>25</v>
      </c>
      <c r="L770">
        <v>8400000</v>
      </c>
      <c r="M770">
        <v>168000</v>
      </c>
      <c r="N770" t="s">
        <v>454</v>
      </c>
      <c r="O770" t="s">
        <v>25</v>
      </c>
      <c r="Q770" t="s">
        <v>454</v>
      </c>
      <c r="R770">
        <v>2014</v>
      </c>
      <c r="S770">
        <v>12</v>
      </c>
      <c r="T770" t="s">
        <v>142</v>
      </c>
      <c r="U770" t="s">
        <v>75</v>
      </c>
      <c r="V770" t="s">
        <v>454</v>
      </c>
    </row>
    <row r="771" spans="1:22" x14ac:dyDescent="0.3">
      <c r="A771" t="s">
        <v>31</v>
      </c>
      <c r="B771" t="s">
        <v>23</v>
      </c>
      <c r="C771" t="s">
        <v>24</v>
      </c>
      <c r="D771" t="s">
        <v>25</v>
      </c>
      <c r="E771">
        <v>38.299999999999997</v>
      </c>
      <c r="F771">
        <v>19</v>
      </c>
      <c r="G771">
        <v>19</v>
      </c>
      <c r="H771">
        <v>2019</v>
      </c>
      <c r="J771" t="s">
        <v>47</v>
      </c>
      <c r="K771" t="s">
        <v>48</v>
      </c>
      <c r="L771">
        <v>10500000</v>
      </c>
      <c r="M771">
        <v>274151</v>
      </c>
      <c r="N771" t="s">
        <v>454</v>
      </c>
      <c r="O771" t="s">
        <v>49</v>
      </c>
      <c r="P771">
        <v>31</v>
      </c>
      <c r="Q771" t="s">
        <v>453</v>
      </c>
      <c r="R771">
        <v>2019</v>
      </c>
      <c r="S771">
        <v>7</v>
      </c>
      <c r="T771" t="s">
        <v>142</v>
      </c>
      <c r="U771" t="s">
        <v>30</v>
      </c>
      <c r="V771" t="s">
        <v>454</v>
      </c>
    </row>
    <row r="772" spans="1:22" x14ac:dyDescent="0.3">
      <c r="A772" t="s">
        <v>31</v>
      </c>
      <c r="B772" t="s">
        <v>23</v>
      </c>
      <c r="C772" t="s">
        <v>33</v>
      </c>
      <c r="D772" t="s">
        <v>25</v>
      </c>
      <c r="E772">
        <v>37.5</v>
      </c>
      <c r="F772">
        <v>9</v>
      </c>
      <c r="G772">
        <v>6</v>
      </c>
      <c r="H772">
        <v>1997</v>
      </c>
      <c r="J772" t="s">
        <v>248</v>
      </c>
      <c r="K772" t="s">
        <v>249</v>
      </c>
      <c r="L772">
        <v>7480000</v>
      </c>
      <c r="M772">
        <v>199467</v>
      </c>
      <c r="N772" t="s">
        <v>454</v>
      </c>
      <c r="O772" t="s">
        <v>49</v>
      </c>
      <c r="P772">
        <v>31</v>
      </c>
      <c r="Q772" t="s">
        <v>453</v>
      </c>
      <c r="R772">
        <v>1997</v>
      </c>
      <c r="S772">
        <v>29</v>
      </c>
      <c r="T772" t="s">
        <v>39</v>
      </c>
      <c r="U772" t="s">
        <v>40</v>
      </c>
      <c r="V772" t="s">
        <v>454</v>
      </c>
    </row>
    <row r="773" spans="1:22" x14ac:dyDescent="0.3">
      <c r="A773" t="s">
        <v>31</v>
      </c>
      <c r="B773" t="s">
        <v>23</v>
      </c>
      <c r="C773" t="s">
        <v>33</v>
      </c>
      <c r="D773" t="s">
        <v>25</v>
      </c>
      <c r="E773">
        <v>35</v>
      </c>
      <c r="F773">
        <v>10</v>
      </c>
      <c r="G773">
        <v>9</v>
      </c>
      <c r="H773">
        <v>2018</v>
      </c>
      <c r="J773" t="s">
        <v>25</v>
      </c>
      <c r="K773" t="s">
        <v>25</v>
      </c>
      <c r="L773">
        <v>8500000</v>
      </c>
      <c r="M773">
        <v>242857</v>
      </c>
      <c r="N773" t="s">
        <v>454</v>
      </c>
      <c r="O773" t="s">
        <v>25</v>
      </c>
      <c r="Q773" t="s">
        <v>454</v>
      </c>
      <c r="R773">
        <v>2018</v>
      </c>
      <c r="S773">
        <v>8</v>
      </c>
      <c r="T773" t="s">
        <v>142</v>
      </c>
      <c r="U773" t="s">
        <v>44</v>
      </c>
      <c r="V773" t="s">
        <v>454</v>
      </c>
    </row>
    <row r="774" spans="1:22" x14ac:dyDescent="0.3">
      <c r="A774" t="s">
        <v>31</v>
      </c>
      <c r="B774" t="s">
        <v>23</v>
      </c>
      <c r="C774" t="s">
        <v>33</v>
      </c>
      <c r="D774" t="s">
        <v>25</v>
      </c>
      <c r="E774">
        <v>32.6</v>
      </c>
      <c r="F774">
        <v>9</v>
      </c>
      <c r="G774">
        <v>2</v>
      </c>
      <c r="H774">
        <v>2004</v>
      </c>
      <c r="J774" t="s">
        <v>25</v>
      </c>
      <c r="K774" t="s">
        <v>25</v>
      </c>
      <c r="L774">
        <v>8650000</v>
      </c>
      <c r="M774">
        <v>265337</v>
      </c>
      <c r="N774" t="s">
        <v>454</v>
      </c>
      <c r="O774" t="s">
        <v>25</v>
      </c>
      <c r="Q774" t="s">
        <v>454</v>
      </c>
      <c r="R774">
        <v>2004</v>
      </c>
      <c r="S774">
        <v>22</v>
      </c>
      <c r="T774" t="s">
        <v>39</v>
      </c>
      <c r="U774" t="s">
        <v>40</v>
      </c>
      <c r="V774" t="s">
        <v>454</v>
      </c>
    </row>
    <row r="775" spans="1:22" x14ac:dyDescent="0.3">
      <c r="A775" t="s">
        <v>31</v>
      </c>
      <c r="B775" t="s">
        <v>23</v>
      </c>
      <c r="C775" t="s">
        <v>84</v>
      </c>
      <c r="D775" t="s">
        <v>25</v>
      </c>
      <c r="E775">
        <v>29.4</v>
      </c>
      <c r="F775">
        <v>5</v>
      </c>
      <c r="G775">
        <v>2</v>
      </c>
      <c r="H775">
        <v>1970</v>
      </c>
      <c r="J775" t="s">
        <v>25</v>
      </c>
      <c r="K775" t="s">
        <v>25</v>
      </c>
      <c r="L775">
        <v>3800000</v>
      </c>
      <c r="M775">
        <v>129252</v>
      </c>
      <c r="N775" t="s">
        <v>454</v>
      </c>
      <c r="O775" t="s">
        <v>25</v>
      </c>
      <c r="Q775" t="s">
        <v>454</v>
      </c>
      <c r="R775">
        <v>1970</v>
      </c>
      <c r="S775">
        <v>56</v>
      </c>
      <c r="T775" t="s">
        <v>74</v>
      </c>
      <c r="U775" t="s">
        <v>75</v>
      </c>
      <c r="V775" t="s">
        <v>454</v>
      </c>
    </row>
    <row r="776" spans="1:22" x14ac:dyDescent="0.3">
      <c r="A776" t="s">
        <v>22</v>
      </c>
      <c r="B776" t="s">
        <v>23</v>
      </c>
      <c r="C776" t="s">
        <v>24</v>
      </c>
      <c r="D776" t="s">
        <v>25</v>
      </c>
      <c r="E776">
        <v>18.7</v>
      </c>
      <c r="F776">
        <v>5</v>
      </c>
      <c r="G776">
        <v>4</v>
      </c>
      <c r="H776">
        <v>1977</v>
      </c>
      <c r="J776" t="s">
        <v>51</v>
      </c>
      <c r="K776" t="s">
        <v>43</v>
      </c>
      <c r="L776">
        <v>4600000</v>
      </c>
      <c r="M776">
        <v>245989</v>
      </c>
      <c r="N776" t="s">
        <v>454</v>
      </c>
      <c r="O776" t="s">
        <v>38</v>
      </c>
      <c r="P776">
        <v>15</v>
      </c>
      <c r="Q776" t="s">
        <v>453</v>
      </c>
      <c r="R776">
        <v>1977</v>
      </c>
      <c r="S776">
        <v>49</v>
      </c>
      <c r="T776" t="s">
        <v>60</v>
      </c>
      <c r="U776" t="s">
        <v>75</v>
      </c>
      <c r="V776" t="s">
        <v>454</v>
      </c>
    </row>
    <row r="777" spans="1:22" x14ac:dyDescent="0.3">
      <c r="A777" t="s">
        <v>31</v>
      </c>
      <c r="B777" t="s">
        <v>23</v>
      </c>
      <c r="C777" t="s">
        <v>33</v>
      </c>
      <c r="D777" t="s">
        <v>25</v>
      </c>
      <c r="E777">
        <v>42.8</v>
      </c>
      <c r="F777">
        <v>15</v>
      </c>
      <c r="G777">
        <v>3</v>
      </c>
      <c r="H777">
        <v>1999</v>
      </c>
      <c r="J777" t="s">
        <v>204</v>
      </c>
      <c r="K777" t="s">
        <v>37</v>
      </c>
      <c r="L777">
        <v>8150000</v>
      </c>
      <c r="M777">
        <v>190421</v>
      </c>
      <c r="N777" t="s">
        <v>454</v>
      </c>
      <c r="O777" t="s">
        <v>49</v>
      </c>
      <c r="P777">
        <v>30</v>
      </c>
      <c r="Q777" t="s">
        <v>453</v>
      </c>
      <c r="R777">
        <v>1999</v>
      </c>
      <c r="S777">
        <v>27</v>
      </c>
      <c r="T777" t="s">
        <v>39</v>
      </c>
      <c r="U777" t="s">
        <v>44</v>
      </c>
      <c r="V777" t="s">
        <v>454</v>
      </c>
    </row>
    <row r="778" spans="1:22" x14ac:dyDescent="0.3">
      <c r="A778" t="s">
        <v>31</v>
      </c>
      <c r="B778" t="s">
        <v>23</v>
      </c>
      <c r="C778" t="s">
        <v>68</v>
      </c>
      <c r="D778" t="s">
        <v>25</v>
      </c>
      <c r="E778">
        <v>41.6</v>
      </c>
      <c r="F778">
        <v>9</v>
      </c>
      <c r="G778">
        <v>4</v>
      </c>
      <c r="H778">
        <v>2006</v>
      </c>
      <c r="J778" t="s">
        <v>260</v>
      </c>
      <c r="K778" t="s">
        <v>237</v>
      </c>
      <c r="L778">
        <v>10790000</v>
      </c>
      <c r="M778">
        <v>259375</v>
      </c>
      <c r="N778" t="s">
        <v>454</v>
      </c>
      <c r="O778" t="s">
        <v>72</v>
      </c>
      <c r="P778">
        <v>30</v>
      </c>
      <c r="Q778" t="s">
        <v>453</v>
      </c>
      <c r="R778">
        <v>2006</v>
      </c>
      <c r="S778">
        <v>20</v>
      </c>
      <c r="T778" t="s">
        <v>39</v>
      </c>
      <c r="U778" t="s">
        <v>40</v>
      </c>
      <c r="V778" t="s">
        <v>454</v>
      </c>
    </row>
    <row r="779" spans="1:22" x14ac:dyDescent="0.3">
      <c r="A779" t="s">
        <v>31</v>
      </c>
      <c r="B779" t="s">
        <v>23</v>
      </c>
      <c r="C779" t="s">
        <v>52</v>
      </c>
      <c r="D779" t="s">
        <v>25</v>
      </c>
      <c r="E779">
        <v>32</v>
      </c>
      <c r="F779">
        <v>5</v>
      </c>
      <c r="G779">
        <v>1</v>
      </c>
      <c r="H779">
        <v>1966</v>
      </c>
      <c r="J779" t="s">
        <v>228</v>
      </c>
      <c r="K779" t="s">
        <v>229</v>
      </c>
      <c r="L779">
        <v>5299000</v>
      </c>
      <c r="M779">
        <v>165594</v>
      </c>
      <c r="N779" t="s">
        <v>454</v>
      </c>
      <c r="O779" t="s">
        <v>67</v>
      </c>
      <c r="P779">
        <v>31</v>
      </c>
      <c r="Q779" t="s">
        <v>453</v>
      </c>
      <c r="R779">
        <v>1966</v>
      </c>
      <c r="S779">
        <v>60</v>
      </c>
      <c r="T779" t="s">
        <v>74</v>
      </c>
      <c r="U779" t="s">
        <v>75</v>
      </c>
      <c r="V779" t="s">
        <v>454</v>
      </c>
    </row>
    <row r="780" spans="1:22" x14ac:dyDescent="0.3">
      <c r="A780" t="s">
        <v>31</v>
      </c>
      <c r="B780" t="s">
        <v>23</v>
      </c>
      <c r="C780" t="s">
        <v>76</v>
      </c>
      <c r="D780" t="s">
        <v>25</v>
      </c>
      <c r="E780">
        <v>35.6</v>
      </c>
      <c r="F780">
        <v>10</v>
      </c>
      <c r="G780">
        <v>5</v>
      </c>
      <c r="H780">
        <v>1995</v>
      </c>
      <c r="J780" t="s">
        <v>278</v>
      </c>
      <c r="K780" t="s">
        <v>279</v>
      </c>
      <c r="L780">
        <v>8800000</v>
      </c>
      <c r="M780">
        <v>247191</v>
      </c>
      <c r="N780" t="s">
        <v>454</v>
      </c>
      <c r="O780" t="s">
        <v>80</v>
      </c>
      <c r="P780">
        <v>20</v>
      </c>
      <c r="Q780" t="s">
        <v>453</v>
      </c>
      <c r="R780">
        <v>1995</v>
      </c>
      <c r="S780">
        <v>31</v>
      </c>
      <c r="T780" t="s">
        <v>60</v>
      </c>
      <c r="U780" t="s">
        <v>44</v>
      </c>
      <c r="V780" t="s">
        <v>454</v>
      </c>
    </row>
    <row r="781" spans="1:22" x14ac:dyDescent="0.3">
      <c r="A781" t="s">
        <v>31</v>
      </c>
      <c r="B781" t="s">
        <v>23</v>
      </c>
      <c r="C781" t="s">
        <v>76</v>
      </c>
      <c r="D781" t="s">
        <v>25</v>
      </c>
      <c r="E781">
        <v>54.4</v>
      </c>
      <c r="F781">
        <v>25</v>
      </c>
      <c r="G781">
        <v>13</v>
      </c>
      <c r="H781">
        <v>2014</v>
      </c>
      <c r="J781" t="s">
        <v>306</v>
      </c>
      <c r="K781" t="s">
        <v>79</v>
      </c>
      <c r="L781">
        <v>14990000</v>
      </c>
      <c r="M781">
        <v>275551</v>
      </c>
      <c r="N781" t="s">
        <v>454</v>
      </c>
      <c r="O781" t="s">
        <v>80</v>
      </c>
      <c r="P781">
        <v>10</v>
      </c>
      <c r="Q781" t="s">
        <v>453</v>
      </c>
      <c r="R781">
        <v>2014</v>
      </c>
      <c r="S781">
        <v>12</v>
      </c>
      <c r="T781" t="s">
        <v>142</v>
      </c>
      <c r="U781" t="s">
        <v>30</v>
      </c>
      <c r="V781" t="s">
        <v>454</v>
      </c>
    </row>
    <row r="782" spans="1:22" x14ac:dyDescent="0.3">
      <c r="A782" t="s">
        <v>31</v>
      </c>
      <c r="B782" t="s">
        <v>23</v>
      </c>
      <c r="C782" t="s">
        <v>33</v>
      </c>
      <c r="D782" t="s">
        <v>25</v>
      </c>
      <c r="E782">
        <v>35.9</v>
      </c>
      <c r="F782">
        <v>10</v>
      </c>
      <c r="G782">
        <v>4</v>
      </c>
      <c r="H782">
        <v>1999</v>
      </c>
      <c r="J782" t="s">
        <v>204</v>
      </c>
      <c r="K782" t="s">
        <v>37</v>
      </c>
      <c r="L782">
        <v>9790000</v>
      </c>
      <c r="M782">
        <v>272702</v>
      </c>
      <c r="N782" t="s">
        <v>454</v>
      </c>
      <c r="O782" t="s">
        <v>49</v>
      </c>
      <c r="P782">
        <v>30</v>
      </c>
      <c r="Q782" t="s">
        <v>453</v>
      </c>
      <c r="R782">
        <v>1999</v>
      </c>
      <c r="S782">
        <v>27</v>
      </c>
      <c r="T782" t="s">
        <v>39</v>
      </c>
      <c r="U782" t="s">
        <v>44</v>
      </c>
      <c r="V782" t="s">
        <v>454</v>
      </c>
    </row>
    <row r="783" spans="1:22" x14ac:dyDescent="0.3">
      <c r="A783" t="s">
        <v>31</v>
      </c>
      <c r="B783" t="s">
        <v>23</v>
      </c>
      <c r="C783" t="s">
        <v>33</v>
      </c>
      <c r="D783" t="s">
        <v>25</v>
      </c>
      <c r="E783">
        <v>30</v>
      </c>
      <c r="F783">
        <v>5</v>
      </c>
      <c r="G783">
        <v>1</v>
      </c>
      <c r="H783">
        <v>1962</v>
      </c>
      <c r="J783" t="s">
        <v>25</v>
      </c>
      <c r="K783" t="s">
        <v>25</v>
      </c>
      <c r="L783">
        <v>6300000</v>
      </c>
      <c r="M783">
        <v>210000</v>
      </c>
      <c r="N783" t="s">
        <v>454</v>
      </c>
      <c r="O783" t="s">
        <v>25</v>
      </c>
      <c r="Q783" t="s">
        <v>454</v>
      </c>
      <c r="R783">
        <v>1962</v>
      </c>
      <c r="S783">
        <v>64</v>
      </c>
      <c r="T783" t="s">
        <v>74</v>
      </c>
      <c r="U783" t="s">
        <v>75</v>
      </c>
      <c r="V783" t="s">
        <v>454</v>
      </c>
    </row>
    <row r="784" spans="1:22" x14ac:dyDescent="0.3">
      <c r="A784" t="s">
        <v>31</v>
      </c>
      <c r="B784" t="s">
        <v>23</v>
      </c>
      <c r="C784" t="s">
        <v>63</v>
      </c>
      <c r="D784" t="s">
        <v>25</v>
      </c>
      <c r="E784">
        <v>20</v>
      </c>
      <c r="F784">
        <v>9</v>
      </c>
      <c r="G784">
        <v>4</v>
      </c>
      <c r="H784">
        <v>1977</v>
      </c>
      <c r="J784" t="s">
        <v>118</v>
      </c>
      <c r="K784" t="s">
        <v>119</v>
      </c>
      <c r="L784">
        <v>3030000</v>
      </c>
      <c r="M784">
        <v>151500</v>
      </c>
      <c r="N784" t="s">
        <v>454</v>
      </c>
      <c r="O784" t="s">
        <v>120</v>
      </c>
      <c r="P784">
        <v>20</v>
      </c>
      <c r="Q784" t="s">
        <v>453</v>
      </c>
      <c r="R784">
        <v>1977</v>
      </c>
      <c r="S784">
        <v>49</v>
      </c>
      <c r="T784" t="s">
        <v>60</v>
      </c>
      <c r="U784" t="s">
        <v>40</v>
      </c>
      <c r="V784" t="s">
        <v>454</v>
      </c>
    </row>
    <row r="785" spans="1:22" x14ac:dyDescent="0.3">
      <c r="A785" t="s">
        <v>22</v>
      </c>
      <c r="B785" t="s">
        <v>23</v>
      </c>
      <c r="C785" t="s">
        <v>68</v>
      </c>
      <c r="D785" t="s">
        <v>25</v>
      </c>
      <c r="E785">
        <v>35</v>
      </c>
      <c r="F785">
        <v>22</v>
      </c>
      <c r="G785">
        <v>2</v>
      </c>
      <c r="H785">
        <v>2017</v>
      </c>
      <c r="J785" t="s">
        <v>236</v>
      </c>
      <c r="K785" t="s">
        <v>237</v>
      </c>
      <c r="L785">
        <v>8999999</v>
      </c>
      <c r="M785">
        <v>257143</v>
      </c>
      <c r="N785" t="s">
        <v>454</v>
      </c>
      <c r="O785" t="s">
        <v>72</v>
      </c>
      <c r="P785">
        <v>31</v>
      </c>
      <c r="Q785" t="s">
        <v>453</v>
      </c>
      <c r="R785">
        <v>2017</v>
      </c>
      <c r="S785">
        <v>9</v>
      </c>
      <c r="T785" t="s">
        <v>142</v>
      </c>
      <c r="U785" t="s">
        <v>30</v>
      </c>
      <c r="V785" t="s">
        <v>454</v>
      </c>
    </row>
    <row r="786" spans="1:22" x14ac:dyDescent="0.3">
      <c r="A786" t="s">
        <v>31</v>
      </c>
      <c r="B786" t="s">
        <v>23</v>
      </c>
      <c r="C786" t="s">
        <v>33</v>
      </c>
      <c r="D786" t="s">
        <v>25</v>
      </c>
      <c r="E786">
        <v>39.799999999999997</v>
      </c>
      <c r="F786">
        <v>10</v>
      </c>
      <c r="G786">
        <v>10</v>
      </c>
      <c r="H786">
        <v>1999</v>
      </c>
      <c r="J786" t="s">
        <v>36</v>
      </c>
      <c r="K786" t="s">
        <v>37</v>
      </c>
      <c r="L786">
        <v>8700000</v>
      </c>
      <c r="M786">
        <v>218593</v>
      </c>
      <c r="N786" t="s">
        <v>454</v>
      </c>
      <c r="O786" t="s">
        <v>38</v>
      </c>
      <c r="P786">
        <v>31</v>
      </c>
      <c r="Q786" t="s">
        <v>453</v>
      </c>
      <c r="R786">
        <v>1999</v>
      </c>
      <c r="S786">
        <v>27</v>
      </c>
      <c r="T786" t="s">
        <v>39</v>
      </c>
      <c r="U786" t="s">
        <v>44</v>
      </c>
      <c r="V786" t="s">
        <v>454</v>
      </c>
    </row>
    <row r="787" spans="1:22" x14ac:dyDescent="0.3">
      <c r="A787" t="s">
        <v>31</v>
      </c>
      <c r="B787" t="s">
        <v>23</v>
      </c>
      <c r="C787" t="s">
        <v>52</v>
      </c>
      <c r="D787" t="s">
        <v>25</v>
      </c>
      <c r="E787">
        <v>34.5</v>
      </c>
      <c r="F787">
        <v>9</v>
      </c>
      <c r="G787">
        <v>8</v>
      </c>
      <c r="H787">
        <v>1981</v>
      </c>
      <c r="J787" t="s">
        <v>236</v>
      </c>
      <c r="K787" t="s">
        <v>237</v>
      </c>
      <c r="L787">
        <v>8500000</v>
      </c>
      <c r="M787">
        <v>246377</v>
      </c>
      <c r="N787" t="s">
        <v>454</v>
      </c>
      <c r="O787" t="s">
        <v>72</v>
      </c>
      <c r="P787">
        <v>31</v>
      </c>
      <c r="Q787" t="s">
        <v>453</v>
      </c>
      <c r="R787">
        <v>1981</v>
      </c>
      <c r="S787">
        <v>45</v>
      </c>
      <c r="T787" t="s">
        <v>60</v>
      </c>
      <c r="U787" t="s">
        <v>40</v>
      </c>
      <c r="V787" t="s">
        <v>454</v>
      </c>
    </row>
    <row r="788" spans="1:22" x14ac:dyDescent="0.3">
      <c r="A788" t="s">
        <v>31</v>
      </c>
      <c r="B788" t="s">
        <v>23</v>
      </c>
      <c r="C788" t="s">
        <v>33</v>
      </c>
      <c r="D788" t="s">
        <v>25</v>
      </c>
      <c r="E788">
        <v>45</v>
      </c>
      <c r="F788">
        <v>10</v>
      </c>
      <c r="G788">
        <v>9</v>
      </c>
      <c r="H788">
        <v>2002</v>
      </c>
      <c r="J788" t="s">
        <v>110</v>
      </c>
      <c r="K788" t="s">
        <v>96</v>
      </c>
      <c r="L788">
        <v>9700000</v>
      </c>
      <c r="M788">
        <v>215556</v>
      </c>
      <c r="N788" t="s">
        <v>454</v>
      </c>
      <c r="O788" t="s">
        <v>58</v>
      </c>
      <c r="P788">
        <v>31</v>
      </c>
      <c r="Q788" t="s">
        <v>453</v>
      </c>
      <c r="R788">
        <v>2002</v>
      </c>
      <c r="S788">
        <v>24</v>
      </c>
      <c r="T788" t="s">
        <v>39</v>
      </c>
      <c r="U788" t="s">
        <v>44</v>
      </c>
      <c r="V788" t="s">
        <v>454</v>
      </c>
    </row>
    <row r="789" spans="1:22" x14ac:dyDescent="0.3">
      <c r="A789" t="s">
        <v>31</v>
      </c>
      <c r="B789" t="s">
        <v>23</v>
      </c>
      <c r="C789" t="s">
        <v>33</v>
      </c>
      <c r="D789" t="s">
        <v>25</v>
      </c>
      <c r="E789">
        <v>44.3</v>
      </c>
      <c r="F789">
        <v>9</v>
      </c>
      <c r="G789">
        <v>8</v>
      </c>
      <c r="H789">
        <v>2009</v>
      </c>
      <c r="J789" t="s">
        <v>131</v>
      </c>
      <c r="K789" t="s">
        <v>132</v>
      </c>
      <c r="L789">
        <v>10950000</v>
      </c>
      <c r="M789">
        <v>247178</v>
      </c>
      <c r="N789" t="s">
        <v>454</v>
      </c>
      <c r="O789" t="s">
        <v>58</v>
      </c>
      <c r="P789">
        <v>31</v>
      </c>
      <c r="Q789" t="s">
        <v>453</v>
      </c>
      <c r="R789">
        <v>2009</v>
      </c>
      <c r="S789">
        <v>17</v>
      </c>
      <c r="T789" t="s">
        <v>39</v>
      </c>
      <c r="U789" t="s">
        <v>40</v>
      </c>
      <c r="V789" t="s">
        <v>454</v>
      </c>
    </row>
    <row r="790" spans="1:22" x14ac:dyDescent="0.3">
      <c r="A790" t="s">
        <v>31</v>
      </c>
      <c r="B790" t="s">
        <v>23</v>
      </c>
      <c r="C790" t="s">
        <v>24</v>
      </c>
      <c r="D790" t="s">
        <v>25</v>
      </c>
      <c r="E790">
        <v>47</v>
      </c>
      <c r="F790">
        <v>9</v>
      </c>
      <c r="G790">
        <v>6</v>
      </c>
      <c r="H790">
        <v>2012</v>
      </c>
      <c r="J790" t="s">
        <v>47</v>
      </c>
      <c r="K790" t="s">
        <v>48</v>
      </c>
      <c r="L790">
        <v>9800000</v>
      </c>
      <c r="M790">
        <v>208511</v>
      </c>
      <c r="N790" t="s">
        <v>454</v>
      </c>
      <c r="O790" t="s">
        <v>49</v>
      </c>
      <c r="P790">
        <v>31</v>
      </c>
      <c r="Q790" t="s">
        <v>453</v>
      </c>
      <c r="R790">
        <v>2012</v>
      </c>
      <c r="S790">
        <v>14</v>
      </c>
      <c r="T790" t="s">
        <v>142</v>
      </c>
      <c r="U790" t="s">
        <v>40</v>
      </c>
      <c r="V790" t="s">
        <v>454</v>
      </c>
    </row>
    <row r="791" spans="1:22" x14ac:dyDescent="0.3">
      <c r="A791" t="s">
        <v>31</v>
      </c>
      <c r="B791" t="s">
        <v>23</v>
      </c>
      <c r="C791" t="s">
        <v>24</v>
      </c>
      <c r="D791" t="s">
        <v>25</v>
      </c>
      <c r="E791">
        <v>45</v>
      </c>
      <c r="F791">
        <v>10</v>
      </c>
      <c r="G791">
        <v>9</v>
      </c>
      <c r="H791">
        <v>2014</v>
      </c>
      <c r="J791" t="s">
        <v>47</v>
      </c>
      <c r="K791" t="s">
        <v>48</v>
      </c>
      <c r="L791">
        <v>9200000</v>
      </c>
      <c r="M791">
        <v>204444</v>
      </c>
      <c r="N791" t="s">
        <v>454</v>
      </c>
      <c r="O791" t="s">
        <v>49</v>
      </c>
      <c r="P791">
        <v>31</v>
      </c>
      <c r="Q791" t="s">
        <v>453</v>
      </c>
      <c r="R791">
        <v>2014</v>
      </c>
      <c r="S791">
        <v>12</v>
      </c>
      <c r="T791" t="s">
        <v>142</v>
      </c>
      <c r="U791" t="s">
        <v>44</v>
      </c>
      <c r="V791" t="s">
        <v>454</v>
      </c>
    </row>
    <row r="792" spans="1:22" x14ac:dyDescent="0.3">
      <c r="A792" t="s">
        <v>31</v>
      </c>
      <c r="B792" t="s">
        <v>23</v>
      </c>
      <c r="C792" t="s">
        <v>68</v>
      </c>
      <c r="D792" t="s">
        <v>25</v>
      </c>
      <c r="E792">
        <v>36</v>
      </c>
      <c r="F792">
        <v>6</v>
      </c>
      <c r="G792">
        <v>3</v>
      </c>
      <c r="H792">
        <v>2005</v>
      </c>
      <c r="J792" t="s">
        <v>163</v>
      </c>
      <c r="K792" t="s">
        <v>71</v>
      </c>
      <c r="L792">
        <v>8500000</v>
      </c>
      <c r="M792">
        <v>236111</v>
      </c>
      <c r="N792" t="s">
        <v>454</v>
      </c>
      <c r="O792" t="s">
        <v>72</v>
      </c>
      <c r="P792">
        <v>20</v>
      </c>
      <c r="Q792" t="s">
        <v>453</v>
      </c>
      <c r="R792">
        <v>2005</v>
      </c>
      <c r="S792">
        <v>21</v>
      </c>
      <c r="T792" t="s">
        <v>39</v>
      </c>
      <c r="U792" t="s">
        <v>40</v>
      </c>
      <c r="V792" t="s">
        <v>454</v>
      </c>
    </row>
    <row r="793" spans="1:22" x14ac:dyDescent="0.3">
      <c r="A793" t="s">
        <v>31</v>
      </c>
      <c r="B793" t="s">
        <v>23</v>
      </c>
      <c r="C793" t="s">
        <v>84</v>
      </c>
      <c r="D793" t="s">
        <v>25</v>
      </c>
      <c r="E793">
        <v>30</v>
      </c>
      <c r="F793">
        <v>5</v>
      </c>
      <c r="G793">
        <v>5</v>
      </c>
      <c r="H793">
        <v>1970</v>
      </c>
      <c r="J793" t="s">
        <v>25</v>
      </c>
      <c r="K793" t="s">
        <v>25</v>
      </c>
      <c r="L793">
        <v>3900000</v>
      </c>
      <c r="M793">
        <v>130000</v>
      </c>
      <c r="N793" t="s">
        <v>454</v>
      </c>
      <c r="O793" t="s">
        <v>25</v>
      </c>
      <c r="Q793" t="s">
        <v>454</v>
      </c>
      <c r="R793">
        <v>1970</v>
      </c>
      <c r="S793">
        <v>56</v>
      </c>
      <c r="T793" t="s">
        <v>74</v>
      </c>
      <c r="U793" t="s">
        <v>75</v>
      </c>
      <c r="V793" t="s">
        <v>454</v>
      </c>
    </row>
    <row r="794" spans="1:22" x14ac:dyDescent="0.3">
      <c r="A794" t="s">
        <v>31</v>
      </c>
      <c r="B794" t="s">
        <v>23</v>
      </c>
      <c r="C794" t="s">
        <v>76</v>
      </c>
      <c r="D794" t="s">
        <v>25</v>
      </c>
      <c r="E794">
        <v>42.8</v>
      </c>
      <c r="F794">
        <v>16</v>
      </c>
      <c r="G794">
        <v>15</v>
      </c>
      <c r="H794">
        <v>2010</v>
      </c>
      <c r="J794" t="s">
        <v>268</v>
      </c>
      <c r="K794" t="s">
        <v>57</v>
      </c>
      <c r="L794">
        <v>12100000</v>
      </c>
      <c r="M794">
        <v>282710</v>
      </c>
      <c r="N794" t="s">
        <v>454</v>
      </c>
      <c r="O794" t="s">
        <v>58</v>
      </c>
      <c r="P794">
        <v>20</v>
      </c>
      <c r="Q794" t="s">
        <v>453</v>
      </c>
      <c r="R794">
        <v>2010</v>
      </c>
      <c r="S794">
        <v>16</v>
      </c>
      <c r="T794" t="s">
        <v>39</v>
      </c>
      <c r="U794" t="s">
        <v>44</v>
      </c>
      <c r="V794" t="s">
        <v>454</v>
      </c>
    </row>
    <row r="795" spans="1:22" x14ac:dyDescent="0.3">
      <c r="A795" t="s">
        <v>31</v>
      </c>
      <c r="B795" t="s">
        <v>23</v>
      </c>
      <c r="C795" t="s">
        <v>68</v>
      </c>
      <c r="D795" t="s">
        <v>25</v>
      </c>
      <c r="E795">
        <v>37.4</v>
      </c>
      <c r="F795">
        <v>9</v>
      </c>
      <c r="G795">
        <v>7</v>
      </c>
      <c r="H795">
        <v>1983</v>
      </c>
      <c r="J795" t="s">
        <v>25</v>
      </c>
      <c r="K795" t="s">
        <v>25</v>
      </c>
      <c r="L795">
        <v>7940000</v>
      </c>
      <c r="M795">
        <v>212299</v>
      </c>
      <c r="N795" t="s">
        <v>454</v>
      </c>
      <c r="O795" t="s">
        <v>25</v>
      </c>
      <c r="Q795" t="s">
        <v>454</v>
      </c>
      <c r="R795">
        <v>1983</v>
      </c>
      <c r="S795">
        <v>43</v>
      </c>
      <c r="T795" t="s">
        <v>60</v>
      </c>
      <c r="U795" t="s">
        <v>40</v>
      </c>
      <c r="V795" t="s">
        <v>454</v>
      </c>
    </row>
    <row r="796" spans="1:22" x14ac:dyDescent="0.3">
      <c r="A796" t="s">
        <v>31</v>
      </c>
      <c r="B796" t="s">
        <v>23</v>
      </c>
      <c r="C796" t="s">
        <v>24</v>
      </c>
      <c r="D796" t="s">
        <v>25</v>
      </c>
      <c r="E796">
        <v>35.1</v>
      </c>
      <c r="F796">
        <v>17</v>
      </c>
      <c r="G796">
        <v>5</v>
      </c>
      <c r="H796">
        <v>2011</v>
      </c>
      <c r="J796" t="s">
        <v>269</v>
      </c>
      <c r="K796" t="s">
        <v>48</v>
      </c>
      <c r="L796">
        <v>10500000</v>
      </c>
      <c r="M796">
        <v>299145</v>
      </c>
      <c r="N796" t="s">
        <v>454</v>
      </c>
      <c r="O796" t="s">
        <v>28</v>
      </c>
      <c r="P796">
        <v>10</v>
      </c>
      <c r="Q796" t="s">
        <v>453</v>
      </c>
      <c r="R796">
        <v>2011</v>
      </c>
      <c r="S796">
        <v>15</v>
      </c>
      <c r="T796" t="s">
        <v>142</v>
      </c>
      <c r="U796" t="s">
        <v>30</v>
      </c>
      <c r="V796" t="s">
        <v>454</v>
      </c>
    </row>
    <row r="797" spans="1:22" x14ac:dyDescent="0.3">
      <c r="A797" t="s">
        <v>31</v>
      </c>
      <c r="B797" t="s">
        <v>23</v>
      </c>
      <c r="C797" t="s">
        <v>52</v>
      </c>
      <c r="D797" t="s">
        <v>25</v>
      </c>
      <c r="E797">
        <v>37.1</v>
      </c>
      <c r="F797">
        <v>9</v>
      </c>
      <c r="G797">
        <v>7</v>
      </c>
      <c r="H797">
        <v>2020</v>
      </c>
      <c r="J797" t="s">
        <v>228</v>
      </c>
      <c r="K797" t="s">
        <v>229</v>
      </c>
      <c r="L797">
        <v>8490000</v>
      </c>
      <c r="M797">
        <v>228841</v>
      </c>
      <c r="N797" t="s">
        <v>454</v>
      </c>
      <c r="O797" t="s">
        <v>67</v>
      </c>
      <c r="P797">
        <v>31</v>
      </c>
      <c r="Q797" t="s">
        <v>453</v>
      </c>
      <c r="R797">
        <v>2020</v>
      </c>
      <c r="S797">
        <v>6</v>
      </c>
      <c r="T797" t="s">
        <v>142</v>
      </c>
      <c r="U797" t="s">
        <v>40</v>
      </c>
      <c r="V797" t="s">
        <v>454</v>
      </c>
    </row>
    <row r="798" spans="1:22" x14ac:dyDescent="0.3">
      <c r="A798" t="s">
        <v>31</v>
      </c>
      <c r="B798" t="s">
        <v>23</v>
      </c>
      <c r="C798" t="s">
        <v>33</v>
      </c>
      <c r="D798" t="s">
        <v>25</v>
      </c>
      <c r="E798">
        <v>41.5</v>
      </c>
      <c r="F798">
        <v>16</v>
      </c>
      <c r="G798">
        <v>5</v>
      </c>
      <c r="H798">
        <v>2015</v>
      </c>
      <c r="J798" t="s">
        <v>47</v>
      </c>
      <c r="K798" t="s">
        <v>48</v>
      </c>
      <c r="L798">
        <v>9900000</v>
      </c>
      <c r="M798">
        <v>238554</v>
      </c>
      <c r="N798" t="s">
        <v>454</v>
      </c>
      <c r="O798" t="s">
        <v>49</v>
      </c>
      <c r="P798">
        <v>31</v>
      </c>
      <c r="Q798" t="s">
        <v>453</v>
      </c>
      <c r="R798">
        <v>2015</v>
      </c>
      <c r="S798">
        <v>11</v>
      </c>
      <c r="T798" t="s">
        <v>142</v>
      </c>
      <c r="U798" t="s">
        <v>44</v>
      </c>
      <c r="V798" t="s">
        <v>454</v>
      </c>
    </row>
    <row r="799" spans="1:22" x14ac:dyDescent="0.3">
      <c r="A799" t="s">
        <v>31</v>
      </c>
      <c r="B799" t="s">
        <v>23</v>
      </c>
      <c r="C799" t="s">
        <v>68</v>
      </c>
      <c r="D799" t="s">
        <v>25</v>
      </c>
      <c r="E799">
        <v>40.799999999999997</v>
      </c>
      <c r="F799">
        <v>10</v>
      </c>
      <c r="G799">
        <v>8</v>
      </c>
      <c r="H799">
        <v>2001</v>
      </c>
      <c r="J799" t="s">
        <v>210</v>
      </c>
      <c r="K799" t="s">
        <v>211</v>
      </c>
      <c r="L799">
        <v>7390000</v>
      </c>
      <c r="M799">
        <v>181127</v>
      </c>
      <c r="N799" t="s">
        <v>454</v>
      </c>
      <c r="O799" t="s">
        <v>120</v>
      </c>
      <c r="P799">
        <v>31</v>
      </c>
      <c r="Q799" t="s">
        <v>453</v>
      </c>
      <c r="R799">
        <v>2001</v>
      </c>
      <c r="S799">
        <v>25</v>
      </c>
      <c r="T799" t="s">
        <v>39</v>
      </c>
      <c r="U799" t="s">
        <v>44</v>
      </c>
      <c r="V799" t="s">
        <v>454</v>
      </c>
    </row>
    <row r="800" spans="1:22" x14ac:dyDescent="0.3">
      <c r="A800" t="s">
        <v>31</v>
      </c>
      <c r="B800" t="s">
        <v>23</v>
      </c>
      <c r="C800" t="s">
        <v>33</v>
      </c>
      <c r="D800" t="s">
        <v>25</v>
      </c>
      <c r="E800">
        <v>29</v>
      </c>
      <c r="F800">
        <v>10</v>
      </c>
      <c r="G800">
        <v>6</v>
      </c>
      <c r="H800">
        <v>2003</v>
      </c>
      <c r="J800" t="s">
        <v>100</v>
      </c>
      <c r="K800" t="s">
        <v>96</v>
      </c>
      <c r="L800">
        <v>7600000</v>
      </c>
      <c r="M800">
        <v>262069</v>
      </c>
      <c r="N800" t="s">
        <v>454</v>
      </c>
      <c r="O800" t="s">
        <v>97</v>
      </c>
      <c r="P800">
        <v>20</v>
      </c>
      <c r="Q800" t="s">
        <v>453</v>
      </c>
      <c r="R800">
        <v>2003</v>
      </c>
      <c r="S800">
        <v>23</v>
      </c>
      <c r="T800" t="s">
        <v>39</v>
      </c>
      <c r="U800" t="s">
        <v>44</v>
      </c>
      <c r="V800" t="s">
        <v>454</v>
      </c>
    </row>
    <row r="801" spans="1:22" x14ac:dyDescent="0.3">
      <c r="A801" t="s">
        <v>22</v>
      </c>
      <c r="B801" t="s">
        <v>23</v>
      </c>
      <c r="C801" t="s">
        <v>63</v>
      </c>
      <c r="D801" t="s">
        <v>25</v>
      </c>
      <c r="E801">
        <v>14.2</v>
      </c>
      <c r="F801">
        <v>5</v>
      </c>
      <c r="G801">
        <v>1</v>
      </c>
      <c r="H801">
        <v>1975</v>
      </c>
      <c r="J801" t="s">
        <v>167</v>
      </c>
      <c r="K801" t="s">
        <v>119</v>
      </c>
      <c r="L801">
        <v>2800000</v>
      </c>
      <c r="M801">
        <v>197183</v>
      </c>
      <c r="N801" t="s">
        <v>454</v>
      </c>
      <c r="O801" t="s">
        <v>120</v>
      </c>
      <c r="P801">
        <v>30</v>
      </c>
      <c r="Q801" t="s">
        <v>453</v>
      </c>
      <c r="R801">
        <v>1975</v>
      </c>
      <c r="S801">
        <v>51</v>
      </c>
      <c r="T801" t="s">
        <v>74</v>
      </c>
      <c r="U801" t="s">
        <v>75</v>
      </c>
      <c r="V801" t="s">
        <v>454</v>
      </c>
    </row>
    <row r="802" spans="1:22" x14ac:dyDescent="0.3">
      <c r="A802" t="s">
        <v>31</v>
      </c>
      <c r="B802" t="s">
        <v>23</v>
      </c>
      <c r="C802" t="s">
        <v>33</v>
      </c>
      <c r="D802" t="s">
        <v>25</v>
      </c>
      <c r="E802">
        <v>35.700000000000003</v>
      </c>
      <c r="F802">
        <v>9</v>
      </c>
      <c r="G802">
        <v>3</v>
      </c>
      <c r="H802">
        <v>2000</v>
      </c>
      <c r="J802" t="s">
        <v>25</v>
      </c>
      <c r="K802" t="s">
        <v>25</v>
      </c>
      <c r="L802">
        <v>7850000</v>
      </c>
      <c r="M802">
        <v>219888</v>
      </c>
      <c r="N802" t="s">
        <v>454</v>
      </c>
      <c r="O802" t="s">
        <v>25</v>
      </c>
      <c r="Q802" t="s">
        <v>454</v>
      </c>
      <c r="R802">
        <v>2000</v>
      </c>
      <c r="S802">
        <v>26</v>
      </c>
      <c r="T802" t="s">
        <v>39</v>
      </c>
      <c r="U802" t="s">
        <v>40</v>
      </c>
      <c r="V802" t="s">
        <v>454</v>
      </c>
    </row>
    <row r="803" spans="1:22" x14ac:dyDescent="0.3">
      <c r="A803" t="s">
        <v>31</v>
      </c>
      <c r="B803" t="s">
        <v>23</v>
      </c>
      <c r="C803" t="s">
        <v>33</v>
      </c>
      <c r="D803" t="s">
        <v>25</v>
      </c>
      <c r="E803">
        <v>30.7</v>
      </c>
      <c r="F803">
        <v>5</v>
      </c>
      <c r="G803">
        <v>2</v>
      </c>
      <c r="H803">
        <v>1977</v>
      </c>
      <c r="J803" t="s">
        <v>25</v>
      </c>
      <c r="K803" t="s">
        <v>25</v>
      </c>
      <c r="L803">
        <v>5350000</v>
      </c>
      <c r="M803">
        <v>174267</v>
      </c>
      <c r="N803" t="s">
        <v>454</v>
      </c>
      <c r="O803" t="s">
        <v>25</v>
      </c>
      <c r="Q803" t="s">
        <v>454</v>
      </c>
      <c r="R803">
        <v>1977</v>
      </c>
      <c r="S803">
        <v>49</v>
      </c>
      <c r="T803" t="s">
        <v>60</v>
      </c>
      <c r="U803" t="s">
        <v>75</v>
      </c>
      <c r="V803" t="s">
        <v>454</v>
      </c>
    </row>
    <row r="804" spans="1:22" x14ac:dyDescent="0.3">
      <c r="A804" t="s">
        <v>31</v>
      </c>
      <c r="B804" t="s">
        <v>23</v>
      </c>
      <c r="C804" t="s">
        <v>33</v>
      </c>
      <c r="D804" t="s">
        <v>25</v>
      </c>
      <c r="E804">
        <v>34</v>
      </c>
      <c r="F804">
        <v>20</v>
      </c>
      <c r="G804">
        <v>12</v>
      </c>
      <c r="H804">
        <v>2025</v>
      </c>
      <c r="J804" t="s">
        <v>110</v>
      </c>
      <c r="K804" t="s">
        <v>96</v>
      </c>
      <c r="L804">
        <v>10690000</v>
      </c>
      <c r="M804">
        <v>314412</v>
      </c>
      <c r="N804" t="s">
        <v>454</v>
      </c>
      <c r="O804" t="s">
        <v>58</v>
      </c>
      <c r="P804">
        <v>31</v>
      </c>
      <c r="Q804" t="s">
        <v>453</v>
      </c>
      <c r="R804">
        <v>2025</v>
      </c>
      <c r="S804">
        <v>1</v>
      </c>
      <c r="T804" t="s">
        <v>29</v>
      </c>
      <c r="U804" t="s">
        <v>30</v>
      </c>
      <c r="V804" t="s">
        <v>454</v>
      </c>
    </row>
    <row r="805" spans="1:22" x14ac:dyDescent="0.3">
      <c r="A805" t="s">
        <v>31</v>
      </c>
      <c r="B805" t="s">
        <v>23</v>
      </c>
      <c r="C805" t="s">
        <v>24</v>
      </c>
      <c r="D805" t="s">
        <v>25</v>
      </c>
      <c r="E805">
        <v>31.5</v>
      </c>
      <c r="F805">
        <v>9</v>
      </c>
      <c r="G805">
        <v>7</v>
      </c>
      <c r="H805">
        <v>1981</v>
      </c>
      <c r="J805" t="s">
        <v>212</v>
      </c>
      <c r="K805" t="s">
        <v>37</v>
      </c>
      <c r="L805">
        <v>6950000</v>
      </c>
      <c r="M805">
        <v>220635</v>
      </c>
      <c r="N805" t="s">
        <v>454</v>
      </c>
      <c r="O805" t="s">
        <v>49</v>
      </c>
      <c r="P805">
        <v>10</v>
      </c>
      <c r="Q805" t="s">
        <v>453</v>
      </c>
      <c r="R805">
        <v>1981</v>
      </c>
      <c r="S805">
        <v>45</v>
      </c>
      <c r="T805" t="s">
        <v>60</v>
      </c>
      <c r="U805" t="s">
        <v>40</v>
      </c>
      <c r="V805" t="s">
        <v>454</v>
      </c>
    </row>
    <row r="806" spans="1:22" x14ac:dyDescent="0.3">
      <c r="A806" t="s">
        <v>31</v>
      </c>
      <c r="B806" t="s">
        <v>23</v>
      </c>
      <c r="C806" t="s">
        <v>33</v>
      </c>
      <c r="D806" t="s">
        <v>25</v>
      </c>
      <c r="E806">
        <v>21.6</v>
      </c>
      <c r="F806">
        <v>5</v>
      </c>
      <c r="G806">
        <v>1</v>
      </c>
      <c r="H806">
        <v>1970</v>
      </c>
      <c r="J806" t="s">
        <v>25</v>
      </c>
      <c r="K806" t="s">
        <v>25</v>
      </c>
      <c r="L806">
        <v>4850000</v>
      </c>
      <c r="M806">
        <v>224537</v>
      </c>
      <c r="N806" t="s">
        <v>454</v>
      </c>
      <c r="O806" t="s">
        <v>25</v>
      </c>
      <c r="Q806" t="s">
        <v>454</v>
      </c>
      <c r="R806">
        <v>1970</v>
      </c>
      <c r="S806">
        <v>56</v>
      </c>
      <c r="T806" t="s">
        <v>74</v>
      </c>
      <c r="U806" t="s">
        <v>75</v>
      </c>
      <c r="V806" t="s">
        <v>454</v>
      </c>
    </row>
    <row r="807" spans="1:22" x14ac:dyDescent="0.3">
      <c r="A807" t="s">
        <v>31</v>
      </c>
      <c r="B807" t="s">
        <v>23</v>
      </c>
      <c r="C807" t="s">
        <v>52</v>
      </c>
      <c r="D807" t="s">
        <v>25</v>
      </c>
      <c r="E807">
        <v>45</v>
      </c>
      <c r="F807">
        <v>18</v>
      </c>
      <c r="G807">
        <v>10</v>
      </c>
      <c r="H807">
        <v>2015</v>
      </c>
      <c r="J807" t="s">
        <v>25</v>
      </c>
      <c r="K807" t="s">
        <v>25</v>
      </c>
      <c r="L807">
        <v>6650000</v>
      </c>
      <c r="M807">
        <v>147778</v>
      </c>
      <c r="N807" t="s">
        <v>454</v>
      </c>
      <c r="O807" t="s">
        <v>25</v>
      </c>
      <c r="Q807" t="s">
        <v>454</v>
      </c>
      <c r="R807">
        <v>2015</v>
      </c>
      <c r="S807">
        <v>11</v>
      </c>
      <c r="T807" t="s">
        <v>142</v>
      </c>
      <c r="U807" t="s">
        <v>30</v>
      </c>
      <c r="V807" t="s">
        <v>454</v>
      </c>
    </row>
    <row r="808" spans="1:22" x14ac:dyDescent="0.3">
      <c r="A808" t="s">
        <v>31</v>
      </c>
      <c r="B808" t="s">
        <v>23</v>
      </c>
      <c r="C808" t="s">
        <v>24</v>
      </c>
      <c r="D808" t="s">
        <v>25</v>
      </c>
      <c r="E808">
        <v>34.4</v>
      </c>
      <c r="F808">
        <v>9</v>
      </c>
      <c r="G808">
        <v>1</v>
      </c>
      <c r="H808">
        <v>1980</v>
      </c>
      <c r="J808" t="s">
        <v>212</v>
      </c>
      <c r="K808" t="s">
        <v>37</v>
      </c>
      <c r="L808">
        <v>6450000</v>
      </c>
      <c r="M808">
        <v>187500</v>
      </c>
      <c r="N808" t="s">
        <v>454</v>
      </c>
      <c r="O808" t="s">
        <v>49</v>
      </c>
      <c r="P808">
        <v>10</v>
      </c>
      <c r="Q808" t="s">
        <v>453</v>
      </c>
      <c r="R808">
        <v>1980</v>
      </c>
      <c r="S808">
        <v>46</v>
      </c>
      <c r="T808" t="s">
        <v>60</v>
      </c>
      <c r="U808" t="s">
        <v>40</v>
      </c>
      <c r="V808" t="s">
        <v>454</v>
      </c>
    </row>
    <row r="809" spans="1:22" x14ac:dyDescent="0.3">
      <c r="A809" t="s">
        <v>31</v>
      </c>
      <c r="B809" t="s">
        <v>23</v>
      </c>
      <c r="C809" t="s">
        <v>24</v>
      </c>
      <c r="D809" t="s">
        <v>25</v>
      </c>
      <c r="E809">
        <v>18.600000000000001</v>
      </c>
      <c r="F809">
        <v>5</v>
      </c>
      <c r="G809">
        <v>4</v>
      </c>
      <c r="H809">
        <v>1970</v>
      </c>
      <c r="J809" t="s">
        <v>88</v>
      </c>
      <c r="K809" t="s">
        <v>57</v>
      </c>
      <c r="L809">
        <v>4990000</v>
      </c>
      <c r="M809">
        <v>268280</v>
      </c>
      <c r="N809" t="s">
        <v>454</v>
      </c>
      <c r="O809" t="s">
        <v>58</v>
      </c>
      <c r="P809">
        <v>10</v>
      </c>
      <c r="Q809" t="s">
        <v>453</v>
      </c>
      <c r="R809">
        <v>1970</v>
      </c>
      <c r="S809">
        <v>56</v>
      </c>
      <c r="T809" t="s">
        <v>74</v>
      </c>
      <c r="U809" t="s">
        <v>75</v>
      </c>
      <c r="V809" t="s">
        <v>454</v>
      </c>
    </row>
    <row r="810" spans="1:22" x14ac:dyDescent="0.3">
      <c r="A810" t="s">
        <v>31</v>
      </c>
      <c r="B810" t="s">
        <v>23</v>
      </c>
      <c r="C810" t="s">
        <v>33</v>
      </c>
      <c r="D810" t="s">
        <v>25</v>
      </c>
      <c r="E810">
        <v>34.200000000000003</v>
      </c>
      <c r="F810">
        <v>10</v>
      </c>
      <c r="G810">
        <v>7</v>
      </c>
      <c r="H810">
        <v>2017</v>
      </c>
      <c r="J810" t="s">
        <v>25</v>
      </c>
      <c r="K810" t="s">
        <v>25</v>
      </c>
      <c r="L810">
        <v>8350000</v>
      </c>
      <c r="M810">
        <v>244152</v>
      </c>
      <c r="N810" t="s">
        <v>454</v>
      </c>
      <c r="O810" t="s">
        <v>25</v>
      </c>
      <c r="Q810" t="s">
        <v>454</v>
      </c>
      <c r="R810">
        <v>2017</v>
      </c>
      <c r="S810">
        <v>9</v>
      </c>
      <c r="T810" t="s">
        <v>142</v>
      </c>
      <c r="U810" t="s">
        <v>44</v>
      </c>
      <c r="V810" t="s">
        <v>454</v>
      </c>
    </row>
    <row r="811" spans="1:22" x14ac:dyDescent="0.3">
      <c r="A811" t="s">
        <v>31</v>
      </c>
      <c r="B811" t="s">
        <v>23</v>
      </c>
      <c r="C811" t="s">
        <v>52</v>
      </c>
      <c r="D811" t="s">
        <v>25</v>
      </c>
      <c r="E811">
        <v>42.5</v>
      </c>
      <c r="F811">
        <v>17</v>
      </c>
      <c r="G811">
        <v>10</v>
      </c>
      <c r="H811">
        <v>2006</v>
      </c>
      <c r="J811" t="s">
        <v>200</v>
      </c>
      <c r="K811" t="s">
        <v>108</v>
      </c>
      <c r="L811">
        <v>11490000</v>
      </c>
      <c r="M811">
        <v>270353</v>
      </c>
      <c r="N811" t="s">
        <v>454</v>
      </c>
      <c r="O811" t="s">
        <v>72</v>
      </c>
      <c r="P811">
        <v>15</v>
      </c>
      <c r="Q811" t="s">
        <v>453</v>
      </c>
      <c r="R811">
        <v>2006</v>
      </c>
      <c r="S811">
        <v>20</v>
      </c>
      <c r="T811" t="s">
        <v>39</v>
      </c>
      <c r="U811" t="s">
        <v>30</v>
      </c>
      <c r="V811" t="s">
        <v>454</v>
      </c>
    </row>
    <row r="812" spans="1:22" x14ac:dyDescent="0.3">
      <c r="A812" t="s">
        <v>31</v>
      </c>
      <c r="B812" t="s">
        <v>23</v>
      </c>
      <c r="C812" t="s">
        <v>33</v>
      </c>
      <c r="D812" t="s">
        <v>25</v>
      </c>
      <c r="E812">
        <v>31.2</v>
      </c>
      <c r="F812">
        <v>19</v>
      </c>
      <c r="G812">
        <v>18</v>
      </c>
      <c r="H812">
        <v>2019</v>
      </c>
      <c r="J812" t="s">
        <v>25</v>
      </c>
      <c r="K812" t="s">
        <v>25</v>
      </c>
      <c r="L812">
        <v>9500000</v>
      </c>
      <c r="M812">
        <v>304487</v>
      </c>
      <c r="N812" t="s">
        <v>454</v>
      </c>
      <c r="O812" t="s">
        <v>25</v>
      </c>
      <c r="Q812" t="s">
        <v>454</v>
      </c>
      <c r="R812">
        <v>2019</v>
      </c>
      <c r="S812">
        <v>7</v>
      </c>
      <c r="T812" t="s">
        <v>142</v>
      </c>
      <c r="U812" t="s">
        <v>30</v>
      </c>
      <c r="V812" t="s">
        <v>454</v>
      </c>
    </row>
    <row r="813" spans="1:22" x14ac:dyDescent="0.3">
      <c r="A813" t="s">
        <v>31</v>
      </c>
      <c r="B813" t="s">
        <v>23</v>
      </c>
      <c r="C813" t="s">
        <v>68</v>
      </c>
      <c r="D813" t="s">
        <v>25</v>
      </c>
      <c r="E813">
        <v>33.5</v>
      </c>
      <c r="F813">
        <v>9</v>
      </c>
      <c r="G813">
        <v>1</v>
      </c>
      <c r="H813">
        <v>1989</v>
      </c>
      <c r="J813" t="s">
        <v>25</v>
      </c>
      <c r="K813" t="s">
        <v>25</v>
      </c>
      <c r="L813">
        <v>7400000</v>
      </c>
      <c r="M813">
        <v>220896</v>
      </c>
      <c r="N813" t="s">
        <v>454</v>
      </c>
      <c r="O813" t="s">
        <v>25</v>
      </c>
      <c r="Q813" t="s">
        <v>454</v>
      </c>
      <c r="R813">
        <v>1989</v>
      </c>
      <c r="S813">
        <v>37</v>
      </c>
      <c r="T813" t="s">
        <v>60</v>
      </c>
      <c r="U813" t="s">
        <v>40</v>
      </c>
      <c r="V813" t="s">
        <v>454</v>
      </c>
    </row>
    <row r="814" spans="1:22" x14ac:dyDescent="0.3">
      <c r="A814" t="s">
        <v>31</v>
      </c>
      <c r="B814" t="s">
        <v>23</v>
      </c>
      <c r="C814" t="s">
        <v>33</v>
      </c>
      <c r="D814" t="s">
        <v>25</v>
      </c>
      <c r="E814">
        <v>43</v>
      </c>
      <c r="F814">
        <v>9</v>
      </c>
      <c r="G814">
        <v>6</v>
      </c>
      <c r="H814">
        <v>2021</v>
      </c>
      <c r="J814" t="s">
        <v>25</v>
      </c>
      <c r="K814" t="s">
        <v>25</v>
      </c>
      <c r="L814">
        <v>9000000</v>
      </c>
      <c r="M814">
        <v>209302</v>
      </c>
      <c r="N814" t="s">
        <v>454</v>
      </c>
      <c r="O814" t="s">
        <v>25</v>
      </c>
      <c r="Q814" t="s">
        <v>454</v>
      </c>
      <c r="R814">
        <v>2021</v>
      </c>
      <c r="S814">
        <v>5</v>
      </c>
      <c r="T814" t="s">
        <v>29</v>
      </c>
      <c r="U814" t="s">
        <v>40</v>
      </c>
      <c r="V814" t="s">
        <v>454</v>
      </c>
    </row>
    <row r="815" spans="1:22" x14ac:dyDescent="0.3">
      <c r="A815" t="s">
        <v>31</v>
      </c>
      <c r="B815" t="s">
        <v>23</v>
      </c>
      <c r="C815" t="s">
        <v>76</v>
      </c>
      <c r="D815" t="s">
        <v>25</v>
      </c>
      <c r="E815">
        <v>14.4</v>
      </c>
      <c r="F815">
        <v>5</v>
      </c>
      <c r="G815">
        <v>3</v>
      </c>
      <c r="H815">
        <v>2003</v>
      </c>
      <c r="J815" t="s">
        <v>281</v>
      </c>
      <c r="K815" t="s">
        <v>79</v>
      </c>
      <c r="L815">
        <v>5900000</v>
      </c>
      <c r="M815">
        <v>409722</v>
      </c>
      <c r="N815" t="s">
        <v>454</v>
      </c>
      <c r="O815" t="s">
        <v>91</v>
      </c>
      <c r="P815">
        <v>10</v>
      </c>
      <c r="Q815" t="s">
        <v>453</v>
      </c>
      <c r="R815">
        <v>2003</v>
      </c>
      <c r="S815">
        <v>23</v>
      </c>
      <c r="T815" t="s">
        <v>39</v>
      </c>
      <c r="U815" t="s">
        <v>75</v>
      </c>
      <c r="V815" t="s">
        <v>453</v>
      </c>
    </row>
    <row r="816" spans="1:22" x14ac:dyDescent="0.3">
      <c r="A816" t="s">
        <v>31</v>
      </c>
      <c r="B816" t="s">
        <v>23</v>
      </c>
      <c r="C816" t="s">
        <v>33</v>
      </c>
      <c r="D816" t="s">
        <v>25</v>
      </c>
      <c r="E816">
        <v>31.9</v>
      </c>
      <c r="F816">
        <v>5</v>
      </c>
      <c r="G816">
        <v>1</v>
      </c>
      <c r="H816">
        <v>1961</v>
      </c>
      <c r="J816" t="s">
        <v>25</v>
      </c>
      <c r="K816" t="s">
        <v>25</v>
      </c>
      <c r="L816">
        <v>6295000</v>
      </c>
      <c r="M816">
        <v>197335</v>
      </c>
      <c r="N816" t="s">
        <v>454</v>
      </c>
      <c r="O816" t="s">
        <v>25</v>
      </c>
      <c r="Q816" t="s">
        <v>454</v>
      </c>
      <c r="R816">
        <v>1961</v>
      </c>
      <c r="S816">
        <v>65</v>
      </c>
      <c r="T816" t="s">
        <v>74</v>
      </c>
      <c r="U816" t="s">
        <v>75</v>
      </c>
      <c r="V816" t="s">
        <v>454</v>
      </c>
    </row>
    <row r="817" spans="1:22" x14ac:dyDescent="0.3">
      <c r="A817" t="s">
        <v>31</v>
      </c>
      <c r="B817" t="s">
        <v>23</v>
      </c>
      <c r="C817" t="s">
        <v>52</v>
      </c>
      <c r="D817" t="s">
        <v>25</v>
      </c>
      <c r="E817">
        <v>37</v>
      </c>
      <c r="F817">
        <v>19</v>
      </c>
      <c r="G817">
        <v>10</v>
      </c>
      <c r="H817">
        <v>2018</v>
      </c>
      <c r="J817" t="s">
        <v>25</v>
      </c>
      <c r="K817" t="s">
        <v>25</v>
      </c>
      <c r="L817">
        <v>6000000</v>
      </c>
      <c r="M817">
        <v>162162</v>
      </c>
      <c r="N817" t="s">
        <v>454</v>
      </c>
      <c r="O817" t="s">
        <v>25</v>
      </c>
      <c r="Q817" t="s">
        <v>454</v>
      </c>
      <c r="R817">
        <v>2018</v>
      </c>
      <c r="S817">
        <v>8</v>
      </c>
      <c r="T817" t="s">
        <v>142</v>
      </c>
      <c r="U817" t="s">
        <v>30</v>
      </c>
      <c r="V817" t="s">
        <v>454</v>
      </c>
    </row>
    <row r="818" spans="1:22" x14ac:dyDescent="0.3">
      <c r="A818" t="s">
        <v>31</v>
      </c>
      <c r="B818" t="s">
        <v>23</v>
      </c>
      <c r="C818" t="s">
        <v>84</v>
      </c>
      <c r="D818" t="s">
        <v>25</v>
      </c>
      <c r="E818">
        <v>32</v>
      </c>
      <c r="F818">
        <v>5</v>
      </c>
      <c r="G818">
        <v>4</v>
      </c>
      <c r="H818">
        <v>1961</v>
      </c>
      <c r="J818" t="s">
        <v>257</v>
      </c>
      <c r="K818" t="s">
        <v>86</v>
      </c>
      <c r="L818">
        <v>7000000</v>
      </c>
      <c r="M818">
        <v>218750</v>
      </c>
      <c r="N818" t="s">
        <v>454</v>
      </c>
      <c r="O818" t="s">
        <v>67</v>
      </c>
      <c r="P818">
        <v>10</v>
      </c>
      <c r="Q818" t="s">
        <v>453</v>
      </c>
      <c r="R818">
        <v>1961</v>
      </c>
      <c r="S818">
        <v>65</v>
      </c>
      <c r="T818" t="s">
        <v>74</v>
      </c>
      <c r="U818" t="s">
        <v>75</v>
      </c>
      <c r="V818" t="s">
        <v>454</v>
      </c>
    </row>
    <row r="819" spans="1:22" x14ac:dyDescent="0.3">
      <c r="A819" t="s">
        <v>31</v>
      </c>
      <c r="B819" t="s">
        <v>23</v>
      </c>
      <c r="C819" t="s">
        <v>24</v>
      </c>
      <c r="D819" t="s">
        <v>25</v>
      </c>
      <c r="E819">
        <v>36.4</v>
      </c>
      <c r="F819">
        <v>25</v>
      </c>
      <c r="G819">
        <v>2</v>
      </c>
      <c r="H819">
        <v>2026</v>
      </c>
      <c r="J819" t="s">
        <v>47</v>
      </c>
      <c r="K819" t="s">
        <v>48</v>
      </c>
      <c r="L819">
        <v>7999000</v>
      </c>
      <c r="M819">
        <v>219753</v>
      </c>
      <c r="N819" t="s">
        <v>454</v>
      </c>
      <c r="O819" t="s">
        <v>49</v>
      </c>
      <c r="P819">
        <v>31</v>
      </c>
      <c r="Q819" t="s">
        <v>453</v>
      </c>
      <c r="R819">
        <v>2026</v>
      </c>
      <c r="S819">
        <v>0</v>
      </c>
      <c r="T819" t="s">
        <v>29</v>
      </c>
      <c r="U819" t="s">
        <v>30</v>
      </c>
      <c r="V819" t="s">
        <v>454</v>
      </c>
    </row>
    <row r="820" spans="1:22" x14ac:dyDescent="0.3">
      <c r="A820" t="s">
        <v>31</v>
      </c>
      <c r="B820" t="s">
        <v>23</v>
      </c>
      <c r="C820" t="s">
        <v>68</v>
      </c>
      <c r="D820" t="s">
        <v>25</v>
      </c>
      <c r="E820">
        <v>42.5</v>
      </c>
      <c r="F820">
        <v>17</v>
      </c>
      <c r="G820">
        <v>4</v>
      </c>
      <c r="H820">
        <v>2013</v>
      </c>
      <c r="J820" t="s">
        <v>25</v>
      </c>
      <c r="K820" t="s">
        <v>25</v>
      </c>
      <c r="L820">
        <v>11100000</v>
      </c>
      <c r="M820">
        <v>261176</v>
      </c>
      <c r="N820" t="s">
        <v>454</v>
      </c>
      <c r="O820" t="s">
        <v>25</v>
      </c>
      <c r="Q820" t="s">
        <v>454</v>
      </c>
      <c r="R820">
        <v>2013</v>
      </c>
      <c r="S820">
        <v>13</v>
      </c>
      <c r="T820" t="s">
        <v>142</v>
      </c>
      <c r="U820" t="s">
        <v>30</v>
      </c>
      <c r="V820" t="s">
        <v>454</v>
      </c>
    </row>
    <row r="821" spans="1:22" x14ac:dyDescent="0.3">
      <c r="A821" t="s">
        <v>31</v>
      </c>
      <c r="B821" t="s">
        <v>23</v>
      </c>
      <c r="C821" t="s">
        <v>52</v>
      </c>
      <c r="D821" t="s">
        <v>25</v>
      </c>
      <c r="E821">
        <v>29</v>
      </c>
      <c r="F821">
        <v>9</v>
      </c>
      <c r="G821">
        <v>3</v>
      </c>
      <c r="H821">
        <v>1974</v>
      </c>
      <c r="J821" t="s">
        <v>162</v>
      </c>
      <c r="K821" t="s">
        <v>71</v>
      </c>
      <c r="L821">
        <v>6800000</v>
      </c>
      <c r="M821">
        <v>234483</v>
      </c>
      <c r="N821" t="s">
        <v>454</v>
      </c>
      <c r="O821" t="s">
        <v>127</v>
      </c>
      <c r="P821">
        <v>30</v>
      </c>
      <c r="Q821" t="s">
        <v>453</v>
      </c>
      <c r="R821">
        <v>1974</v>
      </c>
      <c r="S821">
        <v>52</v>
      </c>
      <c r="T821" t="s">
        <v>74</v>
      </c>
      <c r="U821" t="s">
        <v>40</v>
      </c>
      <c r="V821" t="s">
        <v>454</v>
      </c>
    </row>
    <row r="822" spans="1:22" x14ac:dyDescent="0.3">
      <c r="A822" t="s">
        <v>31</v>
      </c>
      <c r="B822" t="s">
        <v>23</v>
      </c>
      <c r="C822" t="s">
        <v>63</v>
      </c>
      <c r="D822" t="s">
        <v>25</v>
      </c>
      <c r="E822">
        <v>41.6</v>
      </c>
      <c r="F822">
        <v>9</v>
      </c>
      <c r="G822">
        <v>9</v>
      </c>
      <c r="H822">
        <v>1984</v>
      </c>
      <c r="J822" t="s">
        <v>118</v>
      </c>
      <c r="K822" t="s">
        <v>119</v>
      </c>
      <c r="L822">
        <v>6399000</v>
      </c>
      <c r="M822">
        <v>153822</v>
      </c>
      <c r="N822" t="s">
        <v>454</v>
      </c>
      <c r="O822" t="s">
        <v>120</v>
      </c>
      <c r="P822">
        <v>20</v>
      </c>
      <c r="Q822" t="s">
        <v>453</v>
      </c>
      <c r="R822">
        <v>1984</v>
      </c>
      <c r="S822">
        <v>42</v>
      </c>
      <c r="T822" t="s">
        <v>60</v>
      </c>
      <c r="U822" t="s">
        <v>40</v>
      </c>
      <c r="V822" t="s">
        <v>454</v>
      </c>
    </row>
    <row r="823" spans="1:22" x14ac:dyDescent="0.3">
      <c r="A823" t="s">
        <v>31</v>
      </c>
      <c r="B823" t="s">
        <v>23</v>
      </c>
      <c r="C823" t="s">
        <v>24</v>
      </c>
      <c r="D823" t="s">
        <v>25</v>
      </c>
      <c r="E823">
        <v>46.3</v>
      </c>
      <c r="F823">
        <v>9</v>
      </c>
      <c r="G823">
        <v>5</v>
      </c>
      <c r="H823">
        <v>2005</v>
      </c>
      <c r="J823" t="s">
        <v>242</v>
      </c>
      <c r="K823" t="s">
        <v>37</v>
      </c>
      <c r="L823">
        <v>9600000</v>
      </c>
      <c r="M823">
        <v>207343</v>
      </c>
      <c r="N823" t="s">
        <v>454</v>
      </c>
      <c r="O823" t="s">
        <v>49</v>
      </c>
      <c r="P823">
        <v>20</v>
      </c>
      <c r="Q823" t="s">
        <v>453</v>
      </c>
      <c r="R823">
        <v>2005</v>
      </c>
      <c r="S823">
        <v>21</v>
      </c>
      <c r="T823" t="s">
        <v>39</v>
      </c>
      <c r="U823" t="s">
        <v>40</v>
      </c>
      <c r="V823" t="s">
        <v>454</v>
      </c>
    </row>
    <row r="824" spans="1:22" x14ac:dyDescent="0.3">
      <c r="A824" t="s">
        <v>31</v>
      </c>
      <c r="B824" t="s">
        <v>23</v>
      </c>
      <c r="C824" t="s">
        <v>33</v>
      </c>
      <c r="D824" t="s">
        <v>25</v>
      </c>
      <c r="E824">
        <v>32.200000000000003</v>
      </c>
      <c r="F824">
        <v>5</v>
      </c>
      <c r="G824">
        <v>5</v>
      </c>
      <c r="H824">
        <v>1958</v>
      </c>
      <c r="J824" t="s">
        <v>25</v>
      </c>
      <c r="K824" t="s">
        <v>25</v>
      </c>
      <c r="L824">
        <v>7199999</v>
      </c>
      <c r="M824">
        <v>223602</v>
      </c>
      <c r="N824" t="s">
        <v>454</v>
      </c>
      <c r="O824" t="s">
        <v>25</v>
      </c>
      <c r="Q824" t="s">
        <v>454</v>
      </c>
      <c r="R824">
        <v>1958</v>
      </c>
      <c r="S824">
        <v>68</v>
      </c>
      <c r="T824" t="s">
        <v>74</v>
      </c>
      <c r="U824" t="s">
        <v>75</v>
      </c>
      <c r="V824" t="s">
        <v>454</v>
      </c>
    </row>
    <row r="825" spans="1:22" x14ac:dyDescent="0.3">
      <c r="A825" t="s">
        <v>31</v>
      </c>
      <c r="B825" t="s">
        <v>23</v>
      </c>
      <c r="C825" t="s">
        <v>68</v>
      </c>
      <c r="D825" t="s">
        <v>25</v>
      </c>
      <c r="E825">
        <v>38.200000000000003</v>
      </c>
      <c r="F825">
        <v>9</v>
      </c>
      <c r="G825">
        <v>4</v>
      </c>
      <c r="H825">
        <v>1989</v>
      </c>
      <c r="J825" t="s">
        <v>143</v>
      </c>
      <c r="K825" t="s">
        <v>71</v>
      </c>
      <c r="L825">
        <v>5500000</v>
      </c>
      <c r="M825">
        <v>143979</v>
      </c>
      <c r="N825" t="s">
        <v>454</v>
      </c>
      <c r="O825" t="s">
        <v>67</v>
      </c>
      <c r="P825">
        <v>30</v>
      </c>
      <c r="Q825" t="s">
        <v>453</v>
      </c>
      <c r="R825">
        <v>1989</v>
      </c>
      <c r="S825">
        <v>37</v>
      </c>
      <c r="T825" t="s">
        <v>60</v>
      </c>
      <c r="U825" t="s">
        <v>40</v>
      </c>
      <c r="V825" t="s">
        <v>454</v>
      </c>
    </row>
    <row r="826" spans="1:22" x14ac:dyDescent="0.3">
      <c r="A826" t="s">
        <v>31</v>
      </c>
      <c r="B826" t="s">
        <v>23</v>
      </c>
      <c r="C826" t="s">
        <v>52</v>
      </c>
      <c r="D826" t="s">
        <v>25</v>
      </c>
      <c r="E826">
        <v>31.9</v>
      </c>
      <c r="F826">
        <v>5</v>
      </c>
      <c r="G826">
        <v>2</v>
      </c>
      <c r="H826">
        <v>1966</v>
      </c>
      <c r="J826" t="s">
        <v>307</v>
      </c>
      <c r="K826" t="s">
        <v>71</v>
      </c>
      <c r="L826">
        <v>6270000</v>
      </c>
      <c r="M826">
        <v>196552</v>
      </c>
      <c r="N826" t="s">
        <v>454</v>
      </c>
      <c r="O826" t="s">
        <v>127</v>
      </c>
      <c r="P826">
        <v>15</v>
      </c>
      <c r="Q826" t="s">
        <v>453</v>
      </c>
      <c r="R826">
        <v>1966</v>
      </c>
      <c r="S826">
        <v>60</v>
      </c>
      <c r="T826" t="s">
        <v>74</v>
      </c>
      <c r="U826" t="s">
        <v>75</v>
      </c>
      <c r="V826" t="s">
        <v>454</v>
      </c>
    </row>
    <row r="827" spans="1:22" x14ac:dyDescent="0.3">
      <c r="A827" t="s">
        <v>31</v>
      </c>
      <c r="B827" t="s">
        <v>23</v>
      </c>
      <c r="C827" t="s">
        <v>33</v>
      </c>
      <c r="D827" t="s">
        <v>25</v>
      </c>
      <c r="E827">
        <v>40</v>
      </c>
      <c r="F827">
        <v>10</v>
      </c>
      <c r="G827">
        <v>5</v>
      </c>
      <c r="H827">
        <v>2021</v>
      </c>
      <c r="J827" t="s">
        <v>47</v>
      </c>
      <c r="K827" t="s">
        <v>48</v>
      </c>
      <c r="L827">
        <v>9995000</v>
      </c>
      <c r="M827">
        <v>249875</v>
      </c>
      <c r="N827" t="s">
        <v>454</v>
      </c>
      <c r="O827" t="s">
        <v>49</v>
      </c>
      <c r="P827">
        <v>31</v>
      </c>
      <c r="Q827" t="s">
        <v>453</v>
      </c>
      <c r="R827">
        <v>2021</v>
      </c>
      <c r="S827">
        <v>5</v>
      </c>
      <c r="T827" t="s">
        <v>29</v>
      </c>
      <c r="U827" t="s">
        <v>44</v>
      </c>
      <c r="V827" t="s">
        <v>454</v>
      </c>
    </row>
    <row r="828" spans="1:22" x14ac:dyDescent="0.3">
      <c r="A828" t="s">
        <v>31</v>
      </c>
      <c r="B828" t="s">
        <v>23</v>
      </c>
      <c r="C828" t="s">
        <v>33</v>
      </c>
      <c r="D828" t="s">
        <v>25</v>
      </c>
      <c r="E828">
        <v>37.1</v>
      </c>
      <c r="F828">
        <v>10</v>
      </c>
      <c r="G828">
        <v>1</v>
      </c>
      <c r="H828">
        <v>1996</v>
      </c>
      <c r="J828" t="s">
        <v>59</v>
      </c>
      <c r="K828" t="s">
        <v>37</v>
      </c>
      <c r="L828">
        <v>7500000</v>
      </c>
      <c r="M828">
        <v>202156</v>
      </c>
      <c r="N828" t="s">
        <v>454</v>
      </c>
      <c r="O828" t="s">
        <v>49</v>
      </c>
      <c r="P828">
        <v>30</v>
      </c>
      <c r="Q828" t="s">
        <v>453</v>
      </c>
      <c r="R828">
        <v>1996</v>
      </c>
      <c r="S828">
        <v>30</v>
      </c>
      <c r="T828" t="s">
        <v>39</v>
      </c>
      <c r="U828" t="s">
        <v>44</v>
      </c>
      <c r="V828" t="s">
        <v>454</v>
      </c>
    </row>
    <row r="829" spans="1:22" x14ac:dyDescent="0.3">
      <c r="A829" t="s">
        <v>22</v>
      </c>
      <c r="B829" t="s">
        <v>23</v>
      </c>
      <c r="C829" t="s">
        <v>24</v>
      </c>
      <c r="D829" t="s">
        <v>25</v>
      </c>
      <c r="E829">
        <v>13.1</v>
      </c>
      <c r="F829">
        <v>5</v>
      </c>
      <c r="G829">
        <v>5</v>
      </c>
      <c r="H829">
        <v>1960</v>
      </c>
      <c r="J829" t="s">
        <v>148</v>
      </c>
      <c r="K829" t="s">
        <v>96</v>
      </c>
      <c r="L829">
        <v>3300000</v>
      </c>
      <c r="M829">
        <v>251908</v>
      </c>
      <c r="N829" t="s">
        <v>454</v>
      </c>
      <c r="O829" t="s">
        <v>97</v>
      </c>
      <c r="P829">
        <v>15</v>
      </c>
      <c r="Q829" t="s">
        <v>453</v>
      </c>
      <c r="R829">
        <v>1960</v>
      </c>
      <c r="S829">
        <v>66</v>
      </c>
      <c r="T829" t="s">
        <v>74</v>
      </c>
      <c r="U829" t="s">
        <v>75</v>
      </c>
      <c r="V829" t="s">
        <v>454</v>
      </c>
    </row>
    <row r="830" spans="1:22" x14ac:dyDescent="0.3">
      <c r="A830" t="s">
        <v>31</v>
      </c>
      <c r="B830" t="s">
        <v>23</v>
      </c>
      <c r="C830" t="s">
        <v>84</v>
      </c>
      <c r="D830" t="s">
        <v>25</v>
      </c>
      <c r="E830">
        <v>40.9</v>
      </c>
      <c r="F830">
        <v>9</v>
      </c>
      <c r="G830">
        <v>4</v>
      </c>
      <c r="H830">
        <v>2013</v>
      </c>
      <c r="J830" t="s">
        <v>300</v>
      </c>
      <c r="K830" t="s">
        <v>86</v>
      </c>
      <c r="L830">
        <v>8400000</v>
      </c>
      <c r="M830">
        <v>205379</v>
      </c>
      <c r="N830" t="s">
        <v>454</v>
      </c>
      <c r="O830" t="s">
        <v>127</v>
      </c>
      <c r="P830">
        <v>20</v>
      </c>
      <c r="Q830" t="s">
        <v>453</v>
      </c>
      <c r="R830">
        <v>2013</v>
      </c>
      <c r="S830">
        <v>13</v>
      </c>
      <c r="T830" t="s">
        <v>142</v>
      </c>
      <c r="U830" t="s">
        <v>40</v>
      </c>
      <c r="V830" t="s">
        <v>454</v>
      </c>
    </row>
    <row r="831" spans="1:22" x14ac:dyDescent="0.3">
      <c r="A831" t="s">
        <v>31</v>
      </c>
      <c r="B831" t="s">
        <v>23</v>
      </c>
      <c r="C831" t="s">
        <v>33</v>
      </c>
      <c r="D831" t="s">
        <v>25</v>
      </c>
      <c r="E831">
        <v>30</v>
      </c>
      <c r="F831">
        <v>5</v>
      </c>
      <c r="G831">
        <v>3</v>
      </c>
      <c r="H831">
        <v>1966</v>
      </c>
      <c r="J831" t="s">
        <v>169</v>
      </c>
      <c r="K831" t="s">
        <v>96</v>
      </c>
      <c r="L831">
        <v>6700000</v>
      </c>
      <c r="M831">
        <v>223333</v>
      </c>
      <c r="N831" t="s">
        <v>454</v>
      </c>
      <c r="O831" t="s">
        <v>58</v>
      </c>
      <c r="P831">
        <v>30</v>
      </c>
      <c r="Q831" t="s">
        <v>453</v>
      </c>
      <c r="R831">
        <v>1966</v>
      </c>
      <c r="S831">
        <v>60</v>
      </c>
      <c r="T831" t="s">
        <v>74</v>
      </c>
      <c r="U831" t="s">
        <v>75</v>
      </c>
      <c r="V831" t="s">
        <v>454</v>
      </c>
    </row>
    <row r="832" spans="1:22" x14ac:dyDescent="0.3">
      <c r="A832" t="s">
        <v>31</v>
      </c>
      <c r="B832" t="s">
        <v>23</v>
      </c>
      <c r="C832" t="s">
        <v>68</v>
      </c>
      <c r="D832" t="s">
        <v>25</v>
      </c>
      <c r="E832">
        <v>37.4</v>
      </c>
      <c r="F832">
        <v>9</v>
      </c>
      <c r="G832">
        <v>1</v>
      </c>
      <c r="H832">
        <v>1985</v>
      </c>
      <c r="J832" t="s">
        <v>161</v>
      </c>
      <c r="K832" t="s">
        <v>119</v>
      </c>
      <c r="L832">
        <v>7250000</v>
      </c>
      <c r="M832">
        <v>193850</v>
      </c>
      <c r="N832" t="s">
        <v>454</v>
      </c>
      <c r="O832" t="s">
        <v>120</v>
      </c>
      <c r="P832">
        <v>31</v>
      </c>
      <c r="Q832" t="s">
        <v>453</v>
      </c>
      <c r="R832">
        <v>1985</v>
      </c>
      <c r="S832">
        <v>41</v>
      </c>
      <c r="T832" t="s">
        <v>60</v>
      </c>
      <c r="U832" t="s">
        <v>40</v>
      </c>
      <c r="V832" t="s">
        <v>454</v>
      </c>
    </row>
    <row r="833" spans="1:22" x14ac:dyDescent="0.3">
      <c r="A833" t="s">
        <v>22</v>
      </c>
      <c r="B833" t="s">
        <v>23</v>
      </c>
      <c r="C833" t="s">
        <v>76</v>
      </c>
      <c r="D833" t="s">
        <v>25</v>
      </c>
      <c r="E833">
        <v>16.7</v>
      </c>
      <c r="F833">
        <v>6</v>
      </c>
      <c r="G833">
        <v>5</v>
      </c>
      <c r="H833">
        <v>2003</v>
      </c>
      <c r="J833" t="s">
        <v>116</v>
      </c>
      <c r="K833" t="s">
        <v>117</v>
      </c>
      <c r="L833">
        <v>6800000</v>
      </c>
      <c r="M833">
        <v>407186</v>
      </c>
      <c r="N833" t="s">
        <v>454</v>
      </c>
      <c r="O833" t="s">
        <v>58</v>
      </c>
      <c r="P833">
        <v>15</v>
      </c>
      <c r="Q833" t="s">
        <v>453</v>
      </c>
      <c r="R833">
        <v>2003</v>
      </c>
      <c r="S833">
        <v>23</v>
      </c>
      <c r="T833" t="s">
        <v>39</v>
      </c>
      <c r="U833" t="s">
        <v>40</v>
      </c>
      <c r="V833" t="s">
        <v>453</v>
      </c>
    </row>
    <row r="834" spans="1:22" x14ac:dyDescent="0.3">
      <c r="A834" t="s">
        <v>31</v>
      </c>
      <c r="B834" t="s">
        <v>23</v>
      </c>
      <c r="C834" t="s">
        <v>24</v>
      </c>
      <c r="D834" t="s">
        <v>25</v>
      </c>
      <c r="E834">
        <v>44</v>
      </c>
      <c r="F834">
        <v>14</v>
      </c>
      <c r="G834">
        <v>4</v>
      </c>
      <c r="H834">
        <v>2017</v>
      </c>
      <c r="J834" t="s">
        <v>47</v>
      </c>
      <c r="K834" t="s">
        <v>48</v>
      </c>
      <c r="L834">
        <v>9800000</v>
      </c>
      <c r="M834">
        <v>222727</v>
      </c>
      <c r="N834" t="s">
        <v>454</v>
      </c>
      <c r="O834" t="s">
        <v>49</v>
      </c>
      <c r="P834">
        <v>31</v>
      </c>
      <c r="Q834" t="s">
        <v>453</v>
      </c>
      <c r="R834">
        <v>2017</v>
      </c>
      <c r="S834">
        <v>9</v>
      </c>
      <c r="T834" t="s">
        <v>142</v>
      </c>
      <c r="U834" t="s">
        <v>44</v>
      </c>
      <c r="V834" t="s">
        <v>454</v>
      </c>
    </row>
    <row r="835" spans="1:22" x14ac:dyDescent="0.3">
      <c r="A835" t="s">
        <v>31</v>
      </c>
      <c r="B835" t="s">
        <v>23</v>
      </c>
      <c r="C835" t="s">
        <v>52</v>
      </c>
      <c r="D835" t="s">
        <v>25</v>
      </c>
      <c r="E835">
        <v>52</v>
      </c>
      <c r="F835">
        <v>9</v>
      </c>
      <c r="G835">
        <v>4</v>
      </c>
      <c r="H835">
        <v>2000</v>
      </c>
      <c r="J835" t="s">
        <v>233</v>
      </c>
      <c r="K835" t="s">
        <v>71</v>
      </c>
      <c r="L835">
        <v>10100000</v>
      </c>
      <c r="M835">
        <v>194231</v>
      </c>
      <c r="N835" t="s">
        <v>454</v>
      </c>
      <c r="O835" t="s">
        <v>127</v>
      </c>
      <c r="P835">
        <v>15</v>
      </c>
      <c r="Q835" t="s">
        <v>453</v>
      </c>
      <c r="R835">
        <v>2000</v>
      </c>
      <c r="S835">
        <v>26</v>
      </c>
      <c r="T835" t="s">
        <v>39</v>
      </c>
      <c r="U835" t="s">
        <v>40</v>
      </c>
      <c r="V835" t="s">
        <v>454</v>
      </c>
    </row>
    <row r="836" spans="1:22" x14ac:dyDescent="0.3">
      <c r="A836" t="s">
        <v>31</v>
      </c>
      <c r="B836" t="s">
        <v>23</v>
      </c>
      <c r="C836" t="s">
        <v>24</v>
      </c>
      <c r="D836" t="s">
        <v>25</v>
      </c>
      <c r="E836">
        <v>32.6</v>
      </c>
      <c r="F836">
        <v>9</v>
      </c>
      <c r="G836">
        <v>6</v>
      </c>
      <c r="H836">
        <v>2016</v>
      </c>
      <c r="J836" t="s">
        <v>26</v>
      </c>
      <c r="K836" t="s">
        <v>27</v>
      </c>
      <c r="L836">
        <v>8800000</v>
      </c>
      <c r="M836">
        <v>269939</v>
      </c>
      <c r="N836" t="s">
        <v>454</v>
      </c>
      <c r="O836" t="s">
        <v>28</v>
      </c>
      <c r="P836">
        <v>31</v>
      </c>
      <c r="Q836" t="s">
        <v>453</v>
      </c>
      <c r="R836">
        <v>2016</v>
      </c>
      <c r="S836">
        <v>10</v>
      </c>
      <c r="T836" t="s">
        <v>142</v>
      </c>
      <c r="U836" t="s">
        <v>40</v>
      </c>
      <c r="V836" t="s">
        <v>454</v>
      </c>
    </row>
    <row r="837" spans="1:22" x14ac:dyDescent="0.3">
      <c r="A837" t="s">
        <v>31</v>
      </c>
      <c r="B837" t="s">
        <v>23</v>
      </c>
      <c r="C837" t="s">
        <v>52</v>
      </c>
      <c r="D837" t="s">
        <v>25</v>
      </c>
      <c r="E837">
        <v>45.1</v>
      </c>
      <c r="F837">
        <v>10</v>
      </c>
      <c r="G837">
        <v>9</v>
      </c>
      <c r="H837">
        <v>2010</v>
      </c>
      <c r="J837" t="s">
        <v>236</v>
      </c>
      <c r="K837" t="s">
        <v>237</v>
      </c>
      <c r="L837">
        <v>9800000</v>
      </c>
      <c r="M837">
        <v>217295</v>
      </c>
      <c r="N837" t="s">
        <v>454</v>
      </c>
      <c r="O837" t="s">
        <v>72</v>
      </c>
      <c r="P837">
        <v>31</v>
      </c>
      <c r="Q837" t="s">
        <v>453</v>
      </c>
      <c r="R837">
        <v>2010</v>
      </c>
      <c r="S837">
        <v>16</v>
      </c>
      <c r="T837" t="s">
        <v>39</v>
      </c>
      <c r="U837" t="s">
        <v>44</v>
      </c>
      <c r="V837" t="s">
        <v>454</v>
      </c>
    </row>
    <row r="838" spans="1:22" x14ac:dyDescent="0.3">
      <c r="A838" t="s">
        <v>31</v>
      </c>
      <c r="B838" t="s">
        <v>23</v>
      </c>
      <c r="C838" t="s">
        <v>52</v>
      </c>
      <c r="D838" t="s">
        <v>25</v>
      </c>
      <c r="E838">
        <v>31</v>
      </c>
      <c r="F838">
        <v>4</v>
      </c>
      <c r="G838">
        <v>1</v>
      </c>
      <c r="H838">
        <v>1960</v>
      </c>
      <c r="J838" t="s">
        <v>25</v>
      </c>
      <c r="K838" t="s">
        <v>25</v>
      </c>
      <c r="L838">
        <v>4500000</v>
      </c>
      <c r="M838">
        <v>145161</v>
      </c>
      <c r="N838" t="s">
        <v>454</v>
      </c>
      <c r="O838" t="s">
        <v>25</v>
      </c>
      <c r="Q838" t="s">
        <v>454</v>
      </c>
      <c r="R838">
        <v>1960</v>
      </c>
      <c r="S838">
        <v>66</v>
      </c>
      <c r="T838" t="s">
        <v>74</v>
      </c>
      <c r="U838" t="s">
        <v>75</v>
      </c>
      <c r="V838" t="s">
        <v>454</v>
      </c>
    </row>
    <row r="839" spans="1:22" x14ac:dyDescent="0.3">
      <c r="A839" t="s">
        <v>31</v>
      </c>
      <c r="B839" t="s">
        <v>23</v>
      </c>
      <c r="C839" t="s">
        <v>68</v>
      </c>
      <c r="D839" t="s">
        <v>25</v>
      </c>
      <c r="E839">
        <v>42</v>
      </c>
      <c r="F839">
        <v>10</v>
      </c>
      <c r="G839">
        <v>6</v>
      </c>
      <c r="H839">
        <v>2000</v>
      </c>
      <c r="J839" t="s">
        <v>163</v>
      </c>
      <c r="K839" t="s">
        <v>71</v>
      </c>
      <c r="L839">
        <v>10530000</v>
      </c>
      <c r="M839">
        <v>250714</v>
      </c>
      <c r="N839" t="s">
        <v>454</v>
      </c>
      <c r="O839" t="s">
        <v>72</v>
      </c>
      <c r="P839">
        <v>20</v>
      </c>
      <c r="Q839" t="s">
        <v>453</v>
      </c>
      <c r="R839">
        <v>2000</v>
      </c>
      <c r="S839">
        <v>26</v>
      </c>
      <c r="T839" t="s">
        <v>39</v>
      </c>
      <c r="U839" t="s">
        <v>44</v>
      </c>
      <c r="V839" t="s">
        <v>454</v>
      </c>
    </row>
    <row r="840" spans="1:22" x14ac:dyDescent="0.3">
      <c r="A840" t="s">
        <v>31</v>
      </c>
      <c r="B840" t="s">
        <v>23</v>
      </c>
      <c r="C840" t="s">
        <v>52</v>
      </c>
      <c r="D840" t="s">
        <v>25</v>
      </c>
      <c r="E840">
        <v>36</v>
      </c>
      <c r="F840">
        <v>9</v>
      </c>
      <c r="G840">
        <v>9</v>
      </c>
      <c r="H840">
        <v>2024</v>
      </c>
      <c r="J840" t="s">
        <v>25</v>
      </c>
      <c r="K840" t="s">
        <v>25</v>
      </c>
      <c r="L840">
        <v>6199999</v>
      </c>
      <c r="M840">
        <v>172222</v>
      </c>
      <c r="N840" t="s">
        <v>454</v>
      </c>
      <c r="O840" t="s">
        <v>25</v>
      </c>
      <c r="Q840" t="s">
        <v>454</v>
      </c>
      <c r="R840">
        <v>2024</v>
      </c>
      <c r="S840">
        <v>2</v>
      </c>
      <c r="T840" t="s">
        <v>29</v>
      </c>
      <c r="U840" t="s">
        <v>40</v>
      </c>
      <c r="V840" t="s">
        <v>454</v>
      </c>
    </row>
    <row r="841" spans="1:22" x14ac:dyDescent="0.3">
      <c r="A841" t="s">
        <v>22</v>
      </c>
      <c r="B841" t="s">
        <v>23</v>
      </c>
      <c r="C841" t="s">
        <v>24</v>
      </c>
      <c r="D841" t="s">
        <v>25</v>
      </c>
      <c r="E841">
        <v>13.1</v>
      </c>
      <c r="F841">
        <v>9</v>
      </c>
      <c r="G841">
        <v>9</v>
      </c>
      <c r="H841">
        <v>1980</v>
      </c>
      <c r="J841" t="s">
        <v>25</v>
      </c>
      <c r="K841" t="s">
        <v>25</v>
      </c>
      <c r="L841">
        <v>3250000</v>
      </c>
      <c r="M841">
        <v>248092</v>
      </c>
      <c r="N841" t="s">
        <v>454</v>
      </c>
      <c r="O841" t="s">
        <v>25</v>
      </c>
      <c r="Q841" t="s">
        <v>454</v>
      </c>
      <c r="R841">
        <v>1980</v>
      </c>
      <c r="S841">
        <v>46</v>
      </c>
      <c r="T841" t="s">
        <v>60</v>
      </c>
      <c r="U841" t="s">
        <v>40</v>
      </c>
      <c r="V841" t="s">
        <v>454</v>
      </c>
    </row>
    <row r="842" spans="1:22" x14ac:dyDescent="0.3">
      <c r="A842" t="s">
        <v>31</v>
      </c>
      <c r="B842" t="s">
        <v>23</v>
      </c>
      <c r="C842" t="s">
        <v>84</v>
      </c>
      <c r="D842" t="s">
        <v>25</v>
      </c>
      <c r="E842">
        <v>45</v>
      </c>
      <c r="F842">
        <v>10</v>
      </c>
      <c r="G842">
        <v>1</v>
      </c>
      <c r="H842">
        <v>2017</v>
      </c>
      <c r="J842" t="s">
        <v>214</v>
      </c>
      <c r="K842" t="s">
        <v>71</v>
      </c>
      <c r="L842">
        <v>9700000</v>
      </c>
      <c r="M842">
        <v>215556</v>
      </c>
      <c r="N842" t="s">
        <v>454</v>
      </c>
      <c r="O842" t="s">
        <v>127</v>
      </c>
      <c r="P842">
        <v>10</v>
      </c>
      <c r="Q842" t="s">
        <v>453</v>
      </c>
      <c r="R842">
        <v>2017</v>
      </c>
      <c r="S842">
        <v>9</v>
      </c>
      <c r="T842" t="s">
        <v>142</v>
      </c>
      <c r="U842" t="s">
        <v>44</v>
      </c>
      <c r="V842" t="s">
        <v>454</v>
      </c>
    </row>
    <row r="843" spans="1:22" x14ac:dyDescent="0.3">
      <c r="A843" t="s">
        <v>31</v>
      </c>
      <c r="B843" t="s">
        <v>23</v>
      </c>
      <c r="C843" t="s">
        <v>68</v>
      </c>
      <c r="D843" t="s">
        <v>25</v>
      </c>
      <c r="E843">
        <v>31.5</v>
      </c>
      <c r="F843">
        <v>10</v>
      </c>
      <c r="G843">
        <v>2</v>
      </c>
      <c r="H843">
        <v>1997</v>
      </c>
      <c r="J843" t="s">
        <v>245</v>
      </c>
      <c r="K843" t="s">
        <v>246</v>
      </c>
      <c r="L843">
        <v>9190000</v>
      </c>
      <c r="M843">
        <v>291746</v>
      </c>
      <c r="N843" t="s">
        <v>454</v>
      </c>
      <c r="O843" t="s">
        <v>72</v>
      </c>
      <c r="P843">
        <v>31</v>
      </c>
      <c r="Q843" t="s">
        <v>453</v>
      </c>
      <c r="R843">
        <v>1997</v>
      </c>
      <c r="S843">
        <v>29</v>
      </c>
      <c r="T843" t="s">
        <v>39</v>
      </c>
      <c r="U843" t="s">
        <v>44</v>
      </c>
      <c r="V843" t="s">
        <v>454</v>
      </c>
    </row>
    <row r="844" spans="1:22" x14ac:dyDescent="0.3">
      <c r="A844" t="s">
        <v>31</v>
      </c>
      <c r="B844" t="s">
        <v>23</v>
      </c>
      <c r="C844" t="s">
        <v>68</v>
      </c>
      <c r="D844" t="s">
        <v>25</v>
      </c>
      <c r="E844">
        <v>31.7</v>
      </c>
      <c r="F844">
        <v>5</v>
      </c>
      <c r="G844">
        <v>1</v>
      </c>
      <c r="H844">
        <v>1973</v>
      </c>
      <c r="J844" t="s">
        <v>136</v>
      </c>
      <c r="K844" t="s">
        <v>71</v>
      </c>
      <c r="L844">
        <v>5895000</v>
      </c>
      <c r="M844">
        <v>185962</v>
      </c>
      <c r="N844" t="s">
        <v>454</v>
      </c>
      <c r="O844" t="s">
        <v>67</v>
      </c>
      <c r="P844">
        <v>31</v>
      </c>
      <c r="Q844" t="s">
        <v>453</v>
      </c>
      <c r="R844">
        <v>1973</v>
      </c>
      <c r="S844">
        <v>53</v>
      </c>
      <c r="T844" t="s">
        <v>74</v>
      </c>
      <c r="U844" t="s">
        <v>75</v>
      </c>
      <c r="V844" t="s">
        <v>454</v>
      </c>
    </row>
    <row r="845" spans="1:22" x14ac:dyDescent="0.3">
      <c r="A845" t="s">
        <v>31</v>
      </c>
      <c r="B845" t="s">
        <v>23</v>
      </c>
      <c r="C845" t="s">
        <v>33</v>
      </c>
      <c r="D845" t="s">
        <v>25</v>
      </c>
      <c r="E845">
        <v>33</v>
      </c>
      <c r="F845">
        <v>5</v>
      </c>
      <c r="G845">
        <v>5</v>
      </c>
      <c r="H845">
        <v>1964</v>
      </c>
      <c r="J845" t="s">
        <v>140</v>
      </c>
      <c r="K845" t="s">
        <v>141</v>
      </c>
      <c r="L845">
        <v>7300000</v>
      </c>
      <c r="M845">
        <v>221212</v>
      </c>
      <c r="N845" t="s">
        <v>454</v>
      </c>
      <c r="O845" t="s">
        <v>58</v>
      </c>
      <c r="P845">
        <v>31</v>
      </c>
      <c r="Q845" t="s">
        <v>453</v>
      </c>
      <c r="R845">
        <v>1964</v>
      </c>
      <c r="S845">
        <v>62</v>
      </c>
      <c r="T845" t="s">
        <v>74</v>
      </c>
      <c r="U845" t="s">
        <v>75</v>
      </c>
      <c r="V845" t="s">
        <v>454</v>
      </c>
    </row>
    <row r="846" spans="1:22" x14ac:dyDescent="0.3">
      <c r="A846" t="s">
        <v>31</v>
      </c>
      <c r="B846" t="s">
        <v>23</v>
      </c>
      <c r="C846" t="s">
        <v>24</v>
      </c>
      <c r="D846" t="s">
        <v>25</v>
      </c>
      <c r="E846">
        <v>30</v>
      </c>
      <c r="F846">
        <v>5</v>
      </c>
      <c r="G846">
        <v>5</v>
      </c>
      <c r="H846">
        <v>1967</v>
      </c>
      <c r="J846" t="s">
        <v>308</v>
      </c>
      <c r="K846" t="s">
        <v>279</v>
      </c>
      <c r="L846">
        <v>7750000</v>
      </c>
      <c r="M846">
        <v>258333</v>
      </c>
      <c r="N846" t="s">
        <v>454</v>
      </c>
      <c r="O846" t="s">
        <v>80</v>
      </c>
      <c r="P846">
        <v>30</v>
      </c>
      <c r="Q846" t="s">
        <v>453</v>
      </c>
      <c r="R846">
        <v>1967</v>
      </c>
      <c r="S846">
        <v>59</v>
      </c>
      <c r="T846" t="s">
        <v>74</v>
      </c>
      <c r="U846" t="s">
        <v>75</v>
      </c>
      <c r="V846" t="s">
        <v>454</v>
      </c>
    </row>
    <row r="847" spans="1:22" x14ac:dyDescent="0.3">
      <c r="A847" t="s">
        <v>31</v>
      </c>
      <c r="B847" t="s">
        <v>23</v>
      </c>
      <c r="C847" t="s">
        <v>24</v>
      </c>
      <c r="D847" t="s">
        <v>25</v>
      </c>
      <c r="E847">
        <v>40</v>
      </c>
      <c r="F847">
        <v>21</v>
      </c>
      <c r="G847">
        <v>7</v>
      </c>
      <c r="H847">
        <v>2021</v>
      </c>
      <c r="J847" t="s">
        <v>251</v>
      </c>
      <c r="K847" t="s">
        <v>48</v>
      </c>
      <c r="L847">
        <v>11000000</v>
      </c>
      <c r="M847">
        <v>275000</v>
      </c>
      <c r="N847" t="s">
        <v>454</v>
      </c>
      <c r="O847" t="s">
        <v>49</v>
      </c>
      <c r="P847">
        <v>30</v>
      </c>
      <c r="Q847" t="s">
        <v>453</v>
      </c>
      <c r="R847">
        <v>2021</v>
      </c>
      <c r="S847">
        <v>5</v>
      </c>
      <c r="T847" t="s">
        <v>29</v>
      </c>
      <c r="U847" t="s">
        <v>30</v>
      </c>
      <c r="V847" t="s">
        <v>454</v>
      </c>
    </row>
    <row r="848" spans="1:22" x14ac:dyDescent="0.3">
      <c r="A848" t="s">
        <v>31</v>
      </c>
      <c r="B848" t="s">
        <v>23</v>
      </c>
      <c r="C848" t="s">
        <v>33</v>
      </c>
      <c r="D848" t="s">
        <v>25</v>
      </c>
      <c r="E848">
        <v>37.799999999999997</v>
      </c>
      <c r="F848">
        <v>9</v>
      </c>
      <c r="G848">
        <v>3</v>
      </c>
      <c r="H848">
        <v>2021</v>
      </c>
      <c r="J848" t="s">
        <v>25</v>
      </c>
      <c r="K848" t="s">
        <v>25</v>
      </c>
      <c r="L848">
        <v>9900000</v>
      </c>
      <c r="M848">
        <v>261905</v>
      </c>
      <c r="N848" t="s">
        <v>454</v>
      </c>
      <c r="O848" t="s">
        <v>25</v>
      </c>
      <c r="Q848" t="s">
        <v>454</v>
      </c>
      <c r="R848">
        <v>2021</v>
      </c>
      <c r="S848">
        <v>5</v>
      </c>
      <c r="T848" t="s">
        <v>29</v>
      </c>
      <c r="U848" t="s">
        <v>40</v>
      </c>
      <c r="V848" t="s">
        <v>454</v>
      </c>
    </row>
    <row r="849" spans="1:22" x14ac:dyDescent="0.3">
      <c r="A849" t="s">
        <v>31</v>
      </c>
      <c r="B849" t="s">
        <v>23</v>
      </c>
      <c r="C849" t="s">
        <v>24</v>
      </c>
      <c r="D849" t="s">
        <v>25</v>
      </c>
      <c r="E849">
        <v>31.7</v>
      </c>
      <c r="F849">
        <v>5</v>
      </c>
      <c r="G849">
        <v>2</v>
      </c>
      <c r="H849">
        <v>1961</v>
      </c>
      <c r="J849" t="s">
        <v>152</v>
      </c>
      <c r="K849" t="s">
        <v>153</v>
      </c>
      <c r="L849">
        <v>5450000</v>
      </c>
      <c r="M849">
        <v>171924</v>
      </c>
      <c r="N849" t="s">
        <v>454</v>
      </c>
      <c r="O849" t="s">
        <v>97</v>
      </c>
      <c r="P849">
        <v>31</v>
      </c>
      <c r="Q849" t="s">
        <v>453</v>
      </c>
      <c r="R849">
        <v>1961</v>
      </c>
      <c r="S849">
        <v>65</v>
      </c>
      <c r="T849" t="s">
        <v>74</v>
      </c>
      <c r="U849" t="s">
        <v>75</v>
      </c>
      <c r="V849" t="s">
        <v>454</v>
      </c>
    </row>
    <row r="850" spans="1:22" x14ac:dyDescent="0.3">
      <c r="A850" t="s">
        <v>31</v>
      </c>
      <c r="B850" t="s">
        <v>23</v>
      </c>
      <c r="C850" t="s">
        <v>24</v>
      </c>
      <c r="D850" t="s">
        <v>25</v>
      </c>
      <c r="E850">
        <v>32</v>
      </c>
      <c r="F850">
        <v>5</v>
      </c>
      <c r="G850">
        <v>1</v>
      </c>
      <c r="H850">
        <v>1965</v>
      </c>
      <c r="J850" t="s">
        <v>149</v>
      </c>
      <c r="K850" t="s">
        <v>96</v>
      </c>
      <c r="L850">
        <v>6500000</v>
      </c>
      <c r="M850">
        <v>203125</v>
      </c>
      <c r="N850" t="s">
        <v>454</v>
      </c>
      <c r="O850" t="s">
        <v>97</v>
      </c>
      <c r="P850">
        <v>15</v>
      </c>
      <c r="Q850" t="s">
        <v>453</v>
      </c>
      <c r="R850">
        <v>1965</v>
      </c>
      <c r="S850">
        <v>61</v>
      </c>
      <c r="T850" t="s">
        <v>74</v>
      </c>
      <c r="U850" t="s">
        <v>75</v>
      </c>
      <c r="V850" t="s">
        <v>454</v>
      </c>
    </row>
    <row r="851" spans="1:22" x14ac:dyDescent="0.3">
      <c r="A851" t="s">
        <v>31</v>
      </c>
      <c r="B851" t="s">
        <v>23</v>
      </c>
      <c r="C851" t="s">
        <v>84</v>
      </c>
      <c r="D851" t="s">
        <v>25</v>
      </c>
      <c r="E851">
        <v>38</v>
      </c>
      <c r="F851">
        <v>10</v>
      </c>
      <c r="G851">
        <v>7</v>
      </c>
      <c r="H851">
        <v>2006</v>
      </c>
      <c r="J851" t="s">
        <v>168</v>
      </c>
      <c r="K851" t="s">
        <v>71</v>
      </c>
      <c r="L851">
        <v>11150000</v>
      </c>
      <c r="M851">
        <v>293421</v>
      </c>
      <c r="N851" t="s">
        <v>454</v>
      </c>
      <c r="O851" t="s">
        <v>127</v>
      </c>
      <c r="P851">
        <v>10</v>
      </c>
      <c r="Q851" t="s">
        <v>453</v>
      </c>
      <c r="R851">
        <v>2006</v>
      </c>
      <c r="S851">
        <v>20</v>
      </c>
      <c r="T851" t="s">
        <v>39</v>
      </c>
      <c r="U851" t="s">
        <v>44</v>
      </c>
      <c r="V851" t="s">
        <v>454</v>
      </c>
    </row>
    <row r="852" spans="1:22" x14ac:dyDescent="0.3">
      <c r="A852" t="s">
        <v>31</v>
      </c>
      <c r="B852" t="s">
        <v>23</v>
      </c>
      <c r="C852" t="s">
        <v>24</v>
      </c>
      <c r="D852" t="s">
        <v>25</v>
      </c>
      <c r="E852">
        <v>37</v>
      </c>
      <c r="F852">
        <v>10</v>
      </c>
      <c r="G852">
        <v>2</v>
      </c>
      <c r="H852">
        <v>2007</v>
      </c>
      <c r="J852" t="s">
        <v>88</v>
      </c>
      <c r="K852" t="s">
        <v>57</v>
      </c>
      <c r="L852">
        <v>10200000</v>
      </c>
      <c r="M852">
        <v>275676</v>
      </c>
      <c r="N852" t="s">
        <v>454</v>
      </c>
      <c r="O852" t="s">
        <v>58</v>
      </c>
      <c r="P852">
        <v>10</v>
      </c>
      <c r="Q852" t="s">
        <v>453</v>
      </c>
      <c r="R852">
        <v>2007</v>
      </c>
      <c r="S852">
        <v>19</v>
      </c>
      <c r="T852" t="s">
        <v>39</v>
      </c>
      <c r="U852" t="s">
        <v>44</v>
      </c>
      <c r="V852" t="s">
        <v>454</v>
      </c>
    </row>
    <row r="853" spans="1:22" x14ac:dyDescent="0.3">
      <c r="A853" t="s">
        <v>31</v>
      </c>
      <c r="B853" t="s">
        <v>23</v>
      </c>
      <c r="C853" t="s">
        <v>52</v>
      </c>
      <c r="D853" t="s">
        <v>25</v>
      </c>
      <c r="E853">
        <v>30</v>
      </c>
      <c r="F853">
        <v>2</v>
      </c>
      <c r="G853">
        <v>2</v>
      </c>
      <c r="H853">
        <v>1971</v>
      </c>
      <c r="J853" t="s">
        <v>25</v>
      </c>
      <c r="K853" t="s">
        <v>25</v>
      </c>
      <c r="L853">
        <v>3999999</v>
      </c>
      <c r="M853">
        <v>133333</v>
      </c>
      <c r="N853" t="s">
        <v>454</v>
      </c>
      <c r="O853" t="s">
        <v>25</v>
      </c>
      <c r="Q853" t="s">
        <v>454</v>
      </c>
      <c r="R853">
        <v>1971</v>
      </c>
      <c r="S853">
        <v>55</v>
      </c>
      <c r="T853" t="s">
        <v>74</v>
      </c>
      <c r="U853" t="s">
        <v>75</v>
      </c>
      <c r="V853" t="s">
        <v>454</v>
      </c>
    </row>
    <row r="854" spans="1:22" x14ac:dyDescent="0.3">
      <c r="A854" t="s">
        <v>31</v>
      </c>
      <c r="B854" t="s">
        <v>23</v>
      </c>
      <c r="C854" t="s">
        <v>68</v>
      </c>
      <c r="D854" t="s">
        <v>25</v>
      </c>
      <c r="E854">
        <v>49</v>
      </c>
      <c r="F854">
        <v>14</v>
      </c>
      <c r="G854">
        <v>14</v>
      </c>
      <c r="H854">
        <v>2013</v>
      </c>
      <c r="J854" t="s">
        <v>245</v>
      </c>
      <c r="K854" t="s">
        <v>246</v>
      </c>
      <c r="L854">
        <v>12600000</v>
      </c>
      <c r="M854">
        <v>257143</v>
      </c>
      <c r="N854" t="s">
        <v>454</v>
      </c>
      <c r="O854" t="s">
        <v>72</v>
      </c>
      <c r="P854">
        <v>31</v>
      </c>
      <c r="Q854" t="s">
        <v>453</v>
      </c>
      <c r="R854">
        <v>2013</v>
      </c>
      <c r="S854">
        <v>13</v>
      </c>
      <c r="T854" t="s">
        <v>142</v>
      </c>
      <c r="U854" t="s">
        <v>44</v>
      </c>
      <c r="V854" t="s">
        <v>454</v>
      </c>
    </row>
    <row r="855" spans="1:22" x14ac:dyDescent="0.3">
      <c r="A855" t="s">
        <v>31</v>
      </c>
      <c r="B855" t="s">
        <v>23</v>
      </c>
      <c r="C855" t="s">
        <v>33</v>
      </c>
      <c r="D855" t="s">
        <v>25</v>
      </c>
      <c r="E855">
        <v>52</v>
      </c>
      <c r="F855">
        <v>16</v>
      </c>
      <c r="G855">
        <v>6</v>
      </c>
      <c r="H855">
        <v>2014</v>
      </c>
      <c r="J855" t="s">
        <v>110</v>
      </c>
      <c r="K855" t="s">
        <v>96</v>
      </c>
      <c r="L855">
        <v>12500000</v>
      </c>
      <c r="M855">
        <v>240385</v>
      </c>
      <c r="N855" t="s">
        <v>454</v>
      </c>
      <c r="O855" t="s">
        <v>58</v>
      </c>
      <c r="P855">
        <v>31</v>
      </c>
      <c r="Q855" t="s">
        <v>453</v>
      </c>
      <c r="R855">
        <v>2014</v>
      </c>
      <c r="S855">
        <v>12</v>
      </c>
      <c r="T855" t="s">
        <v>142</v>
      </c>
      <c r="U855" t="s">
        <v>44</v>
      </c>
      <c r="V855" t="s">
        <v>454</v>
      </c>
    </row>
    <row r="856" spans="1:22" x14ac:dyDescent="0.3">
      <c r="A856" t="s">
        <v>31</v>
      </c>
      <c r="B856" t="s">
        <v>23</v>
      </c>
      <c r="C856" t="s">
        <v>68</v>
      </c>
      <c r="D856" t="s">
        <v>25</v>
      </c>
      <c r="E856">
        <v>23.4</v>
      </c>
      <c r="F856">
        <v>9</v>
      </c>
      <c r="G856">
        <v>2</v>
      </c>
      <c r="H856">
        <v>1985</v>
      </c>
      <c r="J856" t="s">
        <v>250</v>
      </c>
      <c r="K856" t="s">
        <v>156</v>
      </c>
      <c r="L856">
        <v>3450000</v>
      </c>
      <c r="M856">
        <v>147436</v>
      </c>
      <c r="N856" t="s">
        <v>454</v>
      </c>
      <c r="O856" t="s">
        <v>67</v>
      </c>
      <c r="P856">
        <v>31</v>
      </c>
      <c r="Q856" t="s">
        <v>453</v>
      </c>
      <c r="R856">
        <v>1985</v>
      </c>
      <c r="S856">
        <v>41</v>
      </c>
      <c r="T856" t="s">
        <v>60</v>
      </c>
      <c r="U856" t="s">
        <v>40</v>
      </c>
      <c r="V856" t="s">
        <v>454</v>
      </c>
    </row>
    <row r="857" spans="1:22" x14ac:dyDescent="0.3">
      <c r="A857" t="s">
        <v>31</v>
      </c>
      <c r="B857" t="s">
        <v>23</v>
      </c>
      <c r="C857" t="s">
        <v>76</v>
      </c>
      <c r="D857" t="s">
        <v>25</v>
      </c>
      <c r="E857">
        <v>28.1</v>
      </c>
      <c r="F857">
        <v>5</v>
      </c>
      <c r="G857">
        <v>1</v>
      </c>
      <c r="H857">
        <v>1969</v>
      </c>
      <c r="J857" t="s">
        <v>268</v>
      </c>
      <c r="K857" t="s">
        <v>57</v>
      </c>
      <c r="L857">
        <v>7250000</v>
      </c>
      <c r="M857">
        <v>258007</v>
      </c>
      <c r="N857" t="s">
        <v>454</v>
      </c>
      <c r="O857" t="s">
        <v>58</v>
      </c>
      <c r="P857">
        <v>20</v>
      </c>
      <c r="Q857" t="s">
        <v>453</v>
      </c>
      <c r="R857">
        <v>1969</v>
      </c>
      <c r="S857">
        <v>57</v>
      </c>
      <c r="T857" t="s">
        <v>74</v>
      </c>
      <c r="U857" t="s">
        <v>75</v>
      </c>
      <c r="V857" t="s">
        <v>454</v>
      </c>
    </row>
    <row r="858" spans="1:22" x14ac:dyDescent="0.3">
      <c r="A858" t="s">
        <v>31</v>
      </c>
      <c r="B858" t="s">
        <v>23</v>
      </c>
      <c r="C858" t="s">
        <v>63</v>
      </c>
      <c r="D858" t="s">
        <v>25</v>
      </c>
      <c r="E858">
        <v>20.2</v>
      </c>
      <c r="F858">
        <v>8</v>
      </c>
      <c r="G858">
        <v>1</v>
      </c>
      <c r="H858">
        <v>1980</v>
      </c>
      <c r="J858" t="s">
        <v>167</v>
      </c>
      <c r="K858" t="s">
        <v>119</v>
      </c>
      <c r="L858">
        <v>4149000</v>
      </c>
      <c r="M858">
        <v>205396</v>
      </c>
      <c r="N858" t="s">
        <v>454</v>
      </c>
      <c r="O858" t="s">
        <v>120</v>
      </c>
      <c r="P858">
        <v>30</v>
      </c>
      <c r="Q858" t="s">
        <v>453</v>
      </c>
      <c r="R858">
        <v>1980</v>
      </c>
      <c r="S858">
        <v>46</v>
      </c>
      <c r="T858" t="s">
        <v>60</v>
      </c>
      <c r="U858" t="s">
        <v>40</v>
      </c>
      <c r="V858" t="s">
        <v>454</v>
      </c>
    </row>
    <row r="859" spans="1:22" x14ac:dyDescent="0.3">
      <c r="A859" t="s">
        <v>31</v>
      </c>
      <c r="B859" t="s">
        <v>23</v>
      </c>
      <c r="C859" t="s">
        <v>33</v>
      </c>
      <c r="D859" t="s">
        <v>25</v>
      </c>
      <c r="E859">
        <v>31.2</v>
      </c>
      <c r="F859">
        <v>10</v>
      </c>
      <c r="G859">
        <v>3</v>
      </c>
      <c r="H859">
        <v>2021</v>
      </c>
      <c r="J859" t="s">
        <v>25</v>
      </c>
      <c r="K859" t="s">
        <v>25</v>
      </c>
      <c r="L859">
        <v>8300000</v>
      </c>
      <c r="M859">
        <v>266026</v>
      </c>
      <c r="N859" t="s">
        <v>454</v>
      </c>
      <c r="O859" t="s">
        <v>25</v>
      </c>
      <c r="Q859" t="s">
        <v>454</v>
      </c>
      <c r="R859">
        <v>2021</v>
      </c>
      <c r="S859">
        <v>5</v>
      </c>
      <c r="T859" t="s">
        <v>29</v>
      </c>
      <c r="U859" t="s">
        <v>44</v>
      </c>
      <c r="V859" t="s">
        <v>454</v>
      </c>
    </row>
    <row r="860" spans="1:22" x14ac:dyDescent="0.3">
      <c r="A860" t="s">
        <v>31</v>
      </c>
      <c r="B860" t="s">
        <v>23</v>
      </c>
      <c r="C860" t="s">
        <v>52</v>
      </c>
      <c r="D860" t="s">
        <v>25</v>
      </c>
      <c r="E860">
        <v>31</v>
      </c>
      <c r="F860">
        <v>5</v>
      </c>
      <c r="G860">
        <v>1</v>
      </c>
      <c r="H860">
        <v>1971</v>
      </c>
      <c r="J860" t="s">
        <v>136</v>
      </c>
      <c r="K860" t="s">
        <v>71</v>
      </c>
      <c r="L860">
        <v>6000000</v>
      </c>
      <c r="M860">
        <v>193548</v>
      </c>
      <c r="N860" t="s">
        <v>454</v>
      </c>
      <c r="O860" t="s">
        <v>67</v>
      </c>
      <c r="P860">
        <v>31</v>
      </c>
      <c r="Q860" t="s">
        <v>453</v>
      </c>
      <c r="R860">
        <v>1971</v>
      </c>
      <c r="S860">
        <v>55</v>
      </c>
      <c r="T860" t="s">
        <v>74</v>
      </c>
      <c r="U860" t="s">
        <v>75</v>
      </c>
      <c r="V860" t="s">
        <v>454</v>
      </c>
    </row>
    <row r="861" spans="1:22" x14ac:dyDescent="0.3">
      <c r="A861" t="s">
        <v>31</v>
      </c>
      <c r="B861" t="s">
        <v>23</v>
      </c>
      <c r="C861" t="s">
        <v>33</v>
      </c>
      <c r="D861" t="s">
        <v>25</v>
      </c>
      <c r="E861">
        <v>30</v>
      </c>
      <c r="F861">
        <v>5</v>
      </c>
      <c r="G861">
        <v>4</v>
      </c>
      <c r="H861">
        <v>1971</v>
      </c>
      <c r="J861" t="s">
        <v>309</v>
      </c>
      <c r="K861" t="s">
        <v>96</v>
      </c>
      <c r="L861">
        <v>6200000</v>
      </c>
      <c r="M861">
        <v>206667</v>
      </c>
      <c r="N861" t="s">
        <v>454</v>
      </c>
      <c r="O861" t="s">
        <v>58</v>
      </c>
      <c r="P861">
        <v>30</v>
      </c>
      <c r="Q861" t="s">
        <v>453</v>
      </c>
      <c r="R861">
        <v>1971</v>
      </c>
      <c r="S861">
        <v>55</v>
      </c>
      <c r="T861" t="s">
        <v>74</v>
      </c>
      <c r="U861" t="s">
        <v>75</v>
      </c>
      <c r="V861" t="s">
        <v>454</v>
      </c>
    </row>
    <row r="862" spans="1:22" x14ac:dyDescent="0.3">
      <c r="A862" t="s">
        <v>22</v>
      </c>
      <c r="B862" t="s">
        <v>23</v>
      </c>
      <c r="C862" t="s">
        <v>24</v>
      </c>
      <c r="D862" t="s">
        <v>25</v>
      </c>
      <c r="E862">
        <v>17</v>
      </c>
      <c r="F862">
        <v>5</v>
      </c>
      <c r="G862">
        <v>1</v>
      </c>
      <c r="H862">
        <v>1962</v>
      </c>
      <c r="J862" t="s">
        <v>73</v>
      </c>
      <c r="K862" t="s">
        <v>57</v>
      </c>
      <c r="L862">
        <v>3740000</v>
      </c>
      <c r="M862">
        <v>220000</v>
      </c>
      <c r="N862" t="s">
        <v>454</v>
      </c>
      <c r="O862" t="s">
        <v>58</v>
      </c>
      <c r="P862">
        <v>15</v>
      </c>
      <c r="Q862" t="s">
        <v>453</v>
      </c>
      <c r="R862">
        <v>1962</v>
      </c>
      <c r="S862">
        <v>64</v>
      </c>
      <c r="T862" t="s">
        <v>74</v>
      </c>
      <c r="U862" t="s">
        <v>75</v>
      </c>
      <c r="V862" t="s">
        <v>454</v>
      </c>
    </row>
    <row r="863" spans="1:22" x14ac:dyDescent="0.3">
      <c r="A863" t="s">
        <v>31</v>
      </c>
      <c r="B863" t="s">
        <v>23</v>
      </c>
      <c r="C863" t="s">
        <v>76</v>
      </c>
      <c r="D863" t="s">
        <v>25</v>
      </c>
      <c r="E863">
        <v>45</v>
      </c>
      <c r="F863">
        <v>9</v>
      </c>
      <c r="G863">
        <v>4</v>
      </c>
      <c r="H863">
        <v>2025</v>
      </c>
      <c r="J863" t="s">
        <v>231</v>
      </c>
      <c r="K863" t="s">
        <v>79</v>
      </c>
      <c r="L863">
        <v>12990000</v>
      </c>
      <c r="M863">
        <v>288667</v>
      </c>
      <c r="N863" t="s">
        <v>454</v>
      </c>
      <c r="O863" t="s">
        <v>80</v>
      </c>
      <c r="P863">
        <v>20</v>
      </c>
      <c r="Q863" t="s">
        <v>453</v>
      </c>
      <c r="R863">
        <v>2025</v>
      </c>
      <c r="S863">
        <v>1</v>
      </c>
      <c r="T863" t="s">
        <v>29</v>
      </c>
      <c r="U863" t="s">
        <v>40</v>
      </c>
      <c r="V863" t="s">
        <v>454</v>
      </c>
    </row>
    <row r="864" spans="1:22" x14ac:dyDescent="0.3">
      <c r="A864" t="s">
        <v>31</v>
      </c>
      <c r="B864" t="s">
        <v>23</v>
      </c>
      <c r="C864" t="s">
        <v>76</v>
      </c>
      <c r="D864" t="s">
        <v>25</v>
      </c>
      <c r="E864">
        <v>52.9</v>
      </c>
      <c r="F864">
        <v>9</v>
      </c>
      <c r="G864">
        <v>9</v>
      </c>
      <c r="H864">
        <v>2009</v>
      </c>
      <c r="J864" t="s">
        <v>268</v>
      </c>
      <c r="K864" t="s">
        <v>57</v>
      </c>
      <c r="L864">
        <v>12500000</v>
      </c>
      <c r="M864">
        <v>236295</v>
      </c>
      <c r="N864" t="s">
        <v>454</v>
      </c>
      <c r="O864" t="s">
        <v>58</v>
      </c>
      <c r="P864">
        <v>20</v>
      </c>
      <c r="Q864" t="s">
        <v>453</v>
      </c>
      <c r="R864">
        <v>2009</v>
      </c>
      <c r="S864">
        <v>17</v>
      </c>
      <c r="T864" t="s">
        <v>39</v>
      </c>
      <c r="U864" t="s">
        <v>40</v>
      </c>
      <c r="V864" t="s">
        <v>454</v>
      </c>
    </row>
    <row r="865" spans="1:22" x14ac:dyDescent="0.3">
      <c r="A865" t="s">
        <v>31</v>
      </c>
      <c r="B865" t="s">
        <v>23</v>
      </c>
      <c r="C865" t="s">
        <v>33</v>
      </c>
      <c r="D865" t="s">
        <v>25</v>
      </c>
      <c r="E865">
        <v>31</v>
      </c>
      <c r="F865">
        <v>3</v>
      </c>
      <c r="G865">
        <v>2</v>
      </c>
      <c r="H865">
        <v>1998</v>
      </c>
      <c r="J865" t="s">
        <v>25</v>
      </c>
      <c r="K865" t="s">
        <v>25</v>
      </c>
      <c r="L865">
        <v>3100000</v>
      </c>
      <c r="M865">
        <v>100000</v>
      </c>
      <c r="N865" t="s">
        <v>454</v>
      </c>
      <c r="O865" t="s">
        <v>25</v>
      </c>
      <c r="Q865" t="s">
        <v>454</v>
      </c>
      <c r="R865">
        <v>1998</v>
      </c>
      <c r="S865">
        <v>28</v>
      </c>
      <c r="T865" t="s">
        <v>39</v>
      </c>
      <c r="U865" t="s">
        <v>75</v>
      </c>
      <c r="V865" t="s">
        <v>454</v>
      </c>
    </row>
    <row r="866" spans="1:22" x14ac:dyDescent="0.3">
      <c r="A866" t="s">
        <v>31</v>
      </c>
      <c r="B866" t="s">
        <v>23</v>
      </c>
      <c r="C866" t="s">
        <v>52</v>
      </c>
      <c r="D866" t="s">
        <v>25</v>
      </c>
      <c r="E866">
        <v>17.899999999999999</v>
      </c>
      <c r="F866">
        <v>5</v>
      </c>
      <c r="G866">
        <v>5</v>
      </c>
      <c r="H866">
        <v>1975</v>
      </c>
      <c r="J866" t="s">
        <v>162</v>
      </c>
      <c r="K866" t="s">
        <v>71</v>
      </c>
      <c r="L866">
        <v>3300000</v>
      </c>
      <c r="M866">
        <v>184358</v>
      </c>
      <c r="N866" t="s">
        <v>454</v>
      </c>
      <c r="O866" t="s">
        <v>127</v>
      </c>
      <c r="P866">
        <v>30</v>
      </c>
      <c r="Q866" t="s">
        <v>453</v>
      </c>
      <c r="R866">
        <v>1975</v>
      </c>
      <c r="S866">
        <v>51</v>
      </c>
      <c r="T866" t="s">
        <v>74</v>
      </c>
      <c r="U866" t="s">
        <v>75</v>
      </c>
      <c r="V866" t="s">
        <v>454</v>
      </c>
    </row>
    <row r="867" spans="1:22" x14ac:dyDescent="0.3">
      <c r="A867" t="s">
        <v>31</v>
      </c>
      <c r="B867" t="s">
        <v>23</v>
      </c>
      <c r="C867" t="s">
        <v>24</v>
      </c>
      <c r="D867" t="s">
        <v>25</v>
      </c>
      <c r="E867">
        <v>38.700000000000003</v>
      </c>
      <c r="F867">
        <v>8</v>
      </c>
      <c r="G867">
        <v>3</v>
      </c>
      <c r="H867">
        <v>2026</v>
      </c>
      <c r="J867" t="s">
        <v>113</v>
      </c>
      <c r="K867" t="s">
        <v>57</v>
      </c>
      <c r="L867">
        <v>14000000</v>
      </c>
      <c r="M867">
        <v>361757</v>
      </c>
      <c r="N867" t="s">
        <v>454</v>
      </c>
      <c r="O867" t="s">
        <v>58</v>
      </c>
      <c r="P867">
        <v>10</v>
      </c>
      <c r="Q867" t="s">
        <v>453</v>
      </c>
      <c r="R867">
        <v>2026</v>
      </c>
      <c r="S867">
        <v>0</v>
      </c>
      <c r="T867" t="s">
        <v>29</v>
      </c>
      <c r="U867" t="s">
        <v>40</v>
      </c>
      <c r="V867" t="s">
        <v>454</v>
      </c>
    </row>
    <row r="868" spans="1:22" x14ac:dyDescent="0.3">
      <c r="A868" t="s">
        <v>31</v>
      </c>
      <c r="B868" t="s">
        <v>23</v>
      </c>
      <c r="C868" t="s">
        <v>24</v>
      </c>
      <c r="D868" t="s">
        <v>25</v>
      </c>
      <c r="E868">
        <v>38</v>
      </c>
      <c r="F868">
        <v>9</v>
      </c>
      <c r="G868">
        <v>7</v>
      </c>
      <c r="H868">
        <v>1990</v>
      </c>
      <c r="J868" t="s">
        <v>215</v>
      </c>
      <c r="K868" t="s">
        <v>37</v>
      </c>
      <c r="L868">
        <v>7550000</v>
      </c>
      <c r="M868">
        <v>198684</v>
      </c>
      <c r="N868" t="s">
        <v>454</v>
      </c>
      <c r="O868" t="s">
        <v>28</v>
      </c>
      <c r="P868">
        <v>10</v>
      </c>
      <c r="Q868" t="s">
        <v>453</v>
      </c>
      <c r="R868">
        <v>1990</v>
      </c>
      <c r="S868">
        <v>36</v>
      </c>
      <c r="T868" t="s">
        <v>60</v>
      </c>
      <c r="U868" t="s">
        <v>40</v>
      </c>
      <c r="V868" t="s">
        <v>454</v>
      </c>
    </row>
    <row r="869" spans="1:22" x14ac:dyDescent="0.3">
      <c r="A869" t="s">
        <v>31</v>
      </c>
      <c r="B869" t="s">
        <v>23</v>
      </c>
      <c r="C869" t="s">
        <v>52</v>
      </c>
      <c r="D869" t="s">
        <v>25</v>
      </c>
      <c r="E869">
        <v>35</v>
      </c>
      <c r="F869">
        <v>18</v>
      </c>
      <c r="G869">
        <v>11</v>
      </c>
      <c r="H869">
        <v>2025</v>
      </c>
      <c r="J869" t="s">
        <v>146</v>
      </c>
      <c r="K869" t="s">
        <v>108</v>
      </c>
      <c r="L869">
        <v>9000000</v>
      </c>
      <c r="M869">
        <v>257143</v>
      </c>
      <c r="N869" t="s">
        <v>454</v>
      </c>
      <c r="O869" t="s">
        <v>72</v>
      </c>
      <c r="P869">
        <v>20</v>
      </c>
      <c r="Q869" t="s">
        <v>453</v>
      </c>
      <c r="R869">
        <v>2025</v>
      </c>
      <c r="S869">
        <v>1</v>
      </c>
      <c r="T869" t="s">
        <v>29</v>
      </c>
      <c r="U869" t="s">
        <v>30</v>
      </c>
      <c r="V869" t="s">
        <v>454</v>
      </c>
    </row>
    <row r="870" spans="1:22" x14ac:dyDescent="0.3">
      <c r="A870" t="s">
        <v>31</v>
      </c>
      <c r="B870" t="s">
        <v>23</v>
      </c>
      <c r="C870" t="s">
        <v>84</v>
      </c>
      <c r="D870" t="s">
        <v>25</v>
      </c>
      <c r="E870">
        <v>40</v>
      </c>
      <c r="F870">
        <v>10</v>
      </c>
      <c r="G870">
        <v>2</v>
      </c>
      <c r="H870">
        <v>2000</v>
      </c>
      <c r="J870" t="s">
        <v>191</v>
      </c>
      <c r="K870" t="s">
        <v>192</v>
      </c>
      <c r="L870">
        <v>10390000</v>
      </c>
      <c r="M870">
        <v>259750</v>
      </c>
      <c r="N870" t="s">
        <v>454</v>
      </c>
      <c r="O870" t="s">
        <v>127</v>
      </c>
      <c r="P870">
        <v>30</v>
      </c>
      <c r="Q870" t="s">
        <v>453</v>
      </c>
      <c r="R870">
        <v>2000</v>
      </c>
      <c r="S870">
        <v>26</v>
      </c>
      <c r="T870" t="s">
        <v>39</v>
      </c>
      <c r="U870" t="s">
        <v>44</v>
      </c>
      <c r="V870" t="s">
        <v>454</v>
      </c>
    </row>
    <row r="871" spans="1:22" x14ac:dyDescent="0.3">
      <c r="A871" t="s">
        <v>31</v>
      </c>
      <c r="B871" t="s">
        <v>23</v>
      </c>
      <c r="C871" t="s">
        <v>52</v>
      </c>
      <c r="D871" t="s">
        <v>25</v>
      </c>
      <c r="E871">
        <v>42.6</v>
      </c>
      <c r="F871">
        <v>9</v>
      </c>
      <c r="G871">
        <v>1</v>
      </c>
      <c r="H871">
        <v>2007</v>
      </c>
      <c r="J871" t="s">
        <v>194</v>
      </c>
      <c r="K871" t="s">
        <v>108</v>
      </c>
      <c r="L871">
        <v>11300000</v>
      </c>
      <c r="M871">
        <v>265258</v>
      </c>
      <c r="N871" t="s">
        <v>454</v>
      </c>
      <c r="O871" t="s">
        <v>72</v>
      </c>
      <c r="P871">
        <v>15</v>
      </c>
      <c r="Q871" t="s">
        <v>453</v>
      </c>
      <c r="R871">
        <v>2007</v>
      </c>
      <c r="S871">
        <v>19</v>
      </c>
      <c r="T871" t="s">
        <v>39</v>
      </c>
      <c r="U871" t="s">
        <v>40</v>
      </c>
      <c r="V871" t="s">
        <v>454</v>
      </c>
    </row>
    <row r="872" spans="1:22" x14ac:dyDescent="0.3">
      <c r="A872" t="s">
        <v>31</v>
      </c>
      <c r="B872" t="s">
        <v>23</v>
      </c>
      <c r="C872" t="s">
        <v>52</v>
      </c>
      <c r="D872" t="s">
        <v>25</v>
      </c>
      <c r="E872">
        <v>44.7</v>
      </c>
      <c r="F872">
        <v>18</v>
      </c>
      <c r="G872">
        <v>7</v>
      </c>
      <c r="H872">
        <v>2017</v>
      </c>
      <c r="J872" t="s">
        <v>25</v>
      </c>
      <c r="K872" t="s">
        <v>25</v>
      </c>
      <c r="L872">
        <v>6599000</v>
      </c>
      <c r="M872">
        <v>147629</v>
      </c>
      <c r="N872" t="s">
        <v>454</v>
      </c>
      <c r="O872" t="s">
        <v>25</v>
      </c>
      <c r="Q872" t="s">
        <v>454</v>
      </c>
      <c r="R872">
        <v>2017</v>
      </c>
      <c r="S872">
        <v>9</v>
      </c>
      <c r="T872" t="s">
        <v>142</v>
      </c>
      <c r="U872" t="s">
        <v>30</v>
      </c>
      <c r="V872" t="s">
        <v>454</v>
      </c>
    </row>
    <row r="873" spans="1:22" x14ac:dyDescent="0.3">
      <c r="A873" t="s">
        <v>31</v>
      </c>
      <c r="B873" t="s">
        <v>23</v>
      </c>
      <c r="C873" t="s">
        <v>33</v>
      </c>
      <c r="D873" t="s">
        <v>25</v>
      </c>
      <c r="E873">
        <v>38.5</v>
      </c>
      <c r="F873">
        <v>18</v>
      </c>
      <c r="G873">
        <v>16</v>
      </c>
      <c r="H873">
        <v>2021</v>
      </c>
      <c r="J873" t="s">
        <v>25</v>
      </c>
      <c r="K873" t="s">
        <v>25</v>
      </c>
      <c r="L873">
        <v>9890000</v>
      </c>
      <c r="M873">
        <v>256883</v>
      </c>
      <c r="N873" t="s">
        <v>454</v>
      </c>
      <c r="O873" t="s">
        <v>25</v>
      </c>
      <c r="Q873" t="s">
        <v>454</v>
      </c>
      <c r="R873">
        <v>2021</v>
      </c>
      <c r="S873">
        <v>5</v>
      </c>
      <c r="T873" t="s">
        <v>29</v>
      </c>
      <c r="U873" t="s">
        <v>30</v>
      </c>
      <c r="V873" t="s">
        <v>454</v>
      </c>
    </row>
    <row r="874" spans="1:22" x14ac:dyDescent="0.3">
      <c r="A874" t="s">
        <v>31</v>
      </c>
      <c r="B874" t="s">
        <v>23</v>
      </c>
      <c r="C874" t="s">
        <v>76</v>
      </c>
      <c r="D874" t="s">
        <v>25</v>
      </c>
      <c r="E874">
        <v>35</v>
      </c>
      <c r="F874">
        <v>9</v>
      </c>
      <c r="G874">
        <v>4</v>
      </c>
      <c r="H874">
        <v>1989</v>
      </c>
      <c r="J874" t="s">
        <v>244</v>
      </c>
      <c r="K874" t="s">
        <v>96</v>
      </c>
      <c r="L874">
        <v>7900000</v>
      </c>
      <c r="M874">
        <v>225714</v>
      </c>
      <c r="N874" t="s">
        <v>454</v>
      </c>
      <c r="O874" t="s">
        <v>97</v>
      </c>
      <c r="P874">
        <v>10</v>
      </c>
      <c r="Q874" t="s">
        <v>453</v>
      </c>
      <c r="R874">
        <v>1989</v>
      </c>
      <c r="S874">
        <v>37</v>
      </c>
      <c r="T874" t="s">
        <v>60</v>
      </c>
      <c r="U874" t="s">
        <v>40</v>
      </c>
      <c r="V874" t="s">
        <v>454</v>
      </c>
    </row>
    <row r="875" spans="1:22" x14ac:dyDescent="0.3">
      <c r="A875" t="s">
        <v>31</v>
      </c>
      <c r="B875" t="s">
        <v>23</v>
      </c>
      <c r="C875" t="s">
        <v>52</v>
      </c>
      <c r="D875" t="s">
        <v>25</v>
      </c>
      <c r="E875">
        <v>41.1</v>
      </c>
      <c r="F875">
        <v>18</v>
      </c>
      <c r="G875">
        <v>18</v>
      </c>
      <c r="H875">
        <v>2018</v>
      </c>
      <c r="J875" t="s">
        <v>25</v>
      </c>
      <c r="K875" t="s">
        <v>25</v>
      </c>
      <c r="L875">
        <v>7500000</v>
      </c>
      <c r="M875">
        <v>182482</v>
      </c>
      <c r="N875" t="s">
        <v>454</v>
      </c>
      <c r="O875" t="s">
        <v>25</v>
      </c>
      <c r="Q875" t="s">
        <v>454</v>
      </c>
      <c r="R875">
        <v>2018</v>
      </c>
      <c r="S875">
        <v>8</v>
      </c>
      <c r="T875" t="s">
        <v>142</v>
      </c>
      <c r="U875" t="s">
        <v>30</v>
      </c>
      <c r="V875" t="s">
        <v>454</v>
      </c>
    </row>
    <row r="876" spans="1:22" x14ac:dyDescent="0.3">
      <c r="A876" t="s">
        <v>31</v>
      </c>
      <c r="B876" t="s">
        <v>23</v>
      </c>
      <c r="C876" t="s">
        <v>68</v>
      </c>
      <c r="D876" t="s">
        <v>25</v>
      </c>
      <c r="E876">
        <v>33.299999999999997</v>
      </c>
      <c r="F876">
        <v>10</v>
      </c>
      <c r="G876">
        <v>6</v>
      </c>
      <c r="H876">
        <v>2002</v>
      </c>
      <c r="J876" t="s">
        <v>163</v>
      </c>
      <c r="K876" t="s">
        <v>71</v>
      </c>
      <c r="L876">
        <v>8990000</v>
      </c>
      <c r="M876">
        <v>269970</v>
      </c>
      <c r="N876" t="s">
        <v>454</v>
      </c>
      <c r="O876" t="s">
        <v>72</v>
      </c>
      <c r="P876">
        <v>20</v>
      </c>
      <c r="Q876" t="s">
        <v>453</v>
      </c>
      <c r="R876">
        <v>2002</v>
      </c>
      <c r="S876">
        <v>24</v>
      </c>
      <c r="T876" t="s">
        <v>39</v>
      </c>
      <c r="U876" t="s">
        <v>44</v>
      </c>
      <c r="V876" t="s">
        <v>454</v>
      </c>
    </row>
    <row r="877" spans="1:22" x14ac:dyDescent="0.3">
      <c r="A877" t="s">
        <v>31</v>
      </c>
      <c r="B877" t="s">
        <v>23</v>
      </c>
      <c r="C877" t="s">
        <v>63</v>
      </c>
      <c r="D877" t="s">
        <v>25</v>
      </c>
      <c r="E877">
        <v>20</v>
      </c>
      <c r="F877">
        <v>5</v>
      </c>
      <c r="G877">
        <v>5</v>
      </c>
      <c r="H877">
        <v>1978</v>
      </c>
      <c r="J877" t="s">
        <v>133</v>
      </c>
      <c r="K877" t="s">
        <v>86</v>
      </c>
      <c r="L877">
        <v>3990000</v>
      </c>
      <c r="M877">
        <v>199500</v>
      </c>
      <c r="N877" t="s">
        <v>454</v>
      </c>
      <c r="O877" t="s">
        <v>120</v>
      </c>
      <c r="P877">
        <v>10</v>
      </c>
      <c r="Q877" t="s">
        <v>453</v>
      </c>
      <c r="R877">
        <v>1978</v>
      </c>
      <c r="S877">
        <v>48</v>
      </c>
      <c r="T877" t="s">
        <v>60</v>
      </c>
      <c r="U877" t="s">
        <v>75</v>
      </c>
      <c r="V877" t="s">
        <v>454</v>
      </c>
    </row>
    <row r="878" spans="1:22" x14ac:dyDescent="0.3">
      <c r="A878" t="s">
        <v>31</v>
      </c>
      <c r="B878" t="s">
        <v>23</v>
      </c>
      <c r="C878" t="s">
        <v>33</v>
      </c>
      <c r="D878" t="s">
        <v>25</v>
      </c>
      <c r="E878">
        <v>37.6</v>
      </c>
      <c r="F878">
        <v>10</v>
      </c>
      <c r="G878">
        <v>6</v>
      </c>
      <c r="H878">
        <v>2009</v>
      </c>
      <c r="J878" t="s">
        <v>25</v>
      </c>
      <c r="K878" t="s">
        <v>25</v>
      </c>
      <c r="L878">
        <v>8390000</v>
      </c>
      <c r="M878">
        <v>223138</v>
      </c>
      <c r="N878" t="s">
        <v>454</v>
      </c>
      <c r="O878" t="s">
        <v>25</v>
      </c>
      <c r="Q878" t="s">
        <v>454</v>
      </c>
      <c r="R878">
        <v>2009</v>
      </c>
      <c r="S878">
        <v>17</v>
      </c>
      <c r="T878" t="s">
        <v>39</v>
      </c>
      <c r="U878" t="s">
        <v>44</v>
      </c>
      <c r="V878" t="s">
        <v>454</v>
      </c>
    </row>
    <row r="879" spans="1:22" x14ac:dyDescent="0.3">
      <c r="A879" t="s">
        <v>31</v>
      </c>
      <c r="B879" t="s">
        <v>23</v>
      </c>
      <c r="C879" t="s">
        <v>52</v>
      </c>
      <c r="D879" t="s">
        <v>25</v>
      </c>
      <c r="E879">
        <v>44</v>
      </c>
      <c r="F879">
        <v>19</v>
      </c>
      <c r="G879">
        <v>8</v>
      </c>
      <c r="H879">
        <v>2019</v>
      </c>
      <c r="J879" t="s">
        <v>25</v>
      </c>
      <c r="K879" t="s">
        <v>25</v>
      </c>
      <c r="L879">
        <v>7070000</v>
      </c>
      <c r="M879">
        <v>160682</v>
      </c>
      <c r="N879" t="s">
        <v>454</v>
      </c>
      <c r="O879" t="s">
        <v>25</v>
      </c>
      <c r="Q879" t="s">
        <v>454</v>
      </c>
      <c r="R879">
        <v>2019</v>
      </c>
      <c r="S879">
        <v>7</v>
      </c>
      <c r="T879" t="s">
        <v>142</v>
      </c>
      <c r="U879" t="s">
        <v>30</v>
      </c>
      <c r="V879" t="s">
        <v>454</v>
      </c>
    </row>
    <row r="880" spans="1:22" x14ac:dyDescent="0.3">
      <c r="A880" t="s">
        <v>31</v>
      </c>
      <c r="B880" t="s">
        <v>23</v>
      </c>
      <c r="C880" t="s">
        <v>24</v>
      </c>
      <c r="D880" t="s">
        <v>25</v>
      </c>
      <c r="E880">
        <v>39</v>
      </c>
      <c r="F880">
        <v>9</v>
      </c>
      <c r="G880">
        <v>3</v>
      </c>
      <c r="H880">
        <v>2007</v>
      </c>
      <c r="J880" t="s">
        <v>202</v>
      </c>
      <c r="K880" t="s">
        <v>48</v>
      </c>
      <c r="L880">
        <v>9290000</v>
      </c>
      <c r="M880">
        <v>238205</v>
      </c>
      <c r="N880" t="s">
        <v>454</v>
      </c>
      <c r="O880" t="s">
        <v>28</v>
      </c>
      <c r="P880">
        <v>20</v>
      </c>
      <c r="Q880" t="s">
        <v>453</v>
      </c>
      <c r="R880">
        <v>2007</v>
      </c>
      <c r="S880">
        <v>19</v>
      </c>
      <c r="T880" t="s">
        <v>39</v>
      </c>
      <c r="U880" t="s">
        <v>40</v>
      </c>
      <c r="V880" t="s">
        <v>454</v>
      </c>
    </row>
    <row r="881" spans="1:22" x14ac:dyDescent="0.3">
      <c r="A881" t="s">
        <v>31</v>
      </c>
      <c r="B881" t="s">
        <v>23</v>
      </c>
      <c r="C881" t="s">
        <v>84</v>
      </c>
      <c r="D881" t="s">
        <v>25</v>
      </c>
      <c r="E881">
        <v>43.4</v>
      </c>
      <c r="F881">
        <v>16</v>
      </c>
      <c r="G881">
        <v>12</v>
      </c>
      <c r="H881">
        <v>2012</v>
      </c>
      <c r="J881" t="s">
        <v>162</v>
      </c>
      <c r="K881" t="s">
        <v>71</v>
      </c>
      <c r="L881">
        <v>8400000</v>
      </c>
      <c r="M881">
        <v>193548</v>
      </c>
      <c r="N881" t="s">
        <v>454</v>
      </c>
      <c r="O881" t="s">
        <v>127</v>
      </c>
      <c r="P881">
        <v>30</v>
      </c>
      <c r="Q881" t="s">
        <v>453</v>
      </c>
      <c r="R881">
        <v>2012</v>
      </c>
      <c r="S881">
        <v>14</v>
      </c>
      <c r="T881" t="s">
        <v>142</v>
      </c>
      <c r="U881" t="s">
        <v>44</v>
      </c>
      <c r="V881" t="s">
        <v>454</v>
      </c>
    </row>
    <row r="882" spans="1:22" x14ac:dyDescent="0.3">
      <c r="A882" t="s">
        <v>31</v>
      </c>
      <c r="B882" t="s">
        <v>23</v>
      </c>
      <c r="C882" t="s">
        <v>33</v>
      </c>
      <c r="D882" t="s">
        <v>25</v>
      </c>
      <c r="E882">
        <v>47.2</v>
      </c>
      <c r="F882">
        <v>22</v>
      </c>
      <c r="G882">
        <v>22</v>
      </c>
      <c r="H882">
        <v>2021</v>
      </c>
      <c r="J882" t="s">
        <v>110</v>
      </c>
      <c r="K882" t="s">
        <v>96</v>
      </c>
      <c r="L882">
        <v>12300000</v>
      </c>
      <c r="M882">
        <v>260593</v>
      </c>
      <c r="N882" t="s">
        <v>454</v>
      </c>
      <c r="O882" t="s">
        <v>58</v>
      </c>
      <c r="P882">
        <v>31</v>
      </c>
      <c r="Q882" t="s">
        <v>453</v>
      </c>
      <c r="R882">
        <v>2021</v>
      </c>
      <c r="S882">
        <v>5</v>
      </c>
      <c r="T882" t="s">
        <v>29</v>
      </c>
      <c r="U882" t="s">
        <v>30</v>
      </c>
      <c r="V882" t="s">
        <v>454</v>
      </c>
    </row>
    <row r="883" spans="1:22" x14ac:dyDescent="0.3">
      <c r="A883" t="s">
        <v>31</v>
      </c>
      <c r="B883" t="s">
        <v>23</v>
      </c>
      <c r="C883" t="s">
        <v>76</v>
      </c>
      <c r="D883" t="s">
        <v>25</v>
      </c>
      <c r="E883">
        <v>43</v>
      </c>
      <c r="F883">
        <v>16</v>
      </c>
      <c r="G883">
        <v>6</v>
      </c>
      <c r="H883">
        <v>2021</v>
      </c>
      <c r="J883" t="s">
        <v>268</v>
      </c>
      <c r="K883" t="s">
        <v>57</v>
      </c>
      <c r="L883">
        <v>12700000</v>
      </c>
      <c r="M883">
        <v>295349</v>
      </c>
      <c r="N883" t="s">
        <v>454</v>
      </c>
      <c r="O883" t="s">
        <v>58</v>
      </c>
      <c r="P883">
        <v>20</v>
      </c>
      <c r="Q883" t="s">
        <v>453</v>
      </c>
      <c r="R883">
        <v>2021</v>
      </c>
      <c r="S883">
        <v>5</v>
      </c>
      <c r="T883" t="s">
        <v>29</v>
      </c>
      <c r="U883" t="s">
        <v>44</v>
      </c>
      <c r="V883" t="s">
        <v>454</v>
      </c>
    </row>
    <row r="884" spans="1:22" x14ac:dyDescent="0.3">
      <c r="A884" t="s">
        <v>31</v>
      </c>
      <c r="B884" t="s">
        <v>23</v>
      </c>
      <c r="C884" t="s">
        <v>33</v>
      </c>
      <c r="D884" t="s">
        <v>25</v>
      </c>
      <c r="E884">
        <v>45.7</v>
      </c>
      <c r="F884">
        <v>16</v>
      </c>
      <c r="G884">
        <v>5</v>
      </c>
      <c r="H884">
        <v>2017</v>
      </c>
      <c r="J884" t="s">
        <v>25</v>
      </c>
      <c r="K884" t="s">
        <v>25</v>
      </c>
      <c r="L884">
        <v>9750000</v>
      </c>
      <c r="M884">
        <v>213348</v>
      </c>
      <c r="N884" t="s">
        <v>454</v>
      </c>
      <c r="O884" t="s">
        <v>25</v>
      </c>
      <c r="Q884" t="s">
        <v>454</v>
      </c>
      <c r="R884">
        <v>2017</v>
      </c>
      <c r="S884">
        <v>9</v>
      </c>
      <c r="T884" t="s">
        <v>142</v>
      </c>
      <c r="U884" t="s">
        <v>44</v>
      </c>
      <c r="V884" t="s">
        <v>454</v>
      </c>
    </row>
    <row r="885" spans="1:22" x14ac:dyDescent="0.3">
      <c r="A885" t="s">
        <v>31</v>
      </c>
      <c r="B885" t="s">
        <v>23</v>
      </c>
      <c r="C885" t="s">
        <v>68</v>
      </c>
      <c r="D885" t="s">
        <v>25</v>
      </c>
      <c r="E885">
        <v>46.6</v>
      </c>
      <c r="F885">
        <v>19</v>
      </c>
      <c r="G885">
        <v>4</v>
      </c>
      <c r="H885">
        <v>2025</v>
      </c>
      <c r="J885" t="s">
        <v>25</v>
      </c>
      <c r="K885" t="s">
        <v>25</v>
      </c>
      <c r="L885">
        <v>15999000</v>
      </c>
      <c r="M885">
        <v>343326</v>
      </c>
      <c r="N885" t="s">
        <v>454</v>
      </c>
      <c r="O885" t="s">
        <v>25</v>
      </c>
      <c r="Q885" t="s">
        <v>454</v>
      </c>
      <c r="R885">
        <v>2025</v>
      </c>
      <c r="S885">
        <v>1</v>
      </c>
      <c r="T885" t="s">
        <v>29</v>
      </c>
      <c r="U885" t="s">
        <v>30</v>
      </c>
      <c r="V885" t="s">
        <v>454</v>
      </c>
    </row>
    <row r="886" spans="1:22" x14ac:dyDescent="0.3">
      <c r="A886" t="s">
        <v>22</v>
      </c>
      <c r="B886" t="s">
        <v>23</v>
      </c>
      <c r="C886" t="s">
        <v>33</v>
      </c>
      <c r="D886" t="s">
        <v>25</v>
      </c>
      <c r="E886">
        <v>16.600000000000001</v>
      </c>
      <c r="F886">
        <v>5</v>
      </c>
      <c r="G886">
        <v>5</v>
      </c>
      <c r="H886">
        <v>1965</v>
      </c>
      <c r="J886" t="s">
        <v>25</v>
      </c>
      <c r="K886" t="s">
        <v>25</v>
      </c>
      <c r="L886">
        <v>3050000</v>
      </c>
      <c r="M886">
        <v>183735</v>
      </c>
      <c r="N886" t="s">
        <v>454</v>
      </c>
      <c r="O886" t="s">
        <v>25</v>
      </c>
      <c r="Q886" t="s">
        <v>454</v>
      </c>
      <c r="R886">
        <v>1965</v>
      </c>
      <c r="S886">
        <v>61</v>
      </c>
      <c r="T886" t="s">
        <v>74</v>
      </c>
      <c r="U886" t="s">
        <v>75</v>
      </c>
      <c r="V886" t="s">
        <v>454</v>
      </c>
    </row>
    <row r="887" spans="1:22" x14ac:dyDescent="0.3">
      <c r="A887" t="s">
        <v>22</v>
      </c>
      <c r="B887" t="s">
        <v>23</v>
      </c>
      <c r="C887" t="s">
        <v>33</v>
      </c>
      <c r="D887" t="s">
        <v>25</v>
      </c>
      <c r="E887">
        <v>13</v>
      </c>
      <c r="F887">
        <v>5</v>
      </c>
      <c r="G887">
        <v>3</v>
      </c>
      <c r="H887">
        <v>1970</v>
      </c>
      <c r="J887" t="s">
        <v>25</v>
      </c>
      <c r="K887" t="s">
        <v>25</v>
      </c>
      <c r="L887">
        <v>2900000</v>
      </c>
      <c r="M887">
        <v>223077</v>
      </c>
      <c r="N887" t="s">
        <v>454</v>
      </c>
      <c r="O887" t="s">
        <v>25</v>
      </c>
      <c r="Q887" t="s">
        <v>454</v>
      </c>
      <c r="R887">
        <v>1970</v>
      </c>
      <c r="S887">
        <v>56</v>
      </c>
      <c r="T887" t="s">
        <v>74</v>
      </c>
      <c r="U887" t="s">
        <v>75</v>
      </c>
      <c r="V887" t="s">
        <v>454</v>
      </c>
    </row>
    <row r="888" spans="1:22" x14ac:dyDescent="0.3">
      <c r="A888" t="s">
        <v>31</v>
      </c>
      <c r="B888" t="s">
        <v>23</v>
      </c>
      <c r="C888" t="s">
        <v>84</v>
      </c>
      <c r="D888" t="s">
        <v>25</v>
      </c>
      <c r="E888">
        <v>32</v>
      </c>
      <c r="F888">
        <v>3</v>
      </c>
      <c r="G888">
        <v>2</v>
      </c>
      <c r="H888">
        <v>1961</v>
      </c>
      <c r="J888" t="s">
        <v>126</v>
      </c>
      <c r="K888" t="s">
        <v>71</v>
      </c>
      <c r="L888">
        <v>5399999</v>
      </c>
      <c r="M888">
        <v>168750</v>
      </c>
      <c r="N888" t="s">
        <v>454</v>
      </c>
      <c r="O888" t="s">
        <v>127</v>
      </c>
      <c r="P888">
        <v>20</v>
      </c>
      <c r="Q888" t="s">
        <v>453</v>
      </c>
      <c r="R888">
        <v>1961</v>
      </c>
      <c r="S888">
        <v>65</v>
      </c>
      <c r="T888" t="s">
        <v>74</v>
      </c>
      <c r="U888" t="s">
        <v>75</v>
      </c>
      <c r="V888" t="s">
        <v>454</v>
      </c>
    </row>
    <row r="889" spans="1:22" x14ac:dyDescent="0.3">
      <c r="A889" t="s">
        <v>31</v>
      </c>
      <c r="B889" t="s">
        <v>23</v>
      </c>
      <c r="C889" t="s">
        <v>68</v>
      </c>
      <c r="D889" t="s">
        <v>25</v>
      </c>
      <c r="E889">
        <v>51.7</v>
      </c>
      <c r="F889">
        <v>19</v>
      </c>
      <c r="G889">
        <v>10</v>
      </c>
      <c r="H889">
        <v>2017</v>
      </c>
      <c r="J889" t="s">
        <v>245</v>
      </c>
      <c r="K889" t="s">
        <v>246</v>
      </c>
      <c r="L889">
        <v>10400000</v>
      </c>
      <c r="M889">
        <v>201161</v>
      </c>
      <c r="N889" t="s">
        <v>454</v>
      </c>
      <c r="O889" t="s">
        <v>72</v>
      </c>
      <c r="P889">
        <v>31</v>
      </c>
      <c r="Q889" t="s">
        <v>453</v>
      </c>
      <c r="R889">
        <v>2017</v>
      </c>
      <c r="S889">
        <v>9</v>
      </c>
      <c r="T889" t="s">
        <v>142</v>
      </c>
      <c r="U889" t="s">
        <v>30</v>
      </c>
      <c r="V889" t="s">
        <v>454</v>
      </c>
    </row>
    <row r="890" spans="1:22" x14ac:dyDescent="0.3">
      <c r="A890" t="s">
        <v>31</v>
      </c>
      <c r="B890" t="s">
        <v>23</v>
      </c>
      <c r="C890" t="s">
        <v>33</v>
      </c>
      <c r="D890" t="s">
        <v>25</v>
      </c>
      <c r="E890">
        <v>53.3</v>
      </c>
      <c r="F890">
        <v>10</v>
      </c>
      <c r="G890">
        <v>5</v>
      </c>
      <c r="H890">
        <v>2011</v>
      </c>
      <c r="J890" t="s">
        <v>173</v>
      </c>
      <c r="K890" t="s">
        <v>57</v>
      </c>
      <c r="L890">
        <v>10450000</v>
      </c>
      <c r="M890">
        <v>196060</v>
      </c>
      <c r="N890" t="s">
        <v>454</v>
      </c>
      <c r="O890" t="s">
        <v>80</v>
      </c>
      <c r="P890">
        <v>31</v>
      </c>
      <c r="Q890" t="s">
        <v>453</v>
      </c>
      <c r="R890">
        <v>2011</v>
      </c>
      <c r="S890">
        <v>15</v>
      </c>
      <c r="T890" t="s">
        <v>142</v>
      </c>
      <c r="U890" t="s">
        <v>44</v>
      </c>
      <c r="V890" t="s">
        <v>454</v>
      </c>
    </row>
    <row r="891" spans="1:22" x14ac:dyDescent="0.3">
      <c r="A891" t="s">
        <v>31</v>
      </c>
      <c r="B891" t="s">
        <v>23</v>
      </c>
      <c r="C891" t="s">
        <v>76</v>
      </c>
      <c r="D891" t="s">
        <v>25</v>
      </c>
      <c r="E891">
        <v>36</v>
      </c>
      <c r="F891">
        <v>10</v>
      </c>
      <c r="G891">
        <v>8</v>
      </c>
      <c r="H891">
        <v>2021</v>
      </c>
      <c r="J891" t="s">
        <v>90</v>
      </c>
      <c r="K891" t="s">
        <v>79</v>
      </c>
      <c r="L891">
        <v>12300000</v>
      </c>
      <c r="M891">
        <v>341667</v>
      </c>
      <c r="N891" t="s">
        <v>454</v>
      </c>
      <c r="O891" t="s">
        <v>91</v>
      </c>
      <c r="P891">
        <v>31</v>
      </c>
      <c r="Q891" t="s">
        <v>453</v>
      </c>
      <c r="R891">
        <v>2021</v>
      </c>
      <c r="S891">
        <v>5</v>
      </c>
      <c r="T891" t="s">
        <v>29</v>
      </c>
      <c r="U891" t="s">
        <v>44</v>
      </c>
      <c r="V891" t="s">
        <v>454</v>
      </c>
    </row>
    <row r="892" spans="1:22" x14ac:dyDescent="0.3">
      <c r="A892" t="s">
        <v>31</v>
      </c>
      <c r="B892" t="s">
        <v>23</v>
      </c>
      <c r="C892" t="s">
        <v>63</v>
      </c>
      <c r="D892" t="s">
        <v>25</v>
      </c>
      <c r="E892">
        <v>43.5</v>
      </c>
      <c r="F892">
        <v>10</v>
      </c>
      <c r="G892">
        <v>5</v>
      </c>
      <c r="H892">
        <v>2007</v>
      </c>
      <c r="J892" t="s">
        <v>176</v>
      </c>
      <c r="K892" t="s">
        <v>119</v>
      </c>
      <c r="L892">
        <v>9300000</v>
      </c>
      <c r="M892">
        <v>213793</v>
      </c>
      <c r="N892" t="s">
        <v>454</v>
      </c>
      <c r="O892" t="s">
        <v>120</v>
      </c>
      <c r="P892">
        <v>10</v>
      </c>
      <c r="Q892" t="s">
        <v>453</v>
      </c>
      <c r="R892">
        <v>2007</v>
      </c>
      <c r="S892">
        <v>19</v>
      </c>
      <c r="T892" t="s">
        <v>39</v>
      </c>
      <c r="U892" t="s">
        <v>44</v>
      </c>
      <c r="V892" t="s">
        <v>454</v>
      </c>
    </row>
    <row r="893" spans="1:22" x14ac:dyDescent="0.3">
      <c r="A893" t="s">
        <v>31</v>
      </c>
      <c r="B893" t="s">
        <v>23</v>
      </c>
      <c r="C893" t="s">
        <v>33</v>
      </c>
      <c r="D893" t="s">
        <v>25</v>
      </c>
      <c r="E893">
        <v>42</v>
      </c>
      <c r="F893">
        <v>17</v>
      </c>
      <c r="G893">
        <v>2</v>
      </c>
      <c r="H893">
        <v>2024</v>
      </c>
      <c r="J893" t="s">
        <v>25</v>
      </c>
      <c r="K893" t="s">
        <v>25</v>
      </c>
      <c r="L893">
        <v>10389000</v>
      </c>
      <c r="M893">
        <v>247357</v>
      </c>
      <c r="N893" t="s">
        <v>454</v>
      </c>
      <c r="O893" t="s">
        <v>25</v>
      </c>
      <c r="Q893" t="s">
        <v>454</v>
      </c>
      <c r="R893">
        <v>2024</v>
      </c>
      <c r="S893">
        <v>2</v>
      </c>
      <c r="T893" t="s">
        <v>29</v>
      </c>
      <c r="U893" t="s">
        <v>30</v>
      </c>
      <c r="V893" t="s">
        <v>454</v>
      </c>
    </row>
    <row r="894" spans="1:22" x14ac:dyDescent="0.3">
      <c r="A894" t="s">
        <v>31</v>
      </c>
      <c r="B894" t="s">
        <v>23</v>
      </c>
      <c r="C894" t="s">
        <v>52</v>
      </c>
      <c r="D894" t="s">
        <v>25</v>
      </c>
      <c r="E894">
        <v>34.5</v>
      </c>
      <c r="F894">
        <v>5</v>
      </c>
      <c r="G894">
        <v>4</v>
      </c>
      <c r="H894">
        <v>1999</v>
      </c>
      <c r="J894" t="s">
        <v>25</v>
      </c>
      <c r="K894" t="s">
        <v>25</v>
      </c>
      <c r="L894">
        <v>5250000</v>
      </c>
      <c r="M894">
        <v>152174</v>
      </c>
      <c r="N894" t="s">
        <v>454</v>
      </c>
      <c r="O894" t="s">
        <v>25</v>
      </c>
      <c r="Q894" t="s">
        <v>454</v>
      </c>
      <c r="R894">
        <v>1999</v>
      </c>
      <c r="S894">
        <v>27</v>
      </c>
      <c r="T894" t="s">
        <v>39</v>
      </c>
      <c r="U894" t="s">
        <v>75</v>
      </c>
      <c r="V894" t="s">
        <v>454</v>
      </c>
    </row>
    <row r="895" spans="1:22" x14ac:dyDescent="0.3">
      <c r="A895" t="s">
        <v>31</v>
      </c>
      <c r="B895" t="s">
        <v>23</v>
      </c>
      <c r="C895" t="s">
        <v>33</v>
      </c>
      <c r="D895" t="s">
        <v>25</v>
      </c>
      <c r="E895">
        <v>39</v>
      </c>
      <c r="F895">
        <v>17</v>
      </c>
      <c r="G895">
        <v>10</v>
      </c>
      <c r="H895">
        <v>2010</v>
      </c>
      <c r="J895" t="s">
        <v>110</v>
      </c>
      <c r="K895" t="s">
        <v>96</v>
      </c>
      <c r="L895">
        <v>9190000</v>
      </c>
      <c r="M895">
        <v>235641</v>
      </c>
      <c r="N895" t="s">
        <v>454</v>
      </c>
      <c r="O895" t="s">
        <v>58</v>
      </c>
      <c r="P895">
        <v>31</v>
      </c>
      <c r="Q895" t="s">
        <v>453</v>
      </c>
      <c r="R895">
        <v>2010</v>
      </c>
      <c r="S895">
        <v>16</v>
      </c>
      <c r="T895" t="s">
        <v>39</v>
      </c>
      <c r="U895" t="s">
        <v>30</v>
      </c>
      <c r="V895" t="s">
        <v>454</v>
      </c>
    </row>
    <row r="896" spans="1:22" x14ac:dyDescent="0.3">
      <c r="A896" t="s">
        <v>31</v>
      </c>
      <c r="B896" t="s">
        <v>23</v>
      </c>
      <c r="C896" t="s">
        <v>24</v>
      </c>
      <c r="D896" t="s">
        <v>25</v>
      </c>
      <c r="E896">
        <v>25.7</v>
      </c>
      <c r="F896">
        <v>9</v>
      </c>
      <c r="G896">
        <v>6</v>
      </c>
      <c r="H896">
        <v>1990</v>
      </c>
      <c r="J896" t="s">
        <v>213</v>
      </c>
      <c r="K896" t="s">
        <v>37</v>
      </c>
      <c r="L896">
        <v>4599999</v>
      </c>
      <c r="M896">
        <v>178988</v>
      </c>
      <c r="N896" t="s">
        <v>454</v>
      </c>
      <c r="O896" t="s">
        <v>28</v>
      </c>
      <c r="P896">
        <v>15</v>
      </c>
      <c r="Q896" t="s">
        <v>453</v>
      </c>
      <c r="R896">
        <v>1990</v>
      </c>
      <c r="S896">
        <v>36</v>
      </c>
      <c r="T896" t="s">
        <v>60</v>
      </c>
      <c r="U896" t="s">
        <v>40</v>
      </c>
      <c r="V896" t="s">
        <v>454</v>
      </c>
    </row>
    <row r="897" spans="1:22" x14ac:dyDescent="0.3">
      <c r="A897" t="s">
        <v>22</v>
      </c>
      <c r="B897" t="s">
        <v>23</v>
      </c>
      <c r="C897" t="s">
        <v>76</v>
      </c>
      <c r="D897" t="s">
        <v>25</v>
      </c>
      <c r="E897">
        <v>18</v>
      </c>
      <c r="F897">
        <v>5</v>
      </c>
      <c r="G897">
        <v>3</v>
      </c>
      <c r="H897">
        <v>1980</v>
      </c>
      <c r="J897" t="s">
        <v>157</v>
      </c>
      <c r="K897" t="s">
        <v>79</v>
      </c>
      <c r="L897">
        <v>3300000</v>
      </c>
      <c r="M897">
        <v>183333</v>
      </c>
      <c r="N897" t="s">
        <v>454</v>
      </c>
      <c r="O897" t="s">
        <v>80</v>
      </c>
      <c r="P897">
        <v>30</v>
      </c>
      <c r="Q897" t="s">
        <v>453</v>
      </c>
      <c r="R897">
        <v>1980</v>
      </c>
      <c r="S897">
        <v>46</v>
      </c>
      <c r="T897" t="s">
        <v>60</v>
      </c>
      <c r="U897" t="s">
        <v>75</v>
      </c>
      <c r="V897" t="s">
        <v>454</v>
      </c>
    </row>
    <row r="898" spans="1:22" x14ac:dyDescent="0.3">
      <c r="A898" t="s">
        <v>22</v>
      </c>
      <c r="B898" t="s">
        <v>23</v>
      </c>
      <c r="C898" t="s">
        <v>84</v>
      </c>
      <c r="D898" t="s">
        <v>25</v>
      </c>
      <c r="E898">
        <v>18</v>
      </c>
      <c r="F898">
        <v>9</v>
      </c>
      <c r="G898">
        <v>1</v>
      </c>
      <c r="H898">
        <v>1990</v>
      </c>
      <c r="J898" t="s">
        <v>25</v>
      </c>
      <c r="K898" t="s">
        <v>25</v>
      </c>
      <c r="L898">
        <v>3150000</v>
      </c>
      <c r="M898">
        <v>175000</v>
      </c>
      <c r="N898" t="s">
        <v>454</v>
      </c>
      <c r="O898" t="s">
        <v>25</v>
      </c>
      <c r="Q898" t="s">
        <v>454</v>
      </c>
      <c r="R898">
        <v>1990</v>
      </c>
      <c r="S898">
        <v>36</v>
      </c>
      <c r="T898" t="s">
        <v>60</v>
      </c>
      <c r="U898" t="s">
        <v>40</v>
      </c>
      <c r="V898" t="s">
        <v>454</v>
      </c>
    </row>
    <row r="899" spans="1:22" x14ac:dyDescent="0.3">
      <c r="A899" t="s">
        <v>31</v>
      </c>
      <c r="B899" t="s">
        <v>23</v>
      </c>
      <c r="C899" t="s">
        <v>33</v>
      </c>
      <c r="D899" t="s">
        <v>25</v>
      </c>
      <c r="E899">
        <v>33.200000000000003</v>
      </c>
      <c r="F899">
        <v>9</v>
      </c>
      <c r="G899">
        <v>7</v>
      </c>
      <c r="H899">
        <v>1986</v>
      </c>
      <c r="J899" t="s">
        <v>25</v>
      </c>
      <c r="K899" t="s">
        <v>25</v>
      </c>
      <c r="L899">
        <v>7990000</v>
      </c>
      <c r="M899">
        <v>240663</v>
      </c>
      <c r="N899" t="s">
        <v>454</v>
      </c>
      <c r="O899" t="s">
        <v>25</v>
      </c>
      <c r="Q899" t="s">
        <v>454</v>
      </c>
      <c r="R899">
        <v>1986</v>
      </c>
      <c r="S899">
        <v>40</v>
      </c>
      <c r="T899" t="s">
        <v>60</v>
      </c>
      <c r="U899" t="s">
        <v>40</v>
      </c>
      <c r="V899" t="s">
        <v>454</v>
      </c>
    </row>
    <row r="900" spans="1:22" x14ac:dyDescent="0.3">
      <c r="A900" t="s">
        <v>31</v>
      </c>
      <c r="B900" t="s">
        <v>23</v>
      </c>
      <c r="C900" t="s">
        <v>52</v>
      </c>
      <c r="D900" t="s">
        <v>25</v>
      </c>
      <c r="E900">
        <v>37.5</v>
      </c>
      <c r="F900">
        <v>20</v>
      </c>
      <c r="G900">
        <v>6</v>
      </c>
      <c r="H900">
        <v>2020</v>
      </c>
      <c r="J900" t="s">
        <v>25</v>
      </c>
      <c r="K900" t="s">
        <v>25</v>
      </c>
      <c r="L900">
        <v>6700000</v>
      </c>
      <c r="M900">
        <v>178667</v>
      </c>
      <c r="N900" t="s">
        <v>454</v>
      </c>
      <c r="O900" t="s">
        <v>25</v>
      </c>
      <c r="Q900" t="s">
        <v>454</v>
      </c>
      <c r="R900">
        <v>2020</v>
      </c>
      <c r="S900">
        <v>6</v>
      </c>
      <c r="T900" t="s">
        <v>142</v>
      </c>
      <c r="U900" t="s">
        <v>30</v>
      </c>
      <c r="V900" t="s">
        <v>454</v>
      </c>
    </row>
    <row r="901" spans="1:22" x14ac:dyDescent="0.3">
      <c r="A901" t="s">
        <v>31</v>
      </c>
      <c r="B901" t="s">
        <v>23</v>
      </c>
      <c r="C901" t="s">
        <v>68</v>
      </c>
      <c r="D901" t="s">
        <v>25</v>
      </c>
      <c r="E901">
        <v>36.700000000000003</v>
      </c>
      <c r="F901">
        <v>22</v>
      </c>
      <c r="G901">
        <v>2</v>
      </c>
      <c r="H901">
        <v>2017</v>
      </c>
      <c r="J901" t="s">
        <v>236</v>
      </c>
      <c r="K901" t="s">
        <v>237</v>
      </c>
      <c r="L901">
        <v>11400000</v>
      </c>
      <c r="M901">
        <v>310627</v>
      </c>
      <c r="N901" t="s">
        <v>454</v>
      </c>
      <c r="O901" t="s">
        <v>72</v>
      </c>
      <c r="P901">
        <v>31</v>
      </c>
      <c r="Q901" t="s">
        <v>453</v>
      </c>
      <c r="R901">
        <v>2017</v>
      </c>
      <c r="S901">
        <v>9</v>
      </c>
      <c r="T901" t="s">
        <v>142</v>
      </c>
      <c r="U901" t="s">
        <v>30</v>
      </c>
      <c r="V901" t="s">
        <v>454</v>
      </c>
    </row>
    <row r="902" spans="1:22" x14ac:dyDescent="0.3">
      <c r="A902" t="s">
        <v>22</v>
      </c>
      <c r="B902" t="s">
        <v>23</v>
      </c>
      <c r="C902" t="s">
        <v>24</v>
      </c>
      <c r="D902" t="s">
        <v>25</v>
      </c>
      <c r="E902">
        <v>12.5</v>
      </c>
      <c r="F902">
        <v>9</v>
      </c>
      <c r="G902">
        <v>4</v>
      </c>
      <c r="H902">
        <v>1975</v>
      </c>
      <c r="J902" t="s">
        <v>99</v>
      </c>
      <c r="K902" t="s">
        <v>37</v>
      </c>
      <c r="L902">
        <v>3290000</v>
      </c>
      <c r="M902">
        <v>263200</v>
      </c>
      <c r="N902" t="s">
        <v>454</v>
      </c>
      <c r="O902" t="s">
        <v>49</v>
      </c>
      <c r="P902">
        <v>10</v>
      </c>
      <c r="Q902" t="s">
        <v>453</v>
      </c>
      <c r="R902">
        <v>1975</v>
      </c>
      <c r="S902">
        <v>51</v>
      </c>
      <c r="T902" t="s">
        <v>74</v>
      </c>
      <c r="U902" t="s">
        <v>40</v>
      </c>
      <c r="V902" t="s">
        <v>454</v>
      </c>
    </row>
    <row r="903" spans="1:22" x14ac:dyDescent="0.3">
      <c r="A903" t="s">
        <v>31</v>
      </c>
      <c r="B903" t="s">
        <v>23</v>
      </c>
      <c r="C903" t="s">
        <v>68</v>
      </c>
      <c r="D903" t="s">
        <v>25</v>
      </c>
      <c r="E903">
        <v>36.200000000000003</v>
      </c>
      <c r="F903">
        <v>9</v>
      </c>
      <c r="G903">
        <v>8</v>
      </c>
      <c r="H903">
        <v>1992</v>
      </c>
      <c r="J903" t="s">
        <v>250</v>
      </c>
      <c r="K903" t="s">
        <v>156</v>
      </c>
      <c r="L903">
        <v>7370000</v>
      </c>
      <c r="M903">
        <v>203591</v>
      </c>
      <c r="N903" t="s">
        <v>454</v>
      </c>
      <c r="O903" t="s">
        <v>67</v>
      </c>
      <c r="P903">
        <v>31</v>
      </c>
      <c r="Q903" t="s">
        <v>453</v>
      </c>
      <c r="R903">
        <v>1992</v>
      </c>
      <c r="S903">
        <v>34</v>
      </c>
      <c r="T903" t="s">
        <v>60</v>
      </c>
      <c r="U903" t="s">
        <v>40</v>
      </c>
      <c r="V903" t="s">
        <v>454</v>
      </c>
    </row>
    <row r="904" spans="1:22" x14ac:dyDescent="0.3">
      <c r="A904" t="s">
        <v>22</v>
      </c>
      <c r="B904" t="s">
        <v>23</v>
      </c>
      <c r="C904" t="s">
        <v>52</v>
      </c>
      <c r="D904" t="s">
        <v>25</v>
      </c>
      <c r="E904">
        <v>30.3</v>
      </c>
      <c r="F904">
        <v>25</v>
      </c>
      <c r="G904">
        <v>4</v>
      </c>
      <c r="H904">
        <v>2022</v>
      </c>
      <c r="J904" t="s">
        <v>25</v>
      </c>
      <c r="K904" t="s">
        <v>25</v>
      </c>
      <c r="L904">
        <v>6150000</v>
      </c>
      <c r="M904">
        <v>202970</v>
      </c>
      <c r="N904" t="s">
        <v>454</v>
      </c>
      <c r="O904" t="s">
        <v>25</v>
      </c>
      <c r="Q904" t="s">
        <v>454</v>
      </c>
      <c r="R904">
        <v>2022</v>
      </c>
      <c r="S904">
        <v>4</v>
      </c>
      <c r="T904" t="s">
        <v>29</v>
      </c>
      <c r="U904" t="s">
        <v>30</v>
      </c>
      <c r="V904" t="s">
        <v>454</v>
      </c>
    </row>
    <row r="905" spans="1:22" x14ac:dyDescent="0.3">
      <c r="A905" t="s">
        <v>22</v>
      </c>
      <c r="B905" t="s">
        <v>23</v>
      </c>
      <c r="C905" t="s">
        <v>84</v>
      </c>
      <c r="D905" t="s">
        <v>25</v>
      </c>
      <c r="E905">
        <v>17.899999999999999</v>
      </c>
      <c r="F905">
        <v>5</v>
      </c>
      <c r="G905">
        <v>4</v>
      </c>
      <c r="H905">
        <v>1971</v>
      </c>
      <c r="J905" t="s">
        <v>126</v>
      </c>
      <c r="K905" t="s">
        <v>71</v>
      </c>
      <c r="L905">
        <v>4350000</v>
      </c>
      <c r="M905">
        <v>243017</v>
      </c>
      <c r="N905" t="s">
        <v>454</v>
      </c>
      <c r="O905" t="s">
        <v>127</v>
      </c>
      <c r="P905">
        <v>20</v>
      </c>
      <c r="Q905" t="s">
        <v>453</v>
      </c>
      <c r="R905">
        <v>1971</v>
      </c>
      <c r="S905">
        <v>55</v>
      </c>
      <c r="T905" t="s">
        <v>74</v>
      </c>
      <c r="U905" t="s">
        <v>75</v>
      </c>
      <c r="V905" t="s">
        <v>454</v>
      </c>
    </row>
    <row r="906" spans="1:22" x14ac:dyDescent="0.3">
      <c r="A906" t="s">
        <v>22</v>
      </c>
      <c r="B906" t="s">
        <v>23</v>
      </c>
      <c r="C906" t="s">
        <v>24</v>
      </c>
      <c r="D906" t="s">
        <v>25</v>
      </c>
      <c r="E906">
        <v>18</v>
      </c>
      <c r="F906">
        <v>9</v>
      </c>
      <c r="G906">
        <v>8</v>
      </c>
      <c r="H906">
        <v>1975</v>
      </c>
      <c r="J906" t="s">
        <v>172</v>
      </c>
      <c r="K906" t="s">
        <v>43</v>
      </c>
      <c r="L906">
        <v>4200000</v>
      </c>
      <c r="M906">
        <v>233333</v>
      </c>
      <c r="N906" t="s">
        <v>454</v>
      </c>
      <c r="O906" t="s">
        <v>38</v>
      </c>
      <c r="P906">
        <v>15</v>
      </c>
      <c r="Q906" t="s">
        <v>453</v>
      </c>
      <c r="R906">
        <v>1975</v>
      </c>
      <c r="S906">
        <v>51</v>
      </c>
      <c r="T906" t="s">
        <v>74</v>
      </c>
      <c r="U906" t="s">
        <v>40</v>
      </c>
      <c r="V906" t="s">
        <v>454</v>
      </c>
    </row>
    <row r="907" spans="1:22" x14ac:dyDescent="0.3">
      <c r="A907" t="s">
        <v>31</v>
      </c>
      <c r="B907" t="s">
        <v>23</v>
      </c>
      <c r="C907" t="s">
        <v>33</v>
      </c>
      <c r="D907" t="s">
        <v>25</v>
      </c>
      <c r="E907">
        <v>32</v>
      </c>
      <c r="F907">
        <v>5</v>
      </c>
      <c r="G907">
        <v>5</v>
      </c>
      <c r="H907">
        <v>1968</v>
      </c>
      <c r="J907" t="s">
        <v>310</v>
      </c>
      <c r="K907" t="s">
        <v>43</v>
      </c>
      <c r="L907">
        <v>6080000</v>
      </c>
      <c r="M907">
        <v>190000</v>
      </c>
      <c r="N907" t="s">
        <v>454</v>
      </c>
      <c r="O907" t="s">
        <v>97</v>
      </c>
      <c r="P907">
        <v>20</v>
      </c>
      <c r="Q907" t="s">
        <v>453</v>
      </c>
      <c r="R907">
        <v>1968</v>
      </c>
      <c r="S907">
        <v>58</v>
      </c>
      <c r="T907" t="s">
        <v>74</v>
      </c>
      <c r="U907" t="s">
        <v>75</v>
      </c>
      <c r="V907" t="s">
        <v>454</v>
      </c>
    </row>
    <row r="908" spans="1:22" x14ac:dyDescent="0.3">
      <c r="A908" t="s">
        <v>31</v>
      </c>
      <c r="B908" t="s">
        <v>23</v>
      </c>
      <c r="C908" t="s">
        <v>24</v>
      </c>
      <c r="D908" t="s">
        <v>25</v>
      </c>
      <c r="E908">
        <v>37.200000000000003</v>
      </c>
      <c r="F908">
        <v>9</v>
      </c>
      <c r="G908">
        <v>2</v>
      </c>
      <c r="H908">
        <v>1987</v>
      </c>
      <c r="J908" t="s">
        <v>215</v>
      </c>
      <c r="K908" t="s">
        <v>37</v>
      </c>
      <c r="L908">
        <v>9000000</v>
      </c>
      <c r="M908">
        <v>241935</v>
      </c>
      <c r="N908" t="s">
        <v>454</v>
      </c>
      <c r="O908" t="s">
        <v>28</v>
      </c>
      <c r="P908">
        <v>10</v>
      </c>
      <c r="Q908" t="s">
        <v>453</v>
      </c>
      <c r="R908">
        <v>1987</v>
      </c>
      <c r="S908">
        <v>39</v>
      </c>
      <c r="T908" t="s">
        <v>60</v>
      </c>
      <c r="U908" t="s">
        <v>40</v>
      </c>
      <c r="V908" t="s">
        <v>454</v>
      </c>
    </row>
    <row r="909" spans="1:22" x14ac:dyDescent="0.3">
      <c r="A909" t="s">
        <v>31</v>
      </c>
      <c r="B909" t="s">
        <v>23</v>
      </c>
      <c r="C909" t="s">
        <v>52</v>
      </c>
      <c r="D909" t="s">
        <v>25</v>
      </c>
      <c r="E909">
        <v>33</v>
      </c>
      <c r="F909">
        <v>9</v>
      </c>
      <c r="G909">
        <v>9</v>
      </c>
      <c r="H909">
        <v>1982</v>
      </c>
      <c r="J909" t="s">
        <v>25</v>
      </c>
      <c r="K909" t="s">
        <v>25</v>
      </c>
      <c r="L909">
        <v>4990000</v>
      </c>
      <c r="M909">
        <v>151212</v>
      </c>
      <c r="N909" t="s">
        <v>454</v>
      </c>
      <c r="O909" t="s">
        <v>25</v>
      </c>
      <c r="Q909" t="s">
        <v>454</v>
      </c>
      <c r="R909">
        <v>1982</v>
      </c>
      <c r="S909">
        <v>44</v>
      </c>
      <c r="T909" t="s">
        <v>60</v>
      </c>
      <c r="U909" t="s">
        <v>40</v>
      </c>
      <c r="V909" t="s">
        <v>454</v>
      </c>
    </row>
    <row r="910" spans="1:22" x14ac:dyDescent="0.3">
      <c r="A910" t="s">
        <v>22</v>
      </c>
      <c r="B910" t="s">
        <v>23</v>
      </c>
      <c r="C910" t="s">
        <v>76</v>
      </c>
      <c r="D910" t="s">
        <v>25</v>
      </c>
      <c r="E910">
        <v>18.7</v>
      </c>
      <c r="F910">
        <v>9</v>
      </c>
      <c r="G910">
        <v>4</v>
      </c>
      <c r="H910">
        <v>2016</v>
      </c>
      <c r="J910" t="s">
        <v>157</v>
      </c>
      <c r="K910" t="s">
        <v>79</v>
      </c>
      <c r="L910">
        <v>6500000</v>
      </c>
      <c r="M910">
        <v>347594</v>
      </c>
      <c r="N910" t="s">
        <v>454</v>
      </c>
      <c r="O910" t="s">
        <v>80</v>
      </c>
      <c r="P910">
        <v>30</v>
      </c>
      <c r="Q910" t="s">
        <v>453</v>
      </c>
      <c r="R910">
        <v>2016</v>
      </c>
      <c r="S910">
        <v>10</v>
      </c>
      <c r="T910" t="s">
        <v>142</v>
      </c>
      <c r="U910" t="s">
        <v>40</v>
      </c>
      <c r="V910" t="s">
        <v>454</v>
      </c>
    </row>
    <row r="911" spans="1:22" x14ac:dyDescent="0.3">
      <c r="A911" t="s">
        <v>22</v>
      </c>
      <c r="B911" t="s">
        <v>23</v>
      </c>
      <c r="C911" t="s">
        <v>33</v>
      </c>
      <c r="D911" t="s">
        <v>25</v>
      </c>
      <c r="E911">
        <v>30.6</v>
      </c>
      <c r="F911">
        <v>9</v>
      </c>
      <c r="G911">
        <v>1</v>
      </c>
      <c r="H911">
        <v>1979</v>
      </c>
      <c r="J911" t="s">
        <v>311</v>
      </c>
      <c r="K911" t="s">
        <v>312</v>
      </c>
      <c r="L911">
        <v>5299000</v>
      </c>
      <c r="M911">
        <v>173170</v>
      </c>
      <c r="N911" t="s">
        <v>454</v>
      </c>
      <c r="O911" t="s">
        <v>25</v>
      </c>
      <c r="Q911" t="s">
        <v>454</v>
      </c>
      <c r="R911">
        <v>1979</v>
      </c>
      <c r="S911">
        <v>47</v>
      </c>
      <c r="T911" t="s">
        <v>60</v>
      </c>
      <c r="U911" t="s">
        <v>40</v>
      </c>
      <c r="V911" t="s">
        <v>454</v>
      </c>
    </row>
    <row r="912" spans="1:22" x14ac:dyDescent="0.3">
      <c r="A912" t="s">
        <v>31</v>
      </c>
      <c r="B912" t="s">
        <v>23</v>
      </c>
      <c r="C912" t="s">
        <v>25</v>
      </c>
      <c r="D912" t="s">
        <v>25</v>
      </c>
      <c r="E912">
        <v>36.1</v>
      </c>
      <c r="F912">
        <v>15</v>
      </c>
      <c r="G912">
        <v>8</v>
      </c>
      <c r="H912">
        <v>2004</v>
      </c>
      <c r="J912" t="s">
        <v>25</v>
      </c>
      <c r="K912" t="s">
        <v>25</v>
      </c>
      <c r="L912">
        <v>8200000</v>
      </c>
      <c r="M912">
        <v>227147</v>
      </c>
      <c r="N912" t="s">
        <v>454</v>
      </c>
      <c r="O912" t="s">
        <v>25</v>
      </c>
      <c r="Q912" t="s">
        <v>454</v>
      </c>
      <c r="R912">
        <v>2004</v>
      </c>
      <c r="S912">
        <v>22</v>
      </c>
      <c r="T912" t="s">
        <v>39</v>
      </c>
      <c r="U912" t="s">
        <v>44</v>
      </c>
      <c r="V912" t="s">
        <v>454</v>
      </c>
    </row>
    <row r="913" spans="1:22" x14ac:dyDescent="0.3">
      <c r="A913" t="s">
        <v>31</v>
      </c>
      <c r="B913" t="s">
        <v>23</v>
      </c>
      <c r="C913" t="s">
        <v>24</v>
      </c>
      <c r="D913" t="s">
        <v>25</v>
      </c>
      <c r="E913">
        <v>43</v>
      </c>
      <c r="F913">
        <v>16</v>
      </c>
      <c r="G913">
        <v>9</v>
      </c>
      <c r="H913">
        <v>2020</v>
      </c>
      <c r="J913" t="s">
        <v>313</v>
      </c>
      <c r="K913" t="s">
        <v>96</v>
      </c>
      <c r="L913">
        <v>12650000</v>
      </c>
      <c r="M913">
        <v>294186</v>
      </c>
      <c r="N913" t="s">
        <v>454</v>
      </c>
      <c r="O913" t="s">
        <v>97</v>
      </c>
      <c r="P913">
        <v>20</v>
      </c>
      <c r="Q913" t="s">
        <v>453</v>
      </c>
      <c r="R913">
        <v>2020</v>
      </c>
      <c r="S913">
        <v>6</v>
      </c>
      <c r="T913" t="s">
        <v>142</v>
      </c>
      <c r="U913" t="s">
        <v>44</v>
      </c>
      <c r="V913" t="s">
        <v>454</v>
      </c>
    </row>
    <row r="914" spans="1:22" x14ac:dyDescent="0.3">
      <c r="A914" t="s">
        <v>22</v>
      </c>
      <c r="B914" t="s">
        <v>23</v>
      </c>
      <c r="C914" t="s">
        <v>52</v>
      </c>
      <c r="D914" t="s">
        <v>25</v>
      </c>
      <c r="E914">
        <v>12.2</v>
      </c>
      <c r="F914">
        <v>5</v>
      </c>
      <c r="G914">
        <v>3</v>
      </c>
      <c r="H914">
        <v>1975</v>
      </c>
      <c r="J914" t="s">
        <v>209</v>
      </c>
      <c r="K914" t="s">
        <v>71</v>
      </c>
      <c r="L914">
        <v>4150000</v>
      </c>
      <c r="M914">
        <v>340164</v>
      </c>
      <c r="N914" t="s">
        <v>454</v>
      </c>
      <c r="O914" t="s">
        <v>72</v>
      </c>
      <c r="P914">
        <v>15</v>
      </c>
      <c r="Q914" t="s">
        <v>453</v>
      </c>
      <c r="R914">
        <v>1975</v>
      </c>
      <c r="S914">
        <v>51</v>
      </c>
      <c r="T914" t="s">
        <v>74</v>
      </c>
      <c r="U914" t="s">
        <v>75</v>
      </c>
      <c r="V914" t="s">
        <v>454</v>
      </c>
    </row>
    <row r="915" spans="1:22" x14ac:dyDescent="0.3">
      <c r="A915" t="s">
        <v>31</v>
      </c>
      <c r="B915" t="s">
        <v>23</v>
      </c>
      <c r="C915" t="s">
        <v>33</v>
      </c>
      <c r="D915" t="s">
        <v>25</v>
      </c>
      <c r="E915">
        <v>32</v>
      </c>
      <c r="F915">
        <v>23</v>
      </c>
      <c r="G915">
        <v>18</v>
      </c>
      <c r="H915">
        <v>2025</v>
      </c>
      <c r="J915" t="s">
        <v>197</v>
      </c>
      <c r="K915" t="s">
        <v>43</v>
      </c>
      <c r="L915">
        <v>10999999</v>
      </c>
      <c r="M915">
        <v>343750</v>
      </c>
      <c r="N915" t="s">
        <v>454</v>
      </c>
      <c r="O915" t="s">
        <v>38</v>
      </c>
      <c r="P915">
        <v>30</v>
      </c>
      <c r="Q915" t="s">
        <v>453</v>
      </c>
      <c r="R915">
        <v>2025</v>
      </c>
      <c r="S915">
        <v>1</v>
      </c>
      <c r="T915" t="s">
        <v>29</v>
      </c>
      <c r="U915" t="s">
        <v>30</v>
      </c>
      <c r="V915" t="s">
        <v>454</v>
      </c>
    </row>
    <row r="916" spans="1:22" x14ac:dyDescent="0.3">
      <c r="A916" t="s">
        <v>31</v>
      </c>
      <c r="B916" t="s">
        <v>23</v>
      </c>
      <c r="C916" t="s">
        <v>24</v>
      </c>
      <c r="D916" t="s">
        <v>25</v>
      </c>
      <c r="E916">
        <v>36.4</v>
      </c>
      <c r="F916">
        <v>14</v>
      </c>
      <c r="G916">
        <v>3</v>
      </c>
      <c r="H916">
        <v>1993</v>
      </c>
      <c r="J916" t="s">
        <v>178</v>
      </c>
      <c r="K916" t="s">
        <v>179</v>
      </c>
      <c r="L916">
        <v>8399999</v>
      </c>
      <c r="M916">
        <v>230769</v>
      </c>
      <c r="N916" t="s">
        <v>454</v>
      </c>
      <c r="O916" t="s">
        <v>49</v>
      </c>
      <c r="P916">
        <v>15</v>
      </c>
      <c r="Q916" t="s">
        <v>453</v>
      </c>
      <c r="R916">
        <v>1993</v>
      </c>
      <c r="S916">
        <v>33</v>
      </c>
      <c r="T916" t="s">
        <v>60</v>
      </c>
      <c r="U916" t="s">
        <v>44</v>
      </c>
      <c r="V916" t="s">
        <v>454</v>
      </c>
    </row>
    <row r="917" spans="1:22" x14ac:dyDescent="0.3">
      <c r="A917" t="s">
        <v>22</v>
      </c>
      <c r="B917" t="s">
        <v>23</v>
      </c>
      <c r="C917" t="s">
        <v>25</v>
      </c>
      <c r="D917" t="s">
        <v>25</v>
      </c>
      <c r="E917">
        <v>16.100000000000001</v>
      </c>
      <c r="F917">
        <v>2</v>
      </c>
      <c r="G917">
        <v>2</v>
      </c>
      <c r="H917">
        <v>1952</v>
      </c>
      <c r="J917" t="s">
        <v>134</v>
      </c>
      <c r="K917" t="s">
        <v>119</v>
      </c>
      <c r="L917">
        <v>3450000</v>
      </c>
      <c r="M917">
        <v>214286</v>
      </c>
      <c r="N917" t="s">
        <v>454</v>
      </c>
      <c r="O917" t="s">
        <v>120</v>
      </c>
      <c r="P917">
        <v>10</v>
      </c>
      <c r="Q917" t="s">
        <v>453</v>
      </c>
      <c r="R917">
        <v>1952</v>
      </c>
      <c r="S917">
        <v>74</v>
      </c>
      <c r="T917" t="s">
        <v>74</v>
      </c>
      <c r="U917" t="s">
        <v>75</v>
      </c>
      <c r="V917" t="s">
        <v>454</v>
      </c>
    </row>
    <row r="918" spans="1:22" x14ac:dyDescent="0.3">
      <c r="A918" t="s">
        <v>31</v>
      </c>
      <c r="B918" t="s">
        <v>23</v>
      </c>
      <c r="C918" t="s">
        <v>24</v>
      </c>
      <c r="D918" t="s">
        <v>25</v>
      </c>
      <c r="E918">
        <v>31</v>
      </c>
      <c r="F918">
        <v>19</v>
      </c>
      <c r="G918">
        <v>2</v>
      </c>
      <c r="H918">
        <v>2018</v>
      </c>
      <c r="J918" t="s">
        <v>290</v>
      </c>
      <c r="K918" t="s">
        <v>57</v>
      </c>
      <c r="L918">
        <v>9999000</v>
      </c>
      <c r="M918">
        <v>322548</v>
      </c>
      <c r="N918" t="s">
        <v>454</v>
      </c>
      <c r="O918" t="s">
        <v>58</v>
      </c>
      <c r="P918">
        <v>15</v>
      </c>
      <c r="Q918" t="s">
        <v>453</v>
      </c>
      <c r="R918">
        <v>2018</v>
      </c>
      <c r="S918">
        <v>8</v>
      </c>
      <c r="T918" t="s">
        <v>142</v>
      </c>
      <c r="U918" t="s">
        <v>30</v>
      </c>
      <c r="V918" t="s">
        <v>454</v>
      </c>
    </row>
    <row r="919" spans="1:22" x14ac:dyDescent="0.3">
      <c r="A919" t="s">
        <v>22</v>
      </c>
      <c r="B919" t="s">
        <v>23</v>
      </c>
      <c r="C919" t="s">
        <v>68</v>
      </c>
      <c r="D919" t="s">
        <v>25</v>
      </c>
      <c r="E919">
        <v>14</v>
      </c>
      <c r="F919">
        <v>5</v>
      </c>
      <c r="G919">
        <v>5</v>
      </c>
      <c r="H919">
        <v>1980</v>
      </c>
      <c r="J919" t="s">
        <v>165</v>
      </c>
      <c r="K919" t="s">
        <v>71</v>
      </c>
      <c r="L919">
        <v>3075000</v>
      </c>
      <c r="M919">
        <v>219643</v>
      </c>
      <c r="N919" t="s">
        <v>454</v>
      </c>
      <c r="O919" t="s">
        <v>127</v>
      </c>
      <c r="P919">
        <v>15</v>
      </c>
      <c r="Q919" t="s">
        <v>453</v>
      </c>
      <c r="R919">
        <v>1980</v>
      </c>
      <c r="S919">
        <v>46</v>
      </c>
      <c r="T919" t="s">
        <v>60</v>
      </c>
      <c r="U919" t="s">
        <v>75</v>
      </c>
      <c r="V919" t="s">
        <v>454</v>
      </c>
    </row>
    <row r="920" spans="1:22" x14ac:dyDescent="0.3">
      <c r="A920" t="s">
        <v>22</v>
      </c>
      <c r="B920" t="s">
        <v>23</v>
      </c>
      <c r="C920" t="s">
        <v>63</v>
      </c>
      <c r="D920" t="s">
        <v>25</v>
      </c>
      <c r="E920">
        <v>18.8</v>
      </c>
      <c r="F920">
        <v>5</v>
      </c>
      <c r="G920">
        <v>5</v>
      </c>
      <c r="H920">
        <v>1974</v>
      </c>
      <c r="J920" t="s">
        <v>174</v>
      </c>
      <c r="K920" t="s">
        <v>86</v>
      </c>
      <c r="L920">
        <v>3549000</v>
      </c>
      <c r="M920">
        <v>188777</v>
      </c>
      <c r="N920" t="s">
        <v>454</v>
      </c>
      <c r="O920" t="s">
        <v>120</v>
      </c>
      <c r="P920">
        <v>15</v>
      </c>
      <c r="Q920" t="s">
        <v>453</v>
      </c>
      <c r="R920">
        <v>1974</v>
      </c>
      <c r="S920">
        <v>52</v>
      </c>
      <c r="T920" t="s">
        <v>74</v>
      </c>
      <c r="U920" t="s">
        <v>75</v>
      </c>
      <c r="V920" t="s">
        <v>454</v>
      </c>
    </row>
    <row r="921" spans="1:22" x14ac:dyDescent="0.3">
      <c r="A921" t="s">
        <v>22</v>
      </c>
      <c r="B921" t="s">
        <v>23</v>
      </c>
      <c r="C921" t="s">
        <v>52</v>
      </c>
      <c r="D921" t="s">
        <v>25</v>
      </c>
      <c r="E921">
        <v>29.8</v>
      </c>
      <c r="F921">
        <v>19</v>
      </c>
      <c r="G921">
        <v>3</v>
      </c>
      <c r="H921">
        <v>2016</v>
      </c>
      <c r="J921" t="s">
        <v>25</v>
      </c>
      <c r="K921" t="s">
        <v>25</v>
      </c>
      <c r="L921">
        <v>6400000</v>
      </c>
      <c r="M921">
        <v>214765</v>
      </c>
      <c r="N921" t="s">
        <v>454</v>
      </c>
      <c r="O921" t="s">
        <v>25</v>
      </c>
      <c r="Q921" t="s">
        <v>454</v>
      </c>
      <c r="R921">
        <v>2016</v>
      </c>
      <c r="S921">
        <v>10</v>
      </c>
      <c r="T921" t="s">
        <v>142</v>
      </c>
      <c r="U921" t="s">
        <v>30</v>
      </c>
      <c r="V921" t="s">
        <v>454</v>
      </c>
    </row>
    <row r="922" spans="1:22" x14ac:dyDescent="0.3">
      <c r="A922" t="s">
        <v>22</v>
      </c>
      <c r="B922" t="s">
        <v>23</v>
      </c>
      <c r="C922" t="s">
        <v>24</v>
      </c>
      <c r="D922" t="s">
        <v>25</v>
      </c>
      <c r="E922">
        <v>17</v>
      </c>
      <c r="F922">
        <v>9</v>
      </c>
      <c r="G922">
        <v>1</v>
      </c>
      <c r="H922">
        <v>1987</v>
      </c>
      <c r="J922" t="s">
        <v>314</v>
      </c>
      <c r="K922" t="s">
        <v>179</v>
      </c>
      <c r="L922">
        <v>5500000</v>
      </c>
      <c r="M922">
        <v>323529</v>
      </c>
      <c r="N922" t="s">
        <v>454</v>
      </c>
      <c r="O922" t="s">
        <v>49</v>
      </c>
      <c r="P922">
        <v>10</v>
      </c>
      <c r="Q922" t="s">
        <v>453</v>
      </c>
      <c r="R922">
        <v>1987</v>
      </c>
      <c r="S922">
        <v>39</v>
      </c>
      <c r="T922" t="s">
        <v>60</v>
      </c>
      <c r="U922" t="s">
        <v>40</v>
      </c>
      <c r="V922" t="s">
        <v>454</v>
      </c>
    </row>
    <row r="923" spans="1:22" x14ac:dyDescent="0.3">
      <c r="A923" t="s">
        <v>22</v>
      </c>
      <c r="B923" t="s">
        <v>23</v>
      </c>
      <c r="C923" t="s">
        <v>33</v>
      </c>
      <c r="D923" t="s">
        <v>25</v>
      </c>
      <c r="E923">
        <v>38.1</v>
      </c>
      <c r="F923">
        <v>19</v>
      </c>
      <c r="G923">
        <v>4</v>
      </c>
      <c r="H923">
        <v>2019</v>
      </c>
      <c r="J923" t="s">
        <v>171</v>
      </c>
      <c r="K923" t="s">
        <v>43</v>
      </c>
      <c r="L923">
        <v>10790000</v>
      </c>
      <c r="M923">
        <v>283202</v>
      </c>
      <c r="N923" t="s">
        <v>454</v>
      </c>
      <c r="O923" t="s">
        <v>38</v>
      </c>
      <c r="P923">
        <v>10</v>
      </c>
      <c r="Q923" t="s">
        <v>453</v>
      </c>
      <c r="R923">
        <v>2019</v>
      </c>
      <c r="S923">
        <v>7</v>
      </c>
      <c r="T923" t="s">
        <v>142</v>
      </c>
      <c r="U923" t="s">
        <v>30</v>
      </c>
      <c r="V923" t="s">
        <v>454</v>
      </c>
    </row>
    <row r="924" spans="1:22" x14ac:dyDescent="0.3">
      <c r="A924" t="s">
        <v>22</v>
      </c>
      <c r="B924" t="s">
        <v>23</v>
      </c>
      <c r="C924" t="s">
        <v>24</v>
      </c>
      <c r="D924" t="s">
        <v>25</v>
      </c>
      <c r="E924">
        <v>17.600000000000001</v>
      </c>
      <c r="F924">
        <v>5</v>
      </c>
      <c r="G924">
        <v>1</v>
      </c>
      <c r="H924">
        <v>1973</v>
      </c>
      <c r="J924" t="s">
        <v>158</v>
      </c>
      <c r="K924" t="s">
        <v>37</v>
      </c>
      <c r="L924">
        <v>4100000</v>
      </c>
      <c r="M924">
        <v>232955</v>
      </c>
      <c r="N924" t="s">
        <v>454</v>
      </c>
      <c r="O924" t="s">
        <v>38</v>
      </c>
      <c r="P924">
        <v>10</v>
      </c>
      <c r="Q924" t="s">
        <v>453</v>
      </c>
      <c r="R924">
        <v>1973</v>
      </c>
      <c r="S924">
        <v>53</v>
      </c>
      <c r="T924" t="s">
        <v>74</v>
      </c>
      <c r="U924" t="s">
        <v>75</v>
      </c>
      <c r="V924" t="s">
        <v>454</v>
      </c>
    </row>
    <row r="925" spans="1:22" x14ac:dyDescent="0.3">
      <c r="A925" t="s">
        <v>22</v>
      </c>
      <c r="B925" t="s">
        <v>23</v>
      </c>
      <c r="C925" t="s">
        <v>68</v>
      </c>
      <c r="D925" t="s">
        <v>25</v>
      </c>
      <c r="E925">
        <v>16.2</v>
      </c>
      <c r="F925">
        <v>9</v>
      </c>
      <c r="G925">
        <v>1</v>
      </c>
      <c r="H925">
        <v>1981</v>
      </c>
      <c r="J925" t="s">
        <v>245</v>
      </c>
      <c r="K925" t="s">
        <v>246</v>
      </c>
      <c r="L925">
        <v>5333000</v>
      </c>
      <c r="M925">
        <v>329198</v>
      </c>
      <c r="N925" t="s">
        <v>454</v>
      </c>
      <c r="O925" t="s">
        <v>72</v>
      </c>
      <c r="P925">
        <v>31</v>
      </c>
      <c r="Q925" t="s">
        <v>453</v>
      </c>
      <c r="R925">
        <v>1981</v>
      </c>
      <c r="S925">
        <v>45</v>
      </c>
      <c r="T925" t="s">
        <v>60</v>
      </c>
      <c r="U925" t="s">
        <v>40</v>
      </c>
      <c r="V925" t="s">
        <v>454</v>
      </c>
    </row>
    <row r="926" spans="1:22" x14ac:dyDescent="0.3">
      <c r="A926" t="s">
        <v>31</v>
      </c>
      <c r="B926" t="s">
        <v>23</v>
      </c>
      <c r="C926" t="s">
        <v>52</v>
      </c>
      <c r="D926" t="s">
        <v>25</v>
      </c>
      <c r="E926">
        <v>41</v>
      </c>
      <c r="F926">
        <v>18</v>
      </c>
      <c r="G926">
        <v>3</v>
      </c>
      <c r="H926">
        <v>2018</v>
      </c>
      <c r="J926" t="s">
        <v>25</v>
      </c>
      <c r="K926" t="s">
        <v>25</v>
      </c>
      <c r="L926">
        <v>6350000</v>
      </c>
      <c r="M926">
        <v>154878</v>
      </c>
      <c r="N926" t="s">
        <v>454</v>
      </c>
      <c r="O926" t="s">
        <v>25</v>
      </c>
      <c r="Q926" t="s">
        <v>454</v>
      </c>
      <c r="R926">
        <v>2018</v>
      </c>
      <c r="S926">
        <v>8</v>
      </c>
      <c r="T926" t="s">
        <v>142</v>
      </c>
      <c r="U926" t="s">
        <v>30</v>
      </c>
      <c r="V926" t="s">
        <v>454</v>
      </c>
    </row>
    <row r="927" spans="1:22" x14ac:dyDescent="0.3">
      <c r="A927" t="s">
        <v>31</v>
      </c>
      <c r="B927" t="s">
        <v>23</v>
      </c>
      <c r="C927" t="s">
        <v>33</v>
      </c>
      <c r="D927" t="s">
        <v>25</v>
      </c>
      <c r="E927">
        <v>52.1</v>
      </c>
      <c r="F927">
        <v>24</v>
      </c>
      <c r="G927">
        <v>22</v>
      </c>
      <c r="H927">
        <v>2020</v>
      </c>
      <c r="J927" t="s">
        <v>206</v>
      </c>
      <c r="K927" t="s">
        <v>43</v>
      </c>
      <c r="L927">
        <v>11000000</v>
      </c>
      <c r="M927">
        <v>211132</v>
      </c>
      <c r="N927" t="s">
        <v>454</v>
      </c>
      <c r="O927" t="s">
        <v>38</v>
      </c>
      <c r="P927">
        <v>10</v>
      </c>
      <c r="Q927" t="s">
        <v>453</v>
      </c>
      <c r="R927">
        <v>2020</v>
      </c>
      <c r="S927">
        <v>6</v>
      </c>
      <c r="T927" t="s">
        <v>142</v>
      </c>
      <c r="U927" t="s">
        <v>30</v>
      </c>
      <c r="V927" t="s">
        <v>454</v>
      </c>
    </row>
    <row r="928" spans="1:22" x14ac:dyDescent="0.3">
      <c r="A928" t="s">
        <v>22</v>
      </c>
      <c r="B928" t="s">
        <v>23</v>
      </c>
      <c r="C928" t="s">
        <v>68</v>
      </c>
      <c r="D928" t="s">
        <v>25</v>
      </c>
      <c r="E928">
        <v>17</v>
      </c>
      <c r="F928">
        <v>9</v>
      </c>
      <c r="G928">
        <v>1</v>
      </c>
      <c r="H928">
        <v>1985</v>
      </c>
      <c r="J928" t="s">
        <v>25</v>
      </c>
      <c r="K928" t="s">
        <v>25</v>
      </c>
      <c r="L928">
        <v>5500000</v>
      </c>
      <c r="M928">
        <v>323529</v>
      </c>
      <c r="N928" t="s">
        <v>454</v>
      </c>
      <c r="O928" t="s">
        <v>25</v>
      </c>
      <c r="Q928" t="s">
        <v>454</v>
      </c>
      <c r="R928">
        <v>1985</v>
      </c>
      <c r="S928">
        <v>41</v>
      </c>
      <c r="T928" t="s">
        <v>60</v>
      </c>
      <c r="U928" t="s">
        <v>40</v>
      </c>
      <c r="V928" t="s">
        <v>454</v>
      </c>
    </row>
    <row r="929" spans="1:22" x14ac:dyDescent="0.3">
      <c r="A929" t="s">
        <v>31</v>
      </c>
      <c r="B929" t="s">
        <v>23</v>
      </c>
      <c r="C929" t="s">
        <v>33</v>
      </c>
      <c r="D929" t="s">
        <v>25</v>
      </c>
      <c r="E929">
        <v>35.4</v>
      </c>
      <c r="F929">
        <v>6</v>
      </c>
      <c r="G929">
        <v>3</v>
      </c>
      <c r="H929">
        <v>2003</v>
      </c>
      <c r="J929" t="s">
        <v>25</v>
      </c>
      <c r="K929" t="s">
        <v>25</v>
      </c>
      <c r="L929">
        <v>7999999</v>
      </c>
      <c r="M929">
        <v>225989</v>
      </c>
      <c r="N929" t="s">
        <v>454</v>
      </c>
      <c r="O929" t="s">
        <v>25</v>
      </c>
      <c r="Q929" t="s">
        <v>454</v>
      </c>
      <c r="R929">
        <v>2003</v>
      </c>
      <c r="S929">
        <v>23</v>
      </c>
      <c r="T929" t="s">
        <v>39</v>
      </c>
      <c r="U929" t="s">
        <v>40</v>
      </c>
      <c r="V929" t="s">
        <v>454</v>
      </c>
    </row>
    <row r="930" spans="1:22" x14ac:dyDescent="0.3">
      <c r="A930" t="s">
        <v>31</v>
      </c>
      <c r="B930" t="s">
        <v>23</v>
      </c>
      <c r="C930" t="s">
        <v>24</v>
      </c>
      <c r="D930" t="s">
        <v>25</v>
      </c>
      <c r="E930">
        <v>33.799999999999997</v>
      </c>
      <c r="F930">
        <v>17</v>
      </c>
      <c r="G930">
        <v>3</v>
      </c>
      <c r="H930">
        <v>2026</v>
      </c>
      <c r="J930" t="s">
        <v>47</v>
      </c>
      <c r="K930" t="s">
        <v>48</v>
      </c>
      <c r="L930">
        <v>10300000</v>
      </c>
      <c r="M930">
        <v>304734</v>
      </c>
      <c r="N930" t="s">
        <v>454</v>
      </c>
      <c r="O930" t="s">
        <v>49</v>
      </c>
      <c r="P930">
        <v>31</v>
      </c>
      <c r="Q930" t="s">
        <v>453</v>
      </c>
      <c r="R930">
        <v>2026</v>
      </c>
      <c r="S930">
        <v>0</v>
      </c>
      <c r="T930" t="s">
        <v>29</v>
      </c>
      <c r="U930" t="s">
        <v>30</v>
      </c>
      <c r="V930" t="s">
        <v>454</v>
      </c>
    </row>
    <row r="931" spans="1:22" x14ac:dyDescent="0.3">
      <c r="A931" t="s">
        <v>31</v>
      </c>
      <c r="B931" t="s">
        <v>23</v>
      </c>
      <c r="C931" t="s">
        <v>68</v>
      </c>
      <c r="D931" t="s">
        <v>25</v>
      </c>
      <c r="E931">
        <v>36.200000000000003</v>
      </c>
      <c r="F931">
        <v>14</v>
      </c>
      <c r="G931">
        <v>11</v>
      </c>
      <c r="H931">
        <v>1988</v>
      </c>
      <c r="J931" t="s">
        <v>25</v>
      </c>
      <c r="K931" t="s">
        <v>25</v>
      </c>
      <c r="L931">
        <v>8999999</v>
      </c>
      <c r="M931">
        <v>248619</v>
      </c>
      <c r="N931" t="s">
        <v>454</v>
      </c>
      <c r="O931" t="s">
        <v>25</v>
      </c>
      <c r="Q931" t="s">
        <v>454</v>
      </c>
      <c r="R931">
        <v>1988</v>
      </c>
      <c r="S931">
        <v>38</v>
      </c>
      <c r="T931" t="s">
        <v>60</v>
      </c>
      <c r="U931" t="s">
        <v>44</v>
      </c>
      <c r="V931" t="s">
        <v>454</v>
      </c>
    </row>
    <row r="932" spans="1:22" x14ac:dyDescent="0.3">
      <c r="A932" t="s">
        <v>31</v>
      </c>
      <c r="B932" t="s">
        <v>23</v>
      </c>
      <c r="C932" t="s">
        <v>33</v>
      </c>
      <c r="D932" t="s">
        <v>25</v>
      </c>
      <c r="E932">
        <v>30</v>
      </c>
      <c r="F932">
        <v>3</v>
      </c>
      <c r="G932">
        <v>1</v>
      </c>
      <c r="H932">
        <v>1938</v>
      </c>
      <c r="J932" t="s">
        <v>103</v>
      </c>
      <c r="K932" t="s">
        <v>104</v>
      </c>
      <c r="L932">
        <v>6690000</v>
      </c>
      <c r="M932">
        <v>223000</v>
      </c>
      <c r="N932" t="s">
        <v>454</v>
      </c>
      <c r="O932" t="s">
        <v>80</v>
      </c>
      <c r="P932">
        <v>31</v>
      </c>
      <c r="Q932" t="s">
        <v>453</v>
      </c>
      <c r="R932">
        <v>1938</v>
      </c>
      <c r="S932">
        <v>88</v>
      </c>
      <c r="T932" t="s">
        <v>74</v>
      </c>
      <c r="U932" t="s">
        <v>75</v>
      </c>
      <c r="V932" t="s">
        <v>454</v>
      </c>
    </row>
    <row r="933" spans="1:22" x14ac:dyDescent="0.3">
      <c r="A933" t="s">
        <v>31</v>
      </c>
      <c r="B933" t="s">
        <v>23</v>
      </c>
      <c r="C933" t="s">
        <v>24</v>
      </c>
      <c r="D933" t="s">
        <v>25</v>
      </c>
      <c r="E933">
        <v>40.5</v>
      </c>
      <c r="F933">
        <v>17</v>
      </c>
      <c r="G933">
        <v>7</v>
      </c>
      <c r="H933">
        <v>2023</v>
      </c>
      <c r="J933" t="s">
        <v>235</v>
      </c>
      <c r="K933" t="s">
        <v>37</v>
      </c>
      <c r="L933">
        <v>12350000</v>
      </c>
      <c r="M933">
        <v>304938</v>
      </c>
      <c r="N933" t="s">
        <v>454</v>
      </c>
      <c r="O933" t="s">
        <v>28</v>
      </c>
      <c r="P933">
        <v>20</v>
      </c>
      <c r="Q933" t="s">
        <v>453</v>
      </c>
      <c r="R933">
        <v>2023</v>
      </c>
      <c r="S933">
        <v>3</v>
      </c>
      <c r="T933" t="s">
        <v>29</v>
      </c>
      <c r="U933" t="s">
        <v>30</v>
      </c>
      <c r="V933" t="s">
        <v>454</v>
      </c>
    </row>
    <row r="934" spans="1:22" x14ac:dyDescent="0.3">
      <c r="A934" t="s">
        <v>22</v>
      </c>
      <c r="B934" t="s">
        <v>23</v>
      </c>
      <c r="C934" t="s">
        <v>63</v>
      </c>
      <c r="D934" t="s">
        <v>25</v>
      </c>
      <c r="E934">
        <v>22</v>
      </c>
      <c r="F934">
        <v>2</v>
      </c>
      <c r="G934">
        <v>2</v>
      </c>
      <c r="H934">
        <v>1952</v>
      </c>
      <c r="J934" t="s">
        <v>134</v>
      </c>
      <c r="K934" t="s">
        <v>119</v>
      </c>
      <c r="L934">
        <v>4100000</v>
      </c>
      <c r="M934">
        <v>186364</v>
      </c>
      <c r="N934" t="s">
        <v>454</v>
      </c>
      <c r="O934" t="s">
        <v>120</v>
      </c>
      <c r="P934">
        <v>10</v>
      </c>
      <c r="Q934" t="s">
        <v>453</v>
      </c>
      <c r="R934">
        <v>1952</v>
      </c>
      <c r="S934">
        <v>74</v>
      </c>
      <c r="T934" t="s">
        <v>74</v>
      </c>
      <c r="U934" t="s">
        <v>75</v>
      </c>
      <c r="V934" t="s">
        <v>454</v>
      </c>
    </row>
    <row r="935" spans="1:22" x14ac:dyDescent="0.3">
      <c r="A935" t="s">
        <v>22</v>
      </c>
      <c r="B935" t="s">
        <v>23</v>
      </c>
      <c r="C935" t="s">
        <v>33</v>
      </c>
      <c r="D935" t="s">
        <v>25</v>
      </c>
      <c r="E935">
        <v>28.3</v>
      </c>
      <c r="F935">
        <v>24</v>
      </c>
      <c r="G935">
        <v>8</v>
      </c>
      <c r="H935">
        <v>2019</v>
      </c>
      <c r="J935" t="s">
        <v>205</v>
      </c>
      <c r="K935" t="s">
        <v>96</v>
      </c>
      <c r="L935">
        <v>8450000</v>
      </c>
      <c r="M935">
        <v>298587</v>
      </c>
      <c r="N935" t="s">
        <v>454</v>
      </c>
      <c r="O935" t="s">
        <v>97</v>
      </c>
      <c r="P935">
        <v>10</v>
      </c>
      <c r="Q935" t="s">
        <v>453</v>
      </c>
      <c r="R935">
        <v>2019</v>
      </c>
      <c r="S935">
        <v>7</v>
      </c>
      <c r="T935" t="s">
        <v>142</v>
      </c>
      <c r="U935" t="s">
        <v>30</v>
      </c>
      <c r="V935" t="s">
        <v>454</v>
      </c>
    </row>
    <row r="936" spans="1:22" x14ac:dyDescent="0.3">
      <c r="A936" t="s">
        <v>31</v>
      </c>
      <c r="B936" t="s">
        <v>23</v>
      </c>
      <c r="C936" t="s">
        <v>33</v>
      </c>
      <c r="D936" t="s">
        <v>25</v>
      </c>
      <c r="E936">
        <v>31.9</v>
      </c>
      <c r="F936">
        <v>19</v>
      </c>
      <c r="G936">
        <v>8</v>
      </c>
      <c r="H936">
        <v>2022</v>
      </c>
      <c r="J936" t="s">
        <v>25</v>
      </c>
      <c r="K936" t="s">
        <v>25</v>
      </c>
      <c r="L936">
        <v>7700000</v>
      </c>
      <c r="M936">
        <v>241379</v>
      </c>
      <c r="N936" t="s">
        <v>454</v>
      </c>
      <c r="O936" t="s">
        <v>25</v>
      </c>
      <c r="Q936" t="s">
        <v>454</v>
      </c>
      <c r="R936">
        <v>2022</v>
      </c>
      <c r="S936">
        <v>4</v>
      </c>
      <c r="T936" t="s">
        <v>29</v>
      </c>
      <c r="U936" t="s">
        <v>30</v>
      </c>
      <c r="V936" t="s">
        <v>454</v>
      </c>
    </row>
    <row r="937" spans="1:22" x14ac:dyDescent="0.3">
      <c r="A937" t="s">
        <v>31</v>
      </c>
      <c r="B937" t="s">
        <v>23</v>
      </c>
      <c r="C937" t="s">
        <v>33</v>
      </c>
      <c r="D937" t="s">
        <v>25</v>
      </c>
      <c r="E937">
        <v>36</v>
      </c>
      <c r="F937">
        <v>10</v>
      </c>
      <c r="G937">
        <v>3</v>
      </c>
      <c r="H937">
        <v>2023</v>
      </c>
      <c r="J937" t="s">
        <v>25</v>
      </c>
      <c r="K937" t="s">
        <v>25</v>
      </c>
      <c r="L937">
        <v>10000000</v>
      </c>
      <c r="M937">
        <v>277778</v>
      </c>
      <c r="N937" t="s">
        <v>454</v>
      </c>
      <c r="O937" t="s">
        <v>25</v>
      </c>
      <c r="Q937" t="s">
        <v>454</v>
      </c>
      <c r="R937">
        <v>2023</v>
      </c>
      <c r="S937">
        <v>3</v>
      </c>
      <c r="T937" t="s">
        <v>29</v>
      </c>
      <c r="U937" t="s">
        <v>44</v>
      </c>
      <c r="V937" t="s">
        <v>454</v>
      </c>
    </row>
    <row r="938" spans="1:22" x14ac:dyDescent="0.3">
      <c r="A938" t="s">
        <v>31</v>
      </c>
      <c r="B938" t="s">
        <v>23</v>
      </c>
      <c r="C938" t="s">
        <v>24</v>
      </c>
      <c r="D938" t="s">
        <v>25</v>
      </c>
      <c r="E938">
        <v>47.5</v>
      </c>
      <c r="F938">
        <v>17</v>
      </c>
      <c r="G938">
        <v>14</v>
      </c>
      <c r="H938">
        <v>2009</v>
      </c>
      <c r="J938" t="s">
        <v>213</v>
      </c>
      <c r="K938" t="s">
        <v>37</v>
      </c>
      <c r="L938">
        <v>10399000</v>
      </c>
      <c r="M938">
        <v>218926</v>
      </c>
      <c r="N938" t="s">
        <v>454</v>
      </c>
      <c r="O938" t="s">
        <v>28</v>
      </c>
      <c r="P938">
        <v>15</v>
      </c>
      <c r="Q938" t="s">
        <v>453</v>
      </c>
      <c r="R938">
        <v>2009</v>
      </c>
      <c r="S938">
        <v>17</v>
      </c>
      <c r="T938" t="s">
        <v>39</v>
      </c>
      <c r="U938" t="s">
        <v>30</v>
      </c>
      <c r="V938" t="s">
        <v>454</v>
      </c>
    </row>
    <row r="939" spans="1:22" x14ac:dyDescent="0.3">
      <c r="A939" t="s">
        <v>31</v>
      </c>
      <c r="B939" t="s">
        <v>23</v>
      </c>
      <c r="C939" t="s">
        <v>33</v>
      </c>
      <c r="D939" t="s">
        <v>25</v>
      </c>
      <c r="E939">
        <v>37</v>
      </c>
      <c r="F939">
        <v>10</v>
      </c>
      <c r="G939">
        <v>7</v>
      </c>
      <c r="H939">
        <v>2021</v>
      </c>
      <c r="J939" t="s">
        <v>25</v>
      </c>
      <c r="K939" t="s">
        <v>25</v>
      </c>
      <c r="L939">
        <v>11800000</v>
      </c>
      <c r="M939">
        <v>318919</v>
      </c>
      <c r="N939" t="s">
        <v>454</v>
      </c>
      <c r="O939" t="s">
        <v>25</v>
      </c>
      <c r="Q939" t="s">
        <v>454</v>
      </c>
      <c r="R939">
        <v>2021</v>
      </c>
      <c r="S939">
        <v>5</v>
      </c>
      <c r="T939" t="s">
        <v>29</v>
      </c>
      <c r="U939" t="s">
        <v>44</v>
      </c>
      <c r="V939" t="s">
        <v>454</v>
      </c>
    </row>
    <row r="940" spans="1:22" x14ac:dyDescent="0.3">
      <c r="A940" t="s">
        <v>31</v>
      </c>
      <c r="B940" t="s">
        <v>23</v>
      </c>
      <c r="C940" t="s">
        <v>24</v>
      </c>
      <c r="D940" t="s">
        <v>25</v>
      </c>
      <c r="E940">
        <v>46</v>
      </c>
      <c r="F940">
        <v>19</v>
      </c>
      <c r="G940">
        <v>10</v>
      </c>
      <c r="H940">
        <v>2013</v>
      </c>
      <c r="J940" t="s">
        <v>193</v>
      </c>
      <c r="K940" t="s">
        <v>96</v>
      </c>
      <c r="L940">
        <v>11550000</v>
      </c>
      <c r="M940">
        <v>251087</v>
      </c>
      <c r="N940" t="s">
        <v>454</v>
      </c>
      <c r="O940" t="s">
        <v>97</v>
      </c>
      <c r="P940">
        <v>30</v>
      </c>
      <c r="Q940" t="s">
        <v>453</v>
      </c>
      <c r="R940">
        <v>2013</v>
      </c>
      <c r="S940">
        <v>13</v>
      </c>
      <c r="T940" t="s">
        <v>142</v>
      </c>
      <c r="U940" t="s">
        <v>30</v>
      </c>
      <c r="V940" t="s">
        <v>454</v>
      </c>
    </row>
    <row r="941" spans="1:22" x14ac:dyDescent="0.3">
      <c r="A941" t="s">
        <v>31</v>
      </c>
      <c r="B941" t="s">
        <v>23</v>
      </c>
      <c r="C941" t="s">
        <v>24</v>
      </c>
      <c r="D941" t="s">
        <v>25</v>
      </c>
      <c r="E941">
        <v>35.5</v>
      </c>
      <c r="F941">
        <v>14</v>
      </c>
      <c r="G941">
        <v>5</v>
      </c>
      <c r="H941">
        <v>1993</v>
      </c>
      <c r="J941" t="s">
        <v>178</v>
      </c>
      <c r="K941" t="s">
        <v>179</v>
      </c>
      <c r="L941">
        <v>8549999</v>
      </c>
      <c r="M941">
        <v>240845</v>
      </c>
      <c r="N941" t="s">
        <v>454</v>
      </c>
      <c r="O941" t="s">
        <v>49</v>
      </c>
      <c r="P941">
        <v>15</v>
      </c>
      <c r="Q941" t="s">
        <v>453</v>
      </c>
      <c r="R941">
        <v>1993</v>
      </c>
      <c r="S941">
        <v>33</v>
      </c>
      <c r="T941" t="s">
        <v>60</v>
      </c>
      <c r="U941" t="s">
        <v>44</v>
      </c>
      <c r="V941" t="s">
        <v>454</v>
      </c>
    </row>
    <row r="942" spans="1:22" x14ac:dyDescent="0.3">
      <c r="A942" t="s">
        <v>22</v>
      </c>
      <c r="B942" t="s">
        <v>23</v>
      </c>
      <c r="C942" t="s">
        <v>63</v>
      </c>
      <c r="D942" t="s">
        <v>25</v>
      </c>
      <c r="E942">
        <v>17</v>
      </c>
      <c r="F942">
        <v>2</v>
      </c>
      <c r="G942">
        <v>1</v>
      </c>
      <c r="H942">
        <v>1950</v>
      </c>
      <c r="J942" t="s">
        <v>133</v>
      </c>
      <c r="K942" t="s">
        <v>86</v>
      </c>
      <c r="L942">
        <v>2690000</v>
      </c>
      <c r="M942">
        <v>158235</v>
      </c>
      <c r="N942" t="s">
        <v>454</v>
      </c>
      <c r="O942" t="s">
        <v>120</v>
      </c>
      <c r="P942">
        <v>10</v>
      </c>
      <c r="Q942" t="s">
        <v>453</v>
      </c>
      <c r="R942">
        <v>1950</v>
      </c>
      <c r="S942">
        <v>76</v>
      </c>
      <c r="T942" t="s">
        <v>74</v>
      </c>
      <c r="U942" t="s">
        <v>75</v>
      </c>
      <c r="V942" t="s">
        <v>454</v>
      </c>
    </row>
    <row r="943" spans="1:22" x14ac:dyDescent="0.3">
      <c r="A943" t="s">
        <v>31</v>
      </c>
      <c r="B943" t="s">
        <v>23</v>
      </c>
      <c r="C943" t="s">
        <v>84</v>
      </c>
      <c r="D943" t="s">
        <v>25</v>
      </c>
      <c r="E943">
        <v>30</v>
      </c>
      <c r="F943">
        <v>5</v>
      </c>
      <c r="G943">
        <v>5</v>
      </c>
      <c r="H943">
        <v>1970</v>
      </c>
      <c r="J943" t="s">
        <v>25</v>
      </c>
      <c r="K943" t="s">
        <v>25</v>
      </c>
      <c r="L943">
        <v>4550008</v>
      </c>
      <c r="M943">
        <v>151667</v>
      </c>
      <c r="N943" t="s">
        <v>454</v>
      </c>
      <c r="O943" t="s">
        <v>25</v>
      </c>
      <c r="Q943" t="s">
        <v>454</v>
      </c>
      <c r="R943">
        <v>1970</v>
      </c>
      <c r="S943">
        <v>56</v>
      </c>
      <c r="T943" t="s">
        <v>74</v>
      </c>
      <c r="U943" t="s">
        <v>75</v>
      </c>
      <c r="V943" t="s">
        <v>454</v>
      </c>
    </row>
    <row r="944" spans="1:22" x14ac:dyDescent="0.3">
      <c r="A944" t="s">
        <v>22</v>
      </c>
      <c r="B944" t="s">
        <v>23</v>
      </c>
      <c r="C944" t="s">
        <v>24</v>
      </c>
      <c r="D944" t="s">
        <v>25</v>
      </c>
      <c r="E944">
        <v>13</v>
      </c>
      <c r="F944">
        <v>9</v>
      </c>
      <c r="G944">
        <v>7</v>
      </c>
      <c r="H944">
        <v>1983</v>
      </c>
      <c r="J944" t="s">
        <v>25</v>
      </c>
      <c r="K944" t="s">
        <v>25</v>
      </c>
      <c r="L944">
        <v>3550000</v>
      </c>
      <c r="M944">
        <v>273077</v>
      </c>
      <c r="N944" t="s">
        <v>454</v>
      </c>
      <c r="O944" t="s">
        <v>25</v>
      </c>
      <c r="Q944" t="s">
        <v>454</v>
      </c>
      <c r="R944">
        <v>1983</v>
      </c>
      <c r="S944">
        <v>43</v>
      </c>
      <c r="T944" t="s">
        <v>60</v>
      </c>
      <c r="U944" t="s">
        <v>40</v>
      </c>
      <c r="V944" t="s">
        <v>454</v>
      </c>
    </row>
    <row r="945" spans="1:22" x14ac:dyDescent="0.3">
      <c r="A945" t="s">
        <v>22</v>
      </c>
      <c r="B945" t="s">
        <v>23</v>
      </c>
      <c r="C945" t="s">
        <v>76</v>
      </c>
      <c r="D945" t="s">
        <v>25</v>
      </c>
      <c r="E945">
        <v>17</v>
      </c>
      <c r="F945">
        <v>5</v>
      </c>
      <c r="G945">
        <v>3</v>
      </c>
      <c r="H945">
        <v>1965</v>
      </c>
      <c r="J945" t="s">
        <v>267</v>
      </c>
      <c r="K945" t="s">
        <v>79</v>
      </c>
      <c r="L945">
        <v>3700000</v>
      </c>
      <c r="M945">
        <v>217647</v>
      </c>
      <c r="N945" t="s">
        <v>454</v>
      </c>
      <c r="O945" t="s">
        <v>80</v>
      </c>
      <c r="P945">
        <v>15</v>
      </c>
      <c r="Q945" t="s">
        <v>453</v>
      </c>
      <c r="R945">
        <v>1965</v>
      </c>
      <c r="S945">
        <v>61</v>
      </c>
      <c r="T945" t="s">
        <v>74</v>
      </c>
      <c r="U945" t="s">
        <v>75</v>
      </c>
      <c r="V945" t="s">
        <v>454</v>
      </c>
    </row>
    <row r="946" spans="1:22" x14ac:dyDescent="0.3">
      <c r="A946" t="s">
        <v>31</v>
      </c>
      <c r="B946" t="s">
        <v>23</v>
      </c>
      <c r="C946" t="s">
        <v>76</v>
      </c>
      <c r="D946" t="s">
        <v>25</v>
      </c>
      <c r="E946">
        <v>40</v>
      </c>
      <c r="F946">
        <v>5</v>
      </c>
      <c r="G946">
        <v>4</v>
      </c>
      <c r="H946">
        <v>1917</v>
      </c>
      <c r="J946" t="s">
        <v>315</v>
      </c>
      <c r="K946" t="s">
        <v>79</v>
      </c>
      <c r="L946">
        <v>8500000</v>
      </c>
      <c r="M946">
        <v>212500</v>
      </c>
      <c r="N946" t="s">
        <v>454</v>
      </c>
      <c r="O946" t="s">
        <v>80</v>
      </c>
      <c r="P946">
        <v>10</v>
      </c>
      <c r="Q946" t="s">
        <v>453</v>
      </c>
      <c r="R946">
        <v>1917</v>
      </c>
      <c r="S946">
        <v>109</v>
      </c>
      <c r="T946" t="s">
        <v>74</v>
      </c>
      <c r="U946" t="s">
        <v>75</v>
      </c>
      <c r="V946" t="s">
        <v>454</v>
      </c>
    </row>
    <row r="947" spans="1:22" x14ac:dyDescent="0.3">
      <c r="A947" t="s">
        <v>31</v>
      </c>
      <c r="B947" t="s">
        <v>23</v>
      </c>
      <c r="C947" t="s">
        <v>68</v>
      </c>
      <c r="D947" t="s">
        <v>25</v>
      </c>
      <c r="E947">
        <v>37.9</v>
      </c>
      <c r="F947">
        <v>21</v>
      </c>
      <c r="G947">
        <v>19</v>
      </c>
      <c r="H947">
        <v>2023</v>
      </c>
      <c r="J947" t="s">
        <v>238</v>
      </c>
      <c r="K947" t="s">
        <v>239</v>
      </c>
      <c r="L947">
        <v>20000000</v>
      </c>
      <c r="M947">
        <v>527704</v>
      </c>
      <c r="N947" t="s">
        <v>454</v>
      </c>
      <c r="O947" t="s">
        <v>72</v>
      </c>
      <c r="P947">
        <v>31</v>
      </c>
      <c r="Q947" t="s">
        <v>453</v>
      </c>
      <c r="R947">
        <v>2023</v>
      </c>
      <c r="S947">
        <v>3</v>
      </c>
      <c r="T947" t="s">
        <v>29</v>
      </c>
      <c r="U947" t="s">
        <v>30</v>
      </c>
      <c r="V947" t="s">
        <v>453</v>
      </c>
    </row>
    <row r="948" spans="1:22" x14ac:dyDescent="0.3">
      <c r="A948" t="s">
        <v>31</v>
      </c>
      <c r="B948" t="s">
        <v>23</v>
      </c>
      <c r="C948" t="s">
        <v>24</v>
      </c>
      <c r="D948" t="s">
        <v>25</v>
      </c>
      <c r="E948">
        <v>36.1</v>
      </c>
      <c r="F948">
        <v>5</v>
      </c>
      <c r="G948">
        <v>3</v>
      </c>
      <c r="H948">
        <v>1958</v>
      </c>
      <c r="J948" t="s">
        <v>62</v>
      </c>
      <c r="K948" t="s">
        <v>57</v>
      </c>
      <c r="L948">
        <v>10950000</v>
      </c>
      <c r="M948">
        <v>303324</v>
      </c>
      <c r="N948" t="s">
        <v>454</v>
      </c>
      <c r="O948" t="s">
        <v>58</v>
      </c>
      <c r="P948">
        <v>15</v>
      </c>
      <c r="Q948" t="s">
        <v>453</v>
      </c>
      <c r="R948">
        <v>1958</v>
      </c>
      <c r="S948">
        <v>68</v>
      </c>
      <c r="T948" t="s">
        <v>74</v>
      </c>
      <c r="U948" t="s">
        <v>75</v>
      </c>
      <c r="V948" t="s">
        <v>454</v>
      </c>
    </row>
    <row r="949" spans="1:22" x14ac:dyDescent="0.3">
      <c r="A949" t="s">
        <v>31</v>
      </c>
      <c r="B949" t="s">
        <v>23</v>
      </c>
      <c r="C949" t="s">
        <v>52</v>
      </c>
      <c r="D949" t="s">
        <v>25</v>
      </c>
      <c r="E949">
        <v>38.200000000000003</v>
      </c>
      <c r="F949">
        <v>18</v>
      </c>
      <c r="G949">
        <v>18</v>
      </c>
      <c r="H949">
        <v>2018</v>
      </c>
      <c r="J949" t="s">
        <v>25</v>
      </c>
      <c r="K949" t="s">
        <v>25</v>
      </c>
      <c r="L949">
        <v>7290000</v>
      </c>
      <c r="M949">
        <v>190838</v>
      </c>
      <c r="N949" t="s">
        <v>454</v>
      </c>
      <c r="O949" t="s">
        <v>25</v>
      </c>
      <c r="Q949" t="s">
        <v>454</v>
      </c>
      <c r="R949">
        <v>2018</v>
      </c>
      <c r="S949">
        <v>8</v>
      </c>
      <c r="T949" t="s">
        <v>142</v>
      </c>
      <c r="U949" t="s">
        <v>30</v>
      </c>
      <c r="V949" t="s">
        <v>454</v>
      </c>
    </row>
    <row r="950" spans="1:22" x14ac:dyDescent="0.3">
      <c r="A950" t="s">
        <v>31</v>
      </c>
      <c r="B950" t="s">
        <v>23</v>
      </c>
      <c r="C950" t="s">
        <v>52</v>
      </c>
      <c r="D950" t="s">
        <v>25</v>
      </c>
      <c r="E950">
        <v>37.1</v>
      </c>
      <c r="F950">
        <v>9</v>
      </c>
      <c r="G950">
        <v>2</v>
      </c>
      <c r="H950">
        <v>2020</v>
      </c>
      <c r="J950" t="s">
        <v>228</v>
      </c>
      <c r="K950" t="s">
        <v>229</v>
      </c>
      <c r="L950">
        <v>8200000</v>
      </c>
      <c r="M950">
        <v>221024</v>
      </c>
      <c r="N950" t="s">
        <v>454</v>
      </c>
      <c r="O950" t="s">
        <v>67</v>
      </c>
      <c r="P950">
        <v>31</v>
      </c>
      <c r="Q950" t="s">
        <v>453</v>
      </c>
      <c r="R950">
        <v>2020</v>
      </c>
      <c r="S950">
        <v>6</v>
      </c>
      <c r="T950" t="s">
        <v>142</v>
      </c>
      <c r="U950" t="s">
        <v>40</v>
      </c>
      <c r="V950" t="s">
        <v>454</v>
      </c>
    </row>
    <row r="951" spans="1:22" x14ac:dyDescent="0.3">
      <c r="A951" t="s">
        <v>22</v>
      </c>
      <c r="B951" t="s">
        <v>23</v>
      </c>
      <c r="C951" t="s">
        <v>63</v>
      </c>
      <c r="D951" t="s">
        <v>25</v>
      </c>
      <c r="E951">
        <v>14.6</v>
      </c>
      <c r="F951">
        <v>5</v>
      </c>
      <c r="G951">
        <v>2</v>
      </c>
      <c r="H951">
        <v>1961</v>
      </c>
      <c r="J951" t="s">
        <v>118</v>
      </c>
      <c r="K951" t="s">
        <v>119</v>
      </c>
      <c r="L951">
        <v>2200000</v>
      </c>
      <c r="M951">
        <v>150685</v>
      </c>
      <c r="N951" t="s">
        <v>454</v>
      </c>
      <c r="O951" t="s">
        <v>120</v>
      </c>
      <c r="P951">
        <v>20</v>
      </c>
      <c r="Q951" t="s">
        <v>453</v>
      </c>
      <c r="R951">
        <v>1961</v>
      </c>
      <c r="S951">
        <v>65</v>
      </c>
      <c r="T951" t="s">
        <v>74</v>
      </c>
      <c r="U951" t="s">
        <v>75</v>
      </c>
      <c r="V951" t="s">
        <v>454</v>
      </c>
    </row>
    <row r="952" spans="1:22" x14ac:dyDescent="0.3">
      <c r="A952" t="s">
        <v>22</v>
      </c>
      <c r="B952" t="s">
        <v>23</v>
      </c>
      <c r="C952" t="s">
        <v>24</v>
      </c>
      <c r="D952" t="s">
        <v>25</v>
      </c>
      <c r="E952">
        <v>18.100000000000001</v>
      </c>
      <c r="F952">
        <v>5</v>
      </c>
      <c r="G952">
        <v>5</v>
      </c>
      <c r="H952">
        <v>1977</v>
      </c>
      <c r="J952" t="s">
        <v>51</v>
      </c>
      <c r="K952" t="s">
        <v>43</v>
      </c>
      <c r="L952">
        <v>5490000</v>
      </c>
      <c r="M952">
        <v>303315</v>
      </c>
      <c r="N952" t="s">
        <v>454</v>
      </c>
      <c r="O952" t="s">
        <v>38</v>
      </c>
      <c r="P952">
        <v>15</v>
      </c>
      <c r="Q952" t="s">
        <v>453</v>
      </c>
      <c r="R952">
        <v>1977</v>
      </c>
      <c r="S952">
        <v>49</v>
      </c>
      <c r="T952" t="s">
        <v>60</v>
      </c>
      <c r="U952" t="s">
        <v>75</v>
      </c>
      <c r="V952" t="s">
        <v>454</v>
      </c>
    </row>
    <row r="953" spans="1:22" x14ac:dyDescent="0.3">
      <c r="A953" t="s">
        <v>22</v>
      </c>
      <c r="B953" t="s">
        <v>23</v>
      </c>
      <c r="C953" t="s">
        <v>33</v>
      </c>
      <c r="D953" t="s">
        <v>25</v>
      </c>
      <c r="E953">
        <v>32</v>
      </c>
      <c r="F953">
        <v>19</v>
      </c>
      <c r="G953">
        <v>16</v>
      </c>
      <c r="H953">
        <v>2023</v>
      </c>
      <c r="J953" t="s">
        <v>110</v>
      </c>
      <c r="K953" t="s">
        <v>96</v>
      </c>
      <c r="L953">
        <v>8600000</v>
      </c>
      <c r="M953">
        <v>268750</v>
      </c>
      <c r="N953" t="s">
        <v>454</v>
      </c>
      <c r="O953" t="s">
        <v>58</v>
      </c>
      <c r="P953">
        <v>31</v>
      </c>
      <c r="Q953" t="s">
        <v>453</v>
      </c>
      <c r="R953">
        <v>2023</v>
      </c>
      <c r="S953">
        <v>3</v>
      </c>
      <c r="T953" t="s">
        <v>29</v>
      </c>
      <c r="U953" t="s">
        <v>30</v>
      </c>
      <c r="V953" t="s">
        <v>454</v>
      </c>
    </row>
    <row r="954" spans="1:22" x14ac:dyDescent="0.3">
      <c r="A954" t="s">
        <v>22</v>
      </c>
      <c r="B954" t="s">
        <v>23</v>
      </c>
      <c r="C954" t="s">
        <v>33</v>
      </c>
      <c r="D954" t="s">
        <v>25</v>
      </c>
      <c r="E954">
        <v>30.2</v>
      </c>
      <c r="F954">
        <v>19</v>
      </c>
      <c r="G954">
        <v>18</v>
      </c>
      <c r="H954">
        <v>2023</v>
      </c>
      <c r="J954" t="s">
        <v>110</v>
      </c>
      <c r="K954" t="s">
        <v>96</v>
      </c>
      <c r="L954">
        <v>10300000</v>
      </c>
      <c r="M954">
        <v>341060</v>
      </c>
      <c r="N954" t="s">
        <v>454</v>
      </c>
      <c r="O954" t="s">
        <v>58</v>
      </c>
      <c r="P954">
        <v>31</v>
      </c>
      <c r="Q954" t="s">
        <v>453</v>
      </c>
      <c r="R954">
        <v>2023</v>
      </c>
      <c r="S954">
        <v>3</v>
      </c>
      <c r="T954" t="s">
        <v>29</v>
      </c>
      <c r="U954" t="s">
        <v>30</v>
      </c>
      <c r="V954" t="s">
        <v>454</v>
      </c>
    </row>
    <row r="955" spans="1:22" x14ac:dyDescent="0.3">
      <c r="A955" t="s">
        <v>22</v>
      </c>
      <c r="B955" t="s">
        <v>23</v>
      </c>
      <c r="C955" t="s">
        <v>24</v>
      </c>
      <c r="D955" t="s">
        <v>25</v>
      </c>
      <c r="E955">
        <v>30.6</v>
      </c>
      <c r="F955">
        <v>19</v>
      </c>
      <c r="G955">
        <v>9</v>
      </c>
      <c r="H955">
        <v>2020</v>
      </c>
      <c r="J955" t="s">
        <v>25</v>
      </c>
      <c r="K955" t="s">
        <v>25</v>
      </c>
      <c r="L955">
        <v>5650000</v>
      </c>
      <c r="M955">
        <v>184641</v>
      </c>
      <c r="N955" t="s">
        <v>454</v>
      </c>
      <c r="O955" t="s">
        <v>25</v>
      </c>
      <c r="Q955" t="s">
        <v>454</v>
      </c>
      <c r="R955">
        <v>2020</v>
      </c>
      <c r="S955">
        <v>6</v>
      </c>
      <c r="T955" t="s">
        <v>142</v>
      </c>
      <c r="U955" t="s">
        <v>30</v>
      </c>
      <c r="V955" t="s">
        <v>454</v>
      </c>
    </row>
    <row r="956" spans="1:22" x14ac:dyDescent="0.3">
      <c r="A956" t="s">
        <v>22</v>
      </c>
      <c r="B956" t="s">
        <v>23</v>
      </c>
      <c r="C956" t="s">
        <v>24</v>
      </c>
      <c r="D956" t="s">
        <v>25</v>
      </c>
      <c r="E956">
        <v>11.6</v>
      </c>
      <c r="F956">
        <v>9</v>
      </c>
      <c r="G956">
        <v>1</v>
      </c>
      <c r="H956">
        <v>1978</v>
      </c>
      <c r="J956" t="s">
        <v>212</v>
      </c>
      <c r="K956" t="s">
        <v>37</v>
      </c>
      <c r="L956">
        <v>3100000</v>
      </c>
      <c r="M956">
        <v>267241</v>
      </c>
      <c r="N956" t="s">
        <v>454</v>
      </c>
      <c r="O956" t="s">
        <v>49</v>
      </c>
      <c r="P956">
        <v>10</v>
      </c>
      <c r="Q956" t="s">
        <v>453</v>
      </c>
      <c r="R956">
        <v>1978</v>
      </c>
      <c r="S956">
        <v>48</v>
      </c>
      <c r="T956" t="s">
        <v>60</v>
      </c>
      <c r="U956" t="s">
        <v>40</v>
      </c>
      <c r="V956" t="s">
        <v>454</v>
      </c>
    </row>
    <row r="957" spans="1:22" x14ac:dyDescent="0.3">
      <c r="A957" t="s">
        <v>22</v>
      </c>
      <c r="B957" t="s">
        <v>23</v>
      </c>
      <c r="C957" t="s">
        <v>52</v>
      </c>
      <c r="D957" t="s">
        <v>25</v>
      </c>
      <c r="E957">
        <v>18.5</v>
      </c>
      <c r="F957">
        <v>5</v>
      </c>
      <c r="G957">
        <v>5</v>
      </c>
      <c r="H957">
        <v>1975</v>
      </c>
      <c r="J957" t="s">
        <v>209</v>
      </c>
      <c r="K957" t="s">
        <v>71</v>
      </c>
      <c r="L957">
        <v>5399999</v>
      </c>
      <c r="M957">
        <v>291892</v>
      </c>
      <c r="N957" t="s">
        <v>454</v>
      </c>
      <c r="O957" t="s">
        <v>72</v>
      </c>
      <c r="P957">
        <v>15</v>
      </c>
      <c r="Q957" t="s">
        <v>453</v>
      </c>
      <c r="R957">
        <v>1975</v>
      </c>
      <c r="S957">
        <v>51</v>
      </c>
      <c r="T957" t="s">
        <v>74</v>
      </c>
      <c r="U957" t="s">
        <v>75</v>
      </c>
      <c r="V957" t="s">
        <v>454</v>
      </c>
    </row>
    <row r="958" spans="1:22" x14ac:dyDescent="0.3">
      <c r="A958" t="s">
        <v>31</v>
      </c>
      <c r="B958" t="s">
        <v>23</v>
      </c>
      <c r="C958" t="s">
        <v>33</v>
      </c>
      <c r="D958" t="s">
        <v>25</v>
      </c>
      <c r="E958">
        <v>37</v>
      </c>
      <c r="F958">
        <v>9</v>
      </c>
      <c r="G958">
        <v>7</v>
      </c>
      <c r="H958">
        <v>2017</v>
      </c>
      <c r="J958" t="s">
        <v>169</v>
      </c>
      <c r="K958" t="s">
        <v>96</v>
      </c>
      <c r="L958">
        <v>10450000</v>
      </c>
      <c r="M958">
        <v>282432</v>
      </c>
      <c r="N958" t="s">
        <v>454</v>
      </c>
      <c r="O958" t="s">
        <v>58</v>
      </c>
      <c r="P958">
        <v>30</v>
      </c>
      <c r="Q958" t="s">
        <v>453</v>
      </c>
      <c r="R958">
        <v>2017</v>
      </c>
      <c r="S958">
        <v>9</v>
      </c>
      <c r="T958" t="s">
        <v>142</v>
      </c>
      <c r="U958" t="s">
        <v>40</v>
      </c>
      <c r="V958" t="s">
        <v>454</v>
      </c>
    </row>
    <row r="959" spans="1:22" x14ac:dyDescent="0.3">
      <c r="A959" t="s">
        <v>22</v>
      </c>
      <c r="B959" t="s">
        <v>23</v>
      </c>
      <c r="C959" t="s">
        <v>33</v>
      </c>
      <c r="D959" t="s">
        <v>25</v>
      </c>
      <c r="E959">
        <v>30</v>
      </c>
      <c r="F959">
        <v>5</v>
      </c>
      <c r="G959">
        <v>3</v>
      </c>
      <c r="H959">
        <v>1966</v>
      </c>
      <c r="J959" t="s">
        <v>169</v>
      </c>
      <c r="K959" t="s">
        <v>96</v>
      </c>
      <c r="L959">
        <v>6700000</v>
      </c>
      <c r="M959">
        <v>223333</v>
      </c>
      <c r="N959" t="s">
        <v>454</v>
      </c>
      <c r="O959" t="s">
        <v>58</v>
      </c>
      <c r="P959">
        <v>30</v>
      </c>
      <c r="Q959" t="s">
        <v>453</v>
      </c>
      <c r="R959">
        <v>1966</v>
      </c>
      <c r="S959">
        <v>60</v>
      </c>
      <c r="T959" t="s">
        <v>74</v>
      </c>
      <c r="U959" t="s">
        <v>75</v>
      </c>
      <c r="V959" t="s">
        <v>454</v>
      </c>
    </row>
    <row r="960" spans="1:22" x14ac:dyDescent="0.3">
      <c r="A960" t="s">
        <v>22</v>
      </c>
      <c r="B960" t="s">
        <v>23</v>
      </c>
      <c r="C960" t="s">
        <v>52</v>
      </c>
      <c r="D960" t="s">
        <v>25</v>
      </c>
      <c r="E960">
        <v>30</v>
      </c>
      <c r="F960">
        <v>24</v>
      </c>
      <c r="G960">
        <v>7</v>
      </c>
      <c r="H960">
        <v>2022</v>
      </c>
      <c r="J960" t="s">
        <v>25</v>
      </c>
      <c r="K960" t="s">
        <v>25</v>
      </c>
      <c r="L960">
        <v>5600000</v>
      </c>
      <c r="M960">
        <v>186667</v>
      </c>
      <c r="N960" t="s">
        <v>454</v>
      </c>
      <c r="O960" t="s">
        <v>25</v>
      </c>
      <c r="Q960" t="s">
        <v>454</v>
      </c>
      <c r="R960">
        <v>2022</v>
      </c>
      <c r="S960">
        <v>4</v>
      </c>
      <c r="T960" t="s">
        <v>29</v>
      </c>
      <c r="U960" t="s">
        <v>30</v>
      </c>
      <c r="V960" t="s">
        <v>454</v>
      </c>
    </row>
    <row r="961" spans="1:22" x14ac:dyDescent="0.3">
      <c r="A961" t="s">
        <v>22</v>
      </c>
      <c r="B961" t="s">
        <v>23</v>
      </c>
      <c r="C961" t="s">
        <v>33</v>
      </c>
      <c r="D961" t="s">
        <v>25</v>
      </c>
      <c r="E961">
        <v>30.4</v>
      </c>
      <c r="F961">
        <v>10</v>
      </c>
      <c r="G961">
        <v>6</v>
      </c>
      <c r="H961">
        <v>2017</v>
      </c>
      <c r="J961" t="s">
        <v>316</v>
      </c>
      <c r="K961" t="s">
        <v>96</v>
      </c>
      <c r="L961">
        <v>9100000</v>
      </c>
      <c r="M961">
        <v>299342</v>
      </c>
      <c r="N961" t="s">
        <v>454</v>
      </c>
      <c r="O961" t="s">
        <v>97</v>
      </c>
      <c r="P961">
        <v>15</v>
      </c>
      <c r="Q961" t="s">
        <v>453</v>
      </c>
      <c r="R961">
        <v>2017</v>
      </c>
      <c r="S961">
        <v>9</v>
      </c>
      <c r="T961" t="s">
        <v>142</v>
      </c>
      <c r="U961" t="s">
        <v>44</v>
      </c>
      <c r="V961" t="s">
        <v>454</v>
      </c>
    </row>
    <row r="962" spans="1:22" x14ac:dyDescent="0.3">
      <c r="A962" t="s">
        <v>22</v>
      </c>
      <c r="B962" t="s">
        <v>23</v>
      </c>
      <c r="C962" t="s">
        <v>63</v>
      </c>
      <c r="D962" t="s">
        <v>25</v>
      </c>
      <c r="E962">
        <v>11</v>
      </c>
      <c r="F962">
        <v>5</v>
      </c>
      <c r="G962">
        <v>3</v>
      </c>
      <c r="H962">
        <v>1970</v>
      </c>
      <c r="J962" t="s">
        <v>118</v>
      </c>
      <c r="K962" t="s">
        <v>119</v>
      </c>
      <c r="L962">
        <v>2420000</v>
      </c>
      <c r="M962">
        <v>220000</v>
      </c>
      <c r="N962" t="s">
        <v>454</v>
      </c>
      <c r="O962" t="s">
        <v>120</v>
      </c>
      <c r="P962">
        <v>20</v>
      </c>
      <c r="Q962" t="s">
        <v>453</v>
      </c>
      <c r="R962">
        <v>1970</v>
      </c>
      <c r="S962">
        <v>56</v>
      </c>
      <c r="T962" t="s">
        <v>74</v>
      </c>
      <c r="U962" t="s">
        <v>75</v>
      </c>
      <c r="V962" t="s">
        <v>454</v>
      </c>
    </row>
    <row r="963" spans="1:22" x14ac:dyDescent="0.3">
      <c r="A963" t="s">
        <v>22</v>
      </c>
      <c r="B963" t="s">
        <v>23</v>
      </c>
      <c r="C963" t="s">
        <v>68</v>
      </c>
      <c r="D963" t="s">
        <v>25</v>
      </c>
      <c r="E963">
        <v>11</v>
      </c>
      <c r="F963">
        <v>5</v>
      </c>
      <c r="G963">
        <v>3</v>
      </c>
      <c r="H963">
        <v>1962</v>
      </c>
      <c r="J963" t="s">
        <v>317</v>
      </c>
      <c r="K963" t="s">
        <v>71</v>
      </c>
      <c r="L963">
        <v>2990000</v>
      </c>
      <c r="M963">
        <v>271818</v>
      </c>
      <c r="N963" t="s">
        <v>454</v>
      </c>
      <c r="O963" t="s">
        <v>67</v>
      </c>
      <c r="P963">
        <v>20</v>
      </c>
      <c r="Q963" t="s">
        <v>453</v>
      </c>
      <c r="R963">
        <v>1962</v>
      </c>
      <c r="S963">
        <v>64</v>
      </c>
      <c r="T963" t="s">
        <v>74</v>
      </c>
      <c r="U963" t="s">
        <v>75</v>
      </c>
      <c r="V963" t="s">
        <v>454</v>
      </c>
    </row>
    <row r="964" spans="1:22" x14ac:dyDescent="0.3">
      <c r="A964" t="s">
        <v>31</v>
      </c>
      <c r="B964" t="s">
        <v>23</v>
      </c>
      <c r="C964" t="s">
        <v>52</v>
      </c>
      <c r="D964" t="s">
        <v>25</v>
      </c>
      <c r="E964">
        <v>36.700000000000003</v>
      </c>
      <c r="F964">
        <v>7</v>
      </c>
      <c r="G964">
        <v>2</v>
      </c>
      <c r="H964">
        <v>2023</v>
      </c>
      <c r="J964" t="s">
        <v>25</v>
      </c>
      <c r="K964" t="s">
        <v>25</v>
      </c>
      <c r="L964">
        <v>9550000</v>
      </c>
      <c r="M964">
        <v>260218</v>
      </c>
      <c r="N964" t="s">
        <v>454</v>
      </c>
      <c r="O964" t="s">
        <v>25</v>
      </c>
      <c r="Q964" t="s">
        <v>454</v>
      </c>
      <c r="R964">
        <v>2023</v>
      </c>
      <c r="S964">
        <v>3</v>
      </c>
      <c r="T964" t="s">
        <v>29</v>
      </c>
      <c r="U964" t="s">
        <v>40</v>
      </c>
      <c r="V964" t="s">
        <v>454</v>
      </c>
    </row>
    <row r="965" spans="1:22" x14ac:dyDescent="0.3">
      <c r="A965" t="s">
        <v>22</v>
      </c>
      <c r="B965" t="s">
        <v>23</v>
      </c>
      <c r="C965" t="s">
        <v>33</v>
      </c>
      <c r="D965" t="s">
        <v>25</v>
      </c>
      <c r="E965">
        <v>14</v>
      </c>
      <c r="F965">
        <v>5</v>
      </c>
      <c r="G965">
        <v>2</v>
      </c>
      <c r="H965">
        <v>1963</v>
      </c>
      <c r="J965" t="s">
        <v>25</v>
      </c>
      <c r="K965" t="s">
        <v>25</v>
      </c>
      <c r="L965">
        <v>3350000</v>
      </c>
      <c r="M965">
        <v>239286</v>
      </c>
      <c r="N965" t="s">
        <v>454</v>
      </c>
      <c r="O965" t="s">
        <v>25</v>
      </c>
      <c r="Q965" t="s">
        <v>454</v>
      </c>
      <c r="R965">
        <v>1963</v>
      </c>
      <c r="S965">
        <v>63</v>
      </c>
      <c r="T965" t="s">
        <v>74</v>
      </c>
      <c r="U965" t="s">
        <v>75</v>
      </c>
      <c r="V965" t="s">
        <v>454</v>
      </c>
    </row>
    <row r="966" spans="1:22" x14ac:dyDescent="0.3">
      <c r="A966" t="s">
        <v>31</v>
      </c>
      <c r="B966" t="s">
        <v>23</v>
      </c>
      <c r="C966" t="s">
        <v>33</v>
      </c>
      <c r="D966" t="s">
        <v>25</v>
      </c>
      <c r="E966">
        <v>20.3</v>
      </c>
      <c r="F966">
        <v>17</v>
      </c>
      <c r="G966">
        <v>15</v>
      </c>
      <c r="H966">
        <v>2025</v>
      </c>
      <c r="J966" t="s">
        <v>25</v>
      </c>
      <c r="K966" t="s">
        <v>25</v>
      </c>
      <c r="L966">
        <v>6190000</v>
      </c>
      <c r="M966">
        <v>304926</v>
      </c>
      <c r="N966" t="s">
        <v>454</v>
      </c>
      <c r="O966" t="s">
        <v>25</v>
      </c>
      <c r="Q966" t="s">
        <v>454</v>
      </c>
      <c r="R966">
        <v>2025</v>
      </c>
      <c r="S966">
        <v>1</v>
      </c>
      <c r="T966" t="s">
        <v>29</v>
      </c>
      <c r="U966" t="s">
        <v>30</v>
      </c>
      <c r="V966" t="s">
        <v>454</v>
      </c>
    </row>
    <row r="967" spans="1:22" x14ac:dyDescent="0.3">
      <c r="A967" t="s">
        <v>31</v>
      </c>
      <c r="B967" t="s">
        <v>23</v>
      </c>
      <c r="C967" t="s">
        <v>68</v>
      </c>
      <c r="D967" t="s">
        <v>25</v>
      </c>
      <c r="E967">
        <v>35.200000000000003</v>
      </c>
      <c r="F967">
        <v>18</v>
      </c>
      <c r="G967">
        <v>13</v>
      </c>
      <c r="H967">
        <v>2013</v>
      </c>
      <c r="J967" t="s">
        <v>218</v>
      </c>
      <c r="K967" t="s">
        <v>108</v>
      </c>
      <c r="L967">
        <v>13500000</v>
      </c>
      <c r="M967">
        <v>383523</v>
      </c>
      <c r="N967" t="s">
        <v>454</v>
      </c>
      <c r="O967" t="s">
        <v>72</v>
      </c>
      <c r="P967">
        <v>10</v>
      </c>
      <c r="Q967" t="s">
        <v>453</v>
      </c>
      <c r="R967">
        <v>2013</v>
      </c>
      <c r="S967">
        <v>13</v>
      </c>
      <c r="T967" t="s">
        <v>142</v>
      </c>
      <c r="U967" t="s">
        <v>30</v>
      </c>
      <c r="V967" t="s">
        <v>454</v>
      </c>
    </row>
    <row r="968" spans="1:22" x14ac:dyDescent="0.3">
      <c r="A968" t="s">
        <v>31</v>
      </c>
      <c r="B968" t="s">
        <v>23</v>
      </c>
      <c r="C968" t="s">
        <v>76</v>
      </c>
      <c r="D968" t="s">
        <v>25</v>
      </c>
      <c r="E968">
        <v>30.7</v>
      </c>
      <c r="F968">
        <v>5</v>
      </c>
      <c r="G968">
        <v>1</v>
      </c>
      <c r="H968">
        <v>1966</v>
      </c>
      <c r="J968" t="s">
        <v>62</v>
      </c>
      <c r="K968" t="s">
        <v>57</v>
      </c>
      <c r="L968">
        <v>6400000</v>
      </c>
      <c r="M968">
        <v>208469</v>
      </c>
      <c r="N968" t="s">
        <v>454</v>
      </c>
      <c r="O968" t="s">
        <v>58</v>
      </c>
      <c r="P968">
        <v>15</v>
      </c>
      <c r="Q968" t="s">
        <v>453</v>
      </c>
      <c r="R968">
        <v>1966</v>
      </c>
      <c r="S968">
        <v>60</v>
      </c>
      <c r="T968" t="s">
        <v>74</v>
      </c>
      <c r="U968" t="s">
        <v>75</v>
      </c>
      <c r="V968" t="s">
        <v>454</v>
      </c>
    </row>
    <row r="969" spans="1:22" x14ac:dyDescent="0.3">
      <c r="A969" t="s">
        <v>22</v>
      </c>
      <c r="B969" t="s">
        <v>23</v>
      </c>
      <c r="C969" t="s">
        <v>52</v>
      </c>
      <c r="D969" t="s">
        <v>25</v>
      </c>
      <c r="E969">
        <v>16.600000000000001</v>
      </c>
      <c r="F969">
        <v>4</v>
      </c>
      <c r="G969">
        <v>3</v>
      </c>
      <c r="H969">
        <v>1965</v>
      </c>
      <c r="J969" t="s">
        <v>25</v>
      </c>
      <c r="K969" t="s">
        <v>25</v>
      </c>
      <c r="L969">
        <v>2150000</v>
      </c>
      <c r="M969">
        <v>129518</v>
      </c>
      <c r="N969" t="s">
        <v>454</v>
      </c>
      <c r="O969" t="s">
        <v>25</v>
      </c>
      <c r="Q969" t="s">
        <v>454</v>
      </c>
      <c r="R969">
        <v>1965</v>
      </c>
      <c r="S969">
        <v>61</v>
      </c>
      <c r="T969" t="s">
        <v>74</v>
      </c>
      <c r="U969" t="s">
        <v>75</v>
      </c>
      <c r="V969" t="s">
        <v>454</v>
      </c>
    </row>
    <row r="970" spans="1:22" x14ac:dyDescent="0.3">
      <c r="A970" t="s">
        <v>31</v>
      </c>
      <c r="B970" t="s">
        <v>23</v>
      </c>
      <c r="C970" t="s">
        <v>33</v>
      </c>
      <c r="D970" t="s">
        <v>25</v>
      </c>
      <c r="E970">
        <v>50</v>
      </c>
      <c r="F970">
        <v>10</v>
      </c>
      <c r="G970">
        <v>5</v>
      </c>
      <c r="H970">
        <v>2004</v>
      </c>
      <c r="J970" t="s">
        <v>25</v>
      </c>
      <c r="K970" t="s">
        <v>25</v>
      </c>
      <c r="L970">
        <v>9900000</v>
      </c>
      <c r="M970">
        <v>198000</v>
      </c>
      <c r="N970" t="s">
        <v>454</v>
      </c>
      <c r="O970" t="s">
        <v>25</v>
      </c>
      <c r="Q970" t="s">
        <v>454</v>
      </c>
      <c r="R970">
        <v>2004</v>
      </c>
      <c r="S970">
        <v>22</v>
      </c>
      <c r="T970" t="s">
        <v>39</v>
      </c>
      <c r="U970" t="s">
        <v>44</v>
      </c>
      <c r="V970" t="s">
        <v>454</v>
      </c>
    </row>
    <row r="971" spans="1:22" x14ac:dyDescent="0.3">
      <c r="A971" t="s">
        <v>31</v>
      </c>
      <c r="B971" t="s">
        <v>23</v>
      </c>
      <c r="C971" t="s">
        <v>33</v>
      </c>
      <c r="D971" t="s">
        <v>25</v>
      </c>
      <c r="E971">
        <v>41.7</v>
      </c>
      <c r="F971">
        <v>9</v>
      </c>
      <c r="G971">
        <v>8</v>
      </c>
      <c r="H971">
        <v>2017</v>
      </c>
      <c r="J971" t="s">
        <v>25</v>
      </c>
      <c r="K971" t="s">
        <v>25</v>
      </c>
      <c r="L971">
        <v>11000000</v>
      </c>
      <c r="M971">
        <v>263789</v>
      </c>
      <c r="N971" t="s">
        <v>454</v>
      </c>
      <c r="O971" t="s">
        <v>25</v>
      </c>
      <c r="Q971" t="s">
        <v>454</v>
      </c>
      <c r="R971">
        <v>2017</v>
      </c>
      <c r="S971">
        <v>9</v>
      </c>
      <c r="T971" t="s">
        <v>142</v>
      </c>
      <c r="U971" t="s">
        <v>40</v>
      </c>
      <c r="V971" t="s">
        <v>454</v>
      </c>
    </row>
    <row r="972" spans="1:22" x14ac:dyDescent="0.3">
      <c r="A972" t="s">
        <v>31</v>
      </c>
      <c r="B972" t="s">
        <v>23</v>
      </c>
      <c r="C972" t="s">
        <v>68</v>
      </c>
      <c r="D972" t="s">
        <v>25</v>
      </c>
      <c r="E972">
        <v>45.2</v>
      </c>
      <c r="F972">
        <v>17</v>
      </c>
      <c r="G972">
        <v>11</v>
      </c>
      <c r="H972">
        <v>2010</v>
      </c>
      <c r="J972" t="s">
        <v>236</v>
      </c>
      <c r="K972" t="s">
        <v>237</v>
      </c>
      <c r="L972">
        <v>11300000</v>
      </c>
      <c r="M972">
        <v>250000</v>
      </c>
      <c r="N972" t="s">
        <v>454</v>
      </c>
      <c r="O972" t="s">
        <v>72</v>
      </c>
      <c r="P972">
        <v>31</v>
      </c>
      <c r="Q972" t="s">
        <v>453</v>
      </c>
      <c r="R972">
        <v>2010</v>
      </c>
      <c r="S972">
        <v>16</v>
      </c>
      <c r="T972" t="s">
        <v>39</v>
      </c>
      <c r="U972" t="s">
        <v>30</v>
      </c>
      <c r="V972" t="s">
        <v>454</v>
      </c>
    </row>
    <row r="973" spans="1:22" x14ac:dyDescent="0.3">
      <c r="A973" t="s">
        <v>22</v>
      </c>
      <c r="B973" t="s">
        <v>23</v>
      </c>
      <c r="C973" t="s">
        <v>33</v>
      </c>
      <c r="D973" t="s">
        <v>25</v>
      </c>
      <c r="E973">
        <v>27</v>
      </c>
      <c r="F973">
        <v>8</v>
      </c>
      <c r="G973">
        <v>1</v>
      </c>
      <c r="H973">
        <v>2018</v>
      </c>
      <c r="J973" t="s">
        <v>25</v>
      </c>
      <c r="K973" t="s">
        <v>25</v>
      </c>
      <c r="L973">
        <v>5450000</v>
      </c>
      <c r="M973">
        <v>201852</v>
      </c>
      <c r="N973" t="s">
        <v>454</v>
      </c>
      <c r="O973" t="s">
        <v>25</v>
      </c>
      <c r="Q973" t="s">
        <v>454</v>
      </c>
      <c r="R973">
        <v>2018</v>
      </c>
      <c r="S973">
        <v>8</v>
      </c>
      <c r="T973" t="s">
        <v>142</v>
      </c>
      <c r="U973" t="s">
        <v>40</v>
      </c>
      <c r="V973" t="s">
        <v>454</v>
      </c>
    </row>
    <row r="974" spans="1:22" x14ac:dyDescent="0.3">
      <c r="A974" t="s">
        <v>31</v>
      </c>
      <c r="B974" t="s">
        <v>23</v>
      </c>
      <c r="C974" t="s">
        <v>68</v>
      </c>
      <c r="D974" t="s">
        <v>25</v>
      </c>
      <c r="E974">
        <v>40.5</v>
      </c>
      <c r="F974">
        <v>9</v>
      </c>
      <c r="G974">
        <v>5</v>
      </c>
      <c r="H974">
        <v>2004</v>
      </c>
      <c r="J974" t="s">
        <v>245</v>
      </c>
      <c r="K974" t="s">
        <v>246</v>
      </c>
      <c r="L974">
        <v>10700000</v>
      </c>
      <c r="M974">
        <v>264198</v>
      </c>
      <c r="N974" t="s">
        <v>454</v>
      </c>
      <c r="O974" t="s">
        <v>72</v>
      </c>
      <c r="P974">
        <v>31</v>
      </c>
      <c r="Q974" t="s">
        <v>453</v>
      </c>
      <c r="R974">
        <v>2004</v>
      </c>
      <c r="S974">
        <v>22</v>
      </c>
      <c r="T974" t="s">
        <v>39</v>
      </c>
      <c r="U974" t="s">
        <v>40</v>
      </c>
      <c r="V974" t="s">
        <v>454</v>
      </c>
    </row>
    <row r="975" spans="1:22" x14ac:dyDescent="0.3">
      <c r="A975" t="s">
        <v>31</v>
      </c>
      <c r="B975" t="s">
        <v>23</v>
      </c>
      <c r="C975" t="s">
        <v>24</v>
      </c>
      <c r="D975" t="s">
        <v>25</v>
      </c>
      <c r="E975">
        <v>31.3</v>
      </c>
      <c r="F975">
        <v>5</v>
      </c>
      <c r="G975">
        <v>3</v>
      </c>
      <c r="H975">
        <v>1960</v>
      </c>
      <c r="J975" t="s">
        <v>318</v>
      </c>
      <c r="K975" t="s">
        <v>96</v>
      </c>
      <c r="L975">
        <v>7250000</v>
      </c>
      <c r="M975">
        <v>231629</v>
      </c>
      <c r="N975" t="s">
        <v>454</v>
      </c>
      <c r="O975" t="s">
        <v>58</v>
      </c>
      <c r="P975">
        <v>15</v>
      </c>
      <c r="Q975" t="s">
        <v>453</v>
      </c>
      <c r="R975">
        <v>1960</v>
      </c>
      <c r="S975">
        <v>66</v>
      </c>
      <c r="T975" t="s">
        <v>74</v>
      </c>
      <c r="U975" t="s">
        <v>75</v>
      </c>
      <c r="V975" t="s">
        <v>454</v>
      </c>
    </row>
    <row r="976" spans="1:22" x14ac:dyDescent="0.3">
      <c r="A976" t="s">
        <v>31</v>
      </c>
      <c r="B976" t="s">
        <v>23</v>
      </c>
      <c r="C976" t="s">
        <v>33</v>
      </c>
      <c r="D976" t="s">
        <v>25</v>
      </c>
      <c r="E976">
        <v>33.200000000000003</v>
      </c>
      <c r="F976">
        <v>9</v>
      </c>
      <c r="G976">
        <v>7</v>
      </c>
      <c r="H976">
        <v>1994</v>
      </c>
      <c r="J976" t="s">
        <v>59</v>
      </c>
      <c r="K976" t="s">
        <v>37</v>
      </c>
      <c r="L976">
        <v>8500000</v>
      </c>
      <c r="M976">
        <v>256024</v>
      </c>
      <c r="N976" t="s">
        <v>454</v>
      </c>
      <c r="O976" t="s">
        <v>49</v>
      </c>
      <c r="P976">
        <v>30</v>
      </c>
      <c r="Q976" t="s">
        <v>453</v>
      </c>
      <c r="R976">
        <v>1994</v>
      </c>
      <c r="S976">
        <v>32</v>
      </c>
      <c r="T976" t="s">
        <v>60</v>
      </c>
      <c r="U976" t="s">
        <v>40</v>
      </c>
      <c r="V976" t="s">
        <v>454</v>
      </c>
    </row>
    <row r="977" spans="1:22" x14ac:dyDescent="0.3">
      <c r="A977" t="s">
        <v>31</v>
      </c>
      <c r="B977" t="s">
        <v>23</v>
      </c>
      <c r="C977" t="s">
        <v>68</v>
      </c>
      <c r="D977" t="s">
        <v>25</v>
      </c>
      <c r="E977">
        <v>35</v>
      </c>
      <c r="F977">
        <v>9</v>
      </c>
      <c r="G977">
        <v>2</v>
      </c>
      <c r="H977">
        <v>1983</v>
      </c>
      <c r="J977" t="s">
        <v>25</v>
      </c>
      <c r="K977" t="s">
        <v>25</v>
      </c>
      <c r="L977">
        <v>7790000</v>
      </c>
      <c r="M977">
        <v>222571</v>
      </c>
      <c r="N977" t="s">
        <v>454</v>
      </c>
      <c r="O977" t="s">
        <v>25</v>
      </c>
      <c r="Q977" t="s">
        <v>454</v>
      </c>
      <c r="R977">
        <v>1983</v>
      </c>
      <c r="S977">
        <v>43</v>
      </c>
      <c r="T977" t="s">
        <v>60</v>
      </c>
      <c r="U977" t="s">
        <v>40</v>
      </c>
      <c r="V977" t="s">
        <v>454</v>
      </c>
    </row>
    <row r="978" spans="1:22" x14ac:dyDescent="0.3">
      <c r="A978" t="s">
        <v>31</v>
      </c>
      <c r="B978" t="s">
        <v>23</v>
      </c>
      <c r="C978" t="s">
        <v>33</v>
      </c>
      <c r="D978" t="s">
        <v>25</v>
      </c>
      <c r="E978">
        <v>31.8</v>
      </c>
      <c r="F978">
        <v>10</v>
      </c>
      <c r="G978">
        <v>2</v>
      </c>
      <c r="H978">
        <v>2017</v>
      </c>
      <c r="J978" t="s">
        <v>205</v>
      </c>
      <c r="K978" t="s">
        <v>96</v>
      </c>
      <c r="L978">
        <v>8600000</v>
      </c>
      <c r="M978">
        <v>270440</v>
      </c>
      <c r="N978" t="s">
        <v>454</v>
      </c>
      <c r="O978" t="s">
        <v>97</v>
      </c>
      <c r="P978">
        <v>10</v>
      </c>
      <c r="Q978" t="s">
        <v>453</v>
      </c>
      <c r="R978">
        <v>2017</v>
      </c>
      <c r="S978">
        <v>9</v>
      </c>
      <c r="T978" t="s">
        <v>142</v>
      </c>
      <c r="U978" t="s">
        <v>44</v>
      </c>
      <c r="V978" t="s">
        <v>454</v>
      </c>
    </row>
    <row r="979" spans="1:22" x14ac:dyDescent="0.3">
      <c r="A979" t="s">
        <v>22</v>
      </c>
      <c r="B979" t="s">
        <v>23</v>
      </c>
      <c r="C979" t="s">
        <v>24</v>
      </c>
      <c r="D979" t="s">
        <v>25</v>
      </c>
      <c r="E979">
        <v>28.1</v>
      </c>
      <c r="F979">
        <v>23</v>
      </c>
      <c r="G979">
        <v>3</v>
      </c>
      <c r="H979">
        <v>2019</v>
      </c>
      <c r="J979" t="s">
        <v>47</v>
      </c>
      <c r="K979" t="s">
        <v>48</v>
      </c>
      <c r="L979">
        <v>7500000</v>
      </c>
      <c r="M979">
        <v>266904</v>
      </c>
      <c r="N979" t="s">
        <v>454</v>
      </c>
      <c r="O979" t="s">
        <v>49</v>
      </c>
      <c r="P979">
        <v>31</v>
      </c>
      <c r="Q979" t="s">
        <v>453</v>
      </c>
      <c r="R979">
        <v>2019</v>
      </c>
      <c r="S979">
        <v>7</v>
      </c>
      <c r="T979" t="s">
        <v>142</v>
      </c>
      <c r="U979" t="s">
        <v>30</v>
      </c>
      <c r="V979" t="s">
        <v>454</v>
      </c>
    </row>
    <row r="980" spans="1:22" x14ac:dyDescent="0.3">
      <c r="A980" t="s">
        <v>31</v>
      </c>
      <c r="B980" t="s">
        <v>23</v>
      </c>
      <c r="C980" t="s">
        <v>68</v>
      </c>
      <c r="D980" t="s">
        <v>25</v>
      </c>
      <c r="E980">
        <v>44.5</v>
      </c>
      <c r="F980">
        <v>10</v>
      </c>
      <c r="G980">
        <v>3</v>
      </c>
      <c r="H980">
        <v>1997</v>
      </c>
      <c r="J980" t="s">
        <v>163</v>
      </c>
      <c r="K980" t="s">
        <v>71</v>
      </c>
      <c r="L980">
        <v>9890000</v>
      </c>
      <c r="M980">
        <v>222247</v>
      </c>
      <c r="N980" t="s">
        <v>454</v>
      </c>
      <c r="O980" t="s">
        <v>72</v>
      </c>
      <c r="P980">
        <v>20</v>
      </c>
      <c r="Q980" t="s">
        <v>453</v>
      </c>
      <c r="R980">
        <v>1997</v>
      </c>
      <c r="S980">
        <v>29</v>
      </c>
      <c r="T980" t="s">
        <v>39</v>
      </c>
      <c r="U980" t="s">
        <v>44</v>
      </c>
      <c r="V980" t="s">
        <v>454</v>
      </c>
    </row>
    <row r="981" spans="1:22" x14ac:dyDescent="0.3">
      <c r="A981" t="s">
        <v>31</v>
      </c>
      <c r="B981" t="s">
        <v>23</v>
      </c>
      <c r="C981" t="s">
        <v>52</v>
      </c>
      <c r="D981" t="s">
        <v>25</v>
      </c>
      <c r="E981">
        <v>28.2</v>
      </c>
      <c r="F981">
        <v>9</v>
      </c>
      <c r="G981">
        <v>9</v>
      </c>
      <c r="H981">
        <v>1991</v>
      </c>
      <c r="J981" t="s">
        <v>319</v>
      </c>
      <c r="K981" t="s">
        <v>71</v>
      </c>
      <c r="L981">
        <v>7199000</v>
      </c>
      <c r="M981">
        <v>255284</v>
      </c>
      <c r="N981" t="s">
        <v>454</v>
      </c>
      <c r="O981" t="s">
        <v>127</v>
      </c>
      <c r="P981">
        <v>10</v>
      </c>
      <c r="Q981" t="s">
        <v>453</v>
      </c>
      <c r="R981">
        <v>1991</v>
      </c>
      <c r="S981">
        <v>35</v>
      </c>
      <c r="T981" t="s">
        <v>60</v>
      </c>
      <c r="U981" t="s">
        <v>40</v>
      </c>
      <c r="V981" t="s">
        <v>454</v>
      </c>
    </row>
    <row r="982" spans="1:22" x14ac:dyDescent="0.3">
      <c r="A982" t="s">
        <v>31</v>
      </c>
      <c r="B982" t="s">
        <v>23</v>
      </c>
      <c r="C982" t="s">
        <v>84</v>
      </c>
      <c r="D982" t="s">
        <v>25</v>
      </c>
      <c r="E982">
        <v>34.200000000000003</v>
      </c>
      <c r="F982">
        <v>5</v>
      </c>
      <c r="G982">
        <v>4</v>
      </c>
      <c r="H982">
        <v>1971</v>
      </c>
      <c r="J982" t="s">
        <v>286</v>
      </c>
      <c r="K982" t="s">
        <v>71</v>
      </c>
      <c r="L982">
        <v>7499000</v>
      </c>
      <c r="M982">
        <v>219269</v>
      </c>
      <c r="N982" t="s">
        <v>454</v>
      </c>
      <c r="O982" t="s">
        <v>72</v>
      </c>
      <c r="P982">
        <v>10</v>
      </c>
      <c r="Q982" t="s">
        <v>453</v>
      </c>
      <c r="R982">
        <v>1971</v>
      </c>
      <c r="S982">
        <v>55</v>
      </c>
      <c r="T982" t="s">
        <v>74</v>
      </c>
      <c r="U982" t="s">
        <v>75</v>
      </c>
      <c r="V982" t="s">
        <v>454</v>
      </c>
    </row>
    <row r="983" spans="1:22" x14ac:dyDescent="0.3">
      <c r="A983" t="s">
        <v>22</v>
      </c>
      <c r="B983" t="s">
        <v>23</v>
      </c>
      <c r="C983" t="s">
        <v>63</v>
      </c>
      <c r="D983" t="s">
        <v>25</v>
      </c>
      <c r="E983">
        <v>23.2</v>
      </c>
      <c r="F983">
        <v>15</v>
      </c>
      <c r="G983">
        <v>15</v>
      </c>
      <c r="H983">
        <v>2025</v>
      </c>
      <c r="J983" t="s">
        <v>301</v>
      </c>
      <c r="K983" t="s">
        <v>86</v>
      </c>
      <c r="L983">
        <v>7350000</v>
      </c>
      <c r="M983">
        <v>316810</v>
      </c>
      <c r="N983" t="s">
        <v>454</v>
      </c>
      <c r="O983" t="s">
        <v>120</v>
      </c>
      <c r="P983">
        <v>20</v>
      </c>
      <c r="Q983" t="s">
        <v>453</v>
      </c>
      <c r="R983">
        <v>2025</v>
      </c>
      <c r="S983">
        <v>1</v>
      </c>
      <c r="T983" t="s">
        <v>29</v>
      </c>
      <c r="U983" t="s">
        <v>44</v>
      </c>
      <c r="V983" t="s">
        <v>454</v>
      </c>
    </row>
    <row r="984" spans="1:22" x14ac:dyDescent="0.3">
      <c r="A984" t="s">
        <v>22</v>
      </c>
      <c r="B984" t="s">
        <v>23</v>
      </c>
      <c r="C984" t="s">
        <v>33</v>
      </c>
      <c r="D984" t="s">
        <v>25</v>
      </c>
      <c r="E984">
        <v>30.1</v>
      </c>
      <c r="F984">
        <v>19</v>
      </c>
      <c r="G984">
        <v>7</v>
      </c>
      <c r="H984">
        <v>2020</v>
      </c>
      <c r="J984" t="s">
        <v>25</v>
      </c>
      <c r="K984" t="s">
        <v>25</v>
      </c>
      <c r="L984">
        <v>8399000</v>
      </c>
      <c r="M984">
        <v>279037</v>
      </c>
      <c r="N984" t="s">
        <v>454</v>
      </c>
      <c r="O984" t="s">
        <v>25</v>
      </c>
      <c r="Q984" t="s">
        <v>454</v>
      </c>
      <c r="R984">
        <v>2020</v>
      </c>
      <c r="S984">
        <v>6</v>
      </c>
      <c r="T984" t="s">
        <v>142</v>
      </c>
      <c r="U984" t="s">
        <v>30</v>
      </c>
      <c r="V984" t="s">
        <v>454</v>
      </c>
    </row>
    <row r="985" spans="1:22" x14ac:dyDescent="0.3">
      <c r="A985" t="s">
        <v>22</v>
      </c>
      <c r="B985" t="s">
        <v>23</v>
      </c>
      <c r="C985" t="s">
        <v>68</v>
      </c>
      <c r="D985" t="s">
        <v>25</v>
      </c>
      <c r="E985">
        <v>19.899999999999999</v>
      </c>
      <c r="F985">
        <v>9</v>
      </c>
      <c r="G985">
        <v>1</v>
      </c>
      <c r="H985">
        <v>1982</v>
      </c>
      <c r="J985" t="s">
        <v>25</v>
      </c>
      <c r="K985" t="s">
        <v>25</v>
      </c>
      <c r="L985">
        <v>6300000</v>
      </c>
      <c r="M985">
        <v>316583</v>
      </c>
      <c r="N985" t="s">
        <v>454</v>
      </c>
      <c r="O985" t="s">
        <v>25</v>
      </c>
      <c r="Q985" t="s">
        <v>454</v>
      </c>
      <c r="R985">
        <v>1982</v>
      </c>
      <c r="S985">
        <v>44</v>
      </c>
      <c r="T985" t="s">
        <v>60</v>
      </c>
      <c r="U985" t="s">
        <v>40</v>
      </c>
      <c r="V985" t="s">
        <v>454</v>
      </c>
    </row>
    <row r="986" spans="1:22" x14ac:dyDescent="0.3">
      <c r="A986" t="s">
        <v>31</v>
      </c>
      <c r="B986" t="s">
        <v>23</v>
      </c>
      <c r="C986" t="s">
        <v>24</v>
      </c>
      <c r="D986" t="s">
        <v>25</v>
      </c>
      <c r="E986">
        <v>33.5</v>
      </c>
      <c r="F986">
        <v>5</v>
      </c>
      <c r="G986">
        <v>3</v>
      </c>
      <c r="H986">
        <v>1965</v>
      </c>
      <c r="J986" t="s">
        <v>149</v>
      </c>
      <c r="K986" t="s">
        <v>96</v>
      </c>
      <c r="L986">
        <v>7450000</v>
      </c>
      <c r="M986">
        <v>222388</v>
      </c>
      <c r="N986" t="s">
        <v>454</v>
      </c>
      <c r="O986" t="s">
        <v>97</v>
      </c>
      <c r="P986">
        <v>15</v>
      </c>
      <c r="Q986" t="s">
        <v>453</v>
      </c>
      <c r="R986">
        <v>1965</v>
      </c>
      <c r="S986">
        <v>61</v>
      </c>
      <c r="T986" t="s">
        <v>74</v>
      </c>
      <c r="U986" t="s">
        <v>75</v>
      </c>
      <c r="V986" t="s">
        <v>454</v>
      </c>
    </row>
    <row r="987" spans="1:22" x14ac:dyDescent="0.3">
      <c r="A987" t="s">
        <v>31</v>
      </c>
      <c r="B987" t="s">
        <v>23</v>
      </c>
      <c r="C987" t="s">
        <v>24</v>
      </c>
      <c r="D987" t="s">
        <v>25</v>
      </c>
      <c r="E987">
        <v>35</v>
      </c>
      <c r="F987">
        <v>17</v>
      </c>
      <c r="G987">
        <v>7</v>
      </c>
      <c r="H987">
        <v>2014</v>
      </c>
      <c r="J987" t="s">
        <v>25</v>
      </c>
      <c r="K987" t="s">
        <v>25</v>
      </c>
      <c r="L987">
        <v>8500000</v>
      </c>
      <c r="M987">
        <v>242857</v>
      </c>
      <c r="N987" t="s">
        <v>454</v>
      </c>
      <c r="O987" t="s">
        <v>25</v>
      </c>
      <c r="Q987" t="s">
        <v>454</v>
      </c>
      <c r="R987">
        <v>2014</v>
      </c>
      <c r="S987">
        <v>12</v>
      </c>
      <c r="T987" t="s">
        <v>142</v>
      </c>
      <c r="U987" t="s">
        <v>30</v>
      </c>
      <c r="V987" t="s">
        <v>454</v>
      </c>
    </row>
    <row r="988" spans="1:22" x14ac:dyDescent="0.3">
      <c r="A988" t="s">
        <v>31</v>
      </c>
      <c r="B988" t="s">
        <v>23</v>
      </c>
      <c r="C988" t="s">
        <v>68</v>
      </c>
      <c r="D988" t="s">
        <v>25</v>
      </c>
      <c r="E988">
        <v>49.7</v>
      </c>
      <c r="F988">
        <v>8</v>
      </c>
      <c r="G988">
        <v>4</v>
      </c>
      <c r="H988">
        <v>2022</v>
      </c>
      <c r="J988" t="s">
        <v>236</v>
      </c>
      <c r="K988" t="s">
        <v>237</v>
      </c>
      <c r="L988">
        <v>12400000</v>
      </c>
      <c r="M988">
        <v>249497</v>
      </c>
      <c r="N988" t="s">
        <v>454</v>
      </c>
      <c r="O988" t="s">
        <v>72</v>
      </c>
      <c r="P988">
        <v>31</v>
      </c>
      <c r="Q988" t="s">
        <v>453</v>
      </c>
      <c r="R988">
        <v>2022</v>
      </c>
      <c r="S988">
        <v>4</v>
      </c>
      <c r="T988" t="s">
        <v>29</v>
      </c>
      <c r="U988" t="s">
        <v>40</v>
      </c>
      <c r="V988" t="s">
        <v>454</v>
      </c>
    </row>
    <row r="989" spans="1:22" x14ac:dyDescent="0.3">
      <c r="A989" t="s">
        <v>22</v>
      </c>
      <c r="B989" t="s">
        <v>23</v>
      </c>
      <c r="C989" t="s">
        <v>24</v>
      </c>
      <c r="D989" t="s">
        <v>25</v>
      </c>
      <c r="E989">
        <v>29</v>
      </c>
      <c r="F989">
        <v>10</v>
      </c>
      <c r="G989">
        <v>4</v>
      </c>
      <c r="H989">
        <v>2016</v>
      </c>
      <c r="J989" t="s">
        <v>26</v>
      </c>
      <c r="K989" t="s">
        <v>27</v>
      </c>
      <c r="L989">
        <v>7399000</v>
      </c>
      <c r="M989">
        <v>255138</v>
      </c>
      <c r="N989" t="s">
        <v>454</v>
      </c>
      <c r="O989" t="s">
        <v>28</v>
      </c>
      <c r="P989">
        <v>31</v>
      </c>
      <c r="Q989" t="s">
        <v>453</v>
      </c>
      <c r="R989">
        <v>2016</v>
      </c>
      <c r="S989">
        <v>10</v>
      </c>
      <c r="T989" t="s">
        <v>142</v>
      </c>
      <c r="U989" t="s">
        <v>44</v>
      </c>
      <c r="V989" t="s">
        <v>454</v>
      </c>
    </row>
    <row r="990" spans="1:22" x14ac:dyDescent="0.3">
      <c r="A990" t="s">
        <v>22</v>
      </c>
      <c r="B990" t="s">
        <v>23</v>
      </c>
      <c r="C990" t="s">
        <v>33</v>
      </c>
      <c r="D990" t="s">
        <v>25</v>
      </c>
      <c r="E990">
        <v>19</v>
      </c>
      <c r="F990">
        <v>25</v>
      </c>
      <c r="G990">
        <v>1</v>
      </c>
      <c r="H990">
        <v>2021</v>
      </c>
      <c r="J990" t="s">
        <v>25</v>
      </c>
      <c r="K990" t="s">
        <v>25</v>
      </c>
      <c r="L990">
        <v>4200000</v>
      </c>
      <c r="M990">
        <v>221053</v>
      </c>
      <c r="N990" t="s">
        <v>454</v>
      </c>
      <c r="O990" t="s">
        <v>25</v>
      </c>
      <c r="Q990" t="s">
        <v>454</v>
      </c>
      <c r="R990">
        <v>2021</v>
      </c>
      <c r="S990">
        <v>5</v>
      </c>
      <c r="T990" t="s">
        <v>29</v>
      </c>
      <c r="U990" t="s">
        <v>30</v>
      </c>
      <c r="V990" t="s">
        <v>454</v>
      </c>
    </row>
    <row r="991" spans="1:22" x14ac:dyDescent="0.3">
      <c r="A991" t="s">
        <v>22</v>
      </c>
      <c r="B991" t="s">
        <v>23</v>
      </c>
      <c r="C991" t="s">
        <v>76</v>
      </c>
      <c r="D991" t="s">
        <v>25</v>
      </c>
      <c r="E991">
        <v>12</v>
      </c>
      <c r="F991">
        <v>9</v>
      </c>
      <c r="G991">
        <v>7</v>
      </c>
      <c r="H991">
        <v>1958</v>
      </c>
      <c r="J991" t="s">
        <v>112</v>
      </c>
      <c r="K991" t="s">
        <v>79</v>
      </c>
      <c r="L991">
        <v>3390000</v>
      </c>
      <c r="M991">
        <v>282500</v>
      </c>
      <c r="N991" t="s">
        <v>454</v>
      </c>
      <c r="O991" t="s">
        <v>80</v>
      </c>
      <c r="P991">
        <v>20</v>
      </c>
      <c r="Q991" t="s">
        <v>453</v>
      </c>
      <c r="R991">
        <v>1958</v>
      </c>
      <c r="S991">
        <v>68</v>
      </c>
      <c r="T991" t="s">
        <v>74</v>
      </c>
      <c r="U991" t="s">
        <v>40</v>
      </c>
      <c r="V991" t="s">
        <v>454</v>
      </c>
    </row>
    <row r="992" spans="1:22" x14ac:dyDescent="0.3">
      <c r="A992" t="s">
        <v>22</v>
      </c>
      <c r="B992" t="s">
        <v>23</v>
      </c>
      <c r="C992" t="s">
        <v>76</v>
      </c>
      <c r="D992" t="s">
        <v>25</v>
      </c>
      <c r="E992">
        <v>26</v>
      </c>
      <c r="F992">
        <v>4</v>
      </c>
      <c r="G992">
        <v>4</v>
      </c>
      <c r="H992">
        <v>2008</v>
      </c>
      <c r="J992" t="s">
        <v>291</v>
      </c>
      <c r="K992" t="s">
        <v>239</v>
      </c>
      <c r="L992">
        <v>10650000</v>
      </c>
      <c r="M992">
        <v>409615</v>
      </c>
      <c r="N992" t="s">
        <v>454</v>
      </c>
      <c r="O992" t="s">
        <v>91</v>
      </c>
      <c r="P992">
        <v>10</v>
      </c>
      <c r="Q992" t="s">
        <v>453</v>
      </c>
      <c r="R992">
        <v>2008</v>
      </c>
      <c r="S992">
        <v>18</v>
      </c>
      <c r="T992" t="s">
        <v>39</v>
      </c>
      <c r="U992" t="s">
        <v>75</v>
      </c>
      <c r="V992" t="s">
        <v>453</v>
      </c>
    </row>
    <row r="993" spans="1:22" x14ac:dyDescent="0.3">
      <c r="A993" t="s">
        <v>31</v>
      </c>
      <c r="B993" t="s">
        <v>23</v>
      </c>
      <c r="C993" t="s">
        <v>52</v>
      </c>
      <c r="D993" t="s">
        <v>25</v>
      </c>
      <c r="E993">
        <v>41</v>
      </c>
      <c r="F993">
        <v>18</v>
      </c>
      <c r="G993">
        <v>10</v>
      </c>
      <c r="H993">
        <v>2017</v>
      </c>
      <c r="J993" t="s">
        <v>25</v>
      </c>
      <c r="K993" t="s">
        <v>25</v>
      </c>
      <c r="L993">
        <v>6000000</v>
      </c>
      <c r="M993">
        <v>146341</v>
      </c>
      <c r="N993" t="s">
        <v>454</v>
      </c>
      <c r="O993" t="s">
        <v>25</v>
      </c>
      <c r="Q993" t="s">
        <v>454</v>
      </c>
      <c r="R993">
        <v>2017</v>
      </c>
      <c r="S993">
        <v>9</v>
      </c>
      <c r="T993" t="s">
        <v>142</v>
      </c>
      <c r="U993" t="s">
        <v>30</v>
      </c>
      <c r="V993" t="s">
        <v>454</v>
      </c>
    </row>
    <row r="994" spans="1:22" x14ac:dyDescent="0.3">
      <c r="A994" t="s">
        <v>31</v>
      </c>
      <c r="B994" t="s">
        <v>23</v>
      </c>
      <c r="C994" t="s">
        <v>33</v>
      </c>
      <c r="D994" t="s">
        <v>25</v>
      </c>
      <c r="E994">
        <v>33.5</v>
      </c>
      <c r="F994">
        <v>10</v>
      </c>
      <c r="G994">
        <v>10</v>
      </c>
      <c r="H994">
        <v>2010</v>
      </c>
      <c r="J994" t="s">
        <v>47</v>
      </c>
      <c r="K994" t="s">
        <v>48</v>
      </c>
      <c r="L994">
        <v>10350000</v>
      </c>
      <c r="M994">
        <v>308955</v>
      </c>
      <c r="N994" t="s">
        <v>454</v>
      </c>
      <c r="O994" t="s">
        <v>49</v>
      </c>
      <c r="P994">
        <v>31</v>
      </c>
      <c r="Q994" t="s">
        <v>453</v>
      </c>
      <c r="R994">
        <v>2010</v>
      </c>
      <c r="S994">
        <v>16</v>
      </c>
      <c r="T994" t="s">
        <v>39</v>
      </c>
      <c r="U994" t="s">
        <v>44</v>
      </c>
      <c r="V994" t="s">
        <v>454</v>
      </c>
    </row>
    <row r="995" spans="1:22" x14ac:dyDescent="0.3">
      <c r="A995" t="s">
        <v>22</v>
      </c>
      <c r="B995" t="s">
        <v>23</v>
      </c>
      <c r="C995" t="s">
        <v>84</v>
      </c>
      <c r="D995" t="s">
        <v>25</v>
      </c>
      <c r="E995">
        <v>18.5</v>
      </c>
      <c r="F995">
        <v>5</v>
      </c>
      <c r="G995">
        <v>2</v>
      </c>
      <c r="H995">
        <v>1968</v>
      </c>
      <c r="J995" t="s">
        <v>25</v>
      </c>
      <c r="K995" t="s">
        <v>25</v>
      </c>
      <c r="L995">
        <v>3580000</v>
      </c>
      <c r="M995">
        <v>193514</v>
      </c>
      <c r="N995" t="s">
        <v>454</v>
      </c>
      <c r="O995" t="s">
        <v>25</v>
      </c>
      <c r="Q995" t="s">
        <v>454</v>
      </c>
      <c r="R995">
        <v>1968</v>
      </c>
      <c r="S995">
        <v>58</v>
      </c>
      <c r="T995" t="s">
        <v>74</v>
      </c>
      <c r="U995" t="s">
        <v>75</v>
      </c>
      <c r="V995" t="s">
        <v>454</v>
      </c>
    </row>
    <row r="996" spans="1:22" x14ac:dyDescent="0.3">
      <c r="A996" t="s">
        <v>22</v>
      </c>
      <c r="B996" t="s">
        <v>23</v>
      </c>
      <c r="C996" t="s">
        <v>63</v>
      </c>
      <c r="D996" t="s">
        <v>25</v>
      </c>
      <c r="E996">
        <v>13.9</v>
      </c>
      <c r="F996">
        <v>5</v>
      </c>
      <c r="G996">
        <v>4</v>
      </c>
      <c r="H996">
        <v>1963</v>
      </c>
      <c r="J996" t="s">
        <v>118</v>
      </c>
      <c r="K996" t="s">
        <v>119</v>
      </c>
      <c r="L996">
        <v>2750000</v>
      </c>
      <c r="M996">
        <v>197842</v>
      </c>
      <c r="N996" t="s">
        <v>454</v>
      </c>
      <c r="O996" t="s">
        <v>120</v>
      </c>
      <c r="P996">
        <v>20</v>
      </c>
      <c r="Q996" t="s">
        <v>453</v>
      </c>
      <c r="R996">
        <v>1963</v>
      </c>
      <c r="S996">
        <v>63</v>
      </c>
      <c r="T996" t="s">
        <v>74</v>
      </c>
      <c r="U996" t="s">
        <v>75</v>
      </c>
      <c r="V996" t="s">
        <v>454</v>
      </c>
    </row>
    <row r="997" spans="1:22" x14ac:dyDescent="0.3">
      <c r="A997" t="s">
        <v>31</v>
      </c>
      <c r="B997" t="s">
        <v>23</v>
      </c>
      <c r="C997" t="s">
        <v>24</v>
      </c>
      <c r="D997" t="s">
        <v>25</v>
      </c>
      <c r="E997">
        <v>41.4</v>
      </c>
      <c r="F997">
        <v>22</v>
      </c>
      <c r="G997">
        <v>6</v>
      </c>
      <c r="H997">
        <v>2016</v>
      </c>
      <c r="J997" t="s">
        <v>47</v>
      </c>
      <c r="K997" t="s">
        <v>48</v>
      </c>
      <c r="L997">
        <v>9350000</v>
      </c>
      <c r="M997">
        <v>225845</v>
      </c>
      <c r="N997" t="s">
        <v>454</v>
      </c>
      <c r="O997" t="s">
        <v>49</v>
      </c>
      <c r="P997">
        <v>31</v>
      </c>
      <c r="Q997" t="s">
        <v>453</v>
      </c>
      <c r="R997">
        <v>2016</v>
      </c>
      <c r="S997">
        <v>10</v>
      </c>
      <c r="T997" t="s">
        <v>142</v>
      </c>
      <c r="U997" t="s">
        <v>30</v>
      </c>
      <c r="V997" t="s">
        <v>454</v>
      </c>
    </row>
    <row r="998" spans="1:22" x14ac:dyDescent="0.3">
      <c r="A998" t="s">
        <v>22</v>
      </c>
      <c r="B998" t="s">
        <v>23</v>
      </c>
      <c r="C998" t="s">
        <v>24</v>
      </c>
      <c r="D998" t="s">
        <v>25</v>
      </c>
      <c r="E998">
        <v>30</v>
      </c>
      <c r="F998">
        <v>25</v>
      </c>
      <c r="G998">
        <v>7</v>
      </c>
      <c r="H998">
        <v>2019</v>
      </c>
      <c r="J998" t="s">
        <v>26</v>
      </c>
      <c r="K998" t="s">
        <v>27</v>
      </c>
      <c r="L998">
        <v>8100000</v>
      </c>
      <c r="M998">
        <v>270000</v>
      </c>
      <c r="N998" t="s">
        <v>454</v>
      </c>
      <c r="O998" t="s">
        <v>28</v>
      </c>
      <c r="P998">
        <v>31</v>
      </c>
      <c r="Q998" t="s">
        <v>453</v>
      </c>
      <c r="R998">
        <v>2019</v>
      </c>
      <c r="S998">
        <v>7</v>
      </c>
      <c r="T998" t="s">
        <v>142</v>
      </c>
      <c r="U998" t="s">
        <v>30</v>
      </c>
      <c r="V998" t="s">
        <v>454</v>
      </c>
    </row>
    <row r="999" spans="1:22" x14ac:dyDescent="0.3">
      <c r="A999" t="s">
        <v>22</v>
      </c>
      <c r="B999" t="s">
        <v>23</v>
      </c>
      <c r="C999" t="s">
        <v>24</v>
      </c>
      <c r="D999" t="s">
        <v>25</v>
      </c>
      <c r="E999">
        <v>13</v>
      </c>
      <c r="F999">
        <v>5</v>
      </c>
      <c r="G999">
        <v>3</v>
      </c>
      <c r="H999">
        <v>1962</v>
      </c>
      <c r="J999" t="s">
        <v>73</v>
      </c>
      <c r="K999" t="s">
        <v>57</v>
      </c>
      <c r="L999">
        <v>3090000</v>
      </c>
      <c r="M999">
        <v>237692</v>
      </c>
      <c r="N999" t="s">
        <v>454</v>
      </c>
      <c r="O999" t="s">
        <v>58</v>
      </c>
      <c r="P999">
        <v>15</v>
      </c>
      <c r="Q999" t="s">
        <v>453</v>
      </c>
      <c r="R999">
        <v>1962</v>
      </c>
      <c r="S999">
        <v>64</v>
      </c>
      <c r="T999" t="s">
        <v>74</v>
      </c>
      <c r="U999" t="s">
        <v>75</v>
      </c>
      <c r="V999" t="s">
        <v>454</v>
      </c>
    </row>
    <row r="1000" spans="1:22" x14ac:dyDescent="0.3">
      <c r="A1000" t="s">
        <v>31</v>
      </c>
      <c r="B1000" t="s">
        <v>23</v>
      </c>
      <c r="C1000" t="s">
        <v>52</v>
      </c>
      <c r="D1000" t="s">
        <v>25</v>
      </c>
      <c r="E1000">
        <v>41.2</v>
      </c>
      <c r="F1000">
        <v>18</v>
      </c>
      <c r="G1000">
        <v>6</v>
      </c>
      <c r="H1000">
        <v>2020</v>
      </c>
      <c r="J1000" t="s">
        <v>25</v>
      </c>
      <c r="K1000" t="s">
        <v>25</v>
      </c>
      <c r="L1000">
        <v>6900000</v>
      </c>
      <c r="M1000">
        <v>167476</v>
      </c>
      <c r="N1000" t="s">
        <v>454</v>
      </c>
      <c r="O1000" t="s">
        <v>25</v>
      </c>
      <c r="Q1000" t="s">
        <v>454</v>
      </c>
      <c r="R1000">
        <v>2020</v>
      </c>
      <c r="S1000">
        <v>6</v>
      </c>
      <c r="T1000" t="s">
        <v>142</v>
      </c>
      <c r="U1000" t="s">
        <v>30</v>
      </c>
      <c r="V1000" t="s">
        <v>454</v>
      </c>
    </row>
    <row r="1001" spans="1:22" x14ac:dyDescent="0.3">
      <c r="A1001" t="s">
        <v>31</v>
      </c>
      <c r="B1001" t="s">
        <v>23</v>
      </c>
      <c r="C1001" t="s">
        <v>33</v>
      </c>
      <c r="D1001" t="s">
        <v>25</v>
      </c>
      <c r="E1001">
        <v>41.5</v>
      </c>
      <c r="F1001">
        <v>19</v>
      </c>
      <c r="G1001">
        <v>4</v>
      </c>
      <c r="H1001">
        <v>2019</v>
      </c>
      <c r="J1001" t="s">
        <v>171</v>
      </c>
      <c r="K1001" t="s">
        <v>43</v>
      </c>
      <c r="L1001">
        <v>11600000</v>
      </c>
      <c r="M1001">
        <v>279518</v>
      </c>
      <c r="N1001" t="s">
        <v>454</v>
      </c>
      <c r="O1001" t="s">
        <v>38</v>
      </c>
      <c r="P1001">
        <v>10</v>
      </c>
      <c r="Q1001" t="s">
        <v>453</v>
      </c>
      <c r="R1001">
        <v>2019</v>
      </c>
      <c r="S1001">
        <v>7</v>
      </c>
      <c r="T1001" t="s">
        <v>142</v>
      </c>
      <c r="U1001" t="s">
        <v>30</v>
      </c>
      <c r="V1001" t="s">
        <v>454</v>
      </c>
    </row>
    <row r="1002" spans="1:22" x14ac:dyDescent="0.3">
      <c r="A1002" t="s">
        <v>31</v>
      </c>
      <c r="B1002" t="s">
        <v>23</v>
      </c>
      <c r="C1002" t="s">
        <v>68</v>
      </c>
      <c r="D1002" t="s">
        <v>25</v>
      </c>
      <c r="E1002">
        <v>36</v>
      </c>
      <c r="F1002">
        <v>9</v>
      </c>
      <c r="G1002">
        <v>8</v>
      </c>
      <c r="H1002">
        <v>1988</v>
      </c>
      <c r="J1002" t="s">
        <v>136</v>
      </c>
      <c r="K1002" t="s">
        <v>71</v>
      </c>
      <c r="L1002">
        <v>7400000</v>
      </c>
      <c r="M1002">
        <v>205556</v>
      </c>
      <c r="N1002" t="s">
        <v>454</v>
      </c>
      <c r="O1002" t="s">
        <v>67</v>
      </c>
      <c r="P1002">
        <v>31</v>
      </c>
      <c r="Q1002" t="s">
        <v>453</v>
      </c>
      <c r="R1002">
        <v>1988</v>
      </c>
      <c r="S1002">
        <v>38</v>
      </c>
      <c r="T1002" t="s">
        <v>60</v>
      </c>
      <c r="U1002" t="s">
        <v>40</v>
      </c>
      <c r="V1002" t="s">
        <v>454</v>
      </c>
    </row>
    <row r="1003" spans="1:22" x14ac:dyDescent="0.3">
      <c r="A1003" t="s">
        <v>22</v>
      </c>
      <c r="B1003" t="s">
        <v>23</v>
      </c>
      <c r="C1003" t="s">
        <v>68</v>
      </c>
      <c r="D1003" t="s">
        <v>25</v>
      </c>
      <c r="E1003">
        <v>15</v>
      </c>
      <c r="F1003">
        <v>9</v>
      </c>
      <c r="G1003">
        <v>4</v>
      </c>
      <c r="H1003">
        <v>1976</v>
      </c>
      <c r="J1003" t="s">
        <v>234</v>
      </c>
      <c r="K1003" t="s">
        <v>86</v>
      </c>
      <c r="L1003">
        <v>3300000</v>
      </c>
      <c r="M1003">
        <v>220000</v>
      </c>
      <c r="N1003" t="s">
        <v>454</v>
      </c>
      <c r="O1003" t="s">
        <v>67</v>
      </c>
      <c r="P1003">
        <v>20</v>
      </c>
      <c r="Q1003" t="s">
        <v>453</v>
      </c>
      <c r="R1003">
        <v>1976</v>
      </c>
      <c r="S1003">
        <v>50</v>
      </c>
      <c r="T1003" t="s">
        <v>60</v>
      </c>
      <c r="U1003" t="s">
        <v>40</v>
      </c>
      <c r="V1003" t="s">
        <v>454</v>
      </c>
    </row>
    <row r="1004" spans="1:22" x14ac:dyDescent="0.3">
      <c r="A1004" t="s">
        <v>22</v>
      </c>
      <c r="B1004" t="s">
        <v>23</v>
      </c>
      <c r="C1004" t="s">
        <v>52</v>
      </c>
      <c r="D1004" t="s">
        <v>25</v>
      </c>
      <c r="E1004">
        <v>17.399999999999999</v>
      </c>
      <c r="F1004">
        <v>5</v>
      </c>
      <c r="G1004">
        <v>4</v>
      </c>
      <c r="H1004">
        <v>1975</v>
      </c>
      <c r="J1004" t="s">
        <v>162</v>
      </c>
      <c r="K1004" t="s">
        <v>71</v>
      </c>
      <c r="L1004">
        <v>3250000</v>
      </c>
      <c r="M1004">
        <v>186782</v>
      </c>
      <c r="N1004" t="s">
        <v>454</v>
      </c>
      <c r="O1004" t="s">
        <v>127</v>
      </c>
      <c r="P1004">
        <v>30</v>
      </c>
      <c r="Q1004" t="s">
        <v>453</v>
      </c>
      <c r="R1004">
        <v>1975</v>
      </c>
      <c r="S1004">
        <v>51</v>
      </c>
      <c r="T1004" t="s">
        <v>74</v>
      </c>
      <c r="U1004" t="s">
        <v>75</v>
      </c>
      <c r="V1004" t="s">
        <v>454</v>
      </c>
    </row>
    <row r="1005" spans="1:22" x14ac:dyDescent="0.3">
      <c r="A1005" t="s">
        <v>31</v>
      </c>
      <c r="B1005" t="s">
        <v>23</v>
      </c>
      <c r="C1005" t="s">
        <v>63</v>
      </c>
      <c r="D1005" t="s">
        <v>25</v>
      </c>
      <c r="E1005">
        <v>33.6</v>
      </c>
      <c r="F1005">
        <v>15</v>
      </c>
      <c r="G1005">
        <v>10</v>
      </c>
      <c r="H1005">
        <v>2024</v>
      </c>
      <c r="J1005" t="s">
        <v>301</v>
      </c>
      <c r="K1005" t="s">
        <v>86</v>
      </c>
      <c r="L1005">
        <v>8699999</v>
      </c>
      <c r="M1005">
        <v>258929</v>
      </c>
      <c r="N1005" t="s">
        <v>454</v>
      </c>
      <c r="O1005" t="s">
        <v>120</v>
      </c>
      <c r="P1005">
        <v>20</v>
      </c>
      <c r="Q1005" t="s">
        <v>453</v>
      </c>
      <c r="R1005">
        <v>2024</v>
      </c>
      <c r="S1005">
        <v>2</v>
      </c>
      <c r="T1005" t="s">
        <v>29</v>
      </c>
      <c r="U1005" t="s">
        <v>44</v>
      </c>
      <c r="V1005" t="s">
        <v>454</v>
      </c>
    </row>
    <row r="1006" spans="1:22" x14ac:dyDescent="0.3">
      <c r="A1006" t="s">
        <v>22</v>
      </c>
      <c r="B1006" t="s">
        <v>23</v>
      </c>
      <c r="C1006" t="s">
        <v>76</v>
      </c>
      <c r="D1006" t="s">
        <v>25</v>
      </c>
      <c r="E1006">
        <v>11.6</v>
      </c>
      <c r="F1006">
        <v>9</v>
      </c>
      <c r="G1006">
        <v>6</v>
      </c>
      <c r="H1006">
        <v>1973</v>
      </c>
      <c r="J1006" t="s">
        <v>150</v>
      </c>
      <c r="K1006" t="s">
        <v>79</v>
      </c>
      <c r="L1006">
        <v>3950000</v>
      </c>
      <c r="M1006">
        <v>340517</v>
      </c>
      <c r="N1006" t="s">
        <v>454</v>
      </c>
      <c r="O1006" t="s">
        <v>80</v>
      </c>
      <c r="P1006">
        <v>15</v>
      </c>
      <c r="Q1006" t="s">
        <v>453</v>
      </c>
      <c r="R1006">
        <v>1973</v>
      </c>
      <c r="S1006">
        <v>53</v>
      </c>
      <c r="T1006" t="s">
        <v>74</v>
      </c>
      <c r="U1006" t="s">
        <v>40</v>
      </c>
      <c r="V1006" t="s">
        <v>454</v>
      </c>
    </row>
    <row r="1007" spans="1:22" x14ac:dyDescent="0.3">
      <c r="A1007" t="s">
        <v>22</v>
      </c>
      <c r="B1007" t="s">
        <v>23</v>
      </c>
      <c r="C1007" t="s">
        <v>76</v>
      </c>
      <c r="D1007" t="s">
        <v>25</v>
      </c>
      <c r="E1007">
        <v>21</v>
      </c>
      <c r="F1007">
        <v>5</v>
      </c>
      <c r="G1007">
        <v>2</v>
      </c>
      <c r="H1007">
        <v>2008</v>
      </c>
      <c r="J1007" t="s">
        <v>291</v>
      </c>
      <c r="K1007" t="s">
        <v>239</v>
      </c>
      <c r="L1007">
        <v>10950000</v>
      </c>
      <c r="M1007">
        <v>521429</v>
      </c>
      <c r="N1007" t="s">
        <v>454</v>
      </c>
      <c r="O1007" t="s">
        <v>91</v>
      </c>
      <c r="P1007">
        <v>10</v>
      </c>
      <c r="Q1007" t="s">
        <v>453</v>
      </c>
      <c r="R1007">
        <v>2008</v>
      </c>
      <c r="S1007">
        <v>18</v>
      </c>
      <c r="T1007" t="s">
        <v>39</v>
      </c>
      <c r="U1007" t="s">
        <v>75</v>
      </c>
      <c r="V1007" t="s">
        <v>453</v>
      </c>
    </row>
    <row r="1008" spans="1:22" x14ac:dyDescent="0.3">
      <c r="A1008" t="s">
        <v>22</v>
      </c>
      <c r="B1008" t="s">
        <v>23</v>
      </c>
      <c r="C1008" t="s">
        <v>33</v>
      </c>
      <c r="D1008" t="s">
        <v>25</v>
      </c>
      <c r="E1008">
        <v>13</v>
      </c>
      <c r="F1008">
        <v>5</v>
      </c>
      <c r="G1008">
        <v>2</v>
      </c>
      <c r="H1008">
        <v>1978</v>
      </c>
      <c r="J1008" t="s">
        <v>173</v>
      </c>
      <c r="K1008" t="s">
        <v>57</v>
      </c>
      <c r="L1008">
        <v>3499000</v>
      </c>
      <c r="M1008">
        <v>269154</v>
      </c>
      <c r="N1008" t="s">
        <v>454</v>
      </c>
      <c r="O1008" t="s">
        <v>80</v>
      </c>
      <c r="P1008">
        <v>31</v>
      </c>
      <c r="Q1008" t="s">
        <v>453</v>
      </c>
      <c r="R1008">
        <v>1978</v>
      </c>
      <c r="S1008">
        <v>48</v>
      </c>
      <c r="T1008" t="s">
        <v>60</v>
      </c>
      <c r="U1008" t="s">
        <v>75</v>
      </c>
      <c r="V1008" t="s">
        <v>454</v>
      </c>
    </row>
    <row r="1009" spans="1:22" x14ac:dyDescent="0.3">
      <c r="A1009" t="s">
        <v>22</v>
      </c>
      <c r="B1009" t="s">
        <v>23</v>
      </c>
      <c r="C1009" t="s">
        <v>24</v>
      </c>
      <c r="D1009" t="s">
        <v>25</v>
      </c>
      <c r="E1009">
        <v>28.9</v>
      </c>
      <c r="F1009">
        <v>10</v>
      </c>
      <c r="G1009">
        <v>1</v>
      </c>
      <c r="H1009">
        <v>2015</v>
      </c>
      <c r="J1009" t="s">
        <v>26</v>
      </c>
      <c r="K1009" t="s">
        <v>27</v>
      </c>
      <c r="L1009">
        <v>7500000</v>
      </c>
      <c r="M1009">
        <v>259516</v>
      </c>
      <c r="N1009" t="s">
        <v>454</v>
      </c>
      <c r="O1009" t="s">
        <v>28</v>
      </c>
      <c r="P1009">
        <v>31</v>
      </c>
      <c r="Q1009" t="s">
        <v>453</v>
      </c>
      <c r="R1009">
        <v>2015</v>
      </c>
      <c r="S1009">
        <v>11</v>
      </c>
      <c r="T1009" t="s">
        <v>142</v>
      </c>
      <c r="U1009" t="s">
        <v>44</v>
      </c>
      <c r="V1009" t="s">
        <v>454</v>
      </c>
    </row>
    <row r="1010" spans="1:22" x14ac:dyDescent="0.3">
      <c r="A1010" t="s">
        <v>22</v>
      </c>
      <c r="B1010" t="s">
        <v>23</v>
      </c>
      <c r="C1010" t="s">
        <v>84</v>
      </c>
      <c r="D1010" t="s">
        <v>25</v>
      </c>
      <c r="E1010">
        <v>15.5</v>
      </c>
      <c r="F1010">
        <v>5</v>
      </c>
      <c r="G1010">
        <v>3</v>
      </c>
      <c r="H1010">
        <v>1965</v>
      </c>
      <c r="J1010" t="s">
        <v>143</v>
      </c>
      <c r="K1010" t="s">
        <v>71</v>
      </c>
      <c r="L1010">
        <v>2995000</v>
      </c>
      <c r="M1010">
        <v>193226</v>
      </c>
      <c r="N1010" t="s">
        <v>454</v>
      </c>
      <c r="O1010" t="s">
        <v>67</v>
      </c>
      <c r="P1010">
        <v>30</v>
      </c>
      <c r="Q1010" t="s">
        <v>453</v>
      </c>
      <c r="R1010">
        <v>1965</v>
      </c>
      <c r="S1010">
        <v>61</v>
      </c>
      <c r="T1010" t="s">
        <v>74</v>
      </c>
      <c r="U1010" t="s">
        <v>75</v>
      </c>
      <c r="V1010" t="s">
        <v>454</v>
      </c>
    </row>
    <row r="1011" spans="1:22" x14ac:dyDescent="0.3">
      <c r="A1011" t="s">
        <v>22</v>
      </c>
      <c r="B1011" t="s">
        <v>23</v>
      </c>
      <c r="C1011" t="s">
        <v>33</v>
      </c>
      <c r="D1011" t="s">
        <v>25</v>
      </c>
      <c r="E1011">
        <v>20.3</v>
      </c>
      <c r="F1011">
        <v>17</v>
      </c>
      <c r="G1011">
        <v>14</v>
      </c>
      <c r="H1011">
        <v>2025</v>
      </c>
      <c r="J1011" t="s">
        <v>25</v>
      </c>
      <c r="K1011" t="s">
        <v>25</v>
      </c>
      <c r="L1011">
        <v>7190000</v>
      </c>
      <c r="M1011">
        <v>354187</v>
      </c>
      <c r="N1011" t="s">
        <v>454</v>
      </c>
      <c r="O1011" t="s">
        <v>25</v>
      </c>
      <c r="Q1011" t="s">
        <v>454</v>
      </c>
      <c r="R1011">
        <v>2025</v>
      </c>
      <c r="S1011">
        <v>1</v>
      </c>
      <c r="T1011" t="s">
        <v>29</v>
      </c>
      <c r="U1011" t="s">
        <v>30</v>
      </c>
      <c r="V1011" t="s">
        <v>454</v>
      </c>
    </row>
    <row r="1012" spans="1:22" x14ac:dyDescent="0.3">
      <c r="A1012" t="s">
        <v>31</v>
      </c>
      <c r="B1012" t="s">
        <v>23</v>
      </c>
      <c r="C1012" t="s">
        <v>25</v>
      </c>
      <c r="D1012" t="s">
        <v>25</v>
      </c>
      <c r="E1012">
        <v>52.1</v>
      </c>
      <c r="F1012">
        <v>16</v>
      </c>
      <c r="G1012">
        <v>10</v>
      </c>
      <c r="H1012">
        <v>2017</v>
      </c>
      <c r="J1012" t="s">
        <v>47</v>
      </c>
      <c r="K1012" t="s">
        <v>48</v>
      </c>
      <c r="L1012">
        <v>12300000</v>
      </c>
      <c r="M1012">
        <v>236084</v>
      </c>
      <c r="N1012" t="s">
        <v>454</v>
      </c>
      <c r="O1012" t="s">
        <v>49</v>
      </c>
      <c r="P1012">
        <v>31</v>
      </c>
      <c r="Q1012" t="s">
        <v>453</v>
      </c>
      <c r="R1012">
        <v>2017</v>
      </c>
      <c r="S1012">
        <v>9</v>
      </c>
      <c r="T1012" t="s">
        <v>142</v>
      </c>
      <c r="U1012" t="s">
        <v>44</v>
      </c>
      <c r="V1012" t="s">
        <v>454</v>
      </c>
    </row>
    <row r="1013" spans="1:22" x14ac:dyDescent="0.3">
      <c r="A1013" t="s">
        <v>31</v>
      </c>
      <c r="B1013" t="s">
        <v>23</v>
      </c>
      <c r="C1013" t="s">
        <v>33</v>
      </c>
      <c r="D1013" t="s">
        <v>25</v>
      </c>
      <c r="E1013">
        <v>45.4</v>
      </c>
      <c r="F1013">
        <v>24</v>
      </c>
      <c r="G1013">
        <v>7</v>
      </c>
      <c r="H1013">
        <v>2022</v>
      </c>
      <c r="J1013" t="s">
        <v>51</v>
      </c>
      <c r="K1013" t="s">
        <v>43</v>
      </c>
      <c r="L1013">
        <v>12899000</v>
      </c>
      <c r="M1013">
        <v>284119</v>
      </c>
      <c r="N1013" t="s">
        <v>454</v>
      </c>
      <c r="O1013" t="s">
        <v>38</v>
      </c>
      <c r="P1013">
        <v>15</v>
      </c>
      <c r="Q1013" t="s">
        <v>453</v>
      </c>
      <c r="R1013">
        <v>2022</v>
      </c>
      <c r="S1013">
        <v>4</v>
      </c>
      <c r="T1013" t="s">
        <v>29</v>
      </c>
      <c r="U1013" t="s">
        <v>30</v>
      </c>
      <c r="V1013" t="s">
        <v>454</v>
      </c>
    </row>
    <row r="1014" spans="1:22" x14ac:dyDescent="0.3">
      <c r="A1014" t="s">
        <v>22</v>
      </c>
      <c r="B1014" t="s">
        <v>23</v>
      </c>
      <c r="C1014" t="s">
        <v>24</v>
      </c>
      <c r="D1014" t="s">
        <v>25</v>
      </c>
      <c r="E1014">
        <v>30.1</v>
      </c>
      <c r="F1014">
        <v>19</v>
      </c>
      <c r="G1014">
        <v>12</v>
      </c>
      <c r="H1014">
        <v>2023</v>
      </c>
      <c r="J1014" t="s">
        <v>25</v>
      </c>
      <c r="K1014" t="s">
        <v>25</v>
      </c>
      <c r="L1014">
        <v>5890000</v>
      </c>
      <c r="M1014">
        <v>195681</v>
      </c>
      <c r="N1014" t="s">
        <v>454</v>
      </c>
      <c r="O1014" t="s">
        <v>25</v>
      </c>
      <c r="Q1014" t="s">
        <v>454</v>
      </c>
      <c r="R1014">
        <v>2023</v>
      </c>
      <c r="S1014">
        <v>3</v>
      </c>
      <c r="T1014" t="s">
        <v>29</v>
      </c>
      <c r="U1014" t="s">
        <v>30</v>
      </c>
      <c r="V1014" t="s">
        <v>454</v>
      </c>
    </row>
    <row r="1015" spans="1:22" x14ac:dyDescent="0.3">
      <c r="A1015" t="s">
        <v>31</v>
      </c>
      <c r="B1015" t="s">
        <v>23</v>
      </c>
      <c r="C1015" t="s">
        <v>33</v>
      </c>
      <c r="D1015" t="s">
        <v>25</v>
      </c>
      <c r="E1015">
        <v>44.5</v>
      </c>
      <c r="F1015">
        <v>17</v>
      </c>
      <c r="G1015">
        <v>15</v>
      </c>
      <c r="H1015">
        <v>2018</v>
      </c>
      <c r="J1015" t="s">
        <v>25</v>
      </c>
      <c r="K1015" t="s">
        <v>25</v>
      </c>
      <c r="L1015">
        <v>10200000</v>
      </c>
      <c r="M1015">
        <v>229213</v>
      </c>
      <c r="N1015" t="s">
        <v>454</v>
      </c>
      <c r="O1015" t="s">
        <v>25</v>
      </c>
      <c r="Q1015" t="s">
        <v>454</v>
      </c>
      <c r="R1015">
        <v>2018</v>
      </c>
      <c r="S1015">
        <v>8</v>
      </c>
      <c r="T1015" t="s">
        <v>142</v>
      </c>
      <c r="U1015" t="s">
        <v>30</v>
      </c>
      <c r="V1015" t="s">
        <v>454</v>
      </c>
    </row>
    <row r="1016" spans="1:22" x14ac:dyDescent="0.3">
      <c r="A1016" t="s">
        <v>31</v>
      </c>
      <c r="B1016" t="s">
        <v>23</v>
      </c>
      <c r="C1016" t="s">
        <v>68</v>
      </c>
      <c r="D1016" t="s">
        <v>25</v>
      </c>
      <c r="E1016">
        <v>50.5</v>
      </c>
      <c r="F1016">
        <v>18</v>
      </c>
      <c r="G1016">
        <v>2</v>
      </c>
      <c r="H1016">
        <v>2017</v>
      </c>
      <c r="J1016" t="s">
        <v>245</v>
      </c>
      <c r="K1016" t="s">
        <v>246</v>
      </c>
      <c r="L1016">
        <v>13200000</v>
      </c>
      <c r="M1016">
        <v>261386</v>
      </c>
      <c r="N1016" t="s">
        <v>454</v>
      </c>
      <c r="O1016" t="s">
        <v>72</v>
      </c>
      <c r="P1016">
        <v>31</v>
      </c>
      <c r="Q1016" t="s">
        <v>453</v>
      </c>
      <c r="R1016">
        <v>2017</v>
      </c>
      <c r="S1016">
        <v>9</v>
      </c>
      <c r="T1016" t="s">
        <v>142</v>
      </c>
      <c r="U1016" t="s">
        <v>30</v>
      </c>
      <c r="V1016" t="s">
        <v>454</v>
      </c>
    </row>
    <row r="1017" spans="1:22" x14ac:dyDescent="0.3">
      <c r="A1017" t="s">
        <v>22</v>
      </c>
      <c r="B1017" t="s">
        <v>23</v>
      </c>
      <c r="C1017" t="s">
        <v>68</v>
      </c>
      <c r="D1017" t="s">
        <v>25</v>
      </c>
      <c r="E1017">
        <v>11.3</v>
      </c>
      <c r="F1017">
        <v>9</v>
      </c>
      <c r="G1017">
        <v>2</v>
      </c>
      <c r="H1017">
        <v>1976</v>
      </c>
      <c r="J1017" t="s">
        <v>234</v>
      </c>
      <c r="K1017" t="s">
        <v>86</v>
      </c>
      <c r="L1017">
        <v>3200000</v>
      </c>
      <c r="M1017">
        <v>283186</v>
      </c>
      <c r="N1017" t="s">
        <v>454</v>
      </c>
      <c r="O1017" t="s">
        <v>67</v>
      </c>
      <c r="P1017">
        <v>20</v>
      </c>
      <c r="Q1017" t="s">
        <v>453</v>
      </c>
      <c r="R1017">
        <v>1976</v>
      </c>
      <c r="S1017">
        <v>50</v>
      </c>
      <c r="T1017" t="s">
        <v>60</v>
      </c>
      <c r="U1017" t="s">
        <v>40</v>
      </c>
      <c r="V1017" t="s">
        <v>454</v>
      </c>
    </row>
    <row r="1018" spans="1:22" x14ac:dyDescent="0.3">
      <c r="A1018" t="s">
        <v>31</v>
      </c>
      <c r="B1018" t="s">
        <v>23</v>
      </c>
      <c r="C1018" t="s">
        <v>24</v>
      </c>
      <c r="D1018" t="s">
        <v>25</v>
      </c>
      <c r="E1018">
        <v>39</v>
      </c>
      <c r="F1018">
        <v>9</v>
      </c>
      <c r="G1018">
        <v>3</v>
      </c>
      <c r="H1018">
        <v>2007</v>
      </c>
      <c r="J1018" t="s">
        <v>202</v>
      </c>
      <c r="K1018" t="s">
        <v>48</v>
      </c>
      <c r="L1018">
        <v>9290000</v>
      </c>
      <c r="M1018">
        <v>238205</v>
      </c>
      <c r="N1018" t="s">
        <v>454</v>
      </c>
      <c r="O1018" t="s">
        <v>28</v>
      </c>
      <c r="P1018">
        <v>20</v>
      </c>
      <c r="Q1018" t="s">
        <v>453</v>
      </c>
      <c r="R1018">
        <v>2007</v>
      </c>
      <c r="S1018">
        <v>19</v>
      </c>
      <c r="T1018" t="s">
        <v>39</v>
      </c>
      <c r="U1018" t="s">
        <v>40</v>
      </c>
      <c r="V1018" t="s">
        <v>454</v>
      </c>
    </row>
    <row r="1019" spans="1:22" x14ac:dyDescent="0.3">
      <c r="A1019" t="s">
        <v>31</v>
      </c>
      <c r="B1019" t="s">
        <v>23</v>
      </c>
      <c r="C1019" t="s">
        <v>68</v>
      </c>
      <c r="D1019" t="s">
        <v>25</v>
      </c>
      <c r="E1019">
        <v>34.700000000000003</v>
      </c>
      <c r="F1019">
        <v>10</v>
      </c>
      <c r="G1019">
        <v>9</v>
      </c>
      <c r="H1019">
        <v>1988</v>
      </c>
      <c r="J1019" t="s">
        <v>143</v>
      </c>
      <c r="K1019" t="s">
        <v>71</v>
      </c>
      <c r="L1019">
        <v>7600000</v>
      </c>
      <c r="M1019">
        <v>219020</v>
      </c>
      <c r="N1019" t="s">
        <v>454</v>
      </c>
      <c r="O1019" t="s">
        <v>67</v>
      </c>
      <c r="P1019">
        <v>30</v>
      </c>
      <c r="Q1019" t="s">
        <v>453</v>
      </c>
      <c r="R1019">
        <v>1988</v>
      </c>
      <c r="S1019">
        <v>38</v>
      </c>
      <c r="T1019" t="s">
        <v>60</v>
      </c>
      <c r="U1019" t="s">
        <v>44</v>
      </c>
      <c r="V1019" t="s">
        <v>454</v>
      </c>
    </row>
    <row r="1020" spans="1:22" x14ac:dyDescent="0.3">
      <c r="A1020" t="s">
        <v>31</v>
      </c>
      <c r="B1020" t="s">
        <v>23</v>
      </c>
      <c r="C1020" t="s">
        <v>33</v>
      </c>
      <c r="D1020" t="s">
        <v>25</v>
      </c>
      <c r="E1020">
        <v>36.200000000000003</v>
      </c>
      <c r="F1020">
        <v>19</v>
      </c>
      <c r="G1020">
        <v>2</v>
      </c>
      <c r="H1020">
        <v>2023</v>
      </c>
      <c r="J1020" t="s">
        <v>25</v>
      </c>
      <c r="K1020" t="s">
        <v>25</v>
      </c>
      <c r="L1020">
        <v>9000000</v>
      </c>
      <c r="M1020">
        <v>248619</v>
      </c>
      <c r="N1020" t="s">
        <v>454</v>
      </c>
      <c r="O1020" t="s">
        <v>25</v>
      </c>
      <c r="Q1020" t="s">
        <v>454</v>
      </c>
      <c r="R1020">
        <v>2023</v>
      </c>
      <c r="S1020">
        <v>3</v>
      </c>
      <c r="T1020" t="s">
        <v>29</v>
      </c>
      <c r="U1020" t="s">
        <v>30</v>
      </c>
      <c r="V1020" t="s">
        <v>454</v>
      </c>
    </row>
    <row r="1021" spans="1:22" x14ac:dyDescent="0.3">
      <c r="A1021" t="s">
        <v>22</v>
      </c>
      <c r="B1021" t="s">
        <v>23</v>
      </c>
      <c r="C1021" t="s">
        <v>76</v>
      </c>
      <c r="D1021" t="s">
        <v>25</v>
      </c>
      <c r="E1021">
        <v>11.3</v>
      </c>
      <c r="F1021">
        <v>9</v>
      </c>
      <c r="G1021">
        <v>9</v>
      </c>
      <c r="H1021">
        <v>1974</v>
      </c>
      <c r="J1021" t="s">
        <v>112</v>
      </c>
      <c r="K1021" t="s">
        <v>79</v>
      </c>
      <c r="L1021">
        <v>3750000</v>
      </c>
      <c r="M1021">
        <v>331858</v>
      </c>
      <c r="N1021" t="s">
        <v>454</v>
      </c>
      <c r="O1021" t="s">
        <v>80</v>
      </c>
      <c r="P1021">
        <v>20</v>
      </c>
      <c r="Q1021" t="s">
        <v>453</v>
      </c>
      <c r="R1021">
        <v>1974</v>
      </c>
      <c r="S1021">
        <v>52</v>
      </c>
      <c r="T1021" t="s">
        <v>74</v>
      </c>
      <c r="U1021" t="s">
        <v>40</v>
      </c>
      <c r="V1021" t="s">
        <v>454</v>
      </c>
    </row>
    <row r="1022" spans="1:22" x14ac:dyDescent="0.3">
      <c r="A1022" t="s">
        <v>31</v>
      </c>
      <c r="B1022" t="s">
        <v>23</v>
      </c>
      <c r="C1022" t="s">
        <v>24</v>
      </c>
      <c r="D1022" t="s">
        <v>25</v>
      </c>
      <c r="E1022">
        <v>36</v>
      </c>
      <c r="F1022">
        <v>19</v>
      </c>
      <c r="G1022">
        <v>15</v>
      </c>
      <c r="H1022">
        <v>2025</v>
      </c>
      <c r="J1022" t="s">
        <v>25</v>
      </c>
      <c r="K1022" t="s">
        <v>25</v>
      </c>
      <c r="L1022">
        <v>7500000</v>
      </c>
      <c r="M1022">
        <v>208333</v>
      </c>
      <c r="N1022" t="s">
        <v>454</v>
      </c>
      <c r="O1022" t="s">
        <v>25</v>
      </c>
      <c r="Q1022" t="s">
        <v>454</v>
      </c>
      <c r="R1022">
        <v>2025</v>
      </c>
      <c r="S1022">
        <v>1</v>
      </c>
      <c r="T1022" t="s">
        <v>29</v>
      </c>
      <c r="U1022" t="s">
        <v>30</v>
      </c>
      <c r="V1022" t="s">
        <v>454</v>
      </c>
    </row>
    <row r="1023" spans="1:22" x14ac:dyDescent="0.3">
      <c r="A1023" t="s">
        <v>31</v>
      </c>
      <c r="B1023" t="s">
        <v>23</v>
      </c>
      <c r="C1023" t="s">
        <v>63</v>
      </c>
      <c r="D1023" t="s">
        <v>25</v>
      </c>
      <c r="E1023">
        <v>43.5</v>
      </c>
      <c r="F1023">
        <v>16</v>
      </c>
      <c r="G1023">
        <v>6</v>
      </c>
      <c r="H1023">
        <v>2008</v>
      </c>
      <c r="J1023" t="s">
        <v>176</v>
      </c>
      <c r="K1023" t="s">
        <v>119</v>
      </c>
      <c r="L1023">
        <v>8750000</v>
      </c>
      <c r="M1023">
        <v>201149</v>
      </c>
      <c r="N1023" t="s">
        <v>454</v>
      </c>
      <c r="O1023" t="s">
        <v>120</v>
      </c>
      <c r="P1023">
        <v>10</v>
      </c>
      <c r="Q1023" t="s">
        <v>453</v>
      </c>
      <c r="R1023">
        <v>2008</v>
      </c>
      <c r="S1023">
        <v>18</v>
      </c>
      <c r="T1023" t="s">
        <v>39</v>
      </c>
      <c r="U1023" t="s">
        <v>44</v>
      </c>
      <c r="V1023" t="s">
        <v>454</v>
      </c>
    </row>
    <row r="1024" spans="1:22" x14ac:dyDescent="0.3">
      <c r="A1024" t="s">
        <v>31</v>
      </c>
      <c r="B1024" t="s">
        <v>23</v>
      </c>
      <c r="C1024" t="s">
        <v>33</v>
      </c>
      <c r="D1024" t="s">
        <v>25</v>
      </c>
      <c r="E1024">
        <v>47.2</v>
      </c>
      <c r="F1024">
        <v>16</v>
      </c>
      <c r="G1024">
        <v>6</v>
      </c>
      <c r="H1024">
        <v>2006</v>
      </c>
      <c r="J1024" t="s">
        <v>47</v>
      </c>
      <c r="K1024" t="s">
        <v>48</v>
      </c>
      <c r="L1024">
        <v>8699000</v>
      </c>
      <c r="M1024">
        <v>184301</v>
      </c>
      <c r="N1024" t="s">
        <v>454</v>
      </c>
      <c r="O1024" t="s">
        <v>49</v>
      </c>
      <c r="P1024">
        <v>31</v>
      </c>
      <c r="Q1024" t="s">
        <v>453</v>
      </c>
      <c r="R1024">
        <v>2006</v>
      </c>
      <c r="S1024">
        <v>20</v>
      </c>
      <c r="T1024" t="s">
        <v>39</v>
      </c>
      <c r="U1024" t="s">
        <v>44</v>
      </c>
      <c r="V1024" t="s">
        <v>454</v>
      </c>
    </row>
    <row r="1025" spans="1:22" x14ac:dyDescent="0.3">
      <c r="A1025" t="s">
        <v>31</v>
      </c>
      <c r="B1025" t="s">
        <v>23</v>
      </c>
      <c r="C1025" t="s">
        <v>84</v>
      </c>
      <c r="D1025" t="s">
        <v>25</v>
      </c>
      <c r="E1025">
        <v>32.799999999999997</v>
      </c>
      <c r="F1025">
        <v>5</v>
      </c>
      <c r="G1025">
        <v>4</v>
      </c>
      <c r="H1025">
        <v>1964</v>
      </c>
      <c r="J1025" t="s">
        <v>25</v>
      </c>
      <c r="K1025" t="s">
        <v>25</v>
      </c>
      <c r="L1025">
        <v>4300000</v>
      </c>
      <c r="M1025">
        <v>131098</v>
      </c>
      <c r="N1025" t="s">
        <v>454</v>
      </c>
      <c r="O1025" t="s">
        <v>25</v>
      </c>
      <c r="Q1025" t="s">
        <v>454</v>
      </c>
      <c r="R1025">
        <v>1964</v>
      </c>
      <c r="S1025">
        <v>62</v>
      </c>
      <c r="T1025" t="s">
        <v>74</v>
      </c>
      <c r="U1025" t="s">
        <v>75</v>
      </c>
      <c r="V1025" t="s">
        <v>454</v>
      </c>
    </row>
    <row r="1026" spans="1:22" x14ac:dyDescent="0.3">
      <c r="A1026" t="s">
        <v>31</v>
      </c>
      <c r="B1026" t="s">
        <v>23</v>
      </c>
      <c r="C1026" t="s">
        <v>63</v>
      </c>
      <c r="D1026" t="s">
        <v>25</v>
      </c>
      <c r="E1026">
        <v>37</v>
      </c>
      <c r="F1026">
        <v>10</v>
      </c>
      <c r="G1026">
        <v>1</v>
      </c>
      <c r="H1026">
        <v>1996</v>
      </c>
      <c r="J1026" t="s">
        <v>201</v>
      </c>
      <c r="K1026" t="s">
        <v>119</v>
      </c>
      <c r="L1026">
        <v>5999000</v>
      </c>
      <c r="M1026">
        <v>162135</v>
      </c>
      <c r="N1026" t="s">
        <v>454</v>
      </c>
      <c r="O1026" t="s">
        <v>120</v>
      </c>
      <c r="P1026">
        <v>15</v>
      </c>
      <c r="Q1026" t="s">
        <v>453</v>
      </c>
      <c r="R1026">
        <v>1996</v>
      </c>
      <c r="S1026">
        <v>30</v>
      </c>
      <c r="T1026" t="s">
        <v>39</v>
      </c>
      <c r="U1026" t="s">
        <v>44</v>
      </c>
      <c r="V1026" t="s">
        <v>454</v>
      </c>
    </row>
    <row r="1027" spans="1:22" x14ac:dyDescent="0.3">
      <c r="A1027" t="s">
        <v>22</v>
      </c>
      <c r="B1027" t="s">
        <v>23</v>
      </c>
      <c r="C1027" t="s">
        <v>76</v>
      </c>
      <c r="D1027" t="s">
        <v>25</v>
      </c>
      <c r="E1027">
        <v>33.5</v>
      </c>
      <c r="F1027">
        <v>5</v>
      </c>
      <c r="G1027">
        <v>2</v>
      </c>
      <c r="H1027">
        <v>2026</v>
      </c>
      <c r="J1027" t="s">
        <v>125</v>
      </c>
      <c r="K1027" t="s">
        <v>79</v>
      </c>
      <c r="L1027">
        <v>15410000</v>
      </c>
      <c r="M1027">
        <v>460000</v>
      </c>
      <c r="N1027" t="s">
        <v>454</v>
      </c>
      <c r="O1027" t="s">
        <v>91</v>
      </c>
      <c r="P1027">
        <v>15</v>
      </c>
      <c r="Q1027" t="s">
        <v>453</v>
      </c>
      <c r="R1027">
        <v>2026</v>
      </c>
      <c r="S1027">
        <v>0</v>
      </c>
      <c r="T1027" t="s">
        <v>29</v>
      </c>
      <c r="U1027" t="s">
        <v>75</v>
      </c>
      <c r="V1027" t="s">
        <v>453</v>
      </c>
    </row>
    <row r="1028" spans="1:22" x14ac:dyDescent="0.3">
      <c r="A1028" t="s">
        <v>31</v>
      </c>
      <c r="B1028" t="s">
        <v>23</v>
      </c>
      <c r="C1028" t="s">
        <v>84</v>
      </c>
      <c r="D1028" t="s">
        <v>25</v>
      </c>
      <c r="E1028">
        <v>31.2</v>
      </c>
      <c r="F1028">
        <v>5</v>
      </c>
      <c r="G1028">
        <v>2</v>
      </c>
      <c r="H1028">
        <v>1972</v>
      </c>
      <c r="J1028" t="s">
        <v>70</v>
      </c>
      <c r="K1028" t="s">
        <v>71</v>
      </c>
      <c r="L1028">
        <v>4000000</v>
      </c>
      <c r="M1028">
        <v>128205</v>
      </c>
      <c r="N1028" t="s">
        <v>454</v>
      </c>
      <c r="O1028" t="s">
        <v>72</v>
      </c>
      <c r="P1028">
        <v>15</v>
      </c>
      <c r="Q1028" t="s">
        <v>453</v>
      </c>
      <c r="R1028">
        <v>1972</v>
      </c>
      <c r="S1028">
        <v>54</v>
      </c>
      <c r="T1028" t="s">
        <v>74</v>
      </c>
      <c r="U1028" t="s">
        <v>75</v>
      </c>
      <c r="V1028" t="s">
        <v>454</v>
      </c>
    </row>
    <row r="1029" spans="1:22" x14ac:dyDescent="0.3">
      <c r="A1029" t="s">
        <v>31</v>
      </c>
      <c r="B1029" t="s">
        <v>23</v>
      </c>
      <c r="C1029" t="s">
        <v>76</v>
      </c>
      <c r="D1029" t="s">
        <v>25</v>
      </c>
      <c r="E1029">
        <v>35</v>
      </c>
      <c r="F1029">
        <v>7</v>
      </c>
      <c r="G1029">
        <v>3</v>
      </c>
      <c r="H1029">
        <v>2020</v>
      </c>
      <c r="J1029" t="s">
        <v>267</v>
      </c>
      <c r="K1029" t="s">
        <v>79</v>
      </c>
      <c r="L1029">
        <v>14200000</v>
      </c>
      <c r="M1029">
        <v>405714</v>
      </c>
      <c r="N1029" t="s">
        <v>454</v>
      </c>
      <c r="O1029" t="s">
        <v>80</v>
      </c>
      <c r="P1029">
        <v>15</v>
      </c>
      <c r="Q1029" t="s">
        <v>453</v>
      </c>
      <c r="R1029">
        <v>2020</v>
      </c>
      <c r="S1029">
        <v>6</v>
      </c>
      <c r="T1029" t="s">
        <v>142</v>
      </c>
      <c r="U1029" t="s">
        <v>40</v>
      </c>
      <c r="V1029" t="s">
        <v>453</v>
      </c>
    </row>
    <row r="1030" spans="1:22" x14ac:dyDescent="0.3">
      <c r="A1030" t="s">
        <v>31</v>
      </c>
      <c r="B1030" t="s">
        <v>23</v>
      </c>
      <c r="C1030" t="s">
        <v>63</v>
      </c>
      <c r="D1030" t="s">
        <v>25</v>
      </c>
      <c r="E1030">
        <v>34.9</v>
      </c>
      <c r="F1030">
        <v>12</v>
      </c>
      <c r="G1030">
        <v>4</v>
      </c>
      <c r="H1030">
        <v>2018</v>
      </c>
      <c r="J1030" t="s">
        <v>320</v>
      </c>
      <c r="K1030" t="s">
        <v>86</v>
      </c>
      <c r="L1030">
        <v>8190000</v>
      </c>
      <c r="M1030">
        <v>234670</v>
      </c>
      <c r="N1030" t="s">
        <v>454</v>
      </c>
      <c r="O1030" t="s">
        <v>120</v>
      </c>
      <c r="P1030">
        <v>20</v>
      </c>
      <c r="Q1030" t="s">
        <v>453</v>
      </c>
      <c r="R1030">
        <v>2018</v>
      </c>
      <c r="S1030">
        <v>8</v>
      </c>
      <c r="T1030" t="s">
        <v>142</v>
      </c>
      <c r="U1030" t="s">
        <v>44</v>
      </c>
      <c r="V1030" t="s">
        <v>454</v>
      </c>
    </row>
    <row r="1031" spans="1:22" x14ac:dyDescent="0.3">
      <c r="A1031" t="s">
        <v>31</v>
      </c>
      <c r="B1031" t="s">
        <v>23</v>
      </c>
      <c r="C1031" t="s">
        <v>33</v>
      </c>
      <c r="D1031" t="s">
        <v>25</v>
      </c>
      <c r="E1031">
        <v>43.9</v>
      </c>
      <c r="F1031">
        <v>10</v>
      </c>
      <c r="G1031">
        <v>6</v>
      </c>
      <c r="H1031">
        <v>2021</v>
      </c>
      <c r="J1031" t="s">
        <v>54</v>
      </c>
      <c r="K1031" t="s">
        <v>37</v>
      </c>
      <c r="L1031">
        <v>13500000</v>
      </c>
      <c r="M1031">
        <v>307517</v>
      </c>
      <c r="N1031" t="s">
        <v>454</v>
      </c>
      <c r="O1031" t="s">
        <v>38</v>
      </c>
      <c r="P1031">
        <v>15</v>
      </c>
      <c r="Q1031" t="s">
        <v>453</v>
      </c>
      <c r="R1031">
        <v>2021</v>
      </c>
      <c r="S1031">
        <v>5</v>
      </c>
      <c r="T1031" t="s">
        <v>29</v>
      </c>
      <c r="U1031" t="s">
        <v>44</v>
      </c>
      <c r="V1031" t="s">
        <v>454</v>
      </c>
    </row>
    <row r="1032" spans="1:22" x14ac:dyDescent="0.3">
      <c r="A1032" t="s">
        <v>22</v>
      </c>
      <c r="B1032" t="s">
        <v>23</v>
      </c>
      <c r="C1032" t="s">
        <v>24</v>
      </c>
      <c r="D1032" t="s">
        <v>25</v>
      </c>
      <c r="E1032">
        <v>13</v>
      </c>
      <c r="F1032">
        <v>5</v>
      </c>
      <c r="G1032">
        <v>3</v>
      </c>
      <c r="H1032">
        <v>1960</v>
      </c>
      <c r="J1032" t="s">
        <v>148</v>
      </c>
      <c r="K1032" t="s">
        <v>96</v>
      </c>
      <c r="L1032">
        <v>4000000</v>
      </c>
      <c r="M1032">
        <v>307692</v>
      </c>
      <c r="N1032" t="s">
        <v>454</v>
      </c>
      <c r="O1032" t="s">
        <v>97</v>
      </c>
      <c r="P1032">
        <v>15</v>
      </c>
      <c r="Q1032" t="s">
        <v>453</v>
      </c>
      <c r="R1032">
        <v>1960</v>
      </c>
      <c r="S1032">
        <v>66</v>
      </c>
      <c r="T1032" t="s">
        <v>74</v>
      </c>
      <c r="U1032" t="s">
        <v>75</v>
      </c>
      <c r="V1032" t="s">
        <v>454</v>
      </c>
    </row>
    <row r="1033" spans="1:22" x14ac:dyDescent="0.3">
      <c r="A1033" t="s">
        <v>31</v>
      </c>
      <c r="B1033" t="s">
        <v>23</v>
      </c>
      <c r="C1033" t="s">
        <v>33</v>
      </c>
      <c r="D1033" t="s">
        <v>25</v>
      </c>
      <c r="E1033">
        <v>34</v>
      </c>
      <c r="F1033">
        <v>5</v>
      </c>
      <c r="G1033">
        <v>2</v>
      </c>
      <c r="H1033">
        <v>1964</v>
      </c>
      <c r="J1033" t="s">
        <v>25</v>
      </c>
      <c r="K1033" t="s">
        <v>25</v>
      </c>
      <c r="L1033">
        <v>7200000</v>
      </c>
      <c r="M1033">
        <v>211765</v>
      </c>
      <c r="N1033" t="s">
        <v>454</v>
      </c>
      <c r="O1033" t="s">
        <v>25</v>
      </c>
      <c r="Q1033" t="s">
        <v>454</v>
      </c>
      <c r="R1033">
        <v>1964</v>
      </c>
      <c r="S1033">
        <v>62</v>
      </c>
      <c r="T1033" t="s">
        <v>74</v>
      </c>
      <c r="U1033" t="s">
        <v>75</v>
      </c>
      <c r="V1033" t="s">
        <v>454</v>
      </c>
    </row>
    <row r="1034" spans="1:22" x14ac:dyDescent="0.3">
      <c r="A1034" t="s">
        <v>31</v>
      </c>
      <c r="B1034" t="s">
        <v>23</v>
      </c>
      <c r="C1034" t="s">
        <v>33</v>
      </c>
      <c r="D1034" t="s">
        <v>25</v>
      </c>
      <c r="E1034">
        <v>31</v>
      </c>
      <c r="F1034">
        <v>5</v>
      </c>
      <c r="G1034">
        <v>1</v>
      </c>
      <c r="H1034">
        <v>1968</v>
      </c>
      <c r="J1034" t="s">
        <v>25</v>
      </c>
      <c r="K1034" t="s">
        <v>25</v>
      </c>
      <c r="L1034">
        <v>6300000</v>
      </c>
      <c r="M1034">
        <v>203226</v>
      </c>
      <c r="N1034" t="s">
        <v>454</v>
      </c>
      <c r="O1034" t="s">
        <v>25</v>
      </c>
      <c r="Q1034" t="s">
        <v>454</v>
      </c>
      <c r="R1034">
        <v>1968</v>
      </c>
      <c r="S1034">
        <v>58</v>
      </c>
      <c r="T1034" t="s">
        <v>74</v>
      </c>
      <c r="U1034" t="s">
        <v>75</v>
      </c>
      <c r="V1034" t="s">
        <v>454</v>
      </c>
    </row>
    <row r="1035" spans="1:22" x14ac:dyDescent="0.3">
      <c r="A1035" t="s">
        <v>31</v>
      </c>
      <c r="B1035" t="s">
        <v>23</v>
      </c>
      <c r="C1035" t="s">
        <v>63</v>
      </c>
      <c r="D1035" t="s">
        <v>25</v>
      </c>
      <c r="E1035">
        <v>41.3</v>
      </c>
      <c r="F1035">
        <v>5</v>
      </c>
      <c r="G1035">
        <v>4</v>
      </c>
      <c r="H1035">
        <v>1952</v>
      </c>
      <c r="J1035" t="s">
        <v>232</v>
      </c>
      <c r="K1035" t="s">
        <v>229</v>
      </c>
      <c r="L1035">
        <v>8200000</v>
      </c>
      <c r="M1035">
        <v>198547</v>
      </c>
      <c r="N1035" t="s">
        <v>454</v>
      </c>
      <c r="O1035" t="s">
        <v>67</v>
      </c>
      <c r="P1035">
        <v>30</v>
      </c>
      <c r="Q1035" t="s">
        <v>453</v>
      </c>
      <c r="R1035">
        <v>1952</v>
      </c>
      <c r="S1035">
        <v>74</v>
      </c>
      <c r="T1035" t="s">
        <v>74</v>
      </c>
      <c r="U1035" t="s">
        <v>75</v>
      </c>
      <c r="V1035" t="s">
        <v>454</v>
      </c>
    </row>
    <row r="1036" spans="1:22" x14ac:dyDescent="0.3">
      <c r="A1036" t="s">
        <v>22</v>
      </c>
      <c r="B1036" t="s">
        <v>23</v>
      </c>
      <c r="C1036" t="s">
        <v>84</v>
      </c>
      <c r="D1036" t="s">
        <v>25</v>
      </c>
      <c r="E1036">
        <v>14.2</v>
      </c>
      <c r="F1036">
        <v>5</v>
      </c>
      <c r="G1036">
        <v>1</v>
      </c>
      <c r="H1036">
        <v>1959</v>
      </c>
      <c r="J1036" t="s">
        <v>160</v>
      </c>
      <c r="K1036" t="s">
        <v>156</v>
      </c>
      <c r="L1036">
        <v>3300000</v>
      </c>
      <c r="M1036">
        <v>232394</v>
      </c>
      <c r="N1036" t="s">
        <v>454</v>
      </c>
      <c r="O1036" t="s">
        <v>67</v>
      </c>
      <c r="P1036">
        <v>20</v>
      </c>
      <c r="Q1036" t="s">
        <v>453</v>
      </c>
      <c r="R1036">
        <v>1959</v>
      </c>
      <c r="S1036">
        <v>67</v>
      </c>
      <c r="T1036" t="s">
        <v>74</v>
      </c>
      <c r="U1036" t="s">
        <v>75</v>
      </c>
      <c r="V1036" t="s">
        <v>454</v>
      </c>
    </row>
    <row r="1037" spans="1:22" x14ac:dyDescent="0.3">
      <c r="A1037" t="s">
        <v>22</v>
      </c>
      <c r="B1037" t="s">
        <v>23</v>
      </c>
      <c r="C1037" t="s">
        <v>76</v>
      </c>
      <c r="D1037" t="s">
        <v>25</v>
      </c>
      <c r="E1037">
        <v>33</v>
      </c>
      <c r="F1037">
        <v>8</v>
      </c>
      <c r="G1037">
        <v>4</v>
      </c>
      <c r="H1037">
        <v>2026</v>
      </c>
      <c r="J1037" t="s">
        <v>278</v>
      </c>
      <c r="K1037" t="s">
        <v>279</v>
      </c>
      <c r="L1037">
        <v>14990000</v>
      </c>
      <c r="M1037">
        <v>454242</v>
      </c>
      <c r="N1037" t="s">
        <v>454</v>
      </c>
      <c r="O1037" t="s">
        <v>80</v>
      </c>
      <c r="P1037">
        <v>20</v>
      </c>
      <c r="Q1037" t="s">
        <v>453</v>
      </c>
      <c r="R1037">
        <v>2026</v>
      </c>
      <c r="S1037">
        <v>0</v>
      </c>
      <c r="T1037" t="s">
        <v>29</v>
      </c>
      <c r="U1037" t="s">
        <v>40</v>
      </c>
      <c r="V1037" t="s">
        <v>453</v>
      </c>
    </row>
    <row r="1038" spans="1:22" x14ac:dyDescent="0.3">
      <c r="A1038" t="s">
        <v>22</v>
      </c>
      <c r="B1038" t="s">
        <v>23</v>
      </c>
      <c r="C1038" t="s">
        <v>52</v>
      </c>
      <c r="D1038" t="s">
        <v>25</v>
      </c>
      <c r="E1038">
        <v>18</v>
      </c>
      <c r="F1038">
        <v>5</v>
      </c>
      <c r="G1038">
        <v>5</v>
      </c>
      <c r="H1038">
        <v>1975</v>
      </c>
      <c r="J1038" t="s">
        <v>209</v>
      </c>
      <c r="K1038" t="s">
        <v>71</v>
      </c>
      <c r="L1038">
        <v>5300000</v>
      </c>
      <c r="M1038">
        <v>294444</v>
      </c>
      <c r="N1038" t="s">
        <v>454</v>
      </c>
      <c r="O1038" t="s">
        <v>72</v>
      </c>
      <c r="P1038">
        <v>15</v>
      </c>
      <c r="Q1038" t="s">
        <v>453</v>
      </c>
      <c r="R1038">
        <v>1975</v>
      </c>
      <c r="S1038">
        <v>51</v>
      </c>
      <c r="T1038" t="s">
        <v>74</v>
      </c>
      <c r="U1038" t="s">
        <v>75</v>
      </c>
      <c r="V1038" t="s">
        <v>454</v>
      </c>
    </row>
    <row r="1039" spans="1:22" x14ac:dyDescent="0.3">
      <c r="A1039" t="s">
        <v>31</v>
      </c>
      <c r="B1039" t="s">
        <v>23</v>
      </c>
      <c r="C1039" t="s">
        <v>68</v>
      </c>
      <c r="D1039" t="s">
        <v>25</v>
      </c>
      <c r="E1039">
        <v>50.3</v>
      </c>
      <c r="F1039">
        <v>24</v>
      </c>
      <c r="G1039">
        <v>9</v>
      </c>
      <c r="H1039">
        <v>2024</v>
      </c>
      <c r="J1039" t="s">
        <v>238</v>
      </c>
      <c r="K1039" t="s">
        <v>239</v>
      </c>
      <c r="L1039">
        <v>16899999</v>
      </c>
      <c r="M1039">
        <v>335984</v>
      </c>
      <c r="N1039" t="s">
        <v>454</v>
      </c>
      <c r="O1039" t="s">
        <v>72</v>
      </c>
      <c r="P1039">
        <v>31</v>
      </c>
      <c r="Q1039" t="s">
        <v>453</v>
      </c>
      <c r="R1039">
        <v>2024</v>
      </c>
      <c r="S1039">
        <v>2</v>
      </c>
      <c r="T1039" t="s">
        <v>29</v>
      </c>
      <c r="U1039" t="s">
        <v>30</v>
      </c>
      <c r="V1039" t="s">
        <v>454</v>
      </c>
    </row>
    <row r="1040" spans="1:22" x14ac:dyDescent="0.3">
      <c r="A1040" t="s">
        <v>31</v>
      </c>
      <c r="B1040" t="s">
        <v>23</v>
      </c>
      <c r="C1040" t="s">
        <v>68</v>
      </c>
      <c r="D1040" t="s">
        <v>25</v>
      </c>
      <c r="E1040">
        <v>38.9</v>
      </c>
      <c r="F1040">
        <v>7</v>
      </c>
      <c r="G1040">
        <v>7</v>
      </c>
      <c r="H1040">
        <v>2009</v>
      </c>
      <c r="J1040" t="s">
        <v>238</v>
      </c>
      <c r="K1040" t="s">
        <v>239</v>
      </c>
      <c r="L1040">
        <v>12000000</v>
      </c>
      <c r="M1040">
        <v>308483</v>
      </c>
      <c r="N1040" t="s">
        <v>454</v>
      </c>
      <c r="O1040" t="s">
        <v>72</v>
      </c>
      <c r="P1040">
        <v>31</v>
      </c>
      <c r="Q1040" t="s">
        <v>453</v>
      </c>
      <c r="R1040">
        <v>2009</v>
      </c>
      <c r="S1040">
        <v>17</v>
      </c>
      <c r="T1040" t="s">
        <v>39</v>
      </c>
      <c r="U1040" t="s">
        <v>40</v>
      </c>
      <c r="V1040" t="s">
        <v>454</v>
      </c>
    </row>
    <row r="1041" spans="1:22" x14ac:dyDescent="0.3">
      <c r="A1041" t="s">
        <v>31</v>
      </c>
      <c r="B1041" t="s">
        <v>23</v>
      </c>
      <c r="C1041" t="s">
        <v>33</v>
      </c>
      <c r="D1041" t="s">
        <v>25</v>
      </c>
      <c r="E1041">
        <v>35</v>
      </c>
      <c r="F1041">
        <v>25</v>
      </c>
      <c r="G1041">
        <v>20</v>
      </c>
      <c r="H1041">
        <v>2020</v>
      </c>
      <c r="J1041" t="s">
        <v>158</v>
      </c>
      <c r="K1041" t="s">
        <v>37</v>
      </c>
      <c r="L1041">
        <v>12500000</v>
      </c>
      <c r="M1041">
        <v>357143</v>
      </c>
      <c r="N1041" t="s">
        <v>454</v>
      </c>
      <c r="O1041" t="s">
        <v>38</v>
      </c>
      <c r="P1041">
        <v>10</v>
      </c>
      <c r="Q1041" t="s">
        <v>453</v>
      </c>
      <c r="R1041">
        <v>2020</v>
      </c>
      <c r="S1041">
        <v>6</v>
      </c>
      <c r="T1041" t="s">
        <v>142</v>
      </c>
      <c r="U1041" t="s">
        <v>30</v>
      </c>
      <c r="V1041" t="s">
        <v>454</v>
      </c>
    </row>
    <row r="1042" spans="1:22" x14ac:dyDescent="0.3">
      <c r="A1042" t="s">
        <v>31</v>
      </c>
      <c r="B1042" t="s">
        <v>23</v>
      </c>
      <c r="C1042" t="s">
        <v>33</v>
      </c>
      <c r="D1042" t="s">
        <v>25</v>
      </c>
      <c r="E1042">
        <v>41.8</v>
      </c>
      <c r="F1042">
        <v>11</v>
      </c>
      <c r="G1042">
        <v>7</v>
      </c>
      <c r="H1042">
        <v>2021</v>
      </c>
      <c r="J1042" t="s">
        <v>47</v>
      </c>
      <c r="K1042" t="s">
        <v>48</v>
      </c>
      <c r="L1042">
        <v>10300000</v>
      </c>
      <c r="M1042">
        <v>246411</v>
      </c>
      <c r="N1042" t="s">
        <v>454</v>
      </c>
      <c r="O1042" t="s">
        <v>49</v>
      </c>
      <c r="P1042">
        <v>31</v>
      </c>
      <c r="Q1042" t="s">
        <v>453</v>
      </c>
      <c r="R1042">
        <v>2021</v>
      </c>
      <c r="S1042">
        <v>5</v>
      </c>
      <c r="T1042" t="s">
        <v>29</v>
      </c>
      <c r="U1042" t="s">
        <v>44</v>
      </c>
      <c r="V1042" t="s">
        <v>454</v>
      </c>
    </row>
    <row r="1043" spans="1:22" x14ac:dyDescent="0.3">
      <c r="A1043" t="s">
        <v>31</v>
      </c>
      <c r="B1043" t="s">
        <v>23</v>
      </c>
      <c r="C1043" t="s">
        <v>68</v>
      </c>
      <c r="D1043" t="s">
        <v>25</v>
      </c>
      <c r="E1043">
        <v>46.7</v>
      </c>
      <c r="F1043">
        <v>14</v>
      </c>
      <c r="G1043">
        <v>8</v>
      </c>
      <c r="H1043">
        <v>2008</v>
      </c>
      <c r="J1043" t="s">
        <v>25</v>
      </c>
      <c r="K1043" t="s">
        <v>25</v>
      </c>
      <c r="L1043">
        <v>11250000</v>
      </c>
      <c r="M1043">
        <v>240899</v>
      </c>
      <c r="N1043" t="s">
        <v>454</v>
      </c>
      <c r="O1043" t="s">
        <v>25</v>
      </c>
      <c r="Q1043" t="s">
        <v>454</v>
      </c>
      <c r="R1043">
        <v>2008</v>
      </c>
      <c r="S1043">
        <v>18</v>
      </c>
      <c r="T1043" t="s">
        <v>39</v>
      </c>
      <c r="U1043" t="s">
        <v>44</v>
      </c>
      <c r="V1043" t="s">
        <v>454</v>
      </c>
    </row>
    <row r="1044" spans="1:22" x14ac:dyDescent="0.3">
      <c r="A1044" t="s">
        <v>31</v>
      </c>
      <c r="B1044" t="s">
        <v>23</v>
      </c>
      <c r="C1044" t="s">
        <v>52</v>
      </c>
      <c r="D1044" t="s">
        <v>25</v>
      </c>
      <c r="E1044">
        <v>45</v>
      </c>
      <c r="F1044">
        <v>19</v>
      </c>
      <c r="G1044">
        <v>8</v>
      </c>
      <c r="H1044">
        <v>2023</v>
      </c>
      <c r="J1044" t="s">
        <v>233</v>
      </c>
      <c r="K1044" t="s">
        <v>71</v>
      </c>
      <c r="L1044">
        <v>14770000</v>
      </c>
      <c r="M1044">
        <v>328222</v>
      </c>
      <c r="N1044" t="s">
        <v>454</v>
      </c>
      <c r="O1044" t="s">
        <v>127</v>
      </c>
      <c r="P1044">
        <v>15</v>
      </c>
      <c r="Q1044" t="s">
        <v>453</v>
      </c>
      <c r="R1044">
        <v>2023</v>
      </c>
      <c r="S1044">
        <v>3</v>
      </c>
      <c r="T1044" t="s">
        <v>29</v>
      </c>
      <c r="U1044" t="s">
        <v>30</v>
      </c>
      <c r="V1044" t="s">
        <v>454</v>
      </c>
    </row>
    <row r="1045" spans="1:22" x14ac:dyDescent="0.3">
      <c r="A1045" t="s">
        <v>31</v>
      </c>
      <c r="B1045" t="s">
        <v>23</v>
      </c>
      <c r="C1045" t="s">
        <v>84</v>
      </c>
      <c r="D1045" t="s">
        <v>25</v>
      </c>
      <c r="E1045">
        <v>17.5</v>
      </c>
      <c r="F1045">
        <v>9</v>
      </c>
      <c r="G1045">
        <v>8</v>
      </c>
      <c r="H1045">
        <v>1978</v>
      </c>
      <c r="J1045" t="s">
        <v>143</v>
      </c>
      <c r="K1045" t="s">
        <v>71</v>
      </c>
      <c r="L1045">
        <v>3080000</v>
      </c>
      <c r="M1045">
        <v>176000</v>
      </c>
      <c r="N1045" t="s">
        <v>454</v>
      </c>
      <c r="O1045" t="s">
        <v>67</v>
      </c>
      <c r="P1045">
        <v>30</v>
      </c>
      <c r="Q1045" t="s">
        <v>453</v>
      </c>
      <c r="R1045">
        <v>1978</v>
      </c>
      <c r="S1045">
        <v>48</v>
      </c>
      <c r="T1045" t="s">
        <v>60</v>
      </c>
      <c r="U1045" t="s">
        <v>40</v>
      </c>
      <c r="V1045" t="s">
        <v>454</v>
      </c>
    </row>
    <row r="1046" spans="1:22" x14ac:dyDescent="0.3">
      <c r="A1046" t="s">
        <v>31</v>
      </c>
      <c r="B1046" t="s">
        <v>23</v>
      </c>
      <c r="C1046" t="s">
        <v>24</v>
      </c>
      <c r="D1046" t="s">
        <v>25</v>
      </c>
      <c r="E1046">
        <v>46</v>
      </c>
      <c r="F1046">
        <v>19</v>
      </c>
      <c r="G1046">
        <v>4</v>
      </c>
      <c r="H1046">
        <v>2019</v>
      </c>
      <c r="J1046" t="s">
        <v>190</v>
      </c>
      <c r="K1046" t="s">
        <v>37</v>
      </c>
      <c r="L1046">
        <v>13500000</v>
      </c>
      <c r="M1046">
        <v>293478</v>
      </c>
      <c r="N1046" t="s">
        <v>454</v>
      </c>
      <c r="O1046" t="s">
        <v>38</v>
      </c>
      <c r="P1046">
        <v>15</v>
      </c>
      <c r="Q1046" t="s">
        <v>453</v>
      </c>
      <c r="R1046">
        <v>2019</v>
      </c>
      <c r="S1046">
        <v>7</v>
      </c>
      <c r="T1046" t="s">
        <v>142</v>
      </c>
      <c r="U1046" t="s">
        <v>30</v>
      </c>
      <c r="V1046" t="s">
        <v>454</v>
      </c>
    </row>
    <row r="1047" spans="1:22" x14ac:dyDescent="0.3">
      <c r="A1047" t="s">
        <v>31</v>
      </c>
      <c r="B1047" t="s">
        <v>23</v>
      </c>
      <c r="C1047" t="s">
        <v>52</v>
      </c>
      <c r="D1047" t="s">
        <v>25</v>
      </c>
      <c r="E1047">
        <v>42</v>
      </c>
      <c r="F1047">
        <v>5</v>
      </c>
      <c r="G1047">
        <v>5</v>
      </c>
      <c r="H1047">
        <v>2017</v>
      </c>
      <c r="J1047" t="s">
        <v>25</v>
      </c>
      <c r="K1047" t="s">
        <v>25</v>
      </c>
      <c r="L1047">
        <v>8790000</v>
      </c>
      <c r="M1047">
        <v>209286</v>
      </c>
      <c r="N1047" t="s">
        <v>454</v>
      </c>
      <c r="O1047" t="s">
        <v>25</v>
      </c>
      <c r="Q1047" t="s">
        <v>454</v>
      </c>
      <c r="R1047">
        <v>2017</v>
      </c>
      <c r="S1047">
        <v>9</v>
      </c>
      <c r="T1047" t="s">
        <v>142</v>
      </c>
      <c r="U1047" t="s">
        <v>75</v>
      </c>
      <c r="V1047" t="s">
        <v>454</v>
      </c>
    </row>
    <row r="1048" spans="1:22" x14ac:dyDescent="0.3">
      <c r="A1048" t="s">
        <v>31</v>
      </c>
      <c r="B1048" t="s">
        <v>23</v>
      </c>
      <c r="C1048" t="s">
        <v>84</v>
      </c>
      <c r="D1048" t="s">
        <v>25</v>
      </c>
      <c r="E1048">
        <v>18.5</v>
      </c>
      <c r="F1048">
        <v>5</v>
      </c>
      <c r="G1048">
        <v>3</v>
      </c>
      <c r="H1048">
        <v>1972</v>
      </c>
      <c r="J1048" t="s">
        <v>25</v>
      </c>
      <c r="K1048" t="s">
        <v>25</v>
      </c>
      <c r="L1048">
        <v>3700000</v>
      </c>
      <c r="M1048">
        <v>200000</v>
      </c>
      <c r="N1048" t="s">
        <v>454</v>
      </c>
      <c r="O1048" t="s">
        <v>25</v>
      </c>
      <c r="Q1048" t="s">
        <v>454</v>
      </c>
      <c r="R1048">
        <v>1972</v>
      </c>
      <c r="S1048">
        <v>54</v>
      </c>
      <c r="T1048" t="s">
        <v>74</v>
      </c>
      <c r="U1048" t="s">
        <v>75</v>
      </c>
      <c r="V1048" t="s">
        <v>454</v>
      </c>
    </row>
    <row r="1049" spans="1:22" x14ac:dyDescent="0.3">
      <c r="A1049" t="s">
        <v>22</v>
      </c>
      <c r="B1049" t="s">
        <v>23</v>
      </c>
      <c r="C1049" t="s">
        <v>24</v>
      </c>
      <c r="D1049" t="s">
        <v>25</v>
      </c>
      <c r="E1049">
        <v>29.4</v>
      </c>
      <c r="F1049">
        <v>18</v>
      </c>
      <c r="G1049">
        <v>12</v>
      </c>
      <c r="H1049">
        <v>2022</v>
      </c>
      <c r="J1049" t="s">
        <v>147</v>
      </c>
      <c r="K1049" t="s">
        <v>48</v>
      </c>
      <c r="L1049">
        <v>7990000</v>
      </c>
      <c r="M1049">
        <v>271769</v>
      </c>
      <c r="N1049" t="s">
        <v>454</v>
      </c>
      <c r="O1049" t="s">
        <v>28</v>
      </c>
      <c r="P1049">
        <v>15</v>
      </c>
      <c r="Q1049" t="s">
        <v>453</v>
      </c>
      <c r="R1049">
        <v>2022</v>
      </c>
      <c r="S1049">
        <v>4</v>
      </c>
      <c r="T1049" t="s">
        <v>29</v>
      </c>
      <c r="U1049" t="s">
        <v>30</v>
      </c>
      <c r="V1049" t="s">
        <v>454</v>
      </c>
    </row>
    <row r="1050" spans="1:22" x14ac:dyDescent="0.3">
      <c r="A1050" t="s">
        <v>22</v>
      </c>
      <c r="B1050" t="s">
        <v>23</v>
      </c>
      <c r="C1050" t="s">
        <v>24</v>
      </c>
      <c r="D1050" t="s">
        <v>25</v>
      </c>
      <c r="E1050">
        <v>13.5</v>
      </c>
      <c r="F1050">
        <v>5</v>
      </c>
      <c r="G1050">
        <v>2</v>
      </c>
      <c r="H1050">
        <v>1968</v>
      </c>
      <c r="J1050" t="s">
        <v>56</v>
      </c>
      <c r="K1050" t="s">
        <v>57</v>
      </c>
      <c r="L1050">
        <v>4599000</v>
      </c>
      <c r="M1050">
        <v>340667</v>
      </c>
      <c r="N1050" t="s">
        <v>454</v>
      </c>
      <c r="O1050" t="s">
        <v>58</v>
      </c>
      <c r="P1050">
        <v>20</v>
      </c>
      <c r="Q1050" t="s">
        <v>453</v>
      </c>
      <c r="R1050">
        <v>1968</v>
      </c>
      <c r="S1050">
        <v>58</v>
      </c>
      <c r="T1050" t="s">
        <v>74</v>
      </c>
      <c r="U1050" t="s">
        <v>75</v>
      </c>
      <c r="V1050" t="s">
        <v>454</v>
      </c>
    </row>
    <row r="1051" spans="1:22" x14ac:dyDescent="0.3">
      <c r="A1051" t="s">
        <v>22</v>
      </c>
      <c r="B1051" t="s">
        <v>23</v>
      </c>
      <c r="C1051" t="s">
        <v>52</v>
      </c>
      <c r="D1051" t="s">
        <v>25</v>
      </c>
      <c r="E1051">
        <v>15</v>
      </c>
      <c r="F1051">
        <v>9</v>
      </c>
      <c r="G1051">
        <v>7</v>
      </c>
      <c r="H1051">
        <v>1979</v>
      </c>
      <c r="J1051" t="s">
        <v>194</v>
      </c>
      <c r="K1051" t="s">
        <v>108</v>
      </c>
      <c r="L1051">
        <v>2200000</v>
      </c>
      <c r="M1051">
        <v>146667</v>
      </c>
      <c r="N1051" t="s">
        <v>454</v>
      </c>
      <c r="O1051" t="s">
        <v>72</v>
      </c>
      <c r="P1051">
        <v>15</v>
      </c>
      <c r="Q1051" t="s">
        <v>453</v>
      </c>
      <c r="R1051">
        <v>1979</v>
      </c>
      <c r="S1051">
        <v>47</v>
      </c>
      <c r="T1051" t="s">
        <v>60</v>
      </c>
      <c r="U1051" t="s">
        <v>40</v>
      </c>
      <c r="V1051" t="s">
        <v>454</v>
      </c>
    </row>
    <row r="1052" spans="1:22" x14ac:dyDescent="0.3">
      <c r="A1052" t="s">
        <v>31</v>
      </c>
      <c r="B1052" t="s">
        <v>23</v>
      </c>
      <c r="C1052" t="s">
        <v>76</v>
      </c>
      <c r="D1052" t="s">
        <v>25</v>
      </c>
      <c r="E1052">
        <v>50</v>
      </c>
      <c r="F1052">
        <v>9</v>
      </c>
      <c r="G1052">
        <v>8</v>
      </c>
      <c r="H1052">
        <v>2012</v>
      </c>
      <c r="J1052" t="s">
        <v>62</v>
      </c>
      <c r="K1052" t="s">
        <v>57</v>
      </c>
      <c r="L1052">
        <v>12900000</v>
      </c>
      <c r="M1052">
        <v>258000</v>
      </c>
      <c r="N1052" t="s">
        <v>454</v>
      </c>
      <c r="O1052" t="s">
        <v>58</v>
      </c>
      <c r="P1052">
        <v>15</v>
      </c>
      <c r="Q1052" t="s">
        <v>453</v>
      </c>
      <c r="R1052">
        <v>2012</v>
      </c>
      <c r="S1052">
        <v>14</v>
      </c>
      <c r="T1052" t="s">
        <v>142</v>
      </c>
      <c r="U1052" t="s">
        <v>40</v>
      </c>
      <c r="V1052" t="s">
        <v>454</v>
      </c>
    </row>
    <row r="1053" spans="1:22" x14ac:dyDescent="0.3">
      <c r="A1053" t="s">
        <v>31</v>
      </c>
      <c r="B1053" t="s">
        <v>23</v>
      </c>
      <c r="C1053" t="s">
        <v>63</v>
      </c>
      <c r="D1053" t="s">
        <v>25</v>
      </c>
      <c r="E1053">
        <v>30.6</v>
      </c>
      <c r="F1053">
        <v>2</v>
      </c>
      <c r="G1053">
        <v>1</v>
      </c>
      <c r="H1053">
        <v>1959</v>
      </c>
      <c r="J1053" t="s">
        <v>118</v>
      </c>
      <c r="K1053" t="s">
        <v>119</v>
      </c>
      <c r="L1053">
        <v>4100000</v>
      </c>
      <c r="M1053">
        <v>133987</v>
      </c>
      <c r="N1053" t="s">
        <v>454</v>
      </c>
      <c r="O1053" t="s">
        <v>120</v>
      </c>
      <c r="P1053">
        <v>20</v>
      </c>
      <c r="Q1053" t="s">
        <v>453</v>
      </c>
      <c r="R1053">
        <v>1959</v>
      </c>
      <c r="S1053">
        <v>67</v>
      </c>
      <c r="T1053" t="s">
        <v>74</v>
      </c>
      <c r="U1053" t="s">
        <v>75</v>
      </c>
      <c r="V1053" t="s">
        <v>454</v>
      </c>
    </row>
    <row r="1054" spans="1:22" x14ac:dyDescent="0.3">
      <c r="A1054" t="s">
        <v>31</v>
      </c>
      <c r="B1054" t="s">
        <v>23</v>
      </c>
      <c r="C1054" t="s">
        <v>33</v>
      </c>
      <c r="D1054" t="s">
        <v>25</v>
      </c>
      <c r="E1054">
        <v>46</v>
      </c>
      <c r="F1054">
        <v>23</v>
      </c>
      <c r="G1054">
        <v>14</v>
      </c>
      <c r="H1054">
        <v>2023</v>
      </c>
      <c r="J1054" t="s">
        <v>25</v>
      </c>
      <c r="K1054" t="s">
        <v>25</v>
      </c>
      <c r="L1054">
        <v>9990000</v>
      </c>
      <c r="M1054">
        <v>217174</v>
      </c>
      <c r="N1054" t="s">
        <v>454</v>
      </c>
      <c r="O1054" t="s">
        <v>25</v>
      </c>
      <c r="Q1054" t="s">
        <v>454</v>
      </c>
      <c r="R1054">
        <v>2023</v>
      </c>
      <c r="S1054">
        <v>3</v>
      </c>
      <c r="T1054" t="s">
        <v>29</v>
      </c>
      <c r="U1054" t="s">
        <v>30</v>
      </c>
      <c r="V1054" t="s">
        <v>454</v>
      </c>
    </row>
    <row r="1055" spans="1:22" x14ac:dyDescent="0.3">
      <c r="A1055" t="s">
        <v>22</v>
      </c>
      <c r="B1055" t="s">
        <v>23</v>
      </c>
      <c r="C1055" t="s">
        <v>33</v>
      </c>
      <c r="D1055" t="s">
        <v>25</v>
      </c>
      <c r="E1055">
        <v>25</v>
      </c>
      <c r="F1055">
        <v>5</v>
      </c>
      <c r="G1055">
        <v>5</v>
      </c>
      <c r="H1055">
        <v>1968</v>
      </c>
      <c r="J1055" t="s">
        <v>100</v>
      </c>
      <c r="K1055" t="s">
        <v>96</v>
      </c>
      <c r="L1055">
        <v>5199000</v>
      </c>
      <c r="M1055">
        <v>207960</v>
      </c>
      <c r="N1055" t="s">
        <v>454</v>
      </c>
      <c r="O1055" t="s">
        <v>97</v>
      </c>
      <c r="P1055">
        <v>20</v>
      </c>
      <c r="Q1055" t="s">
        <v>453</v>
      </c>
      <c r="R1055">
        <v>1968</v>
      </c>
      <c r="S1055">
        <v>58</v>
      </c>
      <c r="T1055" t="s">
        <v>74</v>
      </c>
      <c r="U1055" t="s">
        <v>75</v>
      </c>
      <c r="V1055" t="s">
        <v>454</v>
      </c>
    </row>
    <row r="1056" spans="1:22" x14ac:dyDescent="0.3">
      <c r="A1056" t="s">
        <v>31</v>
      </c>
      <c r="B1056" t="s">
        <v>23</v>
      </c>
      <c r="C1056" t="s">
        <v>52</v>
      </c>
      <c r="D1056" t="s">
        <v>25</v>
      </c>
      <c r="E1056">
        <v>39.5</v>
      </c>
      <c r="F1056">
        <v>19</v>
      </c>
      <c r="G1056">
        <v>3</v>
      </c>
      <c r="H1056">
        <v>2019</v>
      </c>
      <c r="J1056" t="s">
        <v>25</v>
      </c>
      <c r="K1056" t="s">
        <v>25</v>
      </c>
      <c r="L1056">
        <v>7100000</v>
      </c>
      <c r="M1056">
        <v>179747</v>
      </c>
      <c r="N1056" t="s">
        <v>454</v>
      </c>
      <c r="O1056" t="s">
        <v>25</v>
      </c>
      <c r="Q1056" t="s">
        <v>454</v>
      </c>
      <c r="R1056">
        <v>2019</v>
      </c>
      <c r="S1056">
        <v>7</v>
      </c>
      <c r="T1056" t="s">
        <v>142</v>
      </c>
      <c r="U1056" t="s">
        <v>30</v>
      </c>
      <c r="V1056" t="s">
        <v>454</v>
      </c>
    </row>
    <row r="1057" spans="1:22" x14ac:dyDescent="0.3">
      <c r="A1057" t="s">
        <v>31</v>
      </c>
      <c r="B1057" t="s">
        <v>23</v>
      </c>
      <c r="C1057" t="s">
        <v>24</v>
      </c>
      <c r="D1057" t="s">
        <v>25</v>
      </c>
      <c r="E1057">
        <v>33.4</v>
      </c>
      <c r="F1057">
        <v>24</v>
      </c>
      <c r="G1057">
        <v>7</v>
      </c>
      <c r="H1057">
        <v>2022</v>
      </c>
      <c r="J1057" t="s">
        <v>26</v>
      </c>
      <c r="K1057" t="s">
        <v>27</v>
      </c>
      <c r="L1057">
        <v>7700000</v>
      </c>
      <c r="M1057">
        <v>230539</v>
      </c>
      <c r="N1057" t="s">
        <v>454</v>
      </c>
      <c r="O1057" t="s">
        <v>28</v>
      </c>
      <c r="P1057">
        <v>31</v>
      </c>
      <c r="Q1057" t="s">
        <v>453</v>
      </c>
      <c r="R1057">
        <v>2022</v>
      </c>
      <c r="S1057">
        <v>4</v>
      </c>
      <c r="T1057" t="s">
        <v>29</v>
      </c>
      <c r="U1057" t="s">
        <v>30</v>
      </c>
      <c r="V1057" t="s">
        <v>454</v>
      </c>
    </row>
    <row r="1058" spans="1:22" x14ac:dyDescent="0.3">
      <c r="A1058" t="s">
        <v>31</v>
      </c>
      <c r="B1058" t="s">
        <v>23</v>
      </c>
      <c r="C1058" t="s">
        <v>68</v>
      </c>
      <c r="D1058" t="s">
        <v>25</v>
      </c>
      <c r="E1058">
        <v>35</v>
      </c>
      <c r="F1058">
        <v>9</v>
      </c>
      <c r="G1058">
        <v>2</v>
      </c>
      <c r="H1058">
        <v>1981</v>
      </c>
      <c r="J1058" t="s">
        <v>25</v>
      </c>
      <c r="K1058" t="s">
        <v>25</v>
      </c>
      <c r="L1058">
        <v>8150000</v>
      </c>
      <c r="M1058">
        <v>232857</v>
      </c>
      <c r="N1058" t="s">
        <v>454</v>
      </c>
      <c r="O1058" t="s">
        <v>25</v>
      </c>
      <c r="Q1058" t="s">
        <v>454</v>
      </c>
      <c r="R1058">
        <v>1981</v>
      </c>
      <c r="S1058">
        <v>45</v>
      </c>
      <c r="T1058" t="s">
        <v>60</v>
      </c>
      <c r="U1058" t="s">
        <v>40</v>
      </c>
      <c r="V1058" t="s">
        <v>454</v>
      </c>
    </row>
    <row r="1059" spans="1:22" x14ac:dyDescent="0.3">
      <c r="A1059" t="s">
        <v>31</v>
      </c>
      <c r="B1059" t="s">
        <v>23</v>
      </c>
      <c r="C1059" t="s">
        <v>33</v>
      </c>
      <c r="D1059" t="s">
        <v>25</v>
      </c>
      <c r="E1059">
        <v>37.200000000000003</v>
      </c>
      <c r="F1059">
        <v>9</v>
      </c>
      <c r="G1059">
        <v>4</v>
      </c>
      <c r="H1059">
        <v>2006</v>
      </c>
      <c r="J1059" t="s">
        <v>36</v>
      </c>
      <c r="K1059" t="s">
        <v>37</v>
      </c>
      <c r="L1059">
        <v>9200000</v>
      </c>
      <c r="M1059">
        <v>247312</v>
      </c>
      <c r="N1059" t="s">
        <v>454</v>
      </c>
      <c r="O1059" t="s">
        <v>38</v>
      </c>
      <c r="P1059">
        <v>31</v>
      </c>
      <c r="Q1059" t="s">
        <v>453</v>
      </c>
      <c r="R1059">
        <v>2006</v>
      </c>
      <c r="S1059">
        <v>20</v>
      </c>
      <c r="T1059" t="s">
        <v>39</v>
      </c>
      <c r="U1059" t="s">
        <v>40</v>
      </c>
      <c r="V1059" t="s">
        <v>454</v>
      </c>
    </row>
    <row r="1060" spans="1:22" x14ac:dyDescent="0.3">
      <c r="A1060" t="s">
        <v>31</v>
      </c>
      <c r="B1060" t="s">
        <v>23</v>
      </c>
      <c r="C1060" t="s">
        <v>68</v>
      </c>
      <c r="D1060" t="s">
        <v>25</v>
      </c>
      <c r="E1060">
        <v>33.5</v>
      </c>
      <c r="F1060">
        <v>9</v>
      </c>
      <c r="G1060">
        <v>8</v>
      </c>
      <c r="H1060">
        <v>1985</v>
      </c>
      <c r="J1060" t="s">
        <v>25</v>
      </c>
      <c r="K1060" t="s">
        <v>25</v>
      </c>
      <c r="L1060">
        <v>6990000</v>
      </c>
      <c r="M1060">
        <v>208657</v>
      </c>
      <c r="N1060" t="s">
        <v>454</v>
      </c>
      <c r="O1060" t="s">
        <v>25</v>
      </c>
      <c r="Q1060" t="s">
        <v>454</v>
      </c>
      <c r="R1060">
        <v>1985</v>
      </c>
      <c r="S1060">
        <v>41</v>
      </c>
      <c r="T1060" t="s">
        <v>60</v>
      </c>
      <c r="U1060" t="s">
        <v>40</v>
      </c>
      <c r="V1060" t="s">
        <v>454</v>
      </c>
    </row>
    <row r="1061" spans="1:22" x14ac:dyDescent="0.3">
      <c r="A1061" t="s">
        <v>31</v>
      </c>
      <c r="B1061" t="s">
        <v>23</v>
      </c>
      <c r="C1061" t="s">
        <v>52</v>
      </c>
      <c r="D1061" t="s">
        <v>25</v>
      </c>
      <c r="E1061">
        <v>31</v>
      </c>
      <c r="F1061">
        <v>5</v>
      </c>
      <c r="G1061">
        <v>3</v>
      </c>
      <c r="H1061">
        <v>1963</v>
      </c>
      <c r="J1061" t="s">
        <v>25</v>
      </c>
      <c r="K1061" t="s">
        <v>25</v>
      </c>
      <c r="L1061">
        <v>4590000</v>
      </c>
      <c r="M1061">
        <v>148065</v>
      </c>
      <c r="N1061" t="s">
        <v>454</v>
      </c>
      <c r="O1061" t="s">
        <v>25</v>
      </c>
      <c r="Q1061" t="s">
        <v>454</v>
      </c>
      <c r="R1061">
        <v>1963</v>
      </c>
      <c r="S1061">
        <v>63</v>
      </c>
      <c r="T1061" t="s">
        <v>74</v>
      </c>
      <c r="U1061" t="s">
        <v>75</v>
      </c>
      <c r="V1061" t="s">
        <v>454</v>
      </c>
    </row>
    <row r="1062" spans="1:22" x14ac:dyDescent="0.3">
      <c r="A1062" t="s">
        <v>31</v>
      </c>
      <c r="B1062" t="s">
        <v>23</v>
      </c>
      <c r="C1062" t="s">
        <v>24</v>
      </c>
      <c r="D1062" t="s">
        <v>25</v>
      </c>
      <c r="E1062">
        <v>47.9</v>
      </c>
      <c r="F1062">
        <v>10</v>
      </c>
      <c r="G1062">
        <v>4</v>
      </c>
      <c r="H1062">
        <v>2017</v>
      </c>
      <c r="J1062" t="s">
        <v>88</v>
      </c>
      <c r="K1062" t="s">
        <v>57</v>
      </c>
      <c r="L1062">
        <v>13150000</v>
      </c>
      <c r="M1062">
        <v>274530</v>
      </c>
      <c r="N1062" t="s">
        <v>454</v>
      </c>
      <c r="O1062" t="s">
        <v>58</v>
      </c>
      <c r="P1062">
        <v>10</v>
      </c>
      <c r="Q1062" t="s">
        <v>453</v>
      </c>
      <c r="R1062">
        <v>2017</v>
      </c>
      <c r="S1062">
        <v>9</v>
      </c>
      <c r="T1062" t="s">
        <v>142</v>
      </c>
      <c r="U1062" t="s">
        <v>44</v>
      </c>
      <c r="V1062" t="s">
        <v>454</v>
      </c>
    </row>
    <row r="1063" spans="1:22" x14ac:dyDescent="0.3">
      <c r="A1063" t="s">
        <v>31</v>
      </c>
      <c r="B1063" t="s">
        <v>23</v>
      </c>
      <c r="C1063" t="s">
        <v>33</v>
      </c>
      <c r="D1063" t="s">
        <v>25</v>
      </c>
      <c r="E1063">
        <v>53.6</v>
      </c>
      <c r="F1063">
        <v>8</v>
      </c>
      <c r="G1063">
        <v>6</v>
      </c>
      <c r="H1063">
        <v>2009</v>
      </c>
      <c r="J1063" t="s">
        <v>110</v>
      </c>
      <c r="K1063" t="s">
        <v>96</v>
      </c>
      <c r="L1063">
        <v>12500000</v>
      </c>
      <c r="M1063">
        <v>233209</v>
      </c>
      <c r="N1063" t="s">
        <v>454</v>
      </c>
      <c r="O1063" t="s">
        <v>58</v>
      </c>
      <c r="P1063">
        <v>31</v>
      </c>
      <c r="Q1063" t="s">
        <v>453</v>
      </c>
      <c r="R1063">
        <v>2009</v>
      </c>
      <c r="S1063">
        <v>17</v>
      </c>
      <c r="T1063" t="s">
        <v>39</v>
      </c>
      <c r="U1063" t="s">
        <v>40</v>
      </c>
      <c r="V1063" t="s">
        <v>454</v>
      </c>
    </row>
    <row r="1064" spans="1:22" x14ac:dyDescent="0.3">
      <c r="A1064" t="s">
        <v>31</v>
      </c>
      <c r="B1064" t="s">
        <v>23</v>
      </c>
      <c r="C1064" t="s">
        <v>24</v>
      </c>
      <c r="D1064" t="s">
        <v>25</v>
      </c>
      <c r="E1064">
        <v>50.9</v>
      </c>
      <c r="F1064">
        <v>11</v>
      </c>
      <c r="G1064">
        <v>7</v>
      </c>
      <c r="H1064">
        <v>2005</v>
      </c>
      <c r="J1064" t="s">
        <v>183</v>
      </c>
      <c r="K1064" t="s">
        <v>184</v>
      </c>
      <c r="L1064">
        <v>11600000</v>
      </c>
      <c r="M1064">
        <v>227898</v>
      </c>
      <c r="N1064" t="s">
        <v>454</v>
      </c>
      <c r="O1064" t="s">
        <v>38</v>
      </c>
      <c r="P1064">
        <v>20</v>
      </c>
      <c r="Q1064" t="s">
        <v>453</v>
      </c>
      <c r="R1064">
        <v>2005</v>
      </c>
      <c r="S1064">
        <v>21</v>
      </c>
      <c r="T1064" t="s">
        <v>39</v>
      </c>
      <c r="U1064" t="s">
        <v>44</v>
      </c>
      <c r="V1064" t="s">
        <v>454</v>
      </c>
    </row>
    <row r="1065" spans="1:22" x14ac:dyDescent="0.3">
      <c r="A1065" t="s">
        <v>31</v>
      </c>
      <c r="B1065" t="s">
        <v>23</v>
      </c>
      <c r="C1065" t="s">
        <v>52</v>
      </c>
      <c r="D1065" t="s">
        <v>25</v>
      </c>
      <c r="E1065">
        <v>42.1</v>
      </c>
      <c r="F1065">
        <v>7</v>
      </c>
      <c r="G1065">
        <v>6</v>
      </c>
      <c r="H1065">
        <v>2025</v>
      </c>
      <c r="J1065" t="s">
        <v>321</v>
      </c>
      <c r="K1065" t="s">
        <v>108</v>
      </c>
      <c r="L1065">
        <v>10400000</v>
      </c>
      <c r="M1065">
        <v>247031</v>
      </c>
      <c r="N1065" t="s">
        <v>454</v>
      </c>
      <c r="O1065" t="s">
        <v>127</v>
      </c>
      <c r="P1065">
        <v>31</v>
      </c>
      <c r="Q1065" t="s">
        <v>453</v>
      </c>
      <c r="R1065">
        <v>2025</v>
      </c>
      <c r="S1065">
        <v>1</v>
      </c>
      <c r="T1065" t="s">
        <v>29</v>
      </c>
      <c r="U1065" t="s">
        <v>40</v>
      </c>
      <c r="V1065" t="s">
        <v>454</v>
      </c>
    </row>
    <row r="1066" spans="1:22" x14ac:dyDescent="0.3">
      <c r="A1066" t="s">
        <v>22</v>
      </c>
      <c r="B1066" t="s">
        <v>23</v>
      </c>
      <c r="C1066" t="s">
        <v>24</v>
      </c>
      <c r="D1066" t="s">
        <v>25</v>
      </c>
      <c r="E1066">
        <v>11.3</v>
      </c>
      <c r="F1066">
        <v>5</v>
      </c>
      <c r="G1066">
        <v>5</v>
      </c>
      <c r="H1066">
        <v>1978</v>
      </c>
      <c r="J1066" t="s">
        <v>25</v>
      </c>
      <c r="K1066" t="s">
        <v>25</v>
      </c>
      <c r="L1066">
        <v>2500000</v>
      </c>
      <c r="M1066">
        <v>221239</v>
      </c>
      <c r="N1066" t="s">
        <v>454</v>
      </c>
      <c r="O1066" t="s">
        <v>25</v>
      </c>
      <c r="Q1066" t="s">
        <v>454</v>
      </c>
      <c r="R1066">
        <v>1978</v>
      </c>
      <c r="S1066">
        <v>48</v>
      </c>
      <c r="T1066" t="s">
        <v>60</v>
      </c>
      <c r="U1066" t="s">
        <v>75</v>
      </c>
      <c r="V1066" t="s">
        <v>454</v>
      </c>
    </row>
    <row r="1067" spans="1:22" x14ac:dyDescent="0.3">
      <c r="A1067" t="s">
        <v>31</v>
      </c>
      <c r="B1067" t="s">
        <v>23</v>
      </c>
      <c r="C1067" t="s">
        <v>52</v>
      </c>
      <c r="D1067" t="s">
        <v>25</v>
      </c>
      <c r="E1067">
        <v>37.5</v>
      </c>
      <c r="F1067">
        <v>20</v>
      </c>
      <c r="G1067">
        <v>15</v>
      </c>
      <c r="H1067">
        <v>2024</v>
      </c>
      <c r="J1067" t="s">
        <v>200</v>
      </c>
      <c r="K1067" t="s">
        <v>108</v>
      </c>
      <c r="L1067">
        <v>12840000</v>
      </c>
      <c r="M1067">
        <v>342400</v>
      </c>
      <c r="N1067" t="s">
        <v>454</v>
      </c>
      <c r="O1067" t="s">
        <v>72</v>
      </c>
      <c r="P1067">
        <v>15</v>
      </c>
      <c r="Q1067" t="s">
        <v>453</v>
      </c>
      <c r="R1067">
        <v>2024</v>
      </c>
      <c r="S1067">
        <v>2</v>
      </c>
      <c r="T1067" t="s">
        <v>29</v>
      </c>
      <c r="U1067" t="s">
        <v>30</v>
      </c>
      <c r="V1067" t="s">
        <v>454</v>
      </c>
    </row>
    <row r="1068" spans="1:22" x14ac:dyDescent="0.3">
      <c r="A1068" t="s">
        <v>31</v>
      </c>
      <c r="B1068" t="s">
        <v>23</v>
      </c>
      <c r="C1068" t="s">
        <v>24</v>
      </c>
      <c r="D1068" t="s">
        <v>25</v>
      </c>
      <c r="E1068">
        <v>45</v>
      </c>
      <c r="F1068">
        <v>16</v>
      </c>
      <c r="G1068">
        <v>5</v>
      </c>
      <c r="H1068">
        <v>2019</v>
      </c>
      <c r="J1068" t="s">
        <v>26</v>
      </c>
      <c r="K1068" t="s">
        <v>27</v>
      </c>
      <c r="L1068">
        <v>10900000</v>
      </c>
      <c r="M1068">
        <v>242222</v>
      </c>
      <c r="N1068" t="s">
        <v>454</v>
      </c>
      <c r="O1068" t="s">
        <v>28</v>
      </c>
      <c r="P1068">
        <v>31</v>
      </c>
      <c r="Q1068" t="s">
        <v>453</v>
      </c>
      <c r="R1068">
        <v>2019</v>
      </c>
      <c r="S1068">
        <v>7</v>
      </c>
      <c r="T1068" t="s">
        <v>142</v>
      </c>
      <c r="U1068" t="s">
        <v>44</v>
      </c>
      <c r="V1068" t="s">
        <v>454</v>
      </c>
    </row>
    <row r="1069" spans="1:22" x14ac:dyDescent="0.3">
      <c r="A1069" t="s">
        <v>31</v>
      </c>
      <c r="B1069" t="s">
        <v>23</v>
      </c>
      <c r="C1069" t="s">
        <v>68</v>
      </c>
      <c r="D1069" t="s">
        <v>25</v>
      </c>
      <c r="E1069">
        <v>36</v>
      </c>
      <c r="F1069">
        <v>9</v>
      </c>
      <c r="G1069">
        <v>1</v>
      </c>
      <c r="H1069">
        <v>1985</v>
      </c>
      <c r="J1069" t="s">
        <v>136</v>
      </c>
      <c r="K1069" t="s">
        <v>71</v>
      </c>
      <c r="L1069">
        <v>6999999</v>
      </c>
      <c r="M1069">
        <v>194444</v>
      </c>
      <c r="N1069" t="s">
        <v>454</v>
      </c>
      <c r="O1069" t="s">
        <v>67</v>
      </c>
      <c r="P1069">
        <v>31</v>
      </c>
      <c r="Q1069" t="s">
        <v>453</v>
      </c>
      <c r="R1069">
        <v>1985</v>
      </c>
      <c r="S1069">
        <v>41</v>
      </c>
      <c r="T1069" t="s">
        <v>60</v>
      </c>
      <c r="U1069" t="s">
        <v>40</v>
      </c>
      <c r="V1069" t="s">
        <v>454</v>
      </c>
    </row>
    <row r="1070" spans="1:22" x14ac:dyDescent="0.3">
      <c r="A1070" t="s">
        <v>31</v>
      </c>
      <c r="B1070" t="s">
        <v>23</v>
      </c>
      <c r="C1070" t="s">
        <v>24</v>
      </c>
      <c r="D1070" t="s">
        <v>25</v>
      </c>
      <c r="E1070">
        <v>55.8</v>
      </c>
      <c r="F1070">
        <v>5</v>
      </c>
      <c r="G1070">
        <v>4</v>
      </c>
      <c r="H1070">
        <v>2024</v>
      </c>
      <c r="J1070" t="s">
        <v>25</v>
      </c>
      <c r="K1070" t="s">
        <v>25</v>
      </c>
      <c r="L1070">
        <v>8550000</v>
      </c>
      <c r="M1070">
        <v>153226</v>
      </c>
      <c r="N1070" t="s">
        <v>454</v>
      </c>
      <c r="O1070" t="s">
        <v>25</v>
      </c>
      <c r="Q1070" t="s">
        <v>454</v>
      </c>
      <c r="R1070">
        <v>2024</v>
      </c>
      <c r="S1070">
        <v>2</v>
      </c>
      <c r="T1070" t="s">
        <v>29</v>
      </c>
      <c r="U1070" t="s">
        <v>75</v>
      </c>
      <c r="V1070" t="s">
        <v>454</v>
      </c>
    </row>
    <row r="1071" spans="1:22" x14ac:dyDescent="0.3">
      <c r="A1071" t="s">
        <v>31</v>
      </c>
      <c r="B1071" t="s">
        <v>23</v>
      </c>
      <c r="C1071" t="s">
        <v>24</v>
      </c>
      <c r="D1071" t="s">
        <v>25</v>
      </c>
      <c r="E1071">
        <v>36</v>
      </c>
      <c r="F1071">
        <v>19</v>
      </c>
      <c r="G1071">
        <v>15</v>
      </c>
      <c r="H1071">
        <v>2025</v>
      </c>
      <c r="J1071" t="s">
        <v>25</v>
      </c>
      <c r="K1071" t="s">
        <v>25</v>
      </c>
      <c r="L1071">
        <v>7660000</v>
      </c>
      <c r="M1071">
        <v>212778</v>
      </c>
      <c r="N1071" t="s">
        <v>454</v>
      </c>
      <c r="O1071" t="s">
        <v>25</v>
      </c>
      <c r="Q1071" t="s">
        <v>454</v>
      </c>
      <c r="R1071">
        <v>2025</v>
      </c>
      <c r="S1071">
        <v>1</v>
      </c>
      <c r="T1071" t="s">
        <v>29</v>
      </c>
      <c r="U1071" t="s">
        <v>30</v>
      </c>
      <c r="V1071" t="s">
        <v>454</v>
      </c>
    </row>
    <row r="1072" spans="1:22" x14ac:dyDescent="0.3">
      <c r="A1072" t="s">
        <v>31</v>
      </c>
      <c r="B1072" t="s">
        <v>23</v>
      </c>
      <c r="C1072" t="s">
        <v>33</v>
      </c>
      <c r="D1072" t="s">
        <v>25</v>
      </c>
      <c r="E1072">
        <v>37</v>
      </c>
      <c r="F1072">
        <v>10</v>
      </c>
      <c r="G1072">
        <v>3</v>
      </c>
      <c r="H1072">
        <v>2021</v>
      </c>
      <c r="J1072" t="s">
        <v>25</v>
      </c>
      <c r="K1072" t="s">
        <v>25</v>
      </c>
      <c r="L1072">
        <v>9750000</v>
      </c>
      <c r="M1072">
        <v>263514</v>
      </c>
      <c r="N1072" t="s">
        <v>454</v>
      </c>
      <c r="O1072" t="s">
        <v>25</v>
      </c>
      <c r="Q1072" t="s">
        <v>454</v>
      </c>
      <c r="R1072">
        <v>2021</v>
      </c>
      <c r="S1072">
        <v>5</v>
      </c>
      <c r="T1072" t="s">
        <v>29</v>
      </c>
      <c r="U1072" t="s">
        <v>44</v>
      </c>
      <c r="V1072" t="s">
        <v>454</v>
      </c>
    </row>
    <row r="1073" spans="1:22" x14ac:dyDescent="0.3">
      <c r="A1073" t="s">
        <v>31</v>
      </c>
      <c r="B1073" t="s">
        <v>23</v>
      </c>
      <c r="C1073" t="s">
        <v>52</v>
      </c>
      <c r="D1073" t="s">
        <v>25</v>
      </c>
      <c r="E1073">
        <v>30</v>
      </c>
      <c r="F1073">
        <v>9</v>
      </c>
      <c r="G1073">
        <v>9</v>
      </c>
      <c r="H1073">
        <v>1991</v>
      </c>
      <c r="J1073" t="s">
        <v>319</v>
      </c>
      <c r="K1073" t="s">
        <v>71</v>
      </c>
      <c r="L1073">
        <v>7200000</v>
      </c>
      <c r="M1073">
        <v>240000</v>
      </c>
      <c r="N1073" t="s">
        <v>454</v>
      </c>
      <c r="O1073" t="s">
        <v>127</v>
      </c>
      <c r="P1073">
        <v>10</v>
      </c>
      <c r="Q1073" t="s">
        <v>453</v>
      </c>
      <c r="R1073">
        <v>1991</v>
      </c>
      <c r="S1073">
        <v>35</v>
      </c>
      <c r="T1073" t="s">
        <v>60</v>
      </c>
      <c r="U1073" t="s">
        <v>40</v>
      </c>
      <c r="V1073" t="s">
        <v>454</v>
      </c>
    </row>
    <row r="1074" spans="1:22" x14ac:dyDescent="0.3">
      <c r="A1074" t="s">
        <v>22</v>
      </c>
      <c r="B1074" t="s">
        <v>23</v>
      </c>
      <c r="C1074" t="s">
        <v>24</v>
      </c>
      <c r="D1074" t="s">
        <v>25</v>
      </c>
      <c r="E1074">
        <v>24</v>
      </c>
      <c r="F1074">
        <v>19</v>
      </c>
      <c r="G1074">
        <v>1</v>
      </c>
      <c r="H1074">
        <v>2019</v>
      </c>
      <c r="J1074" t="s">
        <v>290</v>
      </c>
      <c r="K1074" t="s">
        <v>57</v>
      </c>
      <c r="L1074">
        <v>10900000</v>
      </c>
      <c r="M1074">
        <v>454167</v>
      </c>
      <c r="N1074" t="s">
        <v>454</v>
      </c>
      <c r="O1074" t="s">
        <v>58</v>
      </c>
      <c r="P1074">
        <v>15</v>
      </c>
      <c r="Q1074" t="s">
        <v>453</v>
      </c>
      <c r="R1074">
        <v>2019</v>
      </c>
      <c r="S1074">
        <v>7</v>
      </c>
      <c r="T1074" t="s">
        <v>142</v>
      </c>
      <c r="U1074" t="s">
        <v>30</v>
      </c>
      <c r="V1074" t="s">
        <v>453</v>
      </c>
    </row>
    <row r="1075" spans="1:22" x14ac:dyDescent="0.3">
      <c r="A1075" t="s">
        <v>22</v>
      </c>
      <c r="B1075" t="s">
        <v>23</v>
      </c>
      <c r="C1075" t="s">
        <v>33</v>
      </c>
      <c r="D1075" t="s">
        <v>25</v>
      </c>
      <c r="E1075">
        <v>30.2</v>
      </c>
      <c r="F1075">
        <v>25</v>
      </c>
      <c r="G1075">
        <v>14</v>
      </c>
      <c r="H1075">
        <v>2019</v>
      </c>
      <c r="J1075" t="s">
        <v>288</v>
      </c>
      <c r="K1075" t="s">
        <v>289</v>
      </c>
      <c r="L1075">
        <v>9590000</v>
      </c>
      <c r="M1075">
        <v>317550</v>
      </c>
      <c r="N1075" t="s">
        <v>454</v>
      </c>
      <c r="O1075" t="s">
        <v>38</v>
      </c>
      <c r="P1075">
        <v>20</v>
      </c>
      <c r="Q1075" t="s">
        <v>453</v>
      </c>
      <c r="R1075">
        <v>2019</v>
      </c>
      <c r="S1075">
        <v>7</v>
      </c>
      <c r="T1075" t="s">
        <v>142</v>
      </c>
      <c r="U1075" t="s">
        <v>30</v>
      </c>
      <c r="V1075" t="s">
        <v>454</v>
      </c>
    </row>
    <row r="1076" spans="1:22" x14ac:dyDescent="0.3">
      <c r="A1076" t="s">
        <v>22</v>
      </c>
      <c r="B1076" t="s">
        <v>23</v>
      </c>
      <c r="C1076" t="s">
        <v>76</v>
      </c>
      <c r="D1076" t="s">
        <v>25</v>
      </c>
      <c r="E1076">
        <v>19.100000000000001</v>
      </c>
      <c r="F1076">
        <v>4</v>
      </c>
      <c r="G1076">
        <v>1</v>
      </c>
      <c r="H1076">
        <v>2008</v>
      </c>
      <c r="J1076" t="s">
        <v>291</v>
      </c>
      <c r="K1076" t="s">
        <v>239</v>
      </c>
      <c r="L1076">
        <v>8699990</v>
      </c>
      <c r="M1076">
        <v>455497</v>
      </c>
      <c r="N1076" t="s">
        <v>454</v>
      </c>
      <c r="O1076" t="s">
        <v>91</v>
      </c>
      <c r="P1076">
        <v>10</v>
      </c>
      <c r="Q1076" t="s">
        <v>453</v>
      </c>
      <c r="R1076">
        <v>2008</v>
      </c>
      <c r="S1076">
        <v>18</v>
      </c>
      <c r="T1076" t="s">
        <v>39</v>
      </c>
      <c r="U1076" t="s">
        <v>75</v>
      </c>
      <c r="V1076" t="s">
        <v>453</v>
      </c>
    </row>
    <row r="1077" spans="1:22" x14ac:dyDescent="0.3">
      <c r="A1077" t="s">
        <v>22</v>
      </c>
      <c r="B1077" t="s">
        <v>23</v>
      </c>
      <c r="C1077" t="s">
        <v>33</v>
      </c>
      <c r="D1077" t="s">
        <v>25</v>
      </c>
      <c r="E1077">
        <v>34</v>
      </c>
      <c r="F1077">
        <v>25</v>
      </c>
      <c r="G1077">
        <v>20</v>
      </c>
      <c r="H1077">
        <v>2023</v>
      </c>
      <c r="J1077" t="s">
        <v>197</v>
      </c>
      <c r="K1077" t="s">
        <v>43</v>
      </c>
      <c r="L1077">
        <v>10000000</v>
      </c>
      <c r="M1077">
        <v>294118</v>
      </c>
      <c r="N1077" t="s">
        <v>454</v>
      </c>
      <c r="O1077" t="s">
        <v>38</v>
      </c>
      <c r="P1077">
        <v>30</v>
      </c>
      <c r="Q1077" t="s">
        <v>453</v>
      </c>
      <c r="R1077">
        <v>2023</v>
      </c>
      <c r="S1077">
        <v>3</v>
      </c>
      <c r="T1077" t="s">
        <v>29</v>
      </c>
      <c r="U1077" t="s">
        <v>30</v>
      </c>
      <c r="V1077" t="s">
        <v>454</v>
      </c>
    </row>
    <row r="1078" spans="1:22" x14ac:dyDescent="0.3">
      <c r="A1078" t="s">
        <v>22</v>
      </c>
      <c r="B1078" t="s">
        <v>23</v>
      </c>
      <c r="C1078" t="s">
        <v>76</v>
      </c>
      <c r="D1078" t="s">
        <v>25</v>
      </c>
      <c r="E1078">
        <v>13</v>
      </c>
      <c r="F1078">
        <v>5</v>
      </c>
      <c r="G1078">
        <v>5</v>
      </c>
      <c r="H1078">
        <v>1972</v>
      </c>
      <c r="J1078" t="s">
        <v>157</v>
      </c>
      <c r="K1078" t="s">
        <v>79</v>
      </c>
      <c r="L1078">
        <v>3600000</v>
      </c>
      <c r="M1078">
        <v>276923</v>
      </c>
      <c r="N1078" t="s">
        <v>454</v>
      </c>
      <c r="O1078" t="s">
        <v>80</v>
      </c>
      <c r="P1078">
        <v>30</v>
      </c>
      <c r="Q1078" t="s">
        <v>453</v>
      </c>
      <c r="R1078">
        <v>1972</v>
      </c>
      <c r="S1078">
        <v>54</v>
      </c>
      <c r="T1078" t="s">
        <v>74</v>
      </c>
      <c r="U1078" t="s">
        <v>75</v>
      </c>
      <c r="V1078" t="s">
        <v>454</v>
      </c>
    </row>
    <row r="1079" spans="1:22" x14ac:dyDescent="0.3">
      <c r="A1079" t="s">
        <v>31</v>
      </c>
      <c r="B1079" t="s">
        <v>23</v>
      </c>
      <c r="C1079" t="s">
        <v>33</v>
      </c>
      <c r="D1079" t="s">
        <v>25</v>
      </c>
      <c r="E1079">
        <v>43.5</v>
      </c>
      <c r="F1079">
        <v>10</v>
      </c>
      <c r="G1079">
        <v>6</v>
      </c>
      <c r="H1079">
        <v>2021</v>
      </c>
      <c r="J1079" t="s">
        <v>110</v>
      </c>
      <c r="K1079" t="s">
        <v>96</v>
      </c>
      <c r="L1079">
        <v>10890000</v>
      </c>
      <c r="M1079">
        <v>250345</v>
      </c>
      <c r="N1079" t="s">
        <v>454</v>
      </c>
      <c r="O1079" t="s">
        <v>58</v>
      </c>
      <c r="P1079">
        <v>31</v>
      </c>
      <c r="Q1079" t="s">
        <v>453</v>
      </c>
      <c r="R1079">
        <v>2021</v>
      </c>
      <c r="S1079">
        <v>5</v>
      </c>
      <c r="T1079" t="s">
        <v>29</v>
      </c>
      <c r="U1079" t="s">
        <v>44</v>
      </c>
      <c r="V1079" t="s">
        <v>454</v>
      </c>
    </row>
    <row r="1080" spans="1:22" x14ac:dyDescent="0.3">
      <c r="A1080" t="s">
        <v>22</v>
      </c>
      <c r="B1080" t="s">
        <v>23</v>
      </c>
      <c r="C1080" t="s">
        <v>24</v>
      </c>
      <c r="D1080" t="s">
        <v>25</v>
      </c>
      <c r="E1080">
        <v>29.1</v>
      </c>
      <c r="F1080">
        <v>23</v>
      </c>
      <c r="G1080">
        <v>2</v>
      </c>
      <c r="H1080">
        <v>2018</v>
      </c>
      <c r="J1080" t="s">
        <v>47</v>
      </c>
      <c r="K1080" t="s">
        <v>48</v>
      </c>
      <c r="L1080">
        <v>8200000</v>
      </c>
      <c r="M1080">
        <v>281787</v>
      </c>
      <c r="N1080" t="s">
        <v>454</v>
      </c>
      <c r="O1080" t="s">
        <v>49</v>
      </c>
      <c r="P1080">
        <v>31</v>
      </c>
      <c r="Q1080" t="s">
        <v>453</v>
      </c>
      <c r="R1080">
        <v>2018</v>
      </c>
      <c r="S1080">
        <v>8</v>
      </c>
      <c r="T1080" t="s">
        <v>142</v>
      </c>
      <c r="U1080" t="s">
        <v>30</v>
      </c>
      <c r="V1080" t="s">
        <v>454</v>
      </c>
    </row>
    <row r="1081" spans="1:22" x14ac:dyDescent="0.3">
      <c r="A1081" t="s">
        <v>31</v>
      </c>
      <c r="B1081" t="s">
        <v>23</v>
      </c>
      <c r="C1081" t="s">
        <v>68</v>
      </c>
      <c r="D1081" t="s">
        <v>25</v>
      </c>
      <c r="E1081">
        <v>33</v>
      </c>
      <c r="F1081">
        <v>16</v>
      </c>
      <c r="G1081">
        <v>8</v>
      </c>
      <c r="H1081">
        <v>2025</v>
      </c>
      <c r="J1081" t="s">
        <v>238</v>
      </c>
      <c r="K1081" t="s">
        <v>239</v>
      </c>
      <c r="L1081">
        <v>16990000</v>
      </c>
      <c r="M1081">
        <v>514848</v>
      </c>
      <c r="N1081" t="s">
        <v>454</v>
      </c>
      <c r="O1081" t="s">
        <v>72</v>
      </c>
      <c r="P1081">
        <v>31</v>
      </c>
      <c r="Q1081" t="s">
        <v>453</v>
      </c>
      <c r="R1081">
        <v>2025</v>
      </c>
      <c r="S1081">
        <v>1</v>
      </c>
      <c r="T1081" t="s">
        <v>29</v>
      </c>
      <c r="U1081" t="s">
        <v>44</v>
      </c>
      <c r="V1081" t="s">
        <v>453</v>
      </c>
    </row>
    <row r="1082" spans="1:22" x14ac:dyDescent="0.3">
      <c r="A1082" t="s">
        <v>31</v>
      </c>
      <c r="B1082" t="s">
        <v>23</v>
      </c>
      <c r="C1082" t="s">
        <v>52</v>
      </c>
      <c r="D1082" t="s">
        <v>25</v>
      </c>
      <c r="E1082">
        <v>42.8</v>
      </c>
      <c r="F1082">
        <v>24</v>
      </c>
      <c r="G1082">
        <v>15</v>
      </c>
      <c r="H1082">
        <v>2017</v>
      </c>
      <c r="J1082" t="s">
        <v>322</v>
      </c>
      <c r="K1082" t="s">
        <v>108</v>
      </c>
      <c r="L1082">
        <v>12900000</v>
      </c>
      <c r="M1082">
        <v>301402</v>
      </c>
      <c r="N1082" t="s">
        <v>454</v>
      </c>
      <c r="O1082" t="s">
        <v>72</v>
      </c>
      <c r="P1082">
        <v>10</v>
      </c>
      <c r="Q1082" t="s">
        <v>453</v>
      </c>
      <c r="R1082">
        <v>2017</v>
      </c>
      <c r="S1082">
        <v>9</v>
      </c>
      <c r="T1082" t="s">
        <v>142</v>
      </c>
      <c r="U1082" t="s">
        <v>30</v>
      </c>
      <c r="V1082" t="s">
        <v>454</v>
      </c>
    </row>
    <row r="1083" spans="1:22" x14ac:dyDescent="0.3">
      <c r="A1083" t="s">
        <v>31</v>
      </c>
      <c r="B1083" t="s">
        <v>23</v>
      </c>
      <c r="C1083" t="s">
        <v>33</v>
      </c>
      <c r="D1083" t="s">
        <v>25</v>
      </c>
      <c r="E1083">
        <v>35.299999999999997</v>
      </c>
      <c r="F1083">
        <v>24</v>
      </c>
      <c r="G1083">
        <v>11</v>
      </c>
      <c r="H1083">
        <v>2021</v>
      </c>
      <c r="J1083" t="s">
        <v>158</v>
      </c>
      <c r="K1083" t="s">
        <v>37</v>
      </c>
      <c r="L1083">
        <v>9800000</v>
      </c>
      <c r="M1083">
        <v>277620</v>
      </c>
      <c r="N1083" t="s">
        <v>454</v>
      </c>
      <c r="O1083" t="s">
        <v>38</v>
      </c>
      <c r="P1083">
        <v>10</v>
      </c>
      <c r="Q1083" t="s">
        <v>453</v>
      </c>
      <c r="R1083">
        <v>2021</v>
      </c>
      <c r="S1083">
        <v>5</v>
      </c>
      <c r="T1083" t="s">
        <v>29</v>
      </c>
      <c r="U1083" t="s">
        <v>30</v>
      </c>
      <c r="V1083" t="s">
        <v>454</v>
      </c>
    </row>
    <row r="1084" spans="1:22" x14ac:dyDescent="0.3">
      <c r="A1084" t="s">
        <v>22</v>
      </c>
      <c r="B1084" t="s">
        <v>23</v>
      </c>
      <c r="C1084" t="s">
        <v>68</v>
      </c>
      <c r="D1084" t="s">
        <v>25</v>
      </c>
      <c r="E1084">
        <v>16</v>
      </c>
      <c r="F1084">
        <v>5</v>
      </c>
      <c r="G1084">
        <v>4</v>
      </c>
      <c r="H1084">
        <v>1985</v>
      </c>
      <c r="J1084" t="s">
        <v>185</v>
      </c>
      <c r="K1084" t="s">
        <v>71</v>
      </c>
      <c r="L1084">
        <v>2670000</v>
      </c>
      <c r="M1084">
        <v>166875</v>
      </c>
      <c r="N1084" t="s">
        <v>454</v>
      </c>
      <c r="O1084" t="s">
        <v>67</v>
      </c>
      <c r="P1084">
        <v>15</v>
      </c>
      <c r="Q1084" t="s">
        <v>453</v>
      </c>
      <c r="R1084">
        <v>1985</v>
      </c>
      <c r="S1084">
        <v>41</v>
      </c>
      <c r="T1084" t="s">
        <v>60</v>
      </c>
      <c r="U1084" t="s">
        <v>75</v>
      </c>
      <c r="V1084" t="s">
        <v>454</v>
      </c>
    </row>
    <row r="1085" spans="1:22" x14ac:dyDescent="0.3">
      <c r="A1085" t="s">
        <v>22</v>
      </c>
      <c r="B1085" t="s">
        <v>23</v>
      </c>
      <c r="C1085" t="s">
        <v>24</v>
      </c>
      <c r="D1085" t="s">
        <v>25</v>
      </c>
      <c r="E1085">
        <v>32</v>
      </c>
      <c r="F1085">
        <v>19</v>
      </c>
      <c r="G1085">
        <v>19</v>
      </c>
      <c r="H1085">
        <v>2020</v>
      </c>
      <c r="J1085" t="s">
        <v>25</v>
      </c>
      <c r="K1085" t="s">
        <v>25</v>
      </c>
      <c r="L1085">
        <v>6490000</v>
      </c>
      <c r="M1085">
        <v>202812</v>
      </c>
      <c r="N1085" t="s">
        <v>454</v>
      </c>
      <c r="O1085" t="s">
        <v>25</v>
      </c>
      <c r="Q1085" t="s">
        <v>454</v>
      </c>
      <c r="R1085">
        <v>2020</v>
      </c>
      <c r="S1085">
        <v>6</v>
      </c>
      <c r="T1085" t="s">
        <v>142</v>
      </c>
      <c r="U1085" t="s">
        <v>30</v>
      </c>
      <c r="V1085" t="s">
        <v>454</v>
      </c>
    </row>
    <row r="1086" spans="1:22" x14ac:dyDescent="0.3">
      <c r="A1086" t="s">
        <v>31</v>
      </c>
      <c r="B1086" t="s">
        <v>23</v>
      </c>
      <c r="C1086" t="s">
        <v>52</v>
      </c>
      <c r="D1086" t="s">
        <v>25</v>
      </c>
      <c r="E1086">
        <v>38.5</v>
      </c>
      <c r="F1086">
        <v>24</v>
      </c>
      <c r="G1086">
        <v>6</v>
      </c>
      <c r="H1086">
        <v>2025</v>
      </c>
      <c r="J1086" t="s">
        <v>146</v>
      </c>
      <c r="K1086" t="s">
        <v>108</v>
      </c>
      <c r="L1086">
        <v>13500000</v>
      </c>
      <c r="M1086">
        <v>350649</v>
      </c>
      <c r="N1086" t="s">
        <v>454</v>
      </c>
      <c r="O1086" t="s">
        <v>72</v>
      </c>
      <c r="P1086">
        <v>20</v>
      </c>
      <c r="Q1086" t="s">
        <v>453</v>
      </c>
      <c r="R1086">
        <v>2025</v>
      </c>
      <c r="S1086">
        <v>1</v>
      </c>
      <c r="T1086" t="s">
        <v>29</v>
      </c>
      <c r="U1086" t="s">
        <v>30</v>
      </c>
      <c r="V1086" t="s">
        <v>454</v>
      </c>
    </row>
    <row r="1087" spans="1:22" x14ac:dyDescent="0.3">
      <c r="A1087" t="s">
        <v>31</v>
      </c>
      <c r="B1087" t="s">
        <v>23</v>
      </c>
      <c r="C1087" t="s">
        <v>76</v>
      </c>
      <c r="D1087" t="s">
        <v>25</v>
      </c>
      <c r="E1087">
        <v>33</v>
      </c>
      <c r="F1087">
        <v>3</v>
      </c>
      <c r="G1087">
        <v>2</v>
      </c>
      <c r="H1087">
        <v>1953</v>
      </c>
      <c r="J1087" t="s">
        <v>128</v>
      </c>
      <c r="K1087" t="s">
        <v>117</v>
      </c>
      <c r="L1087">
        <v>12399900</v>
      </c>
      <c r="M1087">
        <v>375755</v>
      </c>
      <c r="N1087" t="s">
        <v>454</v>
      </c>
      <c r="O1087" t="s">
        <v>91</v>
      </c>
      <c r="P1087">
        <v>20</v>
      </c>
      <c r="Q1087" t="s">
        <v>453</v>
      </c>
      <c r="R1087">
        <v>1953</v>
      </c>
      <c r="S1087">
        <v>73</v>
      </c>
      <c r="T1087" t="s">
        <v>74</v>
      </c>
      <c r="U1087" t="s">
        <v>75</v>
      </c>
      <c r="V1087" t="s">
        <v>454</v>
      </c>
    </row>
    <row r="1088" spans="1:22" x14ac:dyDescent="0.3">
      <c r="A1088" t="s">
        <v>31</v>
      </c>
      <c r="B1088" t="s">
        <v>23</v>
      </c>
      <c r="C1088" t="s">
        <v>24</v>
      </c>
      <c r="D1088" t="s">
        <v>25</v>
      </c>
      <c r="E1088">
        <v>39.700000000000003</v>
      </c>
      <c r="F1088">
        <v>19</v>
      </c>
      <c r="G1088">
        <v>7</v>
      </c>
      <c r="H1088">
        <v>2017</v>
      </c>
      <c r="J1088" t="s">
        <v>266</v>
      </c>
      <c r="K1088" t="s">
        <v>37</v>
      </c>
      <c r="L1088">
        <v>10200000</v>
      </c>
      <c r="M1088">
        <v>256927</v>
      </c>
      <c r="N1088" t="s">
        <v>454</v>
      </c>
      <c r="O1088" t="s">
        <v>38</v>
      </c>
      <c r="P1088">
        <v>20</v>
      </c>
      <c r="Q1088" t="s">
        <v>453</v>
      </c>
      <c r="R1088">
        <v>2017</v>
      </c>
      <c r="S1088">
        <v>9</v>
      </c>
      <c r="T1088" t="s">
        <v>142</v>
      </c>
      <c r="U1088" t="s">
        <v>30</v>
      </c>
      <c r="V1088" t="s">
        <v>454</v>
      </c>
    </row>
    <row r="1089" spans="1:22" x14ac:dyDescent="0.3">
      <c r="A1089" t="s">
        <v>31</v>
      </c>
      <c r="B1089" t="s">
        <v>23</v>
      </c>
      <c r="C1089" t="s">
        <v>33</v>
      </c>
      <c r="D1089" t="s">
        <v>25</v>
      </c>
      <c r="E1089">
        <v>38.200000000000003</v>
      </c>
      <c r="F1089">
        <v>9</v>
      </c>
      <c r="G1089">
        <v>2</v>
      </c>
      <c r="H1089">
        <v>1996</v>
      </c>
      <c r="J1089" t="s">
        <v>47</v>
      </c>
      <c r="K1089" t="s">
        <v>48</v>
      </c>
      <c r="L1089">
        <v>7550000</v>
      </c>
      <c r="M1089">
        <v>197644</v>
      </c>
      <c r="N1089" t="s">
        <v>454</v>
      </c>
      <c r="O1089" t="s">
        <v>49</v>
      </c>
      <c r="P1089">
        <v>31</v>
      </c>
      <c r="Q1089" t="s">
        <v>453</v>
      </c>
      <c r="R1089">
        <v>1996</v>
      </c>
      <c r="S1089">
        <v>30</v>
      </c>
      <c r="T1089" t="s">
        <v>39</v>
      </c>
      <c r="U1089" t="s">
        <v>40</v>
      </c>
      <c r="V1089" t="s">
        <v>454</v>
      </c>
    </row>
    <row r="1090" spans="1:22" x14ac:dyDescent="0.3">
      <c r="A1090" t="s">
        <v>31</v>
      </c>
      <c r="B1090" t="s">
        <v>23</v>
      </c>
      <c r="C1090" t="s">
        <v>68</v>
      </c>
      <c r="D1090" t="s">
        <v>25</v>
      </c>
      <c r="E1090">
        <v>38</v>
      </c>
      <c r="F1090">
        <v>19</v>
      </c>
      <c r="G1090">
        <v>15</v>
      </c>
      <c r="H1090">
        <v>2025</v>
      </c>
      <c r="J1090" t="s">
        <v>25</v>
      </c>
      <c r="K1090" t="s">
        <v>25</v>
      </c>
      <c r="L1090">
        <v>14200000</v>
      </c>
      <c r="M1090">
        <v>373684</v>
      </c>
      <c r="N1090" t="s">
        <v>454</v>
      </c>
      <c r="O1090" t="s">
        <v>25</v>
      </c>
      <c r="Q1090" t="s">
        <v>454</v>
      </c>
      <c r="R1090">
        <v>2025</v>
      </c>
      <c r="S1090">
        <v>1</v>
      </c>
      <c r="T1090" t="s">
        <v>29</v>
      </c>
      <c r="U1090" t="s">
        <v>30</v>
      </c>
      <c r="V1090" t="s">
        <v>454</v>
      </c>
    </row>
    <row r="1091" spans="1:22" x14ac:dyDescent="0.3">
      <c r="A1091" t="s">
        <v>31</v>
      </c>
      <c r="B1091" t="s">
        <v>23</v>
      </c>
      <c r="C1091" t="s">
        <v>33</v>
      </c>
      <c r="D1091" t="s">
        <v>25</v>
      </c>
      <c r="E1091">
        <v>37.4</v>
      </c>
      <c r="F1091">
        <v>24</v>
      </c>
      <c r="G1091">
        <v>2</v>
      </c>
      <c r="H1091">
        <v>2020</v>
      </c>
      <c r="J1091" t="s">
        <v>25</v>
      </c>
      <c r="K1091" t="s">
        <v>25</v>
      </c>
      <c r="L1091">
        <v>12500000</v>
      </c>
      <c r="M1091">
        <v>334225</v>
      </c>
      <c r="N1091" t="s">
        <v>454</v>
      </c>
      <c r="O1091" t="s">
        <v>25</v>
      </c>
      <c r="Q1091" t="s">
        <v>454</v>
      </c>
      <c r="R1091">
        <v>2020</v>
      </c>
      <c r="S1091">
        <v>6</v>
      </c>
      <c r="T1091" t="s">
        <v>142</v>
      </c>
      <c r="U1091" t="s">
        <v>30</v>
      </c>
      <c r="V1091" t="s">
        <v>454</v>
      </c>
    </row>
    <row r="1092" spans="1:22" x14ac:dyDescent="0.3">
      <c r="A1092" t="s">
        <v>22</v>
      </c>
      <c r="B1092" t="s">
        <v>23</v>
      </c>
      <c r="C1092" t="s">
        <v>76</v>
      </c>
      <c r="D1092" t="s">
        <v>25</v>
      </c>
      <c r="E1092">
        <v>21.8</v>
      </c>
      <c r="F1092">
        <v>4</v>
      </c>
      <c r="G1092">
        <v>4</v>
      </c>
      <c r="H1092">
        <v>2020</v>
      </c>
      <c r="J1092" t="s">
        <v>323</v>
      </c>
      <c r="K1092" t="s">
        <v>79</v>
      </c>
      <c r="L1092">
        <v>8600000</v>
      </c>
      <c r="M1092">
        <v>394495</v>
      </c>
      <c r="N1092" t="s">
        <v>454</v>
      </c>
      <c r="O1092" t="s">
        <v>91</v>
      </c>
      <c r="P1092">
        <v>30</v>
      </c>
      <c r="Q1092" t="s">
        <v>453</v>
      </c>
      <c r="R1092">
        <v>2020</v>
      </c>
      <c r="S1092">
        <v>6</v>
      </c>
      <c r="T1092" t="s">
        <v>142</v>
      </c>
      <c r="U1092" t="s">
        <v>75</v>
      </c>
      <c r="V1092" t="s">
        <v>453</v>
      </c>
    </row>
    <row r="1093" spans="1:22" x14ac:dyDescent="0.3">
      <c r="A1093" t="s">
        <v>31</v>
      </c>
      <c r="B1093" t="s">
        <v>23</v>
      </c>
      <c r="C1093" t="s">
        <v>33</v>
      </c>
      <c r="D1093" t="s">
        <v>25</v>
      </c>
      <c r="E1093">
        <v>34.5</v>
      </c>
      <c r="F1093">
        <v>25</v>
      </c>
      <c r="G1093">
        <v>24</v>
      </c>
      <c r="H1093">
        <v>2025</v>
      </c>
      <c r="J1093" t="s">
        <v>25</v>
      </c>
      <c r="K1093" t="s">
        <v>25</v>
      </c>
      <c r="L1093">
        <v>7720000</v>
      </c>
      <c r="M1093">
        <v>223768</v>
      </c>
      <c r="N1093" t="s">
        <v>454</v>
      </c>
      <c r="O1093" t="s">
        <v>25</v>
      </c>
      <c r="Q1093" t="s">
        <v>454</v>
      </c>
      <c r="R1093">
        <v>2025</v>
      </c>
      <c r="S1093">
        <v>1</v>
      </c>
      <c r="T1093" t="s">
        <v>29</v>
      </c>
      <c r="U1093" t="s">
        <v>30</v>
      </c>
      <c r="V1093" t="s">
        <v>454</v>
      </c>
    </row>
    <row r="1094" spans="1:22" x14ac:dyDescent="0.3">
      <c r="A1094" t="s">
        <v>31</v>
      </c>
      <c r="B1094" t="s">
        <v>23</v>
      </c>
      <c r="C1094" t="s">
        <v>52</v>
      </c>
      <c r="D1094" t="s">
        <v>25</v>
      </c>
      <c r="E1094">
        <v>39.299999999999997</v>
      </c>
      <c r="F1094">
        <v>19</v>
      </c>
      <c r="G1094">
        <v>16</v>
      </c>
      <c r="H1094">
        <v>1971</v>
      </c>
      <c r="J1094" t="s">
        <v>25</v>
      </c>
      <c r="K1094" t="s">
        <v>25</v>
      </c>
      <c r="L1094">
        <v>8000000</v>
      </c>
      <c r="M1094">
        <v>203562</v>
      </c>
      <c r="N1094" t="s">
        <v>454</v>
      </c>
      <c r="O1094" t="s">
        <v>25</v>
      </c>
      <c r="Q1094" t="s">
        <v>454</v>
      </c>
      <c r="R1094">
        <v>1971</v>
      </c>
      <c r="S1094">
        <v>55</v>
      </c>
      <c r="T1094" t="s">
        <v>74</v>
      </c>
      <c r="U1094" t="s">
        <v>30</v>
      </c>
      <c r="V1094" t="s">
        <v>454</v>
      </c>
    </row>
    <row r="1095" spans="1:22" x14ac:dyDescent="0.3">
      <c r="A1095" t="s">
        <v>22</v>
      </c>
      <c r="B1095" t="s">
        <v>23</v>
      </c>
      <c r="C1095" t="s">
        <v>76</v>
      </c>
      <c r="D1095" t="s">
        <v>25</v>
      </c>
      <c r="E1095">
        <v>12</v>
      </c>
      <c r="F1095">
        <v>9</v>
      </c>
      <c r="G1095">
        <v>7</v>
      </c>
      <c r="H1095">
        <v>1974</v>
      </c>
      <c r="J1095" t="s">
        <v>112</v>
      </c>
      <c r="K1095" t="s">
        <v>79</v>
      </c>
      <c r="L1095">
        <v>2750000</v>
      </c>
      <c r="M1095">
        <v>229167</v>
      </c>
      <c r="N1095" t="s">
        <v>454</v>
      </c>
      <c r="O1095" t="s">
        <v>80</v>
      </c>
      <c r="P1095">
        <v>20</v>
      </c>
      <c r="Q1095" t="s">
        <v>453</v>
      </c>
      <c r="R1095">
        <v>1974</v>
      </c>
      <c r="S1095">
        <v>52</v>
      </c>
      <c r="T1095" t="s">
        <v>74</v>
      </c>
      <c r="U1095" t="s">
        <v>40</v>
      </c>
      <c r="V1095" t="s">
        <v>454</v>
      </c>
    </row>
    <row r="1096" spans="1:22" x14ac:dyDescent="0.3">
      <c r="A1096" t="s">
        <v>31</v>
      </c>
      <c r="B1096" t="s">
        <v>23</v>
      </c>
      <c r="C1096" t="s">
        <v>52</v>
      </c>
      <c r="D1096" t="s">
        <v>25</v>
      </c>
      <c r="E1096">
        <v>48</v>
      </c>
      <c r="F1096">
        <v>18</v>
      </c>
      <c r="G1096">
        <v>9</v>
      </c>
      <c r="H1096">
        <v>2013</v>
      </c>
      <c r="J1096" t="s">
        <v>324</v>
      </c>
      <c r="K1096" t="s">
        <v>108</v>
      </c>
      <c r="L1096">
        <v>10500000</v>
      </c>
      <c r="M1096">
        <v>218750</v>
      </c>
      <c r="N1096" t="s">
        <v>454</v>
      </c>
      <c r="O1096" t="s">
        <v>127</v>
      </c>
      <c r="P1096">
        <v>20</v>
      </c>
      <c r="Q1096" t="s">
        <v>453</v>
      </c>
      <c r="R1096">
        <v>2013</v>
      </c>
      <c r="S1096">
        <v>13</v>
      </c>
      <c r="T1096" t="s">
        <v>142</v>
      </c>
      <c r="U1096" t="s">
        <v>30</v>
      </c>
      <c r="V1096" t="s">
        <v>454</v>
      </c>
    </row>
    <row r="1097" spans="1:22" x14ac:dyDescent="0.3">
      <c r="A1097" t="s">
        <v>31</v>
      </c>
      <c r="B1097" t="s">
        <v>23</v>
      </c>
      <c r="C1097" t="s">
        <v>33</v>
      </c>
      <c r="D1097" t="s">
        <v>25</v>
      </c>
      <c r="E1097">
        <v>37.9</v>
      </c>
      <c r="F1097">
        <v>17</v>
      </c>
      <c r="G1097">
        <v>15</v>
      </c>
      <c r="H1097">
        <v>2019</v>
      </c>
      <c r="J1097" t="s">
        <v>36</v>
      </c>
      <c r="K1097" t="s">
        <v>37</v>
      </c>
      <c r="L1097">
        <v>10000000</v>
      </c>
      <c r="M1097">
        <v>263852</v>
      </c>
      <c r="N1097" t="s">
        <v>454</v>
      </c>
      <c r="O1097" t="s">
        <v>38</v>
      </c>
      <c r="P1097">
        <v>31</v>
      </c>
      <c r="Q1097" t="s">
        <v>453</v>
      </c>
      <c r="R1097">
        <v>2019</v>
      </c>
      <c r="S1097">
        <v>7</v>
      </c>
      <c r="T1097" t="s">
        <v>142</v>
      </c>
      <c r="U1097" t="s">
        <v>30</v>
      </c>
      <c r="V1097" t="s">
        <v>454</v>
      </c>
    </row>
    <row r="1098" spans="1:22" x14ac:dyDescent="0.3">
      <c r="A1098" t="s">
        <v>31</v>
      </c>
      <c r="B1098" t="s">
        <v>23</v>
      </c>
      <c r="C1098" t="s">
        <v>76</v>
      </c>
      <c r="D1098" t="s">
        <v>25</v>
      </c>
      <c r="E1098">
        <v>21.4</v>
      </c>
      <c r="F1098">
        <v>4</v>
      </c>
      <c r="G1098">
        <v>4</v>
      </c>
      <c r="H1098">
        <v>2020</v>
      </c>
      <c r="J1098" t="s">
        <v>323</v>
      </c>
      <c r="K1098" t="s">
        <v>79</v>
      </c>
      <c r="L1098">
        <v>8900000</v>
      </c>
      <c r="M1098">
        <v>415888</v>
      </c>
      <c r="N1098" t="s">
        <v>454</v>
      </c>
      <c r="O1098" t="s">
        <v>91</v>
      </c>
      <c r="P1098">
        <v>30</v>
      </c>
      <c r="Q1098" t="s">
        <v>453</v>
      </c>
      <c r="R1098">
        <v>2020</v>
      </c>
      <c r="S1098">
        <v>6</v>
      </c>
      <c r="T1098" t="s">
        <v>142</v>
      </c>
      <c r="U1098" t="s">
        <v>75</v>
      </c>
      <c r="V1098" t="s">
        <v>453</v>
      </c>
    </row>
    <row r="1099" spans="1:22" x14ac:dyDescent="0.3">
      <c r="A1099" t="s">
        <v>31</v>
      </c>
      <c r="B1099" t="s">
        <v>23</v>
      </c>
      <c r="C1099" t="s">
        <v>76</v>
      </c>
      <c r="D1099" t="s">
        <v>25</v>
      </c>
      <c r="E1099">
        <v>53</v>
      </c>
      <c r="F1099">
        <v>8</v>
      </c>
      <c r="G1099">
        <v>3</v>
      </c>
      <c r="H1099">
        <v>2015</v>
      </c>
      <c r="J1099" t="s">
        <v>278</v>
      </c>
      <c r="K1099" t="s">
        <v>279</v>
      </c>
      <c r="L1099">
        <v>18950000</v>
      </c>
      <c r="M1099">
        <v>357547</v>
      </c>
      <c r="N1099" t="s">
        <v>454</v>
      </c>
      <c r="O1099" t="s">
        <v>80</v>
      </c>
      <c r="P1099">
        <v>20</v>
      </c>
      <c r="Q1099" t="s">
        <v>453</v>
      </c>
      <c r="R1099">
        <v>2015</v>
      </c>
      <c r="S1099">
        <v>11</v>
      </c>
      <c r="T1099" t="s">
        <v>142</v>
      </c>
      <c r="U1099" t="s">
        <v>40</v>
      </c>
      <c r="V1099" t="s">
        <v>454</v>
      </c>
    </row>
    <row r="1100" spans="1:22" x14ac:dyDescent="0.3">
      <c r="A1100" t="s">
        <v>31</v>
      </c>
      <c r="B1100" t="s">
        <v>23</v>
      </c>
      <c r="C1100" t="s">
        <v>68</v>
      </c>
      <c r="D1100" t="s">
        <v>25</v>
      </c>
      <c r="E1100">
        <v>33</v>
      </c>
      <c r="F1100">
        <v>2</v>
      </c>
      <c r="G1100">
        <v>2</v>
      </c>
      <c r="H1100">
        <v>1958</v>
      </c>
      <c r="J1100" t="s">
        <v>175</v>
      </c>
      <c r="K1100" t="s">
        <v>86</v>
      </c>
      <c r="L1100">
        <v>5450000</v>
      </c>
      <c r="M1100">
        <v>165152</v>
      </c>
      <c r="N1100" t="s">
        <v>454</v>
      </c>
      <c r="O1100" t="s">
        <v>67</v>
      </c>
      <c r="P1100">
        <v>15</v>
      </c>
      <c r="Q1100" t="s">
        <v>453</v>
      </c>
      <c r="R1100">
        <v>1958</v>
      </c>
      <c r="S1100">
        <v>68</v>
      </c>
      <c r="T1100" t="s">
        <v>74</v>
      </c>
      <c r="U1100" t="s">
        <v>75</v>
      </c>
      <c r="V1100" t="s">
        <v>454</v>
      </c>
    </row>
    <row r="1101" spans="1:22" x14ac:dyDescent="0.3">
      <c r="A1101" t="s">
        <v>31</v>
      </c>
      <c r="B1101" t="s">
        <v>23</v>
      </c>
      <c r="C1101" t="s">
        <v>68</v>
      </c>
      <c r="D1101" t="s">
        <v>25</v>
      </c>
      <c r="E1101">
        <v>40.200000000000003</v>
      </c>
      <c r="F1101">
        <v>18</v>
      </c>
      <c r="G1101">
        <v>4</v>
      </c>
      <c r="H1101">
        <v>2013</v>
      </c>
      <c r="J1101" t="s">
        <v>25</v>
      </c>
      <c r="K1101" t="s">
        <v>25</v>
      </c>
      <c r="L1101">
        <v>11100000</v>
      </c>
      <c r="M1101">
        <v>276119</v>
      </c>
      <c r="N1101" t="s">
        <v>454</v>
      </c>
      <c r="O1101" t="s">
        <v>25</v>
      </c>
      <c r="Q1101" t="s">
        <v>454</v>
      </c>
      <c r="R1101">
        <v>2013</v>
      </c>
      <c r="S1101">
        <v>13</v>
      </c>
      <c r="T1101" t="s">
        <v>142</v>
      </c>
      <c r="U1101" t="s">
        <v>30</v>
      </c>
      <c r="V1101" t="s">
        <v>454</v>
      </c>
    </row>
    <row r="1102" spans="1:22" x14ac:dyDescent="0.3">
      <c r="A1102" t="s">
        <v>31</v>
      </c>
      <c r="B1102" t="s">
        <v>23</v>
      </c>
      <c r="C1102" t="s">
        <v>33</v>
      </c>
      <c r="D1102" t="s">
        <v>25</v>
      </c>
      <c r="E1102">
        <v>43.8</v>
      </c>
      <c r="F1102">
        <v>17</v>
      </c>
      <c r="G1102">
        <v>16</v>
      </c>
      <c r="H1102">
        <v>2025</v>
      </c>
      <c r="J1102" t="s">
        <v>25</v>
      </c>
      <c r="K1102" t="s">
        <v>25</v>
      </c>
      <c r="L1102">
        <v>8570000</v>
      </c>
      <c r="M1102">
        <v>195662</v>
      </c>
      <c r="N1102" t="s">
        <v>454</v>
      </c>
      <c r="O1102" t="s">
        <v>25</v>
      </c>
      <c r="Q1102" t="s">
        <v>454</v>
      </c>
      <c r="R1102">
        <v>2025</v>
      </c>
      <c r="S1102">
        <v>1</v>
      </c>
      <c r="T1102" t="s">
        <v>29</v>
      </c>
      <c r="U1102" t="s">
        <v>30</v>
      </c>
      <c r="V1102" t="s">
        <v>454</v>
      </c>
    </row>
    <row r="1103" spans="1:22" x14ac:dyDescent="0.3">
      <c r="A1103" t="s">
        <v>31</v>
      </c>
      <c r="B1103" t="s">
        <v>23</v>
      </c>
      <c r="C1103" t="s">
        <v>84</v>
      </c>
      <c r="D1103" t="s">
        <v>25</v>
      </c>
      <c r="E1103">
        <v>38</v>
      </c>
      <c r="F1103">
        <v>24</v>
      </c>
      <c r="G1103">
        <v>6</v>
      </c>
      <c r="H1103">
        <v>2017</v>
      </c>
      <c r="J1103" t="s">
        <v>300</v>
      </c>
      <c r="K1103" t="s">
        <v>86</v>
      </c>
      <c r="L1103">
        <v>10350000</v>
      </c>
      <c r="M1103">
        <v>272368</v>
      </c>
      <c r="N1103" t="s">
        <v>454</v>
      </c>
      <c r="O1103" t="s">
        <v>127</v>
      </c>
      <c r="P1103">
        <v>20</v>
      </c>
      <c r="Q1103" t="s">
        <v>453</v>
      </c>
      <c r="R1103">
        <v>2017</v>
      </c>
      <c r="S1103">
        <v>9</v>
      </c>
      <c r="T1103" t="s">
        <v>142</v>
      </c>
      <c r="U1103" t="s">
        <v>30</v>
      </c>
      <c r="V1103" t="s">
        <v>454</v>
      </c>
    </row>
    <row r="1104" spans="1:22" x14ac:dyDescent="0.3">
      <c r="A1104" t="s">
        <v>22</v>
      </c>
      <c r="B1104" t="s">
        <v>23</v>
      </c>
      <c r="C1104" t="s">
        <v>24</v>
      </c>
      <c r="D1104" t="s">
        <v>25</v>
      </c>
      <c r="E1104">
        <v>32</v>
      </c>
      <c r="F1104">
        <v>19</v>
      </c>
      <c r="G1104">
        <v>19</v>
      </c>
      <c r="H1104">
        <v>2019</v>
      </c>
      <c r="J1104" t="s">
        <v>25</v>
      </c>
      <c r="K1104" t="s">
        <v>25</v>
      </c>
      <c r="L1104">
        <v>6490000</v>
      </c>
      <c r="M1104">
        <v>202812</v>
      </c>
      <c r="N1104" t="s">
        <v>454</v>
      </c>
      <c r="O1104" t="s">
        <v>25</v>
      </c>
      <c r="Q1104" t="s">
        <v>454</v>
      </c>
      <c r="R1104">
        <v>2019</v>
      </c>
      <c r="S1104">
        <v>7</v>
      </c>
      <c r="T1104" t="s">
        <v>142</v>
      </c>
      <c r="U1104" t="s">
        <v>30</v>
      </c>
      <c r="V1104" t="s">
        <v>454</v>
      </c>
    </row>
    <row r="1105" spans="1:22" x14ac:dyDescent="0.3">
      <c r="A1105" t="s">
        <v>31</v>
      </c>
      <c r="B1105" t="s">
        <v>23</v>
      </c>
      <c r="C1105" t="s">
        <v>68</v>
      </c>
      <c r="D1105" t="s">
        <v>25</v>
      </c>
      <c r="E1105">
        <v>43</v>
      </c>
      <c r="F1105">
        <v>20</v>
      </c>
      <c r="G1105">
        <v>5</v>
      </c>
      <c r="H1105">
        <v>2015</v>
      </c>
      <c r="J1105" t="s">
        <v>218</v>
      </c>
      <c r="K1105" t="s">
        <v>108</v>
      </c>
      <c r="L1105">
        <v>13800000</v>
      </c>
      <c r="M1105">
        <v>320930</v>
      </c>
      <c r="N1105" t="s">
        <v>454</v>
      </c>
      <c r="O1105" t="s">
        <v>72</v>
      </c>
      <c r="P1105">
        <v>10</v>
      </c>
      <c r="Q1105" t="s">
        <v>453</v>
      </c>
      <c r="R1105">
        <v>2015</v>
      </c>
      <c r="S1105">
        <v>11</v>
      </c>
      <c r="T1105" t="s">
        <v>142</v>
      </c>
      <c r="U1105" t="s">
        <v>30</v>
      </c>
      <c r="V1105" t="s">
        <v>454</v>
      </c>
    </row>
    <row r="1106" spans="1:22" x14ac:dyDescent="0.3">
      <c r="A1106" t="s">
        <v>31</v>
      </c>
      <c r="B1106" t="s">
        <v>23</v>
      </c>
      <c r="C1106" t="s">
        <v>68</v>
      </c>
      <c r="D1106" t="s">
        <v>25</v>
      </c>
      <c r="E1106">
        <v>40.200000000000003</v>
      </c>
      <c r="F1106">
        <v>18</v>
      </c>
      <c r="G1106">
        <v>7</v>
      </c>
      <c r="H1106">
        <v>2015</v>
      </c>
      <c r="J1106" t="s">
        <v>25</v>
      </c>
      <c r="K1106" t="s">
        <v>25</v>
      </c>
      <c r="L1106">
        <v>12300000</v>
      </c>
      <c r="M1106">
        <v>305970</v>
      </c>
      <c r="N1106" t="s">
        <v>454</v>
      </c>
      <c r="O1106" t="s">
        <v>25</v>
      </c>
      <c r="Q1106" t="s">
        <v>454</v>
      </c>
      <c r="R1106">
        <v>2015</v>
      </c>
      <c r="S1106">
        <v>11</v>
      </c>
      <c r="T1106" t="s">
        <v>142</v>
      </c>
      <c r="U1106" t="s">
        <v>30</v>
      </c>
      <c r="V1106" t="s">
        <v>454</v>
      </c>
    </row>
    <row r="1107" spans="1:22" x14ac:dyDescent="0.3">
      <c r="A1107" t="s">
        <v>31</v>
      </c>
      <c r="B1107" t="s">
        <v>23</v>
      </c>
      <c r="C1107" t="s">
        <v>33</v>
      </c>
      <c r="D1107" t="s">
        <v>25</v>
      </c>
      <c r="E1107">
        <v>40</v>
      </c>
      <c r="F1107">
        <v>19</v>
      </c>
      <c r="G1107">
        <v>10</v>
      </c>
      <c r="H1107">
        <v>2024</v>
      </c>
      <c r="J1107" t="s">
        <v>193</v>
      </c>
      <c r="K1107" t="s">
        <v>96</v>
      </c>
      <c r="L1107">
        <v>12850000</v>
      </c>
      <c r="M1107">
        <v>321250</v>
      </c>
      <c r="N1107" t="s">
        <v>454</v>
      </c>
      <c r="O1107" t="s">
        <v>97</v>
      </c>
      <c r="P1107">
        <v>30</v>
      </c>
      <c r="Q1107" t="s">
        <v>453</v>
      </c>
      <c r="R1107">
        <v>2024</v>
      </c>
      <c r="S1107">
        <v>2</v>
      </c>
      <c r="T1107" t="s">
        <v>29</v>
      </c>
      <c r="U1107" t="s">
        <v>30</v>
      </c>
      <c r="V1107" t="s">
        <v>454</v>
      </c>
    </row>
    <row r="1108" spans="1:22" x14ac:dyDescent="0.3">
      <c r="A1108" t="s">
        <v>31</v>
      </c>
      <c r="B1108" t="s">
        <v>23</v>
      </c>
      <c r="C1108" t="s">
        <v>24</v>
      </c>
      <c r="D1108" t="s">
        <v>25</v>
      </c>
      <c r="E1108">
        <v>31.4</v>
      </c>
      <c r="F1108">
        <v>19</v>
      </c>
      <c r="G1108">
        <v>11</v>
      </c>
      <c r="H1108">
        <v>2025</v>
      </c>
      <c r="J1108" t="s">
        <v>25</v>
      </c>
      <c r="K1108" t="s">
        <v>25</v>
      </c>
      <c r="L1108">
        <v>5750000</v>
      </c>
      <c r="M1108">
        <v>183121</v>
      </c>
      <c r="N1108" t="s">
        <v>454</v>
      </c>
      <c r="O1108" t="s">
        <v>25</v>
      </c>
      <c r="Q1108" t="s">
        <v>454</v>
      </c>
      <c r="R1108">
        <v>2025</v>
      </c>
      <c r="S1108">
        <v>1</v>
      </c>
      <c r="T1108" t="s">
        <v>29</v>
      </c>
      <c r="U1108" t="s">
        <v>30</v>
      </c>
      <c r="V1108" t="s">
        <v>454</v>
      </c>
    </row>
    <row r="1109" spans="1:22" x14ac:dyDescent="0.3">
      <c r="A1109" t="s">
        <v>31</v>
      </c>
      <c r="B1109" t="s">
        <v>23</v>
      </c>
      <c r="C1109" t="s">
        <v>24</v>
      </c>
      <c r="D1109" t="s">
        <v>25</v>
      </c>
      <c r="E1109">
        <v>31</v>
      </c>
      <c r="F1109">
        <v>5</v>
      </c>
      <c r="G1109">
        <v>4</v>
      </c>
      <c r="H1109">
        <v>1971</v>
      </c>
      <c r="J1109" t="s">
        <v>88</v>
      </c>
      <c r="K1109" t="s">
        <v>57</v>
      </c>
      <c r="L1109">
        <v>7700000</v>
      </c>
      <c r="M1109">
        <v>248387</v>
      </c>
      <c r="N1109" t="s">
        <v>454</v>
      </c>
      <c r="O1109" t="s">
        <v>58</v>
      </c>
      <c r="P1109">
        <v>10</v>
      </c>
      <c r="Q1109" t="s">
        <v>453</v>
      </c>
      <c r="R1109">
        <v>1971</v>
      </c>
      <c r="S1109">
        <v>55</v>
      </c>
      <c r="T1109" t="s">
        <v>74</v>
      </c>
      <c r="U1109" t="s">
        <v>75</v>
      </c>
      <c r="V1109" t="s">
        <v>454</v>
      </c>
    </row>
    <row r="1110" spans="1:22" x14ac:dyDescent="0.3">
      <c r="A1110" t="s">
        <v>31</v>
      </c>
      <c r="B1110" t="s">
        <v>23</v>
      </c>
      <c r="C1110" t="s">
        <v>24</v>
      </c>
      <c r="D1110" t="s">
        <v>25</v>
      </c>
      <c r="E1110">
        <v>43.4</v>
      </c>
      <c r="F1110">
        <v>19</v>
      </c>
      <c r="G1110">
        <v>17</v>
      </c>
      <c r="H1110">
        <v>2021</v>
      </c>
      <c r="J1110" t="s">
        <v>25</v>
      </c>
      <c r="K1110" t="s">
        <v>25</v>
      </c>
      <c r="L1110">
        <v>6750000</v>
      </c>
      <c r="M1110">
        <v>155530</v>
      </c>
      <c r="N1110" t="s">
        <v>454</v>
      </c>
      <c r="O1110" t="s">
        <v>25</v>
      </c>
      <c r="Q1110" t="s">
        <v>454</v>
      </c>
      <c r="R1110">
        <v>2021</v>
      </c>
      <c r="S1110">
        <v>5</v>
      </c>
      <c r="T1110" t="s">
        <v>29</v>
      </c>
      <c r="U1110" t="s">
        <v>30</v>
      </c>
      <c r="V1110" t="s">
        <v>454</v>
      </c>
    </row>
    <row r="1111" spans="1:22" x14ac:dyDescent="0.3">
      <c r="A1111" t="s">
        <v>31</v>
      </c>
      <c r="B1111" t="s">
        <v>23</v>
      </c>
      <c r="C1111" t="s">
        <v>76</v>
      </c>
      <c r="D1111" t="s">
        <v>25</v>
      </c>
      <c r="E1111">
        <v>43.5</v>
      </c>
      <c r="F1111">
        <v>11</v>
      </c>
      <c r="G1111">
        <v>9</v>
      </c>
      <c r="H1111">
        <v>2014</v>
      </c>
      <c r="J1111" t="s">
        <v>62</v>
      </c>
      <c r="K1111" t="s">
        <v>57</v>
      </c>
      <c r="L1111">
        <v>11500000</v>
      </c>
      <c r="M1111">
        <v>264368</v>
      </c>
      <c r="N1111" t="s">
        <v>454</v>
      </c>
      <c r="O1111" t="s">
        <v>58</v>
      </c>
      <c r="P1111">
        <v>15</v>
      </c>
      <c r="Q1111" t="s">
        <v>453</v>
      </c>
      <c r="R1111">
        <v>2014</v>
      </c>
      <c r="S1111">
        <v>12</v>
      </c>
      <c r="T1111" t="s">
        <v>142</v>
      </c>
      <c r="U1111" t="s">
        <v>44</v>
      </c>
      <c r="V1111" t="s">
        <v>454</v>
      </c>
    </row>
    <row r="1112" spans="1:22" x14ac:dyDescent="0.3">
      <c r="A1112" t="s">
        <v>31</v>
      </c>
      <c r="B1112" t="s">
        <v>23</v>
      </c>
      <c r="C1112" t="s">
        <v>24</v>
      </c>
      <c r="D1112" t="s">
        <v>25</v>
      </c>
      <c r="E1112">
        <v>52</v>
      </c>
      <c r="F1112">
        <v>8</v>
      </c>
      <c r="G1112">
        <v>3</v>
      </c>
      <c r="H1112">
        <v>2015</v>
      </c>
      <c r="J1112" t="s">
        <v>47</v>
      </c>
      <c r="K1112" t="s">
        <v>48</v>
      </c>
      <c r="L1112">
        <v>11800000</v>
      </c>
      <c r="M1112">
        <v>226923</v>
      </c>
      <c r="N1112" t="s">
        <v>454</v>
      </c>
      <c r="O1112" t="s">
        <v>49</v>
      </c>
      <c r="P1112">
        <v>31</v>
      </c>
      <c r="Q1112" t="s">
        <v>453</v>
      </c>
      <c r="R1112">
        <v>2015</v>
      </c>
      <c r="S1112">
        <v>11</v>
      </c>
      <c r="T1112" t="s">
        <v>142</v>
      </c>
      <c r="U1112" t="s">
        <v>40</v>
      </c>
      <c r="V1112" t="s">
        <v>454</v>
      </c>
    </row>
    <row r="1113" spans="1:22" x14ac:dyDescent="0.3">
      <c r="A1113" t="s">
        <v>31</v>
      </c>
      <c r="B1113" t="s">
        <v>23</v>
      </c>
      <c r="C1113" t="s">
        <v>24</v>
      </c>
      <c r="D1113" t="s">
        <v>25</v>
      </c>
      <c r="E1113">
        <v>55</v>
      </c>
      <c r="F1113">
        <v>12</v>
      </c>
      <c r="G1113">
        <v>4</v>
      </c>
      <c r="H1113">
        <v>2009</v>
      </c>
      <c r="J1113" t="s">
        <v>213</v>
      </c>
      <c r="K1113" t="s">
        <v>37</v>
      </c>
      <c r="L1113">
        <v>11999000</v>
      </c>
      <c r="M1113">
        <v>218164</v>
      </c>
      <c r="N1113" t="s">
        <v>454</v>
      </c>
      <c r="O1113" t="s">
        <v>28</v>
      </c>
      <c r="P1113">
        <v>15</v>
      </c>
      <c r="Q1113" t="s">
        <v>453</v>
      </c>
      <c r="R1113">
        <v>2009</v>
      </c>
      <c r="S1113">
        <v>17</v>
      </c>
      <c r="T1113" t="s">
        <v>39</v>
      </c>
      <c r="U1113" t="s">
        <v>44</v>
      </c>
      <c r="V1113" t="s">
        <v>454</v>
      </c>
    </row>
    <row r="1114" spans="1:22" x14ac:dyDescent="0.3">
      <c r="A1114" t="s">
        <v>31</v>
      </c>
      <c r="B1114" t="s">
        <v>23</v>
      </c>
      <c r="C1114" t="s">
        <v>63</v>
      </c>
      <c r="D1114" t="s">
        <v>25</v>
      </c>
      <c r="E1114">
        <v>25.4</v>
      </c>
      <c r="F1114">
        <v>12</v>
      </c>
      <c r="G1114">
        <v>12</v>
      </c>
      <c r="H1114">
        <v>2019</v>
      </c>
      <c r="J1114" t="s">
        <v>181</v>
      </c>
      <c r="K1114" t="s">
        <v>86</v>
      </c>
      <c r="L1114">
        <v>6550000</v>
      </c>
      <c r="M1114">
        <v>257874</v>
      </c>
      <c r="N1114" t="s">
        <v>454</v>
      </c>
      <c r="O1114" t="s">
        <v>120</v>
      </c>
      <c r="P1114">
        <v>20</v>
      </c>
      <c r="Q1114" t="s">
        <v>453</v>
      </c>
      <c r="R1114">
        <v>2019</v>
      </c>
      <c r="S1114">
        <v>7</v>
      </c>
      <c r="T1114" t="s">
        <v>142</v>
      </c>
      <c r="U1114" t="s">
        <v>44</v>
      </c>
      <c r="V1114" t="s">
        <v>454</v>
      </c>
    </row>
    <row r="1115" spans="1:22" x14ac:dyDescent="0.3">
      <c r="A1115" t="s">
        <v>31</v>
      </c>
      <c r="B1115" t="s">
        <v>23</v>
      </c>
      <c r="C1115" t="s">
        <v>52</v>
      </c>
      <c r="D1115" t="s">
        <v>25</v>
      </c>
      <c r="E1115">
        <v>38</v>
      </c>
      <c r="F1115">
        <v>19</v>
      </c>
      <c r="G1115">
        <v>11</v>
      </c>
      <c r="H1115">
        <v>2019</v>
      </c>
      <c r="J1115" t="s">
        <v>25</v>
      </c>
      <c r="K1115" t="s">
        <v>25</v>
      </c>
      <c r="L1115">
        <v>7500000</v>
      </c>
      <c r="M1115">
        <v>197368</v>
      </c>
      <c r="N1115" t="s">
        <v>454</v>
      </c>
      <c r="O1115" t="s">
        <v>25</v>
      </c>
      <c r="Q1115" t="s">
        <v>454</v>
      </c>
      <c r="R1115">
        <v>2019</v>
      </c>
      <c r="S1115">
        <v>7</v>
      </c>
      <c r="T1115" t="s">
        <v>142</v>
      </c>
      <c r="U1115" t="s">
        <v>30</v>
      </c>
      <c r="V1115" t="s">
        <v>454</v>
      </c>
    </row>
    <row r="1116" spans="1:22" x14ac:dyDescent="0.3">
      <c r="A1116" t="s">
        <v>31</v>
      </c>
      <c r="B1116" t="s">
        <v>23</v>
      </c>
      <c r="C1116" t="s">
        <v>52</v>
      </c>
      <c r="D1116" t="s">
        <v>25</v>
      </c>
      <c r="E1116">
        <v>34</v>
      </c>
      <c r="F1116">
        <v>20</v>
      </c>
      <c r="G1116">
        <v>4</v>
      </c>
      <c r="H1116">
        <v>2024</v>
      </c>
      <c r="J1116" t="s">
        <v>25</v>
      </c>
      <c r="K1116" t="s">
        <v>25</v>
      </c>
      <c r="L1116">
        <v>6600000</v>
      </c>
      <c r="M1116">
        <v>194118</v>
      </c>
      <c r="N1116" t="s">
        <v>454</v>
      </c>
      <c r="O1116" t="s">
        <v>25</v>
      </c>
      <c r="Q1116" t="s">
        <v>454</v>
      </c>
      <c r="R1116">
        <v>2024</v>
      </c>
      <c r="S1116">
        <v>2</v>
      </c>
      <c r="T1116" t="s">
        <v>29</v>
      </c>
      <c r="U1116" t="s">
        <v>30</v>
      </c>
      <c r="V1116" t="s">
        <v>454</v>
      </c>
    </row>
    <row r="1117" spans="1:22" x14ac:dyDescent="0.3">
      <c r="A1117" t="s">
        <v>31</v>
      </c>
      <c r="B1117" t="s">
        <v>23</v>
      </c>
      <c r="C1117" t="s">
        <v>52</v>
      </c>
      <c r="D1117" t="s">
        <v>25</v>
      </c>
      <c r="E1117">
        <v>41</v>
      </c>
      <c r="F1117">
        <v>5</v>
      </c>
      <c r="G1117">
        <v>4</v>
      </c>
      <c r="H1117">
        <v>2016</v>
      </c>
      <c r="J1117" t="s">
        <v>25</v>
      </c>
      <c r="K1117" t="s">
        <v>25</v>
      </c>
      <c r="L1117">
        <v>9390000</v>
      </c>
      <c r="M1117">
        <v>229024</v>
      </c>
      <c r="N1117" t="s">
        <v>454</v>
      </c>
      <c r="O1117" t="s">
        <v>25</v>
      </c>
      <c r="Q1117" t="s">
        <v>454</v>
      </c>
      <c r="R1117">
        <v>2016</v>
      </c>
      <c r="S1117">
        <v>10</v>
      </c>
      <c r="T1117" t="s">
        <v>142</v>
      </c>
      <c r="U1117" t="s">
        <v>75</v>
      </c>
      <c r="V1117" t="s">
        <v>454</v>
      </c>
    </row>
    <row r="1118" spans="1:22" x14ac:dyDescent="0.3">
      <c r="A1118" t="s">
        <v>22</v>
      </c>
      <c r="B1118" t="s">
        <v>23</v>
      </c>
      <c r="C1118" t="s">
        <v>76</v>
      </c>
      <c r="D1118" t="s">
        <v>25</v>
      </c>
      <c r="E1118">
        <v>37.700000000000003</v>
      </c>
      <c r="F1118">
        <v>9</v>
      </c>
      <c r="G1118">
        <v>3</v>
      </c>
      <c r="H1118">
        <v>2025</v>
      </c>
      <c r="J1118" t="s">
        <v>297</v>
      </c>
      <c r="K1118" t="s">
        <v>57</v>
      </c>
      <c r="L1118">
        <v>15000000</v>
      </c>
      <c r="M1118">
        <v>397878</v>
      </c>
      <c r="N1118" t="s">
        <v>454</v>
      </c>
      <c r="O1118" t="s">
        <v>58</v>
      </c>
      <c r="P1118">
        <v>15</v>
      </c>
      <c r="Q1118" t="s">
        <v>453</v>
      </c>
      <c r="R1118">
        <v>2025</v>
      </c>
      <c r="S1118">
        <v>1</v>
      </c>
      <c r="T1118" t="s">
        <v>29</v>
      </c>
      <c r="U1118" t="s">
        <v>40</v>
      </c>
      <c r="V1118" t="s">
        <v>453</v>
      </c>
    </row>
    <row r="1119" spans="1:22" x14ac:dyDescent="0.3">
      <c r="A1119" t="s">
        <v>31</v>
      </c>
      <c r="B1119" t="s">
        <v>23</v>
      </c>
      <c r="C1119" t="s">
        <v>33</v>
      </c>
      <c r="D1119" t="s">
        <v>25</v>
      </c>
      <c r="E1119">
        <v>39.9</v>
      </c>
      <c r="F1119">
        <v>9</v>
      </c>
      <c r="G1119">
        <v>4</v>
      </c>
      <c r="H1119">
        <v>2001</v>
      </c>
      <c r="J1119" t="s">
        <v>25</v>
      </c>
      <c r="K1119" t="s">
        <v>25</v>
      </c>
      <c r="L1119">
        <v>10000000</v>
      </c>
      <c r="M1119">
        <v>250627</v>
      </c>
      <c r="N1119" t="s">
        <v>454</v>
      </c>
      <c r="O1119" t="s">
        <v>25</v>
      </c>
      <c r="Q1119" t="s">
        <v>454</v>
      </c>
      <c r="R1119">
        <v>2001</v>
      </c>
      <c r="S1119">
        <v>25</v>
      </c>
      <c r="T1119" t="s">
        <v>39</v>
      </c>
      <c r="U1119" t="s">
        <v>40</v>
      </c>
      <c r="V1119" t="s">
        <v>454</v>
      </c>
    </row>
    <row r="1120" spans="1:22" x14ac:dyDescent="0.3">
      <c r="A1120" t="s">
        <v>31</v>
      </c>
      <c r="B1120" t="s">
        <v>23</v>
      </c>
      <c r="C1120" t="s">
        <v>25</v>
      </c>
      <c r="D1120" t="s">
        <v>25</v>
      </c>
      <c r="E1120">
        <v>34.5</v>
      </c>
      <c r="F1120">
        <v>5</v>
      </c>
      <c r="G1120">
        <v>2</v>
      </c>
      <c r="H1120">
        <v>1972</v>
      </c>
      <c r="J1120" t="s">
        <v>136</v>
      </c>
      <c r="K1120" t="s">
        <v>71</v>
      </c>
      <c r="L1120">
        <v>7399000</v>
      </c>
      <c r="M1120">
        <v>214464</v>
      </c>
      <c r="N1120" t="s">
        <v>454</v>
      </c>
      <c r="O1120" t="s">
        <v>67</v>
      </c>
      <c r="P1120">
        <v>31</v>
      </c>
      <c r="Q1120" t="s">
        <v>453</v>
      </c>
      <c r="R1120">
        <v>1972</v>
      </c>
      <c r="S1120">
        <v>54</v>
      </c>
      <c r="T1120" t="s">
        <v>74</v>
      </c>
      <c r="U1120" t="s">
        <v>75</v>
      </c>
      <c r="V1120" t="s">
        <v>454</v>
      </c>
    </row>
    <row r="1121" spans="1:22" x14ac:dyDescent="0.3">
      <c r="A1121" t="s">
        <v>22</v>
      </c>
      <c r="B1121" t="s">
        <v>23</v>
      </c>
      <c r="C1121" t="s">
        <v>24</v>
      </c>
      <c r="D1121" t="s">
        <v>25</v>
      </c>
      <c r="E1121">
        <v>28</v>
      </c>
      <c r="F1121">
        <v>24</v>
      </c>
      <c r="G1121">
        <v>13</v>
      </c>
      <c r="H1121">
        <v>2018</v>
      </c>
      <c r="J1121" t="s">
        <v>47</v>
      </c>
      <c r="K1121" t="s">
        <v>48</v>
      </c>
      <c r="L1121">
        <v>7240000</v>
      </c>
      <c r="M1121">
        <v>258571</v>
      </c>
      <c r="N1121" t="s">
        <v>454</v>
      </c>
      <c r="O1121" t="s">
        <v>49</v>
      </c>
      <c r="P1121">
        <v>31</v>
      </c>
      <c r="Q1121" t="s">
        <v>453</v>
      </c>
      <c r="R1121">
        <v>2018</v>
      </c>
      <c r="S1121">
        <v>8</v>
      </c>
      <c r="T1121" t="s">
        <v>142</v>
      </c>
      <c r="U1121" t="s">
        <v>30</v>
      </c>
      <c r="V1121" t="s">
        <v>454</v>
      </c>
    </row>
    <row r="1122" spans="1:22" x14ac:dyDescent="0.3">
      <c r="A1122" t="s">
        <v>31</v>
      </c>
      <c r="B1122" t="s">
        <v>23</v>
      </c>
      <c r="C1122" t="s">
        <v>24</v>
      </c>
      <c r="D1122" t="s">
        <v>25</v>
      </c>
      <c r="E1122">
        <v>38.5</v>
      </c>
      <c r="F1122">
        <v>2</v>
      </c>
      <c r="G1122">
        <v>2</v>
      </c>
      <c r="H1122">
        <v>1958</v>
      </c>
      <c r="J1122" t="s">
        <v>25</v>
      </c>
      <c r="K1122" t="s">
        <v>25</v>
      </c>
      <c r="L1122">
        <v>6000000</v>
      </c>
      <c r="M1122">
        <v>155844</v>
      </c>
      <c r="N1122" t="s">
        <v>454</v>
      </c>
      <c r="O1122" t="s">
        <v>25</v>
      </c>
      <c r="Q1122" t="s">
        <v>454</v>
      </c>
      <c r="R1122">
        <v>1958</v>
      </c>
      <c r="S1122">
        <v>68</v>
      </c>
      <c r="T1122" t="s">
        <v>74</v>
      </c>
      <c r="U1122" t="s">
        <v>75</v>
      </c>
      <c r="V1122" t="s">
        <v>454</v>
      </c>
    </row>
    <row r="1123" spans="1:22" x14ac:dyDescent="0.3">
      <c r="A1123" t="s">
        <v>31</v>
      </c>
      <c r="B1123" t="s">
        <v>23</v>
      </c>
      <c r="C1123" t="s">
        <v>52</v>
      </c>
      <c r="D1123" t="s">
        <v>25</v>
      </c>
      <c r="E1123">
        <v>49.5</v>
      </c>
      <c r="F1123">
        <v>9</v>
      </c>
      <c r="G1123">
        <v>7</v>
      </c>
      <c r="H1123">
        <v>2009</v>
      </c>
      <c r="J1123" t="s">
        <v>162</v>
      </c>
      <c r="K1123" t="s">
        <v>71</v>
      </c>
      <c r="L1123">
        <v>11500000</v>
      </c>
      <c r="M1123">
        <v>232323</v>
      </c>
      <c r="N1123" t="s">
        <v>454</v>
      </c>
      <c r="O1123" t="s">
        <v>127</v>
      </c>
      <c r="P1123">
        <v>30</v>
      </c>
      <c r="Q1123" t="s">
        <v>453</v>
      </c>
      <c r="R1123">
        <v>2009</v>
      </c>
      <c r="S1123">
        <v>17</v>
      </c>
      <c r="T1123" t="s">
        <v>39</v>
      </c>
      <c r="U1123" t="s">
        <v>40</v>
      </c>
      <c r="V1123" t="s">
        <v>454</v>
      </c>
    </row>
    <row r="1124" spans="1:22" x14ac:dyDescent="0.3">
      <c r="A1124" t="s">
        <v>31</v>
      </c>
      <c r="B1124" t="s">
        <v>23</v>
      </c>
      <c r="C1124" t="s">
        <v>68</v>
      </c>
      <c r="D1124" t="s">
        <v>25</v>
      </c>
      <c r="E1124">
        <v>38.1</v>
      </c>
      <c r="F1124">
        <v>20</v>
      </c>
      <c r="G1124">
        <v>4</v>
      </c>
      <c r="H1124">
        <v>2021</v>
      </c>
      <c r="J1124" t="s">
        <v>238</v>
      </c>
      <c r="K1124" t="s">
        <v>239</v>
      </c>
      <c r="L1124">
        <v>16500000</v>
      </c>
      <c r="M1124">
        <v>433071</v>
      </c>
      <c r="N1124" t="s">
        <v>454</v>
      </c>
      <c r="O1124" t="s">
        <v>72</v>
      </c>
      <c r="P1124">
        <v>31</v>
      </c>
      <c r="Q1124" t="s">
        <v>453</v>
      </c>
      <c r="R1124">
        <v>2021</v>
      </c>
      <c r="S1124">
        <v>5</v>
      </c>
      <c r="T1124" t="s">
        <v>29</v>
      </c>
      <c r="U1124" t="s">
        <v>30</v>
      </c>
      <c r="V1124" t="s">
        <v>453</v>
      </c>
    </row>
    <row r="1125" spans="1:22" x14ac:dyDescent="0.3">
      <c r="A1125" t="s">
        <v>31</v>
      </c>
      <c r="B1125" t="s">
        <v>23</v>
      </c>
      <c r="C1125" t="s">
        <v>33</v>
      </c>
      <c r="D1125" t="s">
        <v>25</v>
      </c>
      <c r="E1125">
        <v>31</v>
      </c>
      <c r="F1125">
        <v>4</v>
      </c>
      <c r="G1125">
        <v>1</v>
      </c>
      <c r="H1125">
        <v>1963</v>
      </c>
      <c r="J1125" t="s">
        <v>325</v>
      </c>
      <c r="K1125" t="s">
        <v>43</v>
      </c>
      <c r="L1125">
        <v>5450000</v>
      </c>
      <c r="M1125">
        <v>175806</v>
      </c>
      <c r="N1125" t="s">
        <v>454</v>
      </c>
      <c r="O1125" t="s">
        <v>97</v>
      </c>
      <c r="P1125">
        <v>10</v>
      </c>
      <c r="Q1125" t="s">
        <v>453</v>
      </c>
      <c r="R1125">
        <v>1963</v>
      </c>
      <c r="S1125">
        <v>63</v>
      </c>
      <c r="T1125" t="s">
        <v>74</v>
      </c>
      <c r="U1125" t="s">
        <v>75</v>
      </c>
      <c r="V1125" t="s">
        <v>454</v>
      </c>
    </row>
    <row r="1126" spans="1:22" x14ac:dyDescent="0.3">
      <c r="A1126" t="s">
        <v>31</v>
      </c>
      <c r="B1126" t="s">
        <v>23</v>
      </c>
      <c r="C1126" t="s">
        <v>52</v>
      </c>
      <c r="D1126" t="s">
        <v>25</v>
      </c>
      <c r="E1126">
        <v>37.9</v>
      </c>
      <c r="F1126">
        <v>18</v>
      </c>
      <c r="G1126">
        <v>13</v>
      </c>
      <c r="H1126">
        <v>2019</v>
      </c>
      <c r="J1126" t="s">
        <v>25</v>
      </c>
      <c r="K1126" t="s">
        <v>25</v>
      </c>
      <c r="L1126">
        <v>6650000</v>
      </c>
      <c r="M1126">
        <v>175462</v>
      </c>
      <c r="N1126" t="s">
        <v>454</v>
      </c>
      <c r="O1126" t="s">
        <v>25</v>
      </c>
      <c r="Q1126" t="s">
        <v>454</v>
      </c>
      <c r="R1126">
        <v>2019</v>
      </c>
      <c r="S1126">
        <v>7</v>
      </c>
      <c r="T1126" t="s">
        <v>142</v>
      </c>
      <c r="U1126" t="s">
        <v>30</v>
      </c>
      <c r="V1126" t="s">
        <v>454</v>
      </c>
    </row>
    <row r="1127" spans="1:22" x14ac:dyDescent="0.3">
      <c r="A1127" t="s">
        <v>22</v>
      </c>
      <c r="B1127" t="s">
        <v>23</v>
      </c>
      <c r="C1127" t="s">
        <v>84</v>
      </c>
      <c r="D1127" t="s">
        <v>25</v>
      </c>
      <c r="E1127">
        <v>13.5</v>
      </c>
      <c r="F1127">
        <v>9</v>
      </c>
      <c r="G1127">
        <v>9</v>
      </c>
      <c r="H1127">
        <v>1979</v>
      </c>
      <c r="J1127" t="s">
        <v>208</v>
      </c>
      <c r="K1127" t="s">
        <v>71</v>
      </c>
      <c r="L1127">
        <v>2900000</v>
      </c>
      <c r="M1127">
        <v>214815</v>
      </c>
      <c r="N1127" t="s">
        <v>454</v>
      </c>
      <c r="O1127" t="s">
        <v>127</v>
      </c>
      <c r="P1127">
        <v>20</v>
      </c>
      <c r="Q1127" t="s">
        <v>453</v>
      </c>
      <c r="R1127">
        <v>1979</v>
      </c>
      <c r="S1127">
        <v>47</v>
      </c>
      <c r="T1127" t="s">
        <v>60</v>
      </c>
      <c r="U1127" t="s">
        <v>40</v>
      </c>
      <c r="V1127" t="s">
        <v>454</v>
      </c>
    </row>
    <row r="1128" spans="1:22" x14ac:dyDescent="0.3">
      <c r="A1128" t="s">
        <v>31</v>
      </c>
      <c r="B1128" t="s">
        <v>23</v>
      </c>
      <c r="C1128" t="s">
        <v>33</v>
      </c>
      <c r="D1128" t="s">
        <v>25</v>
      </c>
      <c r="E1128">
        <v>30.9</v>
      </c>
      <c r="F1128">
        <v>19</v>
      </c>
      <c r="G1128">
        <v>18</v>
      </c>
      <c r="H1128">
        <v>2022</v>
      </c>
      <c r="J1128" t="s">
        <v>25</v>
      </c>
      <c r="K1128" t="s">
        <v>25</v>
      </c>
      <c r="L1128">
        <v>7750000</v>
      </c>
      <c r="M1128">
        <v>250809</v>
      </c>
      <c r="N1128" t="s">
        <v>454</v>
      </c>
      <c r="O1128" t="s">
        <v>25</v>
      </c>
      <c r="Q1128" t="s">
        <v>454</v>
      </c>
      <c r="R1128">
        <v>2022</v>
      </c>
      <c r="S1128">
        <v>4</v>
      </c>
      <c r="T1128" t="s">
        <v>29</v>
      </c>
      <c r="U1128" t="s">
        <v>30</v>
      </c>
      <c r="V1128" t="s">
        <v>454</v>
      </c>
    </row>
    <row r="1129" spans="1:22" x14ac:dyDescent="0.3">
      <c r="A1129" t="s">
        <v>31</v>
      </c>
      <c r="B1129" t="s">
        <v>23</v>
      </c>
      <c r="C1129" t="s">
        <v>24</v>
      </c>
      <c r="D1129" t="s">
        <v>25</v>
      </c>
      <c r="E1129">
        <v>52</v>
      </c>
      <c r="F1129">
        <v>17</v>
      </c>
      <c r="G1129">
        <v>11</v>
      </c>
      <c r="H1129">
        <v>2022</v>
      </c>
      <c r="J1129" t="s">
        <v>235</v>
      </c>
      <c r="K1129" t="s">
        <v>37</v>
      </c>
      <c r="L1129">
        <v>12600000</v>
      </c>
      <c r="M1129">
        <v>242308</v>
      </c>
      <c r="N1129" t="s">
        <v>454</v>
      </c>
      <c r="O1129" t="s">
        <v>28</v>
      </c>
      <c r="P1129">
        <v>20</v>
      </c>
      <c r="Q1129" t="s">
        <v>453</v>
      </c>
      <c r="R1129">
        <v>2022</v>
      </c>
      <c r="S1129">
        <v>4</v>
      </c>
      <c r="T1129" t="s">
        <v>29</v>
      </c>
      <c r="U1129" t="s">
        <v>30</v>
      </c>
      <c r="V1129" t="s">
        <v>454</v>
      </c>
    </row>
    <row r="1130" spans="1:22" x14ac:dyDescent="0.3">
      <c r="A1130" t="s">
        <v>22</v>
      </c>
      <c r="B1130" t="s">
        <v>23</v>
      </c>
      <c r="C1130" t="s">
        <v>84</v>
      </c>
      <c r="D1130" t="s">
        <v>25</v>
      </c>
      <c r="E1130">
        <v>18</v>
      </c>
      <c r="F1130">
        <v>5</v>
      </c>
      <c r="G1130">
        <v>5</v>
      </c>
      <c r="H1130">
        <v>1968</v>
      </c>
      <c r="J1130" t="s">
        <v>25</v>
      </c>
      <c r="K1130" t="s">
        <v>25</v>
      </c>
      <c r="L1130">
        <v>3450000</v>
      </c>
      <c r="M1130">
        <v>191667</v>
      </c>
      <c r="N1130" t="s">
        <v>454</v>
      </c>
      <c r="O1130" t="s">
        <v>25</v>
      </c>
      <c r="Q1130" t="s">
        <v>454</v>
      </c>
      <c r="R1130">
        <v>1968</v>
      </c>
      <c r="S1130">
        <v>58</v>
      </c>
      <c r="T1130" t="s">
        <v>74</v>
      </c>
      <c r="U1130" t="s">
        <v>75</v>
      </c>
      <c r="V1130" t="s">
        <v>454</v>
      </c>
    </row>
    <row r="1131" spans="1:22" x14ac:dyDescent="0.3">
      <c r="A1131" t="s">
        <v>22</v>
      </c>
      <c r="B1131" t="s">
        <v>23</v>
      </c>
      <c r="C1131" t="s">
        <v>33</v>
      </c>
      <c r="D1131" t="s">
        <v>25</v>
      </c>
      <c r="E1131">
        <v>31</v>
      </c>
      <c r="F1131">
        <v>19</v>
      </c>
      <c r="G1131">
        <v>2</v>
      </c>
      <c r="H1131">
        <v>2021</v>
      </c>
      <c r="J1131" t="s">
        <v>25</v>
      </c>
      <c r="K1131" t="s">
        <v>25</v>
      </c>
      <c r="L1131">
        <v>9550000</v>
      </c>
      <c r="M1131">
        <v>308065</v>
      </c>
      <c r="N1131" t="s">
        <v>454</v>
      </c>
      <c r="O1131" t="s">
        <v>25</v>
      </c>
      <c r="Q1131" t="s">
        <v>454</v>
      </c>
      <c r="R1131">
        <v>2021</v>
      </c>
      <c r="S1131">
        <v>5</v>
      </c>
      <c r="T1131" t="s">
        <v>29</v>
      </c>
      <c r="U1131" t="s">
        <v>30</v>
      </c>
      <c r="V1131" t="s">
        <v>454</v>
      </c>
    </row>
    <row r="1132" spans="1:22" x14ac:dyDescent="0.3">
      <c r="A1132" t="s">
        <v>22</v>
      </c>
      <c r="B1132" t="s">
        <v>23</v>
      </c>
      <c r="C1132" t="s">
        <v>24</v>
      </c>
      <c r="D1132" t="s">
        <v>25</v>
      </c>
      <c r="E1132">
        <v>11.6</v>
      </c>
      <c r="F1132">
        <v>9</v>
      </c>
      <c r="G1132">
        <v>9</v>
      </c>
      <c r="H1132">
        <v>1978</v>
      </c>
      <c r="J1132" t="s">
        <v>212</v>
      </c>
      <c r="K1132" t="s">
        <v>37</v>
      </c>
      <c r="L1132">
        <v>3200000</v>
      </c>
      <c r="M1132">
        <v>275862</v>
      </c>
      <c r="N1132" t="s">
        <v>454</v>
      </c>
      <c r="O1132" t="s">
        <v>49</v>
      </c>
      <c r="P1132">
        <v>10</v>
      </c>
      <c r="Q1132" t="s">
        <v>453</v>
      </c>
      <c r="R1132">
        <v>1978</v>
      </c>
      <c r="S1132">
        <v>48</v>
      </c>
      <c r="T1132" t="s">
        <v>60</v>
      </c>
      <c r="U1132" t="s">
        <v>40</v>
      </c>
      <c r="V1132" t="s">
        <v>454</v>
      </c>
    </row>
    <row r="1133" spans="1:22" x14ac:dyDescent="0.3">
      <c r="A1133" t="s">
        <v>31</v>
      </c>
      <c r="B1133" t="s">
        <v>23</v>
      </c>
      <c r="C1133" t="s">
        <v>52</v>
      </c>
      <c r="D1133" t="s">
        <v>25</v>
      </c>
      <c r="E1133">
        <v>34.5</v>
      </c>
      <c r="F1133">
        <v>9</v>
      </c>
      <c r="G1133">
        <v>8</v>
      </c>
      <c r="H1133">
        <v>1981</v>
      </c>
      <c r="J1133" t="s">
        <v>236</v>
      </c>
      <c r="K1133" t="s">
        <v>237</v>
      </c>
      <c r="L1133">
        <v>8500000</v>
      </c>
      <c r="M1133">
        <v>246377</v>
      </c>
      <c r="N1133" t="s">
        <v>454</v>
      </c>
      <c r="O1133" t="s">
        <v>72</v>
      </c>
      <c r="P1133">
        <v>31</v>
      </c>
      <c r="Q1133" t="s">
        <v>453</v>
      </c>
      <c r="R1133">
        <v>1981</v>
      </c>
      <c r="S1133">
        <v>45</v>
      </c>
      <c r="T1133" t="s">
        <v>60</v>
      </c>
      <c r="U1133" t="s">
        <v>40</v>
      </c>
      <c r="V1133" t="s">
        <v>454</v>
      </c>
    </row>
    <row r="1134" spans="1:22" x14ac:dyDescent="0.3">
      <c r="A1134" t="s">
        <v>31</v>
      </c>
      <c r="B1134" t="s">
        <v>23</v>
      </c>
      <c r="C1134" t="s">
        <v>24</v>
      </c>
      <c r="D1134" t="s">
        <v>25</v>
      </c>
      <c r="E1134">
        <v>15.5</v>
      </c>
      <c r="F1134">
        <v>9</v>
      </c>
      <c r="G1134">
        <v>5</v>
      </c>
      <c r="H1134">
        <v>1974</v>
      </c>
      <c r="J1134" t="s">
        <v>170</v>
      </c>
      <c r="K1134" t="s">
        <v>37</v>
      </c>
      <c r="L1134">
        <v>4130000</v>
      </c>
      <c r="M1134">
        <v>266452</v>
      </c>
      <c r="N1134" t="s">
        <v>454</v>
      </c>
      <c r="O1134" t="s">
        <v>49</v>
      </c>
      <c r="P1134">
        <v>15</v>
      </c>
      <c r="Q1134" t="s">
        <v>453</v>
      </c>
      <c r="R1134">
        <v>1974</v>
      </c>
      <c r="S1134">
        <v>52</v>
      </c>
      <c r="T1134" t="s">
        <v>74</v>
      </c>
      <c r="U1134" t="s">
        <v>40</v>
      </c>
      <c r="V1134" t="s">
        <v>454</v>
      </c>
    </row>
    <row r="1135" spans="1:22" x14ac:dyDescent="0.3">
      <c r="A1135" t="s">
        <v>31</v>
      </c>
      <c r="B1135" t="s">
        <v>23</v>
      </c>
      <c r="C1135" t="s">
        <v>33</v>
      </c>
      <c r="D1135" t="s">
        <v>25</v>
      </c>
      <c r="E1135">
        <v>35</v>
      </c>
      <c r="F1135">
        <v>17</v>
      </c>
      <c r="G1135">
        <v>9</v>
      </c>
      <c r="H1135">
        <v>2023</v>
      </c>
      <c r="J1135" t="s">
        <v>25</v>
      </c>
      <c r="K1135" t="s">
        <v>25</v>
      </c>
      <c r="L1135">
        <v>11990000</v>
      </c>
      <c r="M1135">
        <v>342571</v>
      </c>
      <c r="N1135" t="s">
        <v>454</v>
      </c>
      <c r="O1135" t="s">
        <v>25</v>
      </c>
      <c r="Q1135" t="s">
        <v>454</v>
      </c>
      <c r="R1135">
        <v>2023</v>
      </c>
      <c r="S1135">
        <v>3</v>
      </c>
      <c r="T1135" t="s">
        <v>29</v>
      </c>
      <c r="U1135" t="s">
        <v>30</v>
      </c>
      <c r="V1135" t="s">
        <v>454</v>
      </c>
    </row>
    <row r="1136" spans="1:22" x14ac:dyDescent="0.3">
      <c r="A1136" t="s">
        <v>22</v>
      </c>
      <c r="B1136" t="s">
        <v>23</v>
      </c>
      <c r="C1136" t="s">
        <v>33</v>
      </c>
      <c r="D1136" t="s">
        <v>25</v>
      </c>
      <c r="E1136">
        <v>11.5</v>
      </c>
      <c r="F1136">
        <v>10</v>
      </c>
      <c r="G1136">
        <v>6</v>
      </c>
      <c r="H1136">
        <v>1975</v>
      </c>
      <c r="J1136" t="s">
        <v>25</v>
      </c>
      <c r="K1136" t="s">
        <v>25</v>
      </c>
      <c r="L1136">
        <v>2270000</v>
      </c>
      <c r="M1136">
        <v>197391</v>
      </c>
      <c r="N1136" t="s">
        <v>454</v>
      </c>
      <c r="O1136" t="s">
        <v>25</v>
      </c>
      <c r="Q1136" t="s">
        <v>454</v>
      </c>
      <c r="R1136">
        <v>1975</v>
      </c>
      <c r="S1136">
        <v>51</v>
      </c>
      <c r="T1136" t="s">
        <v>74</v>
      </c>
      <c r="U1136" t="s">
        <v>44</v>
      </c>
      <c r="V1136" t="s">
        <v>454</v>
      </c>
    </row>
    <row r="1137" spans="1:22" x14ac:dyDescent="0.3">
      <c r="A1137" t="s">
        <v>31</v>
      </c>
      <c r="B1137" t="s">
        <v>23</v>
      </c>
      <c r="C1137" t="s">
        <v>24</v>
      </c>
      <c r="D1137" t="s">
        <v>25</v>
      </c>
      <c r="E1137">
        <v>38.799999999999997</v>
      </c>
      <c r="F1137">
        <v>19</v>
      </c>
      <c r="G1137">
        <v>3</v>
      </c>
      <c r="H1137">
        <v>2018</v>
      </c>
      <c r="J1137" t="s">
        <v>277</v>
      </c>
      <c r="K1137" t="s">
        <v>57</v>
      </c>
      <c r="L1137">
        <v>12500000</v>
      </c>
      <c r="M1137">
        <v>322165</v>
      </c>
      <c r="N1137" t="s">
        <v>454</v>
      </c>
      <c r="O1137" t="s">
        <v>58</v>
      </c>
      <c r="P1137">
        <v>15</v>
      </c>
      <c r="Q1137" t="s">
        <v>453</v>
      </c>
      <c r="R1137">
        <v>2018</v>
      </c>
      <c r="S1137">
        <v>8</v>
      </c>
      <c r="T1137" t="s">
        <v>142</v>
      </c>
      <c r="U1137" t="s">
        <v>30</v>
      </c>
      <c r="V1137" t="s">
        <v>454</v>
      </c>
    </row>
    <row r="1138" spans="1:22" x14ac:dyDescent="0.3">
      <c r="A1138" t="s">
        <v>22</v>
      </c>
      <c r="B1138" t="s">
        <v>23</v>
      </c>
      <c r="C1138" t="s">
        <v>63</v>
      </c>
      <c r="D1138" t="s">
        <v>25</v>
      </c>
      <c r="E1138">
        <v>23.8</v>
      </c>
      <c r="F1138">
        <v>15</v>
      </c>
      <c r="G1138">
        <v>3</v>
      </c>
      <c r="H1138">
        <v>2025</v>
      </c>
      <c r="J1138" t="s">
        <v>301</v>
      </c>
      <c r="K1138" t="s">
        <v>86</v>
      </c>
      <c r="L1138">
        <v>6400000</v>
      </c>
      <c r="M1138">
        <v>268908</v>
      </c>
      <c r="N1138" t="s">
        <v>454</v>
      </c>
      <c r="O1138" t="s">
        <v>120</v>
      </c>
      <c r="P1138">
        <v>20</v>
      </c>
      <c r="Q1138" t="s">
        <v>453</v>
      </c>
      <c r="R1138">
        <v>2025</v>
      </c>
      <c r="S1138">
        <v>1</v>
      </c>
      <c r="T1138" t="s">
        <v>29</v>
      </c>
      <c r="U1138" t="s">
        <v>44</v>
      </c>
      <c r="V1138" t="s">
        <v>454</v>
      </c>
    </row>
    <row r="1139" spans="1:22" x14ac:dyDescent="0.3">
      <c r="A1139" t="s">
        <v>31</v>
      </c>
      <c r="B1139" t="s">
        <v>23</v>
      </c>
      <c r="C1139" t="s">
        <v>33</v>
      </c>
      <c r="D1139" t="s">
        <v>25</v>
      </c>
      <c r="E1139">
        <v>33.200000000000003</v>
      </c>
      <c r="F1139">
        <v>9</v>
      </c>
      <c r="G1139">
        <v>4</v>
      </c>
      <c r="H1139">
        <v>1991</v>
      </c>
      <c r="J1139" t="s">
        <v>59</v>
      </c>
      <c r="K1139" t="s">
        <v>37</v>
      </c>
      <c r="L1139">
        <v>8499990</v>
      </c>
      <c r="M1139">
        <v>256024</v>
      </c>
      <c r="N1139" t="s">
        <v>454</v>
      </c>
      <c r="O1139" t="s">
        <v>49</v>
      </c>
      <c r="P1139">
        <v>30</v>
      </c>
      <c r="Q1139" t="s">
        <v>453</v>
      </c>
      <c r="R1139">
        <v>1991</v>
      </c>
      <c r="S1139">
        <v>35</v>
      </c>
      <c r="T1139" t="s">
        <v>60</v>
      </c>
      <c r="U1139" t="s">
        <v>40</v>
      </c>
      <c r="V1139" t="s">
        <v>454</v>
      </c>
    </row>
    <row r="1140" spans="1:22" x14ac:dyDescent="0.3">
      <c r="A1140" t="s">
        <v>22</v>
      </c>
      <c r="B1140" t="s">
        <v>23</v>
      </c>
      <c r="C1140" t="s">
        <v>33</v>
      </c>
      <c r="D1140" t="s">
        <v>25</v>
      </c>
      <c r="E1140">
        <v>35</v>
      </c>
      <c r="F1140">
        <v>24</v>
      </c>
      <c r="G1140">
        <v>2</v>
      </c>
      <c r="H1140">
        <v>2021</v>
      </c>
      <c r="J1140" t="s">
        <v>158</v>
      </c>
      <c r="K1140" t="s">
        <v>37</v>
      </c>
      <c r="L1140">
        <v>10500000</v>
      </c>
      <c r="M1140">
        <v>300000</v>
      </c>
      <c r="N1140" t="s">
        <v>454</v>
      </c>
      <c r="O1140" t="s">
        <v>38</v>
      </c>
      <c r="P1140">
        <v>10</v>
      </c>
      <c r="Q1140" t="s">
        <v>453</v>
      </c>
      <c r="R1140">
        <v>2021</v>
      </c>
      <c r="S1140">
        <v>5</v>
      </c>
      <c r="T1140" t="s">
        <v>29</v>
      </c>
      <c r="U1140" t="s">
        <v>30</v>
      </c>
      <c r="V1140" t="s">
        <v>454</v>
      </c>
    </row>
    <row r="1141" spans="1:22" x14ac:dyDescent="0.3">
      <c r="A1141" t="s">
        <v>31</v>
      </c>
      <c r="B1141" t="s">
        <v>23</v>
      </c>
      <c r="C1141" t="s">
        <v>76</v>
      </c>
      <c r="D1141" t="s">
        <v>25</v>
      </c>
      <c r="E1141">
        <v>42</v>
      </c>
      <c r="F1141">
        <v>9</v>
      </c>
      <c r="G1141">
        <v>8</v>
      </c>
      <c r="H1141">
        <v>2009</v>
      </c>
      <c r="J1141" t="s">
        <v>268</v>
      </c>
      <c r="K1141" t="s">
        <v>57</v>
      </c>
      <c r="L1141">
        <v>12500000</v>
      </c>
      <c r="M1141">
        <v>297619</v>
      </c>
      <c r="N1141" t="s">
        <v>454</v>
      </c>
      <c r="O1141" t="s">
        <v>58</v>
      </c>
      <c r="P1141">
        <v>20</v>
      </c>
      <c r="Q1141" t="s">
        <v>453</v>
      </c>
      <c r="R1141">
        <v>2009</v>
      </c>
      <c r="S1141">
        <v>17</v>
      </c>
      <c r="T1141" t="s">
        <v>39</v>
      </c>
      <c r="U1141" t="s">
        <v>40</v>
      </c>
      <c r="V1141" t="s">
        <v>454</v>
      </c>
    </row>
    <row r="1142" spans="1:22" x14ac:dyDescent="0.3">
      <c r="A1142" t="s">
        <v>31</v>
      </c>
      <c r="B1142" t="s">
        <v>23</v>
      </c>
      <c r="C1142" t="s">
        <v>52</v>
      </c>
      <c r="D1142" t="s">
        <v>25</v>
      </c>
      <c r="E1142">
        <v>30.4</v>
      </c>
      <c r="F1142">
        <v>5</v>
      </c>
      <c r="G1142">
        <v>5</v>
      </c>
      <c r="H1142">
        <v>1972</v>
      </c>
      <c r="J1142" t="s">
        <v>208</v>
      </c>
      <c r="K1142" t="s">
        <v>71</v>
      </c>
      <c r="L1142">
        <v>5300000</v>
      </c>
      <c r="M1142">
        <v>174342</v>
      </c>
      <c r="N1142" t="s">
        <v>454</v>
      </c>
      <c r="O1142" t="s">
        <v>127</v>
      </c>
      <c r="P1142">
        <v>20</v>
      </c>
      <c r="Q1142" t="s">
        <v>453</v>
      </c>
      <c r="R1142">
        <v>1972</v>
      </c>
      <c r="S1142">
        <v>54</v>
      </c>
      <c r="T1142" t="s">
        <v>74</v>
      </c>
      <c r="U1142" t="s">
        <v>75</v>
      </c>
      <c r="V1142" t="s">
        <v>454</v>
      </c>
    </row>
    <row r="1143" spans="1:22" x14ac:dyDescent="0.3">
      <c r="A1143" t="s">
        <v>31</v>
      </c>
      <c r="B1143" t="s">
        <v>23</v>
      </c>
      <c r="C1143" t="s">
        <v>33</v>
      </c>
      <c r="D1143" t="s">
        <v>25</v>
      </c>
      <c r="E1143">
        <v>37.9</v>
      </c>
      <c r="F1143">
        <v>10</v>
      </c>
      <c r="G1143">
        <v>2</v>
      </c>
      <c r="H1143">
        <v>2017</v>
      </c>
      <c r="J1143" t="s">
        <v>316</v>
      </c>
      <c r="K1143" t="s">
        <v>96</v>
      </c>
      <c r="L1143">
        <v>12200000</v>
      </c>
      <c r="M1143">
        <v>321900</v>
      </c>
      <c r="N1143" t="s">
        <v>454</v>
      </c>
      <c r="O1143" t="s">
        <v>97</v>
      </c>
      <c r="P1143">
        <v>15</v>
      </c>
      <c r="Q1143" t="s">
        <v>453</v>
      </c>
      <c r="R1143">
        <v>2017</v>
      </c>
      <c r="S1143">
        <v>9</v>
      </c>
      <c r="T1143" t="s">
        <v>142</v>
      </c>
      <c r="U1143" t="s">
        <v>44</v>
      </c>
      <c r="V1143" t="s">
        <v>454</v>
      </c>
    </row>
    <row r="1144" spans="1:22" x14ac:dyDescent="0.3">
      <c r="A1144" t="s">
        <v>22</v>
      </c>
      <c r="B1144" t="s">
        <v>23</v>
      </c>
      <c r="C1144" t="s">
        <v>84</v>
      </c>
      <c r="D1144" t="s">
        <v>25</v>
      </c>
      <c r="E1144">
        <v>12</v>
      </c>
      <c r="F1144">
        <v>9</v>
      </c>
      <c r="G1144">
        <v>2</v>
      </c>
      <c r="H1144">
        <v>1978</v>
      </c>
      <c r="J1144" t="s">
        <v>182</v>
      </c>
      <c r="K1144" t="s">
        <v>71</v>
      </c>
      <c r="L1144">
        <v>2800000</v>
      </c>
      <c r="M1144">
        <v>233333</v>
      </c>
      <c r="N1144" t="s">
        <v>454</v>
      </c>
      <c r="O1144" t="s">
        <v>127</v>
      </c>
      <c r="P1144">
        <v>20</v>
      </c>
      <c r="Q1144" t="s">
        <v>453</v>
      </c>
      <c r="R1144">
        <v>1978</v>
      </c>
      <c r="S1144">
        <v>48</v>
      </c>
      <c r="T1144" t="s">
        <v>60</v>
      </c>
      <c r="U1144" t="s">
        <v>40</v>
      </c>
      <c r="V1144" t="s">
        <v>454</v>
      </c>
    </row>
    <row r="1145" spans="1:22" x14ac:dyDescent="0.3">
      <c r="A1145" t="s">
        <v>22</v>
      </c>
      <c r="B1145" t="s">
        <v>23</v>
      </c>
      <c r="C1145" t="s">
        <v>33</v>
      </c>
      <c r="D1145" t="s">
        <v>25</v>
      </c>
      <c r="E1145">
        <v>17</v>
      </c>
      <c r="F1145">
        <v>9</v>
      </c>
      <c r="G1145">
        <v>9</v>
      </c>
      <c r="H1145">
        <v>1979</v>
      </c>
      <c r="J1145" t="s">
        <v>25</v>
      </c>
      <c r="K1145" t="s">
        <v>25</v>
      </c>
      <c r="L1145">
        <v>2690000</v>
      </c>
      <c r="M1145">
        <v>158235</v>
      </c>
      <c r="N1145" t="s">
        <v>454</v>
      </c>
      <c r="O1145" t="s">
        <v>25</v>
      </c>
      <c r="Q1145" t="s">
        <v>454</v>
      </c>
      <c r="R1145">
        <v>1979</v>
      </c>
      <c r="S1145">
        <v>47</v>
      </c>
      <c r="T1145" t="s">
        <v>60</v>
      </c>
      <c r="U1145" t="s">
        <v>40</v>
      </c>
      <c r="V1145" t="s">
        <v>454</v>
      </c>
    </row>
    <row r="1146" spans="1:22" x14ac:dyDescent="0.3">
      <c r="A1146" t="s">
        <v>31</v>
      </c>
      <c r="B1146" t="s">
        <v>23</v>
      </c>
      <c r="C1146" t="s">
        <v>68</v>
      </c>
      <c r="D1146" t="s">
        <v>25</v>
      </c>
      <c r="E1146">
        <v>46.2</v>
      </c>
      <c r="F1146">
        <v>18</v>
      </c>
      <c r="G1146">
        <v>13</v>
      </c>
      <c r="H1146">
        <v>2009</v>
      </c>
      <c r="J1146" t="s">
        <v>236</v>
      </c>
      <c r="K1146" t="s">
        <v>237</v>
      </c>
      <c r="L1146">
        <v>11800000</v>
      </c>
      <c r="M1146">
        <v>255411</v>
      </c>
      <c r="N1146" t="s">
        <v>454</v>
      </c>
      <c r="O1146" t="s">
        <v>72</v>
      </c>
      <c r="P1146">
        <v>31</v>
      </c>
      <c r="Q1146" t="s">
        <v>453</v>
      </c>
      <c r="R1146">
        <v>2009</v>
      </c>
      <c r="S1146">
        <v>17</v>
      </c>
      <c r="T1146" t="s">
        <v>39</v>
      </c>
      <c r="U1146" t="s">
        <v>30</v>
      </c>
      <c r="V1146" t="s">
        <v>454</v>
      </c>
    </row>
    <row r="1147" spans="1:22" x14ac:dyDescent="0.3">
      <c r="A1147" t="s">
        <v>31</v>
      </c>
      <c r="B1147" t="s">
        <v>23</v>
      </c>
      <c r="C1147" t="s">
        <v>24</v>
      </c>
      <c r="D1147" t="s">
        <v>25</v>
      </c>
      <c r="E1147">
        <v>33</v>
      </c>
      <c r="F1147">
        <v>9</v>
      </c>
      <c r="G1147">
        <v>8</v>
      </c>
      <c r="H1147">
        <v>1972</v>
      </c>
      <c r="J1147" t="s">
        <v>25</v>
      </c>
      <c r="K1147" t="s">
        <v>25</v>
      </c>
      <c r="L1147">
        <v>6100000</v>
      </c>
      <c r="M1147">
        <v>184848</v>
      </c>
      <c r="N1147" t="s">
        <v>454</v>
      </c>
      <c r="O1147" t="s">
        <v>25</v>
      </c>
      <c r="Q1147" t="s">
        <v>454</v>
      </c>
      <c r="R1147">
        <v>1972</v>
      </c>
      <c r="S1147">
        <v>54</v>
      </c>
      <c r="T1147" t="s">
        <v>74</v>
      </c>
      <c r="U1147" t="s">
        <v>40</v>
      </c>
      <c r="V1147" t="s">
        <v>454</v>
      </c>
    </row>
    <row r="1148" spans="1:22" x14ac:dyDescent="0.3">
      <c r="A1148" t="s">
        <v>31</v>
      </c>
      <c r="B1148" t="s">
        <v>23</v>
      </c>
      <c r="C1148" t="s">
        <v>52</v>
      </c>
      <c r="D1148" t="s">
        <v>25</v>
      </c>
      <c r="E1148">
        <v>50</v>
      </c>
      <c r="F1148">
        <v>6</v>
      </c>
      <c r="G1148">
        <v>2</v>
      </c>
      <c r="H1148">
        <v>2025</v>
      </c>
      <c r="J1148" t="s">
        <v>321</v>
      </c>
      <c r="K1148" t="s">
        <v>108</v>
      </c>
      <c r="L1148">
        <v>16500000</v>
      </c>
      <c r="M1148">
        <v>330000</v>
      </c>
      <c r="N1148" t="s">
        <v>454</v>
      </c>
      <c r="O1148" t="s">
        <v>127</v>
      </c>
      <c r="P1148">
        <v>31</v>
      </c>
      <c r="Q1148" t="s">
        <v>453</v>
      </c>
      <c r="R1148">
        <v>2025</v>
      </c>
      <c r="S1148">
        <v>1</v>
      </c>
      <c r="T1148" t="s">
        <v>29</v>
      </c>
      <c r="U1148" t="s">
        <v>40</v>
      </c>
      <c r="V1148" t="s">
        <v>454</v>
      </c>
    </row>
    <row r="1149" spans="1:22" x14ac:dyDescent="0.3">
      <c r="A1149" t="s">
        <v>31</v>
      </c>
      <c r="B1149" t="s">
        <v>23</v>
      </c>
      <c r="C1149" t="s">
        <v>33</v>
      </c>
      <c r="D1149" t="s">
        <v>25</v>
      </c>
      <c r="E1149">
        <v>30.7</v>
      </c>
      <c r="F1149">
        <v>5</v>
      </c>
      <c r="G1149">
        <v>3</v>
      </c>
      <c r="H1149">
        <v>1972</v>
      </c>
      <c r="J1149" t="s">
        <v>186</v>
      </c>
      <c r="K1149" t="s">
        <v>57</v>
      </c>
      <c r="L1149">
        <v>6800000</v>
      </c>
      <c r="M1149">
        <v>221498</v>
      </c>
      <c r="N1149" t="s">
        <v>454</v>
      </c>
      <c r="O1149" t="s">
        <v>58</v>
      </c>
      <c r="P1149">
        <v>30</v>
      </c>
      <c r="Q1149" t="s">
        <v>453</v>
      </c>
      <c r="R1149">
        <v>1972</v>
      </c>
      <c r="S1149">
        <v>54</v>
      </c>
      <c r="T1149" t="s">
        <v>74</v>
      </c>
      <c r="U1149" t="s">
        <v>75</v>
      </c>
      <c r="V1149" t="s">
        <v>454</v>
      </c>
    </row>
    <row r="1150" spans="1:22" x14ac:dyDescent="0.3">
      <c r="A1150" t="s">
        <v>31</v>
      </c>
      <c r="B1150" t="s">
        <v>23</v>
      </c>
      <c r="C1150" t="s">
        <v>52</v>
      </c>
      <c r="D1150" t="s">
        <v>25</v>
      </c>
      <c r="E1150">
        <v>39</v>
      </c>
      <c r="F1150">
        <v>7</v>
      </c>
      <c r="G1150">
        <v>2</v>
      </c>
      <c r="H1150">
        <v>2025</v>
      </c>
      <c r="J1150" t="s">
        <v>321</v>
      </c>
      <c r="K1150" t="s">
        <v>108</v>
      </c>
      <c r="L1150">
        <v>10300000</v>
      </c>
      <c r="M1150">
        <v>264103</v>
      </c>
      <c r="N1150" t="s">
        <v>454</v>
      </c>
      <c r="O1150" t="s">
        <v>127</v>
      </c>
      <c r="P1150">
        <v>31</v>
      </c>
      <c r="Q1150" t="s">
        <v>453</v>
      </c>
      <c r="R1150">
        <v>2025</v>
      </c>
      <c r="S1150">
        <v>1</v>
      </c>
      <c r="T1150" t="s">
        <v>29</v>
      </c>
      <c r="U1150" t="s">
        <v>40</v>
      </c>
      <c r="V1150" t="s">
        <v>454</v>
      </c>
    </row>
    <row r="1151" spans="1:22" x14ac:dyDescent="0.3">
      <c r="A1151" t="s">
        <v>31</v>
      </c>
      <c r="B1151" t="s">
        <v>23</v>
      </c>
      <c r="C1151" t="s">
        <v>24</v>
      </c>
      <c r="D1151" t="s">
        <v>25</v>
      </c>
      <c r="E1151">
        <v>48</v>
      </c>
      <c r="F1151">
        <v>16</v>
      </c>
      <c r="G1151">
        <v>5</v>
      </c>
      <c r="H1151">
        <v>2017</v>
      </c>
      <c r="J1151" t="s">
        <v>235</v>
      </c>
      <c r="K1151" t="s">
        <v>37</v>
      </c>
      <c r="L1151">
        <v>11500000</v>
      </c>
      <c r="M1151">
        <v>239583</v>
      </c>
      <c r="N1151" t="s">
        <v>454</v>
      </c>
      <c r="O1151" t="s">
        <v>28</v>
      </c>
      <c r="P1151">
        <v>20</v>
      </c>
      <c r="Q1151" t="s">
        <v>453</v>
      </c>
      <c r="R1151">
        <v>2017</v>
      </c>
      <c r="S1151">
        <v>9</v>
      </c>
      <c r="T1151" t="s">
        <v>142</v>
      </c>
      <c r="U1151" t="s">
        <v>44</v>
      </c>
      <c r="V1151" t="s">
        <v>454</v>
      </c>
    </row>
    <row r="1152" spans="1:22" x14ac:dyDescent="0.3">
      <c r="A1152" t="s">
        <v>31</v>
      </c>
      <c r="B1152" t="s">
        <v>23</v>
      </c>
      <c r="C1152" t="s">
        <v>52</v>
      </c>
      <c r="D1152" t="s">
        <v>25</v>
      </c>
      <c r="E1152">
        <v>34.299999999999997</v>
      </c>
      <c r="F1152">
        <v>19</v>
      </c>
      <c r="G1152">
        <v>13</v>
      </c>
      <c r="H1152">
        <v>2020</v>
      </c>
      <c r="J1152" t="s">
        <v>265</v>
      </c>
      <c r="K1152" t="s">
        <v>71</v>
      </c>
      <c r="L1152">
        <v>8999900</v>
      </c>
      <c r="M1152">
        <v>262388</v>
      </c>
      <c r="N1152" t="s">
        <v>454</v>
      </c>
      <c r="O1152" t="s">
        <v>127</v>
      </c>
      <c r="P1152">
        <v>30</v>
      </c>
      <c r="Q1152" t="s">
        <v>453</v>
      </c>
      <c r="R1152">
        <v>2020</v>
      </c>
      <c r="S1152">
        <v>6</v>
      </c>
      <c r="T1152" t="s">
        <v>142</v>
      </c>
      <c r="U1152" t="s">
        <v>30</v>
      </c>
      <c r="V1152" t="s">
        <v>454</v>
      </c>
    </row>
    <row r="1153" spans="1:22" x14ac:dyDescent="0.3">
      <c r="A1153" t="s">
        <v>31</v>
      </c>
      <c r="B1153" t="s">
        <v>23</v>
      </c>
      <c r="C1153" t="s">
        <v>24</v>
      </c>
      <c r="D1153" t="s">
        <v>25</v>
      </c>
      <c r="E1153">
        <v>33</v>
      </c>
      <c r="F1153">
        <v>9</v>
      </c>
      <c r="G1153">
        <v>1</v>
      </c>
      <c r="H1153">
        <v>1975</v>
      </c>
      <c r="J1153" t="s">
        <v>212</v>
      </c>
      <c r="K1153" t="s">
        <v>37</v>
      </c>
      <c r="L1153">
        <v>7200000</v>
      </c>
      <c r="M1153">
        <v>218182</v>
      </c>
      <c r="N1153" t="s">
        <v>454</v>
      </c>
      <c r="O1153" t="s">
        <v>49</v>
      </c>
      <c r="P1153">
        <v>10</v>
      </c>
      <c r="Q1153" t="s">
        <v>453</v>
      </c>
      <c r="R1153">
        <v>1975</v>
      </c>
      <c r="S1153">
        <v>51</v>
      </c>
      <c r="T1153" t="s">
        <v>74</v>
      </c>
      <c r="U1153" t="s">
        <v>40</v>
      </c>
      <c r="V1153" t="s">
        <v>454</v>
      </c>
    </row>
    <row r="1154" spans="1:22" x14ac:dyDescent="0.3">
      <c r="A1154" t="s">
        <v>22</v>
      </c>
      <c r="B1154" t="s">
        <v>23</v>
      </c>
      <c r="C1154" t="s">
        <v>24</v>
      </c>
      <c r="D1154" t="s">
        <v>25</v>
      </c>
      <c r="E1154">
        <v>12</v>
      </c>
      <c r="F1154">
        <v>9</v>
      </c>
      <c r="G1154">
        <v>9</v>
      </c>
      <c r="H1154">
        <v>1983</v>
      </c>
      <c r="J1154" t="s">
        <v>51</v>
      </c>
      <c r="K1154" t="s">
        <v>43</v>
      </c>
      <c r="L1154">
        <v>3250000</v>
      </c>
      <c r="M1154">
        <v>270833</v>
      </c>
      <c r="N1154" t="s">
        <v>454</v>
      </c>
      <c r="O1154" t="s">
        <v>38</v>
      </c>
      <c r="P1154">
        <v>15</v>
      </c>
      <c r="Q1154" t="s">
        <v>453</v>
      </c>
      <c r="R1154">
        <v>1983</v>
      </c>
      <c r="S1154">
        <v>43</v>
      </c>
      <c r="T1154" t="s">
        <v>60</v>
      </c>
      <c r="U1154" t="s">
        <v>40</v>
      </c>
      <c r="V1154" t="s">
        <v>454</v>
      </c>
    </row>
    <row r="1155" spans="1:22" x14ac:dyDescent="0.3">
      <c r="A1155" t="s">
        <v>31</v>
      </c>
      <c r="B1155" t="s">
        <v>23</v>
      </c>
      <c r="C1155" t="s">
        <v>84</v>
      </c>
      <c r="D1155" t="s">
        <v>25</v>
      </c>
      <c r="E1155">
        <v>32</v>
      </c>
      <c r="F1155">
        <v>9</v>
      </c>
      <c r="G1155">
        <v>4</v>
      </c>
      <c r="H1155">
        <v>1974</v>
      </c>
      <c r="J1155" t="s">
        <v>230</v>
      </c>
      <c r="K1155" t="s">
        <v>71</v>
      </c>
      <c r="L1155">
        <v>7790000</v>
      </c>
      <c r="M1155">
        <v>243438</v>
      </c>
      <c r="N1155" t="s">
        <v>454</v>
      </c>
      <c r="O1155" t="s">
        <v>72</v>
      </c>
      <c r="P1155">
        <v>15</v>
      </c>
      <c r="Q1155" t="s">
        <v>453</v>
      </c>
      <c r="R1155">
        <v>1974</v>
      </c>
      <c r="S1155">
        <v>52</v>
      </c>
      <c r="T1155" t="s">
        <v>74</v>
      </c>
      <c r="U1155" t="s">
        <v>40</v>
      </c>
      <c r="V1155" t="s">
        <v>454</v>
      </c>
    </row>
    <row r="1156" spans="1:22" x14ac:dyDescent="0.3">
      <c r="A1156" t="s">
        <v>31</v>
      </c>
      <c r="B1156" t="s">
        <v>23</v>
      </c>
      <c r="C1156" t="s">
        <v>24</v>
      </c>
      <c r="D1156" t="s">
        <v>25</v>
      </c>
      <c r="E1156">
        <v>30.9</v>
      </c>
      <c r="F1156">
        <v>2</v>
      </c>
      <c r="G1156">
        <v>2</v>
      </c>
      <c r="H1156">
        <v>1966</v>
      </c>
      <c r="J1156" t="s">
        <v>26</v>
      </c>
      <c r="K1156" t="s">
        <v>27</v>
      </c>
      <c r="L1156">
        <v>4800000</v>
      </c>
      <c r="M1156">
        <v>155340</v>
      </c>
      <c r="N1156" t="s">
        <v>454</v>
      </c>
      <c r="O1156" t="s">
        <v>28</v>
      </c>
      <c r="P1156">
        <v>31</v>
      </c>
      <c r="Q1156" t="s">
        <v>453</v>
      </c>
      <c r="R1156">
        <v>1966</v>
      </c>
      <c r="S1156">
        <v>60</v>
      </c>
      <c r="T1156" t="s">
        <v>74</v>
      </c>
      <c r="U1156" t="s">
        <v>75</v>
      </c>
      <c r="V1156" t="s">
        <v>454</v>
      </c>
    </row>
    <row r="1157" spans="1:22" x14ac:dyDescent="0.3">
      <c r="A1157" t="s">
        <v>22</v>
      </c>
      <c r="B1157" t="s">
        <v>23</v>
      </c>
      <c r="C1157" t="s">
        <v>24</v>
      </c>
      <c r="D1157" t="s">
        <v>25</v>
      </c>
      <c r="E1157">
        <v>33</v>
      </c>
      <c r="F1157">
        <v>19</v>
      </c>
      <c r="G1157">
        <v>18</v>
      </c>
      <c r="H1157">
        <v>2018</v>
      </c>
      <c r="J1157" t="s">
        <v>266</v>
      </c>
      <c r="K1157" t="s">
        <v>37</v>
      </c>
      <c r="L1157">
        <v>8250000</v>
      </c>
      <c r="M1157">
        <v>250000</v>
      </c>
      <c r="N1157" t="s">
        <v>454</v>
      </c>
      <c r="O1157" t="s">
        <v>38</v>
      </c>
      <c r="P1157">
        <v>20</v>
      </c>
      <c r="Q1157" t="s">
        <v>453</v>
      </c>
      <c r="R1157">
        <v>2018</v>
      </c>
      <c r="S1157">
        <v>8</v>
      </c>
      <c r="T1157" t="s">
        <v>142</v>
      </c>
      <c r="U1157" t="s">
        <v>30</v>
      </c>
      <c r="V1157" t="s">
        <v>454</v>
      </c>
    </row>
    <row r="1158" spans="1:22" x14ac:dyDescent="0.3">
      <c r="A1158" t="s">
        <v>31</v>
      </c>
      <c r="B1158" t="s">
        <v>23</v>
      </c>
      <c r="C1158" t="s">
        <v>33</v>
      </c>
      <c r="D1158" t="s">
        <v>25</v>
      </c>
      <c r="E1158">
        <v>30.5</v>
      </c>
      <c r="F1158">
        <v>5</v>
      </c>
      <c r="G1158">
        <v>2</v>
      </c>
      <c r="H1158">
        <v>1962</v>
      </c>
      <c r="J1158" t="s">
        <v>25</v>
      </c>
      <c r="K1158" t="s">
        <v>25</v>
      </c>
      <c r="L1158">
        <v>6400000</v>
      </c>
      <c r="M1158">
        <v>209836</v>
      </c>
      <c r="N1158" t="s">
        <v>454</v>
      </c>
      <c r="O1158" t="s">
        <v>25</v>
      </c>
      <c r="Q1158" t="s">
        <v>454</v>
      </c>
      <c r="R1158">
        <v>1962</v>
      </c>
      <c r="S1158">
        <v>64</v>
      </c>
      <c r="T1158" t="s">
        <v>74</v>
      </c>
      <c r="U1158" t="s">
        <v>75</v>
      </c>
      <c r="V1158" t="s">
        <v>454</v>
      </c>
    </row>
    <row r="1159" spans="1:22" x14ac:dyDescent="0.3">
      <c r="A1159" t="s">
        <v>31</v>
      </c>
      <c r="B1159" t="s">
        <v>23</v>
      </c>
      <c r="C1159" t="s">
        <v>52</v>
      </c>
      <c r="D1159" t="s">
        <v>25</v>
      </c>
      <c r="E1159">
        <v>33.299999999999997</v>
      </c>
      <c r="F1159">
        <v>5</v>
      </c>
      <c r="G1159">
        <v>4</v>
      </c>
      <c r="H1159">
        <v>1970</v>
      </c>
      <c r="J1159" t="s">
        <v>265</v>
      </c>
      <c r="K1159" t="s">
        <v>71</v>
      </c>
      <c r="L1159">
        <v>5900000</v>
      </c>
      <c r="M1159">
        <v>177177</v>
      </c>
      <c r="N1159" t="s">
        <v>454</v>
      </c>
      <c r="O1159" t="s">
        <v>127</v>
      </c>
      <c r="P1159">
        <v>30</v>
      </c>
      <c r="Q1159" t="s">
        <v>453</v>
      </c>
      <c r="R1159">
        <v>1970</v>
      </c>
      <c r="S1159">
        <v>56</v>
      </c>
      <c r="T1159" t="s">
        <v>74</v>
      </c>
      <c r="U1159" t="s">
        <v>75</v>
      </c>
      <c r="V1159" t="s">
        <v>454</v>
      </c>
    </row>
    <row r="1160" spans="1:22" x14ac:dyDescent="0.3">
      <c r="A1160" t="s">
        <v>31</v>
      </c>
      <c r="B1160" t="s">
        <v>23</v>
      </c>
      <c r="C1160" t="s">
        <v>68</v>
      </c>
      <c r="D1160" t="s">
        <v>25</v>
      </c>
      <c r="E1160">
        <v>34.6</v>
      </c>
      <c r="F1160">
        <v>9</v>
      </c>
      <c r="G1160">
        <v>2</v>
      </c>
      <c r="H1160">
        <v>1990</v>
      </c>
      <c r="J1160" t="s">
        <v>161</v>
      </c>
      <c r="K1160" t="s">
        <v>119</v>
      </c>
      <c r="L1160">
        <v>7049000</v>
      </c>
      <c r="M1160">
        <v>203728</v>
      </c>
      <c r="N1160" t="s">
        <v>454</v>
      </c>
      <c r="O1160" t="s">
        <v>120</v>
      </c>
      <c r="P1160">
        <v>31</v>
      </c>
      <c r="Q1160" t="s">
        <v>453</v>
      </c>
      <c r="R1160">
        <v>1990</v>
      </c>
      <c r="S1160">
        <v>36</v>
      </c>
      <c r="T1160" t="s">
        <v>60</v>
      </c>
      <c r="U1160" t="s">
        <v>40</v>
      </c>
      <c r="V1160" t="s">
        <v>454</v>
      </c>
    </row>
    <row r="1161" spans="1:22" x14ac:dyDescent="0.3">
      <c r="A1161" t="s">
        <v>31</v>
      </c>
      <c r="B1161" t="s">
        <v>23</v>
      </c>
      <c r="C1161" t="s">
        <v>24</v>
      </c>
      <c r="D1161" t="s">
        <v>25</v>
      </c>
      <c r="E1161">
        <v>37.700000000000003</v>
      </c>
      <c r="F1161">
        <v>15</v>
      </c>
      <c r="G1161">
        <v>14</v>
      </c>
      <c r="H1161">
        <v>1994</v>
      </c>
      <c r="J1161" t="s">
        <v>135</v>
      </c>
      <c r="K1161" t="s">
        <v>37</v>
      </c>
      <c r="L1161">
        <v>9200000</v>
      </c>
      <c r="M1161">
        <v>244032</v>
      </c>
      <c r="N1161" t="s">
        <v>454</v>
      </c>
      <c r="O1161" t="s">
        <v>28</v>
      </c>
      <c r="P1161">
        <v>10</v>
      </c>
      <c r="Q1161" t="s">
        <v>453</v>
      </c>
      <c r="R1161">
        <v>1994</v>
      </c>
      <c r="S1161">
        <v>32</v>
      </c>
      <c r="T1161" t="s">
        <v>60</v>
      </c>
      <c r="U1161" t="s">
        <v>44</v>
      </c>
      <c r="V1161" t="s">
        <v>454</v>
      </c>
    </row>
    <row r="1162" spans="1:22" x14ac:dyDescent="0.3">
      <c r="A1162" t="s">
        <v>31</v>
      </c>
      <c r="B1162" t="s">
        <v>23</v>
      </c>
      <c r="C1162" t="s">
        <v>24</v>
      </c>
      <c r="D1162" t="s">
        <v>25</v>
      </c>
      <c r="E1162">
        <v>38.5</v>
      </c>
      <c r="F1162">
        <v>11</v>
      </c>
      <c r="G1162">
        <v>2</v>
      </c>
      <c r="H1162">
        <v>2015</v>
      </c>
      <c r="J1162" t="s">
        <v>159</v>
      </c>
      <c r="K1162" t="s">
        <v>96</v>
      </c>
      <c r="L1162">
        <v>10890000</v>
      </c>
      <c r="M1162">
        <v>282857</v>
      </c>
      <c r="N1162" t="s">
        <v>454</v>
      </c>
      <c r="O1162" t="s">
        <v>58</v>
      </c>
      <c r="P1162">
        <v>15</v>
      </c>
      <c r="Q1162" t="s">
        <v>453</v>
      </c>
      <c r="R1162">
        <v>2015</v>
      </c>
      <c r="S1162">
        <v>11</v>
      </c>
      <c r="T1162" t="s">
        <v>142</v>
      </c>
      <c r="U1162" t="s">
        <v>44</v>
      </c>
      <c r="V1162" t="s">
        <v>454</v>
      </c>
    </row>
    <row r="1163" spans="1:22" x14ac:dyDescent="0.3">
      <c r="A1163" t="s">
        <v>31</v>
      </c>
      <c r="B1163" t="s">
        <v>23</v>
      </c>
      <c r="C1163" t="s">
        <v>24</v>
      </c>
      <c r="D1163" t="s">
        <v>25</v>
      </c>
      <c r="E1163">
        <v>46.9</v>
      </c>
      <c r="F1163">
        <v>23</v>
      </c>
      <c r="G1163">
        <v>11</v>
      </c>
      <c r="H1163">
        <v>2024</v>
      </c>
      <c r="J1163" t="s">
        <v>273</v>
      </c>
      <c r="K1163" t="s">
        <v>43</v>
      </c>
      <c r="L1163">
        <v>12700000</v>
      </c>
      <c r="M1163">
        <v>270789</v>
      </c>
      <c r="N1163" t="s">
        <v>454</v>
      </c>
      <c r="O1163" t="s">
        <v>38</v>
      </c>
      <c r="P1163">
        <v>20</v>
      </c>
      <c r="Q1163" t="s">
        <v>453</v>
      </c>
      <c r="R1163">
        <v>2024</v>
      </c>
      <c r="S1163">
        <v>2</v>
      </c>
      <c r="T1163" t="s">
        <v>29</v>
      </c>
      <c r="U1163" t="s">
        <v>30</v>
      </c>
      <c r="V1163" t="s">
        <v>454</v>
      </c>
    </row>
    <row r="1164" spans="1:22" x14ac:dyDescent="0.3">
      <c r="A1164" t="s">
        <v>22</v>
      </c>
      <c r="B1164" t="s">
        <v>23</v>
      </c>
      <c r="C1164" t="s">
        <v>24</v>
      </c>
      <c r="D1164" t="s">
        <v>25</v>
      </c>
      <c r="E1164">
        <v>31</v>
      </c>
      <c r="F1164">
        <v>22</v>
      </c>
      <c r="G1164">
        <v>18</v>
      </c>
      <c r="H1164">
        <v>2019</v>
      </c>
      <c r="J1164" t="s">
        <v>25</v>
      </c>
      <c r="K1164" t="s">
        <v>25</v>
      </c>
      <c r="L1164">
        <v>6100000</v>
      </c>
      <c r="M1164">
        <v>196774</v>
      </c>
      <c r="N1164" t="s">
        <v>454</v>
      </c>
      <c r="O1164" t="s">
        <v>25</v>
      </c>
      <c r="Q1164" t="s">
        <v>454</v>
      </c>
      <c r="R1164">
        <v>2019</v>
      </c>
      <c r="S1164">
        <v>7</v>
      </c>
      <c r="T1164" t="s">
        <v>142</v>
      </c>
      <c r="U1164" t="s">
        <v>30</v>
      </c>
      <c r="V1164" t="s">
        <v>454</v>
      </c>
    </row>
    <row r="1165" spans="1:22" x14ac:dyDescent="0.3">
      <c r="A1165" t="s">
        <v>31</v>
      </c>
      <c r="B1165" t="s">
        <v>23</v>
      </c>
      <c r="C1165" t="s">
        <v>24</v>
      </c>
      <c r="D1165" t="s">
        <v>25</v>
      </c>
      <c r="E1165">
        <v>50</v>
      </c>
      <c r="F1165">
        <v>24</v>
      </c>
      <c r="G1165">
        <v>13</v>
      </c>
      <c r="H1165">
        <v>2024</v>
      </c>
      <c r="J1165" t="s">
        <v>273</v>
      </c>
      <c r="K1165" t="s">
        <v>43</v>
      </c>
      <c r="L1165">
        <v>10500000</v>
      </c>
      <c r="M1165">
        <v>210000</v>
      </c>
      <c r="N1165" t="s">
        <v>454</v>
      </c>
      <c r="O1165" t="s">
        <v>38</v>
      </c>
      <c r="P1165">
        <v>20</v>
      </c>
      <c r="Q1165" t="s">
        <v>453</v>
      </c>
      <c r="R1165">
        <v>2024</v>
      </c>
      <c r="S1165">
        <v>2</v>
      </c>
      <c r="T1165" t="s">
        <v>29</v>
      </c>
      <c r="U1165" t="s">
        <v>30</v>
      </c>
      <c r="V1165" t="s">
        <v>454</v>
      </c>
    </row>
    <row r="1166" spans="1:22" x14ac:dyDescent="0.3">
      <c r="A1166" t="s">
        <v>31</v>
      </c>
      <c r="B1166" t="s">
        <v>23</v>
      </c>
      <c r="C1166" t="s">
        <v>33</v>
      </c>
      <c r="D1166" t="s">
        <v>25</v>
      </c>
      <c r="E1166">
        <v>38.5</v>
      </c>
      <c r="F1166">
        <v>19</v>
      </c>
      <c r="G1166">
        <v>13</v>
      </c>
      <c r="H1166">
        <v>2023</v>
      </c>
      <c r="J1166" t="s">
        <v>193</v>
      </c>
      <c r="K1166" t="s">
        <v>96</v>
      </c>
      <c r="L1166">
        <v>10999000</v>
      </c>
      <c r="M1166">
        <v>285688</v>
      </c>
      <c r="N1166" t="s">
        <v>454</v>
      </c>
      <c r="O1166" t="s">
        <v>97</v>
      </c>
      <c r="P1166">
        <v>30</v>
      </c>
      <c r="Q1166" t="s">
        <v>453</v>
      </c>
      <c r="R1166">
        <v>2023</v>
      </c>
      <c r="S1166">
        <v>3</v>
      </c>
      <c r="T1166" t="s">
        <v>29</v>
      </c>
      <c r="U1166" t="s">
        <v>30</v>
      </c>
      <c r="V1166" t="s">
        <v>454</v>
      </c>
    </row>
    <row r="1167" spans="1:22" x14ac:dyDescent="0.3">
      <c r="A1167" t="s">
        <v>31</v>
      </c>
      <c r="B1167" t="s">
        <v>23</v>
      </c>
      <c r="C1167" t="s">
        <v>33</v>
      </c>
      <c r="D1167" t="s">
        <v>25</v>
      </c>
      <c r="E1167">
        <v>46</v>
      </c>
      <c r="F1167">
        <v>14</v>
      </c>
      <c r="G1167">
        <v>3</v>
      </c>
      <c r="H1167">
        <v>2017</v>
      </c>
      <c r="J1167" t="s">
        <v>25</v>
      </c>
      <c r="K1167" t="s">
        <v>25</v>
      </c>
      <c r="L1167">
        <v>10500000</v>
      </c>
      <c r="M1167">
        <v>228261</v>
      </c>
      <c r="N1167" t="s">
        <v>454</v>
      </c>
      <c r="O1167" t="s">
        <v>25</v>
      </c>
      <c r="Q1167" t="s">
        <v>454</v>
      </c>
      <c r="R1167">
        <v>2017</v>
      </c>
      <c r="S1167">
        <v>9</v>
      </c>
      <c r="T1167" t="s">
        <v>142</v>
      </c>
      <c r="U1167" t="s">
        <v>44</v>
      </c>
      <c r="V1167" t="s">
        <v>454</v>
      </c>
    </row>
    <row r="1168" spans="1:22" x14ac:dyDescent="0.3">
      <c r="A1168" t="s">
        <v>22</v>
      </c>
      <c r="B1168" t="s">
        <v>23</v>
      </c>
      <c r="C1168" t="s">
        <v>52</v>
      </c>
      <c r="D1168" t="s">
        <v>25</v>
      </c>
      <c r="E1168">
        <v>12.4</v>
      </c>
      <c r="F1168">
        <v>5</v>
      </c>
      <c r="G1168">
        <v>3</v>
      </c>
      <c r="H1168">
        <v>1962</v>
      </c>
      <c r="J1168" t="s">
        <v>236</v>
      </c>
      <c r="K1168" t="s">
        <v>237</v>
      </c>
      <c r="L1168">
        <v>2800000</v>
      </c>
      <c r="M1168">
        <v>225806</v>
      </c>
      <c r="N1168" t="s">
        <v>454</v>
      </c>
      <c r="O1168" t="s">
        <v>72</v>
      </c>
      <c r="P1168">
        <v>31</v>
      </c>
      <c r="Q1168" t="s">
        <v>453</v>
      </c>
      <c r="R1168">
        <v>1962</v>
      </c>
      <c r="S1168">
        <v>64</v>
      </c>
      <c r="T1168" t="s">
        <v>74</v>
      </c>
      <c r="U1168" t="s">
        <v>75</v>
      </c>
      <c r="V1168" t="s">
        <v>454</v>
      </c>
    </row>
    <row r="1169" spans="1:22" x14ac:dyDescent="0.3">
      <c r="A1169" t="s">
        <v>31</v>
      </c>
      <c r="B1169" t="s">
        <v>23</v>
      </c>
      <c r="C1169" t="s">
        <v>84</v>
      </c>
      <c r="D1169" t="s">
        <v>25</v>
      </c>
      <c r="E1169">
        <v>17.899999999999999</v>
      </c>
      <c r="F1169">
        <v>5</v>
      </c>
      <c r="G1169">
        <v>5</v>
      </c>
      <c r="H1169">
        <v>1973</v>
      </c>
      <c r="J1169" t="s">
        <v>25</v>
      </c>
      <c r="K1169" t="s">
        <v>25</v>
      </c>
      <c r="L1169">
        <v>3240000</v>
      </c>
      <c r="M1169">
        <v>181006</v>
      </c>
      <c r="N1169" t="s">
        <v>454</v>
      </c>
      <c r="O1169" t="s">
        <v>25</v>
      </c>
      <c r="Q1169" t="s">
        <v>454</v>
      </c>
      <c r="R1169">
        <v>1973</v>
      </c>
      <c r="S1169">
        <v>53</v>
      </c>
      <c r="T1169" t="s">
        <v>74</v>
      </c>
      <c r="U1169" t="s">
        <v>75</v>
      </c>
      <c r="V1169" t="s">
        <v>454</v>
      </c>
    </row>
    <row r="1170" spans="1:22" x14ac:dyDescent="0.3">
      <c r="A1170" t="s">
        <v>31</v>
      </c>
      <c r="B1170" t="s">
        <v>23</v>
      </c>
      <c r="C1170" t="s">
        <v>63</v>
      </c>
      <c r="D1170" t="s">
        <v>25</v>
      </c>
      <c r="E1170">
        <v>45</v>
      </c>
      <c r="F1170">
        <v>10</v>
      </c>
      <c r="G1170">
        <v>8</v>
      </c>
      <c r="H1170">
        <v>2018</v>
      </c>
      <c r="J1170" t="s">
        <v>167</v>
      </c>
      <c r="K1170" t="s">
        <v>119</v>
      </c>
      <c r="L1170">
        <v>8999000</v>
      </c>
      <c r="M1170">
        <v>199978</v>
      </c>
      <c r="N1170" t="s">
        <v>454</v>
      </c>
      <c r="O1170" t="s">
        <v>120</v>
      </c>
      <c r="P1170">
        <v>30</v>
      </c>
      <c r="Q1170" t="s">
        <v>453</v>
      </c>
      <c r="R1170">
        <v>2018</v>
      </c>
      <c r="S1170">
        <v>8</v>
      </c>
      <c r="T1170" t="s">
        <v>142</v>
      </c>
      <c r="U1170" t="s">
        <v>44</v>
      </c>
      <c r="V1170" t="s">
        <v>454</v>
      </c>
    </row>
    <row r="1171" spans="1:22" x14ac:dyDescent="0.3">
      <c r="A1171" t="s">
        <v>31</v>
      </c>
      <c r="B1171" t="s">
        <v>23</v>
      </c>
      <c r="C1171" t="s">
        <v>84</v>
      </c>
      <c r="D1171" t="s">
        <v>25</v>
      </c>
      <c r="E1171">
        <v>33</v>
      </c>
      <c r="F1171">
        <v>10</v>
      </c>
      <c r="G1171">
        <v>7</v>
      </c>
      <c r="H1171">
        <v>1976</v>
      </c>
      <c r="J1171" t="s">
        <v>230</v>
      </c>
      <c r="K1171" t="s">
        <v>71</v>
      </c>
      <c r="L1171">
        <v>8800000</v>
      </c>
      <c r="M1171">
        <v>266667</v>
      </c>
      <c r="N1171" t="s">
        <v>454</v>
      </c>
      <c r="O1171" t="s">
        <v>72</v>
      </c>
      <c r="P1171">
        <v>15</v>
      </c>
      <c r="Q1171" t="s">
        <v>453</v>
      </c>
      <c r="R1171">
        <v>1976</v>
      </c>
      <c r="S1171">
        <v>50</v>
      </c>
      <c r="T1171" t="s">
        <v>60</v>
      </c>
      <c r="U1171" t="s">
        <v>44</v>
      </c>
      <c r="V1171" t="s">
        <v>454</v>
      </c>
    </row>
    <row r="1172" spans="1:22" x14ac:dyDescent="0.3">
      <c r="A1172" t="s">
        <v>31</v>
      </c>
      <c r="B1172" t="s">
        <v>23</v>
      </c>
      <c r="C1172" t="s">
        <v>52</v>
      </c>
      <c r="D1172" t="s">
        <v>25</v>
      </c>
      <c r="E1172">
        <v>47</v>
      </c>
      <c r="F1172">
        <v>10</v>
      </c>
      <c r="G1172">
        <v>6</v>
      </c>
      <c r="H1172">
        <v>2015</v>
      </c>
      <c r="J1172" t="s">
        <v>233</v>
      </c>
      <c r="K1172" t="s">
        <v>71</v>
      </c>
      <c r="L1172">
        <v>12100000</v>
      </c>
      <c r="M1172">
        <v>257447</v>
      </c>
      <c r="N1172" t="s">
        <v>454</v>
      </c>
      <c r="O1172" t="s">
        <v>127</v>
      </c>
      <c r="P1172">
        <v>15</v>
      </c>
      <c r="Q1172" t="s">
        <v>453</v>
      </c>
      <c r="R1172">
        <v>2015</v>
      </c>
      <c r="S1172">
        <v>11</v>
      </c>
      <c r="T1172" t="s">
        <v>142</v>
      </c>
      <c r="U1172" t="s">
        <v>44</v>
      </c>
      <c r="V1172" t="s">
        <v>454</v>
      </c>
    </row>
    <row r="1173" spans="1:22" x14ac:dyDescent="0.3">
      <c r="A1173" t="s">
        <v>31</v>
      </c>
      <c r="B1173" t="s">
        <v>23</v>
      </c>
      <c r="C1173" t="s">
        <v>24</v>
      </c>
      <c r="D1173" t="s">
        <v>25</v>
      </c>
      <c r="E1173">
        <v>31</v>
      </c>
      <c r="F1173">
        <v>3</v>
      </c>
      <c r="G1173">
        <v>2</v>
      </c>
      <c r="H1173">
        <v>1961</v>
      </c>
      <c r="J1173" t="s">
        <v>131</v>
      </c>
      <c r="K1173" t="s">
        <v>132</v>
      </c>
      <c r="L1173">
        <v>5000000</v>
      </c>
      <c r="M1173">
        <v>161290</v>
      </c>
      <c r="N1173" t="s">
        <v>454</v>
      </c>
      <c r="O1173" t="s">
        <v>58</v>
      </c>
      <c r="P1173">
        <v>31</v>
      </c>
      <c r="Q1173" t="s">
        <v>453</v>
      </c>
      <c r="R1173">
        <v>1961</v>
      </c>
      <c r="S1173">
        <v>65</v>
      </c>
      <c r="T1173" t="s">
        <v>74</v>
      </c>
      <c r="U1173" t="s">
        <v>75</v>
      </c>
      <c r="V1173" t="s">
        <v>454</v>
      </c>
    </row>
    <row r="1174" spans="1:22" x14ac:dyDescent="0.3">
      <c r="A1174" t="s">
        <v>22</v>
      </c>
      <c r="B1174" t="s">
        <v>23</v>
      </c>
      <c r="C1174" t="s">
        <v>33</v>
      </c>
      <c r="D1174" t="s">
        <v>25</v>
      </c>
      <c r="E1174">
        <v>12.6</v>
      </c>
      <c r="F1174">
        <v>5</v>
      </c>
      <c r="G1174">
        <v>2</v>
      </c>
      <c r="H1174">
        <v>1968</v>
      </c>
      <c r="J1174" t="s">
        <v>241</v>
      </c>
      <c r="K1174" t="s">
        <v>57</v>
      </c>
      <c r="L1174">
        <v>3630000</v>
      </c>
      <c r="M1174">
        <v>288095</v>
      </c>
      <c r="N1174" t="s">
        <v>454</v>
      </c>
      <c r="O1174" t="s">
        <v>58</v>
      </c>
      <c r="P1174">
        <v>30</v>
      </c>
      <c r="Q1174" t="s">
        <v>453</v>
      </c>
      <c r="R1174">
        <v>1968</v>
      </c>
      <c r="S1174">
        <v>58</v>
      </c>
      <c r="T1174" t="s">
        <v>74</v>
      </c>
      <c r="U1174" t="s">
        <v>75</v>
      </c>
      <c r="V1174" t="s">
        <v>454</v>
      </c>
    </row>
    <row r="1175" spans="1:22" x14ac:dyDescent="0.3">
      <c r="A1175" t="s">
        <v>31</v>
      </c>
      <c r="B1175" t="s">
        <v>23</v>
      </c>
      <c r="C1175" t="s">
        <v>33</v>
      </c>
      <c r="D1175" t="s">
        <v>25</v>
      </c>
      <c r="E1175">
        <v>46.1</v>
      </c>
      <c r="F1175">
        <v>10</v>
      </c>
      <c r="G1175">
        <v>8</v>
      </c>
      <c r="H1175">
        <v>2005</v>
      </c>
      <c r="J1175" t="s">
        <v>110</v>
      </c>
      <c r="K1175" t="s">
        <v>96</v>
      </c>
      <c r="L1175">
        <v>11200000</v>
      </c>
      <c r="M1175">
        <v>242950</v>
      </c>
      <c r="N1175" t="s">
        <v>454</v>
      </c>
      <c r="O1175" t="s">
        <v>58</v>
      </c>
      <c r="P1175">
        <v>31</v>
      </c>
      <c r="Q1175" t="s">
        <v>453</v>
      </c>
      <c r="R1175">
        <v>2005</v>
      </c>
      <c r="S1175">
        <v>21</v>
      </c>
      <c r="T1175" t="s">
        <v>39</v>
      </c>
      <c r="U1175" t="s">
        <v>44</v>
      </c>
      <c r="V1175" t="s">
        <v>454</v>
      </c>
    </row>
    <row r="1176" spans="1:22" x14ac:dyDescent="0.3">
      <c r="A1176" t="s">
        <v>31</v>
      </c>
      <c r="B1176" t="s">
        <v>23</v>
      </c>
      <c r="C1176" t="s">
        <v>68</v>
      </c>
      <c r="D1176" t="s">
        <v>25</v>
      </c>
      <c r="E1176">
        <v>45</v>
      </c>
      <c r="F1176">
        <v>18</v>
      </c>
      <c r="G1176">
        <v>16</v>
      </c>
      <c r="H1176">
        <v>2017</v>
      </c>
      <c r="J1176" t="s">
        <v>219</v>
      </c>
      <c r="K1176" t="s">
        <v>108</v>
      </c>
      <c r="L1176">
        <v>12790000</v>
      </c>
      <c r="M1176">
        <v>284222</v>
      </c>
      <c r="N1176" t="s">
        <v>454</v>
      </c>
      <c r="O1176" t="s">
        <v>72</v>
      </c>
      <c r="P1176">
        <v>30</v>
      </c>
      <c r="Q1176" t="s">
        <v>453</v>
      </c>
      <c r="R1176">
        <v>2017</v>
      </c>
      <c r="S1176">
        <v>9</v>
      </c>
      <c r="T1176" t="s">
        <v>142</v>
      </c>
      <c r="U1176" t="s">
        <v>30</v>
      </c>
      <c r="V1176" t="s">
        <v>454</v>
      </c>
    </row>
    <row r="1177" spans="1:22" x14ac:dyDescent="0.3">
      <c r="A1177" t="s">
        <v>31</v>
      </c>
      <c r="B1177" t="s">
        <v>23</v>
      </c>
      <c r="C1177" t="s">
        <v>33</v>
      </c>
      <c r="D1177" t="s">
        <v>25</v>
      </c>
      <c r="E1177">
        <v>34.4</v>
      </c>
      <c r="F1177">
        <v>19</v>
      </c>
      <c r="G1177">
        <v>19</v>
      </c>
      <c r="H1177">
        <v>2021</v>
      </c>
      <c r="J1177" t="s">
        <v>25</v>
      </c>
      <c r="K1177" t="s">
        <v>25</v>
      </c>
      <c r="L1177">
        <v>10400000</v>
      </c>
      <c r="M1177">
        <v>302326</v>
      </c>
      <c r="N1177" t="s">
        <v>454</v>
      </c>
      <c r="O1177" t="s">
        <v>25</v>
      </c>
      <c r="Q1177" t="s">
        <v>454</v>
      </c>
      <c r="R1177">
        <v>2021</v>
      </c>
      <c r="S1177">
        <v>5</v>
      </c>
      <c r="T1177" t="s">
        <v>29</v>
      </c>
      <c r="U1177" t="s">
        <v>30</v>
      </c>
      <c r="V1177" t="s">
        <v>454</v>
      </c>
    </row>
    <row r="1178" spans="1:22" x14ac:dyDescent="0.3">
      <c r="A1178" t="s">
        <v>22</v>
      </c>
      <c r="B1178" t="s">
        <v>23</v>
      </c>
      <c r="C1178" t="s">
        <v>24</v>
      </c>
      <c r="D1178" t="s">
        <v>25</v>
      </c>
      <c r="E1178">
        <v>14.8</v>
      </c>
      <c r="F1178">
        <v>5</v>
      </c>
      <c r="G1178">
        <v>5</v>
      </c>
      <c r="H1178">
        <v>1970</v>
      </c>
      <c r="J1178" t="s">
        <v>88</v>
      </c>
      <c r="K1178" t="s">
        <v>57</v>
      </c>
      <c r="L1178">
        <v>4800000</v>
      </c>
      <c r="M1178">
        <v>324324</v>
      </c>
      <c r="N1178" t="s">
        <v>454</v>
      </c>
      <c r="O1178" t="s">
        <v>58</v>
      </c>
      <c r="P1178">
        <v>10</v>
      </c>
      <c r="Q1178" t="s">
        <v>453</v>
      </c>
      <c r="R1178">
        <v>1970</v>
      </c>
      <c r="S1178">
        <v>56</v>
      </c>
      <c r="T1178" t="s">
        <v>74</v>
      </c>
      <c r="U1178" t="s">
        <v>75</v>
      </c>
      <c r="V1178" t="s">
        <v>454</v>
      </c>
    </row>
    <row r="1179" spans="1:22" x14ac:dyDescent="0.3">
      <c r="A1179" t="s">
        <v>31</v>
      </c>
      <c r="B1179" t="s">
        <v>23</v>
      </c>
      <c r="C1179" t="s">
        <v>33</v>
      </c>
      <c r="D1179" t="s">
        <v>25</v>
      </c>
      <c r="E1179">
        <v>38</v>
      </c>
      <c r="F1179">
        <v>20</v>
      </c>
      <c r="G1179">
        <v>19</v>
      </c>
      <c r="H1179">
        <v>2025</v>
      </c>
      <c r="J1179" t="s">
        <v>110</v>
      </c>
      <c r="K1179" t="s">
        <v>96</v>
      </c>
      <c r="L1179">
        <v>11690000</v>
      </c>
      <c r="M1179">
        <v>307632</v>
      </c>
      <c r="N1179" t="s">
        <v>454</v>
      </c>
      <c r="O1179" t="s">
        <v>58</v>
      </c>
      <c r="P1179">
        <v>31</v>
      </c>
      <c r="Q1179" t="s">
        <v>453</v>
      </c>
      <c r="R1179">
        <v>2025</v>
      </c>
      <c r="S1179">
        <v>1</v>
      </c>
      <c r="T1179" t="s">
        <v>29</v>
      </c>
      <c r="U1179" t="s">
        <v>30</v>
      </c>
      <c r="V1179" t="s">
        <v>454</v>
      </c>
    </row>
    <row r="1180" spans="1:22" x14ac:dyDescent="0.3">
      <c r="A1180" t="s">
        <v>22</v>
      </c>
      <c r="B1180" t="s">
        <v>23</v>
      </c>
      <c r="C1180" t="s">
        <v>84</v>
      </c>
      <c r="D1180" t="s">
        <v>25</v>
      </c>
      <c r="E1180">
        <v>13.2</v>
      </c>
      <c r="F1180">
        <v>5</v>
      </c>
      <c r="G1180">
        <v>4</v>
      </c>
      <c r="H1180">
        <v>1968</v>
      </c>
      <c r="J1180" t="s">
        <v>25</v>
      </c>
      <c r="K1180" t="s">
        <v>25</v>
      </c>
      <c r="L1180">
        <v>2100000</v>
      </c>
      <c r="M1180">
        <v>159091</v>
      </c>
      <c r="N1180" t="s">
        <v>454</v>
      </c>
      <c r="O1180" t="s">
        <v>25</v>
      </c>
      <c r="Q1180" t="s">
        <v>454</v>
      </c>
      <c r="R1180">
        <v>1968</v>
      </c>
      <c r="S1180">
        <v>58</v>
      </c>
      <c r="T1180" t="s">
        <v>74</v>
      </c>
      <c r="U1180" t="s">
        <v>75</v>
      </c>
      <c r="V1180" t="s">
        <v>454</v>
      </c>
    </row>
    <row r="1181" spans="1:22" x14ac:dyDescent="0.3">
      <c r="A1181" t="s">
        <v>31</v>
      </c>
      <c r="B1181" t="s">
        <v>23</v>
      </c>
      <c r="C1181" t="s">
        <v>33</v>
      </c>
      <c r="D1181" t="s">
        <v>25</v>
      </c>
      <c r="E1181">
        <v>41.8</v>
      </c>
      <c r="F1181">
        <v>14</v>
      </c>
      <c r="G1181">
        <v>10</v>
      </c>
      <c r="H1181">
        <v>2016</v>
      </c>
      <c r="J1181" t="s">
        <v>25</v>
      </c>
      <c r="K1181" t="s">
        <v>25</v>
      </c>
      <c r="L1181">
        <v>9850000</v>
      </c>
      <c r="M1181">
        <v>235646</v>
      </c>
      <c r="N1181" t="s">
        <v>454</v>
      </c>
      <c r="O1181" t="s">
        <v>25</v>
      </c>
      <c r="Q1181" t="s">
        <v>454</v>
      </c>
      <c r="R1181">
        <v>2016</v>
      </c>
      <c r="S1181">
        <v>10</v>
      </c>
      <c r="T1181" t="s">
        <v>142</v>
      </c>
      <c r="U1181" t="s">
        <v>44</v>
      </c>
      <c r="V1181" t="s">
        <v>454</v>
      </c>
    </row>
    <row r="1182" spans="1:22" x14ac:dyDescent="0.3">
      <c r="A1182" t="s">
        <v>22</v>
      </c>
      <c r="B1182" t="s">
        <v>23</v>
      </c>
      <c r="C1182" t="s">
        <v>24</v>
      </c>
      <c r="D1182" t="s">
        <v>25</v>
      </c>
      <c r="E1182">
        <v>13.2</v>
      </c>
      <c r="F1182">
        <v>5</v>
      </c>
      <c r="G1182">
        <v>5</v>
      </c>
      <c r="H1182">
        <v>1975</v>
      </c>
      <c r="J1182" t="s">
        <v>186</v>
      </c>
      <c r="K1182" t="s">
        <v>57</v>
      </c>
      <c r="L1182">
        <v>2800000</v>
      </c>
      <c r="M1182">
        <v>212121</v>
      </c>
      <c r="N1182" t="s">
        <v>454</v>
      </c>
      <c r="O1182" t="s">
        <v>58</v>
      </c>
      <c r="P1182">
        <v>30</v>
      </c>
      <c r="Q1182" t="s">
        <v>453</v>
      </c>
      <c r="R1182">
        <v>1975</v>
      </c>
      <c r="S1182">
        <v>51</v>
      </c>
      <c r="T1182" t="s">
        <v>74</v>
      </c>
      <c r="U1182" t="s">
        <v>75</v>
      </c>
      <c r="V1182" t="s">
        <v>454</v>
      </c>
    </row>
    <row r="1183" spans="1:22" x14ac:dyDescent="0.3">
      <c r="A1183" t="s">
        <v>31</v>
      </c>
      <c r="B1183" t="s">
        <v>23</v>
      </c>
      <c r="C1183" t="s">
        <v>52</v>
      </c>
      <c r="D1183" t="s">
        <v>25</v>
      </c>
      <c r="E1183">
        <v>39.5</v>
      </c>
      <c r="F1183">
        <v>18</v>
      </c>
      <c r="G1183">
        <v>16</v>
      </c>
      <c r="H1183">
        <v>2017</v>
      </c>
      <c r="J1183" t="s">
        <v>25</v>
      </c>
      <c r="K1183" t="s">
        <v>25</v>
      </c>
      <c r="L1183">
        <v>5590000</v>
      </c>
      <c r="M1183">
        <v>141519</v>
      </c>
      <c r="N1183" t="s">
        <v>454</v>
      </c>
      <c r="O1183" t="s">
        <v>25</v>
      </c>
      <c r="Q1183" t="s">
        <v>454</v>
      </c>
      <c r="R1183">
        <v>2017</v>
      </c>
      <c r="S1183">
        <v>9</v>
      </c>
      <c r="T1183" t="s">
        <v>142</v>
      </c>
      <c r="U1183" t="s">
        <v>30</v>
      </c>
      <c r="V1183" t="s">
        <v>454</v>
      </c>
    </row>
    <row r="1184" spans="1:22" x14ac:dyDescent="0.3">
      <c r="A1184" t="s">
        <v>31</v>
      </c>
      <c r="B1184" t="s">
        <v>23</v>
      </c>
      <c r="C1184" t="s">
        <v>33</v>
      </c>
      <c r="D1184" t="s">
        <v>25</v>
      </c>
      <c r="E1184">
        <v>39</v>
      </c>
      <c r="F1184">
        <v>9</v>
      </c>
      <c r="G1184">
        <v>5</v>
      </c>
      <c r="H1184">
        <v>2019</v>
      </c>
      <c r="J1184" t="s">
        <v>316</v>
      </c>
      <c r="K1184" t="s">
        <v>96</v>
      </c>
      <c r="L1184">
        <v>11000000</v>
      </c>
      <c r="M1184">
        <v>282051</v>
      </c>
      <c r="N1184" t="s">
        <v>454</v>
      </c>
      <c r="O1184" t="s">
        <v>97</v>
      </c>
      <c r="P1184">
        <v>15</v>
      </c>
      <c r="Q1184" t="s">
        <v>453</v>
      </c>
      <c r="R1184">
        <v>2019</v>
      </c>
      <c r="S1184">
        <v>7</v>
      </c>
      <c r="T1184" t="s">
        <v>142</v>
      </c>
      <c r="U1184" t="s">
        <v>40</v>
      </c>
      <c r="V1184" t="s">
        <v>454</v>
      </c>
    </row>
    <row r="1185" spans="1:22" x14ac:dyDescent="0.3">
      <c r="A1185" t="s">
        <v>31</v>
      </c>
      <c r="B1185" t="s">
        <v>23</v>
      </c>
      <c r="C1185" t="s">
        <v>24</v>
      </c>
      <c r="D1185" t="s">
        <v>25</v>
      </c>
      <c r="E1185">
        <v>46.4</v>
      </c>
      <c r="F1185">
        <v>10</v>
      </c>
      <c r="G1185">
        <v>4</v>
      </c>
      <c r="H1185">
        <v>2013</v>
      </c>
      <c r="J1185" t="s">
        <v>251</v>
      </c>
      <c r="K1185" t="s">
        <v>48</v>
      </c>
      <c r="L1185">
        <v>9299999</v>
      </c>
      <c r="M1185">
        <v>200431</v>
      </c>
      <c r="N1185" t="s">
        <v>454</v>
      </c>
      <c r="O1185" t="s">
        <v>49</v>
      </c>
      <c r="P1185">
        <v>30</v>
      </c>
      <c r="Q1185" t="s">
        <v>453</v>
      </c>
      <c r="R1185">
        <v>2013</v>
      </c>
      <c r="S1185">
        <v>13</v>
      </c>
      <c r="T1185" t="s">
        <v>142</v>
      </c>
      <c r="U1185" t="s">
        <v>44</v>
      </c>
      <c r="V1185" t="s">
        <v>454</v>
      </c>
    </row>
    <row r="1186" spans="1:22" x14ac:dyDescent="0.3">
      <c r="A1186" t="s">
        <v>31</v>
      </c>
      <c r="B1186" t="s">
        <v>23</v>
      </c>
      <c r="C1186" t="s">
        <v>33</v>
      </c>
      <c r="D1186" t="s">
        <v>25</v>
      </c>
      <c r="E1186">
        <v>44.6</v>
      </c>
      <c r="F1186">
        <v>9</v>
      </c>
      <c r="G1186">
        <v>2</v>
      </c>
      <c r="H1186">
        <v>2009</v>
      </c>
      <c r="J1186" t="s">
        <v>131</v>
      </c>
      <c r="K1186" t="s">
        <v>132</v>
      </c>
      <c r="L1186">
        <v>9850000</v>
      </c>
      <c r="M1186">
        <v>220852</v>
      </c>
      <c r="N1186" t="s">
        <v>454</v>
      </c>
      <c r="O1186" t="s">
        <v>58</v>
      </c>
      <c r="P1186">
        <v>31</v>
      </c>
      <c r="Q1186" t="s">
        <v>453</v>
      </c>
      <c r="R1186">
        <v>2009</v>
      </c>
      <c r="S1186">
        <v>17</v>
      </c>
      <c r="T1186" t="s">
        <v>39</v>
      </c>
      <c r="U1186" t="s">
        <v>40</v>
      </c>
      <c r="V1186" t="s">
        <v>454</v>
      </c>
    </row>
    <row r="1187" spans="1:22" x14ac:dyDescent="0.3">
      <c r="A1187" t="s">
        <v>31</v>
      </c>
      <c r="B1187" t="s">
        <v>23</v>
      </c>
      <c r="C1187" t="s">
        <v>68</v>
      </c>
      <c r="D1187" t="s">
        <v>25</v>
      </c>
      <c r="E1187">
        <v>32</v>
      </c>
      <c r="F1187">
        <v>5</v>
      </c>
      <c r="G1187">
        <v>2</v>
      </c>
      <c r="H1187">
        <v>1970</v>
      </c>
      <c r="J1187" t="s">
        <v>252</v>
      </c>
      <c r="K1187" t="s">
        <v>86</v>
      </c>
      <c r="L1187">
        <v>5750000</v>
      </c>
      <c r="M1187">
        <v>179688</v>
      </c>
      <c r="N1187" t="s">
        <v>454</v>
      </c>
      <c r="O1187" t="s">
        <v>67</v>
      </c>
      <c r="P1187">
        <v>15</v>
      </c>
      <c r="Q1187" t="s">
        <v>453</v>
      </c>
      <c r="R1187">
        <v>1970</v>
      </c>
      <c r="S1187">
        <v>56</v>
      </c>
      <c r="T1187" t="s">
        <v>74</v>
      </c>
      <c r="U1187" t="s">
        <v>75</v>
      </c>
      <c r="V1187" t="s">
        <v>454</v>
      </c>
    </row>
    <row r="1188" spans="1:22" x14ac:dyDescent="0.3">
      <c r="A1188" t="s">
        <v>31</v>
      </c>
      <c r="B1188" t="s">
        <v>23</v>
      </c>
      <c r="C1188" t="s">
        <v>33</v>
      </c>
      <c r="D1188" t="s">
        <v>25</v>
      </c>
      <c r="E1188">
        <v>42.1</v>
      </c>
      <c r="F1188">
        <v>18</v>
      </c>
      <c r="G1188">
        <v>1</v>
      </c>
      <c r="H1188">
        <v>2021</v>
      </c>
      <c r="J1188" t="s">
        <v>25</v>
      </c>
      <c r="K1188" t="s">
        <v>25</v>
      </c>
      <c r="L1188">
        <v>10000000</v>
      </c>
      <c r="M1188">
        <v>237530</v>
      </c>
      <c r="N1188" t="s">
        <v>454</v>
      </c>
      <c r="O1188" t="s">
        <v>25</v>
      </c>
      <c r="Q1188" t="s">
        <v>454</v>
      </c>
      <c r="R1188">
        <v>2021</v>
      </c>
      <c r="S1188">
        <v>5</v>
      </c>
      <c r="T1188" t="s">
        <v>29</v>
      </c>
      <c r="U1188" t="s">
        <v>30</v>
      </c>
      <c r="V1188" t="s">
        <v>454</v>
      </c>
    </row>
    <row r="1189" spans="1:22" x14ac:dyDescent="0.3">
      <c r="A1189" t="s">
        <v>31</v>
      </c>
      <c r="B1189" t="s">
        <v>23</v>
      </c>
      <c r="C1189" t="s">
        <v>24</v>
      </c>
      <c r="D1189" t="s">
        <v>25</v>
      </c>
      <c r="E1189">
        <v>31</v>
      </c>
      <c r="F1189">
        <v>5</v>
      </c>
      <c r="G1189">
        <v>5</v>
      </c>
      <c r="H1189">
        <v>1976</v>
      </c>
      <c r="J1189" t="s">
        <v>25</v>
      </c>
      <c r="K1189" t="s">
        <v>25</v>
      </c>
      <c r="L1189">
        <v>5500000</v>
      </c>
      <c r="M1189">
        <v>177419</v>
      </c>
      <c r="N1189" t="s">
        <v>454</v>
      </c>
      <c r="O1189" t="s">
        <v>25</v>
      </c>
      <c r="Q1189" t="s">
        <v>454</v>
      </c>
      <c r="R1189">
        <v>1976</v>
      </c>
      <c r="S1189">
        <v>50</v>
      </c>
      <c r="T1189" t="s">
        <v>60</v>
      </c>
      <c r="U1189" t="s">
        <v>75</v>
      </c>
      <c r="V1189" t="s">
        <v>454</v>
      </c>
    </row>
    <row r="1190" spans="1:22" x14ac:dyDescent="0.3">
      <c r="A1190" t="s">
        <v>31</v>
      </c>
      <c r="B1190" t="s">
        <v>23</v>
      </c>
      <c r="C1190" t="s">
        <v>33</v>
      </c>
      <c r="D1190" t="s">
        <v>25</v>
      </c>
      <c r="E1190">
        <v>33.4</v>
      </c>
      <c r="F1190">
        <v>9</v>
      </c>
      <c r="G1190">
        <v>3</v>
      </c>
      <c r="H1190">
        <v>1975</v>
      </c>
      <c r="J1190" t="s">
        <v>164</v>
      </c>
      <c r="K1190" t="s">
        <v>43</v>
      </c>
      <c r="L1190">
        <v>6700000</v>
      </c>
      <c r="M1190">
        <v>200599</v>
      </c>
      <c r="N1190" t="s">
        <v>454</v>
      </c>
      <c r="O1190" t="s">
        <v>97</v>
      </c>
      <c r="P1190">
        <v>15</v>
      </c>
      <c r="Q1190" t="s">
        <v>453</v>
      </c>
      <c r="R1190">
        <v>1975</v>
      </c>
      <c r="S1190">
        <v>51</v>
      </c>
      <c r="T1190" t="s">
        <v>74</v>
      </c>
      <c r="U1190" t="s">
        <v>40</v>
      </c>
      <c r="V1190" t="s">
        <v>454</v>
      </c>
    </row>
    <row r="1191" spans="1:22" x14ac:dyDescent="0.3">
      <c r="A1191" t="s">
        <v>31</v>
      </c>
      <c r="B1191" t="s">
        <v>23</v>
      </c>
      <c r="C1191" t="s">
        <v>24</v>
      </c>
      <c r="D1191" t="s">
        <v>25</v>
      </c>
      <c r="E1191">
        <v>34</v>
      </c>
      <c r="F1191">
        <v>25</v>
      </c>
      <c r="G1191">
        <v>8</v>
      </c>
      <c r="H1191">
        <v>2022</v>
      </c>
      <c r="J1191" t="s">
        <v>47</v>
      </c>
      <c r="K1191" t="s">
        <v>48</v>
      </c>
      <c r="L1191">
        <v>9955000</v>
      </c>
      <c r="M1191">
        <v>292794</v>
      </c>
      <c r="N1191" t="s">
        <v>454</v>
      </c>
      <c r="O1191" t="s">
        <v>49</v>
      </c>
      <c r="P1191">
        <v>31</v>
      </c>
      <c r="Q1191" t="s">
        <v>453</v>
      </c>
      <c r="R1191">
        <v>2022</v>
      </c>
      <c r="S1191">
        <v>4</v>
      </c>
      <c r="T1191" t="s">
        <v>29</v>
      </c>
      <c r="U1191" t="s">
        <v>30</v>
      </c>
      <c r="V1191" t="s">
        <v>454</v>
      </c>
    </row>
    <row r="1192" spans="1:22" x14ac:dyDescent="0.3">
      <c r="A1192" t="s">
        <v>31</v>
      </c>
      <c r="B1192" t="s">
        <v>23</v>
      </c>
      <c r="C1192" t="s">
        <v>84</v>
      </c>
      <c r="D1192" t="s">
        <v>25</v>
      </c>
      <c r="E1192">
        <v>13</v>
      </c>
      <c r="F1192">
        <v>5</v>
      </c>
      <c r="G1192">
        <v>3</v>
      </c>
      <c r="H1192">
        <v>1968</v>
      </c>
      <c r="J1192" t="s">
        <v>25</v>
      </c>
      <c r="K1192" t="s">
        <v>25</v>
      </c>
      <c r="L1192">
        <v>2590000</v>
      </c>
      <c r="M1192">
        <v>199231</v>
      </c>
      <c r="N1192" t="s">
        <v>454</v>
      </c>
      <c r="O1192" t="s">
        <v>25</v>
      </c>
      <c r="Q1192" t="s">
        <v>454</v>
      </c>
      <c r="R1192">
        <v>1968</v>
      </c>
      <c r="S1192">
        <v>58</v>
      </c>
      <c r="T1192" t="s">
        <v>74</v>
      </c>
      <c r="U1192" t="s">
        <v>75</v>
      </c>
      <c r="V1192" t="s">
        <v>454</v>
      </c>
    </row>
    <row r="1193" spans="1:22" x14ac:dyDescent="0.3">
      <c r="A1193" t="s">
        <v>31</v>
      </c>
      <c r="B1193" t="s">
        <v>23</v>
      </c>
      <c r="C1193" t="s">
        <v>33</v>
      </c>
      <c r="D1193" t="s">
        <v>25</v>
      </c>
      <c r="E1193">
        <v>24</v>
      </c>
      <c r="F1193">
        <v>9</v>
      </c>
      <c r="G1193">
        <v>1</v>
      </c>
      <c r="H1193">
        <v>1988</v>
      </c>
      <c r="J1193" t="s">
        <v>25</v>
      </c>
      <c r="K1193" t="s">
        <v>25</v>
      </c>
      <c r="L1193">
        <v>2450000</v>
      </c>
      <c r="M1193">
        <v>102083</v>
      </c>
      <c r="N1193" t="s">
        <v>454</v>
      </c>
      <c r="O1193" t="s">
        <v>25</v>
      </c>
      <c r="Q1193" t="s">
        <v>454</v>
      </c>
      <c r="R1193">
        <v>1988</v>
      </c>
      <c r="S1193">
        <v>38</v>
      </c>
      <c r="T1193" t="s">
        <v>60</v>
      </c>
      <c r="U1193" t="s">
        <v>40</v>
      </c>
      <c r="V1193" t="s">
        <v>454</v>
      </c>
    </row>
    <row r="1194" spans="1:22" x14ac:dyDescent="0.3">
      <c r="A1194" t="s">
        <v>31</v>
      </c>
      <c r="B1194" t="s">
        <v>23</v>
      </c>
      <c r="C1194" t="s">
        <v>33</v>
      </c>
      <c r="D1194" t="s">
        <v>25</v>
      </c>
      <c r="E1194">
        <v>44.7</v>
      </c>
      <c r="F1194">
        <v>3</v>
      </c>
      <c r="G1194">
        <v>3</v>
      </c>
      <c r="H1194">
        <v>1963</v>
      </c>
      <c r="J1194" t="s">
        <v>326</v>
      </c>
      <c r="K1194" t="s">
        <v>327</v>
      </c>
      <c r="L1194">
        <v>8000000</v>
      </c>
      <c r="M1194">
        <v>178971</v>
      </c>
      <c r="N1194" t="s">
        <v>454</v>
      </c>
      <c r="O1194" t="s">
        <v>25</v>
      </c>
      <c r="Q1194" t="s">
        <v>454</v>
      </c>
      <c r="R1194">
        <v>1963</v>
      </c>
      <c r="S1194">
        <v>63</v>
      </c>
      <c r="T1194" t="s">
        <v>74</v>
      </c>
      <c r="U1194" t="s">
        <v>75</v>
      </c>
      <c r="V1194" t="s">
        <v>454</v>
      </c>
    </row>
    <row r="1195" spans="1:22" x14ac:dyDescent="0.3">
      <c r="A1195" t="s">
        <v>31</v>
      </c>
      <c r="B1195" t="s">
        <v>23</v>
      </c>
      <c r="C1195" t="s">
        <v>33</v>
      </c>
      <c r="D1195" t="s">
        <v>25</v>
      </c>
      <c r="E1195">
        <v>47</v>
      </c>
      <c r="F1195">
        <v>19</v>
      </c>
      <c r="G1195">
        <v>7</v>
      </c>
      <c r="H1195">
        <v>2021</v>
      </c>
      <c r="J1195" t="s">
        <v>25</v>
      </c>
      <c r="K1195" t="s">
        <v>25</v>
      </c>
      <c r="L1195">
        <v>15500000</v>
      </c>
      <c r="M1195">
        <v>329787</v>
      </c>
      <c r="N1195" t="s">
        <v>454</v>
      </c>
      <c r="O1195" t="s">
        <v>25</v>
      </c>
      <c r="Q1195" t="s">
        <v>454</v>
      </c>
      <c r="R1195">
        <v>2021</v>
      </c>
      <c r="S1195">
        <v>5</v>
      </c>
      <c r="T1195" t="s">
        <v>29</v>
      </c>
      <c r="U1195" t="s">
        <v>30</v>
      </c>
      <c r="V1195" t="s">
        <v>454</v>
      </c>
    </row>
    <row r="1196" spans="1:22" x14ac:dyDescent="0.3">
      <c r="A1196" t="s">
        <v>31</v>
      </c>
      <c r="B1196" t="s">
        <v>23</v>
      </c>
      <c r="C1196" t="s">
        <v>24</v>
      </c>
      <c r="D1196" t="s">
        <v>25</v>
      </c>
      <c r="E1196">
        <v>47.3</v>
      </c>
      <c r="F1196">
        <v>20</v>
      </c>
      <c r="G1196">
        <v>11</v>
      </c>
      <c r="H1196">
        <v>2013</v>
      </c>
      <c r="J1196" t="s">
        <v>328</v>
      </c>
      <c r="K1196" t="s">
        <v>184</v>
      </c>
      <c r="L1196">
        <v>14500000</v>
      </c>
      <c r="M1196">
        <v>306554</v>
      </c>
      <c r="N1196" t="s">
        <v>454</v>
      </c>
      <c r="O1196" t="s">
        <v>28</v>
      </c>
      <c r="P1196">
        <v>15</v>
      </c>
      <c r="Q1196" t="s">
        <v>453</v>
      </c>
      <c r="R1196">
        <v>2013</v>
      </c>
      <c r="S1196">
        <v>13</v>
      </c>
      <c r="T1196" t="s">
        <v>142</v>
      </c>
      <c r="U1196" t="s">
        <v>30</v>
      </c>
      <c r="V1196" t="s">
        <v>454</v>
      </c>
    </row>
    <row r="1197" spans="1:22" x14ac:dyDescent="0.3">
      <c r="A1197" t="s">
        <v>31</v>
      </c>
      <c r="B1197" t="s">
        <v>23</v>
      </c>
      <c r="C1197" t="s">
        <v>68</v>
      </c>
      <c r="D1197" t="s">
        <v>25</v>
      </c>
      <c r="E1197">
        <v>58.3</v>
      </c>
      <c r="F1197">
        <v>17</v>
      </c>
      <c r="G1197">
        <v>3</v>
      </c>
      <c r="H1197">
        <v>2022</v>
      </c>
      <c r="J1197" t="s">
        <v>236</v>
      </c>
      <c r="K1197" t="s">
        <v>237</v>
      </c>
      <c r="L1197">
        <v>17850000</v>
      </c>
      <c r="M1197">
        <v>306175</v>
      </c>
      <c r="N1197" t="s">
        <v>454</v>
      </c>
      <c r="O1197" t="s">
        <v>72</v>
      </c>
      <c r="P1197">
        <v>31</v>
      </c>
      <c r="Q1197" t="s">
        <v>453</v>
      </c>
      <c r="R1197">
        <v>2022</v>
      </c>
      <c r="S1197">
        <v>4</v>
      </c>
      <c r="T1197" t="s">
        <v>29</v>
      </c>
      <c r="U1197" t="s">
        <v>30</v>
      </c>
      <c r="V1197" t="s">
        <v>454</v>
      </c>
    </row>
    <row r="1198" spans="1:22" x14ac:dyDescent="0.3">
      <c r="A1198" t="s">
        <v>31</v>
      </c>
      <c r="B1198" t="s">
        <v>23</v>
      </c>
      <c r="C1198" t="s">
        <v>76</v>
      </c>
      <c r="D1198" t="s">
        <v>25</v>
      </c>
      <c r="E1198">
        <v>33.799999999999997</v>
      </c>
      <c r="F1198">
        <v>10</v>
      </c>
      <c r="G1198">
        <v>5</v>
      </c>
      <c r="H1198">
        <v>2022</v>
      </c>
      <c r="J1198" t="s">
        <v>90</v>
      </c>
      <c r="K1198" t="s">
        <v>79</v>
      </c>
      <c r="L1198">
        <v>10900000</v>
      </c>
      <c r="M1198">
        <v>322485</v>
      </c>
      <c r="N1198" t="s">
        <v>454</v>
      </c>
      <c r="O1198" t="s">
        <v>91</v>
      </c>
      <c r="P1198">
        <v>31</v>
      </c>
      <c r="Q1198" t="s">
        <v>453</v>
      </c>
      <c r="R1198">
        <v>2022</v>
      </c>
      <c r="S1198">
        <v>4</v>
      </c>
      <c r="T1198" t="s">
        <v>29</v>
      </c>
      <c r="U1198" t="s">
        <v>44</v>
      </c>
      <c r="V1198" t="s">
        <v>454</v>
      </c>
    </row>
    <row r="1199" spans="1:22" x14ac:dyDescent="0.3">
      <c r="A1199" t="s">
        <v>31</v>
      </c>
      <c r="B1199" t="s">
        <v>23</v>
      </c>
      <c r="C1199" t="s">
        <v>33</v>
      </c>
      <c r="D1199" t="s">
        <v>25</v>
      </c>
      <c r="E1199">
        <v>37.1</v>
      </c>
      <c r="F1199">
        <v>10</v>
      </c>
      <c r="G1199">
        <v>9</v>
      </c>
      <c r="H1199">
        <v>2002</v>
      </c>
      <c r="J1199" t="s">
        <v>25</v>
      </c>
      <c r="K1199" t="s">
        <v>25</v>
      </c>
      <c r="L1199">
        <v>8150000</v>
      </c>
      <c r="M1199">
        <v>219677</v>
      </c>
      <c r="N1199" t="s">
        <v>454</v>
      </c>
      <c r="O1199" t="s">
        <v>25</v>
      </c>
      <c r="Q1199" t="s">
        <v>454</v>
      </c>
      <c r="R1199">
        <v>2002</v>
      </c>
      <c r="S1199">
        <v>24</v>
      </c>
      <c r="T1199" t="s">
        <v>39</v>
      </c>
      <c r="U1199" t="s">
        <v>44</v>
      </c>
      <c r="V1199" t="s">
        <v>454</v>
      </c>
    </row>
    <row r="1200" spans="1:22" x14ac:dyDescent="0.3">
      <c r="A1200" t="s">
        <v>31</v>
      </c>
      <c r="B1200" t="s">
        <v>23</v>
      </c>
      <c r="C1200" t="s">
        <v>84</v>
      </c>
      <c r="D1200" t="s">
        <v>25</v>
      </c>
      <c r="E1200">
        <v>45</v>
      </c>
      <c r="F1200">
        <v>10</v>
      </c>
      <c r="G1200">
        <v>1</v>
      </c>
      <c r="H1200">
        <v>2017</v>
      </c>
      <c r="J1200" t="s">
        <v>214</v>
      </c>
      <c r="K1200" t="s">
        <v>71</v>
      </c>
      <c r="L1200">
        <v>9700000</v>
      </c>
      <c r="M1200">
        <v>215556</v>
      </c>
      <c r="N1200" t="s">
        <v>454</v>
      </c>
      <c r="O1200" t="s">
        <v>127</v>
      </c>
      <c r="P1200">
        <v>10</v>
      </c>
      <c r="Q1200" t="s">
        <v>453</v>
      </c>
      <c r="R1200">
        <v>2017</v>
      </c>
      <c r="S1200">
        <v>9</v>
      </c>
      <c r="T1200" t="s">
        <v>142</v>
      </c>
      <c r="U1200" t="s">
        <v>44</v>
      </c>
      <c r="V1200" t="s">
        <v>454</v>
      </c>
    </row>
    <row r="1201" spans="1:22" x14ac:dyDescent="0.3">
      <c r="A1201" t="s">
        <v>22</v>
      </c>
      <c r="B1201" t="s">
        <v>23</v>
      </c>
      <c r="C1201" t="s">
        <v>24</v>
      </c>
      <c r="D1201" t="s">
        <v>25</v>
      </c>
      <c r="E1201">
        <v>11.9</v>
      </c>
      <c r="F1201">
        <v>9</v>
      </c>
      <c r="G1201">
        <v>8</v>
      </c>
      <c r="H1201">
        <v>1979</v>
      </c>
      <c r="J1201" t="s">
        <v>206</v>
      </c>
      <c r="K1201" t="s">
        <v>43</v>
      </c>
      <c r="L1201">
        <v>3330000</v>
      </c>
      <c r="M1201">
        <v>279832</v>
      </c>
      <c r="N1201" t="s">
        <v>454</v>
      </c>
      <c r="O1201" t="s">
        <v>38</v>
      </c>
      <c r="P1201">
        <v>10</v>
      </c>
      <c r="Q1201" t="s">
        <v>453</v>
      </c>
      <c r="R1201">
        <v>1979</v>
      </c>
      <c r="S1201">
        <v>47</v>
      </c>
      <c r="T1201" t="s">
        <v>60</v>
      </c>
      <c r="U1201" t="s">
        <v>40</v>
      </c>
      <c r="V1201" t="s">
        <v>454</v>
      </c>
    </row>
    <row r="1202" spans="1:22" x14ac:dyDescent="0.3">
      <c r="A1202" t="s">
        <v>31</v>
      </c>
      <c r="B1202" t="s">
        <v>23</v>
      </c>
      <c r="C1202" t="s">
        <v>24</v>
      </c>
      <c r="D1202" t="s">
        <v>25</v>
      </c>
      <c r="E1202">
        <v>36.5</v>
      </c>
      <c r="F1202">
        <v>19</v>
      </c>
      <c r="G1202">
        <v>7</v>
      </c>
      <c r="H1202">
        <v>2025</v>
      </c>
      <c r="J1202" t="s">
        <v>25</v>
      </c>
      <c r="K1202" t="s">
        <v>25</v>
      </c>
      <c r="L1202">
        <v>6387500</v>
      </c>
      <c r="M1202">
        <v>175000</v>
      </c>
      <c r="N1202" t="s">
        <v>454</v>
      </c>
      <c r="O1202" t="s">
        <v>25</v>
      </c>
      <c r="Q1202" t="s">
        <v>454</v>
      </c>
      <c r="R1202">
        <v>2025</v>
      </c>
      <c r="S1202">
        <v>1</v>
      </c>
      <c r="T1202" t="s">
        <v>29</v>
      </c>
      <c r="U1202" t="s">
        <v>30</v>
      </c>
      <c r="V1202" t="s">
        <v>454</v>
      </c>
    </row>
    <row r="1203" spans="1:22" x14ac:dyDescent="0.3">
      <c r="A1203" t="s">
        <v>31</v>
      </c>
      <c r="B1203" t="s">
        <v>23</v>
      </c>
      <c r="C1203" t="s">
        <v>24</v>
      </c>
      <c r="D1203" t="s">
        <v>25</v>
      </c>
      <c r="E1203">
        <v>36.4</v>
      </c>
      <c r="F1203">
        <v>19</v>
      </c>
      <c r="G1203">
        <v>18</v>
      </c>
      <c r="H1203">
        <v>2025</v>
      </c>
      <c r="J1203" t="s">
        <v>25</v>
      </c>
      <c r="K1203" t="s">
        <v>25</v>
      </c>
      <c r="L1203">
        <v>10750000</v>
      </c>
      <c r="M1203">
        <v>295330</v>
      </c>
      <c r="N1203" t="s">
        <v>454</v>
      </c>
      <c r="O1203" t="s">
        <v>25</v>
      </c>
      <c r="Q1203" t="s">
        <v>454</v>
      </c>
      <c r="R1203">
        <v>2025</v>
      </c>
      <c r="S1203">
        <v>1</v>
      </c>
      <c r="T1203" t="s">
        <v>29</v>
      </c>
      <c r="U1203" t="s">
        <v>30</v>
      </c>
      <c r="V1203" t="s">
        <v>454</v>
      </c>
    </row>
    <row r="1204" spans="1:22" x14ac:dyDescent="0.3">
      <c r="A1204" t="s">
        <v>31</v>
      </c>
      <c r="B1204" t="s">
        <v>23</v>
      </c>
      <c r="C1204" t="s">
        <v>52</v>
      </c>
      <c r="D1204" t="s">
        <v>25</v>
      </c>
      <c r="E1204">
        <v>42.1</v>
      </c>
      <c r="F1204">
        <v>7</v>
      </c>
      <c r="G1204">
        <v>3</v>
      </c>
      <c r="H1204">
        <v>2025</v>
      </c>
      <c r="J1204" t="s">
        <v>321</v>
      </c>
      <c r="K1204" t="s">
        <v>108</v>
      </c>
      <c r="L1204">
        <v>10300000</v>
      </c>
      <c r="M1204">
        <v>244656</v>
      </c>
      <c r="N1204" t="s">
        <v>454</v>
      </c>
      <c r="O1204" t="s">
        <v>127</v>
      </c>
      <c r="P1204">
        <v>31</v>
      </c>
      <c r="Q1204" t="s">
        <v>453</v>
      </c>
      <c r="R1204">
        <v>2025</v>
      </c>
      <c r="S1204">
        <v>1</v>
      </c>
      <c r="T1204" t="s">
        <v>29</v>
      </c>
      <c r="U1204" t="s">
        <v>40</v>
      </c>
      <c r="V1204" t="s">
        <v>454</v>
      </c>
    </row>
    <row r="1205" spans="1:22" x14ac:dyDescent="0.3">
      <c r="A1205" t="s">
        <v>22</v>
      </c>
      <c r="B1205" t="s">
        <v>23</v>
      </c>
      <c r="C1205" t="s">
        <v>84</v>
      </c>
      <c r="D1205" t="s">
        <v>25</v>
      </c>
      <c r="E1205">
        <v>15.3</v>
      </c>
      <c r="F1205">
        <v>9</v>
      </c>
      <c r="G1205">
        <v>1</v>
      </c>
      <c r="H1205">
        <v>2001</v>
      </c>
      <c r="J1205" t="s">
        <v>138</v>
      </c>
      <c r="K1205" t="s">
        <v>86</v>
      </c>
      <c r="L1205">
        <v>3700000</v>
      </c>
      <c r="M1205">
        <v>241830</v>
      </c>
      <c r="N1205" t="s">
        <v>454</v>
      </c>
      <c r="O1205" t="s">
        <v>67</v>
      </c>
      <c r="P1205">
        <v>30</v>
      </c>
      <c r="Q1205" t="s">
        <v>453</v>
      </c>
      <c r="R1205">
        <v>2001</v>
      </c>
      <c r="S1205">
        <v>25</v>
      </c>
      <c r="T1205" t="s">
        <v>39</v>
      </c>
      <c r="U1205" t="s">
        <v>40</v>
      </c>
      <c r="V1205" t="s">
        <v>454</v>
      </c>
    </row>
    <row r="1206" spans="1:22" x14ac:dyDescent="0.3">
      <c r="A1206" t="s">
        <v>31</v>
      </c>
      <c r="B1206" t="s">
        <v>23</v>
      </c>
      <c r="C1206" t="s">
        <v>33</v>
      </c>
      <c r="D1206" t="s">
        <v>25</v>
      </c>
      <c r="E1206">
        <v>36.6</v>
      </c>
      <c r="F1206">
        <v>10</v>
      </c>
      <c r="G1206">
        <v>4</v>
      </c>
      <c r="H1206">
        <v>2017</v>
      </c>
      <c r="J1206" t="s">
        <v>205</v>
      </c>
      <c r="K1206" t="s">
        <v>96</v>
      </c>
      <c r="L1206">
        <v>11300000</v>
      </c>
      <c r="M1206">
        <v>308743</v>
      </c>
      <c r="N1206" t="s">
        <v>454</v>
      </c>
      <c r="O1206" t="s">
        <v>97</v>
      </c>
      <c r="P1206">
        <v>10</v>
      </c>
      <c r="Q1206" t="s">
        <v>453</v>
      </c>
      <c r="R1206">
        <v>2017</v>
      </c>
      <c r="S1206">
        <v>9</v>
      </c>
      <c r="T1206" t="s">
        <v>142</v>
      </c>
      <c r="U1206" t="s">
        <v>44</v>
      </c>
      <c r="V1206" t="s">
        <v>454</v>
      </c>
    </row>
    <row r="1207" spans="1:22" x14ac:dyDescent="0.3">
      <c r="A1207" t="s">
        <v>22</v>
      </c>
      <c r="B1207" t="s">
        <v>23</v>
      </c>
      <c r="C1207" t="s">
        <v>68</v>
      </c>
      <c r="D1207" t="s">
        <v>25</v>
      </c>
      <c r="E1207">
        <v>12</v>
      </c>
      <c r="F1207">
        <v>5</v>
      </c>
      <c r="G1207">
        <v>4</v>
      </c>
      <c r="H1207">
        <v>1962</v>
      </c>
      <c r="J1207" t="s">
        <v>317</v>
      </c>
      <c r="K1207" t="s">
        <v>71</v>
      </c>
      <c r="L1207">
        <v>3149000</v>
      </c>
      <c r="M1207">
        <v>262417</v>
      </c>
      <c r="N1207" t="s">
        <v>454</v>
      </c>
      <c r="O1207" t="s">
        <v>67</v>
      </c>
      <c r="P1207">
        <v>20</v>
      </c>
      <c r="Q1207" t="s">
        <v>453</v>
      </c>
      <c r="R1207">
        <v>1962</v>
      </c>
      <c r="S1207">
        <v>64</v>
      </c>
      <c r="T1207" t="s">
        <v>74</v>
      </c>
      <c r="U1207" t="s">
        <v>75</v>
      </c>
      <c r="V1207" t="s">
        <v>454</v>
      </c>
    </row>
    <row r="1208" spans="1:22" x14ac:dyDescent="0.3">
      <c r="A1208" t="s">
        <v>31</v>
      </c>
      <c r="B1208" t="s">
        <v>23</v>
      </c>
      <c r="C1208" t="s">
        <v>52</v>
      </c>
      <c r="D1208" t="s">
        <v>25</v>
      </c>
      <c r="E1208">
        <v>45.9</v>
      </c>
      <c r="F1208">
        <v>6</v>
      </c>
      <c r="G1208">
        <v>2</v>
      </c>
      <c r="H1208">
        <v>2025</v>
      </c>
      <c r="J1208" t="s">
        <v>321</v>
      </c>
      <c r="K1208" t="s">
        <v>108</v>
      </c>
      <c r="L1208">
        <v>10849890</v>
      </c>
      <c r="M1208">
        <v>236381</v>
      </c>
      <c r="N1208" t="s">
        <v>454</v>
      </c>
      <c r="O1208" t="s">
        <v>127</v>
      </c>
      <c r="P1208">
        <v>31</v>
      </c>
      <c r="Q1208" t="s">
        <v>453</v>
      </c>
      <c r="R1208">
        <v>2025</v>
      </c>
      <c r="S1208">
        <v>1</v>
      </c>
      <c r="T1208" t="s">
        <v>29</v>
      </c>
      <c r="U1208" t="s">
        <v>40</v>
      </c>
      <c r="V1208" t="s">
        <v>454</v>
      </c>
    </row>
    <row r="1209" spans="1:22" x14ac:dyDescent="0.3">
      <c r="A1209" t="s">
        <v>22</v>
      </c>
      <c r="B1209" t="s">
        <v>23</v>
      </c>
      <c r="C1209" t="s">
        <v>76</v>
      </c>
      <c r="D1209" t="s">
        <v>25</v>
      </c>
      <c r="E1209">
        <v>16</v>
      </c>
      <c r="F1209">
        <v>4</v>
      </c>
      <c r="G1209">
        <v>1</v>
      </c>
      <c r="H1209">
        <v>2016</v>
      </c>
      <c r="J1209" t="s">
        <v>329</v>
      </c>
      <c r="K1209" t="s">
        <v>79</v>
      </c>
      <c r="L1209">
        <v>7499000</v>
      </c>
      <c r="M1209">
        <v>468688</v>
      </c>
      <c r="N1209" t="s">
        <v>454</v>
      </c>
      <c r="O1209" t="s">
        <v>80</v>
      </c>
      <c r="P1209">
        <v>15</v>
      </c>
      <c r="Q1209" t="s">
        <v>453</v>
      </c>
      <c r="R1209">
        <v>2016</v>
      </c>
      <c r="S1209">
        <v>10</v>
      </c>
      <c r="T1209" t="s">
        <v>142</v>
      </c>
      <c r="U1209" t="s">
        <v>75</v>
      </c>
      <c r="V1209" t="s">
        <v>453</v>
      </c>
    </row>
    <row r="1210" spans="1:22" x14ac:dyDescent="0.3">
      <c r="A1210" t="s">
        <v>22</v>
      </c>
      <c r="B1210" t="s">
        <v>23</v>
      </c>
      <c r="C1210" t="s">
        <v>24</v>
      </c>
      <c r="D1210" t="s">
        <v>25</v>
      </c>
      <c r="E1210">
        <v>30.6</v>
      </c>
      <c r="F1210">
        <v>19</v>
      </c>
      <c r="G1210">
        <v>9</v>
      </c>
      <c r="H1210">
        <v>2021</v>
      </c>
      <c r="J1210" t="s">
        <v>25</v>
      </c>
      <c r="K1210" t="s">
        <v>25</v>
      </c>
      <c r="L1210">
        <v>6150000</v>
      </c>
      <c r="M1210">
        <v>200980</v>
      </c>
      <c r="N1210" t="s">
        <v>454</v>
      </c>
      <c r="O1210" t="s">
        <v>25</v>
      </c>
      <c r="Q1210" t="s">
        <v>454</v>
      </c>
      <c r="R1210">
        <v>2021</v>
      </c>
      <c r="S1210">
        <v>5</v>
      </c>
      <c r="T1210" t="s">
        <v>29</v>
      </c>
      <c r="U1210" t="s">
        <v>30</v>
      </c>
      <c r="V1210" t="s">
        <v>454</v>
      </c>
    </row>
    <row r="1211" spans="1:22" x14ac:dyDescent="0.3">
      <c r="A1211" t="s">
        <v>31</v>
      </c>
      <c r="B1211" t="s">
        <v>23</v>
      </c>
      <c r="C1211" t="s">
        <v>52</v>
      </c>
      <c r="D1211" t="s">
        <v>25</v>
      </c>
      <c r="E1211">
        <v>41.5</v>
      </c>
      <c r="F1211">
        <v>18</v>
      </c>
      <c r="G1211">
        <v>10</v>
      </c>
      <c r="H1211">
        <v>2022</v>
      </c>
      <c r="J1211" t="s">
        <v>25</v>
      </c>
      <c r="K1211" t="s">
        <v>25</v>
      </c>
      <c r="L1211">
        <v>6800000</v>
      </c>
      <c r="M1211">
        <v>163855</v>
      </c>
      <c r="N1211" t="s">
        <v>454</v>
      </c>
      <c r="O1211" t="s">
        <v>25</v>
      </c>
      <c r="Q1211" t="s">
        <v>454</v>
      </c>
      <c r="R1211">
        <v>2022</v>
      </c>
      <c r="S1211">
        <v>4</v>
      </c>
      <c r="T1211" t="s">
        <v>29</v>
      </c>
      <c r="U1211" t="s">
        <v>30</v>
      </c>
      <c r="V1211" t="s">
        <v>454</v>
      </c>
    </row>
    <row r="1212" spans="1:22" x14ac:dyDescent="0.3">
      <c r="A1212" t="s">
        <v>31</v>
      </c>
      <c r="B1212" t="s">
        <v>23</v>
      </c>
      <c r="C1212" t="s">
        <v>52</v>
      </c>
      <c r="D1212" t="s">
        <v>25</v>
      </c>
      <c r="E1212">
        <v>42.1</v>
      </c>
      <c r="F1212">
        <v>19</v>
      </c>
      <c r="G1212">
        <v>9</v>
      </c>
      <c r="H1212">
        <v>2023</v>
      </c>
      <c r="J1212" t="s">
        <v>233</v>
      </c>
      <c r="K1212" t="s">
        <v>71</v>
      </c>
      <c r="L1212">
        <v>14300000</v>
      </c>
      <c r="M1212">
        <v>339667</v>
      </c>
      <c r="N1212" t="s">
        <v>454</v>
      </c>
      <c r="O1212" t="s">
        <v>127</v>
      </c>
      <c r="P1212">
        <v>15</v>
      </c>
      <c r="Q1212" t="s">
        <v>453</v>
      </c>
      <c r="R1212">
        <v>2023</v>
      </c>
      <c r="S1212">
        <v>3</v>
      </c>
      <c r="T1212" t="s">
        <v>29</v>
      </c>
      <c r="U1212" t="s">
        <v>30</v>
      </c>
      <c r="V1212" t="s">
        <v>454</v>
      </c>
    </row>
    <row r="1213" spans="1:22" x14ac:dyDescent="0.3">
      <c r="A1213" t="s">
        <v>31</v>
      </c>
      <c r="B1213" t="s">
        <v>23</v>
      </c>
      <c r="C1213" t="s">
        <v>33</v>
      </c>
      <c r="D1213" t="s">
        <v>25</v>
      </c>
      <c r="E1213">
        <v>50</v>
      </c>
      <c r="F1213">
        <v>19</v>
      </c>
      <c r="G1213">
        <v>6</v>
      </c>
      <c r="H1213">
        <v>2019</v>
      </c>
      <c r="J1213" t="s">
        <v>25</v>
      </c>
      <c r="K1213" t="s">
        <v>25</v>
      </c>
      <c r="L1213">
        <v>10000000</v>
      </c>
      <c r="M1213">
        <v>200000</v>
      </c>
      <c r="N1213" t="s">
        <v>454</v>
      </c>
      <c r="O1213" t="s">
        <v>25</v>
      </c>
      <c r="Q1213" t="s">
        <v>454</v>
      </c>
      <c r="R1213">
        <v>2019</v>
      </c>
      <c r="S1213">
        <v>7</v>
      </c>
      <c r="T1213" t="s">
        <v>142</v>
      </c>
      <c r="U1213" t="s">
        <v>30</v>
      </c>
      <c r="V1213" t="s">
        <v>454</v>
      </c>
    </row>
    <row r="1214" spans="1:22" x14ac:dyDescent="0.3">
      <c r="A1214" t="s">
        <v>22</v>
      </c>
      <c r="B1214" t="s">
        <v>23</v>
      </c>
      <c r="C1214" t="s">
        <v>24</v>
      </c>
      <c r="D1214" t="s">
        <v>25</v>
      </c>
      <c r="E1214">
        <v>15</v>
      </c>
      <c r="F1214">
        <v>5</v>
      </c>
      <c r="G1214">
        <v>1</v>
      </c>
      <c r="H1214">
        <v>1968</v>
      </c>
      <c r="J1214" t="s">
        <v>152</v>
      </c>
      <c r="K1214" t="s">
        <v>153</v>
      </c>
      <c r="L1214">
        <v>3299999</v>
      </c>
      <c r="M1214">
        <v>220000</v>
      </c>
      <c r="N1214" t="s">
        <v>454</v>
      </c>
      <c r="O1214" t="s">
        <v>97</v>
      </c>
      <c r="P1214">
        <v>31</v>
      </c>
      <c r="Q1214" t="s">
        <v>453</v>
      </c>
      <c r="R1214">
        <v>1968</v>
      </c>
      <c r="S1214">
        <v>58</v>
      </c>
      <c r="T1214" t="s">
        <v>74</v>
      </c>
      <c r="U1214" t="s">
        <v>75</v>
      </c>
      <c r="V1214" t="s">
        <v>454</v>
      </c>
    </row>
    <row r="1215" spans="1:22" x14ac:dyDescent="0.3">
      <c r="A1215" t="s">
        <v>31</v>
      </c>
      <c r="B1215" t="s">
        <v>23</v>
      </c>
      <c r="C1215" t="s">
        <v>33</v>
      </c>
      <c r="D1215" t="s">
        <v>25</v>
      </c>
      <c r="E1215">
        <v>33.700000000000003</v>
      </c>
      <c r="F1215">
        <v>10</v>
      </c>
      <c r="G1215">
        <v>9</v>
      </c>
      <c r="H1215">
        <v>2018</v>
      </c>
      <c r="J1215" t="s">
        <v>140</v>
      </c>
      <c r="K1215" t="s">
        <v>141</v>
      </c>
      <c r="L1215">
        <v>11500000</v>
      </c>
      <c r="M1215">
        <v>341246</v>
      </c>
      <c r="N1215" t="s">
        <v>454</v>
      </c>
      <c r="O1215" t="s">
        <v>58</v>
      </c>
      <c r="P1215">
        <v>31</v>
      </c>
      <c r="Q1215" t="s">
        <v>453</v>
      </c>
      <c r="R1215">
        <v>2018</v>
      </c>
      <c r="S1215">
        <v>8</v>
      </c>
      <c r="T1215" t="s">
        <v>142</v>
      </c>
      <c r="U1215" t="s">
        <v>44</v>
      </c>
      <c r="V1215" t="s">
        <v>454</v>
      </c>
    </row>
    <row r="1216" spans="1:22" x14ac:dyDescent="0.3">
      <c r="A1216" t="s">
        <v>22</v>
      </c>
      <c r="B1216" t="s">
        <v>23</v>
      </c>
      <c r="C1216" t="s">
        <v>24</v>
      </c>
      <c r="D1216" t="s">
        <v>25</v>
      </c>
      <c r="E1216">
        <v>18</v>
      </c>
      <c r="F1216">
        <v>9</v>
      </c>
      <c r="G1216">
        <v>7</v>
      </c>
      <c r="H1216">
        <v>1975</v>
      </c>
      <c r="J1216" t="s">
        <v>172</v>
      </c>
      <c r="K1216" t="s">
        <v>43</v>
      </c>
      <c r="L1216">
        <v>4299000</v>
      </c>
      <c r="M1216">
        <v>238833</v>
      </c>
      <c r="N1216" t="s">
        <v>454</v>
      </c>
      <c r="O1216" t="s">
        <v>38</v>
      </c>
      <c r="P1216">
        <v>15</v>
      </c>
      <c r="Q1216" t="s">
        <v>453</v>
      </c>
      <c r="R1216">
        <v>1975</v>
      </c>
      <c r="S1216">
        <v>51</v>
      </c>
      <c r="T1216" t="s">
        <v>74</v>
      </c>
      <c r="U1216" t="s">
        <v>40</v>
      </c>
      <c r="V1216" t="s">
        <v>454</v>
      </c>
    </row>
    <row r="1217" spans="1:22" x14ac:dyDescent="0.3">
      <c r="A1217" t="s">
        <v>31</v>
      </c>
      <c r="B1217" t="s">
        <v>23</v>
      </c>
      <c r="C1217" t="s">
        <v>33</v>
      </c>
      <c r="D1217" t="s">
        <v>25</v>
      </c>
      <c r="E1217">
        <v>47.7</v>
      </c>
      <c r="F1217">
        <v>16</v>
      </c>
      <c r="G1217">
        <v>11</v>
      </c>
      <c r="H1217">
        <v>2013</v>
      </c>
      <c r="J1217" t="s">
        <v>25</v>
      </c>
      <c r="K1217" t="s">
        <v>25</v>
      </c>
      <c r="L1217">
        <v>9200000</v>
      </c>
      <c r="M1217">
        <v>192872</v>
      </c>
      <c r="N1217" t="s">
        <v>454</v>
      </c>
      <c r="O1217" t="s">
        <v>25</v>
      </c>
      <c r="Q1217" t="s">
        <v>454</v>
      </c>
      <c r="R1217">
        <v>2013</v>
      </c>
      <c r="S1217">
        <v>13</v>
      </c>
      <c r="T1217" t="s">
        <v>142</v>
      </c>
      <c r="U1217" t="s">
        <v>44</v>
      </c>
      <c r="V1217" t="s">
        <v>454</v>
      </c>
    </row>
    <row r="1218" spans="1:22" x14ac:dyDescent="0.3">
      <c r="A1218" t="s">
        <v>22</v>
      </c>
      <c r="B1218" t="s">
        <v>23</v>
      </c>
      <c r="C1218" t="s">
        <v>33</v>
      </c>
      <c r="D1218" t="s">
        <v>25</v>
      </c>
      <c r="E1218">
        <v>30.1</v>
      </c>
      <c r="F1218">
        <v>22</v>
      </c>
      <c r="G1218">
        <v>19</v>
      </c>
      <c r="H1218">
        <v>1922</v>
      </c>
      <c r="J1218" t="s">
        <v>25</v>
      </c>
      <c r="K1218" t="s">
        <v>25</v>
      </c>
      <c r="L1218">
        <v>8000000</v>
      </c>
      <c r="M1218">
        <v>265781</v>
      </c>
      <c r="N1218" t="s">
        <v>454</v>
      </c>
      <c r="O1218" t="s">
        <v>25</v>
      </c>
      <c r="Q1218" t="s">
        <v>454</v>
      </c>
      <c r="R1218">
        <v>1922</v>
      </c>
      <c r="S1218">
        <v>104</v>
      </c>
      <c r="T1218" t="s">
        <v>74</v>
      </c>
      <c r="U1218" t="s">
        <v>30</v>
      </c>
      <c r="V1218" t="s">
        <v>454</v>
      </c>
    </row>
    <row r="1219" spans="1:22" x14ac:dyDescent="0.3">
      <c r="A1219" t="s">
        <v>31</v>
      </c>
      <c r="B1219" t="s">
        <v>23</v>
      </c>
      <c r="C1219" t="s">
        <v>84</v>
      </c>
      <c r="D1219" t="s">
        <v>25</v>
      </c>
      <c r="E1219">
        <v>31.9</v>
      </c>
      <c r="F1219">
        <v>5</v>
      </c>
      <c r="G1219">
        <v>3</v>
      </c>
      <c r="H1219">
        <v>1965</v>
      </c>
      <c r="J1219" t="s">
        <v>160</v>
      </c>
      <c r="K1219" t="s">
        <v>156</v>
      </c>
      <c r="L1219">
        <v>6500000</v>
      </c>
      <c r="M1219">
        <v>203762</v>
      </c>
      <c r="N1219" t="s">
        <v>454</v>
      </c>
      <c r="O1219" t="s">
        <v>67</v>
      </c>
      <c r="P1219">
        <v>20</v>
      </c>
      <c r="Q1219" t="s">
        <v>453</v>
      </c>
      <c r="R1219">
        <v>1965</v>
      </c>
      <c r="S1219">
        <v>61</v>
      </c>
      <c r="T1219" t="s">
        <v>74</v>
      </c>
      <c r="U1219" t="s">
        <v>75</v>
      </c>
      <c r="V1219" t="s">
        <v>454</v>
      </c>
    </row>
    <row r="1220" spans="1:22" x14ac:dyDescent="0.3">
      <c r="A1220" t="s">
        <v>31</v>
      </c>
      <c r="B1220" t="s">
        <v>23</v>
      </c>
      <c r="C1220" t="s">
        <v>52</v>
      </c>
      <c r="D1220" t="s">
        <v>25</v>
      </c>
      <c r="E1220">
        <v>37.700000000000003</v>
      </c>
      <c r="F1220">
        <v>10</v>
      </c>
      <c r="G1220">
        <v>6</v>
      </c>
      <c r="H1220">
        <v>1993</v>
      </c>
      <c r="J1220" t="s">
        <v>228</v>
      </c>
      <c r="K1220" t="s">
        <v>229</v>
      </c>
      <c r="L1220">
        <v>6450000</v>
      </c>
      <c r="M1220">
        <v>171088</v>
      </c>
      <c r="N1220" t="s">
        <v>454</v>
      </c>
      <c r="O1220" t="s">
        <v>67</v>
      </c>
      <c r="P1220">
        <v>31</v>
      </c>
      <c r="Q1220" t="s">
        <v>453</v>
      </c>
      <c r="R1220">
        <v>1993</v>
      </c>
      <c r="S1220">
        <v>33</v>
      </c>
      <c r="T1220" t="s">
        <v>60</v>
      </c>
      <c r="U1220" t="s">
        <v>44</v>
      </c>
      <c r="V1220" t="s">
        <v>454</v>
      </c>
    </row>
    <row r="1221" spans="1:22" x14ac:dyDescent="0.3">
      <c r="A1221" t="s">
        <v>22</v>
      </c>
      <c r="B1221" t="s">
        <v>23</v>
      </c>
      <c r="C1221" t="s">
        <v>52</v>
      </c>
      <c r="D1221" t="s">
        <v>25</v>
      </c>
      <c r="E1221">
        <v>13.5</v>
      </c>
      <c r="F1221">
        <v>5</v>
      </c>
      <c r="G1221">
        <v>4</v>
      </c>
      <c r="H1221">
        <v>1975</v>
      </c>
      <c r="J1221" t="s">
        <v>162</v>
      </c>
      <c r="K1221" t="s">
        <v>71</v>
      </c>
      <c r="L1221">
        <v>3299000</v>
      </c>
      <c r="M1221">
        <v>244370</v>
      </c>
      <c r="N1221" t="s">
        <v>454</v>
      </c>
      <c r="O1221" t="s">
        <v>127</v>
      </c>
      <c r="P1221">
        <v>30</v>
      </c>
      <c r="Q1221" t="s">
        <v>453</v>
      </c>
      <c r="R1221">
        <v>1975</v>
      </c>
      <c r="S1221">
        <v>51</v>
      </c>
      <c r="T1221" t="s">
        <v>74</v>
      </c>
      <c r="U1221" t="s">
        <v>75</v>
      </c>
      <c r="V1221" t="s">
        <v>454</v>
      </c>
    </row>
    <row r="1222" spans="1:22" x14ac:dyDescent="0.3">
      <c r="A1222" t="s">
        <v>22</v>
      </c>
      <c r="B1222" t="s">
        <v>23</v>
      </c>
      <c r="C1222" t="s">
        <v>33</v>
      </c>
      <c r="D1222" t="s">
        <v>25</v>
      </c>
      <c r="E1222">
        <v>29.8</v>
      </c>
      <c r="F1222">
        <v>19</v>
      </c>
      <c r="G1222">
        <v>11</v>
      </c>
      <c r="H1222">
        <v>2020</v>
      </c>
      <c r="J1222" t="s">
        <v>25</v>
      </c>
      <c r="K1222" t="s">
        <v>25</v>
      </c>
      <c r="L1222">
        <v>7750000</v>
      </c>
      <c r="M1222">
        <v>260067</v>
      </c>
      <c r="N1222" t="s">
        <v>454</v>
      </c>
      <c r="O1222" t="s">
        <v>25</v>
      </c>
      <c r="Q1222" t="s">
        <v>454</v>
      </c>
      <c r="R1222">
        <v>2020</v>
      </c>
      <c r="S1222">
        <v>6</v>
      </c>
      <c r="T1222" t="s">
        <v>142</v>
      </c>
      <c r="U1222" t="s">
        <v>30</v>
      </c>
      <c r="V1222" t="s">
        <v>454</v>
      </c>
    </row>
    <row r="1223" spans="1:22" x14ac:dyDescent="0.3">
      <c r="A1223" t="s">
        <v>22</v>
      </c>
      <c r="B1223" t="s">
        <v>23</v>
      </c>
      <c r="C1223" t="s">
        <v>33</v>
      </c>
      <c r="D1223" t="s">
        <v>25</v>
      </c>
      <c r="E1223">
        <v>14.5</v>
      </c>
      <c r="F1223">
        <v>5</v>
      </c>
      <c r="G1223">
        <v>4</v>
      </c>
      <c r="H1223">
        <v>1970</v>
      </c>
      <c r="J1223" t="s">
        <v>164</v>
      </c>
      <c r="K1223" t="s">
        <v>43</v>
      </c>
      <c r="L1223">
        <v>3790000</v>
      </c>
      <c r="M1223">
        <v>261379</v>
      </c>
      <c r="N1223" t="s">
        <v>454</v>
      </c>
      <c r="O1223" t="s">
        <v>97</v>
      </c>
      <c r="P1223">
        <v>15</v>
      </c>
      <c r="Q1223" t="s">
        <v>453</v>
      </c>
      <c r="R1223">
        <v>1970</v>
      </c>
      <c r="S1223">
        <v>56</v>
      </c>
      <c r="T1223" t="s">
        <v>74</v>
      </c>
      <c r="U1223" t="s">
        <v>75</v>
      </c>
      <c r="V1223" t="s">
        <v>454</v>
      </c>
    </row>
    <row r="1224" spans="1:22" x14ac:dyDescent="0.3">
      <c r="A1224" t="s">
        <v>22</v>
      </c>
      <c r="B1224" t="s">
        <v>23</v>
      </c>
      <c r="C1224" t="s">
        <v>68</v>
      </c>
      <c r="D1224" t="s">
        <v>25</v>
      </c>
      <c r="E1224">
        <v>18.600000000000001</v>
      </c>
      <c r="F1224">
        <v>5</v>
      </c>
      <c r="G1224">
        <v>2</v>
      </c>
      <c r="H1224">
        <v>1962</v>
      </c>
      <c r="J1224" t="s">
        <v>185</v>
      </c>
      <c r="K1224" t="s">
        <v>71</v>
      </c>
      <c r="L1224">
        <v>3480000</v>
      </c>
      <c r="M1224">
        <v>187097</v>
      </c>
      <c r="N1224" t="s">
        <v>454</v>
      </c>
      <c r="O1224" t="s">
        <v>67</v>
      </c>
      <c r="P1224">
        <v>15</v>
      </c>
      <c r="Q1224" t="s">
        <v>453</v>
      </c>
      <c r="R1224">
        <v>1962</v>
      </c>
      <c r="S1224">
        <v>64</v>
      </c>
      <c r="T1224" t="s">
        <v>74</v>
      </c>
      <c r="U1224" t="s">
        <v>75</v>
      </c>
      <c r="V1224" t="s">
        <v>454</v>
      </c>
    </row>
    <row r="1225" spans="1:22" x14ac:dyDescent="0.3">
      <c r="A1225" t="s">
        <v>22</v>
      </c>
      <c r="B1225" t="s">
        <v>23</v>
      </c>
      <c r="C1225" t="s">
        <v>24</v>
      </c>
      <c r="D1225" t="s">
        <v>25</v>
      </c>
      <c r="E1225">
        <v>17.399999999999999</v>
      </c>
      <c r="F1225">
        <v>5</v>
      </c>
      <c r="G1225">
        <v>5</v>
      </c>
      <c r="H1225">
        <v>1968</v>
      </c>
      <c r="J1225" t="s">
        <v>152</v>
      </c>
      <c r="K1225" t="s">
        <v>153</v>
      </c>
      <c r="L1225">
        <v>3599999</v>
      </c>
      <c r="M1225">
        <v>206896</v>
      </c>
      <c r="N1225" t="s">
        <v>454</v>
      </c>
      <c r="O1225" t="s">
        <v>97</v>
      </c>
      <c r="P1225">
        <v>31</v>
      </c>
      <c r="Q1225" t="s">
        <v>453</v>
      </c>
      <c r="R1225">
        <v>1968</v>
      </c>
      <c r="S1225">
        <v>58</v>
      </c>
      <c r="T1225" t="s">
        <v>74</v>
      </c>
      <c r="U1225" t="s">
        <v>75</v>
      </c>
      <c r="V1225" t="s">
        <v>454</v>
      </c>
    </row>
    <row r="1226" spans="1:22" x14ac:dyDescent="0.3">
      <c r="A1226" t="s">
        <v>31</v>
      </c>
      <c r="B1226" t="s">
        <v>23</v>
      </c>
      <c r="C1226" t="s">
        <v>24</v>
      </c>
      <c r="D1226" t="s">
        <v>25</v>
      </c>
      <c r="E1226">
        <v>50</v>
      </c>
      <c r="F1226">
        <v>23</v>
      </c>
      <c r="G1226">
        <v>11</v>
      </c>
      <c r="H1226">
        <v>2024</v>
      </c>
      <c r="J1226" t="s">
        <v>273</v>
      </c>
      <c r="K1226" t="s">
        <v>43</v>
      </c>
      <c r="L1226">
        <v>11590000</v>
      </c>
      <c r="M1226">
        <v>231800</v>
      </c>
      <c r="N1226" t="s">
        <v>454</v>
      </c>
      <c r="O1226" t="s">
        <v>38</v>
      </c>
      <c r="P1226">
        <v>20</v>
      </c>
      <c r="Q1226" t="s">
        <v>453</v>
      </c>
      <c r="R1226">
        <v>2024</v>
      </c>
      <c r="S1226">
        <v>2</v>
      </c>
      <c r="T1226" t="s">
        <v>29</v>
      </c>
      <c r="U1226" t="s">
        <v>30</v>
      </c>
      <c r="V1226" t="s">
        <v>454</v>
      </c>
    </row>
    <row r="1227" spans="1:22" x14ac:dyDescent="0.3">
      <c r="A1227" t="s">
        <v>22</v>
      </c>
      <c r="B1227" t="s">
        <v>23</v>
      </c>
      <c r="C1227" t="s">
        <v>25</v>
      </c>
      <c r="D1227" t="s">
        <v>25</v>
      </c>
      <c r="E1227">
        <v>11.5</v>
      </c>
      <c r="F1227">
        <v>5</v>
      </c>
      <c r="G1227">
        <v>1</v>
      </c>
      <c r="H1227">
        <v>1967</v>
      </c>
      <c r="J1227" t="s">
        <v>25</v>
      </c>
      <c r="K1227" t="s">
        <v>25</v>
      </c>
      <c r="L1227">
        <v>3290000</v>
      </c>
      <c r="M1227">
        <v>286087</v>
      </c>
      <c r="N1227" t="s">
        <v>454</v>
      </c>
      <c r="O1227" t="s">
        <v>25</v>
      </c>
      <c r="Q1227" t="s">
        <v>454</v>
      </c>
      <c r="R1227">
        <v>1967</v>
      </c>
      <c r="S1227">
        <v>59</v>
      </c>
      <c r="T1227" t="s">
        <v>74</v>
      </c>
      <c r="U1227" t="s">
        <v>75</v>
      </c>
      <c r="V1227" t="s">
        <v>454</v>
      </c>
    </row>
    <row r="1228" spans="1:22" x14ac:dyDescent="0.3">
      <c r="A1228" t="s">
        <v>31</v>
      </c>
      <c r="B1228" t="s">
        <v>23</v>
      </c>
      <c r="C1228" t="s">
        <v>84</v>
      </c>
      <c r="D1228" t="s">
        <v>25</v>
      </c>
      <c r="E1228">
        <v>30</v>
      </c>
      <c r="F1228">
        <v>10</v>
      </c>
      <c r="G1228">
        <v>9</v>
      </c>
      <c r="H1228">
        <v>1978</v>
      </c>
      <c r="J1228" t="s">
        <v>330</v>
      </c>
      <c r="K1228" t="s">
        <v>229</v>
      </c>
      <c r="L1228">
        <v>8600000</v>
      </c>
      <c r="M1228">
        <v>286667</v>
      </c>
      <c r="N1228" t="s">
        <v>454</v>
      </c>
      <c r="O1228" t="s">
        <v>127</v>
      </c>
      <c r="P1228">
        <v>20</v>
      </c>
      <c r="Q1228" t="s">
        <v>453</v>
      </c>
      <c r="R1228">
        <v>1978</v>
      </c>
      <c r="S1228">
        <v>48</v>
      </c>
      <c r="T1228" t="s">
        <v>60</v>
      </c>
      <c r="U1228" t="s">
        <v>44</v>
      </c>
      <c r="V1228" t="s">
        <v>454</v>
      </c>
    </row>
    <row r="1229" spans="1:22" x14ac:dyDescent="0.3">
      <c r="A1229" t="s">
        <v>31</v>
      </c>
      <c r="B1229" t="s">
        <v>23</v>
      </c>
      <c r="C1229" t="s">
        <v>52</v>
      </c>
      <c r="D1229" t="s">
        <v>25</v>
      </c>
      <c r="E1229">
        <v>42</v>
      </c>
      <c r="F1229">
        <v>10</v>
      </c>
      <c r="G1229">
        <v>6</v>
      </c>
      <c r="H1229">
        <v>2005</v>
      </c>
      <c r="J1229" t="s">
        <v>162</v>
      </c>
      <c r="K1229" t="s">
        <v>71</v>
      </c>
      <c r="L1229">
        <v>9200000</v>
      </c>
      <c r="M1229">
        <v>219048</v>
      </c>
      <c r="N1229" t="s">
        <v>454</v>
      </c>
      <c r="O1229" t="s">
        <v>127</v>
      </c>
      <c r="P1229">
        <v>30</v>
      </c>
      <c r="Q1229" t="s">
        <v>453</v>
      </c>
      <c r="R1229">
        <v>2005</v>
      </c>
      <c r="S1229">
        <v>21</v>
      </c>
      <c r="T1229" t="s">
        <v>39</v>
      </c>
      <c r="U1229" t="s">
        <v>44</v>
      </c>
      <c r="V1229" t="s">
        <v>454</v>
      </c>
    </row>
    <row r="1230" spans="1:22" x14ac:dyDescent="0.3">
      <c r="A1230" t="s">
        <v>31</v>
      </c>
      <c r="B1230" t="s">
        <v>23</v>
      </c>
      <c r="C1230" t="s">
        <v>24</v>
      </c>
      <c r="D1230" t="s">
        <v>25</v>
      </c>
      <c r="E1230">
        <v>25</v>
      </c>
      <c r="F1230">
        <v>5</v>
      </c>
      <c r="G1230">
        <v>1</v>
      </c>
      <c r="H1230">
        <v>1965</v>
      </c>
      <c r="J1230" t="s">
        <v>154</v>
      </c>
      <c r="K1230" t="s">
        <v>57</v>
      </c>
      <c r="L1230">
        <v>6890000</v>
      </c>
      <c r="M1230">
        <v>275600</v>
      </c>
      <c r="N1230" t="s">
        <v>454</v>
      </c>
      <c r="O1230" t="s">
        <v>58</v>
      </c>
      <c r="P1230">
        <v>15</v>
      </c>
      <c r="Q1230" t="s">
        <v>453</v>
      </c>
      <c r="R1230">
        <v>1965</v>
      </c>
      <c r="S1230">
        <v>61</v>
      </c>
      <c r="T1230" t="s">
        <v>74</v>
      </c>
      <c r="U1230" t="s">
        <v>75</v>
      </c>
      <c r="V1230" t="s">
        <v>454</v>
      </c>
    </row>
    <row r="1231" spans="1:22" x14ac:dyDescent="0.3">
      <c r="A1231" t="s">
        <v>31</v>
      </c>
      <c r="B1231" t="s">
        <v>23</v>
      </c>
      <c r="C1231" t="s">
        <v>63</v>
      </c>
      <c r="D1231" t="s">
        <v>25</v>
      </c>
      <c r="E1231">
        <v>19.100000000000001</v>
      </c>
      <c r="F1231">
        <v>3</v>
      </c>
      <c r="G1231">
        <v>1</v>
      </c>
      <c r="H1231">
        <v>1978</v>
      </c>
      <c r="J1231" t="s">
        <v>123</v>
      </c>
      <c r="K1231" t="s">
        <v>86</v>
      </c>
      <c r="L1231">
        <v>3000000</v>
      </c>
      <c r="M1231">
        <v>157068</v>
      </c>
      <c r="N1231" t="s">
        <v>454</v>
      </c>
      <c r="O1231" t="s">
        <v>120</v>
      </c>
      <c r="P1231">
        <v>30</v>
      </c>
      <c r="Q1231" t="s">
        <v>453</v>
      </c>
      <c r="R1231">
        <v>1978</v>
      </c>
      <c r="S1231">
        <v>48</v>
      </c>
      <c r="T1231" t="s">
        <v>60</v>
      </c>
      <c r="U1231" t="s">
        <v>75</v>
      </c>
      <c r="V1231" t="s">
        <v>454</v>
      </c>
    </row>
    <row r="1232" spans="1:22" x14ac:dyDescent="0.3">
      <c r="A1232" t="s">
        <v>31</v>
      </c>
      <c r="B1232" t="s">
        <v>23</v>
      </c>
      <c r="C1232" t="s">
        <v>33</v>
      </c>
      <c r="D1232" t="s">
        <v>25</v>
      </c>
      <c r="E1232">
        <v>50</v>
      </c>
      <c r="F1232">
        <v>19</v>
      </c>
      <c r="G1232">
        <v>16</v>
      </c>
      <c r="H1232">
        <v>2013</v>
      </c>
      <c r="J1232" t="s">
        <v>25</v>
      </c>
      <c r="K1232" t="s">
        <v>25</v>
      </c>
      <c r="L1232">
        <v>12700000</v>
      </c>
      <c r="M1232">
        <v>254000</v>
      </c>
      <c r="N1232" t="s">
        <v>454</v>
      </c>
      <c r="O1232" t="s">
        <v>25</v>
      </c>
      <c r="Q1232" t="s">
        <v>454</v>
      </c>
      <c r="R1232">
        <v>2013</v>
      </c>
      <c r="S1232">
        <v>13</v>
      </c>
      <c r="T1232" t="s">
        <v>142</v>
      </c>
      <c r="U1232" t="s">
        <v>30</v>
      </c>
      <c r="V1232" t="s">
        <v>454</v>
      </c>
    </row>
    <row r="1233" spans="1:22" x14ac:dyDescent="0.3">
      <c r="A1233" t="s">
        <v>31</v>
      </c>
      <c r="B1233" t="s">
        <v>23</v>
      </c>
      <c r="C1233" t="s">
        <v>24</v>
      </c>
      <c r="D1233" t="s">
        <v>25</v>
      </c>
      <c r="E1233">
        <v>32.799999999999997</v>
      </c>
      <c r="F1233">
        <v>10</v>
      </c>
      <c r="G1233">
        <v>8</v>
      </c>
      <c r="H1233">
        <v>2015</v>
      </c>
      <c r="J1233" t="s">
        <v>26</v>
      </c>
      <c r="K1233" t="s">
        <v>27</v>
      </c>
      <c r="L1233">
        <v>8700000</v>
      </c>
      <c r="M1233">
        <v>265244</v>
      </c>
      <c r="N1233" t="s">
        <v>454</v>
      </c>
      <c r="O1233" t="s">
        <v>28</v>
      </c>
      <c r="P1233">
        <v>31</v>
      </c>
      <c r="Q1233" t="s">
        <v>453</v>
      </c>
      <c r="R1233">
        <v>2015</v>
      </c>
      <c r="S1233">
        <v>11</v>
      </c>
      <c r="T1233" t="s">
        <v>142</v>
      </c>
      <c r="U1233" t="s">
        <v>44</v>
      </c>
      <c r="V1233" t="s">
        <v>454</v>
      </c>
    </row>
    <row r="1234" spans="1:22" x14ac:dyDescent="0.3">
      <c r="A1234" t="s">
        <v>31</v>
      </c>
      <c r="B1234" t="s">
        <v>23</v>
      </c>
      <c r="C1234" t="s">
        <v>33</v>
      </c>
      <c r="D1234" t="s">
        <v>25</v>
      </c>
      <c r="E1234">
        <v>37</v>
      </c>
      <c r="F1234">
        <v>10</v>
      </c>
      <c r="G1234">
        <v>9</v>
      </c>
      <c r="H1234">
        <v>2002</v>
      </c>
      <c r="J1234" t="s">
        <v>25</v>
      </c>
      <c r="K1234" t="s">
        <v>25</v>
      </c>
      <c r="L1234">
        <v>8150000</v>
      </c>
      <c r="M1234">
        <v>220270</v>
      </c>
      <c r="N1234" t="s">
        <v>454</v>
      </c>
      <c r="O1234" t="s">
        <v>25</v>
      </c>
      <c r="Q1234" t="s">
        <v>454</v>
      </c>
      <c r="R1234">
        <v>2002</v>
      </c>
      <c r="S1234">
        <v>24</v>
      </c>
      <c r="T1234" t="s">
        <v>39</v>
      </c>
      <c r="U1234" t="s">
        <v>44</v>
      </c>
      <c r="V1234" t="s">
        <v>454</v>
      </c>
    </row>
    <row r="1235" spans="1:22" x14ac:dyDescent="0.3">
      <c r="A1235" t="s">
        <v>31</v>
      </c>
      <c r="B1235" t="s">
        <v>23</v>
      </c>
      <c r="C1235" t="s">
        <v>52</v>
      </c>
      <c r="D1235" t="s">
        <v>25</v>
      </c>
      <c r="E1235">
        <v>38.1</v>
      </c>
      <c r="F1235">
        <v>18</v>
      </c>
      <c r="G1235">
        <v>8</v>
      </c>
      <c r="H1235">
        <v>2019</v>
      </c>
      <c r="J1235" t="s">
        <v>25</v>
      </c>
      <c r="K1235" t="s">
        <v>25</v>
      </c>
      <c r="L1235">
        <v>6600000</v>
      </c>
      <c r="M1235">
        <v>173228</v>
      </c>
      <c r="N1235" t="s">
        <v>454</v>
      </c>
      <c r="O1235" t="s">
        <v>25</v>
      </c>
      <c r="Q1235" t="s">
        <v>454</v>
      </c>
      <c r="R1235">
        <v>2019</v>
      </c>
      <c r="S1235">
        <v>7</v>
      </c>
      <c r="T1235" t="s">
        <v>142</v>
      </c>
      <c r="U1235" t="s">
        <v>30</v>
      </c>
      <c r="V1235" t="s">
        <v>454</v>
      </c>
    </row>
    <row r="1236" spans="1:22" x14ac:dyDescent="0.3">
      <c r="A1236" t="s">
        <v>22</v>
      </c>
      <c r="B1236" t="s">
        <v>23</v>
      </c>
      <c r="C1236" t="s">
        <v>68</v>
      </c>
      <c r="D1236" t="s">
        <v>25</v>
      </c>
      <c r="E1236">
        <v>18</v>
      </c>
      <c r="F1236">
        <v>5</v>
      </c>
      <c r="G1236">
        <v>4</v>
      </c>
      <c r="H1236">
        <v>1962</v>
      </c>
      <c r="J1236" t="s">
        <v>185</v>
      </c>
      <c r="K1236" t="s">
        <v>71</v>
      </c>
      <c r="L1236">
        <v>3600000</v>
      </c>
      <c r="M1236">
        <v>200000</v>
      </c>
      <c r="N1236" t="s">
        <v>454</v>
      </c>
      <c r="O1236" t="s">
        <v>67</v>
      </c>
      <c r="P1236">
        <v>15</v>
      </c>
      <c r="Q1236" t="s">
        <v>453</v>
      </c>
      <c r="R1236">
        <v>1962</v>
      </c>
      <c r="S1236">
        <v>64</v>
      </c>
      <c r="T1236" t="s">
        <v>74</v>
      </c>
      <c r="U1236" t="s">
        <v>75</v>
      </c>
      <c r="V1236" t="s">
        <v>454</v>
      </c>
    </row>
    <row r="1237" spans="1:22" x14ac:dyDescent="0.3">
      <c r="A1237" t="s">
        <v>22</v>
      </c>
      <c r="B1237" t="s">
        <v>23</v>
      </c>
      <c r="C1237" t="s">
        <v>52</v>
      </c>
      <c r="D1237" t="s">
        <v>25</v>
      </c>
      <c r="E1237">
        <v>19.2</v>
      </c>
      <c r="F1237">
        <v>4</v>
      </c>
      <c r="G1237">
        <v>3</v>
      </c>
      <c r="H1237">
        <v>1934</v>
      </c>
      <c r="J1237" t="s">
        <v>265</v>
      </c>
      <c r="K1237" t="s">
        <v>71</v>
      </c>
      <c r="L1237">
        <v>2499000</v>
      </c>
      <c r="M1237">
        <v>130156</v>
      </c>
      <c r="N1237" t="s">
        <v>454</v>
      </c>
      <c r="O1237" t="s">
        <v>127</v>
      </c>
      <c r="P1237">
        <v>30</v>
      </c>
      <c r="Q1237" t="s">
        <v>453</v>
      </c>
      <c r="R1237">
        <v>1934</v>
      </c>
      <c r="S1237">
        <v>92</v>
      </c>
      <c r="T1237" t="s">
        <v>74</v>
      </c>
      <c r="U1237" t="s">
        <v>75</v>
      </c>
      <c r="V1237" t="s">
        <v>454</v>
      </c>
    </row>
    <row r="1238" spans="1:22" x14ac:dyDescent="0.3">
      <c r="A1238" t="s">
        <v>31</v>
      </c>
      <c r="B1238" t="s">
        <v>23</v>
      </c>
      <c r="C1238" t="s">
        <v>24</v>
      </c>
      <c r="D1238" t="s">
        <v>25</v>
      </c>
      <c r="E1238">
        <v>55.1</v>
      </c>
      <c r="F1238">
        <v>5</v>
      </c>
      <c r="G1238">
        <v>2</v>
      </c>
      <c r="H1238">
        <v>2024</v>
      </c>
      <c r="J1238" t="s">
        <v>25</v>
      </c>
      <c r="K1238" t="s">
        <v>25</v>
      </c>
      <c r="L1238">
        <v>9900000</v>
      </c>
      <c r="M1238">
        <v>179673</v>
      </c>
      <c r="N1238" t="s">
        <v>454</v>
      </c>
      <c r="O1238" t="s">
        <v>25</v>
      </c>
      <c r="Q1238" t="s">
        <v>454</v>
      </c>
      <c r="R1238">
        <v>2024</v>
      </c>
      <c r="S1238">
        <v>2</v>
      </c>
      <c r="T1238" t="s">
        <v>29</v>
      </c>
      <c r="U1238" t="s">
        <v>75</v>
      </c>
      <c r="V1238" t="s">
        <v>454</v>
      </c>
    </row>
    <row r="1239" spans="1:22" x14ac:dyDescent="0.3">
      <c r="A1239" t="s">
        <v>22</v>
      </c>
      <c r="B1239" t="s">
        <v>23</v>
      </c>
      <c r="C1239" t="s">
        <v>52</v>
      </c>
      <c r="D1239" t="s">
        <v>25</v>
      </c>
      <c r="E1239">
        <v>20</v>
      </c>
      <c r="F1239">
        <v>9</v>
      </c>
      <c r="G1239">
        <v>7</v>
      </c>
      <c r="H1239">
        <v>1986</v>
      </c>
      <c r="J1239" t="s">
        <v>331</v>
      </c>
      <c r="K1239" t="s">
        <v>332</v>
      </c>
      <c r="L1239">
        <v>3350000</v>
      </c>
      <c r="M1239">
        <v>167500</v>
      </c>
      <c r="N1239" t="s">
        <v>454</v>
      </c>
      <c r="O1239" t="s">
        <v>91</v>
      </c>
      <c r="P1239">
        <v>31</v>
      </c>
      <c r="Q1239" t="s">
        <v>453</v>
      </c>
      <c r="R1239">
        <v>1986</v>
      </c>
      <c r="S1239">
        <v>40</v>
      </c>
      <c r="T1239" t="s">
        <v>60</v>
      </c>
      <c r="U1239" t="s">
        <v>40</v>
      </c>
      <c r="V1239" t="s">
        <v>454</v>
      </c>
    </row>
    <row r="1240" spans="1:22" x14ac:dyDescent="0.3">
      <c r="A1240" t="s">
        <v>31</v>
      </c>
      <c r="B1240" t="s">
        <v>23</v>
      </c>
      <c r="C1240" t="s">
        <v>33</v>
      </c>
      <c r="D1240" t="s">
        <v>25</v>
      </c>
      <c r="E1240">
        <v>40.700000000000003</v>
      </c>
      <c r="F1240">
        <v>8</v>
      </c>
      <c r="G1240">
        <v>1</v>
      </c>
      <c r="H1240">
        <v>2014</v>
      </c>
      <c r="J1240" t="s">
        <v>110</v>
      </c>
      <c r="K1240" t="s">
        <v>96</v>
      </c>
      <c r="L1240">
        <v>8890000</v>
      </c>
      <c r="M1240">
        <v>218428</v>
      </c>
      <c r="N1240" t="s">
        <v>454</v>
      </c>
      <c r="O1240" t="s">
        <v>58</v>
      </c>
      <c r="P1240">
        <v>31</v>
      </c>
      <c r="Q1240" t="s">
        <v>453</v>
      </c>
      <c r="R1240">
        <v>2014</v>
      </c>
      <c r="S1240">
        <v>12</v>
      </c>
      <c r="T1240" t="s">
        <v>142</v>
      </c>
      <c r="U1240" t="s">
        <v>40</v>
      </c>
      <c r="V1240" t="s">
        <v>454</v>
      </c>
    </row>
    <row r="1241" spans="1:22" x14ac:dyDescent="0.3">
      <c r="A1241" t="s">
        <v>31</v>
      </c>
      <c r="B1241" t="s">
        <v>23</v>
      </c>
      <c r="C1241" t="s">
        <v>33</v>
      </c>
      <c r="D1241" t="s">
        <v>25</v>
      </c>
      <c r="E1241">
        <v>39.299999999999997</v>
      </c>
      <c r="F1241">
        <v>10</v>
      </c>
      <c r="G1241">
        <v>10</v>
      </c>
      <c r="H1241">
        <v>2017</v>
      </c>
      <c r="J1241" t="s">
        <v>25</v>
      </c>
      <c r="K1241" t="s">
        <v>25</v>
      </c>
      <c r="L1241">
        <v>8490000</v>
      </c>
      <c r="M1241">
        <v>216031</v>
      </c>
      <c r="N1241" t="s">
        <v>454</v>
      </c>
      <c r="O1241" t="s">
        <v>25</v>
      </c>
      <c r="Q1241" t="s">
        <v>454</v>
      </c>
      <c r="R1241">
        <v>2017</v>
      </c>
      <c r="S1241">
        <v>9</v>
      </c>
      <c r="T1241" t="s">
        <v>142</v>
      </c>
      <c r="U1241" t="s">
        <v>44</v>
      </c>
      <c r="V1241" t="s">
        <v>454</v>
      </c>
    </row>
    <row r="1242" spans="1:22" x14ac:dyDescent="0.3">
      <c r="A1242" t="s">
        <v>31</v>
      </c>
      <c r="B1242" t="s">
        <v>32</v>
      </c>
      <c r="C1242" t="s">
        <v>63</v>
      </c>
      <c r="D1242" t="s">
        <v>333</v>
      </c>
      <c r="E1242">
        <v>33.5</v>
      </c>
      <c r="F1242">
        <v>10</v>
      </c>
      <c r="G1242">
        <v>9</v>
      </c>
      <c r="I1242">
        <v>2024</v>
      </c>
      <c r="J1242" t="s">
        <v>301</v>
      </c>
      <c r="K1242" t="s">
        <v>86</v>
      </c>
      <c r="L1242">
        <v>8600000</v>
      </c>
      <c r="M1242">
        <v>256716</v>
      </c>
      <c r="N1242" t="s">
        <v>453</v>
      </c>
      <c r="O1242" t="s">
        <v>120</v>
      </c>
      <c r="P1242">
        <v>20</v>
      </c>
      <c r="Q1242" t="s">
        <v>453</v>
      </c>
      <c r="R1242">
        <v>2024</v>
      </c>
      <c r="S1242">
        <v>2</v>
      </c>
      <c r="T1242" t="s">
        <v>29</v>
      </c>
      <c r="U1242" t="s">
        <v>44</v>
      </c>
      <c r="V1242" t="s">
        <v>454</v>
      </c>
    </row>
    <row r="1243" spans="1:22" x14ac:dyDescent="0.3">
      <c r="A1243" t="s">
        <v>31</v>
      </c>
      <c r="B1243" t="s">
        <v>23</v>
      </c>
      <c r="C1243" t="s">
        <v>24</v>
      </c>
      <c r="D1243" t="s">
        <v>25</v>
      </c>
      <c r="E1243">
        <v>43.7</v>
      </c>
      <c r="F1243">
        <v>5</v>
      </c>
      <c r="G1243">
        <v>4</v>
      </c>
      <c r="H1243">
        <v>2020</v>
      </c>
      <c r="J1243" t="s">
        <v>25</v>
      </c>
      <c r="K1243" t="s">
        <v>25</v>
      </c>
      <c r="L1243">
        <v>9500000</v>
      </c>
      <c r="M1243">
        <v>217391</v>
      </c>
      <c r="N1243" t="s">
        <v>454</v>
      </c>
      <c r="O1243" t="s">
        <v>25</v>
      </c>
      <c r="Q1243" t="s">
        <v>454</v>
      </c>
      <c r="R1243">
        <v>2020</v>
      </c>
      <c r="S1243">
        <v>6</v>
      </c>
      <c r="T1243" t="s">
        <v>142</v>
      </c>
      <c r="U1243" t="s">
        <v>75</v>
      </c>
      <c r="V1243" t="s">
        <v>454</v>
      </c>
    </row>
    <row r="1244" spans="1:22" x14ac:dyDescent="0.3">
      <c r="A1244" t="s">
        <v>31</v>
      </c>
      <c r="B1244" t="s">
        <v>23</v>
      </c>
      <c r="C1244" t="s">
        <v>33</v>
      </c>
      <c r="D1244" t="s">
        <v>25</v>
      </c>
      <c r="E1244">
        <v>33.6</v>
      </c>
      <c r="F1244">
        <v>9</v>
      </c>
      <c r="G1244">
        <v>7</v>
      </c>
      <c r="H1244">
        <v>1998</v>
      </c>
      <c r="J1244" t="s">
        <v>25</v>
      </c>
      <c r="K1244" t="s">
        <v>25</v>
      </c>
      <c r="L1244">
        <v>7990000</v>
      </c>
      <c r="M1244">
        <v>237798</v>
      </c>
      <c r="N1244" t="s">
        <v>454</v>
      </c>
      <c r="O1244" t="s">
        <v>25</v>
      </c>
      <c r="Q1244" t="s">
        <v>454</v>
      </c>
      <c r="R1244">
        <v>1998</v>
      </c>
      <c r="S1244">
        <v>28</v>
      </c>
      <c r="T1244" t="s">
        <v>39</v>
      </c>
      <c r="U1244" t="s">
        <v>40</v>
      </c>
      <c r="V1244" t="s">
        <v>454</v>
      </c>
    </row>
    <row r="1245" spans="1:22" x14ac:dyDescent="0.3">
      <c r="A1245" t="s">
        <v>31</v>
      </c>
      <c r="B1245" t="s">
        <v>23</v>
      </c>
      <c r="C1245" t="s">
        <v>63</v>
      </c>
      <c r="D1245" t="s">
        <v>25</v>
      </c>
      <c r="E1245">
        <v>35.6</v>
      </c>
      <c r="F1245">
        <v>8</v>
      </c>
      <c r="G1245">
        <v>2</v>
      </c>
      <c r="H1245">
        <v>2020</v>
      </c>
      <c r="J1245" t="s">
        <v>181</v>
      </c>
      <c r="K1245" t="s">
        <v>86</v>
      </c>
      <c r="L1245">
        <v>7600000</v>
      </c>
      <c r="M1245">
        <v>213483</v>
      </c>
      <c r="N1245" t="s">
        <v>454</v>
      </c>
      <c r="O1245" t="s">
        <v>120</v>
      </c>
      <c r="P1245">
        <v>20</v>
      </c>
      <c r="Q1245" t="s">
        <v>453</v>
      </c>
      <c r="R1245">
        <v>2020</v>
      </c>
      <c r="S1245">
        <v>6</v>
      </c>
      <c r="T1245" t="s">
        <v>142</v>
      </c>
      <c r="U1245" t="s">
        <v>40</v>
      </c>
      <c r="V1245" t="s">
        <v>454</v>
      </c>
    </row>
    <row r="1246" spans="1:22" x14ac:dyDescent="0.3">
      <c r="A1246" t="s">
        <v>31</v>
      </c>
      <c r="B1246" t="s">
        <v>23</v>
      </c>
      <c r="C1246" t="s">
        <v>33</v>
      </c>
      <c r="D1246" t="s">
        <v>25</v>
      </c>
      <c r="E1246">
        <v>38.6</v>
      </c>
      <c r="F1246">
        <v>10</v>
      </c>
      <c r="G1246">
        <v>10</v>
      </c>
      <c r="H1246">
        <v>1995</v>
      </c>
      <c r="J1246" t="s">
        <v>36</v>
      </c>
      <c r="K1246" t="s">
        <v>37</v>
      </c>
      <c r="L1246">
        <v>8200000</v>
      </c>
      <c r="M1246">
        <v>212435</v>
      </c>
      <c r="N1246" t="s">
        <v>454</v>
      </c>
      <c r="O1246" t="s">
        <v>38</v>
      </c>
      <c r="P1246">
        <v>31</v>
      </c>
      <c r="Q1246" t="s">
        <v>453</v>
      </c>
      <c r="R1246">
        <v>1995</v>
      </c>
      <c r="S1246">
        <v>31</v>
      </c>
      <c r="T1246" t="s">
        <v>60</v>
      </c>
      <c r="U1246" t="s">
        <v>44</v>
      </c>
      <c r="V1246" t="s">
        <v>454</v>
      </c>
    </row>
    <row r="1247" spans="1:22" x14ac:dyDescent="0.3">
      <c r="A1247" t="s">
        <v>31</v>
      </c>
      <c r="B1247" t="s">
        <v>23</v>
      </c>
      <c r="C1247" t="s">
        <v>33</v>
      </c>
      <c r="D1247" t="s">
        <v>25</v>
      </c>
      <c r="E1247">
        <v>38</v>
      </c>
      <c r="F1247">
        <v>10</v>
      </c>
      <c r="G1247">
        <v>10</v>
      </c>
      <c r="H1247">
        <v>2010</v>
      </c>
      <c r="J1247" t="s">
        <v>173</v>
      </c>
      <c r="K1247" t="s">
        <v>57</v>
      </c>
      <c r="L1247">
        <v>8700000</v>
      </c>
      <c r="M1247">
        <v>228947</v>
      </c>
      <c r="N1247" t="s">
        <v>454</v>
      </c>
      <c r="O1247" t="s">
        <v>80</v>
      </c>
      <c r="P1247">
        <v>31</v>
      </c>
      <c r="Q1247" t="s">
        <v>453</v>
      </c>
      <c r="R1247">
        <v>2010</v>
      </c>
      <c r="S1247">
        <v>16</v>
      </c>
      <c r="T1247" t="s">
        <v>39</v>
      </c>
      <c r="U1247" t="s">
        <v>44</v>
      </c>
      <c r="V1247" t="s">
        <v>454</v>
      </c>
    </row>
    <row r="1248" spans="1:22" x14ac:dyDescent="0.3">
      <c r="A1248" t="s">
        <v>31</v>
      </c>
      <c r="B1248" t="s">
        <v>23</v>
      </c>
      <c r="C1248" t="s">
        <v>33</v>
      </c>
      <c r="D1248" t="s">
        <v>25</v>
      </c>
      <c r="E1248">
        <v>46</v>
      </c>
      <c r="F1248">
        <v>14</v>
      </c>
      <c r="G1248">
        <v>3</v>
      </c>
      <c r="H1248">
        <v>2016</v>
      </c>
      <c r="J1248" t="s">
        <v>25</v>
      </c>
      <c r="K1248" t="s">
        <v>25</v>
      </c>
      <c r="L1248">
        <v>9800000</v>
      </c>
      <c r="M1248">
        <v>213043</v>
      </c>
      <c r="N1248" t="s">
        <v>454</v>
      </c>
      <c r="O1248" t="s">
        <v>25</v>
      </c>
      <c r="Q1248" t="s">
        <v>454</v>
      </c>
      <c r="R1248">
        <v>2016</v>
      </c>
      <c r="S1248">
        <v>10</v>
      </c>
      <c r="T1248" t="s">
        <v>142</v>
      </c>
      <c r="U1248" t="s">
        <v>44</v>
      </c>
      <c r="V1248" t="s">
        <v>454</v>
      </c>
    </row>
    <row r="1249" spans="1:22" x14ac:dyDescent="0.3">
      <c r="A1249" t="s">
        <v>22</v>
      </c>
      <c r="B1249" t="s">
        <v>23</v>
      </c>
      <c r="C1249" t="s">
        <v>24</v>
      </c>
      <c r="D1249" t="s">
        <v>25</v>
      </c>
      <c r="E1249">
        <v>29</v>
      </c>
      <c r="F1249">
        <v>25</v>
      </c>
      <c r="G1249">
        <v>25</v>
      </c>
      <c r="H1249">
        <v>2026</v>
      </c>
      <c r="J1249" t="s">
        <v>26</v>
      </c>
      <c r="K1249" t="s">
        <v>27</v>
      </c>
      <c r="L1249">
        <v>8850000</v>
      </c>
      <c r="M1249">
        <v>305172</v>
      </c>
      <c r="N1249" t="s">
        <v>454</v>
      </c>
      <c r="O1249" t="s">
        <v>28</v>
      </c>
      <c r="P1249">
        <v>31</v>
      </c>
      <c r="Q1249" t="s">
        <v>453</v>
      </c>
      <c r="R1249">
        <v>2026</v>
      </c>
      <c r="S1249">
        <v>0</v>
      </c>
      <c r="T1249" t="s">
        <v>29</v>
      </c>
      <c r="U1249" t="s">
        <v>30</v>
      </c>
      <c r="V1249" t="s">
        <v>454</v>
      </c>
    </row>
    <row r="1250" spans="1:22" x14ac:dyDescent="0.3">
      <c r="A1250" t="s">
        <v>22</v>
      </c>
      <c r="B1250" t="s">
        <v>23</v>
      </c>
      <c r="C1250" t="s">
        <v>68</v>
      </c>
      <c r="D1250" t="s">
        <v>25</v>
      </c>
      <c r="E1250">
        <v>18.600000000000001</v>
      </c>
      <c r="F1250">
        <v>9</v>
      </c>
      <c r="G1250">
        <v>1</v>
      </c>
      <c r="H1250">
        <v>1982</v>
      </c>
      <c r="J1250" t="s">
        <v>25</v>
      </c>
      <c r="K1250" t="s">
        <v>25</v>
      </c>
      <c r="L1250">
        <v>6400000</v>
      </c>
      <c r="M1250">
        <v>344086</v>
      </c>
      <c r="N1250" t="s">
        <v>454</v>
      </c>
      <c r="O1250" t="s">
        <v>25</v>
      </c>
      <c r="Q1250" t="s">
        <v>454</v>
      </c>
      <c r="R1250">
        <v>1982</v>
      </c>
      <c r="S1250">
        <v>44</v>
      </c>
      <c r="T1250" t="s">
        <v>60</v>
      </c>
      <c r="U1250" t="s">
        <v>40</v>
      </c>
      <c r="V1250" t="s">
        <v>454</v>
      </c>
    </row>
    <row r="1251" spans="1:22" x14ac:dyDescent="0.3">
      <c r="A1251" t="s">
        <v>22</v>
      </c>
      <c r="B1251" t="s">
        <v>23</v>
      </c>
      <c r="C1251" t="s">
        <v>24</v>
      </c>
      <c r="D1251" t="s">
        <v>25</v>
      </c>
      <c r="E1251">
        <v>23</v>
      </c>
      <c r="F1251">
        <v>10</v>
      </c>
      <c r="G1251">
        <v>5</v>
      </c>
      <c r="H1251">
        <v>2023</v>
      </c>
      <c r="J1251" t="s">
        <v>152</v>
      </c>
      <c r="K1251" t="s">
        <v>153</v>
      </c>
      <c r="L1251">
        <v>8900000</v>
      </c>
      <c r="M1251">
        <v>386957</v>
      </c>
      <c r="N1251" t="s">
        <v>454</v>
      </c>
      <c r="O1251" t="s">
        <v>97</v>
      </c>
      <c r="P1251">
        <v>31</v>
      </c>
      <c r="Q1251" t="s">
        <v>453</v>
      </c>
      <c r="R1251">
        <v>2023</v>
      </c>
      <c r="S1251">
        <v>3</v>
      </c>
      <c r="T1251" t="s">
        <v>29</v>
      </c>
      <c r="U1251" t="s">
        <v>44</v>
      </c>
      <c r="V1251" t="s">
        <v>454</v>
      </c>
    </row>
    <row r="1252" spans="1:22" x14ac:dyDescent="0.3">
      <c r="A1252" t="s">
        <v>22</v>
      </c>
      <c r="B1252" t="s">
        <v>32</v>
      </c>
      <c r="C1252" t="s">
        <v>33</v>
      </c>
      <c r="D1252" t="s">
        <v>34</v>
      </c>
      <c r="E1252">
        <v>32.6</v>
      </c>
      <c r="F1252">
        <v>19</v>
      </c>
      <c r="G1252">
        <v>10</v>
      </c>
      <c r="I1252">
        <v>2020</v>
      </c>
      <c r="J1252" t="s">
        <v>204</v>
      </c>
      <c r="K1252" t="s">
        <v>37</v>
      </c>
      <c r="L1252">
        <v>7500000</v>
      </c>
      <c r="M1252">
        <v>230061</v>
      </c>
      <c r="N1252" t="s">
        <v>453</v>
      </c>
      <c r="O1252" t="s">
        <v>49</v>
      </c>
      <c r="P1252">
        <v>30</v>
      </c>
      <c r="Q1252" t="s">
        <v>453</v>
      </c>
      <c r="R1252">
        <v>2020</v>
      </c>
      <c r="S1252">
        <v>6</v>
      </c>
      <c r="T1252" t="s">
        <v>142</v>
      </c>
      <c r="U1252" t="s">
        <v>30</v>
      </c>
      <c r="V1252" t="s">
        <v>454</v>
      </c>
    </row>
    <row r="1253" spans="1:22" x14ac:dyDescent="0.3">
      <c r="A1253" t="s">
        <v>22</v>
      </c>
      <c r="B1253" t="s">
        <v>32</v>
      </c>
      <c r="C1253" t="s">
        <v>33</v>
      </c>
      <c r="D1253" t="s">
        <v>34</v>
      </c>
      <c r="E1253">
        <v>27.3</v>
      </c>
      <c r="F1253">
        <v>24</v>
      </c>
      <c r="G1253">
        <v>10</v>
      </c>
      <c r="I1253">
        <v>2026</v>
      </c>
      <c r="J1253" t="s">
        <v>129</v>
      </c>
      <c r="K1253" t="s">
        <v>130</v>
      </c>
      <c r="L1253">
        <v>7950000</v>
      </c>
      <c r="M1253">
        <v>291209</v>
      </c>
      <c r="N1253" t="s">
        <v>453</v>
      </c>
      <c r="O1253" t="s">
        <v>38</v>
      </c>
      <c r="P1253">
        <v>31</v>
      </c>
      <c r="Q1253" t="s">
        <v>453</v>
      </c>
      <c r="R1253">
        <v>2026</v>
      </c>
      <c r="S1253">
        <v>0</v>
      </c>
      <c r="T1253" t="s">
        <v>29</v>
      </c>
      <c r="U1253" t="s">
        <v>30</v>
      </c>
      <c r="V1253" t="s">
        <v>454</v>
      </c>
    </row>
    <row r="1254" spans="1:22" x14ac:dyDescent="0.3">
      <c r="A1254" t="s">
        <v>22</v>
      </c>
      <c r="B1254" t="s">
        <v>32</v>
      </c>
      <c r="C1254" t="s">
        <v>24</v>
      </c>
      <c r="D1254" t="s">
        <v>46</v>
      </c>
      <c r="E1254">
        <v>25</v>
      </c>
      <c r="F1254">
        <v>25</v>
      </c>
      <c r="G1254">
        <v>4</v>
      </c>
      <c r="I1254">
        <v>2027</v>
      </c>
      <c r="J1254" t="s">
        <v>26</v>
      </c>
      <c r="K1254" t="s">
        <v>27</v>
      </c>
      <c r="L1254">
        <v>6399000</v>
      </c>
      <c r="M1254">
        <v>255960</v>
      </c>
      <c r="N1254" t="s">
        <v>453</v>
      </c>
      <c r="O1254" t="s">
        <v>28</v>
      </c>
      <c r="P1254">
        <v>31</v>
      </c>
      <c r="Q1254" t="s">
        <v>453</v>
      </c>
      <c r="R1254">
        <v>2027</v>
      </c>
      <c r="S1254">
        <v>-1</v>
      </c>
      <c r="T1254" t="s">
        <v>35</v>
      </c>
      <c r="U1254" t="s">
        <v>30</v>
      </c>
      <c r="V1254" t="s">
        <v>454</v>
      </c>
    </row>
    <row r="1255" spans="1:22" x14ac:dyDescent="0.3">
      <c r="A1255" t="s">
        <v>22</v>
      </c>
      <c r="B1255" t="s">
        <v>32</v>
      </c>
      <c r="C1255" t="s">
        <v>24</v>
      </c>
      <c r="D1255" t="s">
        <v>334</v>
      </c>
      <c r="E1255">
        <v>31</v>
      </c>
      <c r="F1255">
        <v>10</v>
      </c>
      <c r="G1255">
        <v>4</v>
      </c>
      <c r="I1255">
        <v>2026</v>
      </c>
      <c r="J1255" t="s">
        <v>25</v>
      </c>
      <c r="K1255" t="s">
        <v>25</v>
      </c>
      <c r="L1255">
        <v>7100000</v>
      </c>
      <c r="M1255">
        <v>229032</v>
      </c>
      <c r="N1255" t="s">
        <v>453</v>
      </c>
      <c r="O1255" t="s">
        <v>25</v>
      </c>
      <c r="Q1255" t="s">
        <v>454</v>
      </c>
      <c r="R1255">
        <v>2026</v>
      </c>
      <c r="S1255">
        <v>0</v>
      </c>
      <c r="T1255" t="s">
        <v>29</v>
      </c>
      <c r="U1255" t="s">
        <v>44</v>
      </c>
      <c r="V1255" t="s">
        <v>454</v>
      </c>
    </row>
    <row r="1256" spans="1:22" x14ac:dyDescent="0.3">
      <c r="A1256" t="s">
        <v>22</v>
      </c>
      <c r="B1256" t="s">
        <v>32</v>
      </c>
      <c r="C1256" t="s">
        <v>33</v>
      </c>
      <c r="D1256" t="s">
        <v>335</v>
      </c>
      <c r="E1256">
        <v>30.7</v>
      </c>
      <c r="F1256">
        <v>14</v>
      </c>
      <c r="G1256">
        <v>2</v>
      </c>
      <c r="I1256">
        <v>2026</v>
      </c>
      <c r="J1256" t="s">
        <v>51</v>
      </c>
      <c r="K1256" t="s">
        <v>43</v>
      </c>
      <c r="L1256">
        <v>8300000</v>
      </c>
      <c r="M1256">
        <v>270358</v>
      </c>
      <c r="N1256" t="s">
        <v>453</v>
      </c>
      <c r="O1256" t="s">
        <v>38</v>
      </c>
      <c r="P1256">
        <v>15</v>
      </c>
      <c r="Q1256" t="s">
        <v>453</v>
      </c>
      <c r="R1256">
        <v>2026</v>
      </c>
      <c r="S1256">
        <v>0</v>
      </c>
      <c r="T1256" t="s">
        <v>29</v>
      </c>
      <c r="U1256" t="s">
        <v>44</v>
      </c>
      <c r="V1256" t="s">
        <v>454</v>
      </c>
    </row>
    <row r="1257" spans="1:22" x14ac:dyDescent="0.3">
      <c r="A1257" t="s">
        <v>22</v>
      </c>
      <c r="B1257" t="s">
        <v>32</v>
      </c>
      <c r="C1257" t="s">
        <v>24</v>
      </c>
      <c r="D1257" t="s">
        <v>101</v>
      </c>
      <c r="E1257">
        <v>22.8</v>
      </c>
      <c r="F1257">
        <v>18</v>
      </c>
      <c r="G1257">
        <v>4</v>
      </c>
      <c r="I1257">
        <v>2026</v>
      </c>
      <c r="J1257" t="s">
        <v>25</v>
      </c>
      <c r="K1257" t="s">
        <v>25</v>
      </c>
      <c r="L1257">
        <v>6800000</v>
      </c>
      <c r="M1257">
        <v>298246</v>
      </c>
      <c r="N1257" t="s">
        <v>453</v>
      </c>
      <c r="O1257" t="s">
        <v>25</v>
      </c>
      <c r="Q1257" t="s">
        <v>454</v>
      </c>
      <c r="R1257">
        <v>2026</v>
      </c>
      <c r="S1257">
        <v>0</v>
      </c>
      <c r="T1257" t="s">
        <v>29</v>
      </c>
      <c r="U1257" t="s">
        <v>30</v>
      </c>
      <c r="V1257" t="s">
        <v>454</v>
      </c>
    </row>
    <row r="1258" spans="1:22" x14ac:dyDescent="0.3">
      <c r="A1258" t="s">
        <v>22</v>
      </c>
      <c r="B1258" t="s">
        <v>32</v>
      </c>
      <c r="C1258" t="s">
        <v>33</v>
      </c>
      <c r="D1258" t="s">
        <v>336</v>
      </c>
      <c r="E1258">
        <v>23.1</v>
      </c>
      <c r="F1258">
        <v>26</v>
      </c>
      <c r="G1258">
        <v>15</v>
      </c>
      <c r="I1258">
        <v>2027</v>
      </c>
      <c r="J1258" t="s">
        <v>25</v>
      </c>
      <c r="K1258" t="s">
        <v>25</v>
      </c>
      <c r="L1258">
        <v>6900000</v>
      </c>
      <c r="M1258">
        <v>298701</v>
      </c>
      <c r="N1258" t="s">
        <v>453</v>
      </c>
      <c r="O1258" t="s">
        <v>25</v>
      </c>
      <c r="Q1258" t="s">
        <v>454</v>
      </c>
      <c r="R1258">
        <v>2027</v>
      </c>
      <c r="S1258">
        <v>-1</v>
      </c>
      <c r="T1258" t="s">
        <v>35</v>
      </c>
      <c r="U1258" t="s">
        <v>30</v>
      </c>
      <c r="V1258" t="s">
        <v>454</v>
      </c>
    </row>
    <row r="1259" spans="1:22" x14ac:dyDescent="0.3">
      <c r="A1259" t="s">
        <v>22</v>
      </c>
      <c r="B1259" t="s">
        <v>23</v>
      </c>
      <c r="C1259" t="s">
        <v>76</v>
      </c>
      <c r="D1259" t="s">
        <v>25</v>
      </c>
      <c r="E1259">
        <v>30</v>
      </c>
      <c r="F1259">
        <v>20</v>
      </c>
      <c r="G1259">
        <v>12</v>
      </c>
      <c r="H1259">
        <v>2021</v>
      </c>
      <c r="J1259" t="s">
        <v>62</v>
      </c>
      <c r="K1259" t="s">
        <v>57</v>
      </c>
      <c r="L1259">
        <v>11799999</v>
      </c>
      <c r="M1259">
        <v>393333</v>
      </c>
      <c r="N1259" t="s">
        <v>454</v>
      </c>
      <c r="O1259" t="s">
        <v>58</v>
      </c>
      <c r="P1259">
        <v>15</v>
      </c>
      <c r="Q1259" t="s">
        <v>453</v>
      </c>
      <c r="R1259">
        <v>2021</v>
      </c>
      <c r="S1259">
        <v>5</v>
      </c>
      <c r="T1259" t="s">
        <v>29</v>
      </c>
      <c r="U1259" t="s">
        <v>30</v>
      </c>
      <c r="V1259" t="s">
        <v>453</v>
      </c>
    </row>
    <row r="1260" spans="1:22" x14ac:dyDescent="0.3">
      <c r="A1260" t="s">
        <v>22</v>
      </c>
      <c r="B1260" t="s">
        <v>23</v>
      </c>
      <c r="C1260" t="s">
        <v>24</v>
      </c>
      <c r="D1260" t="s">
        <v>25</v>
      </c>
      <c r="E1260">
        <v>13.5</v>
      </c>
      <c r="F1260">
        <v>5</v>
      </c>
      <c r="G1260">
        <v>5</v>
      </c>
      <c r="H1260">
        <v>1978</v>
      </c>
      <c r="J1260" t="s">
        <v>157</v>
      </c>
      <c r="K1260" t="s">
        <v>79</v>
      </c>
      <c r="L1260">
        <v>2880000</v>
      </c>
      <c r="M1260">
        <v>213333</v>
      </c>
      <c r="N1260" t="s">
        <v>454</v>
      </c>
      <c r="O1260" t="s">
        <v>80</v>
      </c>
      <c r="P1260">
        <v>30</v>
      </c>
      <c r="Q1260" t="s">
        <v>453</v>
      </c>
      <c r="R1260">
        <v>1978</v>
      </c>
      <c r="S1260">
        <v>48</v>
      </c>
      <c r="T1260" t="s">
        <v>60</v>
      </c>
      <c r="U1260" t="s">
        <v>75</v>
      </c>
      <c r="V1260" t="s">
        <v>454</v>
      </c>
    </row>
    <row r="1261" spans="1:22" x14ac:dyDescent="0.3">
      <c r="A1261" t="s">
        <v>22</v>
      </c>
      <c r="B1261" t="s">
        <v>23</v>
      </c>
      <c r="C1261" t="s">
        <v>33</v>
      </c>
      <c r="D1261" t="s">
        <v>25</v>
      </c>
      <c r="E1261">
        <v>17.7</v>
      </c>
      <c r="F1261">
        <v>5</v>
      </c>
      <c r="G1261">
        <v>1</v>
      </c>
      <c r="H1261">
        <v>1972</v>
      </c>
      <c r="J1261" t="s">
        <v>25</v>
      </c>
      <c r="K1261" t="s">
        <v>25</v>
      </c>
      <c r="L1261">
        <v>2750000</v>
      </c>
      <c r="M1261">
        <v>155367</v>
      </c>
      <c r="N1261" t="s">
        <v>454</v>
      </c>
      <c r="O1261" t="s">
        <v>25</v>
      </c>
      <c r="Q1261" t="s">
        <v>454</v>
      </c>
      <c r="R1261">
        <v>1972</v>
      </c>
      <c r="S1261">
        <v>54</v>
      </c>
      <c r="T1261" t="s">
        <v>74</v>
      </c>
      <c r="U1261" t="s">
        <v>75</v>
      </c>
      <c r="V1261" t="s">
        <v>454</v>
      </c>
    </row>
    <row r="1262" spans="1:22" x14ac:dyDescent="0.3">
      <c r="A1262" t="s">
        <v>22</v>
      </c>
      <c r="B1262" t="s">
        <v>23</v>
      </c>
      <c r="C1262" t="s">
        <v>24</v>
      </c>
      <c r="D1262" t="s">
        <v>25</v>
      </c>
      <c r="E1262">
        <v>13</v>
      </c>
      <c r="F1262">
        <v>9</v>
      </c>
      <c r="G1262">
        <v>6</v>
      </c>
      <c r="H1262">
        <v>1979</v>
      </c>
      <c r="J1262" t="s">
        <v>139</v>
      </c>
      <c r="K1262" t="s">
        <v>43</v>
      </c>
      <c r="L1262">
        <v>3300000</v>
      </c>
      <c r="M1262">
        <v>253846</v>
      </c>
      <c r="N1262" t="s">
        <v>454</v>
      </c>
      <c r="O1262" t="s">
        <v>38</v>
      </c>
      <c r="P1262">
        <v>10</v>
      </c>
      <c r="Q1262" t="s">
        <v>453</v>
      </c>
      <c r="R1262">
        <v>1979</v>
      </c>
      <c r="S1262">
        <v>47</v>
      </c>
      <c r="T1262" t="s">
        <v>60</v>
      </c>
      <c r="U1262" t="s">
        <v>40</v>
      </c>
      <c r="V1262" t="s">
        <v>454</v>
      </c>
    </row>
    <row r="1263" spans="1:22" x14ac:dyDescent="0.3">
      <c r="A1263" t="s">
        <v>22</v>
      </c>
      <c r="B1263" t="s">
        <v>23</v>
      </c>
      <c r="C1263" t="s">
        <v>84</v>
      </c>
      <c r="D1263" t="s">
        <v>25</v>
      </c>
      <c r="E1263">
        <v>19</v>
      </c>
      <c r="F1263">
        <v>5</v>
      </c>
      <c r="G1263">
        <v>4</v>
      </c>
      <c r="H1263">
        <v>1968</v>
      </c>
      <c r="J1263" t="s">
        <v>25</v>
      </c>
      <c r="K1263" t="s">
        <v>25</v>
      </c>
      <c r="L1263">
        <v>2900000</v>
      </c>
      <c r="M1263">
        <v>152632</v>
      </c>
      <c r="N1263" t="s">
        <v>454</v>
      </c>
      <c r="O1263" t="s">
        <v>25</v>
      </c>
      <c r="Q1263" t="s">
        <v>454</v>
      </c>
      <c r="R1263">
        <v>1968</v>
      </c>
      <c r="S1263">
        <v>58</v>
      </c>
      <c r="T1263" t="s">
        <v>74</v>
      </c>
      <c r="U1263" t="s">
        <v>75</v>
      </c>
      <c r="V1263" t="s">
        <v>454</v>
      </c>
    </row>
    <row r="1264" spans="1:22" x14ac:dyDescent="0.3">
      <c r="A1264" t="s">
        <v>22</v>
      </c>
      <c r="B1264" t="s">
        <v>23</v>
      </c>
      <c r="C1264" t="s">
        <v>52</v>
      </c>
      <c r="D1264" t="s">
        <v>25</v>
      </c>
      <c r="E1264">
        <v>34</v>
      </c>
      <c r="F1264">
        <v>24</v>
      </c>
      <c r="G1264">
        <v>12</v>
      </c>
      <c r="H1264">
        <v>2025</v>
      </c>
      <c r="J1264" t="s">
        <v>146</v>
      </c>
      <c r="K1264" t="s">
        <v>108</v>
      </c>
      <c r="L1264">
        <v>12000000</v>
      </c>
      <c r="M1264">
        <v>352941</v>
      </c>
      <c r="N1264" t="s">
        <v>454</v>
      </c>
      <c r="O1264" t="s">
        <v>72</v>
      </c>
      <c r="P1264">
        <v>20</v>
      </c>
      <c r="Q1264" t="s">
        <v>453</v>
      </c>
      <c r="R1264">
        <v>2025</v>
      </c>
      <c r="S1264">
        <v>1</v>
      </c>
      <c r="T1264" t="s">
        <v>29</v>
      </c>
      <c r="U1264" t="s">
        <v>30</v>
      </c>
      <c r="V1264" t="s">
        <v>454</v>
      </c>
    </row>
    <row r="1265" spans="1:22" x14ac:dyDescent="0.3">
      <c r="A1265" t="s">
        <v>22</v>
      </c>
      <c r="B1265" t="s">
        <v>23</v>
      </c>
      <c r="C1265" t="s">
        <v>24</v>
      </c>
      <c r="D1265" t="s">
        <v>25</v>
      </c>
      <c r="E1265">
        <v>19</v>
      </c>
      <c r="F1265">
        <v>5</v>
      </c>
      <c r="G1265">
        <v>1</v>
      </c>
      <c r="H1265">
        <v>1977</v>
      </c>
      <c r="J1265" t="s">
        <v>51</v>
      </c>
      <c r="K1265" t="s">
        <v>43</v>
      </c>
      <c r="L1265">
        <v>4600000</v>
      </c>
      <c r="M1265">
        <v>242105</v>
      </c>
      <c r="N1265" t="s">
        <v>454</v>
      </c>
      <c r="O1265" t="s">
        <v>38</v>
      </c>
      <c r="P1265">
        <v>15</v>
      </c>
      <c r="Q1265" t="s">
        <v>453</v>
      </c>
      <c r="R1265">
        <v>1977</v>
      </c>
      <c r="S1265">
        <v>49</v>
      </c>
      <c r="T1265" t="s">
        <v>60</v>
      </c>
      <c r="U1265" t="s">
        <v>75</v>
      </c>
      <c r="V1265" t="s">
        <v>454</v>
      </c>
    </row>
    <row r="1266" spans="1:22" x14ac:dyDescent="0.3">
      <c r="A1266" t="s">
        <v>22</v>
      </c>
      <c r="B1266" t="s">
        <v>23</v>
      </c>
      <c r="C1266" t="s">
        <v>68</v>
      </c>
      <c r="D1266" t="s">
        <v>25</v>
      </c>
      <c r="E1266">
        <v>17</v>
      </c>
      <c r="F1266">
        <v>9</v>
      </c>
      <c r="G1266">
        <v>1</v>
      </c>
      <c r="H1266">
        <v>1999</v>
      </c>
      <c r="J1266" t="s">
        <v>136</v>
      </c>
      <c r="K1266" t="s">
        <v>71</v>
      </c>
      <c r="L1266">
        <v>5000000</v>
      </c>
      <c r="M1266">
        <v>294118</v>
      </c>
      <c r="N1266" t="s">
        <v>454</v>
      </c>
      <c r="O1266" t="s">
        <v>67</v>
      </c>
      <c r="P1266">
        <v>31</v>
      </c>
      <c r="Q1266" t="s">
        <v>453</v>
      </c>
      <c r="R1266">
        <v>1999</v>
      </c>
      <c r="S1266">
        <v>27</v>
      </c>
      <c r="T1266" t="s">
        <v>39</v>
      </c>
      <c r="U1266" t="s">
        <v>40</v>
      </c>
      <c r="V1266" t="s">
        <v>454</v>
      </c>
    </row>
    <row r="1267" spans="1:22" x14ac:dyDescent="0.3">
      <c r="A1267" t="s">
        <v>22</v>
      </c>
      <c r="B1267" t="s">
        <v>23</v>
      </c>
      <c r="C1267" t="s">
        <v>33</v>
      </c>
      <c r="D1267" t="s">
        <v>25</v>
      </c>
      <c r="E1267">
        <v>13</v>
      </c>
      <c r="F1267">
        <v>5</v>
      </c>
      <c r="G1267">
        <v>1</v>
      </c>
      <c r="H1267">
        <v>1982</v>
      </c>
      <c r="J1267" t="s">
        <v>25</v>
      </c>
      <c r="K1267" t="s">
        <v>25</v>
      </c>
      <c r="L1267">
        <v>2800000</v>
      </c>
      <c r="M1267">
        <v>215385</v>
      </c>
      <c r="N1267" t="s">
        <v>454</v>
      </c>
      <c r="O1267" t="s">
        <v>25</v>
      </c>
      <c r="Q1267" t="s">
        <v>454</v>
      </c>
      <c r="R1267">
        <v>1982</v>
      </c>
      <c r="S1267">
        <v>44</v>
      </c>
      <c r="T1267" t="s">
        <v>60</v>
      </c>
      <c r="U1267" t="s">
        <v>75</v>
      </c>
      <c r="V1267" t="s">
        <v>454</v>
      </c>
    </row>
    <row r="1268" spans="1:22" x14ac:dyDescent="0.3">
      <c r="A1268" t="s">
        <v>22</v>
      </c>
      <c r="B1268" t="s">
        <v>23</v>
      </c>
      <c r="C1268" t="s">
        <v>76</v>
      </c>
      <c r="D1268" t="s">
        <v>25</v>
      </c>
      <c r="E1268">
        <v>23</v>
      </c>
      <c r="F1268">
        <v>4</v>
      </c>
      <c r="G1268">
        <v>2</v>
      </c>
      <c r="H1268">
        <v>2005</v>
      </c>
      <c r="J1268" t="s">
        <v>293</v>
      </c>
      <c r="K1268" t="s">
        <v>79</v>
      </c>
      <c r="L1268">
        <v>8740000</v>
      </c>
      <c r="M1268">
        <v>380000</v>
      </c>
      <c r="N1268" t="s">
        <v>454</v>
      </c>
      <c r="O1268" t="s">
        <v>80</v>
      </c>
      <c r="P1268">
        <v>15</v>
      </c>
      <c r="Q1268" t="s">
        <v>453</v>
      </c>
      <c r="R1268">
        <v>2005</v>
      </c>
      <c r="S1268">
        <v>21</v>
      </c>
      <c r="T1268" t="s">
        <v>39</v>
      </c>
      <c r="U1268" t="s">
        <v>75</v>
      </c>
      <c r="V1268" t="s">
        <v>454</v>
      </c>
    </row>
    <row r="1269" spans="1:22" x14ac:dyDescent="0.3">
      <c r="A1269" t="s">
        <v>22</v>
      </c>
      <c r="B1269" t="s">
        <v>23</v>
      </c>
      <c r="C1269" t="s">
        <v>33</v>
      </c>
      <c r="D1269" t="s">
        <v>25</v>
      </c>
      <c r="E1269">
        <v>26</v>
      </c>
      <c r="F1269">
        <v>19</v>
      </c>
      <c r="G1269">
        <v>14</v>
      </c>
      <c r="H1269">
        <v>2021</v>
      </c>
      <c r="J1269" t="s">
        <v>25</v>
      </c>
      <c r="K1269" t="s">
        <v>25</v>
      </c>
      <c r="L1269">
        <v>7400000</v>
      </c>
      <c r="M1269">
        <v>284615</v>
      </c>
      <c r="N1269" t="s">
        <v>454</v>
      </c>
      <c r="O1269" t="s">
        <v>25</v>
      </c>
      <c r="Q1269" t="s">
        <v>454</v>
      </c>
      <c r="R1269">
        <v>2021</v>
      </c>
      <c r="S1269">
        <v>5</v>
      </c>
      <c r="T1269" t="s">
        <v>29</v>
      </c>
      <c r="U1269" t="s">
        <v>30</v>
      </c>
      <c r="V1269" t="s">
        <v>454</v>
      </c>
    </row>
    <row r="1270" spans="1:22" x14ac:dyDescent="0.3">
      <c r="A1270" t="s">
        <v>22</v>
      </c>
      <c r="B1270" t="s">
        <v>23</v>
      </c>
      <c r="C1270" t="s">
        <v>52</v>
      </c>
      <c r="D1270" t="s">
        <v>25</v>
      </c>
      <c r="E1270">
        <v>20</v>
      </c>
      <c r="F1270">
        <v>9</v>
      </c>
      <c r="G1270">
        <v>3</v>
      </c>
      <c r="H1270">
        <v>2026</v>
      </c>
      <c r="J1270" t="s">
        <v>25</v>
      </c>
      <c r="K1270" t="s">
        <v>25</v>
      </c>
      <c r="L1270">
        <v>3895000</v>
      </c>
      <c r="M1270">
        <v>194750</v>
      </c>
      <c r="N1270" t="s">
        <v>454</v>
      </c>
      <c r="O1270" t="s">
        <v>25</v>
      </c>
      <c r="Q1270" t="s">
        <v>454</v>
      </c>
      <c r="R1270">
        <v>2026</v>
      </c>
      <c r="S1270">
        <v>0</v>
      </c>
      <c r="T1270" t="s">
        <v>29</v>
      </c>
      <c r="U1270" t="s">
        <v>40</v>
      </c>
      <c r="V1270" t="s">
        <v>454</v>
      </c>
    </row>
    <row r="1271" spans="1:22" x14ac:dyDescent="0.3">
      <c r="A1271" t="s">
        <v>22</v>
      </c>
      <c r="B1271" t="s">
        <v>23</v>
      </c>
      <c r="C1271" t="s">
        <v>24</v>
      </c>
      <c r="D1271" t="s">
        <v>25</v>
      </c>
      <c r="E1271">
        <v>12.5</v>
      </c>
      <c r="F1271">
        <v>5</v>
      </c>
      <c r="G1271">
        <v>5</v>
      </c>
      <c r="H1271">
        <v>1983</v>
      </c>
      <c r="J1271" t="s">
        <v>186</v>
      </c>
      <c r="K1271" t="s">
        <v>57</v>
      </c>
      <c r="L1271">
        <v>3450000</v>
      </c>
      <c r="M1271">
        <v>276000</v>
      </c>
      <c r="N1271" t="s">
        <v>454</v>
      </c>
      <c r="O1271" t="s">
        <v>58</v>
      </c>
      <c r="P1271">
        <v>30</v>
      </c>
      <c r="Q1271" t="s">
        <v>453</v>
      </c>
      <c r="R1271">
        <v>1983</v>
      </c>
      <c r="S1271">
        <v>43</v>
      </c>
      <c r="T1271" t="s">
        <v>60</v>
      </c>
      <c r="U1271" t="s">
        <v>75</v>
      </c>
      <c r="V1271" t="s">
        <v>454</v>
      </c>
    </row>
    <row r="1272" spans="1:22" x14ac:dyDescent="0.3">
      <c r="A1272" t="s">
        <v>22</v>
      </c>
      <c r="B1272" t="s">
        <v>23</v>
      </c>
      <c r="C1272" t="s">
        <v>52</v>
      </c>
      <c r="D1272" t="s">
        <v>25</v>
      </c>
      <c r="E1272">
        <v>17.7</v>
      </c>
      <c r="F1272">
        <v>5</v>
      </c>
      <c r="G1272">
        <v>2</v>
      </c>
      <c r="H1272">
        <v>1975</v>
      </c>
      <c r="J1272" t="s">
        <v>162</v>
      </c>
      <c r="K1272" t="s">
        <v>71</v>
      </c>
      <c r="L1272">
        <v>3700000</v>
      </c>
      <c r="M1272">
        <v>209040</v>
      </c>
      <c r="N1272" t="s">
        <v>454</v>
      </c>
      <c r="O1272" t="s">
        <v>127</v>
      </c>
      <c r="P1272">
        <v>30</v>
      </c>
      <c r="Q1272" t="s">
        <v>453</v>
      </c>
      <c r="R1272">
        <v>1975</v>
      </c>
      <c r="S1272">
        <v>51</v>
      </c>
      <c r="T1272" t="s">
        <v>74</v>
      </c>
      <c r="U1272" t="s">
        <v>75</v>
      </c>
      <c r="V1272" t="s">
        <v>454</v>
      </c>
    </row>
    <row r="1273" spans="1:22" x14ac:dyDescent="0.3">
      <c r="A1273" t="s">
        <v>22</v>
      </c>
      <c r="B1273" t="s">
        <v>23</v>
      </c>
      <c r="C1273" t="s">
        <v>76</v>
      </c>
      <c r="D1273" t="s">
        <v>25</v>
      </c>
      <c r="E1273">
        <v>22.6</v>
      </c>
      <c r="F1273">
        <v>5</v>
      </c>
      <c r="G1273">
        <v>5</v>
      </c>
      <c r="H1273">
        <v>1980</v>
      </c>
      <c r="J1273" t="s">
        <v>157</v>
      </c>
      <c r="K1273" t="s">
        <v>79</v>
      </c>
      <c r="L1273">
        <v>4499000</v>
      </c>
      <c r="M1273">
        <v>199071</v>
      </c>
      <c r="N1273" t="s">
        <v>454</v>
      </c>
      <c r="O1273" t="s">
        <v>80</v>
      </c>
      <c r="P1273">
        <v>30</v>
      </c>
      <c r="Q1273" t="s">
        <v>453</v>
      </c>
      <c r="R1273">
        <v>1980</v>
      </c>
      <c r="S1273">
        <v>46</v>
      </c>
      <c r="T1273" t="s">
        <v>60</v>
      </c>
      <c r="U1273" t="s">
        <v>75</v>
      </c>
      <c r="V1273" t="s">
        <v>454</v>
      </c>
    </row>
    <row r="1274" spans="1:22" x14ac:dyDescent="0.3">
      <c r="A1274" t="s">
        <v>22</v>
      </c>
      <c r="B1274" t="s">
        <v>23</v>
      </c>
      <c r="C1274" t="s">
        <v>68</v>
      </c>
      <c r="D1274" t="s">
        <v>25</v>
      </c>
      <c r="E1274">
        <v>17.100000000000001</v>
      </c>
      <c r="F1274">
        <v>5</v>
      </c>
      <c r="G1274">
        <v>2</v>
      </c>
      <c r="H1274">
        <v>1959</v>
      </c>
      <c r="J1274" t="s">
        <v>165</v>
      </c>
      <c r="K1274" t="s">
        <v>71</v>
      </c>
      <c r="L1274">
        <v>4199000</v>
      </c>
      <c r="M1274">
        <v>245556</v>
      </c>
      <c r="N1274" t="s">
        <v>454</v>
      </c>
      <c r="O1274" t="s">
        <v>127</v>
      </c>
      <c r="P1274">
        <v>15</v>
      </c>
      <c r="Q1274" t="s">
        <v>453</v>
      </c>
      <c r="R1274">
        <v>1959</v>
      </c>
      <c r="S1274">
        <v>67</v>
      </c>
      <c r="T1274" t="s">
        <v>74</v>
      </c>
      <c r="U1274" t="s">
        <v>75</v>
      </c>
      <c r="V1274" t="s">
        <v>454</v>
      </c>
    </row>
    <row r="1275" spans="1:22" x14ac:dyDescent="0.3">
      <c r="A1275" t="s">
        <v>22</v>
      </c>
      <c r="B1275" t="s">
        <v>23</v>
      </c>
      <c r="C1275" t="s">
        <v>24</v>
      </c>
      <c r="D1275" t="s">
        <v>25</v>
      </c>
      <c r="E1275">
        <v>18</v>
      </c>
      <c r="F1275">
        <v>5</v>
      </c>
      <c r="G1275">
        <v>1</v>
      </c>
      <c r="H1275">
        <v>1962</v>
      </c>
      <c r="J1275" t="s">
        <v>73</v>
      </c>
      <c r="K1275" t="s">
        <v>57</v>
      </c>
      <c r="L1275">
        <v>3699000</v>
      </c>
      <c r="M1275">
        <v>205500</v>
      </c>
      <c r="N1275" t="s">
        <v>454</v>
      </c>
      <c r="O1275" t="s">
        <v>58</v>
      </c>
      <c r="P1275">
        <v>15</v>
      </c>
      <c r="Q1275" t="s">
        <v>453</v>
      </c>
      <c r="R1275">
        <v>1962</v>
      </c>
      <c r="S1275">
        <v>64</v>
      </c>
      <c r="T1275" t="s">
        <v>74</v>
      </c>
      <c r="U1275" t="s">
        <v>75</v>
      </c>
      <c r="V1275" t="s">
        <v>454</v>
      </c>
    </row>
    <row r="1276" spans="1:22" x14ac:dyDescent="0.3">
      <c r="A1276" t="s">
        <v>22</v>
      </c>
      <c r="B1276" t="s">
        <v>23</v>
      </c>
      <c r="C1276" t="s">
        <v>33</v>
      </c>
      <c r="D1276" t="s">
        <v>25</v>
      </c>
      <c r="E1276">
        <v>20</v>
      </c>
      <c r="F1276">
        <v>10</v>
      </c>
      <c r="G1276">
        <v>1</v>
      </c>
      <c r="H1276">
        <v>2021</v>
      </c>
      <c r="J1276" t="s">
        <v>25</v>
      </c>
      <c r="K1276" t="s">
        <v>25</v>
      </c>
      <c r="L1276">
        <v>4400000</v>
      </c>
      <c r="M1276">
        <v>220000</v>
      </c>
      <c r="N1276" t="s">
        <v>454</v>
      </c>
      <c r="O1276" t="s">
        <v>25</v>
      </c>
      <c r="Q1276" t="s">
        <v>454</v>
      </c>
      <c r="R1276">
        <v>2021</v>
      </c>
      <c r="S1276">
        <v>5</v>
      </c>
      <c r="T1276" t="s">
        <v>29</v>
      </c>
      <c r="U1276" t="s">
        <v>44</v>
      </c>
      <c r="V1276" t="s">
        <v>454</v>
      </c>
    </row>
    <row r="1277" spans="1:22" x14ac:dyDescent="0.3">
      <c r="A1277" t="s">
        <v>22</v>
      </c>
      <c r="B1277" t="s">
        <v>23</v>
      </c>
      <c r="C1277" t="s">
        <v>24</v>
      </c>
      <c r="D1277" t="s">
        <v>25</v>
      </c>
      <c r="E1277">
        <v>17.100000000000001</v>
      </c>
      <c r="F1277">
        <v>5</v>
      </c>
      <c r="G1277">
        <v>1</v>
      </c>
      <c r="H1277">
        <v>1971</v>
      </c>
      <c r="J1277" t="s">
        <v>131</v>
      </c>
      <c r="K1277" t="s">
        <v>132</v>
      </c>
      <c r="L1277">
        <v>3300000</v>
      </c>
      <c r="M1277">
        <v>192982</v>
      </c>
      <c r="N1277" t="s">
        <v>454</v>
      </c>
      <c r="O1277" t="s">
        <v>58</v>
      </c>
      <c r="P1277">
        <v>31</v>
      </c>
      <c r="Q1277" t="s">
        <v>453</v>
      </c>
      <c r="R1277">
        <v>1971</v>
      </c>
      <c r="S1277">
        <v>55</v>
      </c>
      <c r="T1277" t="s">
        <v>74</v>
      </c>
      <c r="U1277" t="s">
        <v>75</v>
      </c>
      <c r="V1277" t="s">
        <v>454</v>
      </c>
    </row>
    <row r="1278" spans="1:22" x14ac:dyDescent="0.3">
      <c r="A1278" t="s">
        <v>22</v>
      </c>
      <c r="B1278" t="s">
        <v>23</v>
      </c>
      <c r="C1278" t="s">
        <v>76</v>
      </c>
      <c r="D1278" t="s">
        <v>25</v>
      </c>
      <c r="E1278">
        <v>21</v>
      </c>
      <c r="F1278">
        <v>7</v>
      </c>
      <c r="G1278">
        <v>6</v>
      </c>
      <c r="H1278">
        <v>1977</v>
      </c>
      <c r="J1278" t="s">
        <v>337</v>
      </c>
      <c r="K1278" t="s">
        <v>239</v>
      </c>
      <c r="L1278">
        <v>5999000</v>
      </c>
      <c r="M1278">
        <v>285667</v>
      </c>
      <c r="N1278" t="s">
        <v>454</v>
      </c>
      <c r="O1278" t="s">
        <v>91</v>
      </c>
      <c r="P1278">
        <v>15</v>
      </c>
      <c r="Q1278" t="s">
        <v>453</v>
      </c>
      <c r="R1278">
        <v>1977</v>
      </c>
      <c r="S1278">
        <v>49</v>
      </c>
      <c r="T1278" t="s">
        <v>60</v>
      </c>
      <c r="U1278" t="s">
        <v>40</v>
      </c>
      <c r="V1278" t="s">
        <v>454</v>
      </c>
    </row>
    <row r="1279" spans="1:22" x14ac:dyDescent="0.3">
      <c r="A1279" t="s">
        <v>22</v>
      </c>
      <c r="B1279" t="s">
        <v>23</v>
      </c>
      <c r="C1279" t="s">
        <v>63</v>
      </c>
      <c r="D1279" t="s">
        <v>25</v>
      </c>
      <c r="E1279">
        <v>26.7</v>
      </c>
      <c r="F1279">
        <v>7</v>
      </c>
      <c r="G1279">
        <v>5</v>
      </c>
      <c r="H1279">
        <v>2021</v>
      </c>
      <c r="J1279" t="s">
        <v>181</v>
      </c>
      <c r="K1279" t="s">
        <v>86</v>
      </c>
      <c r="L1279">
        <v>5999997</v>
      </c>
      <c r="M1279">
        <v>224719</v>
      </c>
      <c r="N1279" t="s">
        <v>454</v>
      </c>
      <c r="O1279" t="s">
        <v>120</v>
      </c>
      <c r="P1279">
        <v>20</v>
      </c>
      <c r="Q1279" t="s">
        <v>453</v>
      </c>
      <c r="R1279">
        <v>2021</v>
      </c>
      <c r="S1279">
        <v>5</v>
      </c>
      <c r="T1279" t="s">
        <v>29</v>
      </c>
      <c r="U1279" t="s">
        <v>40</v>
      </c>
      <c r="V1279" t="s">
        <v>454</v>
      </c>
    </row>
    <row r="1280" spans="1:22" x14ac:dyDescent="0.3">
      <c r="A1280" t="s">
        <v>22</v>
      </c>
      <c r="B1280" t="s">
        <v>23</v>
      </c>
      <c r="C1280" t="s">
        <v>33</v>
      </c>
      <c r="D1280" t="s">
        <v>25</v>
      </c>
      <c r="E1280">
        <v>17.5</v>
      </c>
      <c r="F1280">
        <v>10</v>
      </c>
      <c r="G1280">
        <v>1</v>
      </c>
      <c r="H1280">
        <v>2017</v>
      </c>
      <c r="J1280" t="s">
        <v>25</v>
      </c>
      <c r="K1280" t="s">
        <v>25</v>
      </c>
      <c r="L1280">
        <v>4299999</v>
      </c>
      <c r="M1280">
        <v>245714</v>
      </c>
      <c r="N1280" t="s">
        <v>454</v>
      </c>
      <c r="O1280" t="s">
        <v>25</v>
      </c>
      <c r="Q1280" t="s">
        <v>454</v>
      </c>
      <c r="R1280">
        <v>2017</v>
      </c>
      <c r="S1280">
        <v>9</v>
      </c>
      <c r="T1280" t="s">
        <v>142</v>
      </c>
      <c r="U1280" t="s">
        <v>44</v>
      </c>
      <c r="V1280" t="s">
        <v>454</v>
      </c>
    </row>
    <row r="1281" spans="1:22" x14ac:dyDescent="0.3">
      <c r="A1281" t="s">
        <v>22</v>
      </c>
      <c r="B1281" t="s">
        <v>23</v>
      </c>
      <c r="C1281" t="s">
        <v>63</v>
      </c>
      <c r="D1281" t="s">
        <v>25</v>
      </c>
      <c r="E1281">
        <v>18</v>
      </c>
      <c r="F1281">
        <v>2</v>
      </c>
      <c r="G1281">
        <v>2</v>
      </c>
      <c r="H1281">
        <v>1950</v>
      </c>
      <c r="J1281" t="s">
        <v>133</v>
      </c>
      <c r="K1281" t="s">
        <v>86</v>
      </c>
      <c r="L1281">
        <v>2650000</v>
      </c>
      <c r="M1281">
        <v>147222</v>
      </c>
      <c r="N1281" t="s">
        <v>454</v>
      </c>
      <c r="O1281" t="s">
        <v>120</v>
      </c>
      <c r="P1281">
        <v>10</v>
      </c>
      <c r="Q1281" t="s">
        <v>453</v>
      </c>
      <c r="R1281">
        <v>1950</v>
      </c>
      <c r="S1281">
        <v>76</v>
      </c>
      <c r="T1281" t="s">
        <v>74</v>
      </c>
      <c r="U1281" t="s">
        <v>75</v>
      </c>
      <c r="V1281" t="s">
        <v>454</v>
      </c>
    </row>
    <row r="1282" spans="1:22" x14ac:dyDescent="0.3">
      <c r="A1282" t="s">
        <v>22</v>
      </c>
      <c r="B1282" t="s">
        <v>23</v>
      </c>
      <c r="C1282" t="s">
        <v>63</v>
      </c>
      <c r="D1282" t="s">
        <v>25</v>
      </c>
      <c r="E1282">
        <v>17.8</v>
      </c>
      <c r="F1282">
        <v>5</v>
      </c>
      <c r="G1282">
        <v>2</v>
      </c>
      <c r="H1282">
        <v>1982</v>
      </c>
      <c r="J1282" t="s">
        <v>118</v>
      </c>
      <c r="K1282" t="s">
        <v>119</v>
      </c>
      <c r="L1282">
        <v>3100000</v>
      </c>
      <c r="M1282">
        <v>174157</v>
      </c>
      <c r="N1282" t="s">
        <v>454</v>
      </c>
      <c r="O1282" t="s">
        <v>120</v>
      </c>
      <c r="P1282">
        <v>20</v>
      </c>
      <c r="Q1282" t="s">
        <v>453</v>
      </c>
      <c r="R1282">
        <v>1982</v>
      </c>
      <c r="S1282">
        <v>44</v>
      </c>
      <c r="T1282" t="s">
        <v>60</v>
      </c>
      <c r="U1282" t="s">
        <v>75</v>
      </c>
      <c r="V1282" t="s">
        <v>454</v>
      </c>
    </row>
    <row r="1283" spans="1:22" x14ac:dyDescent="0.3">
      <c r="A1283" t="s">
        <v>22</v>
      </c>
      <c r="B1283" t="s">
        <v>23</v>
      </c>
      <c r="C1283" t="s">
        <v>52</v>
      </c>
      <c r="D1283" t="s">
        <v>25</v>
      </c>
      <c r="E1283">
        <v>17.100000000000001</v>
      </c>
      <c r="F1283">
        <v>4</v>
      </c>
      <c r="G1283">
        <v>2</v>
      </c>
      <c r="H1283">
        <v>1965</v>
      </c>
      <c r="J1283" t="s">
        <v>25</v>
      </c>
      <c r="K1283" t="s">
        <v>25</v>
      </c>
      <c r="L1283">
        <v>2789000</v>
      </c>
      <c r="M1283">
        <v>163099</v>
      </c>
      <c r="N1283" t="s">
        <v>454</v>
      </c>
      <c r="O1283" t="s">
        <v>25</v>
      </c>
      <c r="Q1283" t="s">
        <v>454</v>
      </c>
      <c r="R1283">
        <v>1965</v>
      </c>
      <c r="S1283">
        <v>61</v>
      </c>
      <c r="T1283" t="s">
        <v>74</v>
      </c>
      <c r="U1283" t="s">
        <v>75</v>
      </c>
      <c r="V1283" t="s">
        <v>454</v>
      </c>
    </row>
    <row r="1284" spans="1:22" x14ac:dyDescent="0.3">
      <c r="A1284" t="s">
        <v>22</v>
      </c>
      <c r="B1284" t="s">
        <v>23</v>
      </c>
      <c r="C1284" t="s">
        <v>63</v>
      </c>
      <c r="D1284" t="s">
        <v>25</v>
      </c>
      <c r="E1284">
        <v>18</v>
      </c>
      <c r="F1284">
        <v>5</v>
      </c>
      <c r="G1284">
        <v>1</v>
      </c>
      <c r="H1284">
        <v>1970</v>
      </c>
      <c r="J1284" t="s">
        <v>133</v>
      </c>
      <c r="K1284" t="s">
        <v>86</v>
      </c>
      <c r="L1284">
        <v>4000000</v>
      </c>
      <c r="M1284">
        <v>222222</v>
      </c>
      <c r="N1284" t="s">
        <v>454</v>
      </c>
      <c r="O1284" t="s">
        <v>120</v>
      </c>
      <c r="P1284">
        <v>10</v>
      </c>
      <c r="Q1284" t="s">
        <v>453</v>
      </c>
      <c r="R1284">
        <v>1970</v>
      </c>
      <c r="S1284">
        <v>56</v>
      </c>
      <c r="T1284" t="s">
        <v>74</v>
      </c>
      <c r="U1284" t="s">
        <v>75</v>
      </c>
      <c r="V1284" t="s">
        <v>454</v>
      </c>
    </row>
    <row r="1285" spans="1:22" x14ac:dyDescent="0.3">
      <c r="A1285" t="s">
        <v>22</v>
      </c>
      <c r="B1285" t="s">
        <v>23</v>
      </c>
      <c r="C1285" t="s">
        <v>33</v>
      </c>
      <c r="D1285" t="s">
        <v>25</v>
      </c>
      <c r="E1285">
        <v>12.5</v>
      </c>
      <c r="F1285">
        <v>4</v>
      </c>
      <c r="G1285">
        <v>3</v>
      </c>
      <c r="H1285">
        <v>1961</v>
      </c>
      <c r="J1285" t="s">
        <v>25</v>
      </c>
      <c r="K1285" t="s">
        <v>25</v>
      </c>
      <c r="L1285">
        <v>2480000</v>
      </c>
      <c r="M1285">
        <v>198400</v>
      </c>
      <c r="N1285" t="s">
        <v>454</v>
      </c>
      <c r="O1285" t="s">
        <v>25</v>
      </c>
      <c r="Q1285" t="s">
        <v>454</v>
      </c>
      <c r="R1285">
        <v>1961</v>
      </c>
      <c r="S1285">
        <v>65</v>
      </c>
      <c r="T1285" t="s">
        <v>74</v>
      </c>
      <c r="U1285" t="s">
        <v>75</v>
      </c>
      <c r="V1285" t="s">
        <v>454</v>
      </c>
    </row>
    <row r="1286" spans="1:22" x14ac:dyDescent="0.3">
      <c r="A1286" t="s">
        <v>22</v>
      </c>
      <c r="B1286" t="s">
        <v>23</v>
      </c>
      <c r="C1286" t="s">
        <v>33</v>
      </c>
      <c r="D1286" t="s">
        <v>25</v>
      </c>
      <c r="E1286">
        <v>28</v>
      </c>
      <c r="F1286">
        <v>19</v>
      </c>
      <c r="G1286">
        <v>13</v>
      </c>
      <c r="H1286">
        <v>2021</v>
      </c>
      <c r="J1286" t="s">
        <v>25</v>
      </c>
      <c r="K1286" t="s">
        <v>25</v>
      </c>
      <c r="L1286">
        <v>7300000</v>
      </c>
      <c r="M1286">
        <v>260714</v>
      </c>
      <c r="N1286" t="s">
        <v>454</v>
      </c>
      <c r="O1286" t="s">
        <v>25</v>
      </c>
      <c r="Q1286" t="s">
        <v>454</v>
      </c>
      <c r="R1286">
        <v>2021</v>
      </c>
      <c r="S1286">
        <v>5</v>
      </c>
      <c r="T1286" t="s">
        <v>29</v>
      </c>
      <c r="U1286" t="s">
        <v>30</v>
      </c>
      <c r="V1286" t="s">
        <v>454</v>
      </c>
    </row>
    <row r="1287" spans="1:22" x14ac:dyDescent="0.3">
      <c r="A1287" t="s">
        <v>22</v>
      </c>
      <c r="B1287" t="s">
        <v>23</v>
      </c>
      <c r="C1287" t="s">
        <v>84</v>
      </c>
      <c r="D1287" t="s">
        <v>25</v>
      </c>
      <c r="E1287">
        <v>12.4</v>
      </c>
      <c r="F1287">
        <v>5</v>
      </c>
      <c r="G1287">
        <v>5</v>
      </c>
      <c r="H1287">
        <v>1974</v>
      </c>
      <c r="J1287" t="s">
        <v>161</v>
      </c>
      <c r="K1287" t="s">
        <v>119</v>
      </c>
      <c r="L1287">
        <v>2200000</v>
      </c>
      <c r="M1287">
        <v>177419</v>
      </c>
      <c r="N1287" t="s">
        <v>454</v>
      </c>
      <c r="O1287" t="s">
        <v>120</v>
      </c>
      <c r="P1287">
        <v>31</v>
      </c>
      <c r="Q1287" t="s">
        <v>453</v>
      </c>
      <c r="R1287">
        <v>1974</v>
      </c>
      <c r="S1287">
        <v>52</v>
      </c>
      <c r="T1287" t="s">
        <v>74</v>
      </c>
      <c r="U1287" t="s">
        <v>75</v>
      </c>
      <c r="V1287" t="s">
        <v>454</v>
      </c>
    </row>
    <row r="1288" spans="1:22" x14ac:dyDescent="0.3">
      <c r="A1288" t="s">
        <v>22</v>
      </c>
      <c r="B1288" t="s">
        <v>23</v>
      </c>
      <c r="C1288" t="s">
        <v>84</v>
      </c>
      <c r="D1288" t="s">
        <v>25</v>
      </c>
      <c r="E1288">
        <v>19</v>
      </c>
      <c r="F1288">
        <v>3</v>
      </c>
      <c r="G1288">
        <v>2</v>
      </c>
      <c r="H1288">
        <v>1953</v>
      </c>
      <c r="J1288" t="s">
        <v>185</v>
      </c>
      <c r="K1288" t="s">
        <v>71</v>
      </c>
      <c r="L1288">
        <v>3980000</v>
      </c>
      <c r="M1288">
        <v>209474</v>
      </c>
      <c r="N1288" t="s">
        <v>454</v>
      </c>
      <c r="O1288" t="s">
        <v>67</v>
      </c>
      <c r="P1288">
        <v>15</v>
      </c>
      <c r="Q1288" t="s">
        <v>453</v>
      </c>
      <c r="R1288">
        <v>1953</v>
      </c>
      <c r="S1288">
        <v>73</v>
      </c>
      <c r="T1288" t="s">
        <v>74</v>
      </c>
      <c r="U1288" t="s">
        <v>75</v>
      </c>
      <c r="V1288" t="s">
        <v>454</v>
      </c>
    </row>
    <row r="1289" spans="1:22" x14ac:dyDescent="0.3">
      <c r="A1289" t="s">
        <v>22</v>
      </c>
      <c r="B1289" t="s">
        <v>23</v>
      </c>
      <c r="C1289" t="s">
        <v>68</v>
      </c>
      <c r="D1289" t="s">
        <v>25</v>
      </c>
      <c r="E1289">
        <v>21</v>
      </c>
      <c r="F1289">
        <v>22</v>
      </c>
      <c r="G1289">
        <v>2</v>
      </c>
      <c r="H1289">
        <v>2017</v>
      </c>
      <c r="J1289" t="s">
        <v>236</v>
      </c>
      <c r="K1289" t="s">
        <v>237</v>
      </c>
      <c r="L1289">
        <v>7499999</v>
      </c>
      <c r="M1289">
        <v>357143</v>
      </c>
      <c r="N1289" t="s">
        <v>454</v>
      </c>
      <c r="O1289" t="s">
        <v>72</v>
      </c>
      <c r="P1289">
        <v>31</v>
      </c>
      <c r="Q1289" t="s">
        <v>453</v>
      </c>
      <c r="R1289">
        <v>2017</v>
      </c>
      <c r="S1289">
        <v>9</v>
      </c>
      <c r="T1289" t="s">
        <v>142</v>
      </c>
      <c r="U1289" t="s">
        <v>30</v>
      </c>
      <c r="V1289" t="s">
        <v>454</v>
      </c>
    </row>
    <row r="1290" spans="1:22" x14ac:dyDescent="0.3">
      <c r="A1290" t="s">
        <v>22</v>
      </c>
      <c r="B1290" t="s">
        <v>23</v>
      </c>
      <c r="C1290" t="s">
        <v>68</v>
      </c>
      <c r="D1290" t="s">
        <v>25</v>
      </c>
      <c r="E1290">
        <v>18.399999999999999</v>
      </c>
      <c r="F1290">
        <v>5</v>
      </c>
      <c r="G1290">
        <v>3</v>
      </c>
      <c r="H1290">
        <v>1963</v>
      </c>
      <c r="J1290" t="s">
        <v>223</v>
      </c>
      <c r="K1290" t="s">
        <v>71</v>
      </c>
      <c r="L1290">
        <v>3200000</v>
      </c>
      <c r="M1290">
        <v>173913</v>
      </c>
      <c r="N1290" t="s">
        <v>454</v>
      </c>
      <c r="O1290" t="s">
        <v>67</v>
      </c>
      <c r="P1290">
        <v>30</v>
      </c>
      <c r="Q1290" t="s">
        <v>453</v>
      </c>
      <c r="R1290">
        <v>1963</v>
      </c>
      <c r="S1290">
        <v>63</v>
      </c>
      <c r="T1290" t="s">
        <v>74</v>
      </c>
      <c r="U1290" t="s">
        <v>75</v>
      </c>
      <c r="V1290" t="s">
        <v>454</v>
      </c>
    </row>
    <row r="1291" spans="1:22" x14ac:dyDescent="0.3">
      <c r="A1291" t="s">
        <v>22</v>
      </c>
      <c r="B1291" t="s">
        <v>23</v>
      </c>
      <c r="C1291" t="s">
        <v>68</v>
      </c>
      <c r="D1291" t="s">
        <v>25</v>
      </c>
      <c r="E1291">
        <v>17</v>
      </c>
      <c r="F1291">
        <v>9</v>
      </c>
      <c r="G1291">
        <v>1</v>
      </c>
      <c r="H1291">
        <v>1989</v>
      </c>
      <c r="J1291" t="s">
        <v>25</v>
      </c>
      <c r="K1291" t="s">
        <v>25</v>
      </c>
      <c r="L1291">
        <v>5100000</v>
      </c>
      <c r="M1291">
        <v>300000</v>
      </c>
      <c r="N1291" t="s">
        <v>454</v>
      </c>
      <c r="O1291" t="s">
        <v>25</v>
      </c>
      <c r="Q1291" t="s">
        <v>454</v>
      </c>
      <c r="R1291">
        <v>1989</v>
      </c>
      <c r="S1291">
        <v>37</v>
      </c>
      <c r="T1291" t="s">
        <v>60</v>
      </c>
      <c r="U1291" t="s">
        <v>40</v>
      </c>
      <c r="V1291" t="s">
        <v>454</v>
      </c>
    </row>
    <row r="1292" spans="1:22" x14ac:dyDescent="0.3">
      <c r="A1292" t="s">
        <v>22</v>
      </c>
      <c r="B1292" t="s">
        <v>23</v>
      </c>
      <c r="C1292" t="s">
        <v>24</v>
      </c>
      <c r="D1292" t="s">
        <v>25</v>
      </c>
      <c r="E1292">
        <v>30.6</v>
      </c>
      <c r="F1292">
        <v>19</v>
      </c>
      <c r="G1292">
        <v>5</v>
      </c>
      <c r="H1292">
        <v>2018</v>
      </c>
      <c r="J1292" t="s">
        <v>313</v>
      </c>
      <c r="K1292" t="s">
        <v>96</v>
      </c>
      <c r="L1292">
        <v>8440000</v>
      </c>
      <c r="M1292">
        <v>275817</v>
      </c>
      <c r="N1292" t="s">
        <v>454</v>
      </c>
      <c r="O1292" t="s">
        <v>97</v>
      </c>
      <c r="P1292">
        <v>20</v>
      </c>
      <c r="Q1292" t="s">
        <v>453</v>
      </c>
      <c r="R1292">
        <v>2018</v>
      </c>
      <c r="S1292">
        <v>8</v>
      </c>
      <c r="T1292" t="s">
        <v>142</v>
      </c>
      <c r="U1292" t="s">
        <v>30</v>
      </c>
      <c r="V1292" t="s">
        <v>454</v>
      </c>
    </row>
    <row r="1293" spans="1:22" x14ac:dyDescent="0.3">
      <c r="A1293" t="s">
        <v>22</v>
      </c>
      <c r="B1293" t="s">
        <v>23</v>
      </c>
      <c r="C1293" t="s">
        <v>24</v>
      </c>
      <c r="D1293" t="s">
        <v>25</v>
      </c>
      <c r="E1293">
        <v>17.600000000000001</v>
      </c>
      <c r="F1293">
        <v>5</v>
      </c>
      <c r="G1293">
        <v>1</v>
      </c>
      <c r="H1293">
        <v>1983</v>
      </c>
      <c r="J1293" t="s">
        <v>186</v>
      </c>
      <c r="K1293" t="s">
        <v>57</v>
      </c>
      <c r="L1293">
        <v>3700000</v>
      </c>
      <c r="M1293">
        <v>210227</v>
      </c>
      <c r="N1293" t="s">
        <v>454</v>
      </c>
      <c r="O1293" t="s">
        <v>58</v>
      </c>
      <c r="P1293">
        <v>30</v>
      </c>
      <c r="Q1293" t="s">
        <v>453</v>
      </c>
      <c r="R1293">
        <v>1983</v>
      </c>
      <c r="S1293">
        <v>43</v>
      </c>
      <c r="T1293" t="s">
        <v>60</v>
      </c>
      <c r="U1293" t="s">
        <v>75</v>
      </c>
      <c r="V1293" t="s">
        <v>454</v>
      </c>
    </row>
    <row r="1294" spans="1:22" x14ac:dyDescent="0.3">
      <c r="A1294" t="s">
        <v>22</v>
      </c>
      <c r="B1294" t="s">
        <v>23</v>
      </c>
      <c r="C1294" t="s">
        <v>63</v>
      </c>
      <c r="D1294" t="s">
        <v>25</v>
      </c>
      <c r="E1294">
        <v>17.100000000000001</v>
      </c>
      <c r="F1294">
        <v>9</v>
      </c>
      <c r="G1294">
        <v>6</v>
      </c>
      <c r="H1294">
        <v>1976</v>
      </c>
      <c r="J1294" t="s">
        <v>118</v>
      </c>
      <c r="K1294" t="s">
        <v>119</v>
      </c>
      <c r="L1294">
        <v>2700000</v>
      </c>
      <c r="M1294">
        <v>157895</v>
      </c>
      <c r="N1294" t="s">
        <v>454</v>
      </c>
      <c r="O1294" t="s">
        <v>120</v>
      </c>
      <c r="P1294">
        <v>20</v>
      </c>
      <c r="Q1294" t="s">
        <v>453</v>
      </c>
      <c r="R1294">
        <v>1976</v>
      </c>
      <c r="S1294">
        <v>50</v>
      </c>
      <c r="T1294" t="s">
        <v>60</v>
      </c>
      <c r="U1294" t="s">
        <v>40</v>
      </c>
      <c r="V1294" t="s">
        <v>454</v>
      </c>
    </row>
    <row r="1295" spans="1:22" x14ac:dyDescent="0.3">
      <c r="A1295" t="s">
        <v>22</v>
      </c>
      <c r="B1295" t="s">
        <v>23</v>
      </c>
      <c r="C1295" t="s">
        <v>24</v>
      </c>
      <c r="D1295" t="s">
        <v>25</v>
      </c>
      <c r="E1295">
        <v>28.4</v>
      </c>
      <c r="F1295">
        <v>20</v>
      </c>
      <c r="G1295">
        <v>1</v>
      </c>
      <c r="H1295">
        <v>2016</v>
      </c>
      <c r="J1295" t="s">
        <v>266</v>
      </c>
      <c r="K1295" t="s">
        <v>37</v>
      </c>
      <c r="L1295">
        <v>7500000</v>
      </c>
      <c r="M1295">
        <v>264085</v>
      </c>
      <c r="N1295" t="s">
        <v>454</v>
      </c>
      <c r="O1295" t="s">
        <v>38</v>
      </c>
      <c r="P1295">
        <v>20</v>
      </c>
      <c r="Q1295" t="s">
        <v>453</v>
      </c>
      <c r="R1295">
        <v>2016</v>
      </c>
      <c r="S1295">
        <v>10</v>
      </c>
      <c r="T1295" t="s">
        <v>142</v>
      </c>
      <c r="U1295" t="s">
        <v>30</v>
      </c>
      <c r="V1295" t="s">
        <v>454</v>
      </c>
    </row>
    <row r="1296" spans="1:22" x14ac:dyDescent="0.3">
      <c r="A1296" t="s">
        <v>22</v>
      </c>
      <c r="B1296" t="s">
        <v>23</v>
      </c>
      <c r="C1296" t="s">
        <v>24</v>
      </c>
      <c r="D1296" t="s">
        <v>25</v>
      </c>
      <c r="E1296">
        <v>19</v>
      </c>
      <c r="F1296">
        <v>5</v>
      </c>
      <c r="G1296">
        <v>3</v>
      </c>
      <c r="H1296">
        <v>1971</v>
      </c>
      <c r="J1296" t="s">
        <v>131</v>
      </c>
      <c r="K1296" t="s">
        <v>132</v>
      </c>
      <c r="L1296">
        <v>3699000</v>
      </c>
      <c r="M1296">
        <v>194684</v>
      </c>
      <c r="N1296" t="s">
        <v>454</v>
      </c>
      <c r="O1296" t="s">
        <v>58</v>
      </c>
      <c r="P1296">
        <v>31</v>
      </c>
      <c r="Q1296" t="s">
        <v>453</v>
      </c>
      <c r="R1296">
        <v>1971</v>
      </c>
      <c r="S1296">
        <v>55</v>
      </c>
      <c r="T1296" t="s">
        <v>74</v>
      </c>
      <c r="U1296" t="s">
        <v>75</v>
      </c>
      <c r="V1296" t="s">
        <v>454</v>
      </c>
    </row>
    <row r="1297" spans="1:22" x14ac:dyDescent="0.3">
      <c r="A1297" t="s">
        <v>22</v>
      </c>
      <c r="B1297" t="s">
        <v>23</v>
      </c>
      <c r="C1297" t="s">
        <v>24</v>
      </c>
      <c r="D1297" t="s">
        <v>25</v>
      </c>
      <c r="E1297">
        <v>24.7</v>
      </c>
      <c r="F1297">
        <v>20</v>
      </c>
      <c r="G1297">
        <v>18</v>
      </c>
      <c r="H1297">
        <v>2020</v>
      </c>
      <c r="J1297" t="s">
        <v>25</v>
      </c>
      <c r="K1297" t="s">
        <v>25</v>
      </c>
      <c r="L1297">
        <v>6100000</v>
      </c>
      <c r="M1297">
        <v>246964</v>
      </c>
      <c r="N1297" t="s">
        <v>454</v>
      </c>
      <c r="O1297" t="s">
        <v>25</v>
      </c>
      <c r="Q1297" t="s">
        <v>454</v>
      </c>
      <c r="R1297">
        <v>2020</v>
      </c>
      <c r="S1297">
        <v>6</v>
      </c>
      <c r="T1297" t="s">
        <v>142</v>
      </c>
      <c r="U1297" t="s">
        <v>30</v>
      </c>
      <c r="V1297" t="s">
        <v>454</v>
      </c>
    </row>
    <row r="1298" spans="1:22" x14ac:dyDescent="0.3">
      <c r="A1298" t="s">
        <v>22</v>
      </c>
      <c r="B1298" t="s">
        <v>23</v>
      </c>
      <c r="C1298" t="s">
        <v>33</v>
      </c>
      <c r="D1298" t="s">
        <v>25</v>
      </c>
      <c r="E1298">
        <v>23.7</v>
      </c>
      <c r="F1298">
        <v>19</v>
      </c>
      <c r="G1298">
        <v>2</v>
      </c>
      <c r="H1298">
        <v>2018</v>
      </c>
      <c r="J1298" t="s">
        <v>25</v>
      </c>
      <c r="K1298" t="s">
        <v>25</v>
      </c>
      <c r="L1298">
        <v>8300000</v>
      </c>
      <c r="M1298">
        <v>350211</v>
      </c>
      <c r="N1298" t="s">
        <v>454</v>
      </c>
      <c r="O1298" t="s">
        <v>25</v>
      </c>
      <c r="Q1298" t="s">
        <v>454</v>
      </c>
      <c r="R1298">
        <v>2018</v>
      </c>
      <c r="S1298">
        <v>8</v>
      </c>
      <c r="T1298" t="s">
        <v>142</v>
      </c>
      <c r="U1298" t="s">
        <v>30</v>
      </c>
      <c r="V1298" t="s">
        <v>454</v>
      </c>
    </row>
    <row r="1299" spans="1:22" x14ac:dyDescent="0.3">
      <c r="A1299" t="s">
        <v>22</v>
      </c>
      <c r="B1299" t="s">
        <v>23</v>
      </c>
      <c r="C1299" t="s">
        <v>63</v>
      </c>
      <c r="D1299" t="s">
        <v>25</v>
      </c>
      <c r="E1299">
        <v>13.5</v>
      </c>
      <c r="F1299">
        <v>5</v>
      </c>
      <c r="G1299">
        <v>3</v>
      </c>
      <c r="H1299">
        <v>1970</v>
      </c>
      <c r="J1299" t="s">
        <v>174</v>
      </c>
      <c r="K1299" t="s">
        <v>86</v>
      </c>
      <c r="L1299">
        <v>2650000</v>
      </c>
      <c r="M1299">
        <v>196296</v>
      </c>
      <c r="N1299" t="s">
        <v>454</v>
      </c>
      <c r="O1299" t="s">
        <v>120</v>
      </c>
      <c r="P1299">
        <v>15</v>
      </c>
      <c r="Q1299" t="s">
        <v>453</v>
      </c>
      <c r="R1299">
        <v>1970</v>
      </c>
      <c r="S1299">
        <v>56</v>
      </c>
      <c r="T1299" t="s">
        <v>74</v>
      </c>
      <c r="U1299" t="s">
        <v>75</v>
      </c>
      <c r="V1299" t="s">
        <v>454</v>
      </c>
    </row>
    <row r="1300" spans="1:22" x14ac:dyDescent="0.3">
      <c r="A1300" t="s">
        <v>22</v>
      </c>
      <c r="B1300" t="s">
        <v>23</v>
      </c>
      <c r="C1300" t="s">
        <v>33</v>
      </c>
      <c r="D1300" t="s">
        <v>25</v>
      </c>
      <c r="E1300">
        <v>20</v>
      </c>
      <c r="F1300">
        <v>12</v>
      </c>
      <c r="G1300">
        <v>3</v>
      </c>
      <c r="H1300">
        <v>2025</v>
      </c>
      <c r="J1300" t="s">
        <v>25</v>
      </c>
      <c r="K1300" t="s">
        <v>25</v>
      </c>
      <c r="L1300">
        <v>7400000</v>
      </c>
      <c r="M1300">
        <v>370000</v>
      </c>
      <c r="N1300" t="s">
        <v>454</v>
      </c>
      <c r="O1300" t="s">
        <v>25</v>
      </c>
      <c r="Q1300" t="s">
        <v>454</v>
      </c>
      <c r="R1300">
        <v>2025</v>
      </c>
      <c r="S1300">
        <v>1</v>
      </c>
      <c r="T1300" t="s">
        <v>29</v>
      </c>
      <c r="U1300" t="s">
        <v>44</v>
      </c>
      <c r="V1300" t="s">
        <v>454</v>
      </c>
    </row>
    <row r="1301" spans="1:22" x14ac:dyDescent="0.3">
      <c r="A1301" t="s">
        <v>22</v>
      </c>
      <c r="B1301" t="s">
        <v>23</v>
      </c>
      <c r="C1301" t="s">
        <v>24</v>
      </c>
      <c r="D1301" t="s">
        <v>25</v>
      </c>
      <c r="E1301">
        <v>13.5</v>
      </c>
      <c r="F1301">
        <v>9</v>
      </c>
      <c r="G1301">
        <v>4</v>
      </c>
      <c r="H1301">
        <v>1983</v>
      </c>
      <c r="J1301" t="s">
        <v>25</v>
      </c>
      <c r="K1301" t="s">
        <v>25</v>
      </c>
      <c r="L1301">
        <v>2890000</v>
      </c>
      <c r="M1301">
        <v>214074</v>
      </c>
      <c r="N1301" t="s">
        <v>454</v>
      </c>
      <c r="O1301" t="s">
        <v>25</v>
      </c>
      <c r="Q1301" t="s">
        <v>454</v>
      </c>
      <c r="R1301">
        <v>1983</v>
      </c>
      <c r="S1301">
        <v>43</v>
      </c>
      <c r="T1301" t="s">
        <v>60</v>
      </c>
      <c r="U1301" t="s">
        <v>40</v>
      </c>
      <c r="V1301" t="s">
        <v>454</v>
      </c>
    </row>
    <row r="1302" spans="1:22" x14ac:dyDescent="0.3">
      <c r="A1302" t="s">
        <v>22</v>
      </c>
      <c r="B1302" t="s">
        <v>23</v>
      </c>
      <c r="C1302" t="s">
        <v>52</v>
      </c>
      <c r="D1302" t="s">
        <v>25</v>
      </c>
      <c r="E1302">
        <v>17.899999999999999</v>
      </c>
      <c r="F1302">
        <v>5</v>
      </c>
      <c r="G1302">
        <v>5</v>
      </c>
      <c r="H1302">
        <v>1975</v>
      </c>
      <c r="J1302" t="s">
        <v>162</v>
      </c>
      <c r="K1302" t="s">
        <v>71</v>
      </c>
      <c r="L1302">
        <v>3400000</v>
      </c>
      <c r="M1302">
        <v>189944</v>
      </c>
      <c r="N1302" t="s">
        <v>454</v>
      </c>
      <c r="O1302" t="s">
        <v>127</v>
      </c>
      <c r="P1302">
        <v>30</v>
      </c>
      <c r="Q1302" t="s">
        <v>453</v>
      </c>
      <c r="R1302">
        <v>1975</v>
      </c>
      <c r="S1302">
        <v>51</v>
      </c>
      <c r="T1302" t="s">
        <v>74</v>
      </c>
      <c r="U1302" t="s">
        <v>75</v>
      </c>
      <c r="V1302" t="s">
        <v>454</v>
      </c>
    </row>
    <row r="1303" spans="1:22" x14ac:dyDescent="0.3">
      <c r="A1303" t="s">
        <v>22</v>
      </c>
      <c r="B1303" t="s">
        <v>23</v>
      </c>
      <c r="C1303" t="s">
        <v>76</v>
      </c>
      <c r="D1303" t="s">
        <v>25</v>
      </c>
      <c r="E1303">
        <v>20.5</v>
      </c>
      <c r="F1303">
        <v>9</v>
      </c>
      <c r="G1303">
        <v>9</v>
      </c>
      <c r="H1303">
        <v>1972</v>
      </c>
      <c r="J1303" t="s">
        <v>113</v>
      </c>
      <c r="K1303" t="s">
        <v>57</v>
      </c>
      <c r="L1303">
        <v>5900000</v>
      </c>
      <c r="M1303">
        <v>287805</v>
      </c>
      <c r="N1303" t="s">
        <v>454</v>
      </c>
      <c r="O1303" t="s">
        <v>58</v>
      </c>
      <c r="P1303">
        <v>10</v>
      </c>
      <c r="Q1303" t="s">
        <v>453</v>
      </c>
      <c r="R1303">
        <v>1972</v>
      </c>
      <c r="S1303">
        <v>54</v>
      </c>
      <c r="T1303" t="s">
        <v>74</v>
      </c>
      <c r="U1303" t="s">
        <v>40</v>
      </c>
      <c r="V1303" t="s">
        <v>454</v>
      </c>
    </row>
    <row r="1304" spans="1:22" x14ac:dyDescent="0.3">
      <c r="A1304" t="s">
        <v>22</v>
      </c>
      <c r="B1304" t="s">
        <v>23</v>
      </c>
      <c r="C1304" t="s">
        <v>84</v>
      </c>
      <c r="D1304" t="s">
        <v>25</v>
      </c>
      <c r="E1304">
        <v>18</v>
      </c>
      <c r="F1304">
        <v>5</v>
      </c>
      <c r="G1304">
        <v>4</v>
      </c>
      <c r="H1304">
        <v>1965</v>
      </c>
      <c r="J1304" t="s">
        <v>160</v>
      </c>
      <c r="K1304" t="s">
        <v>156</v>
      </c>
      <c r="L1304">
        <v>4700000</v>
      </c>
      <c r="M1304">
        <v>261111</v>
      </c>
      <c r="N1304" t="s">
        <v>454</v>
      </c>
      <c r="O1304" t="s">
        <v>67</v>
      </c>
      <c r="P1304">
        <v>20</v>
      </c>
      <c r="Q1304" t="s">
        <v>453</v>
      </c>
      <c r="R1304">
        <v>1965</v>
      </c>
      <c r="S1304">
        <v>61</v>
      </c>
      <c r="T1304" t="s">
        <v>74</v>
      </c>
      <c r="U1304" t="s">
        <v>75</v>
      </c>
      <c r="V1304" t="s">
        <v>454</v>
      </c>
    </row>
    <row r="1305" spans="1:22" x14ac:dyDescent="0.3">
      <c r="A1305" t="s">
        <v>22</v>
      </c>
      <c r="B1305" t="s">
        <v>23</v>
      </c>
      <c r="C1305" t="s">
        <v>52</v>
      </c>
      <c r="D1305" t="s">
        <v>25</v>
      </c>
      <c r="E1305">
        <v>13</v>
      </c>
      <c r="F1305">
        <v>5</v>
      </c>
      <c r="G1305">
        <v>4</v>
      </c>
      <c r="H1305">
        <v>1975</v>
      </c>
      <c r="J1305" t="s">
        <v>162</v>
      </c>
      <c r="K1305" t="s">
        <v>71</v>
      </c>
      <c r="L1305">
        <v>2850000</v>
      </c>
      <c r="M1305">
        <v>219231</v>
      </c>
      <c r="N1305" t="s">
        <v>454</v>
      </c>
      <c r="O1305" t="s">
        <v>127</v>
      </c>
      <c r="P1305">
        <v>30</v>
      </c>
      <c r="Q1305" t="s">
        <v>453</v>
      </c>
      <c r="R1305">
        <v>1975</v>
      </c>
      <c r="S1305">
        <v>51</v>
      </c>
      <c r="T1305" t="s">
        <v>74</v>
      </c>
      <c r="U1305" t="s">
        <v>75</v>
      </c>
      <c r="V1305" t="s">
        <v>454</v>
      </c>
    </row>
    <row r="1306" spans="1:22" x14ac:dyDescent="0.3">
      <c r="A1306" t="s">
        <v>22</v>
      </c>
      <c r="B1306" t="s">
        <v>23</v>
      </c>
      <c r="C1306" t="s">
        <v>68</v>
      </c>
      <c r="D1306" t="s">
        <v>25</v>
      </c>
      <c r="E1306">
        <v>20</v>
      </c>
      <c r="F1306">
        <v>5</v>
      </c>
      <c r="G1306">
        <v>5</v>
      </c>
      <c r="H1306">
        <v>1978</v>
      </c>
      <c r="J1306" t="s">
        <v>175</v>
      </c>
      <c r="K1306" t="s">
        <v>86</v>
      </c>
      <c r="L1306">
        <v>4400000</v>
      </c>
      <c r="M1306">
        <v>220000</v>
      </c>
      <c r="N1306" t="s">
        <v>454</v>
      </c>
      <c r="O1306" t="s">
        <v>67</v>
      </c>
      <c r="P1306">
        <v>15</v>
      </c>
      <c r="Q1306" t="s">
        <v>453</v>
      </c>
      <c r="R1306">
        <v>1978</v>
      </c>
      <c r="S1306">
        <v>48</v>
      </c>
      <c r="T1306" t="s">
        <v>60</v>
      </c>
      <c r="U1306" t="s">
        <v>75</v>
      </c>
      <c r="V1306" t="s">
        <v>454</v>
      </c>
    </row>
    <row r="1307" spans="1:22" x14ac:dyDescent="0.3">
      <c r="A1307" t="s">
        <v>22</v>
      </c>
      <c r="B1307" t="s">
        <v>23</v>
      </c>
      <c r="C1307" t="s">
        <v>33</v>
      </c>
      <c r="D1307" t="s">
        <v>25</v>
      </c>
      <c r="E1307">
        <v>27.4</v>
      </c>
      <c r="F1307">
        <v>10</v>
      </c>
      <c r="G1307">
        <v>1</v>
      </c>
      <c r="H1307">
        <v>2002</v>
      </c>
      <c r="J1307" t="s">
        <v>59</v>
      </c>
      <c r="K1307" t="s">
        <v>37</v>
      </c>
      <c r="L1307">
        <v>4500000</v>
      </c>
      <c r="M1307">
        <v>164234</v>
      </c>
      <c r="N1307" t="s">
        <v>454</v>
      </c>
      <c r="O1307" t="s">
        <v>49</v>
      </c>
      <c r="P1307">
        <v>30</v>
      </c>
      <c r="Q1307" t="s">
        <v>453</v>
      </c>
      <c r="R1307">
        <v>2002</v>
      </c>
      <c r="S1307">
        <v>24</v>
      </c>
      <c r="T1307" t="s">
        <v>39</v>
      </c>
      <c r="U1307" t="s">
        <v>44</v>
      </c>
      <c r="V1307" t="s">
        <v>454</v>
      </c>
    </row>
    <row r="1308" spans="1:22" x14ac:dyDescent="0.3">
      <c r="A1308" t="s">
        <v>22</v>
      </c>
      <c r="B1308" t="s">
        <v>23</v>
      </c>
      <c r="C1308" t="s">
        <v>68</v>
      </c>
      <c r="D1308" t="s">
        <v>25</v>
      </c>
      <c r="E1308">
        <v>15</v>
      </c>
      <c r="F1308">
        <v>5</v>
      </c>
      <c r="G1308">
        <v>1</v>
      </c>
      <c r="H1308">
        <v>1972</v>
      </c>
      <c r="J1308" t="s">
        <v>223</v>
      </c>
      <c r="K1308" t="s">
        <v>71</v>
      </c>
      <c r="L1308">
        <v>4000000</v>
      </c>
      <c r="M1308">
        <v>266667</v>
      </c>
      <c r="N1308" t="s">
        <v>454</v>
      </c>
      <c r="O1308" t="s">
        <v>67</v>
      </c>
      <c r="P1308">
        <v>30</v>
      </c>
      <c r="Q1308" t="s">
        <v>453</v>
      </c>
      <c r="R1308">
        <v>1972</v>
      </c>
      <c r="S1308">
        <v>54</v>
      </c>
      <c r="T1308" t="s">
        <v>74</v>
      </c>
      <c r="U1308" t="s">
        <v>75</v>
      </c>
      <c r="V1308" t="s">
        <v>454</v>
      </c>
    </row>
    <row r="1309" spans="1:22" x14ac:dyDescent="0.3">
      <c r="A1309" t="s">
        <v>22</v>
      </c>
      <c r="B1309" t="s">
        <v>23</v>
      </c>
      <c r="C1309" t="s">
        <v>33</v>
      </c>
      <c r="D1309" t="s">
        <v>25</v>
      </c>
      <c r="E1309">
        <v>30</v>
      </c>
      <c r="F1309">
        <v>19</v>
      </c>
      <c r="G1309">
        <v>13</v>
      </c>
      <c r="H1309">
        <v>2021</v>
      </c>
      <c r="J1309" t="s">
        <v>25</v>
      </c>
      <c r="K1309" t="s">
        <v>25</v>
      </c>
      <c r="L1309">
        <v>7350000</v>
      </c>
      <c r="M1309">
        <v>245000</v>
      </c>
      <c r="N1309" t="s">
        <v>454</v>
      </c>
      <c r="O1309" t="s">
        <v>25</v>
      </c>
      <c r="Q1309" t="s">
        <v>454</v>
      </c>
      <c r="R1309">
        <v>2021</v>
      </c>
      <c r="S1309">
        <v>5</v>
      </c>
      <c r="T1309" t="s">
        <v>29</v>
      </c>
      <c r="U1309" t="s">
        <v>30</v>
      </c>
      <c r="V1309" t="s">
        <v>454</v>
      </c>
    </row>
    <row r="1310" spans="1:22" x14ac:dyDescent="0.3">
      <c r="A1310" t="s">
        <v>22</v>
      </c>
      <c r="B1310" t="s">
        <v>23</v>
      </c>
      <c r="C1310" t="s">
        <v>84</v>
      </c>
      <c r="D1310" t="s">
        <v>25</v>
      </c>
      <c r="E1310">
        <v>12</v>
      </c>
      <c r="F1310">
        <v>9</v>
      </c>
      <c r="G1310">
        <v>6</v>
      </c>
      <c r="H1310">
        <v>1978</v>
      </c>
      <c r="J1310" t="s">
        <v>182</v>
      </c>
      <c r="K1310" t="s">
        <v>71</v>
      </c>
      <c r="L1310">
        <v>2890000</v>
      </c>
      <c r="M1310">
        <v>240833</v>
      </c>
      <c r="N1310" t="s">
        <v>454</v>
      </c>
      <c r="O1310" t="s">
        <v>127</v>
      </c>
      <c r="P1310">
        <v>20</v>
      </c>
      <c r="Q1310" t="s">
        <v>453</v>
      </c>
      <c r="R1310">
        <v>1978</v>
      </c>
      <c r="S1310">
        <v>48</v>
      </c>
      <c r="T1310" t="s">
        <v>60</v>
      </c>
      <c r="U1310" t="s">
        <v>40</v>
      </c>
      <c r="V1310" t="s">
        <v>454</v>
      </c>
    </row>
    <row r="1311" spans="1:22" x14ac:dyDescent="0.3">
      <c r="A1311" t="s">
        <v>22</v>
      </c>
      <c r="B1311" t="s">
        <v>23</v>
      </c>
      <c r="C1311" t="s">
        <v>52</v>
      </c>
      <c r="D1311" t="s">
        <v>25</v>
      </c>
      <c r="E1311">
        <v>31.3</v>
      </c>
      <c r="F1311">
        <v>19</v>
      </c>
      <c r="G1311">
        <v>5</v>
      </c>
      <c r="H1311">
        <v>2016</v>
      </c>
      <c r="J1311" t="s">
        <v>25</v>
      </c>
      <c r="K1311" t="s">
        <v>25</v>
      </c>
      <c r="L1311">
        <v>6050000</v>
      </c>
      <c r="M1311">
        <v>193291</v>
      </c>
      <c r="N1311" t="s">
        <v>454</v>
      </c>
      <c r="O1311" t="s">
        <v>25</v>
      </c>
      <c r="Q1311" t="s">
        <v>454</v>
      </c>
      <c r="R1311">
        <v>2016</v>
      </c>
      <c r="S1311">
        <v>10</v>
      </c>
      <c r="T1311" t="s">
        <v>142</v>
      </c>
      <c r="U1311" t="s">
        <v>30</v>
      </c>
      <c r="V1311" t="s">
        <v>454</v>
      </c>
    </row>
    <row r="1312" spans="1:22" x14ac:dyDescent="0.3">
      <c r="A1312" t="s">
        <v>22</v>
      </c>
      <c r="B1312" t="s">
        <v>23</v>
      </c>
      <c r="C1312" t="s">
        <v>33</v>
      </c>
      <c r="D1312" t="s">
        <v>25</v>
      </c>
      <c r="E1312">
        <v>12.7</v>
      </c>
      <c r="F1312">
        <v>5</v>
      </c>
      <c r="G1312">
        <v>5</v>
      </c>
      <c r="H1312">
        <v>1972</v>
      </c>
      <c r="J1312" t="s">
        <v>25</v>
      </c>
      <c r="K1312" t="s">
        <v>25</v>
      </c>
      <c r="L1312">
        <v>2499000</v>
      </c>
      <c r="M1312">
        <v>196772</v>
      </c>
      <c r="N1312" t="s">
        <v>454</v>
      </c>
      <c r="O1312" t="s">
        <v>25</v>
      </c>
      <c r="Q1312" t="s">
        <v>454</v>
      </c>
      <c r="R1312">
        <v>1972</v>
      </c>
      <c r="S1312">
        <v>54</v>
      </c>
      <c r="T1312" t="s">
        <v>74</v>
      </c>
      <c r="U1312" t="s">
        <v>75</v>
      </c>
      <c r="V1312" t="s">
        <v>454</v>
      </c>
    </row>
    <row r="1313" spans="1:22" x14ac:dyDescent="0.3">
      <c r="A1313" t="s">
        <v>22</v>
      </c>
      <c r="B1313" t="s">
        <v>23</v>
      </c>
      <c r="C1313" t="s">
        <v>33</v>
      </c>
      <c r="D1313" t="s">
        <v>25</v>
      </c>
      <c r="E1313">
        <v>17.8</v>
      </c>
      <c r="F1313">
        <v>5</v>
      </c>
      <c r="G1313">
        <v>1</v>
      </c>
      <c r="H1313">
        <v>1977</v>
      </c>
      <c r="J1313" t="s">
        <v>288</v>
      </c>
      <c r="K1313" t="s">
        <v>289</v>
      </c>
      <c r="L1313">
        <v>5300000</v>
      </c>
      <c r="M1313">
        <v>297753</v>
      </c>
      <c r="N1313" t="s">
        <v>454</v>
      </c>
      <c r="O1313" t="s">
        <v>38</v>
      </c>
      <c r="P1313">
        <v>20</v>
      </c>
      <c r="Q1313" t="s">
        <v>453</v>
      </c>
      <c r="R1313">
        <v>1977</v>
      </c>
      <c r="S1313">
        <v>49</v>
      </c>
      <c r="T1313" t="s">
        <v>60</v>
      </c>
      <c r="U1313" t="s">
        <v>75</v>
      </c>
      <c r="V1313" t="s">
        <v>454</v>
      </c>
    </row>
    <row r="1314" spans="1:22" x14ac:dyDescent="0.3">
      <c r="A1314" t="s">
        <v>22</v>
      </c>
      <c r="B1314" t="s">
        <v>23</v>
      </c>
      <c r="C1314" t="s">
        <v>84</v>
      </c>
      <c r="D1314" t="s">
        <v>25</v>
      </c>
      <c r="E1314">
        <v>20</v>
      </c>
      <c r="F1314">
        <v>9</v>
      </c>
      <c r="G1314">
        <v>5</v>
      </c>
      <c r="H1314">
        <v>1992</v>
      </c>
      <c r="J1314" t="s">
        <v>182</v>
      </c>
      <c r="K1314" t="s">
        <v>71</v>
      </c>
      <c r="L1314">
        <v>3500000</v>
      </c>
      <c r="M1314">
        <v>175000</v>
      </c>
      <c r="N1314" t="s">
        <v>454</v>
      </c>
      <c r="O1314" t="s">
        <v>127</v>
      </c>
      <c r="P1314">
        <v>20</v>
      </c>
      <c r="Q1314" t="s">
        <v>453</v>
      </c>
      <c r="R1314">
        <v>1992</v>
      </c>
      <c r="S1314">
        <v>34</v>
      </c>
      <c r="T1314" t="s">
        <v>60</v>
      </c>
      <c r="U1314" t="s">
        <v>40</v>
      </c>
      <c r="V1314" t="s">
        <v>454</v>
      </c>
    </row>
    <row r="1315" spans="1:22" x14ac:dyDescent="0.3">
      <c r="A1315" t="s">
        <v>22</v>
      </c>
      <c r="B1315" t="s">
        <v>23</v>
      </c>
      <c r="C1315" t="s">
        <v>52</v>
      </c>
      <c r="D1315" t="s">
        <v>25</v>
      </c>
      <c r="E1315">
        <v>30.3</v>
      </c>
      <c r="F1315">
        <v>26</v>
      </c>
      <c r="G1315">
        <v>4</v>
      </c>
      <c r="H1315">
        <v>2022</v>
      </c>
      <c r="J1315" t="s">
        <v>25</v>
      </c>
      <c r="K1315" t="s">
        <v>25</v>
      </c>
      <c r="L1315">
        <v>6600000</v>
      </c>
      <c r="M1315">
        <v>217822</v>
      </c>
      <c r="N1315" t="s">
        <v>454</v>
      </c>
      <c r="O1315" t="s">
        <v>25</v>
      </c>
      <c r="Q1315" t="s">
        <v>454</v>
      </c>
      <c r="R1315">
        <v>2022</v>
      </c>
      <c r="S1315">
        <v>4</v>
      </c>
      <c r="T1315" t="s">
        <v>29</v>
      </c>
      <c r="U1315" t="s">
        <v>30</v>
      </c>
      <c r="V1315" t="s">
        <v>454</v>
      </c>
    </row>
    <row r="1316" spans="1:22" x14ac:dyDescent="0.3">
      <c r="A1316" t="s">
        <v>22</v>
      </c>
      <c r="B1316" t="s">
        <v>23</v>
      </c>
      <c r="C1316" t="s">
        <v>24</v>
      </c>
      <c r="D1316" t="s">
        <v>25</v>
      </c>
      <c r="E1316">
        <v>44</v>
      </c>
      <c r="F1316">
        <v>22</v>
      </c>
      <c r="G1316">
        <v>18</v>
      </c>
      <c r="H1316">
        <v>2020</v>
      </c>
      <c r="J1316" t="s">
        <v>313</v>
      </c>
      <c r="K1316" t="s">
        <v>96</v>
      </c>
      <c r="L1316">
        <v>13980000</v>
      </c>
      <c r="M1316">
        <v>317727</v>
      </c>
      <c r="N1316" t="s">
        <v>454</v>
      </c>
      <c r="O1316" t="s">
        <v>97</v>
      </c>
      <c r="P1316">
        <v>20</v>
      </c>
      <c r="Q1316" t="s">
        <v>453</v>
      </c>
      <c r="R1316">
        <v>2020</v>
      </c>
      <c r="S1316">
        <v>6</v>
      </c>
      <c r="T1316" t="s">
        <v>142</v>
      </c>
      <c r="U1316" t="s">
        <v>30</v>
      </c>
      <c r="V1316" t="s">
        <v>454</v>
      </c>
    </row>
    <row r="1317" spans="1:22" x14ac:dyDescent="0.3">
      <c r="A1317" t="s">
        <v>22</v>
      </c>
      <c r="B1317" t="s">
        <v>23</v>
      </c>
      <c r="C1317" t="s">
        <v>33</v>
      </c>
      <c r="D1317" t="s">
        <v>25</v>
      </c>
      <c r="E1317">
        <v>24.2</v>
      </c>
      <c r="F1317">
        <v>19</v>
      </c>
      <c r="G1317">
        <v>8</v>
      </c>
      <c r="H1317">
        <v>2018</v>
      </c>
      <c r="J1317" t="s">
        <v>25</v>
      </c>
      <c r="K1317" t="s">
        <v>25</v>
      </c>
      <c r="L1317">
        <v>7000000</v>
      </c>
      <c r="M1317">
        <v>289256</v>
      </c>
      <c r="N1317" t="s">
        <v>454</v>
      </c>
      <c r="O1317" t="s">
        <v>25</v>
      </c>
      <c r="Q1317" t="s">
        <v>454</v>
      </c>
      <c r="R1317">
        <v>2018</v>
      </c>
      <c r="S1317">
        <v>8</v>
      </c>
      <c r="T1317" t="s">
        <v>142</v>
      </c>
      <c r="U1317" t="s">
        <v>30</v>
      </c>
      <c r="V1317" t="s">
        <v>454</v>
      </c>
    </row>
    <row r="1318" spans="1:22" x14ac:dyDescent="0.3">
      <c r="A1318" t="s">
        <v>22</v>
      </c>
      <c r="B1318" t="s">
        <v>23</v>
      </c>
      <c r="C1318" t="s">
        <v>84</v>
      </c>
      <c r="D1318" t="s">
        <v>25</v>
      </c>
      <c r="E1318">
        <v>18.600000000000001</v>
      </c>
      <c r="F1318">
        <v>4</v>
      </c>
      <c r="G1318">
        <v>3</v>
      </c>
      <c r="H1318">
        <v>1955</v>
      </c>
      <c r="J1318" t="s">
        <v>155</v>
      </c>
      <c r="K1318" t="s">
        <v>156</v>
      </c>
      <c r="L1318">
        <v>3899999</v>
      </c>
      <c r="M1318">
        <v>209677</v>
      </c>
      <c r="N1318" t="s">
        <v>454</v>
      </c>
      <c r="O1318" t="s">
        <v>67</v>
      </c>
      <c r="P1318">
        <v>15</v>
      </c>
      <c r="Q1318" t="s">
        <v>453</v>
      </c>
      <c r="R1318">
        <v>1955</v>
      </c>
      <c r="S1318">
        <v>71</v>
      </c>
      <c r="T1318" t="s">
        <v>74</v>
      </c>
      <c r="U1318" t="s">
        <v>75</v>
      </c>
      <c r="V1318" t="s">
        <v>454</v>
      </c>
    </row>
    <row r="1319" spans="1:22" x14ac:dyDescent="0.3">
      <c r="A1319" t="s">
        <v>22</v>
      </c>
      <c r="B1319" t="s">
        <v>23</v>
      </c>
      <c r="C1319" t="s">
        <v>52</v>
      </c>
      <c r="D1319" t="s">
        <v>25</v>
      </c>
      <c r="E1319">
        <v>14</v>
      </c>
      <c r="F1319">
        <v>4</v>
      </c>
      <c r="G1319">
        <v>1</v>
      </c>
      <c r="H1319">
        <v>1962</v>
      </c>
      <c r="J1319" t="s">
        <v>265</v>
      </c>
      <c r="K1319" t="s">
        <v>71</v>
      </c>
      <c r="L1319">
        <v>2900000</v>
      </c>
      <c r="M1319">
        <v>207143</v>
      </c>
      <c r="N1319" t="s">
        <v>454</v>
      </c>
      <c r="O1319" t="s">
        <v>127</v>
      </c>
      <c r="P1319">
        <v>30</v>
      </c>
      <c r="Q1319" t="s">
        <v>453</v>
      </c>
      <c r="R1319">
        <v>1962</v>
      </c>
      <c r="S1319">
        <v>64</v>
      </c>
      <c r="T1319" t="s">
        <v>74</v>
      </c>
      <c r="U1319" t="s">
        <v>75</v>
      </c>
      <c r="V1319" t="s">
        <v>454</v>
      </c>
    </row>
    <row r="1320" spans="1:22" x14ac:dyDescent="0.3">
      <c r="A1320" t="s">
        <v>22</v>
      </c>
      <c r="B1320" t="s">
        <v>23</v>
      </c>
      <c r="C1320" t="s">
        <v>24</v>
      </c>
      <c r="D1320" t="s">
        <v>25</v>
      </c>
      <c r="E1320">
        <v>34</v>
      </c>
      <c r="F1320">
        <v>22</v>
      </c>
      <c r="G1320">
        <v>7</v>
      </c>
      <c r="H1320">
        <v>2025</v>
      </c>
      <c r="J1320" t="s">
        <v>213</v>
      </c>
      <c r="K1320" t="s">
        <v>37</v>
      </c>
      <c r="L1320">
        <v>9000000</v>
      </c>
      <c r="M1320">
        <v>264706</v>
      </c>
      <c r="N1320" t="s">
        <v>454</v>
      </c>
      <c r="O1320" t="s">
        <v>28</v>
      </c>
      <c r="P1320">
        <v>15</v>
      </c>
      <c r="Q1320" t="s">
        <v>453</v>
      </c>
      <c r="R1320">
        <v>2025</v>
      </c>
      <c r="S1320">
        <v>1</v>
      </c>
      <c r="T1320" t="s">
        <v>29</v>
      </c>
      <c r="U1320" t="s">
        <v>30</v>
      </c>
      <c r="V1320" t="s">
        <v>454</v>
      </c>
    </row>
    <row r="1321" spans="1:22" x14ac:dyDescent="0.3">
      <c r="A1321" t="s">
        <v>22</v>
      </c>
      <c r="B1321" t="s">
        <v>23</v>
      </c>
      <c r="C1321" t="s">
        <v>52</v>
      </c>
      <c r="D1321" t="s">
        <v>25</v>
      </c>
      <c r="E1321">
        <v>16.7</v>
      </c>
      <c r="F1321">
        <v>5</v>
      </c>
      <c r="G1321">
        <v>4</v>
      </c>
      <c r="H1321">
        <v>1965</v>
      </c>
      <c r="J1321" t="s">
        <v>146</v>
      </c>
      <c r="K1321" t="s">
        <v>108</v>
      </c>
      <c r="L1321">
        <v>4650000</v>
      </c>
      <c r="M1321">
        <v>278443</v>
      </c>
      <c r="N1321" t="s">
        <v>454</v>
      </c>
      <c r="O1321" t="s">
        <v>72</v>
      </c>
      <c r="P1321">
        <v>20</v>
      </c>
      <c r="Q1321" t="s">
        <v>453</v>
      </c>
      <c r="R1321">
        <v>1965</v>
      </c>
      <c r="S1321">
        <v>61</v>
      </c>
      <c r="T1321" t="s">
        <v>74</v>
      </c>
      <c r="U1321" t="s">
        <v>75</v>
      </c>
      <c r="V1321" t="s">
        <v>454</v>
      </c>
    </row>
    <row r="1322" spans="1:22" x14ac:dyDescent="0.3">
      <c r="A1322" t="s">
        <v>22</v>
      </c>
      <c r="B1322" t="s">
        <v>23</v>
      </c>
      <c r="C1322" t="s">
        <v>33</v>
      </c>
      <c r="D1322" t="s">
        <v>25</v>
      </c>
      <c r="E1322">
        <v>27</v>
      </c>
      <c r="F1322">
        <v>9</v>
      </c>
      <c r="G1322">
        <v>7</v>
      </c>
      <c r="H1322">
        <v>2025</v>
      </c>
      <c r="J1322" t="s">
        <v>25</v>
      </c>
      <c r="K1322" t="s">
        <v>25</v>
      </c>
      <c r="L1322">
        <v>7200000</v>
      </c>
      <c r="M1322">
        <v>266667</v>
      </c>
      <c r="N1322" t="s">
        <v>454</v>
      </c>
      <c r="O1322" t="s">
        <v>25</v>
      </c>
      <c r="Q1322" t="s">
        <v>454</v>
      </c>
      <c r="R1322">
        <v>2025</v>
      </c>
      <c r="S1322">
        <v>1</v>
      </c>
      <c r="T1322" t="s">
        <v>29</v>
      </c>
      <c r="U1322" t="s">
        <v>40</v>
      </c>
      <c r="V1322" t="s">
        <v>454</v>
      </c>
    </row>
    <row r="1323" spans="1:22" x14ac:dyDescent="0.3">
      <c r="A1323" t="s">
        <v>22</v>
      </c>
      <c r="B1323" t="s">
        <v>23</v>
      </c>
      <c r="C1323" t="s">
        <v>33</v>
      </c>
      <c r="D1323" t="s">
        <v>25</v>
      </c>
      <c r="E1323">
        <v>26</v>
      </c>
      <c r="F1323">
        <v>19</v>
      </c>
      <c r="G1323">
        <v>14</v>
      </c>
      <c r="H1323">
        <v>2021</v>
      </c>
      <c r="J1323" t="s">
        <v>25</v>
      </c>
      <c r="K1323" t="s">
        <v>25</v>
      </c>
      <c r="L1323">
        <v>7399099</v>
      </c>
      <c r="M1323">
        <v>284581</v>
      </c>
      <c r="N1323" t="s">
        <v>454</v>
      </c>
      <c r="O1323" t="s">
        <v>25</v>
      </c>
      <c r="Q1323" t="s">
        <v>454</v>
      </c>
      <c r="R1323">
        <v>2021</v>
      </c>
      <c r="S1323">
        <v>5</v>
      </c>
      <c r="T1323" t="s">
        <v>29</v>
      </c>
      <c r="U1323" t="s">
        <v>30</v>
      </c>
      <c r="V1323" t="s">
        <v>454</v>
      </c>
    </row>
    <row r="1324" spans="1:22" x14ac:dyDescent="0.3">
      <c r="A1324" t="s">
        <v>22</v>
      </c>
      <c r="B1324" t="s">
        <v>23</v>
      </c>
      <c r="C1324" t="s">
        <v>68</v>
      </c>
      <c r="D1324" t="s">
        <v>25</v>
      </c>
      <c r="E1324">
        <v>30.2</v>
      </c>
      <c r="F1324">
        <v>15</v>
      </c>
      <c r="G1324">
        <v>9</v>
      </c>
      <c r="H1324">
        <v>2022</v>
      </c>
      <c r="J1324" t="s">
        <v>238</v>
      </c>
      <c r="K1324" t="s">
        <v>239</v>
      </c>
      <c r="L1324">
        <v>15200000</v>
      </c>
      <c r="M1324">
        <v>503311</v>
      </c>
      <c r="N1324" t="s">
        <v>454</v>
      </c>
      <c r="O1324" t="s">
        <v>72</v>
      </c>
      <c r="P1324">
        <v>31</v>
      </c>
      <c r="Q1324" t="s">
        <v>453</v>
      </c>
      <c r="R1324">
        <v>2022</v>
      </c>
      <c r="S1324">
        <v>4</v>
      </c>
      <c r="T1324" t="s">
        <v>29</v>
      </c>
      <c r="U1324" t="s">
        <v>44</v>
      </c>
      <c r="V1324" t="s">
        <v>453</v>
      </c>
    </row>
    <row r="1325" spans="1:22" x14ac:dyDescent="0.3">
      <c r="A1325" t="s">
        <v>22</v>
      </c>
      <c r="B1325" t="s">
        <v>23</v>
      </c>
      <c r="C1325" t="s">
        <v>76</v>
      </c>
      <c r="D1325" t="s">
        <v>25</v>
      </c>
      <c r="E1325">
        <v>21</v>
      </c>
      <c r="F1325">
        <v>4</v>
      </c>
      <c r="G1325">
        <v>1</v>
      </c>
      <c r="H1325">
        <v>2005</v>
      </c>
      <c r="J1325" t="s">
        <v>293</v>
      </c>
      <c r="K1325" t="s">
        <v>79</v>
      </c>
      <c r="L1325">
        <v>6690000</v>
      </c>
      <c r="M1325">
        <v>318571</v>
      </c>
      <c r="N1325" t="s">
        <v>454</v>
      </c>
      <c r="O1325" t="s">
        <v>80</v>
      </c>
      <c r="P1325">
        <v>15</v>
      </c>
      <c r="Q1325" t="s">
        <v>453</v>
      </c>
      <c r="R1325">
        <v>2005</v>
      </c>
      <c r="S1325">
        <v>21</v>
      </c>
      <c r="T1325" t="s">
        <v>39</v>
      </c>
      <c r="U1325" t="s">
        <v>75</v>
      </c>
      <c r="V1325" t="s">
        <v>454</v>
      </c>
    </row>
    <row r="1326" spans="1:22" x14ac:dyDescent="0.3">
      <c r="A1326" t="s">
        <v>22</v>
      </c>
      <c r="B1326" t="s">
        <v>23</v>
      </c>
      <c r="C1326" t="s">
        <v>68</v>
      </c>
      <c r="D1326" t="s">
        <v>25</v>
      </c>
      <c r="E1326">
        <v>25.3</v>
      </c>
      <c r="F1326">
        <v>9</v>
      </c>
      <c r="G1326">
        <v>8</v>
      </c>
      <c r="H1326">
        <v>1989</v>
      </c>
      <c r="J1326" t="s">
        <v>143</v>
      </c>
      <c r="K1326" t="s">
        <v>71</v>
      </c>
      <c r="L1326">
        <v>4930000</v>
      </c>
      <c r="M1326">
        <v>194862</v>
      </c>
      <c r="N1326" t="s">
        <v>454</v>
      </c>
      <c r="O1326" t="s">
        <v>67</v>
      </c>
      <c r="P1326">
        <v>30</v>
      </c>
      <c r="Q1326" t="s">
        <v>453</v>
      </c>
      <c r="R1326">
        <v>1989</v>
      </c>
      <c r="S1326">
        <v>37</v>
      </c>
      <c r="T1326" t="s">
        <v>60</v>
      </c>
      <c r="U1326" t="s">
        <v>40</v>
      </c>
      <c r="V1326" t="s">
        <v>454</v>
      </c>
    </row>
    <row r="1327" spans="1:22" x14ac:dyDescent="0.3">
      <c r="A1327" t="s">
        <v>22</v>
      </c>
      <c r="B1327" t="s">
        <v>23</v>
      </c>
      <c r="C1327" t="s">
        <v>24</v>
      </c>
      <c r="D1327" t="s">
        <v>25</v>
      </c>
      <c r="E1327">
        <v>41.6</v>
      </c>
      <c r="F1327">
        <v>5</v>
      </c>
      <c r="G1327">
        <v>1</v>
      </c>
      <c r="H1327">
        <v>2013</v>
      </c>
      <c r="J1327" t="s">
        <v>25</v>
      </c>
      <c r="K1327" t="s">
        <v>25</v>
      </c>
      <c r="L1327">
        <v>7950000</v>
      </c>
      <c r="M1327">
        <v>191106</v>
      </c>
      <c r="N1327" t="s">
        <v>454</v>
      </c>
      <c r="O1327" t="s">
        <v>25</v>
      </c>
      <c r="Q1327" t="s">
        <v>454</v>
      </c>
      <c r="R1327">
        <v>2013</v>
      </c>
      <c r="S1327">
        <v>13</v>
      </c>
      <c r="T1327" t="s">
        <v>142</v>
      </c>
      <c r="U1327" t="s">
        <v>75</v>
      </c>
      <c r="V1327" t="s">
        <v>454</v>
      </c>
    </row>
    <row r="1328" spans="1:22" x14ac:dyDescent="0.3">
      <c r="A1328" t="s">
        <v>22</v>
      </c>
      <c r="B1328" t="s">
        <v>23</v>
      </c>
      <c r="C1328" t="s">
        <v>33</v>
      </c>
      <c r="D1328" t="s">
        <v>25</v>
      </c>
      <c r="E1328">
        <v>30.1</v>
      </c>
      <c r="F1328">
        <v>20</v>
      </c>
      <c r="G1328">
        <v>6</v>
      </c>
      <c r="H1328">
        <v>2016</v>
      </c>
      <c r="J1328" t="s">
        <v>25</v>
      </c>
      <c r="K1328" t="s">
        <v>25</v>
      </c>
      <c r="L1328">
        <v>8500000</v>
      </c>
      <c r="M1328">
        <v>282392</v>
      </c>
      <c r="N1328" t="s">
        <v>454</v>
      </c>
      <c r="O1328" t="s">
        <v>25</v>
      </c>
      <c r="Q1328" t="s">
        <v>454</v>
      </c>
      <c r="R1328">
        <v>2016</v>
      </c>
      <c r="S1328">
        <v>10</v>
      </c>
      <c r="T1328" t="s">
        <v>142</v>
      </c>
      <c r="U1328" t="s">
        <v>30</v>
      </c>
      <c r="V1328" t="s">
        <v>454</v>
      </c>
    </row>
    <row r="1329" spans="1:22" x14ac:dyDescent="0.3">
      <c r="A1329" t="s">
        <v>22</v>
      </c>
      <c r="B1329" t="s">
        <v>23</v>
      </c>
      <c r="C1329" t="s">
        <v>68</v>
      </c>
      <c r="D1329" t="s">
        <v>25</v>
      </c>
      <c r="E1329">
        <v>15.4</v>
      </c>
      <c r="F1329">
        <v>5</v>
      </c>
      <c r="G1329">
        <v>2</v>
      </c>
      <c r="H1329">
        <v>1962</v>
      </c>
      <c r="J1329" t="s">
        <v>185</v>
      </c>
      <c r="K1329" t="s">
        <v>71</v>
      </c>
      <c r="L1329">
        <v>3690000</v>
      </c>
      <c r="M1329">
        <v>239610</v>
      </c>
      <c r="N1329" t="s">
        <v>454</v>
      </c>
      <c r="O1329" t="s">
        <v>67</v>
      </c>
      <c r="P1329">
        <v>15</v>
      </c>
      <c r="Q1329" t="s">
        <v>453</v>
      </c>
      <c r="R1329">
        <v>1962</v>
      </c>
      <c r="S1329">
        <v>64</v>
      </c>
      <c r="T1329" t="s">
        <v>74</v>
      </c>
      <c r="U1329" t="s">
        <v>75</v>
      </c>
      <c r="V1329" t="s">
        <v>454</v>
      </c>
    </row>
    <row r="1330" spans="1:22" x14ac:dyDescent="0.3">
      <c r="A1330" t="s">
        <v>22</v>
      </c>
      <c r="B1330" t="s">
        <v>23</v>
      </c>
      <c r="C1330" t="s">
        <v>24</v>
      </c>
      <c r="D1330" t="s">
        <v>25</v>
      </c>
      <c r="E1330">
        <v>41.9</v>
      </c>
      <c r="F1330">
        <v>19</v>
      </c>
      <c r="G1330">
        <v>8</v>
      </c>
      <c r="H1330">
        <v>2017</v>
      </c>
      <c r="J1330" t="s">
        <v>266</v>
      </c>
      <c r="K1330" t="s">
        <v>37</v>
      </c>
      <c r="L1330">
        <v>10200000</v>
      </c>
      <c r="M1330">
        <v>243437</v>
      </c>
      <c r="N1330" t="s">
        <v>454</v>
      </c>
      <c r="O1330" t="s">
        <v>38</v>
      </c>
      <c r="P1330">
        <v>20</v>
      </c>
      <c r="Q1330" t="s">
        <v>453</v>
      </c>
      <c r="R1330">
        <v>2017</v>
      </c>
      <c r="S1330">
        <v>9</v>
      </c>
      <c r="T1330" t="s">
        <v>142</v>
      </c>
      <c r="U1330" t="s">
        <v>30</v>
      </c>
      <c r="V1330" t="s">
        <v>454</v>
      </c>
    </row>
    <row r="1331" spans="1:22" x14ac:dyDescent="0.3">
      <c r="A1331" t="s">
        <v>22</v>
      </c>
      <c r="B1331" t="s">
        <v>23</v>
      </c>
      <c r="C1331" t="s">
        <v>33</v>
      </c>
      <c r="D1331" t="s">
        <v>25</v>
      </c>
      <c r="E1331">
        <v>24.7</v>
      </c>
      <c r="F1331">
        <v>17</v>
      </c>
      <c r="G1331">
        <v>8</v>
      </c>
      <c r="H1331">
        <v>2022</v>
      </c>
      <c r="J1331" t="s">
        <v>110</v>
      </c>
      <c r="K1331" t="s">
        <v>96</v>
      </c>
      <c r="L1331">
        <v>8850000</v>
      </c>
      <c r="M1331">
        <v>358300</v>
      </c>
      <c r="N1331" t="s">
        <v>454</v>
      </c>
      <c r="O1331" t="s">
        <v>58</v>
      </c>
      <c r="P1331">
        <v>31</v>
      </c>
      <c r="Q1331" t="s">
        <v>453</v>
      </c>
      <c r="R1331">
        <v>2022</v>
      </c>
      <c r="S1331">
        <v>4</v>
      </c>
      <c r="T1331" t="s">
        <v>29</v>
      </c>
      <c r="U1331" t="s">
        <v>30</v>
      </c>
      <c r="V1331" t="s">
        <v>454</v>
      </c>
    </row>
    <row r="1332" spans="1:22" x14ac:dyDescent="0.3">
      <c r="A1332" t="s">
        <v>22</v>
      </c>
      <c r="B1332" t="s">
        <v>23</v>
      </c>
      <c r="C1332" t="s">
        <v>24</v>
      </c>
      <c r="D1332" t="s">
        <v>25</v>
      </c>
      <c r="E1332">
        <v>26.1</v>
      </c>
      <c r="F1332">
        <v>10</v>
      </c>
      <c r="G1332">
        <v>4</v>
      </c>
      <c r="H1332">
        <v>2024</v>
      </c>
      <c r="J1332" t="s">
        <v>224</v>
      </c>
      <c r="K1332" t="s">
        <v>48</v>
      </c>
      <c r="L1332">
        <v>7500000</v>
      </c>
      <c r="M1332">
        <v>287356</v>
      </c>
      <c r="N1332" t="s">
        <v>454</v>
      </c>
      <c r="O1332" t="s">
        <v>28</v>
      </c>
      <c r="P1332">
        <v>30</v>
      </c>
      <c r="Q1332" t="s">
        <v>453</v>
      </c>
      <c r="R1332">
        <v>2024</v>
      </c>
      <c r="S1332">
        <v>2</v>
      </c>
      <c r="T1332" t="s">
        <v>29</v>
      </c>
      <c r="U1332" t="s">
        <v>44</v>
      </c>
      <c r="V1332" t="s">
        <v>454</v>
      </c>
    </row>
    <row r="1333" spans="1:22" x14ac:dyDescent="0.3">
      <c r="A1333" t="s">
        <v>22</v>
      </c>
      <c r="B1333" t="s">
        <v>23</v>
      </c>
      <c r="C1333" t="s">
        <v>24</v>
      </c>
      <c r="D1333" t="s">
        <v>25</v>
      </c>
      <c r="E1333">
        <v>15.2</v>
      </c>
      <c r="F1333">
        <v>5</v>
      </c>
      <c r="G1333">
        <v>4</v>
      </c>
      <c r="H1333">
        <v>1963</v>
      </c>
      <c r="J1333" t="s">
        <v>88</v>
      </c>
      <c r="K1333" t="s">
        <v>57</v>
      </c>
      <c r="L1333">
        <v>4150000</v>
      </c>
      <c r="M1333">
        <v>273026</v>
      </c>
      <c r="N1333" t="s">
        <v>454</v>
      </c>
      <c r="O1333" t="s">
        <v>58</v>
      </c>
      <c r="P1333">
        <v>10</v>
      </c>
      <c r="Q1333" t="s">
        <v>453</v>
      </c>
      <c r="R1333">
        <v>1963</v>
      </c>
      <c r="S1333">
        <v>63</v>
      </c>
      <c r="T1333" t="s">
        <v>74</v>
      </c>
      <c r="U1333" t="s">
        <v>75</v>
      </c>
      <c r="V1333" t="s">
        <v>454</v>
      </c>
    </row>
    <row r="1334" spans="1:22" x14ac:dyDescent="0.3">
      <c r="A1334" t="s">
        <v>22</v>
      </c>
      <c r="B1334" t="s">
        <v>23</v>
      </c>
      <c r="C1334" t="s">
        <v>24</v>
      </c>
      <c r="D1334" t="s">
        <v>25</v>
      </c>
      <c r="E1334">
        <v>40.799999999999997</v>
      </c>
      <c r="F1334">
        <v>12</v>
      </c>
      <c r="G1334">
        <v>5</v>
      </c>
      <c r="H1334">
        <v>2011</v>
      </c>
      <c r="J1334" t="s">
        <v>47</v>
      </c>
      <c r="K1334" t="s">
        <v>48</v>
      </c>
      <c r="L1334">
        <v>8999999</v>
      </c>
      <c r="M1334">
        <v>220588</v>
      </c>
      <c r="N1334" t="s">
        <v>454</v>
      </c>
      <c r="O1334" t="s">
        <v>49</v>
      </c>
      <c r="P1334">
        <v>31</v>
      </c>
      <c r="Q1334" t="s">
        <v>453</v>
      </c>
      <c r="R1334">
        <v>2011</v>
      </c>
      <c r="S1334">
        <v>15</v>
      </c>
      <c r="T1334" t="s">
        <v>142</v>
      </c>
      <c r="U1334" t="s">
        <v>44</v>
      </c>
      <c r="V1334" t="s">
        <v>454</v>
      </c>
    </row>
    <row r="1335" spans="1:22" x14ac:dyDescent="0.3">
      <c r="A1335" t="s">
        <v>22</v>
      </c>
      <c r="B1335" t="s">
        <v>23</v>
      </c>
      <c r="C1335" t="s">
        <v>68</v>
      </c>
      <c r="D1335" t="s">
        <v>25</v>
      </c>
      <c r="E1335">
        <v>17.7</v>
      </c>
      <c r="F1335">
        <v>9</v>
      </c>
      <c r="G1335">
        <v>1</v>
      </c>
      <c r="H1335">
        <v>1992</v>
      </c>
      <c r="J1335" t="s">
        <v>136</v>
      </c>
      <c r="K1335" t="s">
        <v>71</v>
      </c>
      <c r="L1335">
        <v>4450000</v>
      </c>
      <c r="M1335">
        <v>251412</v>
      </c>
      <c r="N1335" t="s">
        <v>454</v>
      </c>
      <c r="O1335" t="s">
        <v>67</v>
      </c>
      <c r="P1335">
        <v>31</v>
      </c>
      <c r="Q1335" t="s">
        <v>453</v>
      </c>
      <c r="R1335">
        <v>1992</v>
      </c>
      <c r="S1335">
        <v>34</v>
      </c>
      <c r="T1335" t="s">
        <v>60</v>
      </c>
      <c r="U1335" t="s">
        <v>40</v>
      </c>
      <c r="V1335" t="s">
        <v>454</v>
      </c>
    </row>
    <row r="1336" spans="1:22" x14ac:dyDescent="0.3">
      <c r="A1336" t="s">
        <v>22</v>
      </c>
      <c r="B1336" t="s">
        <v>23</v>
      </c>
      <c r="C1336" t="s">
        <v>68</v>
      </c>
      <c r="D1336" t="s">
        <v>25</v>
      </c>
      <c r="E1336">
        <v>12</v>
      </c>
      <c r="F1336">
        <v>5</v>
      </c>
      <c r="G1336">
        <v>1</v>
      </c>
      <c r="H1336">
        <v>1960</v>
      </c>
      <c r="J1336" t="s">
        <v>165</v>
      </c>
      <c r="K1336" t="s">
        <v>71</v>
      </c>
      <c r="L1336">
        <v>2890000</v>
      </c>
      <c r="M1336">
        <v>240833</v>
      </c>
      <c r="N1336" t="s">
        <v>454</v>
      </c>
      <c r="O1336" t="s">
        <v>127</v>
      </c>
      <c r="P1336">
        <v>15</v>
      </c>
      <c r="Q1336" t="s">
        <v>453</v>
      </c>
      <c r="R1336">
        <v>1960</v>
      </c>
      <c r="S1336">
        <v>66</v>
      </c>
      <c r="T1336" t="s">
        <v>74</v>
      </c>
      <c r="U1336" t="s">
        <v>75</v>
      </c>
      <c r="V1336" t="s">
        <v>454</v>
      </c>
    </row>
    <row r="1337" spans="1:22" x14ac:dyDescent="0.3">
      <c r="A1337" t="s">
        <v>22</v>
      </c>
      <c r="B1337" t="s">
        <v>23</v>
      </c>
      <c r="C1337" t="s">
        <v>52</v>
      </c>
      <c r="D1337" t="s">
        <v>25</v>
      </c>
      <c r="E1337">
        <v>33.6</v>
      </c>
      <c r="F1337">
        <v>24</v>
      </c>
      <c r="G1337">
        <v>10</v>
      </c>
      <c r="H1337">
        <v>2025</v>
      </c>
      <c r="J1337" t="s">
        <v>146</v>
      </c>
      <c r="K1337" t="s">
        <v>108</v>
      </c>
      <c r="L1337">
        <v>8800000</v>
      </c>
      <c r="M1337">
        <v>261905</v>
      </c>
      <c r="N1337" t="s">
        <v>454</v>
      </c>
      <c r="O1337" t="s">
        <v>72</v>
      </c>
      <c r="P1337">
        <v>20</v>
      </c>
      <c r="Q1337" t="s">
        <v>453</v>
      </c>
      <c r="R1337">
        <v>2025</v>
      </c>
      <c r="S1337">
        <v>1</v>
      </c>
      <c r="T1337" t="s">
        <v>29</v>
      </c>
      <c r="U1337" t="s">
        <v>30</v>
      </c>
      <c r="V1337" t="s">
        <v>454</v>
      </c>
    </row>
    <row r="1338" spans="1:22" x14ac:dyDescent="0.3">
      <c r="A1338" t="s">
        <v>22</v>
      </c>
      <c r="B1338" t="s">
        <v>23</v>
      </c>
      <c r="C1338" t="s">
        <v>76</v>
      </c>
      <c r="D1338" t="s">
        <v>25</v>
      </c>
      <c r="E1338">
        <v>12</v>
      </c>
      <c r="F1338">
        <v>9</v>
      </c>
      <c r="G1338">
        <v>3</v>
      </c>
      <c r="H1338">
        <v>1974</v>
      </c>
      <c r="J1338" t="s">
        <v>112</v>
      </c>
      <c r="K1338" t="s">
        <v>79</v>
      </c>
      <c r="L1338">
        <v>3750000</v>
      </c>
      <c r="M1338">
        <v>312500</v>
      </c>
      <c r="N1338" t="s">
        <v>454</v>
      </c>
      <c r="O1338" t="s">
        <v>80</v>
      </c>
      <c r="P1338">
        <v>20</v>
      </c>
      <c r="Q1338" t="s">
        <v>453</v>
      </c>
      <c r="R1338">
        <v>1974</v>
      </c>
      <c r="S1338">
        <v>52</v>
      </c>
      <c r="T1338" t="s">
        <v>74</v>
      </c>
      <c r="U1338" t="s">
        <v>40</v>
      </c>
      <c r="V1338" t="s">
        <v>454</v>
      </c>
    </row>
    <row r="1339" spans="1:22" x14ac:dyDescent="0.3">
      <c r="A1339" t="s">
        <v>22</v>
      </c>
      <c r="B1339" t="s">
        <v>23</v>
      </c>
      <c r="C1339" t="s">
        <v>24</v>
      </c>
      <c r="D1339" t="s">
        <v>25</v>
      </c>
      <c r="E1339">
        <v>30.5</v>
      </c>
      <c r="F1339">
        <v>19</v>
      </c>
      <c r="G1339">
        <v>15</v>
      </c>
      <c r="H1339">
        <v>2018</v>
      </c>
      <c r="J1339" t="s">
        <v>25</v>
      </c>
      <c r="K1339" t="s">
        <v>25</v>
      </c>
      <c r="L1339">
        <v>6450000</v>
      </c>
      <c r="M1339">
        <v>211475</v>
      </c>
      <c r="N1339" t="s">
        <v>454</v>
      </c>
      <c r="O1339" t="s">
        <v>25</v>
      </c>
      <c r="Q1339" t="s">
        <v>454</v>
      </c>
      <c r="R1339">
        <v>2018</v>
      </c>
      <c r="S1339">
        <v>8</v>
      </c>
      <c r="T1339" t="s">
        <v>142</v>
      </c>
      <c r="U1339" t="s">
        <v>30</v>
      </c>
      <c r="V1339" t="s">
        <v>454</v>
      </c>
    </row>
    <row r="1340" spans="1:22" x14ac:dyDescent="0.3">
      <c r="A1340" t="s">
        <v>22</v>
      </c>
      <c r="B1340" t="s">
        <v>23</v>
      </c>
      <c r="C1340" t="s">
        <v>33</v>
      </c>
      <c r="D1340" t="s">
        <v>25</v>
      </c>
      <c r="E1340">
        <v>26</v>
      </c>
      <c r="F1340">
        <v>23</v>
      </c>
      <c r="G1340">
        <v>16</v>
      </c>
      <c r="H1340">
        <v>2023</v>
      </c>
      <c r="J1340" t="s">
        <v>25</v>
      </c>
      <c r="K1340" t="s">
        <v>25</v>
      </c>
      <c r="L1340">
        <v>7600000</v>
      </c>
      <c r="M1340">
        <v>292308</v>
      </c>
      <c r="N1340" t="s">
        <v>454</v>
      </c>
      <c r="O1340" t="s">
        <v>25</v>
      </c>
      <c r="Q1340" t="s">
        <v>454</v>
      </c>
      <c r="R1340">
        <v>2023</v>
      </c>
      <c r="S1340">
        <v>3</v>
      </c>
      <c r="T1340" t="s">
        <v>29</v>
      </c>
      <c r="U1340" t="s">
        <v>30</v>
      </c>
      <c r="V1340" t="s">
        <v>454</v>
      </c>
    </row>
    <row r="1341" spans="1:22" x14ac:dyDescent="0.3">
      <c r="A1341" t="s">
        <v>22</v>
      </c>
      <c r="B1341" t="s">
        <v>23</v>
      </c>
      <c r="C1341" t="s">
        <v>24</v>
      </c>
      <c r="D1341" t="s">
        <v>25</v>
      </c>
      <c r="E1341">
        <v>17.399999999999999</v>
      </c>
      <c r="F1341">
        <v>5</v>
      </c>
      <c r="G1341">
        <v>5</v>
      </c>
      <c r="H1341">
        <v>1983</v>
      </c>
      <c r="J1341" t="s">
        <v>186</v>
      </c>
      <c r="K1341" t="s">
        <v>57</v>
      </c>
      <c r="L1341">
        <v>3499999</v>
      </c>
      <c r="M1341">
        <v>201149</v>
      </c>
      <c r="N1341" t="s">
        <v>454</v>
      </c>
      <c r="O1341" t="s">
        <v>58</v>
      </c>
      <c r="P1341">
        <v>30</v>
      </c>
      <c r="Q1341" t="s">
        <v>453</v>
      </c>
      <c r="R1341">
        <v>1983</v>
      </c>
      <c r="S1341">
        <v>43</v>
      </c>
      <c r="T1341" t="s">
        <v>60</v>
      </c>
      <c r="U1341" t="s">
        <v>75</v>
      </c>
      <c r="V1341" t="s">
        <v>454</v>
      </c>
    </row>
    <row r="1342" spans="1:22" x14ac:dyDescent="0.3">
      <c r="A1342" t="s">
        <v>22</v>
      </c>
      <c r="B1342" t="s">
        <v>23</v>
      </c>
      <c r="C1342" t="s">
        <v>24</v>
      </c>
      <c r="D1342" t="s">
        <v>25</v>
      </c>
      <c r="E1342">
        <v>19</v>
      </c>
      <c r="F1342">
        <v>9</v>
      </c>
      <c r="G1342">
        <v>7</v>
      </c>
      <c r="H1342">
        <v>1985</v>
      </c>
      <c r="J1342" t="s">
        <v>25</v>
      </c>
      <c r="K1342" t="s">
        <v>25</v>
      </c>
      <c r="L1342">
        <v>3100000</v>
      </c>
      <c r="M1342">
        <v>163158</v>
      </c>
      <c r="N1342" t="s">
        <v>454</v>
      </c>
      <c r="O1342" t="s">
        <v>25</v>
      </c>
      <c r="Q1342" t="s">
        <v>454</v>
      </c>
      <c r="R1342">
        <v>1985</v>
      </c>
      <c r="S1342">
        <v>41</v>
      </c>
      <c r="T1342" t="s">
        <v>60</v>
      </c>
      <c r="U1342" t="s">
        <v>40</v>
      </c>
      <c r="V1342" t="s">
        <v>454</v>
      </c>
    </row>
    <row r="1343" spans="1:22" x14ac:dyDescent="0.3">
      <c r="A1343" t="s">
        <v>22</v>
      </c>
      <c r="B1343" t="s">
        <v>23</v>
      </c>
      <c r="C1343" t="s">
        <v>33</v>
      </c>
      <c r="D1343" t="s">
        <v>25</v>
      </c>
      <c r="E1343">
        <v>17.5</v>
      </c>
      <c r="F1343">
        <v>5</v>
      </c>
      <c r="G1343">
        <v>3</v>
      </c>
      <c r="H1343">
        <v>1963</v>
      </c>
      <c r="J1343" t="s">
        <v>25</v>
      </c>
      <c r="K1343" t="s">
        <v>25</v>
      </c>
      <c r="L1343">
        <v>3400000</v>
      </c>
      <c r="M1343">
        <v>194286</v>
      </c>
      <c r="N1343" t="s">
        <v>454</v>
      </c>
      <c r="O1343" t="s">
        <v>25</v>
      </c>
      <c r="Q1343" t="s">
        <v>454</v>
      </c>
      <c r="R1343">
        <v>1963</v>
      </c>
      <c r="S1343">
        <v>63</v>
      </c>
      <c r="T1343" t="s">
        <v>74</v>
      </c>
      <c r="U1343" t="s">
        <v>75</v>
      </c>
      <c r="V1343" t="s">
        <v>454</v>
      </c>
    </row>
    <row r="1344" spans="1:22" x14ac:dyDescent="0.3">
      <c r="A1344" t="s">
        <v>22</v>
      </c>
      <c r="B1344" t="s">
        <v>23</v>
      </c>
      <c r="C1344" t="s">
        <v>63</v>
      </c>
      <c r="D1344" t="s">
        <v>25</v>
      </c>
      <c r="E1344">
        <v>28</v>
      </c>
      <c r="F1344">
        <v>7</v>
      </c>
      <c r="G1344">
        <v>2</v>
      </c>
      <c r="H1344">
        <v>2021</v>
      </c>
      <c r="J1344" t="s">
        <v>181</v>
      </c>
      <c r="K1344" t="s">
        <v>86</v>
      </c>
      <c r="L1344">
        <v>6799999</v>
      </c>
      <c r="M1344">
        <v>242857</v>
      </c>
      <c r="N1344" t="s">
        <v>454</v>
      </c>
      <c r="O1344" t="s">
        <v>120</v>
      </c>
      <c r="P1344">
        <v>20</v>
      </c>
      <c r="Q1344" t="s">
        <v>453</v>
      </c>
      <c r="R1344">
        <v>2021</v>
      </c>
      <c r="S1344">
        <v>5</v>
      </c>
      <c r="T1344" t="s">
        <v>29</v>
      </c>
      <c r="U1344" t="s">
        <v>40</v>
      </c>
      <c r="V1344" t="s">
        <v>454</v>
      </c>
    </row>
    <row r="1345" spans="1:22" x14ac:dyDescent="0.3">
      <c r="A1345" t="s">
        <v>22</v>
      </c>
      <c r="B1345" t="s">
        <v>23</v>
      </c>
      <c r="C1345" t="s">
        <v>33</v>
      </c>
      <c r="D1345" t="s">
        <v>25</v>
      </c>
      <c r="E1345">
        <v>33.5</v>
      </c>
      <c r="F1345">
        <v>24</v>
      </c>
      <c r="G1345">
        <v>4</v>
      </c>
      <c r="H1345">
        <v>2021</v>
      </c>
      <c r="J1345" t="s">
        <v>158</v>
      </c>
      <c r="K1345" t="s">
        <v>37</v>
      </c>
      <c r="L1345">
        <v>10290000</v>
      </c>
      <c r="M1345">
        <v>307164</v>
      </c>
      <c r="N1345" t="s">
        <v>454</v>
      </c>
      <c r="O1345" t="s">
        <v>38</v>
      </c>
      <c r="P1345">
        <v>10</v>
      </c>
      <c r="Q1345" t="s">
        <v>453</v>
      </c>
      <c r="R1345">
        <v>2021</v>
      </c>
      <c r="S1345">
        <v>5</v>
      </c>
      <c r="T1345" t="s">
        <v>29</v>
      </c>
      <c r="U1345" t="s">
        <v>30</v>
      </c>
      <c r="V1345" t="s">
        <v>454</v>
      </c>
    </row>
    <row r="1346" spans="1:22" x14ac:dyDescent="0.3">
      <c r="A1346" t="s">
        <v>22</v>
      </c>
      <c r="B1346" t="s">
        <v>23</v>
      </c>
      <c r="C1346" t="s">
        <v>33</v>
      </c>
      <c r="D1346" t="s">
        <v>25</v>
      </c>
      <c r="E1346">
        <v>13.2</v>
      </c>
      <c r="F1346">
        <v>9</v>
      </c>
      <c r="G1346">
        <v>8</v>
      </c>
      <c r="H1346">
        <v>1979</v>
      </c>
      <c r="J1346" t="s">
        <v>25</v>
      </c>
      <c r="K1346" t="s">
        <v>25</v>
      </c>
      <c r="L1346">
        <v>2900000</v>
      </c>
      <c r="M1346">
        <v>219697</v>
      </c>
      <c r="N1346" t="s">
        <v>454</v>
      </c>
      <c r="O1346" t="s">
        <v>25</v>
      </c>
      <c r="Q1346" t="s">
        <v>454</v>
      </c>
      <c r="R1346">
        <v>1979</v>
      </c>
      <c r="S1346">
        <v>47</v>
      </c>
      <c r="T1346" t="s">
        <v>60</v>
      </c>
      <c r="U1346" t="s">
        <v>40</v>
      </c>
      <c r="V1346" t="s">
        <v>454</v>
      </c>
    </row>
    <row r="1347" spans="1:22" x14ac:dyDescent="0.3">
      <c r="A1347" t="s">
        <v>22</v>
      </c>
      <c r="B1347" t="s">
        <v>23</v>
      </c>
      <c r="C1347" t="s">
        <v>63</v>
      </c>
      <c r="D1347" t="s">
        <v>25</v>
      </c>
      <c r="E1347">
        <v>22</v>
      </c>
      <c r="F1347">
        <v>2</v>
      </c>
      <c r="G1347">
        <v>2</v>
      </c>
      <c r="H1347">
        <v>1952</v>
      </c>
      <c r="J1347" t="s">
        <v>134</v>
      </c>
      <c r="K1347" t="s">
        <v>119</v>
      </c>
      <c r="L1347">
        <v>4120000</v>
      </c>
      <c r="M1347">
        <v>187273</v>
      </c>
      <c r="N1347" t="s">
        <v>454</v>
      </c>
      <c r="O1347" t="s">
        <v>120</v>
      </c>
      <c r="P1347">
        <v>10</v>
      </c>
      <c r="Q1347" t="s">
        <v>453</v>
      </c>
      <c r="R1347">
        <v>1952</v>
      </c>
      <c r="S1347">
        <v>74</v>
      </c>
      <c r="T1347" t="s">
        <v>74</v>
      </c>
      <c r="U1347" t="s">
        <v>75</v>
      </c>
      <c r="V1347" t="s">
        <v>454</v>
      </c>
    </row>
    <row r="1348" spans="1:22" x14ac:dyDescent="0.3">
      <c r="A1348" t="s">
        <v>22</v>
      </c>
      <c r="B1348" t="s">
        <v>23</v>
      </c>
      <c r="C1348" t="s">
        <v>24</v>
      </c>
      <c r="D1348" t="s">
        <v>25</v>
      </c>
      <c r="E1348">
        <v>36</v>
      </c>
      <c r="F1348">
        <v>23</v>
      </c>
      <c r="G1348">
        <v>8</v>
      </c>
      <c r="H1348">
        <v>2020</v>
      </c>
      <c r="J1348" t="s">
        <v>313</v>
      </c>
      <c r="K1348" t="s">
        <v>96</v>
      </c>
      <c r="L1348">
        <v>11300000</v>
      </c>
      <c r="M1348">
        <v>313889</v>
      </c>
      <c r="N1348" t="s">
        <v>454</v>
      </c>
      <c r="O1348" t="s">
        <v>97</v>
      </c>
      <c r="P1348">
        <v>20</v>
      </c>
      <c r="Q1348" t="s">
        <v>453</v>
      </c>
      <c r="R1348">
        <v>2020</v>
      </c>
      <c r="S1348">
        <v>6</v>
      </c>
      <c r="T1348" t="s">
        <v>142</v>
      </c>
      <c r="U1348" t="s">
        <v>30</v>
      </c>
      <c r="V1348" t="s">
        <v>454</v>
      </c>
    </row>
    <row r="1349" spans="1:22" x14ac:dyDescent="0.3">
      <c r="A1349" t="s">
        <v>22</v>
      </c>
      <c r="B1349" t="s">
        <v>23</v>
      </c>
      <c r="C1349" t="s">
        <v>84</v>
      </c>
      <c r="D1349" t="s">
        <v>25</v>
      </c>
      <c r="E1349">
        <v>30.9</v>
      </c>
      <c r="F1349">
        <v>5</v>
      </c>
      <c r="G1349">
        <v>5</v>
      </c>
      <c r="H1349">
        <v>1974</v>
      </c>
      <c r="J1349" t="s">
        <v>161</v>
      </c>
      <c r="K1349" t="s">
        <v>119</v>
      </c>
      <c r="L1349">
        <v>3880000</v>
      </c>
      <c r="M1349">
        <v>125566</v>
      </c>
      <c r="N1349" t="s">
        <v>454</v>
      </c>
      <c r="O1349" t="s">
        <v>120</v>
      </c>
      <c r="P1349">
        <v>31</v>
      </c>
      <c r="Q1349" t="s">
        <v>453</v>
      </c>
      <c r="R1349">
        <v>1974</v>
      </c>
      <c r="S1349">
        <v>52</v>
      </c>
      <c r="T1349" t="s">
        <v>74</v>
      </c>
      <c r="U1349" t="s">
        <v>75</v>
      </c>
      <c r="V1349" t="s">
        <v>454</v>
      </c>
    </row>
    <row r="1350" spans="1:22" x14ac:dyDescent="0.3">
      <c r="A1350" t="s">
        <v>22</v>
      </c>
      <c r="B1350" t="s">
        <v>23</v>
      </c>
      <c r="C1350" t="s">
        <v>24</v>
      </c>
      <c r="D1350" t="s">
        <v>25</v>
      </c>
      <c r="E1350">
        <v>18</v>
      </c>
      <c r="F1350">
        <v>5</v>
      </c>
      <c r="G1350">
        <v>4</v>
      </c>
      <c r="H1350">
        <v>1970</v>
      </c>
      <c r="J1350" t="s">
        <v>88</v>
      </c>
      <c r="K1350" t="s">
        <v>57</v>
      </c>
      <c r="L1350">
        <v>5390000</v>
      </c>
      <c r="M1350">
        <v>299444</v>
      </c>
      <c r="N1350" t="s">
        <v>454</v>
      </c>
      <c r="O1350" t="s">
        <v>58</v>
      </c>
      <c r="P1350">
        <v>10</v>
      </c>
      <c r="Q1350" t="s">
        <v>453</v>
      </c>
      <c r="R1350">
        <v>1970</v>
      </c>
      <c r="S1350">
        <v>56</v>
      </c>
      <c r="T1350" t="s">
        <v>74</v>
      </c>
      <c r="U1350" t="s">
        <v>75</v>
      </c>
      <c r="V1350" t="s">
        <v>454</v>
      </c>
    </row>
    <row r="1351" spans="1:22" x14ac:dyDescent="0.3">
      <c r="A1351" t="s">
        <v>22</v>
      </c>
      <c r="B1351" t="s">
        <v>23</v>
      </c>
      <c r="C1351" t="s">
        <v>52</v>
      </c>
      <c r="D1351" t="s">
        <v>25</v>
      </c>
      <c r="E1351">
        <v>19.100000000000001</v>
      </c>
      <c r="F1351">
        <v>4</v>
      </c>
      <c r="G1351">
        <v>1</v>
      </c>
      <c r="H1351">
        <v>1965</v>
      </c>
      <c r="J1351" t="s">
        <v>25</v>
      </c>
      <c r="K1351" t="s">
        <v>25</v>
      </c>
      <c r="L1351">
        <v>2150000</v>
      </c>
      <c r="M1351">
        <v>112565</v>
      </c>
      <c r="N1351" t="s">
        <v>454</v>
      </c>
      <c r="O1351" t="s">
        <v>25</v>
      </c>
      <c r="Q1351" t="s">
        <v>454</v>
      </c>
      <c r="R1351">
        <v>1965</v>
      </c>
      <c r="S1351">
        <v>61</v>
      </c>
      <c r="T1351" t="s">
        <v>74</v>
      </c>
      <c r="U1351" t="s">
        <v>75</v>
      </c>
      <c r="V1351" t="s">
        <v>454</v>
      </c>
    </row>
    <row r="1352" spans="1:22" x14ac:dyDescent="0.3">
      <c r="A1352" t="s">
        <v>22</v>
      </c>
      <c r="B1352" t="s">
        <v>23</v>
      </c>
      <c r="C1352" t="s">
        <v>68</v>
      </c>
      <c r="D1352" t="s">
        <v>25</v>
      </c>
      <c r="E1352">
        <v>143</v>
      </c>
      <c r="F1352">
        <v>6</v>
      </c>
      <c r="G1352">
        <v>6</v>
      </c>
      <c r="H1352">
        <v>2006</v>
      </c>
      <c r="J1352" t="s">
        <v>338</v>
      </c>
      <c r="K1352" t="s">
        <v>108</v>
      </c>
      <c r="L1352">
        <v>31500000</v>
      </c>
      <c r="M1352">
        <v>220280</v>
      </c>
      <c r="N1352" t="s">
        <v>454</v>
      </c>
      <c r="O1352" t="s">
        <v>72</v>
      </c>
      <c r="P1352">
        <v>15</v>
      </c>
      <c r="Q1352" t="s">
        <v>453</v>
      </c>
      <c r="R1352">
        <v>2006</v>
      </c>
      <c r="S1352">
        <v>20</v>
      </c>
      <c r="T1352" t="s">
        <v>39</v>
      </c>
      <c r="U1352" t="s">
        <v>40</v>
      </c>
      <c r="V1352" t="s">
        <v>454</v>
      </c>
    </row>
    <row r="1353" spans="1:22" x14ac:dyDescent="0.3">
      <c r="A1353" t="s">
        <v>22</v>
      </c>
      <c r="B1353" t="s">
        <v>23</v>
      </c>
      <c r="C1353" t="s">
        <v>33</v>
      </c>
      <c r="D1353" t="s">
        <v>25</v>
      </c>
      <c r="E1353">
        <v>30</v>
      </c>
      <c r="F1353">
        <v>19</v>
      </c>
      <c r="G1353">
        <v>12</v>
      </c>
      <c r="H1353">
        <v>2021</v>
      </c>
      <c r="J1353" t="s">
        <v>25</v>
      </c>
      <c r="K1353" t="s">
        <v>25</v>
      </c>
      <c r="L1353">
        <v>10790000</v>
      </c>
      <c r="M1353">
        <v>359667</v>
      </c>
      <c r="N1353" t="s">
        <v>454</v>
      </c>
      <c r="O1353" t="s">
        <v>25</v>
      </c>
      <c r="Q1353" t="s">
        <v>454</v>
      </c>
      <c r="R1353">
        <v>2021</v>
      </c>
      <c r="S1353">
        <v>5</v>
      </c>
      <c r="T1353" t="s">
        <v>29</v>
      </c>
      <c r="U1353" t="s">
        <v>30</v>
      </c>
      <c r="V1353" t="s">
        <v>454</v>
      </c>
    </row>
    <row r="1354" spans="1:22" x14ac:dyDescent="0.3">
      <c r="A1354" t="s">
        <v>22</v>
      </c>
      <c r="B1354" t="s">
        <v>23</v>
      </c>
      <c r="C1354" t="s">
        <v>68</v>
      </c>
      <c r="D1354" t="s">
        <v>25</v>
      </c>
      <c r="E1354">
        <v>25.3</v>
      </c>
      <c r="F1354">
        <v>9</v>
      </c>
      <c r="G1354">
        <v>6</v>
      </c>
      <c r="H1354">
        <v>1989</v>
      </c>
      <c r="J1354" t="s">
        <v>143</v>
      </c>
      <c r="K1354" t="s">
        <v>71</v>
      </c>
      <c r="L1354">
        <v>5150000</v>
      </c>
      <c r="M1354">
        <v>203557</v>
      </c>
      <c r="N1354" t="s">
        <v>454</v>
      </c>
      <c r="O1354" t="s">
        <v>67</v>
      </c>
      <c r="P1354">
        <v>30</v>
      </c>
      <c r="Q1354" t="s">
        <v>453</v>
      </c>
      <c r="R1354">
        <v>1989</v>
      </c>
      <c r="S1354">
        <v>37</v>
      </c>
      <c r="T1354" t="s">
        <v>60</v>
      </c>
      <c r="U1354" t="s">
        <v>40</v>
      </c>
      <c r="V1354" t="s">
        <v>454</v>
      </c>
    </row>
    <row r="1355" spans="1:22" x14ac:dyDescent="0.3">
      <c r="A1355" t="s">
        <v>22</v>
      </c>
      <c r="B1355" t="s">
        <v>23</v>
      </c>
      <c r="C1355" t="s">
        <v>63</v>
      </c>
      <c r="D1355" t="s">
        <v>25</v>
      </c>
      <c r="E1355">
        <v>16</v>
      </c>
      <c r="F1355">
        <v>2</v>
      </c>
      <c r="G1355">
        <v>1</v>
      </c>
      <c r="H1355">
        <v>1952</v>
      </c>
      <c r="J1355" t="s">
        <v>134</v>
      </c>
      <c r="K1355" t="s">
        <v>119</v>
      </c>
      <c r="L1355">
        <v>2990000</v>
      </c>
      <c r="M1355">
        <v>186875</v>
      </c>
      <c r="N1355" t="s">
        <v>454</v>
      </c>
      <c r="O1355" t="s">
        <v>120</v>
      </c>
      <c r="P1355">
        <v>10</v>
      </c>
      <c r="Q1355" t="s">
        <v>453</v>
      </c>
      <c r="R1355">
        <v>1952</v>
      </c>
      <c r="S1355">
        <v>74</v>
      </c>
      <c r="T1355" t="s">
        <v>74</v>
      </c>
      <c r="U1355" t="s">
        <v>75</v>
      </c>
      <c r="V1355" t="s">
        <v>454</v>
      </c>
    </row>
    <row r="1356" spans="1:22" x14ac:dyDescent="0.3">
      <c r="A1356" t="s">
        <v>22</v>
      </c>
      <c r="B1356" t="s">
        <v>23</v>
      </c>
      <c r="C1356" t="s">
        <v>33</v>
      </c>
      <c r="D1356" t="s">
        <v>25</v>
      </c>
      <c r="E1356">
        <v>30.2</v>
      </c>
      <c r="F1356">
        <v>24</v>
      </c>
      <c r="G1356">
        <v>24</v>
      </c>
      <c r="H1356">
        <v>2022</v>
      </c>
      <c r="J1356" t="s">
        <v>339</v>
      </c>
      <c r="K1356" t="s">
        <v>96</v>
      </c>
      <c r="L1356">
        <v>9680000</v>
      </c>
      <c r="M1356">
        <v>320530</v>
      </c>
      <c r="N1356" t="s">
        <v>454</v>
      </c>
      <c r="O1356" t="s">
        <v>97</v>
      </c>
      <c r="P1356">
        <v>30</v>
      </c>
      <c r="Q1356" t="s">
        <v>453</v>
      </c>
      <c r="R1356">
        <v>2022</v>
      </c>
      <c r="S1356">
        <v>4</v>
      </c>
      <c r="T1356" t="s">
        <v>29</v>
      </c>
      <c r="U1356" t="s">
        <v>30</v>
      </c>
      <c r="V1356" t="s">
        <v>454</v>
      </c>
    </row>
    <row r="1357" spans="1:22" x14ac:dyDescent="0.3">
      <c r="A1357" t="s">
        <v>22</v>
      </c>
      <c r="B1357" t="s">
        <v>23</v>
      </c>
      <c r="C1357" t="s">
        <v>68</v>
      </c>
      <c r="D1357" t="s">
        <v>25</v>
      </c>
      <c r="E1357">
        <v>19.8</v>
      </c>
      <c r="F1357">
        <v>5</v>
      </c>
      <c r="G1357">
        <v>2</v>
      </c>
      <c r="H1357">
        <v>1959</v>
      </c>
      <c r="J1357" t="s">
        <v>175</v>
      </c>
      <c r="K1357" t="s">
        <v>86</v>
      </c>
      <c r="L1357">
        <v>3900000</v>
      </c>
      <c r="M1357">
        <v>196970</v>
      </c>
      <c r="N1357" t="s">
        <v>454</v>
      </c>
      <c r="O1357" t="s">
        <v>67</v>
      </c>
      <c r="P1357">
        <v>15</v>
      </c>
      <c r="Q1357" t="s">
        <v>453</v>
      </c>
      <c r="R1357">
        <v>1959</v>
      </c>
      <c r="S1357">
        <v>67</v>
      </c>
      <c r="T1357" t="s">
        <v>74</v>
      </c>
      <c r="U1357" t="s">
        <v>75</v>
      </c>
      <c r="V1357" t="s">
        <v>454</v>
      </c>
    </row>
    <row r="1358" spans="1:22" x14ac:dyDescent="0.3">
      <c r="A1358" t="s">
        <v>22</v>
      </c>
      <c r="B1358" t="s">
        <v>23</v>
      </c>
      <c r="C1358" t="s">
        <v>33</v>
      </c>
      <c r="D1358" t="s">
        <v>25</v>
      </c>
      <c r="E1358">
        <v>18</v>
      </c>
      <c r="F1358">
        <v>5</v>
      </c>
      <c r="G1358">
        <v>4</v>
      </c>
      <c r="H1358">
        <v>1978</v>
      </c>
      <c r="J1358" t="s">
        <v>173</v>
      </c>
      <c r="K1358" t="s">
        <v>57</v>
      </c>
      <c r="L1358">
        <v>3600000</v>
      </c>
      <c r="M1358">
        <v>200000</v>
      </c>
      <c r="N1358" t="s">
        <v>454</v>
      </c>
      <c r="O1358" t="s">
        <v>80</v>
      </c>
      <c r="P1358">
        <v>31</v>
      </c>
      <c r="Q1358" t="s">
        <v>453</v>
      </c>
      <c r="R1358">
        <v>1978</v>
      </c>
      <c r="S1358">
        <v>48</v>
      </c>
      <c r="T1358" t="s">
        <v>60</v>
      </c>
      <c r="U1358" t="s">
        <v>75</v>
      </c>
      <c r="V1358" t="s">
        <v>454</v>
      </c>
    </row>
    <row r="1359" spans="1:22" x14ac:dyDescent="0.3">
      <c r="A1359" t="s">
        <v>22</v>
      </c>
      <c r="B1359" t="s">
        <v>23</v>
      </c>
      <c r="C1359" t="s">
        <v>68</v>
      </c>
      <c r="D1359" t="s">
        <v>25</v>
      </c>
      <c r="E1359">
        <v>45</v>
      </c>
      <c r="F1359">
        <v>17</v>
      </c>
      <c r="G1359">
        <v>16</v>
      </c>
      <c r="H1359">
        <v>2017</v>
      </c>
      <c r="J1359" t="s">
        <v>219</v>
      </c>
      <c r="K1359" t="s">
        <v>108</v>
      </c>
      <c r="L1359">
        <v>12790000</v>
      </c>
      <c r="M1359">
        <v>284222</v>
      </c>
      <c r="N1359" t="s">
        <v>454</v>
      </c>
      <c r="O1359" t="s">
        <v>72</v>
      </c>
      <c r="P1359">
        <v>30</v>
      </c>
      <c r="Q1359" t="s">
        <v>453</v>
      </c>
      <c r="R1359">
        <v>2017</v>
      </c>
      <c r="S1359">
        <v>9</v>
      </c>
      <c r="T1359" t="s">
        <v>142</v>
      </c>
      <c r="U1359" t="s">
        <v>30</v>
      </c>
      <c r="V1359" t="s">
        <v>454</v>
      </c>
    </row>
    <row r="1360" spans="1:22" x14ac:dyDescent="0.3">
      <c r="A1360" t="s">
        <v>22</v>
      </c>
      <c r="B1360" t="s">
        <v>23</v>
      </c>
      <c r="C1360" t="s">
        <v>33</v>
      </c>
      <c r="D1360" t="s">
        <v>25</v>
      </c>
      <c r="E1360">
        <v>18.2</v>
      </c>
      <c r="F1360">
        <v>5</v>
      </c>
      <c r="G1360">
        <v>1</v>
      </c>
      <c r="H1360">
        <v>1978</v>
      </c>
      <c r="J1360" t="s">
        <v>25</v>
      </c>
      <c r="K1360" t="s">
        <v>25</v>
      </c>
      <c r="L1360">
        <v>3800000</v>
      </c>
      <c r="M1360">
        <v>208791</v>
      </c>
      <c r="N1360" t="s">
        <v>454</v>
      </c>
      <c r="O1360" t="s">
        <v>25</v>
      </c>
      <c r="Q1360" t="s">
        <v>454</v>
      </c>
      <c r="R1360">
        <v>1978</v>
      </c>
      <c r="S1360">
        <v>48</v>
      </c>
      <c r="T1360" t="s">
        <v>60</v>
      </c>
      <c r="U1360" t="s">
        <v>75</v>
      </c>
      <c r="V1360" t="s">
        <v>454</v>
      </c>
    </row>
    <row r="1361" spans="1:22" x14ac:dyDescent="0.3">
      <c r="A1361" t="s">
        <v>22</v>
      </c>
      <c r="B1361" t="s">
        <v>23</v>
      </c>
      <c r="C1361" t="s">
        <v>52</v>
      </c>
      <c r="D1361" t="s">
        <v>25</v>
      </c>
      <c r="E1361">
        <v>23.3</v>
      </c>
      <c r="F1361">
        <v>5</v>
      </c>
      <c r="G1361">
        <v>5</v>
      </c>
      <c r="H1361">
        <v>1975</v>
      </c>
      <c r="J1361" t="s">
        <v>209</v>
      </c>
      <c r="K1361" t="s">
        <v>71</v>
      </c>
      <c r="L1361">
        <v>5800000</v>
      </c>
      <c r="M1361">
        <v>248927</v>
      </c>
      <c r="N1361" t="s">
        <v>454</v>
      </c>
      <c r="O1361" t="s">
        <v>72</v>
      </c>
      <c r="P1361">
        <v>15</v>
      </c>
      <c r="Q1361" t="s">
        <v>453</v>
      </c>
      <c r="R1361">
        <v>1975</v>
      </c>
      <c r="S1361">
        <v>51</v>
      </c>
      <c r="T1361" t="s">
        <v>74</v>
      </c>
      <c r="U1361" t="s">
        <v>75</v>
      </c>
      <c r="V1361" t="s">
        <v>454</v>
      </c>
    </row>
    <row r="1362" spans="1:22" x14ac:dyDescent="0.3">
      <c r="A1362" t="s">
        <v>22</v>
      </c>
      <c r="B1362" t="s">
        <v>23</v>
      </c>
      <c r="C1362" t="s">
        <v>84</v>
      </c>
      <c r="D1362" t="s">
        <v>25</v>
      </c>
      <c r="E1362">
        <v>18.3</v>
      </c>
      <c r="F1362">
        <v>5</v>
      </c>
      <c r="G1362">
        <v>3</v>
      </c>
      <c r="H1362">
        <v>1967</v>
      </c>
      <c r="J1362" t="s">
        <v>25</v>
      </c>
      <c r="K1362" t="s">
        <v>25</v>
      </c>
      <c r="L1362">
        <v>3550000</v>
      </c>
      <c r="M1362">
        <v>193989</v>
      </c>
      <c r="N1362" t="s">
        <v>454</v>
      </c>
      <c r="O1362" t="s">
        <v>25</v>
      </c>
      <c r="Q1362" t="s">
        <v>454</v>
      </c>
      <c r="R1362">
        <v>1967</v>
      </c>
      <c r="S1362">
        <v>59</v>
      </c>
      <c r="T1362" t="s">
        <v>74</v>
      </c>
      <c r="U1362" t="s">
        <v>75</v>
      </c>
      <c r="V1362" t="s">
        <v>454</v>
      </c>
    </row>
    <row r="1363" spans="1:22" x14ac:dyDescent="0.3">
      <c r="A1363" t="s">
        <v>22</v>
      </c>
      <c r="B1363" t="s">
        <v>23</v>
      </c>
      <c r="C1363" t="s">
        <v>76</v>
      </c>
      <c r="D1363" t="s">
        <v>25</v>
      </c>
      <c r="E1363">
        <v>11.8</v>
      </c>
      <c r="F1363">
        <v>9</v>
      </c>
      <c r="G1363">
        <v>3</v>
      </c>
      <c r="H1363">
        <v>1974</v>
      </c>
      <c r="J1363" t="s">
        <v>112</v>
      </c>
      <c r="K1363" t="s">
        <v>79</v>
      </c>
      <c r="L1363">
        <v>3425000</v>
      </c>
      <c r="M1363">
        <v>290254</v>
      </c>
      <c r="N1363" t="s">
        <v>454</v>
      </c>
      <c r="O1363" t="s">
        <v>80</v>
      </c>
      <c r="P1363">
        <v>20</v>
      </c>
      <c r="Q1363" t="s">
        <v>453</v>
      </c>
      <c r="R1363">
        <v>1974</v>
      </c>
      <c r="S1363">
        <v>52</v>
      </c>
      <c r="T1363" t="s">
        <v>74</v>
      </c>
      <c r="U1363" t="s">
        <v>40</v>
      </c>
      <c r="V1363" t="s">
        <v>454</v>
      </c>
    </row>
    <row r="1364" spans="1:22" x14ac:dyDescent="0.3">
      <c r="A1364" t="s">
        <v>22</v>
      </c>
      <c r="B1364" t="s">
        <v>23</v>
      </c>
      <c r="C1364" t="s">
        <v>24</v>
      </c>
      <c r="D1364" t="s">
        <v>25</v>
      </c>
      <c r="E1364">
        <v>13</v>
      </c>
      <c r="F1364">
        <v>9</v>
      </c>
      <c r="G1364">
        <v>5</v>
      </c>
      <c r="H1364">
        <v>1980</v>
      </c>
      <c r="J1364" t="s">
        <v>183</v>
      </c>
      <c r="K1364" t="s">
        <v>184</v>
      </c>
      <c r="L1364">
        <v>3250999</v>
      </c>
      <c r="M1364">
        <v>250077</v>
      </c>
      <c r="N1364" t="s">
        <v>454</v>
      </c>
      <c r="O1364" t="s">
        <v>38</v>
      </c>
      <c r="P1364">
        <v>20</v>
      </c>
      <c r="Q1364" t="s">
        <v>453</v>
      </c>
      <c r="R1364">
        <v>1980</v>
      </c>
      <c r="S1364">
        <v>46</v>
      </c>
      <c r="T1364" t="s">
        <v>60</v>
      </c>
      <c r="U1364" t="s">
        <v>40</v>
      </c>
      <c r="V1364" t="s">
        <v>454</v>
      </c>
    </row>
    <row r="1365" spans="1:22" x14ac:dyDescent="0.3">
      <c r="A1365" t="s">
        <v>22</v>
      </c>
      <c r="B1365" t="s">
        <v>23</v>
      </c>
      <c r="C1365" t="s">
        <v>68</v>
      </c>
      <c r="D1365" t="s">
        <v>25</v>
      </c>
      <c r="E1365">
        <v>15</v>
      </c>
      <c r="F1365">
        <v>9</v>
      </c>
      <c r="G1365">
        <v>5</v>
      </c>
      <c r="H1365">
        <v>1976</v>
      </c>
      <c r="J1365" t="s">
        <v>234</v>
      </c>
      <c r="K1365" t="s">
        <v>86</v>
      </c>
      <c r="L1365">
        <v>3199000</v>
      </c>
      <c r="M1365">
        <v>213267</v>
      </c>
      <c r="N1365" t="s">
        <v>454</v>
      </c>
      <c r="O1365" t="s">
        <v>67</v>
      </c>
      <c r="P1365">
        <v>20</v>
      </c>
      <c r="Q1365" t="s">
        <v>453</v>
      </c>
      <c r="R1365">
        <v>1976</v>
      </c>
      <c r="S1365">
        <v>50</v>
      </c>
      <c r="T1365" t="s">
        <v>60</v>
      </c>
      <c r="U1365" t="s">
        <v>40</v>
      </c>
      <c r="V1365" t="s">
        <v>454</v>
      </c>
    </row>
    <row r="1366" spans="1:22" x14ac:dyDescent="0.3">
      <c r="A1366" t="s">
        <v>22</v>
      </c>
      <c r="B1366" t="s">
        <v>23</v>
      </c>
      <c r="C1366" t="s">
        <v>76</v>
      </c>
      <c r="D1366" t="s">
        <v>25</v>
      </c>
      <c r="E1366">
        <v>30</v>
      </c>
      <c r="F1366">
        <v>8</v>
      </c>
      <c r="G1366">
        <v>4</v>
      </c>
      <c r="H1366">
        <v>2020</v>
      </c>
      <c r="J1366" t="s">
        <v>267</v>
      </c>
      <c r="K1366" t="s">
        <v>79</v>
      </c>
      <c r="L1366">
        <v>14200000</v>
      </c>
      <c r="M1366">
        <v>473333</v>
      </c>
      <c r="N1366" t="s">
        <v>454</v>
      </c>
      <c r="O1366" t="s">
        <v>80</v>
      </c>
      <c r="P1366">
        <v>15</v>
      </c>
      <c r="Q1366" t="s">
        <v>453</v>
      </c>
      <c r="R1366">
        <v>2020</v>
      </c>
      <c r="S1366">
        <v>6</v>
      </c>
      <c r="T1366" t="s">
        <v>142</v>
      </c>
      <c r="U1366" t="s">
        <v>40</v>
      </c>
      <c r="V1366" t="s">
        <v>453</v>
      </c>
    </row>
    <row r="1367" spans="1:22" x14ac:dyDescent="0.3">
      <c r="A1367" t="s">
        <v>22</v>
      </c>
      <c r="B1367" t="s">
        <v>23</v>
      </c>
      <c r="C1367" t="s">
        <v>24</v>
      </c>
      <c r="D1367" t="s">
        <v>25</v>
      </c>
      <c r="E1367">
        <v>22</v>
      </c>
      <c r="F1367">
        <v>9</v>
      </c>
      <c r="G1367">
        <v>1</v>
      </c>
      <c r="H1367">
        <v>1982</v>
      </c>
      <c r="J1367" t="s">
        <v>195</v>
      </c>
      <c r="K1367" t="s">
        <v>37</v>
      </c>
      <c r="L1367">
        <v>3600000</v>
      </c>
      <c r="M1367">
        <v>163636</v>
      </c>
      <c r="N1367" t="s">
        <v>454</v>
      </c>
      <c r="O1367" t="s">
        <v>49</v>
      </c>
      <c r="P1367">
        <v>20</v>
      </c>
      <c r="Q1367" t="s">
        <v>453</v>
      </c>
      <c r="R1367">
        <v>1982</v>
      </c>
      <c r="S1367">
        <v>44</v>
      </c>
      <c r="T1367" t="s">
        <v>60</v>
      </c>
      <c r="U1367" t="s">
        <v>40</v>
      </c>
      <c r="V1367" t="s">
        <v>454</v>
      </c>
    </row>
    <row r="1368" spans="1:22" x14ac:dyDescent="0.3">
      <c r="A1368" t="s">
        <v>22</v>
      </c>
      <c r="B1368" t="s">
        <v>23</v>
      </c>
      <c r="C1368" t="s">
        <v>68</v>
      </c>
      <c r="D1368" t="s">
        <v>25</v>
      </c>
      <c r="E1368">
        <v>37.5</v>
      </c>
      <c r="F1368">
        <v>17</v>
      </c>
      <c r="G1368">
        <v>2</v>
      </c>
      <c r="H1368">
        <v>2017</v>
      </c>
      <c r="J1368" t="s">
        <v>236</v>
      </c>
      <c r="K1368" t="s">
        <v>237</v>
      </c>
      <c r="L1368">
        <v>12500000</v>
      </c>
      <c r="M1368">
        <v>333333</v>
      </c>
      <c r="N1368" t="s">
        <v>454</v>
      </c>
      <c r="O1368" t="s">
        <v>72</v>
      </c>
      <c r="P1368">
        <v>31</v>
      </c>
      <c r="Q1368" t="s">
        <v>453</v>
      </c>
      <c r="R1368">
        <v>2017</v>
      </c>
      <c r="S1368">
        <v>9</v>
      </c>
      <c r="T1368" t="s">
        <v>142</v>
      </c>
      <c r="U1368" t="s">
        <v>30</v>
      </c>
      <c r="V1368" t="s">
        <v>454</v>
      </c>
    </row>
    <row r="1369" spans="1:22" x14ac:dyDescent="0.3">
      <c r="A1369" t="s">
        <v>22</v>
      </c>
      <c r="B1369" t="s">
        <v>23</v>
      </c>
      <c r="C1369" t="s">
        <v>24</v>
      </c>
      <c r="D1369" t="s">
        <v>25</v>
      </c>
      <c r="E1369">
        <v>12.2</v>
      </c>
      <c r="F1369">
        <v>9</v>
      </c>
      <c r="G1369">
        <v>6</v>
      </c>
      <c r="H1369">
        <v>1974</v>
      </c>
      <c r="J1369" t="s">
        <v>170</v>
      </c>
      <c r="K1369" t="s">
        <v>37</v>
      </c>
      <c r="L1369">
        <v>3490000</v>
      </c>
      <c r="M1369">
        <v>286066</v>
      </c>
      <c r="N1369" t="s">
        <v>454</v>
      </c>
      <c r="O1369" t="s">
        <v>49</v>
      </c>
      <c r="P1369">
        <v>15</v>
      </c>
      <c r="Q1369" t="s">
        <v>453</v>
      </c>
      <c r="R1369">
        <v>1974</v>
      </c>
      <c r="S1369">
        <v>52</v>
      </c>
      <c r="T1369" t="s">
        <v>74</v>
      </c>
      <c r="U1369" t="s">
        <v>40</v>
      </c>
      <c r="V1369" t="s">
        <v>454</v>
      </c>
    </row>
    <row r="1370" spans="1:22" x14ac:dyDescent="0.3">
      <c r="A1370" t="s">
        <v>22</v>
      </c>
      <c r="B1370" t="s">
        <v>23</v>
      </c>
      <c r="C1370" t="s">
        <v>24</v>
      </c>
      <c r="D1370" t="s">
        <v>25</v>
      </c>
      <c r="E1370">
        <v>30.3</v>
      </c>
      <c r="F1370">
        <v>19</v>
      </c>
      <c r="G1370">
        <v>12</v>
      </c>
      <c r="H1370">
        <v>2017</v>
      </c>
      <c r="J1370" t="s">
        <v>266</v>
      </c>
      <c r="K1370" t="s">
        <v>37</v>
      </c>
      <c r="L1370">
        <v>7500000</v>
      </c>
      <c r="M1370">
        <v>247525</v>
      </c>
      <c r="N1370" t="s">
        <v>454</v>
      </c>
      <c r="O1370" t="s">
        <v>38</v>
      </c>
      <c r="P1370">
        <v>20</v>
      </c>
      <c r="Q1370" t="s">
        <v>453</v>
      </c>
      <c r="R1370">
        <v>2017</v>
      </c>
      <c r="S1370">
        <v>9</v>
      </c>
      <c r="T1370" t="s">
        <v>142</v>
      </c>
      <c r="U1370" t="s">
        <v>30</v>
      </c>
      <c r="V1370" t="s">
        <v>454</v>
      </c>
    </row>
    <row r="1371" spans="1:22" x14ac:dyDescent="0.3">
      <c r="A1371" t="s">
        <v>22</v>
      </c>
      <c r="B1371" t="s">
        <v>23</v>
      </c>
      <c r="C1371" t="s">
        <v>24</v>
      </c>
      <c r="D1371" t="s">
        <v>25</v>
      </c>
      <c r="E1371">
        <v>17.8</v>
      </c>
      <c r="F1371">
        <v>9</v>
      </c>
      <c r="G1371">
        <v>1</v>
      </c>
      <c r="H1371">
        <v>1974</v>
      </c>
      <c r="J1371" t="s">
        <v>170</v>
      </c>
      <c r="K1371" t="s">
        <v>37</v>
      </c>
      <c r="L1371">
        <v>3700000</v>
      </c>
      <c r="M1371">
        <v>207865</v>
      </c>
      <c r="N1371" t="s">
        <v>454</v>
      </c>
      <c r="O1371" t="s">
        <v>49</v>
      </c>
      <c r="P1371">
        <v>15</v>
      </c>
      <c r="Q1371" t="s">
        <v>453</v>
      </c>
      <c r="R1371">
        <v>1974</v>
      </c>
      <c r="S1371">
        <v>52</v>
      </c>
      <c r="T1371" t="s">
        <v>74</v>
      </c>
      <c r="U1371" t="s">
        <v>40</v>
      </c>
      <c r="V1371" t="s">
        <v>454</v>
      </c>
    </row>
    <row r="1372" spans="1:22" x14ac:dyDescent="0.3">
      <c r="A1372" t="s">
        <v>22</v>
      </c>
      <c r="B1372" t="s">
        <v>23</v>
      </c>
      <c r="C1372" t="s">
        <v>24</v>
      </c>
      <c r="D1372" t="s">
        <v>25</v>
      </c>
      <c r="E1372">
        <v>19</v>
      </c>
      <c r="F1372">
        <v>5</v>
      </c>
      <c r="G1372">
        <v>2</v>
      </c>
      <c r="H1372">
        <v>1977</v>
      </c>
      <c r="J1372" t="s">
        <v>51</v>
      </c>
      <c r="K1372" t="s">
        <v>43</v>
      </c>
      <c r="L1372">
        <v>4999000</v>
      </c>
      <c r="M1372">
        <v>263105</v>
      </c>
      <c r="N1372" t="s">
        <v>454</v>
      </c>
      <c r="O1372" t="s">
        <v>38</v>
      </c>
      <c r="P1372">
        <v>15</v>
      </c>
      <c r="Q1372" t="s">
        <v>453</v>
      </c>
      <c r="R1372">
        <v>1977</v>
      </c>
      <c r="S1372">
        <v>49</v>
      </c>
      <c r="T1372" t="s">
        <v>60</v>
      </c>
      <c r="U1372" t="s">
        <v>75</v>
      </c>
      <c r="V1372" t="s">
        <v>454</v>
      </c>
    </row>
    <row r="1373" spans="1:22" x14ac:dyDescent="0.3">
      <c r="A1373" t="s">
        <v>22</v>
      </c>
      <c r="B1373" t="s">
        <v>23</v>
      </c>
      <c r="C1373" t="s">
        <v>76</v>
      </c>
      <c r="D1373" t="s">
        <v>25</v>
      </c>
      <c r="E1373">
        <v>36.299999999999997</v>
      </c>
      <c r="F1373">
        <v>15</v>
      </c>
      <c r="G1373">
        <v>11</v>
      </c>
      <c r="H1373">
        <v>2026</v>
      </c>
      <c r="J1373" t="s">
        <v>90</v>
      </c>
      <c r="K1373" t="s">
        <v>79</v>
      </c>
      <c r="L1373">
        <v>13290000</v>
      </c>
      <c r="M1373">
        <v>366116</v>
      </c>
      <c r="N1373" t="s">
        <v>454</v>
      </c>
      <c r="O1373" t="s">
        <v>91</v>
      </c>
      <c r="P1373">
        <v>31</v>
      </c>
      <c r="Q1373" t="s">
        <v>453</v>
      </c>
      <c r="R1373">
        <v>2026</v>
      </c>
      <c r="S1373">
        <v>0</v>
      </c>
      <c r="T1373" t="s">
        <v>29</v>
      </c>
      <c r="U1373" t="s">
        <v>44</v>
      </c>
      <c r="V1373" t="s">
        <v>454</v>
      </c>
    </row>
    <row r="1374" spans="1:22" x14ac:dyDescent="0.3">
      <c r="A1374" t="s">
        <v>22</v>
      </c>
      <c r="B1374" t="s">
        <v>23</v>
      </c>
      <c r="C1374" t="s">
        <v>52</v>
      </c>
      <c r="D1374" t="s">
        <v>25</v>
      </c>
      <c r="E1374">
        <v>32.6</v>
      </c>
      <c r="F1374">
        <v>24</v>
      </c>
      <c r="G1374">
        <v>10</v>
      </c>
      <c r="H1374">
        <v>2025</v>
      </c>
      <c r="J1374" t="s">
        <v>146</v>
      </c>
      <c r="K1374" t="s">
        <v>108</v>
      </c>
      <c r="L1374">
        <v>8950000</v>
      </c>
      <c r="M1374">
        <v>274540</v>
      </c>
      <c r="N1374" t="s">
        <v>454</v>
      </c>
      <c r="O1374" t="s">
        <v>72</v>
      </c>
      <c r="P1374">
        <v>20</v>
      </c>
      <c r="Q1374" t="s">
        <v>453</v>
      </c>
      <c r="R1374">
        <v>2025</v>
      </c>
      <c r="S1374">
        <v>1</v>
      </c>
      <c r="T1374" t="s">
        <v>29</v>
      </c>
      <c r="U1374" t="s">
        <v>30</v>
      </c>
      <c r="V1374" t="s">
        <v>454</v>
      </c>
    </row>
    <row r="1375" spans="1:22" x14ac:dyDescent="0.3">
      <c r="A1375" t="s">
        <v>22</v>
      </c>
      <c r="B1375" t="s">
        <v>23</v>
      </c>
      <c r="C1375" t="s">
        <v>33</v>
      </c>
      <c r="D1375" t="s">
        <v>25</v>
      </c>
      <c r="E1375">
        <v>12.8</v>
      </c>
      <c r="F1375">
        <v>5</v>
      </c>
      <c r="G1375">
        <v>4</v>
      </c>
      <c r="H1375">
        <v>1985</v>
      </c>
      <c r="J1375" t="s">
        <v>25</v>
      </c>
      <c r="K1375" t="s">
        <v>25</v>
      </c>
      <c r="L1375">
        <v>2500000</v>
      </c>
      <c r="M1375">
        <v>195312</v>
      </c>
      <c r="N1375" t="s">
        <v>454</v>
      </c>
      <c r="O1375" t="s">
        <v>25</v>
      </c>
      <c r="Q1375" t="s">
        <v>454</v>
      </c>
      <c r="R1375">
        <v>1985</v>
      </c>
      <c r="S1375">
        <v>41</v>
      </c>
      <c r="T1375" t="s">
        <v>60</v>
      </c>
      <c r="U1375" t="s">
        <v>75</v>
      </c>
      <c r="V1375" t="s">
        <v>454</v>
      </c>
    </row>
    <row r="1376" spans="1:22" x14ac:dyDescent="0.3">
      <c r="A1376" t="s">
        <v>22</v>
      </c>
      <c r="B1376" t="s">
        <v>23</v>
      </c>
      <c r="C1376" t="s">
        <v>76</v>
      </c>
      <c r="D1376" t="s">
        <v>25</v>
      </c>
      <c r="E1376">
        <v>30</v>
      </c>
      <c r="F1376">
        <v>10</v>
      </c>
      <c r="G1376">
        <v>7</v>
      </c>
      <c r="H1376">
        <v>2026</v>
      </c>
      <c r="J1376" t="s">
        <v>90</v>
      </c>
      <c r="K1376" t="s">
        <v>79</v>
      </c>
      <c r="L1376">
        <v>11990000</v>
      </c>
      <c r="M1376">
        <v>399667</v>
      </c>
      <c r="N1376" t="s">
        <v>454</v>
      </c>
      <c r="O1376" t="s">
        <v>91</v>
      </c>
      <c r="P1376">
        <v>31</v>
      </c>
      <c r="Q1376" t="s">
        <v>453</v>
      </c>
      <c r="R1376">
        <v>2026</v>
      </c>
      <c r="S1376">
        <v>0</v>
      </c>
      <c r="T1376" t="s">
        <v>29</v>
      </c>
      <c r="U1376" t="s">
        <v>44</v>
      </c>
      <c r="V1376" t="s">
        <v>453</v>
      </c>
    </row>
    <row r="1377" spans="1:22" x14ac:dyDescent="0.3">
      <c r="A1377" t="s">
        <v>22</v>
      </c>
      <c r="B1377" t="s">
        <v>23</v>
      </c>
      <c r="C1377" t="s">
        <v>24</v>
      </c>
      <c r="D1377" t="s">
        <v>25</v>
      </c>
      <c r="E1377">
        <v>31.7</v>
      </c>
      <c r="F1377">
        <v>14</v>
      </c>
      <c r="G1377">
        <v>9</v>
      </c>
      <c r="H1377">
        <v>2025</v>
      </c>
      <c r="J1377" t="s">
        <v>25</v>
      </c>
      <c r="K1377" t="s">
        <v>25</v>
      </c>
      <c r="L1377">
        <v>7200000</v>
      </c>
      <c r="M1377">
        <v>227129</v>
      </c>
      <c r="N1377" t="s">
        <v>454</v>
      </c>
      <c r="O1377" t="s">
        <v>25</v>
      </c>
      <c r="Q1377" t="s">
        <v>454</v>
      </c>
      <c r="R1377">
        <v>2025</v>
      </c>
      <c r="S1377">
        <v>1</v>
      </c>
      <c r="T1377" t="s">
        <v>29</v>
      </c>
      <c r="U1377" t="s">
        <v>44</v>
      </c>
      <c r="V1377" t="s">
        <v>454</v>
      </c>
    </row>
    <row r="1378" spans="1:22" x14ac:dyDescent="0.3">
      <c r="A1378" t="s">
        <v>22</v>
      </c>
      <c r="B1378" t="s">
        <v>23</v>
      </c>
      <c r="C1378" t="s">
        <v>33</v>
      </c>
      <c r="D1378" t="s">
        <v>25</v>
      </c>
      <c r="E1378">
        <v>32</v>
      </c>
      <c r="F1378">
        <v>24</v>
      </c>
      <c r="G1378">
        <v>10</v>
      </c>
      <c r="H1378">
        <v>2024</v>
      </c>
      <c r="J1378" t="s">
        <v>171</v>
      </c>
      <c r="K1378" t="s">
        <v>43</v>
      </c>
      <c r="L1378">
        <v>10500000</v>
      </c>
      <c r="M1378">
        <v>328125</v>
      </c>
      <c r="N1378" t="s">
        <v>454</v>
      </c>
      <c r="O1378" t="s">
        <v>38</v>
      </c>
      <c r="P1378">
        <v>10</v>
      </c>
      <c r="Q1378" t="s">
        <v>453</v>
      </c>
      <c r="R1378">
        <v>2024</v>
      </c>
      <c r="S1378">
        <v>2</v>
      </c>
      <c r="T1378" t="s">
        <v>29</v>
      </c>
      <c r="U1378" t="s">
        <v>30</v>
      </c>
      <c r="V1378" t="s">
        <v>454</v>
      </c>
    </row>
    <row r="1379" spans="1:22" x14ac:dyDescent="0.3">
      <c r="A1379" t="s">
        <v>22</v>
      </c>
      <c r="B1379" t="s">
        <v>23</v>
      </c>
      <c r="C1379" t="s">
        <v>76</v>
      </c>
      <c r="D1379" t="s">
        <v>25</v>
      </c>
      <c r="E1379">
        <v>33.700000000000003</v>
      </c>
      <c r="F1379">
        <v>8</v>
      </c>
      <c r="G1379">
        <v>3</v>
      </c>
      <c r="H1379">
        <v>2025</v>
      </c>
      <c r="J1379" t="s">
        <v>278</v>
      </c>
      <c r="K1379" t="s">
        <v>279</v>
      </c>
      <c r="L1379">
        <v>16800000</v>
      </c>
      <c r="M1379">
        <v>498516</v>
      </c>
      <c r="N1379" t="s">
        <v>454</v>
      </c>
      <c r="O1379" t="s">
        <v>80</v>
      </c>
      <c r="P1379">
        <v>20</v>
      </c>
      <c r="Q1379" t="s">
        <v>453</v>
      </c>
      <c r="R1379">
        <v>2025</v>
      </c>
      <c r="S1379">
        <v>1</v>
      </c>
      <c r="T1379" t="s">
        <v>29</v>
      </c>
      <c r="U1379" t="s">
        <v>40</v>
      </c>
      <c r="V1379" t="s">
        <v>453</v>
      </c>
    </row>
    <row r="1380" spans="1:22" x14ac:dyDescent="0.3">
      <c r="A1380" t="s">
        <v>22</v>
      </c>
      <c r="B1380" t="s">
        <v>23</v>
      </c>
      <c r="C1380" t="s">
        <v>33</v>
      </c>
      <c r="D1380" t="s">
        <v>25</v>
      </c>
      <c r="E1380">
        <v>12.8</v>
      </c>
      <c r="F1380">
        <v>9</v>
      </c>
      <c r="G1380">
        <v>8</v>
      </c>
      <c r="H1380">
        <v>1988</v>
      </c>
      <c r="J1380" t="s">
        <v>25</v>
      </c>
      <c r="K1380" t="s">
        <v>25</v>
      </c>
      <c r="L1380">
        <v>2200000</v>
      </c>
      <c r="M1380">
        <v>171875</v>
      </c>
      <c r="N1380" t="s">
        <v>454</v>
      </c>
      <c r="O1380" t="s">
        <v>25</v>
      </c>
      <c r="Q1380" t="s">
        <v>454</v>
      </c>
      <c r="R1380">
        <v>1988</v>
      </c>
      <c r="S1380">
        <v>38</v>
      </c>
      <c r="T1380" t="s">
        <v>60</v>
      </c>
      <c r="U1380" t="s">
        <v>40</v>
      </c>
      <c r="V1380" t="s">
        <v>454</v>
      </c>
    </row>
    <row r="1381" spans="1:22" x14ac:dyDescent="0.3">
      <c r="A1381" t="s">
        <v>22</v>
      </c>
      <c r="B1381" t="s">
        <v>23</v>
      </c>
      <c r="C1381" t="s">
        <v>84</v>
      </c>
      <c r="D1381" t="s">
        <v>25</v>
      </c>
      <c r="E1381">
        <v>17.7</v>
      </c>
      <c r="F1381">
        <v>9</v>
      </c>
      <c r="G1381">
        <v>6</v>
      </c>
      <c r="H1381">
        <v>1978</v>
      </c>
      <c r="J1381" t="s">
        <v>143</v>
      </c>
      <c r="K1381" t="s">
        <v>71</v>
      </c>
      <c r="L1381">
        <v>3450000</v>
      </c>
      <c r="M1381">
        <v>194915</v>
      </c>
      <c r="N1381" t="s">
        <v>454</v>
      </c>
      <c r="O1381" t="s">
        <v>67</v>
      </c>
      <c r="P1381">
        <v>30</v>
      </c>
      <c r="Q1381" t="s">
        <v>453</v>
      </c>
      <c r="R1381">
        <v>1978</v>
      </c>
      <c r="S1381">
        <v>48</v>
      </c>
      <c r="T1381" t="s">
        <v>60</v>
      </c>
      <c r="U1381" t="s">
        <v>40</v>
      </c>
      <c r="V1381" t="s">
        <v>454</v>
      </c>
    </row>
    <row r="1382" spans="1:22" x14ac:dyDescent="0.3">
      <c r="A1382" t="s">
        <v>22</v>
      </c>
      <c r="B1382" t="s">
        <v>23</v>
      </c>
      <c r="C1382" t="s">
        <v>63</v>
      </c>
      <c r="D1382" t="s">
        <v>25</v>
      </c>
      <c r="E1382">
        <v>26.1</v>
      </c>
      <c r="F1382">
        <v>3</v>
      </c>
      <c r="G1382">
        <v>2</v>
      </c>
      <c r="H1382">
        <v>1945</v>
      </c>
      <c r="J1382" t="s">
        <v>118</v>
      </c>
      <c r="K1382" t="s">
        <v>119</v>
      </c>
      <c r="L1382">
        <v>4570000</v>
      </c>
      <c r="M1382">
        <v>175096</v>
      </c>
      <c r="N1382" t="s">
        <v>454</v>
      </c>
      <c r="O1382" t="s">
        <v>120</v>
      </c>
      <c r="P1382">
        <v>20</v>
      </c>
      <c r="Q1382" t="s">
        <v>453</v>
      </c>
      <c r="R1382">
        <v>1945</v>
      </c>
      <c r="S1382">
        <v>81</v>
      </c>
      <c r="T1382" t="s">
        <v>74</v>
      </c>
      <c r="U1382" t="s">
        <v>75</v>
      </c>
      <c r="V1382" t="s">
        <v>454</v>
      </c>
    </row>
    <row r="1383" spans="1:22" x14ac:dyDescent="0.3">
      <c r="A1383" t="s">
        <v>22</v>
      </c>
      <c r="B1383" t="s">
        <v>23</v>
      </c>
      <c r="C1383" t="s">
        <v>33</v>
      </c>
      <c r="D1383" t="s">
        <v>25</v>
      </c>
      <c r="E1383">
        <v>30.4</v>
      </c>
      <c r="F1383">
        <v>20</v>
      </c>
      <c r="G1383">
        <v>9</v>
      </c>
      <c r="H1383">
        <v>2024</v>
      </c>
      <c r="J1383" t="s">
        <v>110</v>
      </c>
      <c r="K1383" t="s">
        <v>96</v>
      </c>
      <c r="L1383">
        <v>9200000</v>
      </c>
      <c r="M1383">
        <v>302632</v>
      </c>
      <c r="N1383" t="s">
        <v>454</v>
      </c>
      <c r="O1383" t="s">
        <v>58</v>
      </c>
      <c r="P1383">
        <v>31</v>
      </c>
      <c r="Q1383" t="s">
        <v>453</v>
      </c>
      <c r="R1383">
        <v>2024</v>
      </c>
      <c r="S1383">
        <v>2</v>
      </c>
      <c r="T1383" t="s">
        <v>29</v>
      </c>
      <c r="U1383" t="s">
        <v>30</v>
      </c>
      <c r="V1383" t="s">
        <v>454</v>
      </c>
    </row>
    <row r="1384" spans="1:22" x14ac:dyDescent="0.3">
      <c r="A1384" t="s">
        <v>22</v>
      </c>
      <c r="B1384" t="s">
        <v>23</v>
      </c>
      <c r="C1384" t="s">
        <v>84</v>
      </c>
      <c r="D1384" t="s">
        <v>25</v>
      </c>
      <c r="E1384">
        <v>18.100000000000001</v>
      </c>
      <c r="F1384">
        <v>3</v>
      </c>
      <c r="G1384">
        <v>3</v>
      </c>
      <c r="H1384">
        <v>1955</v>
      </c>
      <c r="J1384" t="s">
        <v>214</v>
      </c>
      <c r="K1384" t="s">
        <v>71</v>
      </c>
      <c r="L1384">
        <v>3400000</v>
      </c>
      <c r="M1384">
        <v>187845</v>
      </c>
      <c r="N1384" t="s">
        <v>454</v>
      </c>
      <c r="O1384" t="s">
        <v>127</v>
      </c>
      <c r="P1384">
        <v>10</v>
      </c>
      <c r="Q1384" t="s">
        <v>453</v>
      </c>
      <c r="R1384">
        <v>1955</v>
      </c>
      <c r="S1384">
        <v>71</v>
      </c>
      <c r="T1384" t="s">
        <v>74</v>
      </c>
      <c r="U1384" t="s">
        <v>75</v>
      </c>
      <c r="V1384" t="s">
        <v>454</v>
      </c>
    </row>
    <row r="1385" spans="1:22" x14ac:dyDescent="0.3">
      <c r="A1385" t="s">
        <v>22</v>
      </c>
      <c r="B1385" t="s">
        <v>23</v>
      </c>
      <c r="C1385" t="s">
        <v>33</v>
      </c>
      <c r="D1385" t="s">
        <v>25</v>
      </c>
      <c r="E1385">
        <v>27.3</v>
      </c>
      <c r="F1385">
        <v>24</v>
      </c>
      <c r="G1385">
        <v>8</v>
      </c>
      <c r="H1385">
        <v>2025</v>
      </c>
      <c r="J1385" t="s">
        <v>129</v>
      </c>
      <c r="K1385" t="s">
        <v>130</v>
      </c>
      <c r="L1385">
        <v>8400000</v>
      </c>
      <c r="M1385">
        <v>307692</v>
      </c>
      <c r="N1385" t="s">
        <v>454</v>
      </c>
      <c r="O1385" t="s">
        <v>38</v>
      </c>
      <c r="P1385">
        <v>31</v>
      </c>
      <c r="Q1385" t="s">
        <v>453</v>
      </c>
      <c r="R1385">
        <v>2025</v>
      </c>
      <c r="S1385">
        <v>1</v>
      </c>
      <c r="T1385" t="s">
        <v>29</v>
      </c>
      <c r="U1385" t="s">
        <v>30</v>
      </c>
      <c r="V1385" t="s">
        <v>454</v>
      </c>
    </row>
    <row r="1386" spans="1:22" x14ac:dyDescent="0.3">
      <c r="A1386" t="s">
        <v>22</v>
      </c>
      <c r="B1386" t="s">
        <v>23</v>
      </c>
      <c r="C1386" t="s">
        <v>76</v>
      </c>
      <c r="D1386" t="s">
        <v>25</v>
      </c>
      <c r="E1386">
        <v>11.5</v>
      </c>
      <c r="F1386">
        <v>5</v>
      </c>
      <c r="G1386">
        <v>5</v>
      </c>
      <c r="H1386">
        <v>1980</v>
      </c>
      <c r="J1386" t="s">
        <v>157</v>
      </c>
      <c r="K1386" t="s">
        <v>79</v>
      </c>
      <c r="L1386">
        <v>3750000</v>
      </c>
      <c r="M1386">
        <v>326087</v>
      </c>
      <c r="N1386" t="s">
        <v>454</v>
      </c>
      <c r="O1386" t="s">
        <v>80</v>
      </c>
      <c r="P1386">
        <v>30</v>
      </c>
      <c r="Q1386" t="s">
        <v>453</v>
      </c>
      <c r="R1386">
        <v>1980</v>
      </c>
      <c r="S1386">
        <v>46</v>
      </c>
      <c r="T1386" t="s">
        <v>60</v>
      </c>
      <c r="U1386" t="s">
        <v>75</v>
      </c>
      <c r="V1386" t="s">
        <v>454</v>
      </c>
    </row>
    <row r="1387" spans="1:22" x14ac:dyDescent="0.3">
      <c r="A1387" t="s">
        <v>22</v>
      </c>
      <c r="B1387" t="s">
        <v>23</v>
      </c>
      <c r="C1387" t="s">
        <v>33</v>
      </c>
      <c r="D1387" t="s">
        <v>25</v>
      </c>
      <c r="E1387">
        <v>21</v>
      </c>
      <c r="F1387">
        <v>16</v>
      </c>
      <c r="G1387">
        <v>2</v>
      </c>
      <c r="H1387">
        <v>2018</v>
      </c>
      <c r="J1387" t="s">
        <v>36</v>
      </c>
      <c r="K1387" t="s">
        <v>37</v>
      </c>
      <c r="L1387">
        <v>5290000</v>
      </c>
      <c r="M1387">
        <v>251905</v>
      </c>
      <c r="N1387" t="s">
        <v>454</v>
      </c>
      <c r="O1387" t="s">
        <v>38</v>
      </c>
      <c r="P1387">
        <v>31</v>
      </c>
      <c r="Q1387" t="s">
        <v>453</v>
      </c>
      <c r="R1387">
        <v>2018</v>
      </c>
      <c r="S1387">
        <v>8</v>
      </c>
      <c r="T1387" t="s">
        <v>142</v>
      </c>
      <c r="U1387" t="s">
        <v>44</v>
      </c>
      <c r="V1387" t="s">
        <v>454</v>
      </c>
    </row>
    <row r="1388" spans="1:22" x14ac:dyDescent="0.3">
      <c r="A1388" t="s">
        <v>22</v>
      </c>
      <c r="B1388" t="s">
        <v>23</v>
      </c>
      <c r="C1388" t="s">
        <v>68</v>
      </c>
      <c r="D1388" t="s">
        <v>25</v>
      </c>
      <c r="E1388">
        <v>16</v>
      </c>
      <c r="F1388">
        <v>5</v>
      </c>
      <c r="G1388">
        <v>3</v>
      </c>
      <c r="H1388">
        <v>1959</v>
      </c>
      <c r="J1388" t="s">
        <v>165</v>
      </c>
      <c r="K1388" t="s">
        <v>71</v>
      </c>
      <c r="L1388">
        <v>3100000</v>
      </c>
      <c r="M1388">
        <v>193750</v>
      </c>
      <c r="N1388" t="s">
        <v>454</v>
      </c>
      <c r="O1388" t="s">
        <v>127</v>
      </c>
      <c r="P1388">
        <v>15</v>
      </c>
      <c r="Q1388" t="s">
        <v>453</v>
      </c>
      <c r="R1388">
        <v>1959</v>
      </c>
      <c r="S1388">
        <v>67</v>
      </c>
      <c r="T1388" t="s">
        <v>74</v>
      </c>
      <c r="U1388" t="s">
        <v>75</v>
      </c>
      <c r="V1388" t="s">
        <v>454</v>
      </c>
    </row>
    <row r="1389" spans="1:22" x14ac:dyDescent="0.3">
      <c r="A1389" t="s">
        <v>22</v>
      </c>
      <c r="B1389" t="s">
        <v>23</v>
      </c>
      <c r="C1389" t="s">
        <v>24</v>
      </c>
      <c r="D1389" t="s">
        <v>25</v>
      </c>
      <c r="E1389">
        <v>35</v>
      </c>
      <c r="F1389">
        <v>25</v>
      </c>
      <c r="G1389">
        <v>14</v>
      </c>
      <c r="H1389">
        <v>2022</v>
      </c>
      <c r="J1389" t="s">
        <v>47</v>
      </c>
      <c r="K1389" t="s">
        <v>48</v>
      </c>
      <c r="L1389">
        <v>7900000</v>
      </c>
      <c r="M1389">
        <v>225714</v>
      </c>
      <c r="N1389" t="s">
        <v>454</v>
      </c>
      <c r="O1389" t="s">
        <v>49</v>
      </c>
      <c r="P1389">
        <v>31</v>
      </c>
      <c r="Q1389" t="s">
        <v>453</v>
      </c>
      <c r="R1389">
        <v>2022</v>
      </c>
      <c r="S1389">
        <v>4</v>
      </c>
      <c r="T1389" t="s">
        <v>29</v>
      </c>
      <c r="U1389" t="s">
        <v>30</v>
      </c>
      <c r="V1389" t="s">
        <v>454</v>
      </c>
    </row>
    <row r="1390" spans="1:22" x14ac:dyDescent="0.3">
      <c r="A1390" t="s">
        <v>22</v>
      </c>
      <c r="B1390" t="s">
        <v>23</v>
      </c>
      <c r="C1390" t="s">
        <v>24</v>
      </c>
      <c r="D1390" t="s">
        <v>25</v>
      </c>
      <c r="E1390">
        <v>13</v>
      </c>
      <c r="F1390">
        <v>9</v>
      </c>
      <c r="G1390">
        <v>7</v>
      </c>
      <c r="H1390">
        <v>1980</v>
      </c>
      <c r="J1390" t="s">
        <v>183</v>
      </c>
      <c r="K1390" t="s">
        <v>184</v>
      </c>
      <c r="L1390">
        <v>3250000</v>
      </c>
      <c r="M1390">
        <v>250000</v>
      </c>
      <c r="N1390" t="s">
        <v>454</v>
      </c>
      <c r="O1390" t="s">
        <v>38</v>
      </c>
      <c r="P1390">
        <v>20</v>
      </c>
      <c r="Q1390" t="s">
        <v>453</v>
      </c>
      <c r="R1390">
        <v>1980</v>
      </c>
      <c r="S1390">
        <v>46</v>
      </c>
      <c r="T1390" t="s">
        <v>60</v>
      </c>
      <c r="U1390" t="s">
        <v>40</v>
      </c>
      <c r="V1390" t="s">
        <v>454</v>
      </c>
    </row>
    <row r="1391" spans="1:22" x14ac:dyDescent="0.3">
      <c r="A1391" t="s">
        <v>22</v>
      </c>
      <c r="B1391" t="s">
        <v>23</v>
      </c>
      <c r="C1391" t="s">
        <v>63</v>
      </c>
      <c r="D1391" t="s">
        <v>25</v>
      </c>
      <c r="E1391">
        <v>13</v>
      </c>
      <c r="F1391">
        <v>5</v>
      </c>
      <c r="G1391">
        <v>5</v>
      </c>
      <c r="H1391">
        <v>1974</v>
      </c>
      <c r="J1391" t="s">
        <v>174</v>
      </c>
      <c r="K1391" t="s">
        <v>86</v>
      </c>
      <c r="L1391">
        <v>2570000</v>
      </c>
      <c r="M1391">
        <v>197692</v>
      </c>
      <c r="N1391" t="s">
        <v>454</v>
      </c>
      <c r="O1391" t="s">
        <v>120</v>
      </c>
      <c r="P1391">
        <v>15</v>
      </c>
      <c r="Q1391" t="s">
        <v>453</v>
      </c>
      <c r="R1391">
        <v>1974</v>
      </c>
      <c r="S1391">
        <v>52</v>
      </c>
      <c r="T1391" t="s">
        <v>74</v>
      </c>
      <c r="U1391" t="s">
        <v>75</v>
      </c>
      <c r="V1391" t="s">
        <v>454</v>
      </c>
    </row>
    <row r="1392" spans="1:22" x14ac:dyDescent="0.3">
      <c r="A1392" t="s">
        <v>22</v>
      </c>
      <c r="B1392" t="s">
        <v>23</v>
      </c>
      <c r="C1392" t="s">
        <v>33</v>
      </c>
      <c r="D1392" t="s">
        <v>25</v>
      </c>
      <c r="E1392">
        <v>39</v>
      </c>
      <c r="F1392">
        <v>10</v>
      </c>
      <c r="G1392">
        <v>9</v>
      </c>
      <c r="H1392">
        <v>2016</v>
      </c>
      <c r="J1392" t="s">
        <v>173</v>
      </c>
      <c r="K1392" t="s">
        <v>57</v>
      </c>
      <c r="L1392">
        <v>12000000</v>
      </c>
      <c r="M1392">
        <v>307692</v>
      </c>
      <c r="N1392" t="s">
        <v>454</v>
      </c>
      <c r="O1392" t="s">
        <v>80</v>
      </c>
      <c r="P1392">
        <v>31</v>
      </c>
      <c r="Q1392" t="s">
        <v>453</v>
      </c>
      <c r="R1392">
        <v>2016</v>
      </c>
      <c r="S1392">
        <v>10</v>
      </c>
      <c r="T1392" t="s">
        <v>142</v>
      </c>
      <c r="U1392" t="s">
        <v>44</v>
      </c>
      <c r="V1392" t="s">
        <v>454</v>
      </c>
    </row>
    <row r="1393" spans="1:22" x14ac:dyDescent="0.3">
      <c r="A1393" t="s">
        <v>22</v>
      </c>
      <c r="B1393" t="s">
        <v>23</v>
      </c>
      <c r="C1393" t="s">
        <v>33</v>
      </c>
      <c r="D1393" t="s">
        <v>25</v>
      </c>
      <c r="E1393">
        <v>24</v>
      </c>
      <c r="F1393">
        <v>12</v>
      </c>
      <c r="G1393">
        <v>12</v>
      </c>
      <c r="H1393">
        <v>2026</v>
      </c>
      <c r="J1393" t="s">
        <v>25</v>
      </c>
      <c r="K1393" t="s">
        <v>25</v>
      </c>
      <c r="L1393">
        <v>8950000</v>
      </c>
      <c r="M1393">
        <v>372917</v>
      </c>
      <c r="N1393" t="s">
        <v>454</v>
      </c>
      <c r="O1393" t="s">
        <v>25</v>
      </c>
      <c r="Q1393" t="s">
        <v>454</v>
      </c>
      <c r="R1393">
        <v>2026</v>
      </c>
      <c r="S1393">
        <v>0</v>
      </c>
      <c r="T1393" t="s">
        <v>29</v>
      </c>
      <c r="U1393" t="s">
        <v>44</v>
      </c>
      <c r="V1393" t="s">
        <v>454</v>
      </c>
    </row>
    <row r="1394" spans="1:22" x14ac:dyDescent="0.3">
      <c r="A1394" t="s">
        <v>22</v>
      </c>
      <c r="B1394" t="s">
        <v>23</v>
      </c>
      <c r="C1394" t="s">
        <v>68</v>
      </c>
      <c r="D1394" t="s">
        <v>25</v>
      </c>
      <c r="E1394">
        <v>20.3</v>
      </c>
      <c r="F1394">
        <v>10</v>
      </c>
      <c r="G1394">
        <v>1</v>
      </c>
      <c r="H1394">
        <v>2000</v>
      </c>
      <c r="J1394" t="s">
        <v>163</v>
      </c>
      <c r="K1394" t="s">
        <v>71</v>
      </c>
      <c r="L1394">
        <v>4490000</v>
      </c>
      <c r="M1394">
        <v>221182</v>
      </c>
      <c r="N1394" t="s">
        <v>454</v>
      </c>
      <c r="O1394" t="s">
        <v>72</v>
      </c>
      <c r="P1394">
        <v>20</v>
      </c>
      <c r="Q1394" t="s">
        <v>453</v>
      </c>
      <c r="R1394">
        <v>2000</v>
      </c>
      <c r="S1394">
        <v>26</v>
      </c>
      <c r="T1394" t="s">
        <v>39</v>
      </c>
      <c r="U1394" t="s">
        <v>44</v>
      </c>
      <c r="V1394" t="s">
        <v>454</v>
      </c>
    </row>
    <row r="1395" spans="1:22" x14ac:dyDescent="0.3">
      <c r="A1395" t="s">
        <v>22</v>
      </c>
      <c r="B1395" t="s">
        <v>23</v>
      </c>
      <c r="C1395" t="s">
        <v>68</v>
      </c>
      <c r="D1395" t="s">
        <v>25</v>
      </c>
      <c r="E1395">
        <v>14</v>
      </c>
      <c r="F1395">
        <v>9</v>
      </c>
      <c r="G1395">
        <v>5</v>
      </c>
      <c r="H1395">
        <v>1983</v>
      </c>
      <c r="J1395" t="s">
        <v>136</v>
      </c>
      <c r="K1395" t="s">
        <v>71</v>
      </c>
      <c r="L1395">
        <v>3360000</v>
      </c>
      <c r="M1395">
        <v>240000</v>
      </c>
      <c r="N1395" t="s">
        <v>454</v>
      </c>
      <c r="O1395" t="s">
        <v>67</v>
      </c>
      <c r="P1395">
        <v>31</v>
      </c>
      <c r="Q1395" t="s">
        <v>453</v>
      </c>
      <c r="R1395">
        <v>1983</v>
      </c>
      <c r="S1395">
        <v>43</v>
      </c>
      <c r="T1395" t="s">
        <v>60</v>
      </c>
      <c r="U1395" t="s">
        <v>40</v>
      </c>
      <c r="V1395" t="s">
        <v>454</v>
      </c>
    </row>
    <row r="1396" spans="1:22" x14ac:dyDescent="0.3">
      <c r="A1396" t="s">
        <v>22</v>
      </c>
      <c r="B1396" t="s">
        <v>23</v>
      </c>
      <c r="C1396" t="s">
        <v>68</v>
      </c>
      <c r="D1396" t="s">
        <v>25</v>
      </c>
      <c r="E1396">
        <v>13.5</v>
      </c>
      <c r="F1396">
        <v>10</v>
      </c>
      <c r="G1396">
        <v>1</v>
      </c>
      <c r="H1396">
        <v>2000</v>
      </c>
      <c r="J1396" t="s">
        <v>163</v>
      </c>
      <c r="K1396" t="s">
        <v>71</v>
      </c>
      <c r="L1396">
        <v>2990000</v>
      </c>
      <c r="M1396">
        <v>221481</v>
      </c>
      <c r="N1396" t="s">
        <v>454</v>
      </c>
      <c r="O1396" t="s">
        <v>72</v>
      </c>
      <c r="P1396">
        <v>20</v>
      </c>
      <c r="Q1396" t="s">
        <v>453</v>
      </c>
      <c r="R1396">
        <v>2000</v>
      </c>
      <c r="S1396">
        <v>26</v>
      </c>
      <c r="T1396" t="s">
        <v>39</v>
      </c>
      <c r="U1396" t="s">
        <v>44</v>
      </c>
      <c r="V1396" t="s">
        <v>454</v>
      </c>
    </row>
    <row r="1397" spans="1:22" x14ac:dyDescent="0.3">
      <c r="A1397" t="s">
        <v>22</v>
      </c>
      <c r="B1397" t="s">
        <v>23</v>
      </c>
      <c r="C1397" t="s">
        <v>24</v>
      </c>
      <c r="D1397" t="s">
        <v>25</v>
      </c>
      <c r="E1397">
        <v>20</v>
      </c>
      <c r="F1397">
        <v>3</v>
      </c>
      <c r="G1397">
        <v>2</v>
      </c>
      <c r="H1397">
        <v>1959</v>
      </c>
      <c r="J1397" t="s">
        <v>88</v>
      </c>
      <c r="K1397" t="s">
        <v>57</v>
      </c>
      <c r="L1397">
        <v>4800000</v>
      </c>
      <c r="M1397">
        <v>240000</v>
      </c>
      <c r="N1397" t="s">
        <v>454</v>
      </c>
      <c r="O1397" t="s">
        <v>58</v>
      </c>
      <c r="P1397">
        <v>10</v>
      </c>
      <c r="Q1397" t="s">
        <v>453</v>
      </c>
      <c r="R1397">
        <v>1959</v>
      </c>
      <c r="S1397">
        <v>67</v>
      </c>
      <c r="T1397" t="s">
        <v>74</v>
      </c>
      <c r="U1397" t="s">
        <v>75</v>
      </c>
      <c r="V1397" t="s">
        <v>454</v>
      </c>
    </row>
    <row r="1398" spans="1:22" x14ac:dyDescent="0.3">
      <c r="A1398" t="s">
        <v>22</v>
      </c>
      <c r="B1398" t="s">
        <v>23</v>
      </c>
      <c r="C1398" t="s">
        <v>33</v>
      </c>
      <c r="D1398" t="s">
        <v>25</v>
      </c>
      <c r="E1398">
        <v>15.5</v>
      </c>
      <c r="F1398">
        <v>10</v>
      </c>
      <c r="G1398">
        <v>1</v>
      </c>
      <c r="H1398">
        <v>2004</v>
      </c>
      <c r="J1398" t="s">
        <v>47</v>
      </c>
      <c r="K1398" t="s">
        <v>48</v>
      </c>
      <c r="L1398">
        <v>3390000</v>
      </c>
      <c r="M1398">
        <v>218710</v>
      </c>
      <c r="N1398" t="s">
        <v>454</v>
      </c>
      <c r="O1398" t="s">
        <v>49</v>
      </c>
      <c r="P1398">
        <v>31</v>
      </c>
      <c r="Q1398" t="s">
        <v>453</v>
      </c>
      <c r="R1398">
        <v>2004</v>
      </c>
      <c r="S1398">
        <v>22</v>
      </c>
      <c r="T1398" t="s">
        <v>39</v>
      </c>
      <c r="U1398" t="s">
        <v>44</v>
      </c>
      <c r="V1398" t="s">
        <v>454</v>
      </c>
    </row>
    <row r="1399" spans="1:22" x14ac:dyDescent="0.3">
      <c r="A1399" t="s">
        <v>22</v>
      </c>
      <c r="B1399" t="s">
        <v>23</v>
      </c>
      <c r="C1399" t="s">
        <v>76</v>
      </c>
      <c r="D1399" t="s">
        <v>25</v>
      </c>
      <c r="E1399">
        <v>34.700000000000003</v>
      </c>
      <c r="F1399">
        <v>5</v>
      </c>
      <c r="G1399">
        <v>5</v>
      </c>
      <c r="H1399">
        <v>2004</v>
      </c>
      <c r="J1399" t="s">
        <v>291</v>
      </c>
      <c r="K1399" t="s">
        <v>239</v>
      </c>
      <c r="L1399">
        <v>10500000</v>
      </c>
      <c r="M1399">
        <v>302594</v>
      </c>
      <c r="N1399" t="s">
        <v>454</v>
      </c>
      <c r="O1399" t="s">
        <v>91</v>
      </c>
      <c r="P1399">
        <v>10</v>
      </c>
      <c r="Q1399" t="s">
        <v>453</v>
      </c>
      <c r="R1399">
        <v>2004</v>
      </c>
      <c r="S1399">
        <v>22</v>
      </c>
      <c r="T1399" t="s">
        <v>39</v>
      </c>
      <c r="U1399" t="s">
        <v>75</v>
      </c>
      <c r="V1399" t="s">
        <v>454</v>
      </c>
    </row>
    <row r="1400" spans="1:22" x14ac:dyDescent="0.3">
      <c r="A1400" t="s">
        <v>22</v>
      </c>
      <c r="B1400" t="s">
        <v>23</v>
      </c>
      <c r="C1400" t="s">
        <v>52</v>
      </c>
      <c r="D1400" t="s">
        <v>25</v>
      </c>
      <c r="E1400">
        <v>32.200000000000003</v>
      </c>
      <c r="F1400">
        <v>25</v>
      </c>
      <c r="G1400">
        <v>3</v>
      </c>
      <c r="H1400">
        <v>2025</v>
      </c>
      <c r="J1400" t="s">
        <v>146</v>
      </c>
      <c r="K1400" t="s">
        <v>108</v>
      </c>
      <c r="L1400">
        <v>8498900</v>
      </c>
      <c r="M1400">
        <v>263941</v>
      </c>
      <c r="N1400" t="s">
        <v>454</v>
      </c>
      <c r="O1400" t="s">
        <v>72</v>
      </c>
      <c r="P1400">
        <v>20</v>
      </c>
      <c r="Q1400" t="s">
        <v>453</v>
      </c>
      <c r="R1400">
        <v>2025</v>
      </c>
      <c r="S1400">
        <v>1</v>
      </c>
      <c r="T1400" t="s">
        <v>29</v>
      </c>
      <c r="U1400" t="s">
        <v>30</v>
      </c>
      <c r="V1400" t="s">
        <v>454</v>
      </c>
    </row>
    <row r="1401" spans="1:22" x14ac:dyDescent="0.3">
      <c r="A1401" t="s">
        <v>22</v>
      </c>
      <c r="B1401" t="s">
        <v>23</v>
      </c>
      <c r="C1401" t="s">
        <v>33</v>
      </c>
      <c r="D1401" t="s">
        <v>25</v>
      </c>
      <c r="E1401">
        <v>12.1</v>
      </c>
      <c r="F1401">
        <v>4</v>
      </c>
      <c r="G1401">
        <v>4</v>
      </c>
      <c r="H1401">
        <v>1966</v>
      </c>
      <c r="J1401" t="s">
        <v>25</v>
      </c>
      <c r="K1401" t="s">
        <v>25</v>
      </c>
      <c r="L1401">
        <v>1999000</v>
      </c>
      <c r="M1401">
        <v>165207</v>
      </c>
      <c r="N1401" t="s">
        <v>454</v>
      </c>
      <c r="O1401" t="s">
        <v>25</v>
      </c>
      <c r="Q1401" t="s">
        <v>454</v>
      </c>
      <c r="R1401">
        <v>1966</v>
      </c>
      <c r="S1401">
        <v>60</v>
      </c>
      <c r="T1401" t="s">
        <v>74</v>
      </c>
      <c r="U1401" t="s">
        <v>75</v>
      </c>
      <c r="V1401" t="s">
        <v>454</v>
      </c>
    </row>
    <row r="1402" spans="1:22" x14ac:dyDescent="0.3">
      <c r="A1402" t="s">
        <v>22</v>
      </c>
      <c r="B1402" t="s">
        <v>23</v>
      </c>
      <c r="C1402" t="s">
        <v>33</v>
      </c>
      <c r="D1402" t="s">
        <v>25</v>
      </c>
      <c r="E1402">
        <v>30</v>
      </c>
      <c r="F1402">
        <v>24</v>
      </c>
      <c r="G1402">
        <v>12</v>
      </c>
      <c r="H1402">
        <v>2021</v>
      </c>
      <c r="J1402" t="s">
        <v>51</v>
      </c>
      <c r="K1402" t="s">
        <v>43</v>
      </c>
      <c r="L1402">
        <v>8700000</v>
      </c>
      <c r="M1402">
        <v>290000</v>
      </c>
      <c r="N1402" t="s">
        <v>454</v>
      </c>
      <c r="O1402" t="s">
        <v>38</v>
      </c>
      <c r="P1402">
        <v>15</v>
      </c>
      <c r="Q1402" t="s">
        <v>453</v>
      </c>
      <c r="R1402">
        <v>2021</v>
      </c>
      <c r="S1402">
        <v>5</v>
      </c>
      <c r="T1402" t="s">
        <v>29</v>
      </c>
      <c r="U1402" t="s">
        <v>30</v>
      </c>
      <c r="V1402" t="s">
        <v>454</v>
      </c>
    </row>
    <row r="1403" spans="1:22" x14ac:dyDescent="0.3">
      <c r="A1403" t="s">
        <v>22</v>
      </c>
      <c r="B1403" t="s">
        <v>23</v>
      </c>
      <c r="C1403" t="s">
        <v>33</v>
      </c>
      <c r="D1403" t="s">
        <v>25</v>
      </c>
      <c r="E1403">
        <v>25.3</v>
      </c>
      <c r="F1403">
        <v>5</v>
      </c>
      <c r="G1403">
        <v>5</v>
      </c>
      <c r="H1403">
        <v>1973</v>
      </c>
      <c r="J1403" t="s">
        <v>25</v>
      </c>
      <c r="K1403" t="s">
        <v>25</v>
      </c>
      <c r="L1403">
        <v>4790000</v>
      </c>
      <c r="M1403">
        <v>189328</v>
      </c>
      <c r="N1403" t="s">
        <v>454</v>
      </c>
      <c r="O1403" t="s">
        <v>25</v>
      </c>
      <c r="Q1403" t="s">
        <v>454</v>
      </c>
      <c r="R1403">
        <v>1973</v>
      </c>
      <c r="S1403">
        <v>53</v>
      </c>
      <c r="T1403" t="s">
        <v>74</v>
      </c>
      <c r="U1403" t="s">
        <v>75</v>
      </c>
      <c r="V1403" t="s">
        <v>454</v>
      </c>
    </row>
    <row r="1404" spans="1:22" x14ac:dyDescent="0.3">
      <c r="A1404" t="s">
        <v>22</v>
      </c>
      <c r="B1404" t="s">
        <v>23</v>
      </c>
      <c r="C1404" t="s">
        <v>33</v>
      </c>
      <c r="D1404" t="s">
        <v>25</v>
      </c>
      <c r="E1404">
        <v>10</v>
      </c>
      <c r="F1404">
        <v>5</v>
      </c>
      <c r="G1404">
        <v>5</v>
      </c>
      <c r="H1404">
        <v>1968</v>
      </c>
      <c r="J1404" t="s">
        <v>25</v>
      </c>
      <c r="K1404" t="s">
        <v>25</v>
      </c>
      <c r="L1404">
        <v>2190000</v>
      </c>
      <c r="M1404">
        <v>219000</v>
      </c>
      <c r="N1404" t="s">
        <v>454</v>
      </c>
      <c r="O1404" t="s">
        <v>25</v>
      </c>
      <c r="Q1404" t="s">
        <v>454</v>
      </c>
      <c r="R1404">
        <v>1968</v>
      </c>
      <c r="S1404">
        <v>58</v>
      </c>
      <c r="T1404" t="s">
        <v>74</v>
      </c>
      <c r="U1404" t="s">
        <v>75</v>
      </c>
      <c r="V1404" t="s">
        <v>454</v>
      </c>
    </row>
    <row r="1405" spans="1:22" x14ac:dyDescent="0.3">
      <c r="A1405" t="s">
        <v>22</v>
      </c>
      <c r="B1405" t="s">
        <v>23</v>
      </c>
      <c r="C1405" t="s">
        <v>33</v>
      </c>
      <c r="D1405" t="s">
        <v>25</v>
      </c>
      <c r="E1405">
        <v>20.2</v>
      </c>
      <c r="F1405">
        <v>17</v>
      </c>
      <c r="G1405">
        <v>13</v>
      </c>
      <c r="H1405">
        <v>2025</v>
      </c>
      <c r="J1405" t="s">
        <v>25</v>
      </c>
      <c r="K1405" t="s">
        <v>25</v>
      </c>
      <c r="L1405">
        <v>7399000</v>
      </c>
      <c r="M1405">
        <v>366287</v>
      </c>
      <c r="N1405" t="s">
        <v>454</v>
      </c>
      <c r="O1405" t="s">
        <v>25</v>
      </c>
      <c r="Q1405" t="s">
        <v>454</v>
      </c>
      <c r="R1405">
        <v>2025</v>
      </c>
      <c r="S1405">
        <v>1</v>
      </c>
      <c r="T1405" t="s">
        <v>29</v>
      </c>
      <c r="U1405" t="s">
        <v>30</v>
      </c>
      <c r="V1405" t="s">
        <v>454</v>
      </c>
    </row>
    <row r="1406" spans="1:22" x14ac:dyDescent="0.3">
      <c r="A1406" t="s">
        <v>22</v>
      </c>
      <c r="B1406" t="s">
        <v>23</v>
      </c>
      <c r="C1406" t="s">
        <v>24</v>
      </c>
      <c r="D1406" t="s">
        <v>25</v>
      </c>
      <c r="E1406">
        <v>31</v>
      </c>
      <c r="F1406">
        <v>5</v>
      </c>
      <c r="G1406">
        <v>3</v>
      </c>
      <c r="H1406">
        <v>1973</v>
      </c>
      <c r="J1406" t="s">
        <v>340</v>
      </c>
      <c r="K1406" t="s">
        <v>341</v>
      </c>
      <c r="L1406">
        <v>8450000</v>
      </c>
      <c r="M1406">
        <v>272581</v>
      </c>
      <c r="N1406" t="s">
        <v>454</v>
      </c>
      <c r="O1406" t="s">
        <v>25</v>
      </c>
      <c r="Q1406" t="s">
        <v>454</v>
      </c>
      <c r="R1406">
        <v>1973</v>
      </c>
      <c r="S1406">
        <v>53</v>
      </c>
      <c r="T1406" t="s">
        <v>74</v>
      </c>
      <c r="U1406" t="s">
        <v>75</v>
      </c>
      <c r="V1406" t="s">
        <v>454</v>
      </c>
    </row>
    <row r="1407" spans="1:22" x14ac:dyDescent="0.3">
      <c r="A1407" t="s">
        <v>22</v>
      </c>
      <c r="B1407" t="s">
        <v>23</v>
      </c>
      <c r="C1407" t="s">
        <v>63</v>
      </c>
      <c r="D1407" t="s">
        <v>25</v>
      </c>
      <c r="E1407">
        <v>27.8</v>
      </c>
      <c r="F1407">
        <v>8</v>
      </c>
      <c r="G1407">
        <v>7</v>
      </c>
      <c r="H1407">
        <v>2020</v>
      </c>
      <c r="J1407" t="s">
        <v>181</v>
      </c>
      <c r="K1407" t="s">
        <v>86</v>
      </c>
      <c r="L1407">
        <v>7090000</v>
      </c>
      <c r="M1407">
        <v>255036</v>
      </c>
      <c r="N1407" t="s">
        <v>454</v>
      </c>
      <c r="O1407" t="s">
        <v>120</v>
      </c>
      <c r="P1407">
        <v>20</v>
      </c>
      <c r="Q1407" t="s">
        <v>453</v>
      </c>
      <c r="R1407">
        <v>2020</v>
      </c>
      <c r="S1407">
        <v>6</v>
      </c>
      <c r="T1407" t="s">
        <v>142</v>
      </c>
      <c r="U1407" t="s">
        <v>40</v>
      </c>
      <c r="V1407" t="s">
        <v>454</v>
      </c>
    </row>
    <row r="1408" spans="1:22" x14ac:dyDescent="0.3">
      <c r="A1408" t="s">
        <v>22</v>
      </c>
      <c r="B1408" t="s">
        <v>23</v>
      </c>
      <c r="C1408" t="s">
        <v>24</v>
      </c>
      <c r="D1408" t="s">
        <v>25</v>
      </c>
      <c r="E1408">
        <v>11.8</v>
      </c>
      <c r="F1408">
        <v>9</v>
      </c>
      <c r="G1408">
        <v>2</v>
      </c>
      <c r="H1408">
        <v>1976</v>
      </c>
      <c r="J1408" t="s">
        <v>342</v>
      </c>
      <c r="K1408" t="s">
        <v>184</v>
      </c>
      <c r="L1408">
        <v>2750000</v>
      </c>
      <c r="M1408">
        <v>233051</v>
      </c>
      <c r="N1408" t="s">
        <v>454</v>
      </c>
      <c r="O1408" t="s">
        <v>28</v>
      </c>
      <c r="P1408">
        <v>15</v>
      </c>
      <c r="Q1408" t="s">
        <v>453</v>
      </c>
      <c r="R1408">
        <v>1976</v>
      </c>
      <c r="S1408">
        <v>50</v>
      </c>
      <c r="T1408" t="s">
        <v>60</v>
      </c>
      <c r="U1408" t="s">
        <v>40</v>
      </c>
      <c r="V1408" t="s">
        <v>454</v>
      </c>
    </row>
    <row r="1409" spans="1:22" x14ac:dyDescent="0.3">
      <c r="A1409" t="s">
        <v>22</v>
      </c>
      <c r="B1409" t="s">
        <v>23</v>
      </c>
      <c r="C1409" t="s">
        <v>24</v>
      </c>
      <c r="D1409" t="s">
        <v>25</v>
      </c>
      <c r="E1409">
        <v>13</v>
      </c>
      <c r="F1409">
        <v>5</v>
      </c>
      <c r="G1409">
        <v>2</v>
      </c>
      <c r="H1409">
        <v>1973</v>
      </c>
      <c r="J1409" t="s">
        <v>158</v>
      </c>
      <c r="K1409" t="s">
        <v>37</v>
      </c>
      <c r="L1409">
        <v>2950000</v>
      </c>
      <c r="M1409">
        <v>226923</v>
      </c>
      <c r="N1409" t="s">
        <v>454</v>
      </c>
      <c r="O1409" t="s">
        <v>38</v>
      </c>
      <c r="P1409">
        <v>10</v>
      </c>
      <c r="Q1409" t="s">
        <v>453</v>
      </c>
      <c r="R1409">
        <v>1973</v>
      </c>
      <c r="S1409">
        <v>53</v>
      </c>
      <c r="T1409" t="s">
        <v>74</v>
      </c>
      <c r="U1409" t="s">
        <v>75</v>
      </c>
      <c r="V1409" t="s">
        <v>454</v>
      </c>
    </row>
    <row r="1410" spans="1:22" x14ac:dyDescent="0.3">
      <c r="A1410" t="s">
        <v>22</v>
      </c>
      <c r="B1410" t="s">
        <v>23</v>
      </c>
      <c r="C1410" t="s">
        <v>24</v>
      </c>
      <c r="D1410" t="s">
        <v>25</v>
      </c>
      <c r="E1410">
        <v>13.6</v>
      </c>
      <c r="F1410">
        <v>5</v>
      </c>
      <c r="G1410">
        <v>4</v>
      </c>
      <c r="H1410">
        <v>1970</v>
      </c>
      <c r="J1410" t="s">
        <v>88</v>
      </c>
      <c r="K1410" t="s">
        <v>57</v>
      </c>
      <c r="L1410">
        <v>3599999</v>
      </c>
      <c r="M1410">
        <v>264706</v>
      </c>
      <c r="N1410" t="s">
        <v>454</v>
      </c>
      <c r="O1410" t="s">
        <v>58</v>
      </c>
      <c r="P1410">
        <v>10</v>
      </c>
      <c r="Q1410" t="s">
        <v>453</v>
      </c>
      <c r="R1410">
        <v>1970</v>
      </c>
      <c r="S1410">
        <v>56</v>
      </c>
      <c r="T1410" t="s">
        <v>74</v>
      </c>
      <c r="U1410" t="s">
        <v>75</v>
      </c>
      <c r="V1410" t="s">
        <v>454</v>
      </c>
    </row>
    <row r="1411" spans="1:22" x14ac:dyDescent="0.3">
      <c r="A1411" t="s">
        <v>22</v>
      </c>
      <c r="B1411" t="s">
        <v>23</v>
      </c>
      <c r="C1411" t="s">
        <v>24</v>
      </c>
      <c r="D1411" t="s">
        <v>25</v>
      </c>
      <c r="E1411">
        <v>16</v>
      </c>
      <c r="F1411">
        <v>5</v>
      </c>
      <c r="G1411">
        <v>4</v>
      </c>
      <c r="H1411">
        <v>1978</v>
      </c>
      <c r="J1411" t="s">
        <v>157</v>
      </c>
      <c r="K1411" t="s">
        <v>79</v>
      </c>
      <c r="L1411">
        <v>3750000</v>
      </c>
      <c r="M1411">
        <v>234375</v>
      </c>
      <c r="N1411" t="s">
        <v>454</v>
      </c>
      <c r="O1411" t="s">
        <v>80</v>
      </c>
      <c r="P1411">
        <v>30</v>
      </c>
      <c r="Q1411" t="s">
        <v>453</v>
      </c>
      <c r="R1411">
        <v>1978</v>
      </c>
      <c r="S1411">
        <v>48</v>
      </c>
      <c r="T1411" t="s">
        <v>60</v>
      </c>
      <c r="U1411" t="s">
        <v>75</v>
      </c>
      <c r="V1411" t="s">
        <v>454</v>
      </c>
    </row>
    <row r="1412" spans="1:22" x14ac:dyDescent="0.3">
      <c r="A1412" t="s">
        <v>22</v>
      </c>
      <c r="B1412" t="s">
        <v>23</v>
      </c>
      <c r="C1412" t="s">
        <v>24</v>
      </c>
      <c r="D1412" t="s">
        <v>25</v>
      </c>
      <c r="E1412">
        <v>17.2</v>
      </c>
      <c r="F1412">
        <v>5</v>
      </c>
      <c r="G1412">
        <v>3</v>
      </c>
      <c r="H1412">
        <v>1968</v>
      </c>
      <c r="J1412" t="s">
        <v>73</v>
      </c>
      <c r="K1412" t="s">
        <v>57</v>
      </c>
      <c r="L1412">
        <v>4340000</v>
      </c>
      <c r="M1412">
        <v>252326</v>
      </c>
      <c r="N1412" t="s">
        <v>454</v>
      </c>
      <c r="O1412" t="s">
        <v>58</v>
      </c>
      <c r="P1412">
        <v>15</v>
      </c>
      <c r="Q1412" t="s">
        <v>453</v>
      </c>
      <c r="R1412">
        <v>1968</v>
      </c>
      <c r="S1412">
        <v>58</v>
      </c>
      <c r="T1412" t="s">
        <v>74</v>
      </c>
      <c r="U1412" t="s">
        <v>75</v>
      </c>
      <c r="V1412" t="s">
        <v>454</v>
      </c>
    </row>
    <row r="1413" spans="1:22" x14ac:dyDescent="0.3">
      <c r="A1413" t="s">
        <v>22</v>
      </c>
      <c r="B1413" t="s">
        <v>23</v>
      </c>
      <c r="C1413" t="s">
        <v>68</v>
      </c>
      <c r="D1413" t="s">
        <v>25</v>
      </c>
      <c r="E1413">
        <v>27</v>
      </c>
      <c r="F1413">
        <v>19</v>
      </c>
      <c r="G1413">
        <v>9</v>
      </c>
      <c r="H1413">
        <v>2025</v>
      </c>
      <c r="J1413" t="s">
        <v>25</v>
      </c>
      <c r="K1413" t="s">
        <v>25</v>
      </c>
      <c r="L1413">
        <v>12500000</v>
      </c>
      <c r="M1413">
        <v>462963</v>
      </c>
      <c r="N1413" t="s">
        <v>454</v>
      </c>
      <c r="O1413" t="s">
        <v>25</v>
      </c>
      <c r="Q1413" t="s">
        <v>454</v>
      </c>
      <c r="R1413">
        <v>2025</v>
      </c>
      <c r="S1413">
        <v>1</v>
      </c>
      <c r="T1413" t="s">
        <v>29</v>
      </c>
      <c r="U1413" t="s">
        <v>30</v>
      </c>
      <c r="V1413" t="s">
        <v>453</v>
      </c>
    </row>
    <row r="1414" spans="1:22" x14ac:dyDescent="0.3">
      <c r="A1414" t="s">
        <v>22</v>
      </c>
      <c r="B1414" t="s">
        <v>23</v>
      </c>
      <c r="C1414" t="s">
        <v>68</v>
      </c>
      <c r="D1414" t="s">
        <v>25</v>
      </c>
      <c r="E1414">
        <v>27</v>
      </c>
      <c r="F1414">
        <v>20</v>
      </c>
      <c r="G1414">
        <v>3</v>
      </c>
      <c r="H1414">
        <v>2025</v>
      </c>
      <c r="J1414" t="s">
        <v>25</v>
      </c>
      <c r="K1414" t="s">
        <v>25</v>
      </c>
      <c r="L1414">
        <v>10365000</v>
      </c>
      <c r="M1414">
        <v>383889</v>
      </c>
      <c r="N1414" t="s">
        <v>454</v>
      </c>
      <c r="O1414" t="s">
        <v>25</v>
      </c>
      <c r="Q1414" t="s">
        <v>454</v>
      </c>
      <c r="R1414">
        <v>2025</v>
      </c>
      <c r="S1414">
        <v>1</v>
      </c>
      <c r="T1414" t="s">
        <v>29</v>
      </c>
      <c r="U1414" t="s">
        <v>30</v>
      </c>
      <c r="V1414" t="s">
        <v>454</v>
      </c>
    </row>
    <row r="1415" spans="1:22" x14ac:dyDescent="0.3">
      <c r="A1415" t="s">
        <v>22</v>
      </c>
      <c r="B1415" t="s">
        <v>23</v>
      </c>
      <c r="C1415" t="s">
        <v>24</v>
      </c>
      <c r="D1415" t="s">
        <v>25</v>
      </c>
      <c r="E1415">
        <v>13.4</v>
      </c>
      <c r="F1415">
        <v>5</v>
      </c>
      <c r="G1415">
        <v>2</v>
      </c>
      <c r="H1415">
        <v>1978</v>
      </c>
      <c r="J1415" t="s">
        <v>157</v>
      </c>
      <c r="K1415" t="s">
        <v>79</v>
      </c>
      <c r="L1415">
        <v>3000000</v>
      </c>
      <c r="M1415">
        <v>223881</v>
      </c>
      <c r="N1415" t="s">
        <v>454</v>
      </c>
      <c r="O1415" t="s">
        <v>80</v>
      </c>
      <c r="P1415">
        <v>30</v>
      </c>
      <c r="Q1415" t="s">
        <v>453</v>
      </c>
      <c r="R1415">
        <v>1978</v>
      </c>
      <c r="S1415">
        <v>48</v>
      </c>
      <c r="T1415" t="s">
        <v>60</v>
      </c>
      <c r="U1415" t="s">
        <v>75</v>
      </c>
      <c r="V1415" t="s">
        <v>454</v>
      </c>
    </row>
    <row r="1416" spans="1:22" x14ac:dyDescent="0.3">
      <c r="A1416" t="s">
        <v>22</v>
      </c>
      <c r="B1416" t="s">
        <v>23</v>
      </c>
      <c r="C1416" t="s">
        <v>25</v>
      </c>
      <c r="D1416" t="s">
        <v>25</v>
      </c>
      <c r="E1416">
        <v>18.600000000000001</v>
      </c>
      <c r="F1416">
        <v>9</v>
      </c>
      <c r="G1416">
        <v>1</v>
      </c>
      <c r="H1416">
        <v>2000</v>
      </c>
      <c r="J1416" t="s">
        <v>163</v>
      </c>
      <c r="K1416" t="s">
        <v>71</v>
      </c>
      <c r="L1416">
        <v>4350000</v>
      </c>
      <c r="M1416">
        <v>233871</v>
      </c>
      <c r="N1416" t="s">
        <v>454</v>
      </c>
      <c r="O1416" t="s">
        <v>72</v>
      </c>
      <c r="P1416">
        <v>20</v>
      </c>
      <c r="Q1416" t="s">
        <v>453</v>
      </c>
      <c r="R1416">
        <v>2000</v>
      </c>
      <c r="S1416">
        <v>26</v>
      </c>
      <c r="T1416" t="s">
        <v>39</v>
      </c>
      <c r="U1416" t="s">
        <v>40</v>
      </c>
      <c r="V1416" t="s">
        <v>454</v>
      </c>
    </row>
    <row r="1417" spans="1:22" x14ac:dyDescent="0.3">
      <c r="A1417" t="s">
        <v>22</v>
      </c>
      <c r="B1417" t="s">
        <v>23</v>
      </c>
      <c r="C1417" t="s">
        <v>84</v>
      </c>
      <c r="D1417" t="s">
        <v>25</v>
      </c>
      <c r="E1417">
        <v>17.100000000000001</v>
      </c>
      <c r="F1417">
        <v>9</v>
      </c>
      <c r="G1417">
        <v>1</v>
      </c>
      <c r="H1417">
        <v>1983</v>
      </c>
      <c r="J1417" t="s">
        <v>264</v>
      </c>
      <c r="K1417" t="s">
        <v>71</v>
      </c>
      <c r="L1417">
        <v>3850000</v>
      </c>
      <c r="M1417">
        <v>225146</v>
      </c>
      <c r="N1417" t="s">
        <v>454</v>
      </c>
      <c r="O1417" t="s">
        <v>127</v>
      </c>
      <c r="P1417">
        <v>20</v>
      </c>
      <c r="Q1417" t="s">
        <v>453</v>
      </c>
      <c r="R1417">
        <v>1983</v>
      </c>
      <c r="S1417">
        <v>43</v>
      </c>
      <c r="T1417" t="s">
        <v>60</v>
      </c>
      <c r="U1417" t="s">
        <v>40</v>
      </c>
      <c r="V1417" t="s">
        <v>454</v>
      </c>
    </row>
    <row r="1418" spans="1:22" x14ac:dyDescent="0.3">
      <c r="A1418" t="s">
        <v>22</v>
      </c>
      <c r="B1418" t="s">
        <v>23</v>
      </c>
      <c r="C1418" t="s">
        <v>84</v>
      </c>
      <c r="D1418" t="s">
        <v>25</v>
      </c>
      <c r="E1418">
        <v>19.3</v>
      </c>
      <c r="F1418">
        <v>5</v>
      </c>
      <c r="G1418">
        <v>5</v>
      </c>
      <c r="H1418">
        <v>1956</v>
      </c>
      <c r="J1418" t="s">
        <v>155</v>
      </c>
      <c r="K1418" t="s">
        <v>156</v>
      </c>
      <c r="L1418">
        <v>3800000</v>
      </c>
      <c r="M1418">
        <v>196891</v>
      </c>
      <c r="N1418" t="s">
        <v>454</v>
      </c>
      <c r="O1418" t="s">
        <v>67</v>
      </c>
      <c r="P1418">
        <v>15</v>
      </c>
      <c r="Q1418" t="s">
        <v>453</v>
      </c>
      <c r="R1418">
        <v>1956</v>
      </c>
      <c r="S1418">
        <v>70</v>
      </c>
      <c r="T1418" t="s">
        <v>74</v>
      </c>
      <c r="U1418" t="s">
        <v>75</v>
      </c>
      <c r="V1418" t="s">
        <v>454</v>
      </c>
    </row>
    <row r="1419" spans="1:22" x14ac:dyDescent="0.3">
      <c r="A1419" t="s">
        <v>22</v>
      </c>
      <c r="B1419" t="s">
        <v>23</v>
      </c>
      <c r="C1419" t="s">
        <v>68</v>
      </c>
      <c r="D1419" t="s">
        <v>25</v>
      </c>
      <c r="E1419">
        <v>20</v>
      </c>
      <c r="F1419">
        <v>10</v>
      </c>
      <c r="G1419">
        <v>1</v>
      </c>
      <c r="H1419">
        <v>2000</v>
      </c>
      <c r="J1419" t="s">
        <v>163</v>
      </c>
      <c r="K1419" t="s">
        <v>71</v>
      </c>
      <c r="L1419">
        <v>4490000</v>
      </c>
      <c r="M1419">
        <v>224500</v>
      </c>
      <c r="N1419" t="s">
        <v>454</v>
      </c>
      <c r="O1419" t="s">
        <v>72</v>
      </c>
      <c r="P1419">
        <v>20</v>
      </c>
      <c r="Q1419" t="s">
        <v>453</v>
      </c>
      <c r="R1419">
        <v>2000</v>
      </c>
      <c r="S1419">
        <v>26</v>
      </c>
      <c r="T1419" t="s">
        <v>39</v>
      </c>
      <c r="U1419" t="s">
        <v>44</v>
      </c>
      <c r="V1419" t="s">
        <v>454</v>
      </c>
    </row>
    <row r="1420" spans="1:22" x14ac:dyDescent="0.3">
      <c r="A1420" t="s">
        <v>22</v>
      </c>
      <c r="B1420" t="s">
        <v>23</v>
      </c>
      <c r="C1420" t="s">
        <v>33</v>
      </c>
      <c r="D1420" t="s">
        <v>25</v>
      </c>
      <c r="E1420">
        <v>16</v>
      </c>
      <c r="F1420">
        <v>10</v>
      </c>
      <c r="G1420">
        <v>1</v>
      </c>
      <c r="H1420">
        <v>2018</v>
      </c>
      <c r="J1420" t="s">
        <v>25</v>
      </c>
      <c r="K1420" t="s">
        <v>25</v>
      </c>
      <c r="L1420">
        <v>3450000</v>
      </c>
      <c r="M1420">
        <v>215625</v>
      </c>
      <c r="N1420" t="s">
        <v>454</v>
      </c>
      <c r="O1420" t="s">
        <v>25</v>
      </c>
      <c r="Q1420" t="s">
        <v>454</v>
      </c>
      <c r="R1420">
        <v>2018</v>
      </c>
      <c r="S1420">
        <v>8</v>
      </c>
      <c r="T1420" t="s">
        <v>142</v>
      </c>
      <c r="U1420" t="s">
        <v>44</v>
      </c>
      <c r="V1420" t="s">
        <v>454</v>
      </c>
    </row>
    <row r="1421" spans="1:22" x14ac:dyDescent="0.3">
      <c r="A1421" t="s">
        <v>22</v>
      </c>
      <c r="B1421" t="s">
        <v>23</v>
      </c>
      <c r="C1421" t="s">
        <v>24</v>
      </c>
      <c r="D1421" t="s">
        <v>25</v>
      </c>
      <c r="E1421">
        <v>30.2</v>
      </c>
      <c r="F1421">
        <v>19</v>
      </c>
      <c r="G1421">
        <v>14</v>
      </c>
      <c r="H1421">
        <v>2021</v>
      </c>
      <c r="J1421" t="s">
        <v>25</v>
      </c>
      <c r="K1421" t="s">
        <v>25</v>
      </c>
      <c r="L1421">
        <v>5200000</v>
      </c>
      <c r="M1421">
        <v>172185</v>
      </c>
      <c r="N1421" t="s">
        <v>454</v>
      </c>
      <c r="O1421" t="s">
        <v>25</v>
      </c>
      <c r="Q1421" t="s">
        <v>454</v>
      </c>
      <c r="R1421">
        <v>2021</v>
      </c>
      <c r="S1421">
        <v>5</v>
      </c>
      <c r="T1421" t="s">
        <v>29</v>
      </c>
      <c r="U1421" t="s">
        <v>30</v>
      </c>
      <c r="V1421" t="s">
        <v>454</v>
      </c>
    </row>
    <row r="1422" spans="1:22" x14ac:dyDescent="0.3">
      <c r="A1422" t="s">
        <v>22</v>
      </c>
      <c r="B1422" t="s">
        <v>23</v>
      </c>
      <c r="C1422" t="s">
        <v>68</v>
      </c>
      <c r="D1422" t="s">
        <v>25</v>
      </c>
      <c r="E1422">
        <v>20</v>
      </c>
      <c r="F1422">
        <v>5</v>
      </c>
      <c r="G1422">
        <v>1</v>
      </c>
      <c r="H1422">
        <v>1959</v>
      </c>
      <c r="J1422" t="s">
        <v>165</v>
      </c>
      <c r="K1422" t="s">
        <v>71</v>
      </c>
      <c r="L1422">
        <v>4300000</v>
      </c>
      <c r="M1422">
        <v>215000</v>
      </c>
      <c r="N1422" t="s">
        <v>454</v>
      </c>
      <c r="O1422" t="s">
        <v>127</v>
      </c>
      <c r="P1422">
        <v>15</v>
      </c>
      <c r="Q1422" t="s">
        <v>453</v>
      </c>
      <c r="R1422">
        <v>1959</v>
      </c>
      <c r="S1422">
        <v>67</v>
      </c>
      <c r="T1422" t="s">
        <v>74</v>
      </c>
      <c r="U1422" t="s">
        <v>75</v>
      </c>
      <c r="V1422" t="s">
        <v>454</v>
      </c>
    </row>
    <row r="1423" spans="1:22" x14ac:dyDescent="0.3">
      <c r="A1423" t="s">
        <v>22</v>
      </c>
      <c r="B1423" t="s">
        <v>23</v>
      </c>
      <c r="C1423" t="s">
        <v>68</v>
      </c>
      <c r="D1423" t="s">
        <v>25</v>
      </c>
      <c r="E1423">
        <v>16.5</v>
      </c>
      <c r="F1423">
        <v>10</v>
      </c>
      <c r="G1423">
        <v>1</v>
      </c>
      <c r="H1423">
        <v>2000</v>
      </c>
      <c r="J1423" t="s">
        <v>163</v>
      </c>
      <c r="K1423" t="s">
        <v>71</v>
      </c>
      <c r="L1423">
        <v>3850000</v>
      </c>
      <c r="M1423">
        <v>233333</v>
      </c>
      <c r="N1423" t="s">
        <v>454</v>
      </c>
      <c r="O1423" t="s">
        <v>72</v>
      </c>
      <c r="P1423">
        <v>20</v>
      </c>
      <c r="Q1423" t="s">
        <v>453</v>
      </c>
      <c r="R1423">
        <v>2000</v>
      </c>
      <c r="S1423">
        <v>26</v>
      </c>
      <c r="T1423" t="s">
        <v>39</v>
      </c>
      <c r="U1423" t="s">
        <v>44</v>
      </c>
      <c r="V1423" t="s">
        <v>454</v>
      </c>
    </row>
    <row r="1424" spans="1:22" x14ac:dyDescent="0.3">
      <c r="A1424" t="s">
        <v>22</v>
      </c>
      <c r="B1424" t="s">
        <v>23</v>
      </c>
      <c r="C1424" t="s">
        <v>33</v>
      </c>
      <c r="D1424" t="s">
        <v>25</v>
      </c>
      <c r="E1424">
        <v>25.7</v>
      </c>
      <c r="F1424">
        <v>23</v>
      </c>
      <c r="G1424">
        <v>13</v>
      </c>
      <c r="H1424">
        <v>2019</v>
      </c>
      <c r="J1424" t="s">
        <v>205</v>
      </c>
      <c r="K1424" t="s">
        <v>96</v>
      </c>
      <c r="L1424">
        <v>8300000</v>
      </c>
      <c r="M1424">
        <v>322957</v>
      </c>
      <c r="N1424" t="s">
        <v>454</v>
      </c>
      <c r="O1424" t="s">
        <v>97</v>
      </c>
      <c r="P1424">
        <v>10</v>
      </c>
      <c r="Q1424" t="s">
        <v>453</v>
      </c>
      <c r="R1424">
        <v>2019</v>
      </c>
      <c r="S1424">
        <v>7</v>
      </c>
      <c r="T1424" t="s">
        <v>142</v>
      </c>
      <c r="U1424" t="s">
        <v>30</v>
      </c>
      <c r="V1424" t="s">
        <v>454</v>
      </c>
    </row>
    <row r="1425" spans="1:22" x14ac:dyDescent="0.3">
      <c r="A1425" t="s">
        <v>22</v>
      </c>
      <c r="B1425" t="s">
        <v>23</v>
      </c>
      <c r="C1425" t="s">
        <v>33</v>
      </c>
      <c r="D1425" t="s">
        <v>25</v>
      </c>
      <c r="E1425">
        <v>12</v>
      </c>
      <c r="F1425">
        <v>9</v>
      </c>
      <c r="G1425">
        <v>4</v>
      </c>
      <c r="H1425">
        <v>1978</v>
      </c>
      <c r="J1425" t="s">
        <v>25</v>
      </c>
      <c r="K1425" t="s">
        <v>25</v>
      </c>
      <c r="L1425">
        <v>4050000</v>
      </c>
      <c r="M1425">
        <v>337500</v>
      </c>
      <c r="N1425" t="s">
        <v>454</v>
      </c>
      <c r="O1425" t="s">
        <v>25</v>
      </c>
      <c r="Q1425" t="s">
        <v>454</v>
      </c>
      <c r="R1425">
        <v>1978</v>
      </c>
      <c r="S1425">
        <v>48</v>
      </c>
      <c r="T1425" t="s">
        <v>60</v>
      </c>
      <c r="U1425" t="s">
        <v>40</v>
      </c>
      <c r="V1425" t="s">
        <v>454</v>
      </c>
    </row>
    <row r="1426" spans="1:22" x14ac:dyDescent="0.3">
      <c r="A1426" t="s">
        <v>22</v>
      </c>
      <c r="B1426" t="s">
        <v>23</v>
      </c>
      <c r="C1426" t="s">
        <v>76</v>
      </c>
      <c r="D1426" t="s">
        <v>25</v>
      </c>
      <c r="E1426">
        <v>35.4</v>
      </c>
      <c r="F1426">
        <v>9</v>
      </c>
      <c r="G1426">
        <v>1</v>
      </c>
      <c r="H1426">
        <v>1987</v>
      </c>
      <c r="J1426" t="s">
        <v>231</v>
      </c>
      <c r="K1426" t="s">
        <v>79</v>
      </c>
      <c r="L1426">
        <v>9500000</v>
      </c>
      <c r="M1426">
        <v>268362</v>
      </c>
      <c r="N1426" t="s">
        <v>454</v>
      </c>
      <c r="O1426" t="s">
        <v>80</v>
      </c>
      <c r="P1426">
        <v>20</v>
      </c>
      <c r="Q1426" t="s">
        <v>453</v>
      </c>
      <c r="R1426">
        <v>1987</v>
      </c>
      <c r="S1426">
        <v>39</v>
      </c>
      <c r="T1426" t="s">
        <v>60</v>
      </c>
      <c r="U1426" t="s">
        <v>40</v>
      </c>
      <c r="V1426" t="s">
        <v>454</v>
      </c>
    </row>
    <row r="1427" spans="1:22" x14ac:dyDescent="0.3">
      <c r="A1427" t="s">
        <v>22</v>
      </c>
      <c r="B1427" t="s">
        <v>23</v>
      </c>
      <c r="C1427" t="s">
        <v>63</v>
      </c>
      <c r="D1427" t="s">
        <v>25</v>
      </c>
      <c r="E1427">
        <v>17.3</v>
      </c>
      <c r="F1427">
        <v>5</v>
      </c>
      <c r="G1427">
        <v>4</v>
      </c>
      <c r="H1427">
        <v>1963</v>
      </c>
      <c r="J1427" t="s">
        <v>118</v>
      </c>
      <c r="K1427" t="s">
        <v>119</v>
      </c>
      <c r="L1427">
        <v>3350000</v>
      </c>
      <c r="M1427">
        <v>193642</v>
      </c>
      <c r="N1427" t="s">
        <v>454</v>
      </c>
      <c r="O1427" t="s">
        <v>120</v>
      </c>
      <c r="P1427">
        <v>20</v>
      </c>
      <c r="Q1427" t="s">
        <v>453</v>
      </c>
      <c r="R1427">
        <v>1963</v>
      </c>
      <c r="S1427">
        <v>63</v>
      </c>
      <c r="T1427" t="s">
        <v>74</v>
      </c>
      <c r="U1427" t="s">
        <v>75</v>
      </c>
      <c r="V1427" t="s">
        <v>454</v>
      </c>
    </row>
    <row r="1428" spans="1:22" x14ac:dyDescent="0.3">
      <c r="A1428" t="s">
        <v>22</v>
      </c>
      <c r="B1428" t="s">
        <v>23</v>
      </c>
      <c r="C1428" t="s">
        <v>76</v>
      </c>
      <c r="D1428" t="s">
        <v>25</v>
      </c>
      <c r="E1428">
        <v>24.5</v>
      </c>
      <c r="F1428">
        <v>15</v>
      </c>
      <c r="G1428">
        <v>6</v>
      </c>
      <c r="H1428">
        <v>2026</v>
      </c>
      <c r="J1428" t="s">
        <v>90</v>
      </c>
      <c r="K1428" t="s">
        <v>79</v>
      </c>
      <c r="L1428">
        <v>11000000</v>
      </c>
      <c r="M1428">
        <v>448980</v>
      </c>
      <c r="N1428" t="s">
        <v>454</v>
      </c>
      <c r="O1428" t="s">
        <v>91</v>
      </c>
      <c r="P1428">
        <v>31</v>
      </c>
      <c r="Q1428" t="s">
        <v>453</v>
      </c>
      <c r="R1428">
        <v>2026</v>
      </c>
      <c r="S1428">
        <v>0</v>
      </c>
      <c r="T1428" t="s">
        <v>29</v>
      </c>
      <c r="U1428" t="s">
        <v>44</v>
      </c>
      <c r="V1428" t="s">
        <v>453</v>
      </c>
    </row>
    <row r="1429" spans="1:22" x14ac:dyDescent="0.3">
      <c r="A1429" t="s">
        <v>22</v>
      </c>
      <c r="B1429" t="s">
        <v>23</v>
      </c>
      <c r="C1429" t="s">
        <v>76</v>
      </c>
      <c r="D1429" t="s">
        <v>25</v>
      </c>
      <c r="E1429">
        <v>17</v>
      </c>
      <c r="F1429">
        <v>5</v>
      </c>
      <c r="G1429">
        <v>1</v>
      </c>
      <c r="H1429">
        <v>1969</v>
      </c>
      <c r="J1429" t="s">
        <v>268</v>
      </c>
      <c r="K1429" t="s">
        <v>57</v>
      </c>
      <c r="L1429">
        <v>4230000</v>
      </c>
      <c r="M1429">
        <v>248824</v>
      </c>
      <c r="N1429" t="s">
        <v>454</v>
      </c>
      <c r="O1429" t="s">
        <v>58</v>
      </c>
      <c r="P1429">
        <v>20</v>
      </c>
      <c r="Q1429" t="s">
        <v>453</v>
      </c>
      <c r="R1429">
        <v>1969</v>
      </c>
      <c r="S1429">
        <v>57</v>
      </c>
      <c r="T1429" t="s">
        <v>74</v>
      </c>
      <c r="U1429" t="s">
        <v>75</v>
      </c>
      <c r="V1429" t="s">
        <v>454</v>
      </c>
    </row>
    <row r="1430" spans="1:22" x14ac:dyDescent="0.3">
      <c r="A1430" t="s">
        <v>22</v>
      </c>
      <c r="B1430" t="s">
        <v>23</v>
      </c>
      <c r="C1430" t="s">
        <v>52</v>
      </c>
      <c r="D1430" t="s">
        <v>25</v>
      </c>
      <c r="E1430">
        <v>30</v>
      </c>
      <c r="F1430">
        <v>18</v>
      </c>
      <c r="G1430">
        <v>10</v>
      </c>
      <c r="H1430">
        <v>2020</v>
      </c>
      <c r="J1430" t="s">
        <v>25</v>
      </c>
      <c r="K1430" t="s">
        <v>25</v>
      </c>
      <c r="L1430">
        <v>7200000</v>
      </c>
      <c r="M1430">
        <v>240000</v>
      </c>
      <c r="N1430" t="s">
        <v>454</v>
      </c>
      <c r="O1430" t="s">
        <v>25</v>
      </c>
      <c r="Q1430" t="s">
        <v>454</v>
      </c>
      <c r="R1430">
        <v>2020</v>
      </c>
      <c r="S1430">
        <v>6</v>
      </c>
      <c r="T1430" t="s">
        <v>142</v>
      </c>
      <c r="U1430" t="s">
        <v>30</v>
      </c>
      <c r="V1430" t="s">
        <v>454</v>
      </c>
    </row>
    <row r="1431" spans="1:22" x14ac:dyDescent="0.3">
      <c r="A1431" t="s">
        <v>22</v>
      </c>
      <c r="B1431" t="s">
        <v>23</v>
      </c>
      <c r="C1431" t="s">
        <v>33</v>
      </c>
      <c r="D1431" t="s">
        <v>25</v>
      </c>
      <c r="E1431">
        <v>23</v>
      </c>
      <c r="F1431">
        <v>10</v>
      </c>
      <c r="G1431">
        <v>1</v>
      </c>
      <c r="H1431">
        <v>2021</v>
      </c>
      <c r="J1431" t="s">
        <v>47</v>
      </c>
      <c r="K1431" t="s">
        <v>48</v>
      </c>
      <c r="L1431">
        <v>6499000</v>
      </c>
      <c r="M1431">
        <v>282565</v>
      </c>
      <c r="N1431" t="s">
        <v>454</v>
      </c>
      <c r="O1431" t="s">
        <v>49</v>
      </c>
      <c r="P1431">
        <v>31</v>
      </c>
      <c r="Q1431" t="s">
        <v>453</v>
      </c>
      <c r="R1431">
        <v>2021</v>
      </c>
      <c r="S1431">
        <v>5</v>
      </c>
      <c r="T1431" t="s">
        <v>29</v>
      </c>
      <c r="U1431" t="s">
        <v>44</v>
      </c>
      <c r="V1431" t="s">
        <v>454</v>
      </c>
    </row>
    <row r="1432" spans="1:22" x14ac:dyDescent="0.3">
      <c r="A1432" t="s">
        <v>22</v>
      </c>
      <c r="B1432" t="s">
        <v>23</v>
      </c>
      <c r="C1432" t="s">
        <v>68</v>
      </c>
      <c r="D1432" t="s">
        <v>25</v>
      </c>
      <c r="E1432">
        <v>13</v>
      </c>
      <c r="F1432">
        <v>9</v>
      </c>
      <c r="G1432">
        <v>3</v>
      </c>
      <c r="H1432">
        <v>1992</v>
      </c>
      <c r="J1432" t="s">
        <v>250</v>
      </c>
      <c r="K1432" t="s">
        <v>156</v>
      </c>
      <c r="L1432">
        <v>3890000</v>
      </c>
      <c r="M1432">
        <v>299231</v>
      </c>
      <c r="N1432" t="s">
        <v>454</v>
      </c>
      <c r="O1432" t="s">
        <v>67</v>
      </c>
      <c r="P1432">
        <v>31</v>
      </c>
      <c r="Q1432" t="s">
        <v>453</v>
      </c>
      <c r="R1432">
        <v>1992</v>
      </c>
      <c r="S1432">
        <v>34</v>
      </c>
      <c r="T1432" t="s">
        <v>60</v>
      </c>
      <c r="U1432" t="s">
        <v>40</v>
      </c>
      <c r="V1432" t="s">
        <v>454</v>
      </c>
    </row>
    <row r="1433" spans="1:22" x14ac:dyDescent="0.3">
      <c r="A1433" t="s">
        <v>22</v>
      </c>
      <c r="B1433" t="s">
        <v>23</v>
      </c>
      <c r="C1433" t="s">
        <v>76</v>
      </c>
      <c r="D1433" t="s">
        <v>25</v>
      </c>
      <c r="E1433">
        <v>30</v>
      </c>
      <c r="F1433">
        <v>20</v>
      </c>
      <c r="G1433">
        <v>10</v>
      </c>
      <c r="H1433">
        <v>2021</v>
      </c>
      <c r="J1433" t="s">
        <v>62</v>
      </c>
      <c r="K1433" t="s">
        <v>57</v>
      </c>
      <c r="L1433">
        <v>11100000</v>
      </c>
      <c r="M1433">
        <v>370000</v>
      </c>
      <c r="N1433" t="s">
        <v>454</v>
      </c>
      <c r="O1433" t="s">
        <v>58</v>
      </c>
      <c r="P1433">
        <v>15</v>
      </c>
      <c r="Q1433" t="s">
        <v>453</v>
      </c>
      <c r="R1433">
        <v>2021</v>
      </c>
      <c r="S1433">
        <v>5</v>
      </c>
      <c r="T1433" t="s">
        <v>29</v>
      </c>
      <c r="U1433" t="s">
        <v>30</v>
      </c>
      <c r="V1433" t="s">
        <v>454</v>
      </c>
    </row>
    <row r="1434" spans="1:22" x14ac:dyDescent="0.3">
      <c r="A1434" t="s">
        <v>22</v>
      </c>
      <c r="B1434" t="s">
        <v>23</v>
      </c>
      <c r="C1434" t="s">
        <v>33</v>
      </c>
      <c r="D1434" t="s">
        <v>25</v>
      </c>
      <c r="E1434">
        <v>30.6</v>
      </c>
      <c r="F1434">
        <v>25</v>
      </c>
      <c r="G1434">
        <v>10</v>
      </c>
      <c r="H1434">
        <v>2024</v>
      </c>
      <c r="J1434" t="s">
        <v>171</v>
      </c>
      <c r="K1434" t="s">
        <v>43</v>
      </c>
      <c r="L1434">
        <v>9999000</v>
      </c>
      <c r="M1434">
        <v>326765</v>
      </c>
      <c r="N1434" t="s">
        <v>454</v>
      </c>
      <c r="O1434" t="s">
        <v>38</v>
      </c>
      <c r="P1434">
        <v>10</v>
      </c>
      <c r="Q1434" t="s">
        <v>453</v>
      </c>
      <c r="R1434">
        <v>2024</v>
      </c>
      <c r="S1434">
        <v>2</v>
      </c>
      <c r="T1434" t="s">
        <v>29</v>
      </c>
      <c r="U1434" t="s">
        <v>30</v>
      </c>
      <c r="V1434" t="s">
        <v>454</v>
      </c>
    </row>
    <row r="1435" spans="1:22" x14ac:dyDescent="0.3">
      <c r="A1435" t="s">
        <v>22</v>
      </c>
      <c r="B1435" t="s">
        <v>23</v>
      </c>
      <c r="C1435" t="s">
        <v>24</v>
      </c>
      <c r="D1435" t="s">
        <v>25</v>
      </c>
      <c r="E1435">
        <v>18.399999999999999</v>
      </c>
      <c r="F1435">
        <v>9</v>
      </c>
      <c r="G1435">
        <v>5</v>
      </c>
      <c r="H1435">
        <v>1980</v>
      </c>
      <c r="J1435" t="s">
        <v>139</v>
      </c>
      <c r="K1435" t="s">
        <v>43</v>
      </c>
      <c r="L1435">
        <v>4350000</v>
      </c>
      <c r="M1435">
        <v>236413</v>
      </c>
      <c r="N1435" t="s">
        <v>454</v>
      </c>
      <c r="O1435" t="s">
        <v>38</v>
      </c>
      <c r="P1435">
        <v>10</v>
      </c>
      <c r="Q1435" t="s">
        <v>453</v>
      </c>
      <c r="R1435">
        <v>1980</v>
      </c>
      <c r="S1435">
        <v>46</v>
      </c>
      <c r="T1435" t="s">
        <v>60</v>
      </c>
      <c r="U1435" t="s">
        <v>40</v>
      </c>
      <c r="V1435" t="s">
        <v>454</v>
      </c>
    </row>
    <row r="1436" spans="1:22" x14ac:dyDescent="0.3">
      <c r="A1436" t="s">
        <v>22</v>
      </c>
      <c r="B1436" t="s">
        <v>23</v>
      </c>
      <c r="C1436" t="s">
        <v>68</v>
      </c>
      <c r="D1436" t="s">
        <v>25</v>
      </c>
      <c r="E1436">
        <v>13.5</v>
      </c>
      <c r="F1436">
        <v>10</v>
      </c>
      <c r="G1436">
        <v>1</v>
      </c>
      <c r="H1436">
        <v>2000</v>
      </c>
      <c r="J1436" t="s">
        <v>343</v>
      </c>
      <c r="K1436" t="s">
        <v>344</v>
      </c>
      <c r="L1436">
        <v>2990000</v>
      </c>
      <c r="M1436">
        <v>221481</v>
      </c>
      <c r="N1436" t="s">
        <v>454</v>
      </c>
      <c r="O1436" t="s">
        <v>91</v>
      </c>
      <c r="P1436">
        <v>6</v>
      </c>
      <c r="Q1436" t="s">
        <v>453</v>
      </c>
      <c r="R1436">
        <v>2000</v>
      </c>
      <c r="S1436">
        <v>26</v>
      </c>
      <c r="T1436" t="s">
        <v>39</v>
      </c>
      <c r="U1436" t="s">
        <v>44</v>
      </c>
      <c r="V1436" t="s">
        <v>454</v>
      </c>
    </row>
    <row r="1437" spans="1:22" x14ac:dyDescent="0.3">
      <c r="A1437" t="s">
        <v>22</v>
      </c>
      <c r="B1437" t="s">
        <v>23</v>
      </c>
      <c r="C1437" t="s">
        <v>33</v>
      </c>
      <c r="D1437" t="s">
        <v>25</v>
      </c>
      <c r="E1437">
        <v>19</v>
      </c>
      <c r="F1437">
        <v>5</v>
      </c>
      <c r="G1437">
        <v>3</v>
      </c>
      <c r="H1437">
        <v>1978</v>
      </c>
      <c r="J1437" t="s">
        <v>173</v>
      </c>
      <c r="K1437" t="s">
        <v>57</v>
      </c>
      <c r="L1437">
        <v>4550000</v>
      </c>
      <c r="M1437">
        <v>239474</v>
      </c>
      <c r="N1437" t="s">
        <v>454</v>
      </c>
      <c r="O1437" t="s">
        <v>80</v>
      </c>
      <c r="P1437">
        <v>31</v>
      </c>
      <c r="Q1437" t="s">
        <v>453</v>
      </c>
      <c r="R1437">
        <v>1978</v>
      </c>
      <c r="S1437">
        <v>48</v>
      </c>
      <c r="T1437" t="s">
        <v>60</v>
      </c>
      <c r="U1437" t="s">
        <v>75</v>
      </c>
      <c r="V1437" t="s">
        <v>454</v>
      </c>
    </row>
    <row r="1438" spans="1:22" x14ac:dyDescent="0.3">
      <c r="A1438" t="s">
        <v>22</v>
      </c>
      <c r="B1438" t="s">
        <v>23</v>
      </c>
      <c r="C1438" t="s">
        <v>33</v>
      </c>
      <c r="D1438" t="s">
        <v>25</v>
      </c>
      <c r="E1438">
        <v>35</v>
      </c>
      <c r="F1438">
        <v>19</v>
      </c>
      <c r="G1438">
        <v>10</v>
      </c>
      <c r="H1438">
        <v>2019</v>
      </c>
      <c r="J1438" t="s">
        <v>25</v>
      </c>
      <c r="K1438" t="s">
        <v>25</v>
      </c>
      <c r="L1438">
        <v>8450000</v>
      </c>
      <c r="M1438">
        <v>241429</v>
      </c>
      <c r="N1438" t="s">
        <v>454</v>
      </c>
      <c r="O1438" t="s">
        <v>25</v>
      </c>
      <c r="Q1438" t="s">
        <v>454</v>
      </c>
      <c r="R1438">
        <v>2019</v>
      </c>
      <c r="S1438">
        <v>7</v>
      </c>
      <c r="T1438" t="s">
        <v>142</v>
      </c>
      <c r="U1438" t="s">
        <v>30</v>
      </c>
      <c r="V1438" t="s">
        <v>454</v>
      </c>
    </row>
    <row r="1439" spans="1:22" x14ac:dyDescent="0.3">
      <c r="A1439" t="s">
        <v>22</v>
      </c>
      <c r="B1439" t="s">
        <v>23</v>
      </c>
      <c r="C1439" t="s">
        <v>33</v>
      </c>
      <c r="D1439" t="s">
        <v>25</v>
      </c>
      <c r="E1439">
        <v>23.8</v>
      </c>
      <c r="F1439">
        <v>5</v>
      </c>
      <c r="G1439">
        <v>4</v>
      </c>
      <c r="H1439">
        <v>1969</v>
      </c>
      <c r="J1439" t="s">
        <v>241</v>
      </c>
      <c r="K1439" t="s">
        <v>57</v>
      </c>
      <c r="L1439">
        <v>4900000</v>
      </c>
      <c r="M1439">
        <v>205882</v>
      </c>
      <c r="N1439" t="s">
        <v>454</v>
      </c>
      <c r="O1439" t="s">
        <v>58</v>
      </c>
      <c r="P1439">
        <v>30</v>
      </c>
      <c r="Q1439" t="s">
        <v>453</v>
      </c>
      <c r="R1439">
        <v>1969</v>
      </c>
      <c r="S1439">
        <v>57</v>
      </c>
      <c r="T1439" t="s">
        <v>74</v>
      </c>
      <c r="U1439" t="s">
        <v>75</v>
      </c>
      <c r="V1439" t="s">
        <v>454</v>
      </c>
    </row>
    <row r="1440" spans="1:22" x14ac:dyDescent="0.3">
      <c r="A1440" t="s">
        <v>22</v>
      </c>
      <c r="B1440" t="s">
        <v>23</v>
      </c>
      <c r="C1440" t="s">
        <v>52</v>
      </c>
      <c r="D1440" t="s">
        <v>25</v>
      </c>
      <c r="E1440">
        <v>38</v>
      </c>
      <c r="F1440">
        <v>9</v>
      </c>
      <c r="G1440">
        <v>8</v>
      </c>
      <c r="H1440">
        <v>2019</v>
      </c>
      <c r="J1440" t="s">
        <v>226</v>
      </c>
      <c r="K1440" t="s">
        <v>71</v>
      </c>
      <c r="L1440">
        <v>10300000</v>
      </c>
      <c r="M1440">
        <v>271053</v>
      </c>
      <c r="N1440" t="s">
        <v>454</v>
      </c>
      <c r="O1440" t="s">
        <v>127</v>
      </c>
      <c r="P1440">
        <v>15</v>
      </c>
      <c r="Q1440" t="s">
        <v>453</v>
      </c>
      <c r="R1440">
        <v>2019</v>
      </c>
      <c r="S1440">
        <v>7</v>
      </c>
      <c r="T1440" t="s">
        <v>142</v>
      </c>
      <c r="U1440" t="s">
        <v>40</v>
      </c>
      <c r="V1440" t="s">
        <v>454</v>
      </c>
    </row>
    <row r="1441" spans="1:22" x14ac:dyDescent="0.3">
      <c r="A1441" t="s">
        <v>22</v>
      </c>
      <c r="B1441" t="s">
        <v>23</v>
      </c>
      <c r="C1441" t="s">
        <v>68</v>
      </c>
      <c r="D1441" t="s">
        <v>25</v>
      </c>
      <c r="E1441">
        <v>14</v>
      </c>
      <c r="F1441">
        <v>5</v>
      </c>
      <c r="G1441">
        <v>4</v>
      </c>
      <c r="H1441">
        <v>1980</v>
      </c>
      <c r="J1441" t="s">
        <v>317</v>
      </c>
      <c r="K1441" t="s">
        <v>71</v>
      </c>
      <c r="L1441">
        <v>3099000</v>
      </c>
      <c r="M1441">
        <v>221357</v>
      </c>
      <c r="N1441" t="s">
        <v>454</v>
      </c>
      <c r="O1441" t="s">
        <v>67</v>
      </c>
      <c r="P1441">
        <v>20</v>
      </c>
      <c r="Q1441" t="s">
        <v>453</v>
      </c>
      <c r="R1441">
        <v>1980</v>
      </c>
      <c r="S1441">
        <v>46</v>
      </c>
      <c r="T1441" t="s">
        <v>60</v>
      </c>
      <c r="U1441" t="s">
        <v>75</v>
      </c>
      <c r="V1441" t="s">
        <v>454</v>
      </c>
    </row>
    <row r="1442" spans="1:22" x14ac:dyDescent="0.3">
      <c r="A1442" t="s">
        <v>22</v>
      </c>
      <c r="B1442" t="s">
        <v>23</v>
      </c>
      <c r="C1442" t="s">
        <v>76</v>
      </c>
      <c r="D1442" t="s">
        <v>25</v>
      </c>
      <c r="E1442">
        <v>11.4</v>
      </c>
      <c r="F1442">
        <v>9</v>
      </c>
      <c r="G1442">
        <v>2</v>
      </c>
      <c r="H1442">
        <v>1974</v>
      </c>
      <c r="J1442" t="s">
        <v>112</v>
      </c>
      <c r="K1442" t="s">
        <v>79</v>
      </c>
      <c r="L1442">
        <v>3990000</v>
      </c>
      <c r="M1442">
        <v>350000</v>
      </c>
      <c r="N1442" t="s">
        <v>454</v>
      </c>
      <c r="O1442" t="s">
        <v>80</v>
      </c>
      <c r="P1442">
        <v>20</v>
      </c>
      <c r="Q1442" t="s">
        <v>453</v>
      </c>
      <c r="R1442">
        <v>1974</v>
      </c>
      <c r="S1442">
        <v>52</v>
      </c>
      <c r="T1442" t="s">
        <v>74</v>
      </c>
      <c r="U1442" t="s">
        <v>40</v>
      </c>
      <c r="V1442" t="s">
        <v>454</v>
      </c>
    </row>
    <row r="1443" spans="1:22" x14ac:dyDescent="0.3">
      <c r="A1443" t="s">
        <v>22</v>
      </c>
      <c r="B1443" t="s">
        <v>23</v>
      </c>
      <c r="C1443" t="s">
        <v>63</v>
      </c>
      <c r="D1443" t="s">
        <v>25</v>
      </c>
      <c r="E1443">
        <v>13</v>
      </c>
      <c r="F1443">
        <v>5</v>
      </c>
      <c r="G1443">
        <v>1</v>
      </c>
      <c r="H1443">
        <v>1970</v>
      </c>
      <c r="J1443" t="s">
        <v>133</v>
      </c>
      <c r="K1443" t="s">
        <v>86</v>
      </c>
      <c r="L1443">
        <v>3990000</v>
      </c>
      <c r="M1443">
        <v>306923</v>
      </c>
      <c r="N1443" t="s">
        <v>454</v>
      </c>
      <c r="O1443" t="s">
        <v>120</v>
      </c>
      <c r="P1443">
        <v>10</v>
      </c>
      <c r="Q1443" t="s">
        <v>453</v>
      </c>
      <c r="R1443">
        <v>1970</v>
      </c>
      <c r="S1443">
        <v>56</v>
      </c>
      <c r="T1443" t="s">
        <v>74</v>
      </c>
      <c r="U1443" t="s">
        <v>75</v>
      </c>
      <c r="V1443" t="s">
        <v>454</v>
      </c>
    </row>
    <row r="1444" spans="1:22" x14ac:dyDescent="0.3">
      <c r="A1444" t="s">
        <v>22</v>
      </c>
      <c r="B1444" t="s">
        <v>23</v>
      </c>
      <c r="C1444" t="s">
        <v>76</v>
      </c>
      <c r="D1444" t="s">
        <v>25</v>
      </c>
      <c r="E1444">
        <v>15.8</v>
      </c>
      <c r="F1444">
        <v>10</v>
      </c>
      <c r="G1444">
        <v>2</v>
      </c>
      <c r="H1444">
        <v>2020</v>
      </c>
      <c r="J1444" t="s">
        <v>62</v>
      </c>
      <c r="K1444" t="s">
        <v>57</v>
      </c>
      <c r="L1444">
        <v>4950000</v>
      </c>
      <c r="M1444">
        <v>313291</v>
      </c>
      <c r="N1444" t="s">
        <v>454</v>
      </c>
      <c r="O1444" t="s">
        <v>58</v>
      </c>
      <c r="P1444">
        <v>15</v>
      </c>
      <c r="Q1444" t="s">
        <v>453</v>
      </c>
      <c r="R1444">
        <v>2020</v>
      </c>
      <c r="S1444">
        <v>6</v>
      </c>
      <c r="T1444" t="s">
        <v>142</v>
      </c>
      <c r="U1444" t="s">
        <v>44</v>
      </c>
      <c r="V1444" t="s">
        <v>454</v>
      </c>
    </row>
    <row r="1445" spans="1:22" x14ac:dyDescent="0.3">
      <c r="A1445" t="s">
        <v>22</v>
      </c>
      <c r="B1445" t="s">
        <v>23</v>
      </c>
      <c r="C1445" t="s">
        <v>68</v>
      </c>
      <c r="D1445" t="s">
        <v>25</v>
      </c>
      <c r="E1445">
        <v>16</v>
      </c>
      <c r="F1445">
        <v>5</v>
      </c>
      <c r="G1445">
        <v>4</v>
      </c>
      <c r="H1445">
        <v>1985</v>
      </c>
      <c r="J1445" t="s">
        <v>185</v>
      </c>
      <c r="K1445" t="s">
        <v>71</v>
      </c>
      <c r="L1445">
        <v>2680000</v>
      </c>
      <c r="M1445">
        <v>167500</v>
      </c>
      <c r="N1445" t="s">
        <v>454</v>
      </c>
      <c r="O1445" t="s">
        <v>67</v>
      </c>
      <c r="P1445">
        <v>15</v>
      </c>
      <c r="Q1445" t="s">
        <v>453</v>
      </c>
      <c r="R1445">
        <v>1985</v>
      </c>
      <c r="S1445">
        <v>41</v>
      </c>
      <c r="T1445" t="s">
        <v>60</v>
      </c>
      <c r="U1445" t="s">
        <v>75</v>
      </c>
      <c r="V1445" t="s">
        <v>454</v>
      </c>
    </row>
    <row r="1446" spans="1:22" x14ac:dyDescent="0.3">
      <c r="A1446" t="s">
        <v>22</v>
      </c>
      <c r="B1446" t="s">
        <v>23</v>
      </c>
      <c r="C1446" t="s">
        <v>25</v>
      </c>
      <c r="D1446" t="s">
        <v>25</v>
      </c>
      <c r="E1446">
        <v>13</v>
      </c>
      <c r="F1446">
        <v>5</v>
      </c>
      <c r="G1446">
        <v>5</v>
      </c>
      <c r="H1446">
        <v>1963</v>
      </c>
      <c r="J1446" t="s">
        <v>118</v>
      </c>
      <c r="K1446" t="s">
        <v>119</v>
      </c>
      <c r="L1446">
        <v>2270000</v>
      </c>
      <c r="M1446">
        <v>174615</v>
      </c>
      <c r="N1446" t="s">
        <v>454</v>
      </c>
      <c r="O1446" t="s">
        <v>120</v>
      </c>
      <c r="P1446">
        <v>20</v>
      </c>
      <c r="Q1446" t="s">
        <v>453</v>
      </c>
      <c r="R1446">
        <v>1963</v>
      </c>
      <c r="S1446">
        <v>63</v>
      </c>
      <c r="T1446" t="s">
        <v>74</v>
      </c>
      <c r="U1446" t="s">
        <v>75</v>
      </c>
      <c r="V1446" t="s">
        <v>454</v>
      </c>
    </row>
    <row r="1447" spans="1:22" x14ac:dyDescent="0.3">
      <c r="A1447" t="s">
        <v>22</v>
      </c>
      <c r="B1447" t="s">
        <v>23</v>
      </c>
      <c r="C1447" t="s">
        <v>76</v>
      </c>
      <c r="D1447" t="s">
        <v>25</v>
      </c>
      <c r="E1447">
        <v>17.399999999999999</v>
      </c>
      <c r="F1447">
        <v>5</v>
      </c>
      <c r="G1447">
        <v>1</v>
      </c>
      <c r="H1447">
        <v>1969</v>
      </c>
      <c r="J1447" t="s">
        <v>268</v>
      </c>
      <c r="K1447" t="s">
        <v>57</v>
      </c>
      <c r="L1447">
        <v>4190000</v>
      </c>
      <c r="M1447">
        <v>240805</v>
      </c>
      <c r="N1447" t="s">
        <v>454</v>
      </c>
      <c r="O1447" t="s">
        <v>58</v>
      </c>
      <c r="P1447">
        <v>20</v>
      </c>
      <c r="Q1447" t="s">
        <v>453</v>
      </c>
      <c r="R1447">
        <v>1969</v>
      </c>
      <c r="S1447">
        <v>57</v>
      </c>
      <c r="T1447" t="s">
        <v>74</v>
      </c>
      <c r="U1447" t="s">
        <v>75</v>
      </c>
      <c r="V1447" t="s">
        <v>454</v>
      </c>
    </row>
    <row r="1448" spans="1:22" x14ac:dyDescent="0.3">
      <c r="A1448" t="s">
        <v>22</v>
      </c>
      <c r="B1448" t="s">
        <v>23</v>
      </c>
      <c r="C1448" t="s">
        <v>76</v>
      </c>
      <c r="D1448" t="s">
        <v>25</v>
      </c>
      <c r="E1448">
        <v>17.5</v>
      </c>
      <c r="F1448">
        <v>4</v>
      </c>
      <c r="G1448">
        <v>1</v>
      </c>
      <c r="H1448">
        <v>1956</v>
      </c>
      <c r="J1448" t="s">
        <v>216</v>
      </c>
      <c r="K1448" t="s">
        <v>57</v>
      </c>
      <c r="L1448">
        <v>3790000</v>
      </c>
      <c r="M1448">
        <v>216571</v>
      </c>
      <c r="N1448" t="s">
        <v>454</v>
      </c>
      <c r="O1448" t="s">
        <v>80</v>
      </c>
      <c r="P1448">
        <v>30</v>
      </c>
      <c r="Q1448" t="s">
        <v>453</v>
      </c>
      <c r="R1448">
        <v>1956</v>
      </c>
      <c r="S1448">
        <v>70</v>
      </c>
      <c r="T1448" t="s">
        <v>74</v>
      </c>
      <c r="U1448" t="s">
        <v>75</v>
      </c>
      <c r="V1448" t="s">
        <v>454</v>
      </c>
    </row>
    <row r="1449" spans="1:22" x14ac:dyDescent="0.3">
      <c r="A1449" t="s">
        <v>22</v>
      </c>
      <c r="B1449" t="s">
        <v>23</v>
      </c>
      <c r="C1449" t="s">
        <v>33</v>
      </c>
      <c r="D1449" t="s">
        <v>25</v>
      </c>
      <c r="E1449">
        <v>18.5</v>
      </c>
      <c r="F1449">
        <v>5</v>
      </c>
      <c r="G1449">
        <v>5</v>
      </c>
      <c r="H1449">
        <v>1972</v>
      </c>
      <c r="J1449" t="s">
        <v>25</v>
      </c>
      <c r="K1449" t="s">
        <v>25</v>
      </c>
      <c r="L1449">
        <v>2390000</v>
      </c>
      <c r="M1449">
        <v>129189</v>
      </c>
      <c r="N1449" t="s">
        <v>454</v>
      </c>
      <c r="O1449" t="s">
        <v>25</v>
      </c>
      <c r="Q1449" t="s">
        <v>454</v>
      </c>
      <c r="R1449">
        <v>1972</v>
      </c>
      <c r="S1449">
        <v>54</v>
      </c>
      <c r="T1449" t="s">
        <v>74</v>
      </c>
      <c r="U1449" t="s">
        <v>75</v>
      </c>
      <c r="V1449" t="s">
        <v>454</v>
      </c>
    </row>
    <row r="1450" spans="1:22" x14ac:dyDescent="0.3">
      <c r="A1450" t="s">
        <v>22</v>
      </c>
      <c r="B1450" t="s">
        <v>23</v>
      </c>
      <c r="C1450" t="s">
        <v>24</v>
      </c>
      <c r="D1450" t="s">
        <v>25</v>
      </c>
      <c r="E1450">
        <v>16.2</v>
      </c>
      <c r="F1450">
        <v>5</v>
      </c>
      <c r="G1450">
        <v>5</v>
      </c>
      <c r="H1450">
        <v>1966</v>
      </c>
      <c r="J1450" t="s">
        <v>313</v>
      </c>
      <c r="K1450" t="s">
        <v>96</v>
      </c>
      <c r="L1450">
        <v>4250000</v>
      </c>
      <c r="M1450">
        <v>262346</v>
      </c>
      <c r="N1450" t="s">
        <v>454</v>
      </c>
      <c r="O1450" t="s">
        <v>97</v>
      </c>
      <c r="P1450">
        <v>20</v>
      </c>
      <c r="Q1450" t="s">
        <v>453</v>
      </c>
      <c r="R1450">
        <v>1966</v>
      </c>
      <c r="S1450">
        <v>60</v>
      </c>
      <c r="T1450" t="s">
        <v>74</v>
      </c>
      <c r="U1450" t="s">
        <v>75</v>
      </c>
      <c r="V1450" t="s">
        <v>454</v>
      </c>
    </row>
    <row r="1451" spans="1:22" x14ac:dyDescent="0.3">
      <c r="A1451" t="s">
        <v>22</v>
      </c>
      <c r="B1451" t="s">
        <v>23</v>
      </c>
      <c r="C1451" t="s">
        <v>63</v>
      </c>
      <c r="D1451" t="s">
        <v>25</v>
      </c>
      <c r="E1451">
        <v>18</v>
      </c>
      <c r="F1451">
        <v>4</v>
      </c>
      <c r="G1451">
        <v>2</v>
      </c>
      <c r="H1451">
        <v>1932</v>
      </c>
      <c r="J1451" t="s">
        <v>232</v>
      </c>
      <c r="K1451" t="s">
        <v>229</v>
      </c>
      <c r="L1451">
        <v>3990000</v>
      </c>
      <c r="M1451">
        <v>221667</v>
      </c>
      <c r="N1451" t="s">
        <v>454</v>
      </c>
      <c r="O1451" t="s">
        <v>67</v>
      </c>
      <c r="P1451">
        <v>30</v>
      </c>
      <c r="Q1451" t="s">
        <v>453</v>
      </c>
      <c r="R1451">
        <v>1932</v>
      </c>
      <c r="S1451">
        <v>94</v>
      </c>
      <c r="T1451" t="s">
        <v>74</v>
      </c>
      <c r="U1451" t="s">
        <v>75</v>
      </c>
      <c r="V1451" t="s">
        <v>454</v>
      </c>
    </row>
    <row r="1452" spans="1:22" x14ac:dyDescent="0.3">
      <c r="A1452" t="s">
        <v>22</v>
      </c>
      <c r="B1452" t="s">
        <v>23</v>
      </c>
      <c r="C1452" t="s">
        <v>33</v>
      </c>
      <c r="D1452" t="s">
        <v>25</v>
      </c>
      <c r="E1452">
        <v>31</v>
      </c>
      <c r="F1452">
        <v>18</v>
      </c>
      <c r="G1452">
        <v>9</v>
      </c>
      <c r="H1452">
        <v>2015</v>
      </c>
      <c r="J1452" t="s">
        <v>110</v>
      </c>
      <c r="K1452" t="s">
        <v>96</v>
      </c>
      <c r="L1452">
        <v>7780000</v>
      </c>
      <c r="M1452">
        <v>250968</v>
      </c>
      <c r="N1452" t="s">
        <v>454</v>
      </c>
      <c r="O1452" t="s">
        <v>58</v>
      </c>
      <c r="P1452">
        <v>31</v>
      </c>
      <c r="Q1452" t="s">
        <v>453</v>
      </c>
      <c r="R1452">
        <v>2015</v>
      </c>
      <c r="S1452">
        <v>11</v>
      </c>
      <c r="T1452" t="s">
        <v>142</v>
      </c>
      <c r="U1452" t="s">
        <v>30</v>
      </c>
      <c r="V1452" t="s">
        <v>454</v>
      </c>
    </row>
    <row r="1453" spans="1:22" x14ac:dyDescent="0.3">
      <c r="A1453" t="s">
        <v>22</v>
      </c>
      <c r="B1453" t="s">
        <v>23</v>
      </c>
      <c r="C1453" t="s">
        <v>76</v>
      </c>
      <c r="D1453" t="s">
        <v>25</v>
      </c>
      <c r="E1453">
        <v>18.399999999999999</v>
      </c>
      <c r="F1453">
        <v>4</v>
      </c>
      <c r="G1453">
        <v>4</v>
      </c>
      <c r="H1453">
        <v>1956</v>
      </c>
      <c r="J1453" t="s">
        <v>216</v>
      </c>
      <c r="K1453" t="s">
        <v>57</v>
      </c>
      <c r="L1453">
        <v>4400000</v>
      </c>
      <c r="M1453">
        <v>239130</v>
      </c>
      <c r="N1453" t="s">
        <v>454</v>
      </c>
      <c r="O1453" t="s">
        <v>80</v>
      </c>
      <c r="P1453">
        <v>30</v>
      </c>
      <c r="Q1453" t="s">
        <v>453</v>
      </c>
      <c r="R1453">
        <v>1956</v>
      </c>
      <c r="S1453">
        <v>70</v>
      </c>
      <c r="T1453" t="s">
        <v>74</v>
      </c>
      <c r="U1453" t="s">
        <v>75</v>
      </c>
      <c r="V1453" t="s">
        <v>454</v>
      </c>
    </row>
    <row r="1454" spans="1:22" x14ac:dyDescent="0.3">
      <c r="A1454" t="s">
        <v>22</v>
      </c>
      <c r="B1454" t="s">
        <v>23</v>
      </c>
      <c r="C1454" t="s">
        <v>68</v>
      </c>
      <c r="D1454" t="s">
        <v>25</v>
      </c>
      <c r="E1454">
        <v>16.2</v>
      </c>
      <c r="F1454">
        <v>9</v>
      </c>
      <c r="G1454">
        <v>1</v>
      </c>
      <c r="H1454">
        <v>1996</v>
      </c>
      <c r="J1454" t="s">
        <v>107</v>
      </c>
      <c r="K1454" t="s">
        <v>108</v>
      </c>
      <c r="L1454">
        <v>5100000</v>
      </c>
      <c r="M1454">
        <v>314815</v>
      </c>
      <c r="N1454" t="s">
        <v>454</v>
      </c>
      <c r="O1454" t="s">
        <v>72</v>
      </c>
      <c r="P1454">
        <v>20</v>
      </c>
      <c r="Q1454" t="s">
        <v>453</v>
      </c>
      <c r="R1454">
        <v>1996</v>
      </c>
      <c r="S1454">
        <v>30</v>
      </c>
      <c r="T1454" t="s">
        <v>39</v>
      </c>
      <c r="U1454" t="s">
        <v>40</v>
      </c>
      <c r="V1454" t="s">
        <v>454</v>
      </c>
    </row>
    <row r="1455" spans="1:22" x14ac:dyDescent="0.3">
      <c r="A1455" t="s">
        <v>22</v>
      </c>
      <c r="B1455" t="s">
        <v>23</v>
      </c>
      <c r="C1455" t="s">
        <v>63</v>
      </c>
      <c r="D1455" t="s">
        <v>25</v>
      </c>
      <c r="E1455">
        <v>21</v>
      </c>
      <c r="F1455">
        <v>5</v>
      </c>
      <c r="G1455">
        <v>1</v>
      </c>
      <c r="H1455">
        <v>1938</v>
      </c>
      <c r="J1455" t="s">
        <v>232</v>
      </c>
      <c r="K1455" t="s">
        <v>229</v>
      </c>
      <c r="L1455">
        <v>3500000</v>
      </c>
      <c r="M1455">
        <v>166667</v>
      </c>
      <c r="N1455" t="s">
        <v>454</v>
      </c>
      <c r="O1455" t="s">
        <v>67</v>
      </c>
      <c r="P1455">
        <v>30</v>
      </c>
      <c r="Q1455" t="s">
        <v>453</v>
      </c>
      <c r="R1455">
        <v>1938</v>
      </c>
      <c r="S1455">
        <v>88</v>
      </c>
      <c r="T1455" t="s">
        <v>74</v>
      </c>
      <c r="U1455" t="s">
        <v>75</v>
      </c>
      <c r="V1455" t="s">
        <v>454</v>
      </c>
    </row>
    <row r="1456" spans="1:22" x14ac:dyDescent="0.3">
      <c r="A1456" t="s">
        <v>22</v>
      </c>
      <c r="B1456" t="s">
        <v>23</v>
      </c>
      <c r="C1456" t="s">
        <v>33</v>
      </c>
      <c r="D1456" t="s">
        <v>25</v>
      </c>
      <c r="E1456">
        <v>28.1</v>
      </c>
      <c r="F1456">
        <v>20</v>
      </c>
      <c r="G1456">
        <v>4</v>
      </c>
      <c r="H1456">
        <v>2022</v>
      </c>
      <c r="J1456" t="s">
        <v>110</v>
      </c>
      <c r="K1456" t="s">
        <v>96</v>
      </c>
      <c r="L1456">
        <v>9200000</v>
      </c>
      <c r="M1456">
        <v>327402</v>
      </c>
      <c r="N1456" t="s">
        <v>454</v>
      </c>
      <c r="O1456" t="s">
        <v>58</v>
      </c>
      <c r="P1456">
        <v>31</v>
      </c>
      <c r="Q1456" t="s">
        <v>453</v>
      </c>
      <c r="R1456">
        <v>2022</v>
      </c>
      <c r="S1456">
        <v>4</v>
      </c>
      <c r="T1456" t="s">
        <v>29</v>
      </c>
      <c r="U1456" t="s">
        <v>30</v>
      </c>
      <c r="V1456" t="s">
        <v>454</v>
      </c>
    </row>
    <row r="1457" spans="1:22" x14ac:dyDescent="0.3">
      <c r="A1457" t="s">
        <v>22</v>
      </c>
      <c r="B1457" t="s">
        <v>23</v>
      </c>
      <c r="C1457" t="s">
        <v>24</v>
      </c>
      <c r="D1457" t="s">
        <v>25</v>
      </c>
      <c r="E1457">
        <v>17.600000000000001</v>
      </c>
      <c r="F1457">
        <v>9</v>
      </c>
      <c r="G1457">
        <v>4</v>
      </c>
      <c r="H1457">
        <v>1976</v>
      </c>
      <c r="J1457" t="s">
        <v>180</v>
      </c>
      <c r="K1457" t="s">
        <v>37</v>
      </c>
      <c r="L1457">
        <v>3600000</v>
      </c>
      <c r="M1457">
        <v>204545</v>
      </c>
      <c r="N1457" t="s">
        <v>454</v>
      </c>
      <c r="O1457" t="s">
        <v>49</v>
      </c>
      <c r="P1457">
        <v>10</v>
      </c>
      <c r="Q1457" t="s">
        <v>453</v>
      </c>
      <c r="R1457">
        <v>1976</v>
      </c>
      <c r="S1457">
        <v>50</v>
      </c>
      <c r="T1457" t="s">
        <v>60</v>
      </c>
      <c r="U1457" t="s">
        <v>40</v>
      </c>
      <c r="V1457" t="s">
        <v>454</v>
      </c>
    </row>
    <row r="1458" spans="1:22" x14ac:dyDescent="0.3">
      <c r="A1458" t="s">
        <v>22</v>
      </c>
      <c r="B1458" t="s">
        <v>23</v>
      </c>
      <c r="C1458" t="s">
        <v>24</v>
      </c>
      <c r="D1458" t="s">
        <v>25</v>
      </c>
      <c r="E1458">
        <v>30.4</v>
      </c>
      <c r="F1458">
        <v>19</v>
      </c>
      <c r="G1458">
        <v>17</v>
      </c>
      <c r="H1458">
        <v>2019</v>
      </c>
      <c r="J1458" t="s">
        <v>47</v>
      </c>
      <c r="K1458" t="s">
        <v>48</v>
      </c>
      <c r="L1458">
        <v>8499000</v>
      </c>
      <c r="M1458">
        <v>279572</v>
      </c>
      <c r="N1458" t="s">
        <v>454</v>
      </c>
      <c r="O1458" t="s">
        <v>49</v>
      </c>
      <c r="P1458">
        <v>31</v>
      </c>
      <c r="Q1458" t="s">
        <v>453</v>
      </c>
      <c r="R1458">
        <v>2019</v>
      </c>
      <c r="S1458">
        <v>7</v>
      </c>
      <c r="T1458" t="s">
        <v>142</v>
      </c>
      <c r="U1458" t="s">
        <v>30</v>
      </c>
      <c r="V1458" t="s">
        <v>454</v>
      </c>
    </row>
    <row r="1459" spans="1:22" x14ac:dyDescent="0.3">
      <c r="A1459" t="s">
        <v>22</v>
      </c>
      <c r="B1459" t="s">
        <v>23</v>
      </c>
      <c r="C1459" t="s">
        <v>76</v>
      </c>
      <c r="D1459" t="s">
        <v>25</v>
      </c>
      <c r="E1459">
        <v>15</v>
      </c>
      <c r="F1459">
        <v>9</v>
      </c>
      <c r="G1459">
        <v>5</v>
      </c>
      <c r="H1459">
        <v>1989</v>
      </c>
      <c r="J1459" t="s">
        <v>150</v>
      </c>
      <c r="K1459" t="s">
        <v>79</v>
      </c>
      <c r="L1459">
        <v>4100000</v>
      </c>
      <c r="M1459">
        <v>273333</v>
      </c>
      <c r="N1459" t="s">
        <v>454</v>
      </c>
      <c r="O1459" t="s">
        <v>80</v>
      </c>
      <c r="P1459">
        <v>15</v>
      </c>
      <c r="Q1459" t="s">
        <v>453</v>
      </c>
      <c r="R1459">
        <v>1989</v>
      </c>
      <c r="S1459">
        <v>37</v>
      </c>
      <c r="T1459" t="s">
        <v>60</v>
      </c>
      <c r="U1459" t="s">
        <v>40</v>
      </c>
      <c r="V1459" t="s">
        <v>454</v>
      </c>
    </row>
    <row r="1460" spans="1:22" x14ac:dyDescent="0.3">
      <c r="A1460" t="s">
        <v>22</v>
      </c>
      <c r="B1460" t="s">
        <v>23</v>
      </c>
      <c r="C1460" t="s">
        <v>84</v>
      </c>
      <c r="D1460" t="s">
        <v>25</v>
      </c>
      <c r="E1460">
        <v>12.5</v>
      </c>
      <c r="F1460">
        <v>5</v>
      </c>
      <c r="G1460">
        <v>4</v>
      </c>
      <c r="H1460">
        <v>1965</v>
      </c>
      <c r="J1460" t="s">
        <v>143</v>
      </c>
      <c r="K1460" t="s">
        <v>71</v>
      </c>
      <c r="L1460">
        <v>2699999</v>
      </c>
      <c r="M1460">
        <v>216000</v>
      </c>
      <c r="N1460" t="s">
        <v>454</v>
      </c>
      <c r="O1460" t="s">
        <v>67</v>
      </c>
      <c r="P1460">
        <v>30</v>
      </c>
      <c r="Q1460" t="s">
        <v>453</v>
      </c>
      <c r="R1460">
        <v>1965</v>
      </c>
      <c r="S1460">
        <v>61</v>
      </c>
      <c r="T1460" t="s">
        <v>74</v>
      </c>
      <c r="U1460" t="s">
        <v>75</v>
      </c>
      <c r="V1460" t="s">
        <v>454</v>
      </c>
    </row>
    <row r="1461" spans="1:22" x14ac:dyDescent="0.3">
      <c r="A1461" t="s">
        <v>22</v>
      </c>
      <c r="B1461" t="s">
        <v>23</v>
      </c>
      <c r="C1461" t="s">
        <v>33</v>
      </c>
      <c r="D1461" t="s">
        <v>25</v>
      </c>
      <c r="E1461">
        <v>18.399999999999999</v>
      </c>
      <c r="F1461">
        <v>5</v>
      </c>
      <c r="G1461">
        <v>5</v>
      </c>
      <c r="H1461">
        <v>1978</v>
      </c>
      <c r="J1461" t="s">
        <v>173</v>
      </c>
      <c r="K1461" t="s">
        <v>57</v>
      </c>
      <c r="L1461">
        <v>4750000</v>
      </c>
      <c r="M1461">
        <v>258152</v>
      </c>
      <c r="N1461" t="s">
        <v>454</v>
      </c>
      <c r="O1461" t="s">
        <v>80</v>
      </c>
      <c r="P1461">
        <v>31</v>
      </c>
      <c r="Q1461" t="s">
        <v>453</v>
      </c>
      <c r="R1461">
        <v>1978</v>
      </c>
      <c r="S1461">
        <v>48</v>
      </c>
      <c r="T1461" t="s">
        <v>60</v>
      </c>
      <c r="U1461" t="s">
        <v>75</v>
      </c>
      <c r="V1461" t="s">
        <v>454</v>
      </c>
    </row>
    <row r="1462" spans="1:22" x14ac:dyDescent="0.3">
      <c r="A1462" t="s">
        <v>22</v>
      </c>
      <c r="B1462" t="s">
        <v>23</v>
      </c>
      <c r="C1462" t="s">
        <v>24</v>
      </c>
      <c r="D1462" t="s">
        <v>25</v>
      </c>
      <c r="E1462">
        <v>13</v>
      </c>
      <c r="F1462">
        <v>5</v>
      </c>
      <c r="G1462">
        <v>4</v>
      </c>
      <c r="H1462">
        <v>1973</v>
      </c>
      <c r="J1462" t="s">
        <v>158</v>
      </c>
      <c r="K1462" t="s">
        <v>37</v>
      </c>
      <c r="L1462">
        <v>3200000</v>
      </c>
      <c r="M1462">
        <v>246154</v>
      </c>
      <c r="N1462" t="s">
        <v>454</v>
      </c>
      <c r="O1462" t="s">
        <v>38</v>
      </c>
      <c r="P1462">
        <v>10</v>
      </c>
      <c r="Q1462" t="s">
        <v>453</v>
      </c>
      <c r="R1462">
        <v>1973</v>
      </c>
      <c r="S1462">
        <v>53</v>
      </c>
      <c r="T1462" t="s">
        <v>74</v>
      </c>
      <c r="U1462" t="s">
        <v>75</v>
      </c>
      <c r="V1462" t="s">
        <v>454</v>
      </c>
    </row>
    <row r="1463" spans="1:22" x14ac:dyDescent="0.3">
      <c r="A1463" t="s">
        <v>22</v>
      </c>
      <c r="B1463" t="s">
        <v>23</v>
      </c>
      <c r="C1463" t="s">
        <v>52</v>
      </c>
      <c r="D1463" t="s">
        <v>25</v>
      </c>
      <c r="E1463">
        <v>33.6</v>
      </c>
      <c r="F1463">
        <v>25</v>
      </c>
      <c r="G1463">
        <v>18</v>
      </c>
      <c r="H1463">
        <v>2025</v>
      </c>
      <c r="J1463" t="s">
        <v>146</v>
      </c>
      <c r="K1463" t="s">
        <v>108</v>
      </c>
      <c r="L1463">
        <v>9200000</v>
      </c>
      <c r="M1463">
        <v>273810</v>
      </c>
      <c r="N1463" t="s">
        <v>454</v>
      </c>
      <c r="O1463" t="s">
        <v>72</v>
      </c>
      <c r="P1463">
        <v>20</v>
      </c>
      <c r="Q1463" t="s">
        <v>453</v>
      </c>
      <c r="R1463">
        <v>2025</v>
      </c>
      <c r="S1463">
        <v>1</v>
      </c>
      <c r="T1463" t="s">
        <v>29</v>
      </c>
      <c r="U1463" t="s">
        <v>30</v>
      </c>
      <c r="V1463" t="s">
        <v>454</v>
      </c>
    </row>
    <row r="1464" spans="1:22" x14ac:dyDescent="0.3">
      <c r="A1464" t="s">
        <v>22</v>
      </c>
      <c r="B1464" t="s">
        <v>23</v>
      </c>
      <c r="C1464" t="s">
        <v>24</v>
      </c>
      <c r="D1464" t="s">
        <v>25</v>
      </c>
      <c r="E1464">
        <v>18</v>
      </c>
      <c r="F1464">
        <v>9</v>
      </c>
      <c r="G1464">
        <v>1</v>
      </c>
      <c r="H1464">
        <v>1982</v>
      </c>
      <c r="J1464" t="s">
        <v>195</v>
      </c>
      <c r="K1464" t="s">
        <v>37</v>
      </c>
      <c r="L1464">
        <v>3720000</v>
      </c>
      <c r="M1464">
        <v>206667</v>
      </c>
      <c r="N1464" t="s">
        <v>454</v>
      </c>
      <c r="O1464" t="s">
        <v>49</v>
      </c>
      <c r="P1464">
        <v>20</v>
      </c>
      <c r="Q1464" t="s">
        <v>453</v>
      </c>
      <c r="R1464">
        <v>1982</v>
      </c>
      <c r="S1464">
        <v>44</v>
      </c>
      <c r="T1464" t="s">
        <v>60</v>
      </c>
      <c r="U1464" t="s">
        <v>40</v>
      </c>
      <c r="V1464" t="s">
        <v>454</v>
      </c>
    </row>
    <row r="1465" spans="1:22" x14ac:dyDescent="0.3">
      <c r="A1465" t="s">
        <v>22</v>
      </c>
      <c r="B1465" t="s">
        <v>23</v>
      </c>
      <c r="C1465" t="s">
        <v>52</v>
      </c>
      <c r="D1465" t="s">
        <v>25</v>
      </c>
      <c r="E1465">
        <v>18</v>
      </c>
      <c r="F1465">
        <v>5</v>
      </c>
      <c r="G1465">
        <v>5</v>
      </c>
      <c r="H1465">
        <v>1975</v>
      </c>
      <c r="J1465" t="s">
        <v>209</v>
      </c>
      <c r="K1465" t="s">
        <v>71</v>
      </c>
      <c r="L1465">
        <v>5650000</v>
      </c>
      <c r="M1465">
        <v>313889</v>
      </c>
      <c r="N1465" t="s">
        <v>454</v>
      </c>
      <c r="O1465" t="s">
        <v>72</v>
      </c>
      <c r="P1465">
        <v>15</v>
      </c>
      <c r="Q1465" t="s">
        <v>453</v>
      </c>
      <c r="R1465">
        <v>1975</v>
      </c>
      <c r="S1465">
        <v>51</v>
      </c>
      <c r="T1465" t="s">
        <v>74</v>
      </c>
      <c r="U1465" t="s">
        <v>75</v>
      </c>
      <c r="V1465" t="s">
        <v>454</v>
      </c>
    </row>
    <row r="1466" spans="1:22" x14ac:dyDescent="0.3">
      <c r="A1466" t="s">
        <v>22</v>
      </c>
      <c r="B1466" t="s">
        <v>23</v>
      </c>
      <c r="C1466" t="s">
        <v>33</v>
      </c>
      <c r="D1466" t="s">
        <v>25</v>
      </c>
      <c r="E1466">
        <v>17.600000000000001</v>
      </c>
      <c r="F1466">
        <v>5</v>
      </c>
      <c r="G1466">
        <v>5</v>
      </c>
      <c r="H1466">
        <v>1978</v>
      </c>
      <c r="J1466" t="s">
        <v>173</v>
      </c>
      <c r="K1466" t="s">
        <v>57</v>
      </c>
      <c r="L1466">
        <v>3890000</v>
      </c>
      <c r="M1466">
        <v>221023</v>
      </c>
      <c r="N1466" t="s">
        <v>454</v>
      </c>
      <c r="O1466" t="s">
        <v>80</v>
      </c>
      <c r="P1466">
        <v>31</v>
      </c>
      <c r="Q1466" t="s">
        <v>453</v>
      </c>
      <c r="R1466">
        <v>1978</v>
      </c>
      <c r="S1466">
        <v>48</v>
      </c>
      <c r="T1466" t="s">
        <v>60</v>
      </c>
      <c r="U1466" t="s">
        <v>75</v>
      </c>
      <c r="V1466" t="s">
        <v>454</v>
      </c>
    </row>
    <row r="1467" spans="1:22" x14ac:dyDescent="0.3">
      <c r="A1467" t="s">
        <v>22</v>
      </c>
      <c r="B1467" t="s">
        <v>23</v>
      </c>
      <c r="C1467" t="s">
        <v>24</v>
      </c>
      <c r="D1467" t="s">
        <v>25</v>
      </c>
      <c r="E1467">
        <v>23.2</v>
      </c>
      <c r="F1467">
        <v>20</v>
      </c>
      <c r="G1467">
        <v>15</v>
      </c>
      <c r="H1467">
        <v>2021</v>
      </c>
      <c r="J1467" t="s">
        <v>25</v>
      </c>
      <c r="K1467" t="s">
        <v>25</v>
      </c>
      <c r="L1467">
        <v>5900000</v>
      </c>
      <c r="M1467">
        <v>254310</v>
      </c>
      <c r="N1467" t="s">
        <v>454</v>
      </c>
      <c r="O1467" t="s">
        <v>25</v>
      </c>
      <c r="Q1467" t="s">
        <v>454</v>
      </c>
      <c r="R1467">
        <v>2021</v>
      </c>
      <c r="S1467">
        <v>5</v>
      </c>
      <c r="T1467" t="s">
        <v>29</v>
      </c>
      <c r="U1467" t="s">
        <v>30</v>
      </c>
      <c r="V1467" t="s">
        <v>454</v>
      </c>
    </row>
    <row r="1468" spans="1:22" x14ac:dyDescent="0.3">
      <c r="A1468" t="s">
        <v>22</v>
      </c>
      <c r="B1468" t="s">
        <v>23</v>
      </c>
      <c r="C1468" t="s">
        <v>24</v>
      </c>
      <c r="D1468" t="s">
        <v>25</v>
      </c>
      <c r="E1468">
        <v>23.5</v>
      </c>
      <c r="F1468">
        <v>19</v>
      </c>
      <c r="G1468">
        <v>5</v>
      </c>
      <c r="H1468">
        <v>2021</v>
      </c>
      <c r="J1468" t="s">
        <v>25</v>
      </c>
      <c r="K1468" t="s">
        <v>25</v>
      </c>
      <c r="L1468">
        <v>5200000</v>
      </c>
      <c r="M1468">
        <v>221277</v>
      </c>
      <c r="N1468" t="s">
        <v>454</v>
      </c>
      <c r="O1468" t="s">
        <v>25</v>
      </c>
      <c r="Q1468" t="s">
        <v>454</v>
      </c>
      <c r="R1468">
        <v>2021</v>
      </c>
      <c r="S1468">
        <v>5</v>
      </c>
      <c r="T1468" t="s">
        <v>29</v>
      </c>
      <c r="U1468" t="s">
        <v>30</v>
      </c>
      <c r="V1468" t="s">
        <v>454</v>
      </c>
    </row>
    <row r="1469" spans="1:22" x14ac:dyDescent="0.3">
      <c r="A1469" t="s">
        <v>22</v>
      </c>
      <c r="B1469" t="s">
        <v>23</v>
      </c>
      <c r="C1469" t="s">
        <v>84</v>
      </c>
      <c r="D1469" t="s">
        <v>25</v>
      </c>
      <c r="E1469">
        <v>15</v>
      </c>
      <c r="F1469">
        <v>3</v>
      </c>
      <c r="G1469">
        <v>1</v>
      </c>
      <c r="H1469">
        <v>1953</v>
      </c>
      <c r="J1469" t="s">
        <v>185</v>
      </c>
      <c r="K1469" t="s">
        <v>71</v>
      </c>
      <c r="L1469">
        <v>3300000</v>
      </c>
      <c r="M1469">
        <v>220000</v>
      </c>
      <c r="N1469" t="s">
        <v>454</v>
      </c>
      <c r="O1469" t="s">
        <v>67</v>
      </c>
      <c r="P1469">
        <v>15</v>
      </c>
      <c r="Q1469" t="s">
        <v>453</v>
      </c>
      <c r="R1469">
        <v>1953</v>
      </c>
      <c r="S1469">
        <v>73</v>
      </c>
      <c r="T1469" t="s">
        <v>74</v>
      </c>
      <c r="U1469" t="s">
        <v>75</v>
      </c>
      <c r="V1469" t="s">
        <v>454</v>
      </c>
    </row>
    <row r="1470" spans="1:22" x14ac:dyDescent="0.3">
      <c r="A1470" t="s">
        <v>22</v>
      </c>
      <c r="B1470" t="s">
        <v>23</v>
      </c>
      <c r="C1470" t="s">
        <v>33</v>
      </c>
      <c r="D1470" t="s">
        <v>25</v>
      </c>
      <c r="E1470">
        <v>32</v>
      </c>
      <c r="F1470">
        <v>10</v>
      </c>
      <c r="G1470">
        <v>7</v>
      </c>
      <c r="H1470">
        <v>2016</v>
      </c>
      <c r="J1470" t="s">
        <v>172</v>
      </c>
      <c r="K1470" t="s">
        <v>43</v>
      </c>
      <c r="L1470">
        <v>8880000</v>
      </c>
      <c r="M1470">
        <v>277500</v>
      </c>
      <c r="N1470" t="s">
        <v>454</v>
      </c>
      <c r="O1470" t="s">
        <v>38</v>
      </c>
      <c r="P1470">
        <v>15</v>
      </c>
      <c r="Q1470" t="s">
        <v>453</v>
      </c>
      <c r="R1470">
        <v>2016</v>
      </c>
      <c r="S1470">
        <v>10</v>
      </c>
      <c r="T1470" t="s">
        <v>142</v>
      </c>
      <c r="U1470" t="s">
        <v>44</v>
      </c>
      <c r="V1470" t="s">
        <v>454</v>
      </c>
    </row>
    <row r="1471" spans="1:22" x14ac:dyDescent="0.3">
      <c r="A1471" t="s">
        <v>22</v>
      </c>
      <c r="B1471" t="s">
        <v>23</v>
      </c>
      <c r="C1471" t="s">
        <v>76</v>
      </c>
      <c r="D1471" t="s">
        <v>25</v>
      </c>
      <c r="E1471">
        <v>14</v>
      </c>
      <c r="F1471">
        <v>9</v>
      </c>
      <c r="G1471">
        <v>9</v>
      </c>
      <c r="H1471">
        <v>1974</v>
      </c>
      <c r="J1471" t="s">
        <v>112</v>
      </c>
      <c r="K1471" t="s">
        <v>79</v>
      </c>
      <c r="L1471">
        <v>3990000</v>
      </c>
      <c r="M1471">
        <v>285000</v>
      </c>
      <c r="N1471" t="s">
        <v>454</v>
      </c>
      <c r="O1471" t="s">
        <v>80</v>
      </c>
      <c r="P1471">
        <v>20</v>
      </c>
      <c r="Q1471" t="s">
        <v>453</v>
      </c>
      <c r="R1471">
        <v>1974</v>
      </c>
      <c r="S1471">
        <v>52</v>
      </c>
      <c r="T1471" t="s">
        <v>74</v>
      </c>
      <c r="U1471" t="s">
        <v>40</v>
      </c>
      <c r="V1471" t="s">
        <v>454</v>
      </c>
    </row>
    <row r="1472" spans="1:22" x14ac:dyDescent="0.3">
      <c r="A1472" t="s">
        <v>22</v>
      </c>
      <c r="B1472" t="s">
        <v>23</v>
      </c>
      <c r="C1472" t="s">
        <v>84</v>
      </c>
      <c r="D1472" t="s">
        <v>25</v>
      </c>
      <c r="E1472">
        <v>16.399999999999999</v>
      </c>
      <c r="F1472">
        <v>9</v>
      </c>
      <c r="G1472">
        <v>4</v>
      </c>
      <c r="H1472">
        <v>1978</v>
      </c>
      <c r="J1472" t="s">
        <v>182</v>
      </c>
      <c r="K1472" t="s">
        <v>71</v>
      </c>
      <c r="L1472">
        <v>3800000</v>
      </c>
      <c r="M1472">
        <v>231707</v>
      </c>
      <c r="N1472" t="s">
        <v>454</v>
      </c>
      <c r="O1472" t="s">
        <v>127</v>
      </c>
      <c r="P1472">
        <v>20</v>
      </c>
      <c r="Q1472" t="s">
        <v>453</v>
      </c>
      <c r="R1472">
        <v>1978</v>
      </c>
      <c r="S1472">
        <v>48</v>
      </c>
      <c r="T1472" t="s">
        <v>60</v>
      </c>
      <c r="U1472" t="s">
        <v>40</v>
      </c>
      <c r="V1472" t="s">
        <v>454</v>
      </c>
    </row>
    <row r="1473" spans="1:22" x14ac:dyDescent="0.3">
      <c r="A1473" t="s">
        <v>22</v>
      </c>
      <c r="B1473" t="s">
        <v>23</v>
      </c>
      <c r="C1473" t="s">
        <v>33</v>
      </c>
      <c r="D1473" t="s">
        <v>25</v>
      </c>
      <c r="E1473">
        <v>13</v>
      </c>
      <c r="F1473">
        <v>3</v>
      </c>
      <c r="G1473">
        <v>3</v>
      </c>
      <c r="H1473">
        <v>1964</v>
      </c>
      <c r="J1473" t="s">
        <v>186</v>
      </c>
      <c r="K1473" t="s">
        <v>57</v>
      </c>
      <c r="L1473">
        <v>4200000</v>
      </c>
      <c r="M1473">
        <v>323077</v>
      </c>
      <c r="N1473" t="s">
        <v>454</v>
      </c>
      <c r="O1473" t="s">
        <v>58</v>
      </c>
      <c r="P1473">
        <v>30</v>
      </c>
      <c r="Q1473" t="s">
        <v>453</v>
      </c>
      <c r="R1473">
        <v>1964</v>
      </c>
      <c r="S1473">
        <v>62</v>
      </c>
      <c r="T1473" t="s">
        <v>74</v>
      </c>
      <c r="U1473" t="s">
        <v>75</v>
      </c>
      <c r="V1473" t="s">
        <v>454</v>
      </c>
    </row>
    <row r="1474" spans="1:22" x14ac:dyDescent="0.3">
      <c r="A1474" t="s">
        <v>22</v>
      </c>
      <c r="B1474" t="s">
        <v>23</v>
      </c>
      <c r="C1474" t="s">
        <v>63</v>
      </c>
      <c r="D1474" t="s">
        <v>25</v>
      </c>
      <c r="E1474">
        <v>26</v>
      </c>
      <c r="F1474">
        <v>10</v>
      </c>
      <c r="G1474">
        <v>5</v>
      </c>
      <c r="H1474">
        <v>2020</v>
      </c>
      <c r="J1474" t="s">
        <v>181</v>
      </c>
      <c r="K1474" t="s">
        <v>86</v>
      </c>
      <c r="L1474">
        <v>7190000</v>
      </c>
      <c r="M1474">
        <v>276538</v>
      </c>
      <c r="N1474" t="s">
        <v>454</v>
      </c>
      <c r="O1474" t="s">
        <v>120</v>
      </c>
      <c r="P1474">
        <v>20</v>
      </c>
      <c r="Q1474" t="s">
        <v>453</v>
      </c>
      <c r="R1474">
        <v>2020</v>
      </c>
      <c r="S1474">
        <v>6</v>
      </c>
      <c r="T1474" t="s">
        <v>142</v>
      </c>
      <c r="U1474" t="s">
        <v>44</v>
      </c>
      <c r="V1474" t="s">
        <v>454</v>
      </c>
    </row>
    <row r="1475" spans="1:22" x14ac:dyDescent="0.3">
      <c r="A1475" t="s">
        <v>22</v>
      </c>
      <c r="B1475" t="s">
        <v>23</v>
      </c>
      <c r="C1475" t="s">
        <v>24</v>
      </c>
      <c r="D1475" t="s">
        <v>25</v>
      </c>
      <c r="E1475">
        <v>17</v>
      </c>
      <c r="F1475">
        <v>9</v>
      </c>
      <c r="G1475">
        <v>4</v>
      </c>
      <c r="H1475">
        <v>1975</v>
      </c>
      <c r="J1475" t="s">
        <v>99</v>
      </c>
      <c r="K1475" t="s">
        <v>37</v>
      </c>
      <c r="L1475">
        <v>4390000</v>
      </c>
      <c r="M1475">
        <v>258235</v>
      </c>
      <c r="N1475" t="s">
        <v>454</v>
      </c>
      <c r="O1475" t="s">
        <v>49</v>
      </c>
      <c r="P1475">
        <v>10</v>
      </c>
      <c r="Q1475" t="s">
        <v>453</v>
      </c>
      <c r="R1475">
        <v>1975</v>
      </c>
      <c r="S1475">
        <v>51</v>
      </c>
      <c r="T1475" t="s">
        <v>74</v>
      </c>
      <c r="U1475" t="s">
        <v>40</v>
      </c>
      <c r="V1475" t="s">
        <v>454</v>
      </c>
    </row>
    <row r="1476" spans="1:22" x14ac:dyDescent="0.3">
      <c r="A1476" t="s">
        <v>22</v>
      </c>
      <c r="B1476" t="s">
        <v>23</v>
      </c>
      <c r="C1476" t="s">
        <v>84</v>
      </c>
      <c r="D1476" t="s">
        <v>25</v>
      </c>
      <c r="E1476">
        <v>19.899999999999999</v>
      </c>
      <c r="F1476">
        <v>5</v>
      </c>
      <c r="G1476">
        <v>2</v>
      </c>
      <c r="H1476">
        <v>1974</v>
      </c>
      <c r="J1476" t="s">
        <v>25</v>
      </c>
      <c r="K1476" t="s">
        <v>25</v>
      </c>
      <c r="L1476">
        <v>2400000</v>
      </c>
      <c r="M1476">
        <v>120603</v>
      </c>
      <c r="N1476" t="s">
        <v>454</v>
      </c>
      <c r="O1476" t="s">
        <v>25</v>
      </c>
      <c r="Q1476" t="s">
        <v>454</v>
      </c>
      <c r="R1476">
        <v>1974</v>
      </c>
      <c r="S1476">
        <v>52</v>
      </c>
      <c r="T1476" t="s">
        <v>74</v>
      </c>
      <c r="U1476" t="s">
        <v>75</v>
      </c>
      <c r="V1476" t="s">
        <v>454</v>
      </c>
    </row>
    <row r="1477" spans="1:22" x14ac:dyDescent="0.3">
      <c r="A1477" t="s">
        <v>22</v>
      </c>
      <c r="B1477" t="s">
        <v>23</v>
      </c>
      <c r="C1477" t="s">
        <v>33</v>
      </c>
      <c r="D1477" t="s">
        <v>25</v>
      </c>
      <c r="E1477">
        <v>30.9</v>
      </c>
      <c r="F1477">
        <v>19</v>
      </c>
      <c r="G1477">
        <v>7</v>
      </c>
      <c r="H1477">
        <v>2020</v>
      </c>
      <c r="J1477" t="s">
        <v>25</v>
      </c>
      <c r="K1477" t="s">
        <v>25</v>
      </c>
      <c r="L1477">
        <v>8900000</v>
      </c>
      <c r="M1477">
        <v>288026</v>
      </c>
      <c r="N1477" t="s">
        <v>454</v>
      </c>
      <c r="O1477" t="s">
        <v>25</v>
      </c>
      <c r="Q1477" t="s">
        <v>454</v>
      </c>
      <c r="R1477">
        <v>2020</v>
      </c>
      <c r="S1477">
        <v>6</v>
      </c>
      <c r="T1477" t="s">
        <v>142</v>
      </c>
      <c r="U1477" t="s">
        <v>30</v>
      </c>
      <c r="V1477" t="s">
        <v>454</v>
      </c>
    </row>
    <row r="1478" spans="1:22" x14ac:dyDescent="0.3">
      <c r="A1478" t="s">
        <v>22</v>
      </c>
      <c r="B1478" t="s">
        <v>23</v>
      </c>
      <c r="C1478" t="s">
        <v>24</v>
      </c>
      <c r="D1478" t="s">
        <v>25</v>
      </c>
      <c r="E1478">
        <v>28.1</v>
      </c>
      <c r="F1478">
        <v>23</v>
      </c>
      <c r="G1478">
        <v>21</v>
      </c>
      <c r="H1478">
        <v>2019</v>
      </c>
      <c r="J1478" t="s">
        <v>47</v>
      </c>
      <c r="K1478" t="s">
        <v>48</v>
      </c>
      <c r="L1478">
        <v>7499000</v>
      </c>
      <c r="M1478">
        <v>266868</v>
      </c>
      <c r="N1478" t="s">
        <v>454</v>
      </c>
      <c r="O1478" t="s">
        <v>49</v>
      </c>
      <c r="P1478">
        <v>31</v>
      </c>
      <c r="Q1478" t="s">
        <v>453</v>
      </c>
      <c r="R1478">
        <v>2019</v>
      </c>
      <c r="S1478">
        <v>7</v>
      </c>
      <c r="T1478" t="s">
        <v>142</v>
      </c>
      <c r="U1478" t="s">
        <v>30</v>
      </c>
      <c r="V1478" t="s">
        <v>454</v>
      </c>
    </row>
    <row r="1479" spans="1:22" x14ac:dyDescent="0.3">
      <c r="A1479" t="s">
        <v>22</v>
      </c>
      <c r="B1479" t="s">
        <v>23</v>
      </c>
      <c r="C1479" t="s">
        <v>68</v>
      </c>
      <c r="D1479" t="s">
        <v>25</v>
      </c>
      <c r="E1479">
        <v>15</v>
      </c>
      <c r="F1479">
        <v>9</v>
      </c>
      <c r="G1479">
        <v>9</v>
      </c>
      <c r="H1479">
        <v>1983</v>
      </c>
      <c r="J1479" t="s">
        <v>136</v>
      </c>
      <c r="K1479" t="s">
        <v>71</v>
      </c>
      <c r="L1479">
        <v>2999000</v>
      </c>
      <c r="M1479">
        <v>199933</v>
      </c>
      <c r="N1479" t="s">
        <v>454</v>
      </c>
      <c r="O1479" t="s">
        <v>67</v>
      </c>
      <c r="P1479">
        <v>31</v>
      </c>
      <c r="Q1479" t="s">
        <v>453</v>
      </c>
      <c r="R1479">
        <v>1983</v>
      </c>
      <c r="S1479">
        <v>43</v>
      </c>
      <c r="T1479" t="s">
        <v>60</v>
      </c>
      <c r="U1479" t="s">
        <v>40</v>
      </c>
      <c r="V1479" t="s">
        <v>454</v>
      </c>
    </row>
    <row r="1480" spans="1:22" x14ac:dyDescent="0.3">
      <c r="A1480" t="s">
        <v>22</v>
      </c>
      <c r="B1480" t="s">
        <v>23</v>
      </c>
      <c r="C1480" t="s">
        <v>84</v>
      </c>
      <c r="D1480" t="s">
        <v>25</v>
      </c>
      <c r="E1480">
        <v>17.2</v>
      </c>
      <c r="F1480">
        <v>5</v>
      </c>
      <c r="G1480">
        <v>2</v>
      </c>
      <c r="H1480">
        <v>1961</v>
      </c>
      <c r="J1480" t="s">
        <v>25</v>
      </c>
      <c r="K1480" t="s">
        <v>25</v>
      </c>
      <c r="L1480">
        <v>2800000</v>
      </c>
      <c r="M1480">
        <v>162791</v>
      </c>
      <c r="N1480" t="s">
        <v>454</v>
      </c>
      <c r="O1480" t="s">
        <v>25</v>
      </c>
      <c r="Q1480" t="s">
        <v>454</v>
      </c>
      <c r="R1480">
        <v>1961</v>
      </c>
      <c r="S1480">
        <v>65</v>
      </c>
      <c r="T1480" t="s">
        <v>74</v>
      </c>
      <c r="U1480" t="s">
        <v>75</v>
      </c>
      <c r="V1480" t="s">
        <v>454</v>
      </c>
    </row>
    <row r="1481" spans="1:22" x14ac:dyDescent="0.3">
      <c r="A1481" t="s">
        <v>22</v>
      </c>
      <c r="B1481" t="s">
        <v>23</v>
      </c>
      <c r="C1481" t="s">
        <v>24</v>
      </c>
      <c r="D1481" t="s">
        <v>25</v>
      </c>
      <c r="E1481">
        <v>18.600000000000001</v>
      </c>
      <c r="F1481">
        <v>5</v>
      </c>
      <c r="G1481">
        <v>4</v>
      </c>
      <c r="H1481">
        <v>1970</v>
      </c>
      <c r="J1481" t="s">
        <v>88</v>
      </c>
      <c r="K1481" t="s">
        <v>57</v>
      </c>
      <c r="L1481">
        <v>4990000</v>
      </c>
      <c r="M1481">
        <v>268280</v>
      </c>
      <c r="N1481" t="s">
        <v>454</v>
      </c>
      <c r="O1481" t="s">
        <v>58</v>
      </c>
      <c r="P1481">
        <v>10</v>
      </c>
      <c r="Q1481" t="s">
        <v>453</v>
      </c>
      <c r="R1481">
        <v>1970</v>
      </c>
      <c r="S1481">
        <v>56</v>
      </c>
      <c r="T1481" t="s">
        <v>74</v>
      </c>
      <c r="U1481" t="s">
        <v>75</v>
      </c>
      <c r="V1481" t="s">
        <v>454</v>
      </c>
    </row>
    <row r="1482" spans="1:22" x14ac:dyDescent="0.3">
      <c r="A1482" t="s">
        <v>22</v>
      </c>
      <c r="B1482" t="s">
        <v>23</v>
      </c>
      <c r="C1482" t="s">
        <v>33</v>
      </c>
      <c r="D1482" t="s">
        <v>25</v>
      </c>
      <c r="E1482">
        <v>27</v>
      </c>
      <c r="F1482">
        <v>9</v>
      </c>
      <c r="G1482">
        <v>7</v>
      </c>
      <c r="H1482">
        <v>2024</v>
      </c>
      <c r="J1482" t="s">
        <v>25</v>
      </c>
      <c r="K1482" t="s">
        <v>25</v>
      </c>
      <c r="L1482">
        <v>7350000</v>
      </c>
      <c r="M1482">
        <v>272222</v>
      </c>
      <c r="N1482" t="s">
        <v>454</v>
      </c>
      <c r="O1482" t="s">
        <v>25</v>
      </c>
      <c r="Q1482" t="s">
        <v>454</v>
      </c>
      <c r="R1482">
        <v>2024</v>
      </c>
      <c r="S1482">
        <v>2</v>
      </c>
      <c r="T1482" t="s">
        <v>29</v>
      </c>
      <c r="U1482" t="s">
        <v>40</v>
      </c>
      <c r="V1482" t="s">
        <v>454</v>
      </c>
    </row>
    <row r="1483" spans="1:22" x14ac:dyDescent="0.3">
      <c r="A1483" t="s">
        <v>22</v>
      </c>
      <c r="B1483" t="s">
        <v>23</v>
      </c>
      <c r="C1483" t="s">
        <v>24</v>
      </c>
      <c r="D1483" t="s">
        <v>25</v>
      </c>
      <c r="E1483">
        <v>29.9</v>
      </c>
      <c r="F1483">
        <v>21</v>
      </c>
      <c r="G1483">
        <v>8</v>
      </c>
      <c r="H1483">
        <v>2023</v>
      </c>
      <c r="J1483" t="s">
        <v>147</v>
      </c>
      <c r="K1483" t="s">
        <v>48</v>
      </c>
      <c r="L1483">
        <v>8970000</v>
      </c>
      <c r="M1483">
        <v>300000</v>
      </c>
      <c r="N1483" t="s">
        <v>454</v>
      </c>
      <c r="O1483" t="s">
        <v>28</v>
      </c>
      <c r="P1483">
        <v>15</v>
      </c>
      <c r="Q1483" t="s">
        <v>453</v>
      </c>
      <c r="R1483">
        <v>2023</v>
      </c>
      <c r="S1483">
        <v>3</v>
      </c>
      <c r="T1483" t="s">
        <v>29</v>
      </c>
      <c r="U1483" t="s">
        <v>30</v>
      </c>
      <c r="V1483" t="s">
        <v>454</v>
      </c>
    </row>
    <row r="1484" spans="1:22" x14ac:dyDescent="0.3">
      <c r="A1484" t="s">
        <v>22</v>
      </c>
      <c r="B1484" t="s">
        <v>23</v>
      </c>
      <c r="C1484" t="s">
        <v>63</v>
      </c>
      <c r="D1484" t="s">
        <v>25</v>
      </c>
      <c r="E1484">
        <v>29</v>
      </c>
      <c r="F1484">
        <v>2</v>
      </c>
      <c r="G1484">
        <v>1</v>
      </c>
      <c r="H1484">
        <v>1951</v>
      </c>
      <c r="J1484" t="s">
        <v>134</v>
      </c>
      <c r="K1484" t="s">
        <v>119</v>
      </c>
      <c r="L1484">
        <v>4350000</v>
      </c>
      <c r="M1484">
        <v>150000</v>
      </c>
      <c r="N1484" t="s">
        <v>454</v>
      </c>
      <c r="O1484" t="s">
        <v>120</v>
      </c>
      <c r="P1484">
        <v>10</v>
      </c>
      <c r="Q1484" t="s">
        <v>453</v>
      </c>
      <c r="R1484">
        <v>1951</v>
      </c>
      <c r="S1484">
        <v>75</v>
      </c>
      <c r="T1484" t="s">
        <v>74</v>
      </c>
      <c r="U1484" t="s">
        <v>75</v>
      </c>
      <c r="V1484" t="s">
        <v>454</v>
      </c>
    </row>
    <row r="1485" spans="1:22" x14ac:dyDescent="0.3">
      <c r="A1485" t="s">
        <v>22</v>
      </c>
      <c r="B1485" t="s">
        <v>23</v>
      </c>
      <c r="C1485" t="s">
        <v>76</v>
      </c>
      <c r="D1485" t="s">
        <v>25</v>
      </c>
      <c r="E1485">
        <v>13.5</v>
      </c>
      <c r="F1485">
        <v>9</v>
      </c>
      <c r="G1485">
        <v>8</v>
      </c>
      <c r="H1485">
        <v>1987</v>
      </c>
      <c r="J1485" t="s">
        <v>231</v>
      </c>
      <c r="K1485" t="s">
        <v>79</v>
      </c>
      <c r="L1485">
        <v>4590000</v>
      </c>
      <c r="M1485">
        <v>340000</v>
      </c>
      <c r="N1485" t="s">
        <v>454</v>
      </c>
      <c r="O1485" t="s">
        <v>80</v>
      </c>
      <c r="P1485">
        <v>20</v>
      </c>
      <c r="Q1485" t="s">
        <v>453</v>
      </c>
      <c r="R1485">
        <v>1987</v>
      </c>
      <c r="S1485">
        <v>39</v>
      </c>
      <c r="T1485" t="s">
        <v>60</v>
      </c>
      <c r="U1485" t="s">
        <v>40</v>
      </c>
      <c r="V1485" t="s">
        <v>454</v>
      </c>
    </row>
    <row r="1486" spans="1:22" x14ac:dyDescent="0.3">
      <c r="A1486" t="s">
        <v>22</v>
      </c>
      <c r="B1486" t="s">
        <v>23</v>
      </c>
      <c r="C1486" t="s">
        <v>84</v>
      </c>
      <c r="D1486" t="s">
        <v>25</v>
      </c>
      <c r="E1486">
        <v>20</v>
      </c>
      <c r="F1486">
        <v>5</v>
      </c>
      <c r="G1486">
        <v>4</v>
      </c>
      <c r="H1486">
        <v>1968</v>
      </c>
      <c r="J1486" t="s">
        <v>253</v>
      </c>
      <c r="K1486" t="s">
        <v>71</v>
      </c>
      <c r="L1486">
        <v>5620000</v>
      </c>
      <c r="M1486">
        <v>281000</v>
      </c>
      <c r="N1486" t="s">
        <v>454</v>
      </c>
      <c r="O1486" t="s">
        <v>127</v>
      </c>
      <c r="P1486">
        <v>10</v>
      </c>
      <c r="Q1486" t="s">
        <v>453</v>
      </c>
      <c r="R1486">
        <v>1968</v>
      </c>
      <c r="S1486">
        <v>58</v>
      </c>
      <c r="T1486" t="s">
        <v>74</v>
      </c>
      <c r="U1486" t="s">
        <v>75</v>
      </c>
      <c r="V1486" t="s">
        <v>454</v>
      </c>
    </row>
    <row r="1487" spans="1:22" x14ac:dyDescent="0.3">
      <c r="A1487" t="s">
        <v>22</v>
      </c>
      <c r="B1487" t="s">
        <v>23</v>
      </c>
      <c r="C1487" t="s">
        <v>52</v>
      </c>
      <c r="D1487" t="s">
        <v>25</v>
      </c>
      <c r="E1487">
        <v>19.100000000000001</v>
      </c>
      <c r="F1487">
        <v>4</v>
      </c>
      <c r="G1487">
        <v>1</v>
      </c>
      <c r="H1487">
        <v>1965</v>
      </c>
      <c r="J1487" t="s">
        <v>25</v>
      </c>
      <c r="K1487" t="s">
        <v>25</v>
      </c>
      <c r="L1487">
        <v>2150000</v>
      </c>
      <c r="M1487">
        <v>112565</v>
      </c>
      <c r="N1487" t="s">
        <v>454</v>
      </c>
      <c r="O1487" t="s">
        <v>25</v>
      </c>
      <c r="Q1487" t="s">
        <v>454</v>
      </c>
      <c r="R1487">
        <v>1965</v>
      </c>
      <c r="S1487">
        <v>61</v>
      </c>
      <c r="T1487" t="s">
        <v>74</v>
      </c>
      <c r="U1487" t="s">
        <v>75</v>
      </c>
      <c r="V1487" t="s">
        <v>454</v>
      </c>
    </row>
    <row r="1488" spans="1:22" x14ac:dyDescent="0.3">
      <c r="A1488" t="s">
        <v>22</v>
      </c>
      <c r="B1488" t="s">
        <v>23</v>
      </c>
      <c r="C1488" t="s">
        <v>33</v>
      </c>
      <c r="D1488" t="s">
        <v>25</v>
      </c>
      <c r="E1488">
        <v>20.3</v>
      </c>
      <c r="F1488">
        <v>12</v>
      </c>
      <c r="G1488">
        <v>10</v>
      </c>
      <c r="H1488">
        <v>2025</v>
      </c>
      <c r="J1488" t="s">
        <v>25</v>
      </c>
      <c r="K1488" t="s">
        <v>25</v>
      </c>
      <c r="L1488">
        <v>6000000</v>
      </c>
      <c r="M1488">
        <v>295567</v>
      </c>
      <c r="N1488" t="s">
        <v>454</v>
      </c>
      <c r="O1488" t="s">
        <v>25</v>
      </c>
      <c r="Q1488" t="s">
        <v>454</v>
      </c>
      <c r="R1488">
        <v>2025</v>
      </c>
      <c r="S1488">
        <v>1</v>
      </c>
      <c r="T1488" t="s">
        <v>29</v>
      </c>
      <c r="U1488" t="s">
        <v>44</v>
      </c>
      <c r="V1488" t="s">
        <v>454</v>
      </c>
    </row>
    <row r="1489" spans="1:22" x14ac:dyDescent="0.3">
      <c r="A1489" t="s">
        <v>22</v>
      </c>
      <c r="B1489" t="s">
        <v>23</v>
      </c>
      <c r="C1489" t="s">
        <v>68</v>
      </c>
      <c r="D1489" t="s">
        <v>25</v>
      </c>
      <c r="E1489">
        <v>13.2</v>
      </c>
      <c r="F1489">
        <v>5</v>
      </c>
      <c r="G1489">
        <v>3</v>
      </c>
      <c r="H1489">
        <v>1970</v>
      </c>
      <c r="J1489" t="s">
        <v>138</v>
      </c>
      <c r="K1489" t="s">
        <v>86</v>
      </c>
      <c r="L1489">
        <v>3390000</v>
      </c>
      <c r="M1489">
        <v>256818</v>
      </c>
      <c r="N1489" t="s">
        <v>454</v>
      </c>
      <c r="O1489" t="s">
        <v>67</v>
      </c>
      <c r="P1489">
        <v>30</v>
      </c>
      <c r="Q1489" t="s">
        <v>453</v>
      </c>
      <c r="R1489">
        <v>1970</v>
      </c>
      <c r="S1489">
        <v>56</v>
      </c>
      <c r="T1489" t="s">
        <v>74</v>
      </c>
      <c r="U1489" t="s">
        <v>75</v>
      </c>
      <c r="V1489" t="s">
        <v>454</v>
      </c>
    </row>
    <row r="1490" spans="1:22" x14ac:dyDescent="0.3">
      <c r="A1490" t="s">
        <v>22</v>
      </c>
      <c r="B1490" t="s">
        <v>23</v>
      </c>
      <c r="C1490" t="s">
        <v>68</v>
      </c>
      <c r="D1490" t="s">
        <v>25</v>
      </c>
      <c r="E1490">
        <v>11</v>
      </c>
      <c r="F1490">
        <v>9</v>
      </c>
      <c r="G1490">
        <v>6</v>
      </c>
      <c r="H1490">
        <v>1976</v>
      </c>
      <c r="J1490" t="s">
        <v>234</v>
      </c>
      <c r="K1490" t="s">
        <v>86</v>
      </c>
      <c r="L1490">
        <v>3300000</v>
      </c>
      <c r="M1490">
        <v>300000</v>
      </c>
      <c r="N1490" t="s">
        <v>454</v>
      </c>
      <c r="O1490" t="s">
        <v>67</v>
      </c>
      <c r="P1490">
        <v>20</v>
      </c>
      <c r="Q1490" t="s">
        <v>453</v>
      </c>
      <c r="R1490">
        <v>1976</v>
      </c>
      <c r="S1490">
        <v>50</v>
      </c>
      <c r="T1490" t="s">
        <v>60</v>
      </c>
      <c r="U1490" t="s">
        <v>40</v>
      </c>
      <c r="V1490" t="s">
        <v>454</v>
      </c>
    </row>
    <row r="1491" spans="1:22" x14ac:dyDescent="0.3">
      <c r="A1491" t="s">
        <v>22</v>
      </c>
      <c r="B1491" t="s">
        <v>23</v>
      </c>
      <c r="C1491" t="s">
        <v>24</v>
      </c>
      <c r="D1491" t="s">
        <v>25</v>
      </c>
      <c r="E1491">
        <v>30.4</v>
      </c>
      <c r="F1491">
        <v>25</v>
      </c>
      <c r="G1491">
        <v>23</v>
      </c>
      <c r="H1491">
        <v>2026</v>
      </c>
      <c r="J1491" t="s">
        <v>47</v>
      </c>
      <c r="K1491" t="s">
        <v>48</v>
      </c>
      <c r="L1491">
        <v>6990000</v>
      </c>
      <c r="M1491">
        <v>229934</v>
      </c>
      <c r="N1491" t="s">
        <v>454</v>
      </c>
      <c r="O1491" t="s">
        <v>49</v>
      </c>
      <c r="P1491">
        <v>31</v>
      </c>
      <c r="Q1491" t="s">
        <v>453</v>
      </c>
      <c r="R1491">
        <v>2026</v>
      </c>
      <c r="S1491">
        <v>0</v>
      </c>
      <c r="T1491" t="s">
        <v>29</v>
      </c>
      <c r="U1491" t="s">
        <v>30</v>
      </c>
      <c r="V1491" t="s">
        <v>454</v>
      </c>
    </row>
    <row r="1492" spans="1:22" x14ac:dyDescent="0.3">
      <c r="A1492" t="s">
        <v>22</v>
      </c>
      <c r="B1492" t="s">
        <v>23</v>
      </c>
      <c r="C1492" t="s">
        <v>76</v>
      </c>
      <c r="D1492" t="s">
        <v>25</v>
      </c>
      <c r="E1492">
        <v>17.399999999999999</v>
      </c>
      <c r="F1492">
        <v>5</v>
      </c>
      <c r="G1492">
        <v>1</v>
      </c>
      <c r="H1492">
        <v>1969</v>
      </c>
      <c r="J1492" t="s">
        <v>268</v>
      </c>
      <c r="K1492" t="s">
        <v>57</v>
      </c>
      <c r="L1492">
        <v>4230000</v>
      </c>
      <c r="M1492">
        <v>243103</v>
      </c>
      <c r="N1492" t="s">
        <v>454</v>
      </c>
      <c r="O1492" t="s">
        <v>58</v>
      </c>
      <c r="P1492">
        <v>20</v>
      </c>
      <c r="Q1492" t="s">
        <v>453</v>
      </c>
      <c r="R1492">
        <v>1969</v>
      </c>
      <c r="S1492">
        <v>57</v>
      </c>
      <c r="T1492" t="s">
        <v>74</v>
      </c>
      <c r="U1492" t="s">
        <v>75</v>
      </c>
      <c r="V1492" t="s">
        <v>454</v>
      </c>
    </row>
    <row r="1493" spans="1:22" x14ac:dyDescent="0.3">
      <c r="A1493" t="s">
        <v>22</v>
      </c>
      <c r="B1493" t="s">
        <v>23</v>
      </c>
      <c r="C1493" t="s">
        <v>63</v>
      </c>
      <c r="D1493" t="s">
        <v>25</v>
      </c>
      <c r="E1493">
        <v>17.8</v>
      </c>
      <c r="F1493">
        <v>2</v>
      </c>
      <c r="G1493">
        <v>1</v>
      </c>
      <c r="H1493">
        <v>1950</v>
      </c>
      <c r="J1493" t="s">
        <v>133</v>
      </c>
      <c r="K1493" t="s">
        <v>86</v>
      </c>
      <c r="L1493">
        <v>3180000</v>
      </c>
      <c r="M1493">
        <v>178652</v>
      </c>
      <c r="N1493" t="s">
        <v>454</v>
      </c>
      <c r="O1493" t="s">
        <v>120</v>
      </c>
      <c r="P1493">
        <v>10</v>
      </c>
      <c r="Q1493" t="s">
        <v>453</v>
      </c>
      <c r="R1493">
        <v>1950</v>
      </c>
      <c r="S1493">
        <v>76</v>
      </c>
      <c r="T1493" t="s">
        <v>74</v>
      </c>
      <c r="U1493" t="s">
        <v>75</v>
      </c>
      <c r="V1493" t="s">
        <v>454</v>
      </c>
    </row>
    <row r="1494" spans="1:22" x14ac:dyDescent="0.3">
      <c r="A1494" t="s">
        <v>22</v>
      </c>
      <c r="B1494" t="s">
        <v>23</v>
      </c>
      <c r="C1494" t="s">
        <v>24</v>
      </c>
      <c r="D1494" t="s">
        <v>25</v>
      </c>
      <c r="E1494">
        <v>31</v>
      </c>
      <c r="F1494">
        <v>19</v>
      </c>
      <c r="G1494">
        <v>18</v>
      </c>
      <c r="H1494">
        <v>2015</v>
      </c>
      <c r="J1494" t="s">
        <v>266</v>
      </c>
      <c r="K1494" t="s">
        <v>37</v>
      </c>
      <c r="L1494">
        <v>7999999</v>
      </c>
      <c r="M1494">
        <v>258064</v>
      </c>
      <c r="N1494" t="s">
        <v>454</v>
      </c>
      <c r="O1494" t="s">
        <v>38</v>
      </c>
      <c r="P1494">
        <v>20</v>
      </c>
      <c r="Q1494" t="s">
        <v>453</v>
      </c>
      <c r="R1494">
        <v>2015</v>
      </c>
      <c r="S1494">
        <v>11</v>
      </c>
      <c r="T1494" t="s">
        <v>142</v>
      </c>
      <c r="U1494" t="s">
        <v>30</v>
      </c>
      <c r="V1494" t="s">
        <v>454</v>
      </c>
    </row>
    <row r="1495" spans="1:22" x14ac:dyDescent="0.3">
      <c r="A1495" t="s">
        <v>22</v>
      </c>
      <c r="B1495" t="s">
        <v>23</v>
      </c>
      <c r="C1495" t="s">
        <v>24</v>
      </c>
      <c r="D1495" t="s">
        <v>25</v>
      </c>
      <c r="E1495">
        <v>23</v>
      </c>
      <c r="F1495">
        <v>9</v>
      </c>
      <c r="G1495">
        <v>6</v>
      </c>
      <c r="H1495">
        <v>2023</v>
      </c>
      <c r="J1495" t="s">
        <v>152</v>
      </c>
      <c r="K1495" t="s">
        <v>153</v>
      </c>
      <c r="L1495">
        <v>7600000</v>
      </c>
      <c r="M1495">
        <v>330435</v>
      </c>
      <c r="N1495" t="s">
        <v>454</v>
      </c>
      <c r="O1495" t="s">
        <v>97</v>
      </c>
      <c r="P1495">
        <v>31</v>
      </c>
      <c r="Q1495" t="s">
        <v>453</v>
      </c>
      <c r="R1495">
        <v>2023</v>
      </c>
      <c r="S1495">
        <v>3</v>
      </c>
      <c r="T1495" t="s">
        <v>29</v>
      </c>
      <c r="U1495" t="s">
        <v>40</v>
      </c>
      <c r="V1495" t="s">
        <v>454</v>
      </c>
    </row>
    <row r="1496" spans="1:22" x14ac:dyDescent="0.3">
      <c r="A1496" t="s">
        <v>22</v>
      </c>
      <c r="B1496" t="s">
        <v>23</v>
      </c>
      <c r="C1496" t="s">
        <v>84</v>
      </c>
      <c r="D1496" t="s">
        <v>25</v>
      </c>
      <c r="E1496">
        <v>15</v>
      </c>
      <c r="F1496">
        <v>5</v>
      </c>
      <c r="G1496">
        <v>2</v>
      </c>
      <c r="H1496">
        <v>1989</v>
      </c>
      <c r="J1496" t="s">
        <v>143</v>
      </c>
      <c r="K1496" t="s">
        <v>71</v>
      </c>
      <c r="L1496">
        <v>3300000</v>
      </c>
      <c r="M1496">
        <v>220000</v>
      </c>
      <c r="N1496" t="s">
        <v>454</v>
      </c>
      <c r="O1496" t="s">
        <v>67</v>
      </c>
      <c r="P1496">
        <v>30</v>
      </c>
      <c r="Q1496" t="s">
        <v>453</v>
      </c>
      <c r="R1496">
        <v>1989</v>
      </c>
      <c r="S1496">
        <v>37</v>
      </c>
      <c r="T1496" t="s">
        <v>60</v>
      </c>
      <c r="U1496" t="s">
        <v>75</v>
      </c>
      <c r="V1496" t="s">
        <v>454</v>
      </c>
    </row>
    <row r="1497" spans="1:22" x14ac:dyDescent="0.3">
      <c r="A1497" t="s">
        <v>22</v>
      </c>
      <c r="B1497" t="s">
        <v>23</v>
      </c>
      <c r="C1497" t="s">
        <v>33</v>
      </c>
      <c r="D1497" t="s">
        <v>25</v>
      </c>
      <c r="E1497">
        <v>28.3</v>
      </c>
      <c r="F1497">
        <v>18</v>
      </c>
      <c r="G1497">
        <v>10</v>
      </c>
      <c r="H1497">
        <v>2019</v>
      </c>
      <c r="J1497" t="s">
        <v>25</v>
      </c>
      <c r="K1497" t="s">
        <v>25</v>
      </c>
      <c r="L1497">
        <v>7500000</v>
      </c>
      <c r="M1497">
        <v>265018</v>
      </c>
      <c r="N1497" t="s">
        <v>454</v>
      </c>
      <c r="O1497" t="s">
        <v>25</v>
      </c>
      <c r="Q1497" t="s">
        <v>454</v>
      </c>
      <c r="R1497">
        <v>2019</v>
      </c>
      <c r="S1497">
        <v>7</v>
      </c>
      <c r="T1497" t="s">
        <v>142</v>
      </c>
      <c r="U1497" t="s">
        <v>30</v>
      </c>
      <c r="V1497" t="s">
        <v>454</v>
      </c>
    </row>
    <row r="1498" spans="1:22" x14ac:dyDescent="0.3">
      <c r="A1498" t="s">
        <v>22</v>
      </c>
      <c r="B1498" t="s">
        <v>23</v>
      </c>
      <c r="C1498" t="s">
        <v>76</v>
      </c>
      <c r="D1498" t="s">
        <v>25</v>
      </c>
      <c r="E1498">
        <v>13.9</v>
      </c>
      <c r="F1498">
        <v>9</v>
      </c>
      <c r="G1498">
        <v>3</v>
      </c>
      <c r="H1498">
        <v>1987</v>
      </c>
      <c r="J1498" t="s">
        <v>231</v>
      </c>
      <c r="K1498" t="s">
        <v>79</v>
      </c>
      <c r="L1498">
        <v>3950000</v>
      </c>
      <c r="M1498">
        <v>284173</v>
      </c>
      <c r="N1498" t="s">
        <v>454</v>
      </c>
      <c r="O1498" t="s">
        <v>80</v>
      </c>
      <c r="P1498">
        <v>20</v>
      </c>
      <c r="Q1498" t="s">
        <v>453</v>
      </c>
      <c r="R1498">
        <v>1987</v>
      </c>
      <c r="S1498">
        <v>39</v>
      </c>
      <c r="T1498" t="s">
        <v>60</v>
      </c>
      <c r="U1498" t="s">
        <v>40</v>
      </c>
      <c r="V1498" t="s">
        <v>454</v>
      </c>
    </row>
    <row r="1499" spans="1:22" x14ac:dyDescent="0.3">
      <c r="A1499" t="s">
        <v>22</v>
      </c>
      <c r="B1499" t="s">
        <v>23</v>
      </c>
      <c r="C1499" t="s">
        <v>76</v>
      </c>
      <c r="D1499" t="s">
        <v>25</v>
      </c>
      <c r="E1499">
        <v>11.4</v>
      </c>
      <c r="F1499">
        <v>9</v>
      </c>
      <c r="G1499">
        <v>2</v>
      </c>
      <c r="H1499">
        <v>1974</v>
      </c>
      <c r="J1499" t="s">
        <v>112</v>
      </c>
      <c r="K1499" t="s">
        <v>79</v>
      </c>
      <c r="L1499">
        <v>3890000</v>
      </c>
      <c r="M1499">
        <v>341228</v>
      </c>
      <c r="N1499" t="s">
        <v>454</v>
      </c>
      <c r="O1499" t="s">
        <v>80</v>
      </c>
      <c r="P1499">
        <v>20</v>
      </c>
      <c r="Q1499" t="s">
        <v>453</v>
      </c>
      <c r="R1499">
        <v>1974</v>
      </c>
      <c r="S1499">
        <v>52</v>
      </c>
      <c r="T1499" t="s">
        <v>74</v>
      </c>
      <c r="U1499" t="s">
        <v>40</v>
      </c>
      <c r="V1499" t="s">
        <v>454</v>
      </c>
    </row>
    <row r="1500" spans="1:22" x14ac:dyDescent="0.3">
      <c r="A1500" t="s">
        <v>22</v>
      </c>
      <c r="B1500" t="s">
        <v>23</v>
      </c>
      <c r="C1500" t="s">
        <v>24</v>
      </c>
      <c r="D1500" t="s">
        <v>25</v>
      </c>
      <c r="E1500">
        <v>12</v>
      </c>
      <c r="F1500">
        <v>9</v>
      </c>
      <c r="G1500">
        <v>6</v>
      </c>
      <c r="H1500">
        <v>1979</v>
      </c>
      <c r="J1500" t="s">
        <v>206</v>
      </c>
      <c r="K1500" t="s">
        <v>43</v>
      </c>
      <c r="L1500">
        <v>2799000</v>
      </c>
      <c r="M1500">
        <v>233250</v>
      </c>
      <c r="N1500" t="s">
        <v>454</v>
      </c>
      <c r="O1500" t="s">
        <v>38</v>
      </c>
      <c r="P1500">
        <v>10</v>
      </c>
      <c r="Q1500" t="s">
        <v>453</v>
      </c>
      <c r="R1500">
        <v>1979</v>
      </c>
      <c r="S1500">
        <v>47</v>
      </c>
      <c r="T1500" t="s">
        <v>60</v>
      </c>
      <c r="U1500" t="s">
        <v>40</v>
      </c>
      <c r="V1500" t="s">
        <v>454</v>
      </c>
    </row>
    <row r="1501" spans="1:22" x14ac:dyDescent="0.3">
      <c r="A1501" t="s">
        <v>22</v>
      </c>
      <c r="B1501" t="s">
        <v>23</v>
      </c>
      <c r="C1501" t="s">
        <v>52</v>
      </c>
      <c r="D1501" t="s">
        <v>25</v>
      </c>
      <c r="E1501">
        <v>22.5</v>
      </c>
      <c r="F1501">
        <v>4</v>
      </c>
      <c r="G1501">
        <v>2</v>
      </c>
      <c r="H1501">
        <v>1932</v>
      </c>
      <c r="J1501" t="s">
        <v>265</v>
      </c>
      <c r="K1501" t="s">
        <v>71</v>
      </c>
      <c r="L1501">
        <v>3200000</v>
      </c>
      <c r="M1501">
        <v>142222</v>
      </c>
      <c r="N1501" t="s">
        <v>454</v>
      </c>
      <c r="O1501" t="s">
        <v>127</v>
      </c>
      <c r="P1501">
        <v>30</v>
      </c>
      <c r="Q1501" t="s">
        <v>453</v>
      </c>
      <c r="R1501">
        <v>1932</v>
      </c>
      <c r="S1501">
        <v>94</v>
      </c>
      <c r="T1501" t="s">
        <v>74</v>
      </c>
      <c r="U1501" t="s">
        <v>75</v>
      </c>
      <c r="V1501" t="s">
        <v>454</v>
      </c>
    </row>
    <row r="1502" spans="1:22" x14ac:dyDescent="0.3">
      <c r="A1502" t="s">
        <v>22</v>
      </c>
      <c r="B1502" t="s">
        <v>23</v>
      </c>
      <c r="C1502" t="s">
        <v>76</v>
      </c>
      <c r="D1502" t="s">
        <v>25</v>
      </c>
      <c r="E1502">
        <v>12</v>
      </c>
      <c r="F1502">
        <v>9</v>
      </c>
      <c r="G1502">
        <v>9</v>
      </c>
      <c r="H1502">
        <v>1974</v>
      </c>
      <c r="J1502" t="s">
        <v>112</v>
      </c>
      <c r="K1502" t="s">
        <v>79</v>
      </c>
      <c r="L1502">
        <v>3790000</v>
      </c>
      <c r="M1502">
        <v>315833</v>
      </c>
      <c r="N1502" t="s">
        <v>454</v>
      </c>
      <c r="O1502" t="s">
        <v>80</v>
      </c>
      <c r="P1502">
        <v>20</v>
      </c>
      <c r="Q1502" t="s">
        <v>453</v>
      </c>
      <c r="R1502">
        <v>1974</v>
      </c>
      <c r="S1502">
        <v>52</v>
      </c>
      <c r="T1502" t="s">
        <v>74</v>
      </c>
      <c r="U1502" t="s">
        <v>40</v>
      </c>
      <c r="V1502" t="s">
        <v>454</v>
      </c>
    </row>
    <row r="1503" spans="1:22" x14ac:dyDescent="0.3">
      <c r="A1503" t="s">
        <v>22</v>
      </c>
      <c r="B1503" t="s">
        <v>23</v>
      </c>
      <c r="C1503" t="s">
        <v>84</v>
      </c>
      <c r="D1503" t="s">
        <v>25</v>
      </c>
      <c r="E1503">
        <v>18</v>
      </c>
      <c r="F1503">
        <v>5</v>
      </c>
      <c r="G1503">
        <v>5</v>
      </c>
      <c r="H1503">
        <v>1971</v>
      </c>
      <c r="J1503" t="s">
        <v>126</v>
      </c>
      <c r="K1503" t="s">
        <v>71</v>
      </c>
      <c r="L1503">
        <v>4400000</v>
      </c>
      <c r="M1503">
        <v>244444</v>
      </c>
      <c r="N1503" t="s">
        <v>454</v>
      </c>
      <c r="O1503" t="s">
        <v>127</v>
      </c>
      <c r="P1503">
        <v>20</v>
      </c>
      <c r="Q1503" t="s">
        <v>453</v>
      </c>
      <c r="R1503">
        <v>1971</v>
      </c>
      <c r="S1503">
        <v>55</v>
      </c>
      <c r="T1503" t="s">
        <v>74</v>
      </c>
      <c r="U1503" t="s">
        <v>75</v>
      </c>
      <c r="V1503" t="s">
        <v>454</v>
      </c>
    </row>
    <row r="1504" spans="1:22" x14ac:dyDescent="0.3">
      <c r="A1504" t="s">
        <v>22</v>
      </c>
      <c r="B1504" t="s">
        <v>23</v>
      </c>
      <c r="C1504" t="s">
        <v>52</v>
      </c>
      <c r="D1504" t="s">
        <v>25</v>
      </c>
      <c r="E1504">
        <v>15.1</v>
      </c>
      <c r="F1504">
        <v>5</v>
      </c>
      <c r="G1504">
        <v>3</v>
      </c>
      <c r="H1504">
        <v>1967</v>
      </c>
      <c r="J1504" t="s">
        <v>146</v>
      </c>
      <c r="K1504" t="s">
        <v>108</v>
      </c>
      <c r="L1504">
        <v>3700000</v>
      </c>
      <c r="M1504">
        <v>245033</v>
      </c>
      <c r="N1504" t="s">
        <v>454</v>
      </c>
      <c r="O1504" t="s">
        <v>72</v>
      </c>
      <c r="P1504">
        <v>20</v>
      </c>
      <c r="Q1504" t="s">
        <v>453</v>
      </c>
      <c r="R1504">
        <v>1967</v>
      </c>
      <c r="S1504">
        <v>59</v>
      </c>
      <c r="T1504" t="s">
        <v>74</v>
      </c>
      <c r="U1504" t="s">
        <v>75</v>
      </c>
      <c r="V1504" t="s">
        <v>454</v>
      </c>
    </row>
    <row r="1505" spans="1:22" x14ac:dyDescent="0.3">
      <c r="A1505" t="s">
        <v>22</v>
      </c>
      <c r="B1505" t="s">
        <v>23</v>
      </c>
      <c r="C1505" t="s">
        <v>68</v>
      </c>
      <c r="D1505" t="s">
        <v>25</v>
      </c>
      <c r="E1505">
        <v>28.5</v>
      </c>
      <c r="F1505">
        <v>6</v>
      </c>
      <c r="G1505">
        <v>6</v>
      </c>
      <c r="H1505">
        <v>1958</v>
      </c>
      <c r="J1505" t="s">
        <v>252</v>
      </c>
      <c r="K1505" t="s">
        <v>86</v>
      </c>
      <c r="L1505">
        <v>6100000</v>
      </c>
      <c r="M1505">
        <v>214035</v>
      </c>
      <c r="N1505" t="s">
        <v>454</v>
      </c>
      <c r="O1505" t="s">
        <v>67</v>
      </c>
      <c r="P1505">
        <v>15</v>
      </c>
      <c r="Q1505" t="s">
        <v>453</v>
      </c>
      <c r="R1505">
        <v>1958</v>
      </c>
      <c r="S1505">
        <v>68</v>
      </c>
      <c r="T1505" t="s">
        <v>74</v>
      </c>
      <c r="U1505" t="s">
        <v>40</v>
      </c>
      <c r="V1505" t="s">
        <v>454</v>
      </c>
    </row>
    <row r="1506" spans="1:22" x14ac:dyDescent="0.3">
      <c r="A1506" t="s">
        <v>22</v>
      </c>
      <c r="B1506" t="s">
        <v>23</v>
      </c>
      <c r="C1506" t="s">
        <v>52</v>
      </c>
      <c r="D1506" t="s">
        <v>25</v>
      </c>
      <c r="E1506">
        <v>18</v>
      </c>
      <c r="F1506">
        <v>4</v>
      </c>
      <c r="G1506">
        <v>3</v>
      </c>
      <c r="H1506">
        <v>1965</v>
      </c>
      <c r="J1506" t="s">
        <v>25</v>
      </c>
      <c r="K1506" t="s">
        <v>25</v>
      </c>
      <c r="L1506">
        <v>2650000</v>
      </c>
      <c r="M1506">
        <v>147222</v>
      </c>
      <c r="N1506" t="s">
        <v>454</v>
      </c>
      <c r="O1506" t="s">
        <v>25</v>
      </c>
      <c r="Q1506" t="s">
        <v>454</v>
      </c>
      <c r="R1506">
        <v>1965</v>
      </c>
      <c r="S1506">
        <v>61</v>
      </c>
      <c r="T1506" t="s">
        <v>74</v>
      </c>
      <c r="U1506" t="s">
        <v>75</v>
      </c>
      <c r="V1506" t="s">
        <v>454</v>
      </c>
    </row>
    <row r="1507" spans="1:22" x14ac:dyDescent="0.3">
      <c r="A1507" t="s">
        <v>22</v>
      </c>
      <c r="B1507" t="s">
        <v>23</v>
      </c>
      <c r="C1507" t="s">
        <v>24</v>
      </c>
      <c r="D1507" t="s">
        <v>25</v>
      </c>
      <c r="E1507">
        <v>23.1</v>
      </c>
      <c r="F1507">
        <v>19</v>
      </c>
      <c r="G1507">
        <v>14</v>
      </c>
      <c r="H1507">
        <v>2021</v>
      </c>
      <c r="J1507" t="s">
        <v>25</v>
      </c>
      <c r="K1507" t="s">
        <v>25</v>
      </c>
      <c r="L1507">
        <v>5300000</v>
      </c>
      <c r="M1507">
        <v>229437</v>
      </c>
      <c r="N1507" t="s">
        <v>454</v>
      </c>
      <c r="O1507" t="s">
        <v>25</v>
      </c>
      <c r="Q1507" t="s">
        <v>454</v>
      </c>
      <c r="R1507">
        <v>2021</v>
      </c>
      <c r="S1507">
        <v>5</v>
      </c>
      <c r="T1507" t="s">
        <v>29</v>
      </c>
      <c r="U1507" t="s">
        <v>30</v>
      </c>
      <c r="V1507" t="s">
        <v>454</v>
      </c>
    </row>
    <row r="1508" spans="1:22" x14ac:dyDescent="0.3">
      <c r="A1508" t="s">
        <v>22</v>
      </c>
      <c r="B1508" t="s">
        <v>23</v>
      </c>
      <c r="C1508" t="s">
        <v>24</v>
      </c>
      <c r="D1508" t="s">
        <v>25</v>
      </c>
      <c r="E1508">
        <v>30.2</v>
      </c>
      <c r="F1508">
        <v>25</v>
      </c>
      <c r="G1508">
        <v>20</v>
      </c>
      <c r="H1508">
        <v>2025</v>
      </c>
      <c r="J1508" t="s">
        <v>26</v>
      </c>
      <c r="K1508" t="s">
        <v>27</v>
      </c>
      <c r="L1508">
        <v>8900000</v>
      </c>
      <c r="M1508">
        <v>294702</v>
      </c>
      <c r="N1508" t="s">
        <v>454</v>
      </c>
      <c r="O1508" t="s">
        <v>28</v>
      </c>
      <c r="P1508">
        <v>31</v>
      </c>
      <c r="Q1508" t="s">
        <v>453</v>
      </c>
      <c r="R1508">
        <v>2025</v>
      </c>
      <c r="S1508">
        <v>1</v>
      </c>
      <c r="T1508" t="s">
        <v>29</v>
      </c>
      <c r="U1508" t="s">
        <v>30</v>
      </c>
      <c r="V1508" t="s">
        <v>454</v>
      </c>
    </row>
    <row r="1509" spans="1:22" x14ac:dyDescent="0.3">
      <c r="A1509" t="s">
        <v>22</v>
      </c>
      <c r="B1509" t="s">
        <v>23</v>
      </c>
      <c r="C1509" t="s">
        <v>33</v>
      </c>
      <c r="D1509" t="s">
        <v>25</v>
      </c>
      <c r="E1509">
        <v>19</v>
      </c>
      <c r="F1509">
        <v>5</v>
      </c>
      <c r="G1509">
        <v>1</v>
      </c>
      <c r="H1509">
        <v>1968</v>
      </c>
      <c r="J1509" t="s">
        <v>100</v>
      </c>
      <c r="K1509" t="s">
        <v>96</v>
      </c>
      <c r="L1509">
        <v>5599000</v>
      </c>
      <c r="M1509">
        <v>294684</v>
      </c>
      <c r="N1509" t="s">
        <v>454</v>
      </c>
      <c r="O1509" t="s">
        <v>97</v>
      </c>
      <c r="P1509">
        <v>20</v>
      </c>
      <c r="Q1509" t="s">
        <v>453</v>
      </c>
      <c r="R1509">
        <v>1968</v>
      </c>
      <c r="S1509">
        <v>58</v>
      </c>
      <c r="T1509" t="s">
        <v>74</v>
      </c>
      <c r="U1509" t="s">
        <v>75</v>
      </c>
      <c r="V1509" t="s">
        <v>454</v>
      </c>
    </row>
    <row r="1510" spans="1:22" x14ac:dyDescent="0.3">
      <c r="A1510" t="s">
        <v>22</v>
      </c>
      <c r="B1510" t="s">
        <v>23</v>
      </c>
      <c r="C1510" t="s">
        <v>33</v>
      </c>
      <c r="D1510" t="s">
        <v>25</v>
      </c>
      <c r="E1510">
        <v>24.1</v>
      </c>
      <c r="F1510">
        <v>23</v>
      </c>
      <c r="G1510">
        <v>22</v>
      </c>
      <c r="H1510">
        <v>2023</v>
      </c>
      <c r="J1510" t="s">
        <v>25</v>
      </c>
      <c r="K1510" t="s">
        <v>25</v>
      </c>
      <c r="L1510">
        <v>5800000</v>
      </c>
      <c r="M1510">
        <v>240664</v>
      </c>
      <c r="N1510" t="s">
        <v>454</v>
      </c>
      <c r="O1510" t="s">
        <v>25</v>
      </c>
      <c r="Q1510" t="s">
        <v>454</v>
      </c>
      <c r="R1510">
        <v>2023</v>
      </c>
      <c r="S1510">
        <v>3</v>
      </c>
      <c r="T1510" t="s">
        <v>29</v>
      </c>
      <c r="U1510" t="s">
        <v>30</v>
      </c>
      <c r="V1510" t="s">
        <v>454</v>
      </c>
    </row>
    <row r="1511" spans="1:22" x14ac:dyDescent="0.3">
      <c r="A1511" t="s">
        <v>22</v>
      </c>
      <c r="B1511" t="s">
        <v>23</v>
      </c>
      <c r="C1511" t="s">
        <v>76</v>
      </c>
      <c r="D1511" t="s">
        <v>25</v>
      </c>
      <c r="E1511">
        <v>20.5</v>
      </c>
      <c r="F1511">
        <v>9</v>
      </c>
      <c r="G1511">
        <v>9</v>
      </c>
      <c r="H1511">
        <v>1972</v>
      </c>
      <c r="J1511" t="s">
        <v>113</v>
      </c>
      <c r="K1511" t="s">
        <v>57</v>
      </c>
      <c r="L1511">
        <v>5900000</v>
      </c>
      <c r="M1511">
        <v>287805</v>
      </c>
      <c r="N1511" t="s">
        <v>454</v>
      </c>
      <c r="O1511" t="s">
        <v>58</v>
      </c>
      <c r="P1511">
        <v>10</v>
      </c>
      <c r="Q1511" t="s">
        <v>453</v>
      </c>
      <c r="R1511">
        <v>1972</v>
      </c>
      <c r="S1511">
        <v>54</v>
      </c>
      <c r="T1511" t="s">
        <v>74</v>
      </c>
      <c r="U1511" t="s">
        <v>40</v>
      </c>
      <c r="V1511" t="s">
        <v>454</v>
      </c>
    </row>
    <row r="1512" spans="1:22" x14ac:dyDescent="0.3">
      <c r="A1512" t="s">
        <v>22</v>
      </c>
      <c r="B1512" t="s">
        <v>23</v>
      </c>
      <c r="C1512" t="s">
        <v>63</v>
      </c>
      <c r="D1512" t="s">
        <v>25</v>
      </c>
      <c r="E1512">
        <v>11.5</v>
      </c>
      <c r="F1512">
        <v>9</v>
      </c>
      <c r="G1512">
        <v>8</v>
      </c>
      <c r="H1512">
        <v>1976</v>
      </c>
      <c r="J1512" t="s">
        <v>118</v>
      </c>
      <c r="K1512" t="s">
        <v>119</v>
      </c>
      <c r="L1512">
        <v>2590000</v>
      </c>
      <c r="M1512">
        <v>225217</v>
      </c>
      <c r="N1512" t="s">
        <v>454</v>
      </c>
      <c r="O1512" t="s">
        <v>120</v>
      </c>
      <c r="P1512">
        <v>20</v>
      </c>
      <c r="Q1512" t="s">
        <v>453</v>
      </c>
      <c r="R1512">
        <v>1976</v>
      </c>
      <c r="S1512">
        <v>50</v>
      </c>
      <c r="T1512" t="s">
        <v>60</v>
      </c>
      <c r="U1512" t="s">
        <v>40</v>
      </c>
      <c r="V1512" t="s">
        <v>454</v>
      </c>
    </row>
    <row r="1513" spans="1:22" x14ac:dyDescent="0.3">
      <c r="A1513" t="s">
        <v>22</v>
      </c>
      <c r="B1513" t="s">
        <v>23</v>
      </c>
      <c r="C1513" t="s">
        <v>24</v>
      </c>
      <c r="D1513" t="s">
        <v>25</v>
      </c>
      <c r="E1513">
        <v>23.3</v>
      </c>
      <c r="F1513">
        <v>19</v>
      </c>
      <c r="G1513">
        <v>18</v>
      </c>
      <c r="H1513">
        <v>2021</v>
      </c>
      <c r="J1513" t="s">
        <v>25</v>
      </c>
      <c r="K1513" t="s">
        <v>25</v>
      </c>
      <c r="L1513">
        <v>6200000</v>
      </c>
      <c r="M1513">
        <v>266094</v>
      </c>
      <c r="N1513" t="s">
        <v>454</v>
      </c>
      <c r="O1513" t="s">
        <v>25</v>
      </c>
      <c r="Q1513" t="s">
        <v>454</v>
      </c>
      <c r="R1513">
        <v>2021</v>
      </c>
      <c r="S1513">
        <v>5</v>
      </c>
      <c r="T1513" t="s">
        <v>29</v>
      </c>
      <c r="U1513" t="s">
        <v>30</v>
      </c>
      <c r="V1513" t="s">
        <v>454</v>
      </c>
    </row>
    <row r="1514" spans="1:22" x14ac:dyDescent="0.3">
      <c r="A1514" t="s">
        <v>22</v>
      </c>
      <c r="B1514" t="s">
        <v>23</v>
      </c>
      <c r="C1514" t="s">
        <v>76</v>
      </c>
      <c r="D1514" t="s">
        <v>25</v>
      </c>
      <c r="E1514">
        <v>12</v>
      </c>
      <c r="F1514">
        <v>9</v>
      </c>
      <c r="G1514">
        <v>8</v>
      </c>
      <c r="H1514">
        <v>1974</v>
      </c>
      <c r="J1514" t="s">
        <v>112</v>
      </c>
      <c r="K1514" t="s">
        <v>79</v>
      </c>
      <c r="L1514">
        <v>3900000</v>
      </c>
      <c r="M1514">
        <v>325000</v>
      </c>
      <c r="N1514" t="s">
        <v>454</v>
      </c>
      <c r="O1514" t="s">
        <v>80</v>
      </c>
      <c r="P1514">
        <v>20</v>
      </c>
      <c r="Q1514" t="s">
        <v>453</v>
      </c>
      <c r="R1514">
        <v>1974</v>
      </c>
      <c r="S1514">
        <v>52</v>
      </c>
      <c r="T1514" t="s">
        <v>74</v>
      </c>
      <c r="U1514" t="s">
        <v>40</v>
      </c>
      <c r="V1514" t="s">
        <v>454</v>
      </c>
    </row>
    <row r="1515" spans="1:22" x14ac:dyDescent="0.3">
      <c r="A1515" t="s">
        <v>22</v>
      </c>
      <c r="B1515" t="s">
        <v>23</v>
      </c>
      <c r="C1515" t="s">
        <v>63</v>
      </c>
      <c r="D1515" t="s">
        <v>25</v>
      </c>
      <c r="E1515">
        <v>27.7</v>
      </c>
      <c r="F1515">
        <v>8</v>
      </c>
      <c r="G1515">
        <v>7</v>
      </c>
      <c r="H1515">
        <v>2020</v>
      </c>
      <c r="J1515" t="s">
        <v>181</v>
      </c>
      <c r="K1515" t="s">
        <v>86</v>
      </c>
      <c r="L1515">
        <v>7200000</v>
      </c>
      <c r="M1515">
        <v>259928</v>
      </c>
      <c r="N1515" t="s">
        <v>454</v>
      </c>
      <c r="O1515" t="s">
        <v>120</v>
      </c>
      <c r="P1515">
        <v>20</v>
      </c>
      <c r="Q1515" t="s">
        <v>453</v>
      </c>
      <c r="R1515">
        <v>2020</v>
      </c>
      <c r="S1515">
        <v>6</v>
      </c>
      <c r="T1515" t="s">
        <v>142</v>
      </c>
      <c r="U1515" t="s">
        <v>40</v>
      </c>
      <c r="V1515" t="s">
        <v>454</v>
      </c>
    </row>
    <row r="1516" spans="1:22" x14ac:dyDescent="0.3">
      <c r="A1516" t="s">
        <v>22</v>
      </c>
      <c r="B1516" t="s">
        <v>23</v>
      </c>
      <c r="C1516" t="s">
        <v>33</v>
      </c>
      <c r="D1516" t="s">
        <v>25</v>
      </c>
      <c r="E1516">
        <v>17</v>
      </c>
      <c r="F1516">
        <v>9</v>
      </c>
      <c r="G1516">
        <v>9</v>
      </c>
      <c r="H1516">
        <v>1977</v>
      </c>
      <c r="J1516" t="s">
        <v>25</v>
      </c>
      <c r="K1516" t="s">
        <v>25</v>
      </c>
      <c r="L1516">
        <v>2399000</v>
      </c>
      <c r="M1516">
        <v>141118</v>
      </c>
      <c r="N1516" t="s">
        <v>454</v>
      </c>
      <c r="O1516" t="s">
        <v>25</v>
      </c>
      <c r="Q1516" t="s">
        <v>454</v>
      </c>
      <c r="R1516">
        <v>1977</v>
      </c>
      <c r="S1516">
        <v>49</v>
      </c>
      <c r="T1516" t="s">
        <v>60</v>
      </c>
      <c r="U1516" t="s">
        <v>40</v>
      </c>
      <c r="V1516" t="s">
        <v>454</v>
      </c>
    </row>
    <row r="1517" spans="1:22" x14ac:dyDescent="0.3">
      <c r="A1517" t="s">
        <v>22</v>
      </c>
      <c r="B1517" t="s">
        <v>23</v>
      </c>
      <c r="C1517" t="s">
        <v>24</v>
      </c>
      <c r="D1517" t="s">
        <v>25</v>
      </c>
      <c r="E1517">
        <v>28.6</v>
      </c>
      <c r="F1517">
        <v>21</v>
      </c>
      <c r="G1517">
        <v>7</v>
      </c>
      <c r="H1517">
        <v>2019</v>
      </c>
      <c r="J1517" t="s">
        <v>47</v>
      </c>
      <c r="K1517" t="s">
        <v>48</v>
      </c>
      <c r="L1517">
        <v>8000000</v>
      </c>
      <c r="M1517">
        <v>279720</v>
      </c>
      <c r="N1517" t="s">
        <v>454</v>
      </c>
      <c r="O1517" t="s">
        <v>49</v>
      </c>
      <c r="P1517">
        <v>31</v>
      </c>
      <c r="Q1517" t="s">
        <v>453</v>
      </c>
      <c r="R1517">
        <v>2019</v>
      </c>
      <c r="S1517">
        <v>7</v>
      </c>
      <c r="T1517" t="s">
        <v>142</v>
      </c>
      <c r="U1517" t="s">
        <v>30</v>
      </c>
      <c r="V1517" t="s">
        <v>454</v>
      </c>
    </row>
    <row r="1518" spans="1:22" x14ac:dyDescent="0.3">
      <c r="A1518" t="s">
        <v>22</v>
      </c>
      <c r="B1518" t="s">
        <v>23</v>
      </c>
      <c r="C1518" t="s">
        <v>76</v>
      </c>
      <c r="D1518" t="s">
        <v>25</v>
      </c>
      <c r="E1518">
        <v>30.5</v>
      </c>
      <c r="F1518">
        <v>12</v>
      </c>
      <c r="G1518">
        <v>4</v>
      </c>
      <c r="H1518">
        <v>2026</v>
      </c>
      <c r="J1518" t="s">
        <v>90</v>
      </c>
      <c r="K1518" t="s">
        <v>79</v>
      </c>
      <c r="L1518">
        <v>11990000</v>
      </c>
      <c r="M1518">
        <v>393115</v>
      </c>
      <c r="N1518" t="s">
        <v>454</v>
      </c>
      <c r="O1518" t="s">
        <v>91</v>
      </c>
      <c r="P1518">
        <v>31</v>
      </c>
      <c r="Q1518" t="s">
        <v>453</v>
      </c>
      <c r="R1518">
        <v>2026</v>
      </c>
      <c r="S1518">
        <v>0</v>
      </c>
      <c r="T1518" t="s">
        <v>29</v>
      </c>
      <c r="U1518" t="s">
        <v>44</v>
      </c>
      <c r="V1518" t="s">
        <v>453</v>
      </c>
    </row>
    <row r="1519" spans="1:22" x14ac:dyDescent="0.3">
      <c r="A1519" t="s">
        <v>22</v>
      </c>
      <c r="B1519" t="s">
        <v>23</v>
      </c>
      <c r="C1519" t="s">
        <v>52</v>
      </c>
      <c r="D1519" t="s">
        <v>25</v>
      </c>
      <c r="E1519">
        <v>13.5</v>
      </c>
      <c r="F1519">
        <v>3</v>
      </c>
      <c r="G1519">
        <v>3</v>
      </c>
      <c r="H1519">
        <v>1953</v>
      </c>
      <c r="J1519" t="s">
        <v>331</v>
      </c>
      <c r="K1519" t="s">
        <v>332</v>
      </c>
      <c r="L1519">
        <v>3300000</v>
      </c>
      <c r="M1519">
        <v>244444</v>
      </c>
      <c r="N1519" t="s">
        <v>454</v>
      </c>
      <c r="O1519" t="s">
        <v>91</v>
      </c>
      <c r="P1519">
        <v>31</v>
      </c>
      <c r="Q1519" t="s">
        <v>453</v>
      </c>
      <c r="R1519">
        <v>1953</v>
      </c>
      <c r="S1519">
        <v>73</v>
      </c>
      <c r="T1519" t="s">
        <v>74</v>
      </c>
      <c r="U1519" t="s">
        <v>75</v>
      </c>
      <c r="V1519" t="s">
        <v>454</v>
      </c>
    </row>
    <row r="1520" spans="1:22" x14ac:dyDescent="0.3">
      <c r="A1520" t="s">
        <v>22</v>
      </c>
      <c r="B1520" t="s">
        <v>23</v>
      </c>
      <c r="C1520" t="s">
        <v>76</v>
      </c>
      <c r="D1520" t="s">
        <v>25</v>
      </c>
      <c r="E1520">
        <v>17.899999999999999</v>
      </c>
      <c r="F1520">
        <v>4</v>
      </c>
      <c r="G1520">
        <v>1</v>
      </c>
      <c r="H1520">
        <v>1956</v>
      </c>
      <c r="J1520" t="s">
        <v>216</v>
      </c>
      <c r="K1520" t="s">
        <v>57</v>
      </c>
      <c r="L1520">
        <v>3990000</v>
      </c>
      <c r="M1520">
        <v>222905</v>
      </c>
      <c r="N1520" t="s">
        <v>454</v>
      </c>
      <c r="O1520" t="s">
        <v>80</v>
      </c>
      <c r="P1520">
        <v>30</v>
      </c>
      <c r="Q1520" t="s">
        <v>453</v>
      </c>
      <c r="R1520">
        <v>1956</v>
      </c>
      <c r="S1520">
        <v>70</v>
      </c>
      <c r="T1520" t="s">
        <v>74</v>
      </c>
      <c r="U1520" t="s">
        <v>75</v>
      </c>
      <c r="V1520" t="s">
        <v>454</v>
      </c>
    </row>
    <row r="1521" spans="1:22" x14ac:dyDescent="0.3">
      <c r="A1521" t="s">
        <v>22</v>
      </c>
      <c r="B1521" t="s">
        <v>23</v>
      </c>
      <c r="C1521" t="s">
        <v>33</v>
      </c>
      <c r="D1521" t="s">
        <v>25</v>
      </c>
      <c r="E1521">
        <v>30</v>
      </c>
      <c r="F1521">
        <v>23</v>
      </c>
      <c r="G1521">
        <v>8</v>
      </c>
      <c r="H1521">
        <v>2019</v>
      </c>
      <c r="J1521" t="s">
        <v>205</v>
      </c>
      <c r="K1521" t="s">
        <v>96</v>
      </c>
      <c r="L1521">
        <v>8600000</v>
      </c>
      <c r="M1521">
        <v>286667</v>
      </c>
      <c r="N1521" t="s">
        <v>454</v>
      </c>
      <c r="O1521" t="s">
        <v>97</v>
      </c>
      <c r="P1521">
        <v>10</v>
      </c>
      <c r="Q1521" t="s">
        <v>453</v>
      </c>
      <c r="R1521">
        <v>2019</v>
      </c>
      <c r="S1521">
        <v>7</v>
      </c>
      <c r="T1521" t="s">
        <v>142</v>
      </c>
      <c r="U1521" t="s">
        <v>30</v>
      </c>
      <c r="V1521" t="s">
        <v>454</v>
      </c>
    </row>
    <row r="1522" spans="1:22" x14ac:dyDescent="0.3">
      <c r="A1522" t="s">
        <v>22</v>
      </c>
      <c r="B1522" t="s">
        <v>23</v>
      </c>
      <c r="C1522" t="s">
        <v>33</v>
      </c>
      <c r="D1522" t="s">
        <v>25</v>
      </c>
      <c r="E1522">
        <v>30.7</v>
      </c>
      <c r="F1522">
        <v>19</v>
      </c>
      <c r="G1522">
        <v>2</v>
      </c>
      <c r="H1522">
        <v>2021</v>
      </c>
      <c r="J1522" t="s">
        <v>25</v>
      </c>
      <c r="K1522" t="s">
        <v>25</v>
      </c>
      <c r="L1522">
        <v>9550000</v>
      </c>
      <c r="M1522">
        <v>311075</v>
      </c>
      <c r="N1522" t="s">
        <v>454</v>
      </c>
      <c r="O1522" t="s">
        <v>25</v>
      </c>
      <c r="Q1522" t="s">
        <v>454</v>
      </c>
      <c r="R1522">
        <v>2021</v>
      </c>
      <c r="S1522">
        <v>5</v>
      </c>
      <c r="T1522" t="s">
        <v>29</v>
      </c>
      <c r="U1522" t="s">
        <v>30</v>
      </c>
      <c r="V1522" t="s">
        <v>454</v>
      </c>
    </row>
    <row r="1523" spans="1:22" x14ac:dyDescent="0.3">
      <c r="A1523" t="s">
        <v>22</v>
      </c>
      <c r="B1523" t="s">
        <v>23</v>
      </c>
      <c r="C1523" t="s">
        <v>76</v>
      </c>
      <c r="D1523" t="s">
        <v>25</v>
      </c>
      <c r="E1523">
        <v>48.6</v>
      </c>
      <c r="F1523">
        <v>5</v>
      </c>
      <c r="G1523">
        <v>5</v>
      </c>
      <c r="H1523">
        <v>2014</v>
      </c>
      <c r="J1523" t="s">
        <v>345</v>
      </c>
      <c r="K1523" t="s">
        <v>79</v>
      </c>
      <c r="L1523">
        <v>19500000</v>
      </c>
      <c r="M1523">
        <v>401235</v>
      </c>
      <c r="N1523" t="s">
        <v>454</v>
      </c>
      <c r="O1523" t="s">
        <v>80</v>
      </c>
      <c r="P1523">
        <v>15</v>
      </c>
      <c r="Q1523" t="s">
        <v>453</v>
      </c>
      <c r="R1523">
        <v>2014</v>
      </c>
      <c r="S1523">
        <v>12</v>
      </c>
      <c r="T1523" t="s">
        <v>142</v>
      </c>
      <c r="U1523" t="s">
        <v>75</v>
      </c>
      <c r="V1523" t="s">
        <v>453</v>
      </c>
    </row>
    <row r="1524" spans="1:22" x14ac:dyDescent="0.3">
      <c r="A1524" t="s">
        <v>22</v>
      </c>
      <c r="B1524" t="s">
        <v>23</v>
      </c>
      <c r="C1524" t="s">
        <v>25</v>
      </c>
      <c r="D1524" t="s">
        <v>25</v>
      </c>
      <c r="E1524">
        <v>31.5</v>
      </c>
      <c r="F1524">
        <v>25</v>
      </c>
      <c r="G1524">
        <v>13</v>
      </c>
      <c r="H1524">
        <v>2022</v>
      </c>
      <c r="J1524" t="s">
        <v>25</v>
      </c>
      <c r="K1524" t="s">
        <v>25</v>
      </c>
      <c r="L1524">
        <v>6500000</v>
      </c>
      <c r="M1524">
        <v>206349</v>
      </c>
      <c r="N1524" t="s">
        <v>454</v>
      </c>
      <c r="O1524" t="s">
        <v>25</v>
      </c>
      <c r="Q1524" t="s">
        <v>454</v>
      </c>
      <c r="R1524">
        <v>2022</v>
      </c>
      <c r="S1524">
        <v>4</v>
      </c>
      <c r="T1524" t="s">
        <v>29</v>
      </c>
      <c r="U1524" t="s">
        <v>30</v>
      </c>
      <c r="V1524" t="s">
        <v>454</v>
      </c>
    </row>
    <row r="1525" spans="1:22" x14ac:dyDescent="0.3">
      <c r="A1525" t="s">
        <v>22</v>
      </c>
      <c r="B1525" t="s">
        <v>23</v>
      </c>
      <c r="C1525" t="s">
        <v>24</v>
      </c>
      <c r="D1525" t="s">
        <v>25</v>
      </c>
      <c r="E1525">
        <v>28.4</v>
      </c>
      <c r="F1525">
        <v>23</v>
      </c>
      <c r="G1525">
        <v>13</v>
      </c>
      <c r="H1525">
        <v>2019</v>
      </c>
      <c r="J1525" t="s">
        <v>26</v>
      </c>
      <c r="K1525" t="s">
        <v>27</v>
      </c>
      <c r="L1525">
        <v>7700000</v>
      </c>
      <c r="M1525">
        <v>271127</v>
      </c>
      <c r="N1525" t="s">
        <v>454</v>
      </c>
      <c r="O1525" t="s">
        <v>28</v>
      </c>
      <c r="P1525">
        <v>31</v>
      </c>
      <c r="Q1525" t="s">
        <v>453</v>
      </c>
      <c r="R1525">
        <v>2019</v>
      </c>
      <c r="S1525">
        <v>7</v>
      </c>
      <c r="T1525" t="s">
        <v>142</v>
      </c>
      <c r="U1525" t="s">
        <v>30</v>
      </c>
      <c r="V1525" t="s">
        <v>454</v>
      </c>
    </row>
    <row r="1526" spans="1:22" x14ac:dyDescent="0.3">
      <c r="A1526" t="s">
        <v>22</v>
      </c>
      <c r="B1526" t="s">
        <v>23</v>
      </c>
      <c r="C1526" t="s">
        <v>68</v>
      </c>
      <c r="D1526" t="s">
        <v>25</v>
      </c>
      <c r="E1526">
        <v>13.9</v>
      </c>
      <c r="F1526">
        <v>5</v>
      </c>
      <c r="G1526">
        <v>3</v>
      </c>
      <c r="H1526">
        <v>1968</v>
      </c>
      <c r="J1526" t="s">
        <v>138</v>
      </c>
      <c r="K1526" t="s">
        <v>86</v>
      </c>
      <c r="L1526">
        <v>4200000</v>
      </c>
      <c r="M1526">
        <v>302158</v>
      </c>
      <c r="N1526" t="s">
        <v>454</v>
      </c>
      <c r="O1526" t="s">
        <v>67</v>
      </c>
      <c r="P1526">
        <v>30</v>
      </c>
      <c r="Q1526" t="s">
        <v>453</v>
      </c>
      <c r="R1526">
        <v>1968</v>
      </c>
      <c r="S1526">
        <v>58</v>
      </c>
      <c r="T1526" t="s">
        <v>74</v>
      </c>
      <c r="U1526" t="s">
        <v>75</v>
      </c>
      <c r="V1526" t="s">
        <v>454</v>
      </c>
    </row>
    <row r="1527" spans="1:22" x14ac:dyDescent="0.3">
      <c r="A1527" t="s">
        <v>22</v>
      </c>
      <c r="B1527" t="s">
        <v>23</v>
      </c>
      <c r="C1527" t="s">
        <v>84</v>
      </c>
      <c r="D1527" t="s">
        <v>25</v>
      </c>
      <c r="E1527">
        <v>16.899999999999999</v>
      </c>
      <c r="F1527">
        <v>5</v>
      </c>
      <c r="G1527">
        <v>1</v>
      </c>
      <c r="H1527">
        <v>1966</v>
      </c>
      <c r="J1527" t="s">
        <v>25</v>
      </c>
      <c r="K1527" t="s">
        <v>25</v>
      </c>
      <c r="L1527">
        <v>3699000</v>
      </c>
      <c r="M1527">
        <v>218876</v>
      </c>
      <c r="N1527" t="s">
        <v>454</v>
      </c>
      <c r="O1527" t="s">
        <v>25</v>
      </c>
      <c r="Q1527" t="s">
        <v>454</v>
      </c>
      <c r="R1527">
        <v>1966</v>
      </c>
      <c r="S1527">
        <v>60</v>
      </c>
      <c r="T1527" t="s">
        <v>74</v>
      </c>
      <c r="U1527" t="s">
        <v>75</v>
      </c>
      <c r="V1527" t="s">
        <v>454</v>
      </c>
    </row>
    <row r="1528" spans="1:22" x14ac:dyDescent="0.3">
      <c r="A1528" t="s">
        <v>22</v>
      </c>
      <c r="B1528" t="s">
        <v>23</v>
      </c>
      <c r="C1528" t="s">
        <v>52</v>
      </c>
      <c r="D1528" t="s">
        <v>25</v>
      </c>
      <c r="E1528">
        <v>15</v>
      </c>
      <c r="F1528">
        <v>9</v>
      </c>
      <c r="G1528">
        <v>9</v>
      </c>
      <c r="H1528">
        <v>1976</v>
      </c>
      <c r="J1528" t="s">
        <v>194</v>
      </c>
      <c r="K1528" t="s">
        <v>108</v>
      </c>
      <c r="L1528">
        <v>2999000</v>
      </c>
      <c r="M1528">
        <v>199933</v>
      </c>
      <c r="N1528" t="s">
        <v>454</v>
      </c>
      <c r="O1528" t="s">
        <v>72</v>
      </c>
      <c r="P1528">
        <v>15</v>
      </c>
      <c r="Q1528" t="s">
        <v>453</v>
      </c>
      <c r="R1528">
        <v>1976</v>
      </c>
      <c r="S1528">
        <v>50</v>
      </c>
      <c r="T1528" t="s">
        <v>60</v>
      </c>
      <c r="U1528" t="s">
        <v>40</v>
      </c>
      <c r="V1528" t="s">
        <v>454</v>
      </c>
    </row>
    <row r="1529" spans="1:22" x14ac:dyDescent="0.3">
      <c r="A1529" t="s">
        <v>22</v>
      </c>
      <c r="B1529" t="s">
        <v>23</v>
      </c>
      <c r="C1529" t="s">
        <v>33</v>
      </c>
      <c r="D1529" t="s">
        <v>25</v>
      </c>
      <c r="E1529">
        <v>23.6</v>
      </c>
      <c r="F1529">
        <v>19</v>
      </c>
      <c r="G1529">
        <v>11</v>
      </c>
      <c r="H1529">
        <v>2018</v>
      </c>
      <c r="J1529" t="s">
        <v>25</v>
      </c>
      <c r="K1529" t="s">
        <v>25</v>
      </c>
      <c r="L1529">
        <v>7700000</v>
      </c>
      <c r="M1529">
        <v>326271</v>
      </c>
      <c r="N1529" t="s">
        <v>454</v>
      </c>
      <c r="O1529" t="s">
        <v>25</v>
      </c>
      <c r="Q1529" t="s">
        <v>454</v>
      </c>
      <c r="R1529">
        <v>2018</v>
      </c>
      <c r="S1529">
        <v>8</v>
      </c>
      <c r="T1529" t="s">
        <v>142</v>
      </c>
      <c r="U1529" t="s">
        <v>30</v>
      </c>
      <c r="V1529" t="s">
        <v>454</v>
      </c>
    </row>
    <row r="1530" spans="1:22" x14ac:dyDescent="0.3">
      <c r="A1530" t="s">
        <v>22</v>
      </c>
      <c r="B1530" t="s">
        <v>23</v>
      </c>
      <c r="C1530" t="s">
        <v>24</v>
      </c>
      <c r="D1530" t="s">
        <v>25</v>
      </c>
      <c r="E1530">
        <v>33</v>
      </c>
      <c r="F1530">
        <v>24</v>
      </c>
      <c r="G1530">
        <v>16</v>
      </c>
      <c r="H1530">
        <v>2021</v>
      </c>
      <c r="J1530" t="s">
        <v>25</v>
      </c>
      <c r="K1530" t="s">
        <v>25</v>
      </c>
      <c r="L1530">
        <v>7490000</v>
      </c>
      <c r="M1530">
        <v>226970</v>
      </c>
      <c r="N1530" t="s">
        <v>454</v>
      </c>
      <c r="O1530" t="s">
        <v>25</v>
      </c>
      <c r="Q1530" t="s">
        <v>454</v>
      </c>
      <c r="R1530">
        <v>2021</v>
      </c>
      <c r="S1530">
        <v>5</v>
      </c>
      <c r="T1530" t="s">
        <v>29</v>
      </c>
      <c r="U1530" t="s">
        <v>30</v>
      </c>
      <c r="V1530" t="s">
        <v>454</v>
      </c>
    </row>
    <row r="1531" spans="1:22" x14ac:dyDescent="0.3">
      <c r="A1531" t="s">
        <v>22</v>
      </c>
      <c r="B1531" t="s">
        <v>23</v>
      </c>
      <c r="C1531" t="s">
        <v>24</v>
      </c>
      <c r="D1531" t="s">
        <v>25</v>
      </c>
      <c r="E1531">
        <v>13.3</v>
      </c>
      <c r="F1531">
        <v>9</v>
      </c>
      <c r="G1531">
        <v>5</v>
      </c>
      <c r="H1531">
        <v>1985</v>
      </c>
      <c r="J1531" t="s">
        <v>25</v>
      </c>
      <c r="K1531" t="s">
        <v>25</v>
      </c>
      <c r="L1531">
        <v>3150000</v>
      </c>
      <c r="M1531">
        <v>236842</v>
      </c>
      <c r="N1531" t="s">
        <v>454</v>
      </c>
      <c r="O1531" t="s">
        <v>25</v>
      </c>
      <c r="Q1531" t="s">
        <v>454</v>
      </c>
      <c r="R1531">
        <v>1985</v>
      </c>
      <c r="S1531">
        <v>41</v>
      </c>
      <c r="T1531" t="s">
        <v>60</v>
      </c>
      <c r="U1531" t="s">
        <v>40</v>
      </c>
      <c r="V1531" t="s">
        <v>454</v>
      </c>
    </row>
    <row r="1532" spans="1:22" x14ac:dyDescent="0.3">
      <c r="A1532" t="s">
        <v>22</v>
      </c>
      <c r="B1532" t="s">
        <v>23</v>
      </c>
      <c r="C1532" t="s">
        <v>76</v>
      </c>
      <c r="D1532" t="s">
        <v>25</v>
      </c>
      <c r="E1532">
        <v>22.3</v>
      </c>
      <c r="F1532">
        <v>4</v>
      </c>
      <c r="G1532">
        <v>3</v>
      </c>
      <c r="H1532">
        <v>2025</v>
      </c>
      <c r="J1532" t="s">
        <v>125</v>
      </c>
      <c r="K1532" t="s">
        <v>79</v>
      </c>
      <c r="L1532">
        <v>11600000</v>
      </c>
      <c r="M1532">
        <v>520179</v>
      </c>
      <c r="N1532" t="s">
        <v>454</v>
      </c>
      <c r="O1532" t="s">
        <v>91</v>
      </c>
      <c r="P1532">
        <v>15</v>
      </c>
      <c r="Q1532" t="s">
        <v>453</v>
      </c>
      <c r="R1532">
        <v>2025</v>
      </c>
      <c r="S1532">
        <v>1</v>
      </c>
      <c r="T1532" t="s">
        <v>29</v>
      </c>
      <c r="U1532" t="s">
        <v>75</v>
      </c>
      <c r="V1532" t="s">
        <v>453</v>
      </c>
    </row>
    <row r="1533" spans="1:22" x14ac:dyDescent="0.3">
      <c r="A1533" t="s">
        <v>22</v>
      </c>
      <c r="B1533" t="s">
        <v>23</v>
      </c>
      <c r="C1533" t="s">
        <v>76</v>
      </c>
      <c r="D1533" t="s">
        <v>25</v>
      </c>
      <c r="E1533">
        <v>28</v>
      </c>
      <c r="F1533">
        <v>8</v>
      </c>
      <c r="G1533">
        <v>5</v>
      </c>
      <c r="H1533">
        <v>2020</v>
      </c>
      <c r="J1533" t="s">
        <v>267</v>
      </c>
      <c r="K1533" t="s">
        <v>79</v>
      </c>
      <c r="L1533">
        <v>12500000</v>
      </c>
      <c r="M1533">
        <v>446429</v>
      </c>
      <c r="N1533" t="s">
        <v>454</v>
      </c>
      <c r="O1533" t="s">
        <v>80</v>
      </c>
      <c r="P1533">
        <v>15</v>
      </c>
      <c r="Q1533" t="s">
        <v>453</v>
      </c>
      <c r="R1533">
        <v>2020</v>
      </c>
      <c r="S1533">
        <v>6</v>
      </c>
      <c r="T1533" t="s">
        <v>142</v>
      </c>
      <c r="U1533" t="s">
        <v>40</v>
      </c>
      <c r="V1533" t="s">
        <v>453</v>
      </c>
    </row>
    <row r="1534" spans="1:22" x14ac:dyDescent="0.3">
      <c r="A1534" t="s">
        <v>22</v>
      </c>
      <c r="B1534" t="s">
        <v>23</v>
      </c>
      <c r="C1534" t="s">
        <v>33</v>
      </c>
      <c r="D1534" t="s">
        <v>25</v>
      </c>
      <c r="E1534">
        <v>32.5</v>
      </c>
      <c r="F1534">
        <v>24</v>
      </c>
      <c r="G1534">
        <v>18</v>
      </c>
      <c r="H1534">
        <v>2019</v>
      </c>
      <c r="J1534" t="s">
        <v>205</v>
      </c>
      <c r="K1534" t="s">
        <v>96</v>
      </c>
      <c r="L1534">
        <v>9500000</v>
      </c>
      <c r="M1534">
        <v>292308</v>
      </c>
      <c r="N1534" t="s">
        <v>454</v>
      </c>
      <c r="O1534" t="s">
        <v>97</v>
      </c>
      <c r="P1534">
        <v>10</v>
      </c>
      <c r="Q1534" t="s">
        <v>453</v>
      </c>
      <c r="R1534">
        <v>2019</v>
      </c>
      <c r="S1534">
        <v>7</v>
      </c>
      <c r="T1534" t="s">
        <v>142</v>
      </c>
      <c r="U1534" t="s">
        <v>30</v>
      </c>
      <c r="V1534" t="s">
        <v>454</v>
      </c>
    </row>
    <row r="1535" spans="1:22" x14ac:dyDescent="0.3">
      <c r="A1535" t="s">
        <v>22</v>
      </c>
      <c r="B1535" t="s">
        <v>23</v>
      </c>
      <c r="C1535" t="s">
        <v>84</v>
      </c>
      <c r="D1535" t="s">
        <v>25</v>
      </c>
      <c r="E1535">
        <v>17.399999999999999</v>
      </c>
      <c r="F1535">
        <v>5</v>
      </c>
      <c r="G1535">
        <v>5</v>
      </c>
      <c r="H1535">
        <v>1965</v>
      </c>
      <c r="J1535" t="s">
        <v>160</v>
      </c>
      <c r="K1535" t="s">
        <v>156</v>
      </c>
      <c r="L1535">
        <v>4190000</v>
      </c>
      <c r="M1535">
        <v>240805</v>
      </c>
      <c r="N1535" t="s">
        <v>454</v>
      </c>
      <c r="O1535" t="s">
        <v>67</v>
      </c>
      <c r="P1535">
        <v>20</v>
      </c>
      <c r="Q1535" t="s">
        <v>453</v>
      </c>
      <c r="R1535">
        <v>1965</v>
      </c>
      <c r="S1535">
        <v>61</v>
      </c>
      <c r="T1535" t="s">
        <v>74</v>
      </c>
      <c r="U1535" t="s">
        <v>75</v>
      </c>
      <c r="V1535" t="s">
        <v>454</v>
      </c>
    </row>
    <row r="1536" spans="1:22" x14ac:dyDescent="0.3">
      <c r="A1536" t="s">
        <v>22</v>
      </c>
      <c r="B1536" t="s">
        <v>23</v>
      </c>
      <c r="C1536" t="s">
        <v>52</v>
      </c>
      <c r="D1536" t="s">
        <v>25</v>
      </c>
      <c r="E1536">
        <v>25</v>
      </c>
      <c r="F1536">
        <v>24</v>
      </c>
      <c r="G1536">
        <v>13</v>
      </c>
      <c r="H1536">
        <v>2018</v>
      </c>
      <c r="J1536" t="s">
        <v>322</v>
      </c>
      <c r="K1536" t="s">
        <v>108</v>
      </c>
      <c r="L1536">
        <v>12700000</v>
      </c>
      <c r="M1536">
        <v>508000</v>
      </c>
      <c r="N1536" t="s">
        <v>454</v>
      </c>
      <c r="O1536" t="s">
        <v>72</v>
      </c>
      <c r="P1536">
        <v>10</v>
      </c>
      <c r="Q1536" t="s">
        <v>453</v>
      </c>
      <c r="R1536">
        <v>2018</v>
      </c>
      <c r="S1536">
        <v>8</v>
      </c>
      <c r="T1536" t="s">
        <v>142</v>
      </c>
      <c r="U1536" t="s">
        <v>30</v>
      </c>
      <c r="V1536" t="s">
        <v>453</v>
      </c>
    </row>
    <row r="1537" spans="1:22" x14ac:dyDescent="0.3">
      <c r="A1537" t="s">
        <v>22</v>
      </c>
      <c r="B1537" t="s">
        <v>23</v>
      </c>
      <c r="C1537" t="s">
        <v>24</v>
      </c>
      <c r="D1537" t="s">
        <v>25</v>
      </c>
      <c r="E1537">
        <v>12.3</v>
      </c>
      <c r="F1537">
        <v>9</v>
      </c>
      <c r="G1537">
        <v>2</v>
      </c>
      <c r="H1537">
        <v>1979</v>
      </c>
      <c r="J1537" t="s">
        <v>139</v>
      </c>
      <c r="K1537" t="s">
        <v>43</v>
      </c>
      <c r="L1537">
        <v>3650000</v>
      </c>
      <c r="M1537">
        <v>296748</v>
      </c>
      <c r="N1537" t="s">
        <v>454</v>
      </c>
      <c r="O1537" t="s">
        <v>38</v>
      </c>
      <c r="P1537">
        <v>10</v>
      </c>
      <c r="Q1537" t="s">
        <v>453</v>
      </c>
      <c r="R1537">
        <v>1979</v>
      </c>
      <c r="S1537">
        <v>47</v>
      </c>
      <c r="T1537" t="s">
        <v>60</v>
      </c>
      <c r="U1537" t="s">
        <v>40</v>
      </c>
      <c r="V1537" t="s">
        <v>454</v>
      </c>
    </row>
    <row r="1538" spans="1:22" x14ac:dyDescent="0.3">
      <c r="A1538" t="s">
        <v>22</v>
      </c>
      <c r="B1538" t="s">
        <v>23</v>
      </c>
      <c r="C1538" t="s">
        <v>24</v>
      </c>
      <c r="D1538" t="s">
        <v>25</v>
      </c>
      <c r="E1538">
        <v>21.6</v>
      </c>
      <c r="F1538">
        <v>25</v>
      </c>
      <c r="G1538">
        <v>8</v>
      </c>
      <c r="H1538">
        <v>2024</v>
      </c>
      <c r="J1538" t="s">
        <v>26</v>
      </c>
      <c r="K1538" t="s">
        <v>27</v>
      </c>
      <c r="L1538">
        <v>6650000</v>
      </c>
      <c r="M1538">
        <v>307870</v>
      </c>
      <c r="N1538" t="s">
        <v>454</v>
      </c>
      <c r="O1538" t="s">
        <v>28</v>
      </c>
      <c r="P1538">
        <v>31</v>
      </c>
      <c r="Q1538" t="s">
        <v>453</v>
      </c>
      <c r="R1538">
        <v>2024</v>
      </c>
      <c r="S1538">
        <v>2</v>
      </c>
      <c r="T1538" t="s">
        <v>29</v>
      </c>
      <c r="U1538" t="s">
        <v>30</v>
      </c>
      <c r="V1538" t="s">
        <v>454</v>
      </c>
    </row>
    <row r="1539" spans="1:22" x14ac:dyDescent="0.3">
      <c r="A1539" t="s">
        <v>22</v>
      </c>
      <c r="B1539" t="s">
        <v>23</v>
      </c>
      <c r="C1539" t="s">
        <v>76</v>
      </c>
      <c r="D1539" t="s">
        <v>25</v>
      </c>
      <c r="E1539">
        <v>29.4</v>
      </c>
      <c r="F1539">
        <v>20</v>
      </c>
      <c r="G1539">
        <v>3</v>
      </c>
      <c r="H1539">
        <v>2020</v>
      </c>
      <c r="J1539" t="s">
        <v>62</v>
      </c>
      <c r="K1539" t="s">
        <v>57</v>
      </c>
      <c r="L1539">
        <v>10990000</v>
      </c>
      <c r="M1539">
        <v>373810</v>
      </c>
      <c r="N1539" t="s">
        <v>454</v>
      </c>
      <c r="O1539" t="s">
        <v>58</v>
      </c>
      <c r="P1539">
        <v>15</v>
      </c>
      <c r="Q1539" t="s">
        <v>453</v>
      </c>
      <c r="R1539">
        <v>2020</v>
      </c>
      <c r="S1539">
        <v>6</v>
      </c>
      <c r="T1539" t="s">
        <v>142</v>
      </c>
      <c r="U1539" t="s">
        <v>30</v>
      </c>
      <c r="V1539" t="s">
        <v>454</v>
      </c>
    </row>
    <row r="1540" spans="1:22" x14ac:dyDescent="0.3">
      <c r="A1540" t="s">
        <v>22</v>
      </c>
      <c r="B1540" t="s">
        <v>23</v>
      </c>
      <c r="C1540" t="s">
        <v>76</v>
      </c>
      <c r="D1540" t="s">
        <v>25</v>
      </c>
      <c r="E1540">
        <v>31.2</v>
      </c>
      <c r="F1540">
        <v>8</v>
      </c>
      <c r="G1540">
        <v>2</v>
      </c>
      <c r="H1540">
        <v>2025</v>
      </c>
      <c r="J1540" t="s">
        <v>278</v>
      </c>
      <c r="K1540" t="s">
        <v>279</v>
      </c>
      <c r="L1540">
        <v>14990000</v>
      </c>
      <c r="M1540">
        <v>480449</v>
      </c>
      <c r="N1540" t="s">
        <v>454</v>
      </c>
      <c r="O1540" t="s">
        <v>80</v>
      </c>
      <c r="P1540">
        <v>20</v>
      </c>
      <c r="Q1540" t="s">
        <v>453</v>
      </c>
      <c r="R1540">
        <v>2025</v>
      </c>
      <c r="S1540">
        <v>1</v>
      </c>
      <c r="T1540" t="s">
        <v>29</v>
      </c>
      <c r="U1540" t="s">
        <v>40</v>
      </c>
      <c r="V1540" t="s">
        <v>453</v>
      </c>
    </row>
    <row r="1541" spans="1:22" x14ac:dyDescent="0.3">
      <c r="A1541" t="s">
        <v>22</v>
      </c>
      <c r="B1541" t="s">
        <v>23</v>
      </c>
      <c r="C1541" t="s">
        <v>33</v>
      </c>
      <c r="D1541" t="s">
        <v>25</v>
      </c>
      <c r="E1541">
        <v>23.9</v>
      </c>
      <c r="F1541">
        <v>19</v>
      </c>
      <c r="G1541">
        <v>8</v>
      </c>
      <c r="H1541">
        <v>2018</v>
      </c>
      <c r="J1541" t="s">
        <v>25</v>
      </c>
      <c r="K1541" t="s">
        <v>25</v>
      </c>
      <c r="L1541">
        <v>9400000</v>
      </c>
      <c r="M1541">
        <v>393305</v>
      </c>
      <c r="N1541" t="s">
        <v>454</v>
      </c>
      <c r="O1541" t="s">
        <v>25</v>
      </c>
      <c r="Q1541" t="s">
        <v>454</v>
      </c>
      <c r="R1541">
        <v>2018</v>
      </c>
      <c r="S1541">
        <v>8</v>
      </c>
      <c r="T1541" t="s">
        <v>142</v>
      </c>
      <c r="U1541" t="s">
        <v>30</v>
      </c>
      <c r="V1541" t="s">
        <v>453</v>
      </c>
    </row>
    <row r="1542" spans="1:22" x14ac:dyDescent="0.3">
      <c r="A1542" t="s">
        <v>22</v>
      </c>
      <c r="B1542" t="s">
        <v>23</v>
      </c>
      <c r="C1542" t="s">
        <v>33</v>
      </c>
      <c r="D1542" t="s">
        <v>25</v>
      </c>
      <c r="E1542">
        <v>30</v>
      </c>
      <c r="F1542">
        <v>5</v>
      </c>
      <c r="G1542">
        <v>3</v>
      </c>
      <c r="H1542">
        <v>1966</v>
      </c>
      <c r="J1542" t="s">
        <v>169</v>
      </c>
      <c r="K1542" t="s">
        <v>96</v>
      </c>
      <c r="L1542">
        <v>6700000</v>
      </c>
      <c r="M1542">
        <v>223333</v>
      </c>
      <c r="N1542" t="s">
        <v>454</v>
      </c>
      <c r="O1542" t="s">
        <v>58</v>
      </c>
      <c r="P1542">
        <v>30</v>
      </c>
      <c r="Q1542" t="s">
        <v>453</v>
      </c>
      <c r="R1542">
        <v>1966</v>
      </c>
      <c r="S1542">
        <v>60</v>
      </c>
      <c r="T1542" t="s">
        <v>74</v>
      </c>
      <c r="U1542" t="s">
        <v>75</v>
      </c>
      <c r="V1542" t="s">
        <v>454</v>
      </c>
    </row>
    <row r="1543" spans="1:22" x14ac:dyDescent="0.3">
      <c r="A1543" t="s">
        <v>22</v>
      </c>
      <c r="B1543" t="s">
        <v>23</v>
      </c>
      <c r="C1543" t="s">
        <v>52</v>
      </c>
      <c r="D1543" t="s">
        <v>25</v>
      </c>
      <c r="E1543">
        <v>32.299999999999997</v>
      </c>
      <c r="F1543">
        <v>24</v>
      </c>
      <c r="G1543">
        <v>17</v>
      </c>
      <c r="H1543">
        <v>2025</v>
      </c>
      <c r="J1543" t="s">
        <v>146</v>
      </c>
      <c r="K1543" t="s">
        <v>108</v>
      </c>
      <c r="L1543">
        <v>9800000</v>
      </c>
      <c r="M1543">
        <v>303406</v>
      </c>
      <c r="N1543" t="s">
        <v>454</v>
      </c>
      <c r="O1543" t="s">
        <v>72</v>
      </c>
      <c r="P1543">
        <v>20</v>
      </c>
      <c r="Q1543" t="s">
        <v>453</v>
      </c>
      <c r="R1543">
        <v>2025</v>
      </c>
      <c r="S1543">
        <v>1</v>
      </c>
      <c r="T1543" t="s">
        <v>29</v>
      </c>
      <c r="U1543" t="s">
        <v>30</v>
      </c>
      <c r="V1543" t="s">
        <v>454</v>
      </c>
    </row>
    <row r="1544" spans="1:22" x14ac:dyDescent="0.3">
      <c r="A1544" t="s">
        <v>22</v>
      </c>
      <c r="B1544" t="s">
        <v>23</v>
      </c>
      <c r="C1544" t="s">
        <v>33</v>
      </c>
      <c r="D1544" t="s">
        <v>25</v>
      </c>
      <c r="E1544">
        <v>35</v>
      </c>
      <c r="F1544">
        <v>10</v>
      </c>
      <c r="G1544">
        <v>1</v>
      </c>
      <c r="H1544">
        <v>2021</v>
      </c>
      <c r="J1544" t="s">
        <v>25</v>
      </c>
      <c r="K1544" t="s">
        <v>25</v>
      </c>
      <c r="L1544">
        <v>9500000</v>
      </c>
      <c r="M1544">
        <v>271429</v>
      </c>
      <c r="N1544" t="s">
        <v>454</v>
      </c>
      <c r="O1544" t="s">
        <v>25</v>
      </c>
      <c r="Q1544" t="s">
        <v>454</v>
      </c>
      <c r="R1544">
        <v>2021</v>
      </c>
      <c r="S1544">
        <v>5</v>
      </c>
      <c r="T1544" t="s">
        <v>29</v>
      </c>
      <c r="U1544" t="s">
        <v>44</v>
      </c>
      <c r="V1544" t="s">
        <v>454</v>
      </c>
    </row>
    <row r="1545" spans="1:22" x14ac:dyDescent="0.3">
      <c r="A1545" t="s">
        <v>31</v>
      </c>
      <c r="B1545" t="s">
        <v>23</v>
      </c>
      <c r="C1545" t="s">
        <v>52</v>
      </c>
      <c r="D1545" t="s">
        <v>25</v>
      </c>
      <c r="E1545">
        <v>45</v>
      </c>
      <c r="F1545">
        <v>25</v>
      </c>
      <c r="G1545">
        <v>21</v>
      </c>
      <c r="H1545">
        <v>2021</v>
      </c>
      <c r="J1545" t="s">
        <v>107</v>
      </c>
      <c r="K1545" t="s">
        <v>108</v>
      </c>
      <c r="L1545">
        <v>16100000</v>
      </c>
      <c r="M1545">
        <v>357778</v>
      </c>
      <c r="N1545" t="s">
        <v>454</v>
      </c>
      <c r="O1545" t="s">
        <v>72</v>
      </c>
      <c r="P1545">
        <v>20</v>
      </c>
      <c r="Q1545" t="s">
        <v>453</v>
      </c>
      <c r="R1545">
        <v>2021</v>
      </c>
      <c r="S1545">
        <v>5</v>
      </c>
      <c r="T1545" t="s">
        <v>29</v>
      </c>
      <c r="U1545" t="s">
        <v>30</v>
      </c>
      <c r="V1545" t="s">
        <v>454</v>
      </c>
    </row>
    <row r="1546" spans="1:22" x14ac:dyDescent="0.3">
      <c r="A1546" t="s">
        <v>31</v>
      </c>
      <c r="B1546" t="s">
        <v>23</v>
      </c>
      <c r="C1546" t="s">
        <v>76</v>
      </c>
      <c r="D1546" t="s">
        <v>25</v>
      </c>
      <c r="E1546">
        <v>36.1</v>
      </c>
      <c r="F1546">
        <v>10</v>
      </c>
      <c r="G1546">
        <v>3</v>
      </c>
      <c r="H1546">
        <v>2022</v>
      </c>
      <c r="J1546" t="s">
        <v>90</v>
      </c>
      <c r="K1546" t="s">
        <v>79</v>
      </c>
      <c r="L1546">
        <v>12249000</v>
      </c>
      <c r="M1546">
        <v>339307</v>
      </c>
      <c r="N1546" t="s">
        <v>454</v>
      </c>
      <c r="O1546" t="s">
        <v>91</v>
      </c>
      <c r="P1546">
        <v>31</v>
      </c>
      <c r="Q1546" t="s">
        <v>453</v>
      </c>
      <c r="R1546">
        <v>2022</v>
      </c>
      <c r="S1546">
        <v>4</v>
      </c>
      <c r="T1546" t="s">
        <v>29</v>
      </c>
      <c r="U1546" t="s">
        <v>44</v>
      </c>
      <c r="V1546" t="s">
        <v>454</v>
      </c>
    </row>
    <row r="1547" spans="1:22" x14ac:dyDescent="0.3">
      <c r="A1547" t="s">
        <v>31</v>
      </c>
      <c r="B1547" t="s">
        <v>23</v>
      </c>
      <c r="C1547" t="s">
        <v>52</v>
      </c>
      <c r="D1547" t="s">
        <v>25</v>
      </c>
      <c r="E1547">
        <v>32</v>
      </c>
      <c r="F1547">
        <v>6</v>
      </c>
      <c r="G1547">
        <v>5</v>
      </c>
      <c r="H1547">
        <v>2025</v>
      </c>
      <c r="J1547" t="s">
        <v>236</v>
      </c>
      <c r="K1547" t="s">
        <v>237</v>
      </c>
      <c r="L1547">
        <v>10600000</v>
      </c>
      <c r="M1547">
        <v>331250</v>
      </c>
      <c r="N1547" t="s">
        <v>454</v>
      </c>
      <c r="O1547" t="s">
        <v>72</v>
      </c>
      <c r="P1547">
        <v>31</v>
      </c>
      <c r="Q1547" t="s">
        <v>453</v>
      </c>
      <c r="R1547">
        <v>2025</v>
      </c>
      <c r="S1547">
        <v>1</v>
      </c>
      <c r="T1547" t="s">
        <v>29</v>
      </c>
      <c r="U1547" t="s">
        <v>40</v>
      </c>
      <c r="V1547" t="s">
        <v>454</v>
      </c>
    </row>
    <row r="1548" spans="1:22" x14ac:dyDescent="0.3">
      <c r="A1548" t="s">
        <v>31</v>
      </c>
      <c r="B1548" t="s">
        <v>23</v>
      </c>
      <c r="C1548" t="s">
        <v>33</v>
      </c>
      <c r="D1548" t="s">
        <v>25</v>
      </c>
      <c r="E1548">
        <v>45.1</v>
      </c>
      <c r="F1548">
        <v>19</v>
      </c>
      <c r="G1548">
        <v>10</v>
      </c>
      <c r="H1548">
        <v>2002</v>
      </c>
      <c r="J1548" t="s">
        <v>129</v>
      </c>
      <c r="K1548" t="s">
        <v>130</v>
      </c>
      <c r="L1548">
        <v>10370000</v>
      </c>
      <c r="M1548">
        <v>229933</v>
      </c>
      <c r="N1548" t="s">
        <v>454</v>
      </c>
      <c r="O1548" t="s">
        <v>38</v>
      </c>
      <c r="P1548">
        <v>31</v>
      </c>
      <c r="Q1548" t="s">
        <v>453</v>
      </c>
      <c r="R1548">
        <v>2002</v>
      </c>
      <c r="S1548">
        <v>24</v>
      </c>
      <c r="T1548" t="s">
        <v>39</v>
      </c>
      <c r="U1548" t="s">
        <v>30</v>
      </c>
      <c r="V1548" t="s">
        <v>454</v>
      </c>
    </row>
    <row r="1549" spans="1:22" x14ac:dyDescent="0.3">
      <c r="A1549" t="s">
        <v>31</v>
      </c>
      <c r="B1549" t="s">
        <v>23</v>
      </c>
      <c r="C1549" t="s">
        <v>84</v>
      </c>
      <c r="D1549" t="s">
        <v>25</v>
      </c>
      <c r="E1549">
        <v>36.200000000000003</v>
      </c>
      <c r="F1549">
        <v>10</v>
      </c>
      <c r="G1549">
        <v>7</v>
      </c>
      <c r="H1549">
        <v>2020</v>
      </c>
      <c r="J1549" t="s">
        <v>346</v>
      </c>
      <c r="K1549" t="s">
        <v>71</v>
      </c>
      <c r="L1549">
        <v>11990000</v>
      </c>
      <c r="M1549">
        <v>331215</v>
      </c>
      <c r="N1549" t="s">
        <v>454</v>
      </c>
      <c r="O1549" t="s">
        <v>127</v>
      </c>
      <c r="P1549">
        <v>10</v>
      </c>
      <c r="Q1549" t="s">
        <v>453</v>
      </c>
      <c r="R1549">
        <v>2020</v>
      </c>
      <c r="S1549">
        <v>6</v>
      </c>
      <c r="T1549" t="s">
        <v>142</v>
      </c>
      <c r="U1549" t="s">
        <v>44</v>
      </c>
      <c r="V1549" t="s">
        <v>454</v>
      </c>
    </row>
    <row r="1550" spans="1:22" x14ac:dyDescent="0.3">
      <c r="A1550" t="s">
        <v>31</v>
      </c>
      <c r="B1550" t="s">
        <v>23</v>
      </c>
      <c r="C1550" t="s">
        <v>84</v>
      </c>
      <c r="D1550" t="s">
        <v>25</v>
      </c>
      <c r="E1550">
        <v>31.6</v>
      </c>
      <c r="F1550">
        <v>3</v>
      </c>
      <c r="G1550">
        <v>2</v>
      </c>
      <c r="H1550">
        <v>1961</v>
      </c>
      <c r="J1550" t="s">
        <v>126</v>
      </c>
      <c r="K1550" t="s">
        <v>71</v>
      </c>
      <c r="L1550">
        <v>5300000</v>
      </c>
      <c r="M1550">
        <v>167722</v>
      </c>
      <c r="N1550" t="s">
        <v>454</v>
      </c>
      <c r="O1550" t="s">
        <v>127</v>
      </c>
      <c r="P1550">
        <v>20</v>
      </c>
      <c r="Q1550" t="s">
        <v>453</v>
      </c>
      <c r="R1550">
        <v>1961</v>
      </c>
      <c r="S1550">
        <v>65</v>
      </c>
      <c r="T1550" t="s">
        <v>74</v>
      </c>
      <c r="U1550" t="s">
        <v>75</v>
      </c>
      <c r="V1550" t="s">
        <v>454</v>
      </c>
    </row>
    <row r="1551" spans="1:22" x14ac:dyDescent="0.3">
      <c r="A1551" t="s">
        <v>31</v>
      </c>
      <c r="B1551" t="s">
        <v>23</v>
      </c>
      <c r="C1551" t="s">
        <v>52</v>
      </c>
      <c r="D1551" t="s">
        <v>25</v>
      </c>
      <c r="E1551">
        <v>38.9</v>
      </c>
      <c r="F1551">
        <v>10</v>
      </c>
      <c r="G1551">
        <v>8</v>
      </c>
      <c r="H1551">
        <v>2011</v>
      </c>
      <c r="J1551" t="s">
        <v>236</v>
      </c>
      <c r="K1551" t="s">
        <v>237</v>
      </c>
      <c r="L1551">
        <v>9000000</v>
      </c>
      <c r="M1551">
        <v>231362</v>
      </c>
      <c r="N1551" t="s">
        <v>454</v>
      </c>
      <c r="O1551" t="s">
        <v>72</v>
      </c>
      <c r="P1551">
        <v>31</v>
      </c>
      <c r="Q1551" t="s">
        <v>453</v>
      </c>
      <c r="R1551">
        <v>2011</v>
      </c>
      <c r="S1551">
        <v>15</v>
      </c>
      <c r="T1551" t="s">
        <v>142</v>
      </c>
      <c r="U1551" t="s">
        <v>44</v>
      </c>
      <c r="V1551" t="s">
        <v>454</v>
      </c>
    </row>
    <row r="1552" spans="1:22" x14ac:dyDescent="0.3">
      <c r="A1552" t="s">
        <v>31</v>
      </c>
      <c r="B1552" t="s">
        <v>23</v>
      </c>
      <c r="C1552" t="s">
        <v>33</v>
      </c>
      <c r="D1552" t="s">
        <v>25</v>
      </c>
      <c r="E1552">
        <v>35.200000000000003</v>
      </c>
      <c r="F1552">
        <v>10</v>
      </c>
      <c r="G1552">
        <v>8</v>
      </c>
      <c r="H1552">
        <v>2002</v>
      </c>
      <c r="J1552" t="s">
        <v>106</v>
      </c>
      <c r="K1552" t="s">
        <v>43</v>
      </c>
      <c r="L1552">
        <v>7999005</v>
      </c>
      <c r="M1552">
        <v>227244</v>
      </c>
      <c r="N1552" t="s">
        <v>454</v>
      </c>
      <c r="O1552" t="s">
        <v>97</v>
      </c>
      <c r="P1552">
        <v>31</v>
      </c>
      <c r="Q1552" t="s">
        <v>453</v>
      </c>
      <c r="R1552">
        <v>2002</v>
      </c>
      <c r="S1552">
        <v>24</v>
      </c>
      <c r="T1552" t="s">
        <v>39</v>
      </c>
      <c r="U1552" t="s">
        <v>44</v>
      </c>
      <c r="V1552" t="s">
        <v>454</v>
      </c>
    </row>
    <row r="1553" spans="1:22" x14ac:dyDescent="0.3">
      <c r="A1553" t="s">
        <v>31</v>
      </c>
      <c r="B1553" t="s">
        <v>23</v>
      </c>
      <c r="C1553" t="s">
        <v>68</v>
      </c>
      <c r="D1553" t="s">
        <v>25</v>
      </c>
      <c r="E1553">
        <v>34.6</v>
      </c>
      <c r="F1553">
        <v>2</v>
      </c>
      <c r="G1553">
        <v>2</v>
      </c>
      <c r="H1553">
        <v>1958</v>
      </c>
      <c r="J1553" t="s">
        <v>175</v>
      </c>
      <c r="K1553" t="s">
        <v>86</v>
      </c>
      <c r="L1553">
        <v>4990000</v>
      </c>
      <c r="M1553">
        <v>144220</v>
      </c>
      <c r="N1553" t="s">
        <v>454</v>
      </c>
      <c r="O1553" t="s">
        <v>67</v>
      </c>
      <c r="P1553">
        <v>15</v>
      </c>
      <c r="Q1553" t="s">
        <v>453</v>
      </c>
      <c r="R1553">
        <v>1958</v>
      </c>
      <c r="S1553">
        <v>68</v>
      </c>
      <c r="T1553" t="s">
        <v>74</v>
      </c>
      <c r="U1553" t="s">
        <v>75</v>
      </c>
      <c r="V1553" t="s">
        <v>454</v>
      </c>
    </row>
    <row r="1554" spans="1:22" x14ac:dyDescent="0.3">
      <c r="A1554" t="s">
        <v>31</v>
      </c>
      <c r="B1554" t="s">
        <v>23</v>
      </c>
      <c r="C1554" t="s">
        <v>24</v>
      </c>
      <c r="D1554" t="s">
        <v>25</v>
      </c>
      <c r="E1554">
        <v>36.4</v>
      </c>
      <c r="F1554">
        <v>25</v>
      </c>
      <c r="G1554">
        <v>2</v>
      </c>
      <c r="H1554">
        <v>2026</v>
      </c>
      <c r="J1554" t="s">
        <v>47</v>
      </c>
      <c r="K1554" t="s">
        <v>48</v>
      </c>
      <c r="L1554">
        <v>7490000</v>
      </c>
      <c r="M1554">
        <v>205769</v>
      </c>
      <c r="N1554" t="s">
        <v>454</v>
      </c>
      <c r="O1554" t="s">
        <v>49</v>
      </c>
      <c r="P1554">
        <v>31</v>
      </c>
      <c r="Q1554" t="s">
        <v>453</v>
      </c>
      <c r="R1554">
        <v>2026</v>
      </c>
      <c r="S1554">
        <v>0</v>
      </c>
      <c r="T1554" t="s">
        <v>29</v>
      </c>
      <c r="U1554" t="s">
        <v>30</v>
      </c>
      <c r="V1554" t="s">
        <v>454</v>
      </c>
    </row>
    <row r="1555" spans="1:22" x14ac:dyDescent="0.3">
      <c r="A1555" t="s">
        <v>31</v>
      </c>
      <c r="B1555" t="s">
        <v>23</v>
      </c>
      <c r="C1555" t="s">
        <v>33</v>
      </c>
      <c r="D1555" t="s">
        <v>25</v>
      </c>
      <c r="E1555">
        <v>45.1</v>
      </c>
      <c r="F1555">
        <v>19</v>
      </c>
      <c r="G1555">
        <v>18</v>
      </c>
      <c r="H1555">
        <v>2021</v>
      </c>
      <c r="J1555" t="s">
        <v>25</v>
      </c>
      <c r="K1555" t="s">
        <v>25</v>
      </c>
      <c r="L1555">
        <v>16490000</v>
      </c>
      <c r="M1555">
        <v>365632</v>
      </c>
      <c r="N1555" t="s">
        <v>454</v>
      </c>
      <c r="O1555" t="s">
        <v>25</v>
      </c>
      <c r="Q1555" t="s">
        <v>454</v>
      </c>
      <c r="R1555">
        <v>2021</v>
      </c>
      <c r="S1555">
        <v>5</v>
      </c>
      <c r="T1555" t="s">
        <v>29</v>
      </c>
      <c r="U1555" t="s">
        <v>30</v>
      </c>
      <c r="V1555" t="s">
        <v>454</v>
      </c>
    </row>
    <row r="1556" spans="1:22" x14ac:dyDescent="0.3">
      <c r="A1556" t="s">
        <v>31</v>
      </c>
      <c r="B1556" t="s">
        <v>23</v>
      </c>
      <c r="C1556" t="s">
        <v>33</v>
      </c>
      <c r="D1556" t="s">
        <v>25</v>
      </c>
      <c r="E1556">
        <v>34</v>
      </c>
      <c r="F1556">
        <v>10</v>
      </c>
      <c r="G1556">
        <v>7</v>
      </c>
      <c r="H1556">
        <v>2018</v>
      </c>
      <c r="J1556" t="s">
        <v>25</v>
      </c>
      <c r="K1556" t="s">
        <v>25</v>
      </c>
      <c r="L1556">
        <v>8990000</v>
      </c>
      <c r="M1556">
        <v>264412</v>
      </c>
      <c r="N1556" t="s">
        <v>454</v>
      </c>
      <c r="O1556" t="s">
        <v>25</v>
      </c>
      <c r="Q1556" t="s">
        <v>454</v>
      </c>
      <c r="R1556">
        <v>2018</v>
      </c>
      <c r="S1556">
        <v>8</v>
      </c>
      <c r="T1556" t="s">
        <v>142</v>
      </c>
      <c r="U1556" t="s">
        <v>44</v>
      </c>
      <c r="V1556" t="s">
        <v>454</v>
      </c>
    </row>
    <row r="1557" spans="1:22" x14ac:dyDescent="0.3">
      <c r="A1557" t="s">
        <v>31</v>
      </c>
      <c r="B1557" t="s">
        <v>23</v>
      </c>
      <c r="C1557" t="s">
        <v>68</v>
      </c>
      <c r="D1557" t="s">
        <v>25</v>
      </c>
      <c r="E1557">
        <v>37</v>
      </c>
      <c r="F1557">
        <v>18</v>
      </c>
      <c r="G1557">
        <v>18</v>
      </c>
      <c r="H1557">
        <v>2014</v>
      </c>
      <c r="J1557" t="s">
        <v>245</v>
      </c>
      <c r="K1557" t="s">
        <v>246</v>
      </c>
      <c r="L1557">
        <v>9700000</v>
      </c>
      <c r="M1557">
        <v>262162</v>
      </c>
      <c r="N1557" t="s">
        <v>454</v>
      </c>
      <c r="O1557" t="s">
        <v>72</v>
      </c>
      <c r="P1557">
        <v>31</v>
      </c>
      <c r="Q1557" t="s">
        <v>453</v>
      </c>
      <c r="R1557">
        <v>2014</v>
      </c>
      <c r="S1557">
        <v>12</v>
      </c>
      <c r="T1557" t="s">
        <v>142</v>
      </c>
      <c r="U1557" t="s">
        <v>30</v>
      </c>
      <c r="V1557" t="s">
        <v>454</v>
      </c>
    </row>
    <row r="1558" spans="1:22" x14ac:dyDescent="0.3">
      <c r="A1558" t="s">
        <v>31</v>
      </c>
      <c r="B1558" t="s">
        <v>23</v>
      </c>
      <c r="C1558" t="s">
        <v>63</v>
      </c>
      <c r="D1558" t="s">
        <v>25</v>
      </c>
      <c r="E1558">
        <v>30</v>
      </c>
      <c r="F1558">
        <v>5</v>
      </c>
      <c r="G1558">
        <v>4</v>
      </c>
      <c r="H1558">
        <v>1960</v>
      </c>
      <c r="J1558" t="s">
        <v>176</v>
      </c>
      <c r="K1558" t="s">
        <v>119</v>
      </c>
      <c r="L1558">
        <v>3400000</v>
      </c>
      <c r="M1558">
        <v>113333</v>
      </c>
      <c r="N1558" t="s">
        <v>454</v>
      </c>
      <c r="O1558" t="s">
        <v>120</v>
      </c>
      <c r="P1558">
        <v>10</v>
      </c>
      <c r="Q1558" t="s">
        <v>453</v>
      </c>
      <c r="R1558">
        <v>1960</v>
      </c>
      <c r="S1558">
        <v>66</v>
      </c>
      <c r="T1558" t="s">
        <v>74</v>
      </c>
      <c r="U1558" t="s">
        <v>75</v>
      </c>
      <c r="V1558" t="s">
        <v>454</v>
      </c>
    </row>
    <row r="1559" spans="1:22" x14ac:dyDescent="0.3">
      <c r="A1559" t="s">
        <v>31</v>
      </c>
      <c r="B1559" t="s">
        <v>23</v>
      </c>
      <c r="C1559" t="s">
        <v>33</v>
      </c>
      <c r="D1559" t="s">
        <v>25</v>
      </c>
      <c r="E1559">
        <v>35</v>
      </c>
      <c r="F1559">
        <v>25</v>
      </c>
      <c r="G1559">
        <v>14</v>
      </c>
      <c r="H1559">
        <v>2023</v>
      </c>
      <c r="J1559" t="s">
        <v>197</v>
      </c>
      <c r="K1559" t="s">
        <v>43</v>
      </c>
      <c r="L1559">
        <v>10400000</v>
      </c>
      <c r="M1559">
        <v>297143</v>
      </c>
      <c r="N1559" t="s">
        <v>454</v>
      </c>
      <c r="O1559" t="s">
        <v>38</v>
      </c>
      <c r="P1559">
        <v>30</v>
      </c>
      <c r="Q1559" t="s">
        <v>453</v>
      </c>
      <c r="R1559">
        <v>2023</v>
      </c>
      <c r="S1559">
        <v>3</v>
      </c>
      <c r="T1559" t="s">
        <v>29</v>
      </c>
      <c r="U1559" t="s">
        <v>30</v>
      </c>
      <c r="V1559" t="s">
        <v>454</v>
      </c>
    </row>
    <row r="1560" spans="1:22" x14ac:dyDescent="0.3">
      <c r="A1560" t="s">
        <v>31</v>
      </c>
      <c r="B1560" t="s">
        <v>23</v>
      </c>
      <c r="C1560" t="s">
        <v>63</v>
      </c>
      <c r="D1560" t="s">
        <v>25</v>
      </c>
      <c r="E1560">
        <v>24</v>
      </c>
      <c r="F1560">
        <v>2</v>
      </c>
      <c r="G1560">
        <v>1</v>
      </c>
      <c r="H1560">
        <v>1951</v>
      </c>
      <c r="J1560" t="s">
        <v>134</v>
      </c>
      <c r="K1560" t="s">
        <v>119</v>
      </c>
      <c r="L1560">
        <v>4600000</v>
      </c>
      <c r="M1560">
        <v>191667</v>
      </c>
      <c r="N1560" t="s">
        <v>454</v>
      </c>
      <c r="O1560" t="s">
        <v>120</v>
      </c>
      <c r="P1560">
        <v>10</v>
      </c>
      <c r="Q1560" t="s">
        <v>453</v>
      </c>
      <c r="R1560">
        <v>1951</v>
      </c>
      <c r="S1560">
        <v>75</v>
      </c>
      <c r="T1560" t="s">
        <v>74</v>
      </c>
      <c r="U1560" t="s">
        <v>75</v>
      </c>
      <c r="V1560" t="s">
        <v>454</v>
      </c>
    </row>
    <row r="1561" spans="1:22" x14ac:dyDescent="0.3">
      <c r="A1561" t="s">
        <v>31</v>
      </c>
      <c r="B1561" t="s">
        <v>23</v>
      </c>
      <c r="C1561" t="s">
        <v>24</v>
      </c>
      <c r="D1561" t="s">
        <v>25</v>
      </c>
      <c r="E1561">
        <v>42.6</v>
      </c>
      <c r="F1561">
        <v>19</v>
      </c>
      <c r="G1561">
        <v>1</v>
      </c>
      <c r="H1561">
        <v>2012</v>
      </c>
      <c r="J1561" t="s">
        <v>213</v>
      </c>
      <c r="K1561" t="s">
        <v>37</v>
      </c>
      <c r="L1561">
        <v>9999900</v>
      </c>
      <c r="M1561">
        <v>234739</v>
      </c>
      <c r="N1561" t="s">
        <v>454</v>
      </c>
      <c r="O1561" t="s">
        <v>28</v>
      </c>
      <c r="P1561">
        <v>15</v>
      </c>
      <c r="Q1561" t="s">
        <v>453</v>
      </c>
      <c r="R1561">
        <v>2012</v>
      </c>
      <c r="S1561">
        <v>14</v>
      </c>
      <c r="T1561" t="s">
        <v>142</v>
      </c>
      <c r="U1561" t="s">
        <v>30</v>
      </c>
      <c r="V1561" t="s">
        <v>454</v>
      </c>
    </row>
    <row r="1562" spans="1:22" x14ac:dyDescent="0.3">
      <c r="A1562" t="s">
        <v>31</v>
      </c>
      <c r="B1562" t="s">
        <v>23</v>
      </c>
      <c r="C1562" t="s">
        <v>52</v>
      </c>
      <c r="D1562" t="s">
        <v>25</v>
      </c>
      <c r="E1562">
        <v>28.2</v>
      </c>
      <c r="F1562">
        <v>9</v>
      </c>
      <c r="G1562">
        <v>9</v>
      </c>
      <c r="H1562">
        <v>1991</v>
      </c>
      <c r="J1562" t="s">
        <v>319</v>
      </c>
      <c r="K1562" t="s">
        <v>71</v>
      </c>
      <c r="L1562">
        <v>7200000</v>
      </c>
      <c r="M1562">
        <v>255319</v>
      </c>
      <c r="N1562" t="s">
        <v>454</v>
      </c>
      <c r="O1562" t="s">
        <v>127</v>
      </c>
      <c r="P1562">
        <v>10</v>
      </c>
      <c r="Q1562" t="s">
        <v>453</v>
      </c>
      <c r="R1562">
        <v>1991</v>
      </c>
      <c r="S1562">
        <v>35</v>
      </c>
      <c r="T1562" t="s">
        <v>60</v>
      </c>
      <c r="U1562" t="s">
        <v>40</v>
      </c>
      <c r="V1562" t="s">
        <v>454</v>
      </c>
    </row>
    <row r="1563" spans="1:22" x14ac:dyDescent="0.3">
      <c r="A1563" t="s">
        <v>31</v>
      </c>
      <c r="B1563" t="s">
        <v>23</v>
      </c>
      <c r="C1563" t="s">
        <v>24</v>
      </c>
      <c r="D1563" t="s">
        <v>25</v>
      </c>
      <c r="E1563">
        <v>31</v>
      </c>
      <c r="F1563">
        <v>5</v>
      </c>
      <c r="G1563">
        <v>5</v>
      </c>
      <c r="H1563">
        <v>1966</v>
      </c>
      <c r="J1563" t="s">
        <v>148</v>
      </c>
      <c r="K1563" t="s">
        <v>96</v>
      </c>
      <c r="L1563">
        <v>7100000</v>
      </c>
      <c r="M1563">
        <v>229032</v>
      </c>
      <c r="N1563" t="s">
        <v>454</v>
      </c>
      <c r="O1563" t="s">
        <v>97</v>
      </c>
      <c r="P1563">
        <v>15</v>
      </c>
      <c r="Q1563" t="s">
        <v>453</v>
      </c>
      <c r="R1563">
        <v>1966</v>
      </c>
      <c r="S1563">
        <v>60</v>
      </c>
      <c r="T1563" t="s">
        <v>74</v>
      </c>
      <c r="U1563" t="s">
        <v>75</v>
      </c>
      <c r="V1563" t="s">
        <v>454</v>
      </c>
    </row>
    <row r="1564" spans="1:22" x14ac:dyDescent="0.3">
      <c r="A1564" t="s">
        <v>31</v>
      </c>
      <c r="B1564" t="s">
        <v>23</v>
      </c>
      <c r="C1564" t="s">
        <v>33</v>
      </c>
      <c r="D1564" t="s">
        <v>25</v>
      </c>
      <c r="E1564">
        <v>37.9</v>
      </c>
      <c r="F1564">
        <v>9</v>
      </c>
      <c r="G1564">
        <v>6</v>
      </c>
      <c r="H1564">
        <v>2000</v>
      </c>
      <c r="J1564" t="s">
        <v>25</v>
      </c>
      <c r="K1564" t="s">
        <v>25</v>
      </c>
      <c r="L1564">
        <v>7550000</v>
      </c>
      <c r="M1564">
        <v>199208</v>
      </c>
      <c r="N1564" t="s">
        <v>454</v>
      </c>
      <c r="O1564" t="s">
        <v>25</v>
      </c>
      <c r="Q1564" t="s">
        <v>454</v>
      </c>
      <c r="R1564">
        <v>2000</v>
      </c>
      <c r="S1564">
        <v>26</v>
      </c>
      <c r="T1564" t="s">
        <v>39</v>
      </c>
      <c r="U1564" t="s">
        <v>40</v>
      </c>
      <c r="V1564" t="s">
        <v>454</v>
      </c>
    </row>
    <row r="1565" spans="1:22" x14ac:dyDescent="0.3">
      <c r="A1565" t="s">
        <v>31</v>
      </c>
      <c r="B1565" t="s">
        <v>23</v>
      </c>
      <c r="C1565" t="s">
        <v>52</v>
      </c>
      <c r="D1565" t="s">
        <v>25</v>
      </c>
      <c r="E1565">
        <v>36.1</v>
      </c>
      <c r="F1565">
        <v>9</v>
      </c>
      <c r="G1565">
        <v>8</v>
      </c>
      <c r="H1565">
        <v>2025</v>
      </c>
      <c r="J1565" t="s">
        <v>228</v>
      </c>
      <c r="K1565" t="s">
        <v>229</v>
      </c>
      <c r="L1565">
        <v>8050000</v>
      </c>
      <c r="M1565">
        <v>222992</v>
      </c>
      <c r="N1565" t="s">
        <v>454</v>
      </c>
      <c r="O1565" t="s">
        <v>67</v>
      </c>
      <c r="P1565">
        <v>31</v>
      </c>
      <c r="Q1565" t="s">
        <v>453</v>
      </c>
      <c r="R1565">
        <v>2025</v>
      </c>
      <c r="S1565">
        <v>1</v>
      </c>
      <c r="T1565" t="s">
        <v>29</v>
      </c>
      <c r="U1565" t="s">
        <v>40</v>
      </c>
      <c r="V1565" t="s">
        <v>454</v>
      </c>
    </row>
    <row r="1566" spans="1:22" x14ac:dyDescent="0.3">
      <c r="A1566" t="s">
        <v>31</v>
      </c>
      <c r="B1566" t="s">
        <v>23</v>
      </c>
      <c r="C1566" t="s">
        <v>63</v>
      </c>
      <c r="D1566" t="s">
        <v>25</v>
      </c>
      <c r="E1566">
        <v>16.100000000000001</v>
      </c>
      <c r="F1566">
        <v>2</v>
      </c>
      <c r="G1566">
        <v>2</v>
      </c>
      <c r="H1566">
        <v>1950</v>
      </c>
      <c r="J1566" t="s">
        <v>133</v>
      </c>
      <c r="K1566" t="s">
        <v>86</v>
      </c>
      <c r="L1566">
        <v>2550000</v>
      </c>
      <c r="M1566">
        <v>158385</v>
      </c>
      <c r="N1566" t="s">
        <v>454</v>
      </c>
      <c r="O1566" t="s">
        <v>120</v>
      </c>
      <c r="P1566">
        <v>10</v>
      </c>
      <c r="Q1566" t="s">
        <v>453</v>
      </c>
      <c r="R1566">
        <v>1950</v>
      </c>
      <c r="S1566">
        <v>76</v>
      </c>
      <c r="T1566" t="s">
        <v>74</v>
      </c>
      <c r="U1566" t="s">
        <v>75</v>
      </c>
      <c r="V1566" t="s">
        <v>454</v>
      </c>
    </row>
    <row r="1567" spans="1:22" x14ac:dyDescent="0.3">
      <c r="A1567" t="s">
        <v>31</v>
      </c>
      <c r="B1567" t="s">
        <v>23</v>
      </c>
      <c r="C1567" t="s">
        <v>33</v>
      </c>
      <c r="D1567" t="s">
        <v>25</v>
      </c>
      <c r="E1567">
        <v>35</v>
      </c>
      <c r="F1567">
        <v>9</v>
      </c>
      <c r="G1567">
        <v>3</v>
      </c>
      <c r="H1567">
        <v>1996</v>
      </c>
      <c r="J1567" t="s">
        <v>47</v>
      </c>
      <c r="K1567" t="s">
        <v>48</v>
      </c>
      <c r="L1567">
        <v>7500000</v>
      </c>
      <c r="M1567">
        <v>214286</v>
      </c>
      <c r="N1567" t="s">
        <v>454</v>
      </c>
      <c r="O1567" t="s">
        <v>49</v>
      </c>
      <c r="P1567">
        <v>31</v>
      </c>
      <c r="Q1567" t="s">
        <v>453</v>
      </c>
      <c r="R1567">
        <v>1996</v>
      </c>
      <c r="S1567">
        <v>30</v>
      </c>
      <c r="T1567" t="s">
        <v>39</v>
      </c>
      <c r="U1567" t="s">
        <v>40</v>
      </c>
      <c r="V1567" t="s">
        <v>454</v>
      </c>
    </row>
    <row r="1568" spans="1:22" x14ac:dyDescent="0.3">
      <c r="A1568" t="s">
        <v>31</v>
      </c>
      <c r="B1568" t="s">
        <v>23</v>
      </c>
      <c r="C1568" t="s">
        <v>68</v>
      </c>
      <c r="D1568" t="s">
        <v>25</v>
      </c>
      <c r="E1568">
        <v>44.3</v>
      </c>
      <c r="F1568">
        <v>9</v>
      </c>
      <c r="G1568">
        <v>2</v>
      </c>
      <c r="H1568">
        <v>1990</v>
      </c>
      <c r="J1568" t="s">
        <v>250</v>
      </c>
      <c r="K1568" t="s">
        <v>156</v>
      </c>
      <c r="L1568">
        <v>6750000</v>
      </c>
      <c r="M1568">
        <v>152370</v>
      </c>
      <c r="N1568" t="s">
        <v>454</v>
      </c>
      <c r="O1568" t="s">
        <v>67</v>
      </c>
      <c r="P1568">
        <v>31</v>
      </c>
      <c r="Q1568" t="s">
        <v>453</v>
      </c>
      <c r="R1568">
        <v>1990</v>
      </c>
      <c r="S1568">
        <v>36</v>
      </c>
      <c r="T1568" t="s">
        <v>60</v>
      </c>
      <c r="U1568" t="s">
        <v>40</v>
      </c>
      <c r="V1568" t="s">
        <v>454</v>
      </c>
    </row>
    <row r="1569" spans="1:22" x14ac:dyDescent="0.3">
      <c r="A1569" t="s">
        <v>31</v>
      </c>
      <c r="B1569" t="s">
        <v>23</v>
      </c>
      <c r="C1569" t="s">
        <v>63</v>
      </c>
      <c r="D1569" t="s">
        <v>25</v>
      </c>
      <c r="E1569">
        <v>30.1</v>
      </c>
      <c r="F1569">
        <v>2</v>
      </c>
      <c r="G1569">
        <v>1</v>
      </c>
      <c r="H1569">
        <v>1958</v>
      </c>
      <c r="J1569" t="s">
        <v>118</v>
      </c>
      <c r="K1569" t="s">
        <v>119</v>
      </c>
      <c r="L1569">
        <v>4790000</v>
      </c>
      <c r="M1569">
        <v>159136</v>
      </c>
      <c r="N1569" t="s">
        <v>454</v>
      </c>
      <c r="O1569" t="s">
        <v>120</v>
      </c>
      <c r="P1569">
        <v>20</v>
      </c>
      <c r="Q1569" t="s">
        <v>453</v>
      </c>
      <c r="R1569">
        <v>1958</v>
      </c>
      <c r="S1569">
        <v>68</v>
      </c>
      <c r="T1569" t="s">
        <v>74</v>
      </c>
      <c r="U1569" t="s">
        <v>75</v>
      </c>
      <c r="V1569" t="s">
        <v>454</v>
      </c>
    </row>
    <row r="1570" spans="1:22" x14ac:dyDescent="0.3">
      <c r="A1570" t="s">
        <v>31</v>
      </c>
      <c r="B1570" t="s">
        <v>23</v>
      </c>
      <c r="C1570" t="s">
        <v>52</v>
      </c>
      <c r="D1570" t="s">
        <v>25</v>
      </c>
      <c r="E1570">
        <v>37.700000000000003</v>
      </c>
      <c r="F1570">
        <v>7</v>
      </c>
      <c r="G1570">
        <v>4</v>
      </c>
      <c r="H1570">
        <v>2025</v>
      </c>
      <c r="J1570" t="s">
        <v>321</v>
      </c>
      <c r="K1570" t="s">
        <v>108</v>
      </c>
      <c r="L1570">
        <v>11700000</v>
      </c>
      <c r="M1570">
        <v>310345</v>
      </c>
      <c r="N1570" t="s">
        <v>454</v>
      </c>
      <c r="O1570" t="s">
        <v>127</v>
      </c>
      <c r="P1570">
        <v>31</v>
      </c>
      <c r="Q1570" t="s">
        <v>453</v>
      </c>
      <c r="R1570">
        <v>2025</v>
      </c>
      <c r="S1570">
        <v>1</v>
      </c>
      <c r="T1570" t="s">
        <v>29</v>
      </c>
      <c r="U1570" t="s">
        <v>40</v>
      </c>
      <c r="V1570" t="s">
        <v>454</v>
      </c>
    </row>
    <row r="1571" spans="1:22" x14ac:dyDescent="0.3">
      <c r="A1571" t="s">
        <v>31</v>
      </c>
      <c r="B1571" t="s">
        <v>23</v>
      </c>
      <c r="C1571" t="s">
        <v>33</v>
      </c>
      <c r="D1571" t="s">
        <v>25</v>
      </c>
      <c r="E1571">
        <v>31</v>
      </c>
      <c r="F1571">
        <v>2</v>
      </c>
      <c r="G1571">
        <v>2</v>
      </c>
      <c r="H1571">
        <v>1987</v>
      </c>
      <c r="J1571" t="s">
        <v>25</v>
      </c>
      <c r="K1571" t="s">
        <v>25</v>
      </c>
      <c r="L1571">
        <v>4970000</v>
      </c>
      <c r="M1571">
        <v>160323</v>
      </c>
      <c r="N1571" t="s">
        <v>454</v>
      </c>
      <c r="O1571" t="s">
        <v>25</v>
      </c>
      <c r="Q1571" t="s">
        <v>454</v>
      </c>
      <c r="R1571">
        <v>1987</v>
      </c>
      <c r="S1571">
        <v>39</v>
      </c>
      <c r="T1571" t="s">
        <v>60</v>
      </c>
      <c r="U1571" t="s">
        <v>75</v>
      </c>
      <c r="V1571" t="s">
        <v>454</v>
      </c>
    </row>
    <row r="1572" spans="1:22" x14ac:dyDescent="0.3">
      <c r="A1572" t="s">
        <v>31</v>
      </c>
      <c r="B1572" t="s">
        <v>23</v>
      </c>
      <c r="C1572" t="s">
        <v>52</v>
      </c>
      <c r="D1572" t="s">
        <v>25</v>
      </c>
      <c r="E1572">
        <v>31.3</v>
      </c>
      <c r="F1572">
        <v>5</v>
      </c>
      <c r="G1572">
        <v>1</v>
      </c>
      <c r="H1572">
        <v>1965</v>
      </c>
      <c r="J1572" t="s">
        <v>347</v>
      </c>
      <c r="K1572" t="s">
        <v>348</v>
      </c>
      <c r="L1572">
        <v>6200000</v>
      </c>
      <c r="M1572">
        <v>198083</v>
      </c>
      <c r="N1572" t="s">
        <v>454</v>
      </c>
      <c r="O1572" t="s">
        <v>189</v>
      </c>
      <c r="P1572">
        <v>15</v>
      </c>
      <c r="Q1572" t="s">
        <v>453</v>
      </c>
      <c r="R1572">
        <v>1965</v>
      </c>
      <c r="S1572">
        <v>61</v>
      </c>
      <c r="T1572" t="s">
        <v>74</v>
      </c>
      <c r="U1572" t="s">
        <v>75</v>
      </c>
      <c r="V1572" t="s">
        <v>454</v>
      </c>
    </row>
    <row r="1573" spans="1:22" x14ac:dyDescent="0.3">
      <c r="A1573" t="s">
        <v>31</v>
      </c>
      <c r="B1573" t="s">
        <v>23</v>
      </c>
      <c r="C1573" t="s">
        <v>84</v>
      </c>
      <c r="D1573" t="s">
        <v>25</v>
      </c>
      <c r="E1573">
        <v>31</v>
      </c>
      <c r="F1573">
        <v>5</v>
      </c>
      <c r="G1573">
        <v>4</v>
      </c>
      <c r="H1573">
        <v>1964</v>
      </c>
      <c r="J1573" t="s">
        <v>25</v>
      </c>
      <c r="K1573" t="s">
        <v>25</v>
      </c>
      <c r="L1573">
        <v>4650000</v>
      </c>
      <c r="M1573">
        <v>150000</v>
      </c>
      <c r="N1573" t="s">
        <v>454</v>
      </c>
      <c r="O1573" t="s">
        <v>25</v>
      </c>
      <c r="Q1573" t="s">
        <v>454</v>
      </c>
      <c r="R1573">
        <v>1964</v>
      </c>
      <c r="S1573">
        <v>62</v>
      </c>
      <c r="T1573" t="s">
        <v>74</v>
      </c>
      <c r="U1573" t="s">
        <v>75</v>
      </c>
      <c r="V1573" t="s">
        <v>454</v>
      </c>
    </row>
    <row r="1574" spans="1:22" x14ac:dyDescent="0.3">
      <c r="A1574" t="s">
        <v>31</v>
      </c>
      <c r="B1574" t="s">
        <v>23</v>
      </c>
      <c r="C1574" t="s">
        <v>52</v>
      </c>
      <c r="D1574" t="s">
        <v>25</v>
      </c>
      <c r="E1574">
        <v>37.4</v>
      </c>
      <c r="F1574">
        <v>7</v>
      </c>
      <c r="G1574">
        <v>7</v>
      </c>
      <c r="H1574">
        <v>2025</v>
      </c>
      <c r="J1574" t="s">
        <v>321</v>
      </c>
      <c r="K1574" t="s">
        <v>108</v>
      </c>
      <c r="L1574">
        <v>10000000</v>
      </c>
      <c r="M1574">
        <v>267380</v>
      </c>
      <c r="N1574" t="s">
        <v>454</v>
      </c>
      <c r="O1574" t="s">
        <v>127</v>
      </c>
      <c r="P1574">
        <v>31</v>
      </c>
      <c r="Q1574" t="s">
        <v>453</v>
      </c>
      <c r="R1574">
        <v>2025</v>
      </c>
      <c r="S1574">
        <v>1</v>
      </c>
      <c r="T1574" t="s">
        <v>29</v>
      </c>
      <c r="U1574" t="s">
        <v>40</v>
      </c>
      <c r="V1574" t="s">
        <v>454</v>
      </c>
    </row>
    <row r="1575" spans="1:22" x14ac:dyDescent="0.3">
      <c r="A1575" t="s">
        <v>31</v>
      </c>
      <c r="B1575" t="s">
        <v>23</v>
      </c>
      <c r="C1575" t="s">
        <v>33</v>
      </c>
      <c r="D1575" t="s">
        <v>25</v>
      </c>
      <c r="E1575">
        <v>31</v>
      </c>
      <c r="F1575">
        <v>5</v>
      </c>
      <c r="G1575">
        <v>1</v>
      </c>
      <c r="H1575">
        <v>1969</v>
      </c>
      <c r="J1575" t="s">
        <v>316</v>
      </c>
      <c r="K1575" t="s">
        <v>96</v>
      </c>
      <c r="L1575">
        <v>7650000</v>
      </c>
      <c r="M1575">
        <v>246774</v>
      </c>
      <c r="N1575" t="s">
        <v>454</v>
      </c>
      <c r="O1575" t="s">
        <v>97</v>
      </c>
      <c r="P1575">
        <v>15</v>
      </c>
      <c r="Q1575" t="s">
        <v>453</v>
      </c>
      <c r="R1575">
        <v>1969</v>
      </c>
      <c r="S1575">
        <v>57</v>
      </c>
      <c r="T1575" t="s">
        <v>74</v>
      </c>
      <c r="U1575" t="s">
        <v>75</v>
      </c>
      <c r="V1575" t="s">
        <v>454</v>
      </c>
    </row>
    <row r="1576" spans="1:22" x14ac:dyDescent="0.3">
      <c r="A1576" t="s">
        <v>31</v>
      </c>
      <c r="B1576" t="s">
        <v>23</v>
      </c>
      <c r="C1576" t="s">
        <v>68</v>
      </c>
      <c r="D1576" t="s">
        <v>25</v>
      </c>
      <c r="E1576">
        <v>33</v>
      </c>
      <c r="F1576">
        <v>9</v>
      </c>
      <c r="G1576">
        <v>4</v>
      </c>
      <c r="H1576">
        <v>1989</v>
      </c>
      <c r="J1576" t="s">
        <v>161</v>
      </c>
      <c r="K1576" t="s">
        <v>119</v>
      </c>
      <c r="L1576">
        <v>7450000</v>
      </c>
      <c r="M1576">
        <v>225758</v>
      </c>
      <c r="N1576" t="s">
        <v>454</v>
      </c>
      <c r="O1576" t="s">
        <v>120</v>
      </c>
      <c r="P1576">
        <v>31</v>
      </c>
      <c r="Q1576" t="s">
        <v>453</v>
      </c>
      <c r="R1576">
        <v>1989</v>
      </c>
      <c r="S1576">
        <v>37</v>
      </c>
      <c r="T1576" t="s">
        <v>60</v>
      </c>
      <c r="U1576" t="s">
        <v>40</v>
      </c>
      <c r="V1576" t="s">
        <v>454</v>
      </c>
    </row>
    <row r="1577" spans="1:22" x14ac:dyDescent="0.3">
      <c r="A1577" t="s">
        <v>31</v>
      </c>
      <c r="B1577" t="s">
        <v>23</v>
      </c>
      <c r="C1577" t="s">
        <v>68</v>
      </c>
      <c r="D1577" t="s">
        <v>25</v>
      </c>
      <c r="E1577">
        <v>33.5</v>
      </c>
      <c r="F1577">
        <v>9</v>
      </c>
      <c r="G1577">
        <v>2</v>
      </c>
      <c r="H1577">
        <v>1979</v>
      </c>
      <c r="J1577" t="s">
        <v>245</v>
      </c>
      <c r="K1577" t="s">
        <v>246</v>
      </c>
      <c r="L1577">
        <v>7650000</v>
      </c>
      <c r="M1577">
        <v>228358</v>
      </c>
      <c r="N1577" t="s">
        <v>454</v>
      </c>
      <c r="O1577" t="s">
        <v>72</v>
      </c>
      <c r="P1577">
        <v>31</v>
      </c>
      <c r="Q1577" t="s">
        <v>453</v>
      </c>
      <c r="R1577">
        <v>1979</v>
      </c>
      <c r="S1577">
        <v>47</v>
      </c>
      <c r="T1577" t="s">
        <v>60</v>
      </c>
      <c r="U1577" t="s">
        <v>40</v>
      </c>
      <c r="V1577" t="s">
        <v>454</v>
      </c>
    </row>
    <row r="1578" spans="1:22" x14ac:dyDescent="0.3">
      <c r="A1578" t="s">
        <v>31</v>
      </c>
      <c r="B1578" t="s">
        <v>23</v>
      </c>
      <c r="C1578" t="s">
        <v>63</v>
      </c>
      <c r="D1578" t="s">
        <v>25</v>
      </c>
      <c r="E1578">
        <v>20</v>
      </c>
      <c r="F1578">
        <v>9</v>
      </c>
      <c r="G1578">
        <v>3</v>
      </c>
      <c r="H1578">
        <v>1982</v>
      </c>
      <c r="J1578" t="s">
        <v>167</v>
      </c>
      <c r="K1578" t="s">
        <v>119</v>
      </c>
      <c r="L1578">
        <v>4300000</v>
      </c>
      <c r="M1578">
        <v>215000</v>
      </c>
      <c r="N1578" t="s">
        <v>454</v>
      </c>
      <c r="O1578" t="s">
        <v>120</v>
      </c>
      <c r="P1578">
        <v>30</v>
      </c>
      <c r="Q1578" t="s">
        <v>453</v>
      </c>
      <c r="R1578">
        <v>1982</v>
      </c>
      <c r="S1578">
        <v>44</v>
      </c>
      <c r="T1578" t="s">
        <v>60</v>
      </c>
      <c r="U1578" t="s">
        <v>40</v>
      </c>
      <c r="V1578" t="s">
        <v>454</v>
      </c>
    </row>
    <row r="1579" spans="1:22" x14ac:dyDescent="0.3">
      <c r="A1579" t="s">
        <v>31</v>
      </c>
      <c r="B1579" t="s">
        <v>23</v>
      </c>
      <c r="C1579" t="s">
        <v>24</v>
      </c>
      <c r="D1579" t="s">
        <v>25</v>
      </c>
      <c r="E1579">
        <v>30.2</v>
      </c>
      <c r="F1579">
        <v>5</v>
      </c>
      <c r="G1579">
        <v>4</v>
      </c>
      <c r="H1579">
        <v>1969</v>
      </c>
      <c r="J1579" t="s">
        <v>159</v>
      </c>
      <c r="K1579" t="s">
        <v>96</v>
      </c>
      <c r="L1579">
        <v>6500000</v>
      </c>
      <c r="M1579">
        <v>215232</v>
      </c>
      <c r="N1579" t="s">
        <v>454</v>
      </c>
      <c r="O1579" t="s">
        <v>58</v>
      </c>
      <c r="P1579">
        <v>15</v>
      </c>
      <c r="Q1579" t="s">
        <v>453</v>
      </c>
      <c r="R1579">
        <v>1969</v>
      </c>
      <c r="S1579">
        <v>57</v>
      </c>
      <c r="T1579" t="s">
        <v>74</v>
      </c>
      <c r="U1579" t="s">
        <v>75</v>
      </c>
      <c r="V1579" t="s">
        <v>454</v>
      </c>
    </row>
    <row r="1580" spans="1:22" x14ac:dyDescent="0.3">
      <c r="A1580" t="s">
        <v>31</v>
      </c>
      <c r="B1580" t="s">
        <v>23</v>
      </c>
      <c r="C1580" t="s">
        <v>33</v>
      </c>
      <c r="D1580" t="s">
        <v>25</v>
      </c>
      <c r="E1580">
        <v>34.9</v>
      </c>
      <c r="F1580">
        <v>7</v>
      </c>
      <c r="G1580">
        <v>3</v>
      </c>
      <c r="H1580">
        <v>2002</v>
      </c>
      <c r="J1580" t="s">
        <v>25</v>
      </c>
      <c r="K1580" t="s">
        <v>25</v>
      </c>
      <c r="L1580">
        <v>7450000</v>
      </c>
      <c r="M1580">
        <v>213467</v>
      </c>
      <c r="N1580" t="s">
        <v>454</v>
      </c>
      <c r="O1580" t="s">
        <v>25</v>
      </c>
      <c r="Q1580" t="s">
        <v>454</v>
      </c>
      <c r="R1580">
        <v>2002</v>
      </c>
      <c r="S1580">
        <v>24</v>
      </c>
      <c r="T1580" t="s">
        <v>39</v>
      </c>
      <c r="U1580" t="s">
        <v>40</v>
      </c>
      <c r="V1580" t="s">
        <v>454</v>
      </c>
    </row>
    <row r="1581" spans="1:22" x14ac:dyDescent="0.3">
      <c r="A1581" t="s">
        <v>31</v>
      </c>
      <c r="B1581" t="s">
        <v>23</v>
      </c>
      <c r="C1581" t="s">
        <v>33</v>
      </c>
      <c r="D1581" t="s">
        <v>25</v>
      </c>
      <c r="E1581">
        <v>35.4</v>
      </c>
      <c r="F1581">
        <v>5</v>
      </c>
      <c r="G1581">
        <v>3</v>
      </c>
      <c r="H1581">
        <v>1998</v>
      </c>
      <c r="J1581" t="s">
        <v>25</v>
      </c>
      <c r="K1581" t="s">
        <v>25</v>
      </c>
      <c r="L1581">
        <v>4299000</v>
      </c>
      <c r="M1581">
        <v>121441</v>
      </c>
      <c r="N1581" t="s">
        <v>454</v>
      </c>
      <c r="O1581" t="s">
        <v>25</v>
      </c>
      <c r="Q1581" t="s">
        <v>454</v>
      </c>
      <c r="R1581">
        <v>1998</v>
      </c>
      <c r="S1581">
        <v>28</v>
      </c>
      <c r="T1581" t="s">
        <v>39</v>
      </c>
      <c r="U1581" t="s">
        <v>75</v>
      </c>
      <c r="V1581" t="s">
        <v>454</v>
      </c>
    </row>
    <row r="1582" spans="1:22" x14ac:dyDescent="0.3">
      <c r="A1582" t="s">
        <v>31</v>
      </c>
      <c r="B1582" t="s">
        <v>23</v>
      </c>
      <c r="C1582" t="s">
        <v>84</v>
      </c>
      <c r="D1582" t="s">
        <v>25</v>
      </c>
      <c r="E1582">
        <v>34</v>
      </c>
      <c r="F1582">
        <v>5</v>
      </c>
      <c r="G1582">
        <v>4</v>
      </c>
      <c r="H1582">
        <v>1968</v>
      </c>
      <c r="J1582" t="s">
        <v>25</v>
      </c>
      <c r="K1582" t="s">
        <v>25</v>
      </c>
      <c r="L1582">
        <v>4699000</v>
      </c>
      <c r="M1582">
        <v>138206</v>
      </c>
      <c r="N1582" t="s">
        <v>454</v>
      </c>
      <c r="O1582" t="s">
        <v>25</v>
      </c>
      <c r="Q1582" t="s">
        <v>454</v>
      </c>
      <c r="R1582">
        <v>1968</v>
      </c>
      <c r="S1582">
        <v>58</v>
      </c>
      <c r="T1582" t="s">
        <v>74</v>
      </c>
      <c r="U1582" t="s">
        <v>75</v>
      </c>
      <c r="V1582" t="s">
        <v>454</v>
      </c>
    </row>
    <row r="1583" spans="1:22" x14ac:dyDescent="0.3">
      <c r="A1583" t="s">
        <v>31</v>
      </c>
      <c r="B1583" t="s">
        <v>23</v>
      </c>
      <c r="C1583" t="s">
        <v>24</v>
      </c>
      <c r="D1583" t="s">
        <v>25</v>
      </c>
      <c r="E1583">
        <v>30</v>
      </c>
      <c r="F1583">
        <v>5</v>
      </c>
      <c r="G1583">
        <v>4</v>
      </c>
      <c r="H1583">
        <v>1976</v>
      </c>
      <c r="J1583" t="s">
        <v>186</v>
      </c>
      <c r="K1583" t="s">
        <v>57</v>
      </c>
      <c r="L1583">
        <v>6290000</v>
      </c>
      <c r="M1583">
        <v>209667</v>
      </c>
      <c r="N1583" t="s">
        <v>454</v>
      </c>
      <c r="O1583" t="s">
        <v>58</v>
      </c>
      <c r="P1583">
        <v>30</v>
      </c>
      <c r="Q1583" t="s">
        <v>453</v>
      </c>
      <c r="R1583">
        <v>1976</v>
      </c>
      <c r="S1583">
        <v>50</v>
      </c>
      <c r="T1583" t="s">
        <v>60</v>
      </c>
      <c r="U1583" t="s">
        <v>75</v>
      </c>
      <c r="V1583" t="s">
        <v>454</v>
      </c>
    </row>
    <row r="1584" spans="1:22" x14ac:dyDescent="0.3">
      <c r="A1584" t="s">
        <v>31</v>
      </c>
      <c r="B1584" t="s">
        <v>23</v>
      </c>
      <c r="C1584" t="s">
        <v>24</v>
      </c>
      <c r="D1584" t="s">
        <v>25</v>
      </c>
      <c r="E1584">
        <v>50</v>
      </c>
      <c r="F1584">
        <v>5</v>
      </c>
      <c r="G1584">
        <v>2</v>
      </c>
      <c r="H1584">
        <v>2013</v>
      </c>
      <c r="J1584" t="s">
        <v>25</v>
      </c>
      <c r="K1584" t="s">
        <v>25</v>
      </c>
      <c r="L1584">
        <v>8850000</v>
      </c>
      <c r="M1584">
        <v>177000</v>
      </c>
      <c r="N1584" t="s">
        <v>454</v>
      </c>
      <c r="O1584" t="s">
        <v>25</v>
      </c>
      <c r="Q1584" t="s">
        <v>454</v>
      </c>
      <c r="R1584">
        <v>2013</v>
      </c>
      <c r="S1584">
        <v>13</v>
      </c>
      <c r="T1584" t="s">
        <v>142</v>
      </c>
      <c r="U1584" t="s">
        <v>75</v>
      </c>
      <c r="V1584" t="s">
        <v>454</v>
      </c>
    </row>
    <row r="1585" spans="1:22" x14ac:dyDescent="0.3">
      <c r="A1585" t="s">
        <v>31</v>
      </c>
      <c r="B1585" t="s">
        <v>23</v>
      </c>
      <c r="C1585" t="s">
        <v>63</v>
      </c>
      <c r="D1585" t="s">
        <v>25</v>
      </c>
      <c r="E1585">
        <v>34.200000000000003</v>
      </c>
      <c r="F1585">
        <v>7</v>
      </c>
      <c r="G1585">
        <v>4</v>
      </c>
      <c r="H1585">
        <v>2021</v>
      </c>
      <c r="J1585" t="s">
        <v>181</v>
      </c>
      <c r="K1585" t="s">
        <v>86</v>
      </c>
      <c r="L1585">
        <v>7980000</v>
      </c>
      <c r="M1585">
        <v>233333</v>
      </c>
      <c r="N1585" t="s">
        <v>454</v>
      </c>
      <c r="O1585" t="s">
        <v>120</v>
      </c>
      <c r="P1585">
        <v>20</v>
      </c>
      <c r="Q1585" t="s">
        <v>453</v>
      </c>
      <c r="R1585">
        <v>2021</v>
      </c>
      <c r="S1585">
        <v>5</v>
      </c>
      <c r="T1585" t="s">
        <v>29</v>
      </c>
      <c r="U1585" t="s">
        <v>40</v>
      </c>
      <c r="V1585" t="s">
        <v>454</v>
      </c>
    </row>
    <row r="1586" spans="1:22" x14ac:dyDescent="0.3">
      <c r="A1586" t="s">
        <v>31</v>
      </c>
      <c r="B1586" t="s">
        <v>23</v>
      </c>
      <c r="C1586" t="s">
        <v>33</v>
      </c>
      <c r="D1586" t="s">
        <v>25</v>
      </c>
      <c r="E1586">
        <v>33.4</v>
      </c>
      <c r="F1586">
        <v>9</v>
      </c>
      <c r="G1586">
        <v>8</v>
      </c>
      <c r="H1586">
        <v>1976</v>
      </c>
      <c r="J1586" t="s">
        <v>303</v>
      </c>
      <c r="K1586" t="s">
        <v>96</v>
      </c>
      <c r="L1586">
        <v>6700000</v>
      </c>
      <c r="M1586">
        <v>200599</v>
      </c>
      <c r="N1586" t="s">
        <v>454</v>
      </c>
      <c r="O1586" t="s">
        <v>97</v>
      </c>
      <c r="P1586">
        <v>10</v>
      </c>
      <c r="Q1586" t="s">
        <v>453</v>
      </c>
      <c r="R1586">
        <v>1976</v>
      </c>
      <c r="S1586">
        <v>50</v>
      </c>
      <c r="T1586" t="s">
        <v>60</v>
      </c>
      <c r="U1586" t="s">
        <v>40</v>
      </c>
      <c r="V1586" t="s">
        <v>454</v>
      </c>
    </row>
    <row r="1587" spans="1:22" x14ac:dyDescent="0.3">
      <c r="A1587" t="s">
        <v>31</v>
      </c>
      <c r="B1587" t="s">
        <v>23</v>
      </c>
      <c r="C1587" t="s">
        <v>76</v>
      </c>
      <c r="D1587" t="s">
        <v>25</v>
      </c>
      <c r="E1587">
        <v>32.299999999999997</v>
      </c>
      <c r="F1587">
        <v>2</v>
      </c>
      <c r="G1587">
        <v>1</v>
      </c>
      <c r="H1587">
        <v>1960</v>
      </c>
      <c r="J1587" t="s">
        <v>159</v>
      </c>
      <c r="K1587" t="s">
        <v>96</v>
      </c>
      <c r="L1587">
        <v>5450000</v>
      </c>
      <c r="M1587">
        <v>168731</v>
      </c>
      <c r="N1587" t="s">
        <v>454</v>
      </c>
      <c r="O1587" t="s">
        <v>58</v>
      </c>
      <c r="P1587">
        <v>15</v>
      </c>
      <c r="Q1587" t="s">
        <v>453</v>
      </c>
      <c r="R1587">
        <v>1960</v>
      </c>
      <c r="S1587">
        <v>66</v>
      </c>
      <c r="T1587" t="s">
        <v>74</v>
      </c>
      <c r="U1587" t="s">
        <v>75</v>
      </c>
      <c r="V1587" t="s">
        <v>454</v>
      </c>
    </row>
    <row r="1588" spans="1:22" x14ac:dyDescent="0.3">
      <c r="A1588" t="s">
        <v>31</v>
      </c>
      <c r="B1588" t="s">
        <v>23</v>
      </c>
      <c r="C1588" t="s">
        <v>68</v>
      </c>
      <c r="D1588" t="s">
        <v>25</v>
      </c>
      <c r="E1588">
        <v>33</v>
      </c>
      <c r="F1588">
        <v>9</v>
      </c>
      <c r="G1588">
        <v>4</v>
      </c>
      <c r="H1588">
        <v>1973</v>
      </c>
      <c r="J1588" t="s">
        <v>317</v>
      </c>
      <c r="K1588" t="s">
        <v>71</v>
      </c>
      <c r="L1588">
        <v>7600000</v>
      </c>
      <c r="M1588">
        <v>230303</v>
      </c>
      <c r="N1588" t="s">
        <v>454</v>
      </c>
      <c r="O1588" t="s">
        <v>67</v>
      </c>
      <c r="P1588">
        <v>20</v>
      </c>
      <c r="Q1588" t="s">
        <v>453</v>
      </c>
      <c r="R1588">
        <v>1973</v>
      </c>
      <c r="S1588">
        <v>53</v>
      </c>
      <c r="T1588" t="s">
        <v>74</v>
      </c>
      <c r="U1588" t="s">
        <v>40</v>
      </c>
      <c r="V1588" t="s">
        <v>454</v>
      </c>
    </row>
    <row r="1589" spans="1:22" x14ac:dyDescent="0.3">
      <c r="A1589" t="s">
        <v>31</v>
      </c>
      <c r="B1589" t="s">
        <v>23</v>
      </c>
      <c r="C1589" t="s">
        <v>68</v>
      </c>
      <c r="D1589" t="s">
        <v>25</v>
      </c>
      <c r="E1589">
        <v>29.9</v>
      </c>
      <c r="F1589">
        <v>5</v>
      </c>
      <c r="G1589">
        <v>3</v>
      </c>
      <c r="H1589">
        <v>1959</v>
      </c>
      <c r="J1589" t="s">
        <v>252</v>
      </c>
      <c r="K1589" t="s">
        <v>86</v>
      </c>
      <c r="L1589">
        <v>5750000</v>
      </c>
      <c r="M1589">
        <v>192308</v>
      </c>
      <c r="N1589" t="s">
        <v>454</v>
      </c>
      <c r="O1589" t="s">
        <v>67</v>
      </c>
      <c r="P1589">
        <v>15</v>
      </c>
      <c r="Q1589" t="s">
        <v>453</v>
      </c>
      <c r="R1589">
        <v>1959</v>
      </c>
      <c r="S1589">
        <v>67</v>
      </c>
      <c r="T1589" t="s">
        <v>74</v>
      </c>
      <c r="U1589" t="s">
        <v>75</v>
      </c>
      <c r="V1589" t="s">
        <v>454</v>
      </c>
    </row>
    <row r="1590" spans="1:22" x14ac:dyDescent="0.3">
      <c r="A1590" t="s">
        <v>31</v>
      </c>
      <c r="B1590" t="s">
        <v>23</v>
      </c>
      <c r="C1590" t="s">
        <v>33</v>
      </c>
      <c r="D1590" t="s">
        <v>25</v>
      </c>
      <c r="E1590">
        <v>36.1</v>
      </c>
      <c r="F1590">
        <v>9</v>
      </c>
      <c r="G1590">
        <v>7</v>
      </c>
      <c r="H1590">
        <v>2001</v>
      </c>
      <c r="J1590" t="s">
        <v>25</v>
      </c>
      <c r="K1590" t="s">
        <v>25</v>
      </c>
      <c r="L1590">
        <v>7400000</v>
      </c>
      <c r="M1590">
        <v>204986</v>
      </c>
      <c r="N1590" t="s">
        <v>454</v>
      </c>
      <c r="O1590" t="s">
        <v>25</v>
      </c>
      <c r="Q1590" t="s">
        <v>454</v>
      </c>
      <c r="R1590">
        <v>2001</v>
      </c>
      <c r="S1590">
        <v>25</v>
      </c>
      <c r="T1590" t="s">
        <v>39</v>
      </c>
      <c r="U1590" t="s">
        <v>40</v>
      </c>
      <c r="V1590" t="s">
        <v>454</v>
      </c>
    </row>
    <row r="1591" spans="1:22" x14ac:dyDescent="0.3">
      <c r="A1591" t="s">
        <v>31</v>
      </c>
      <c r="B1591" t="s">
        <v>23</v>
      </c>
      <c r="C1591" t="s">
        <v>84</v>
      </c>
      <c r="D1591" t="s">
        <v>25</v>
      </c>
      <c r="E1591">
        <v>30.6</v>
      </c>
      <c r="F1591">
        <v>5</v>
      </c>
      <c r="G1591">
        <v>3</v>
      </c>
      <c r="H1591">
        <v>1970</v>
      </c>
      <c r="J1591" t="s">
        <v>349</v>
      </c>
      <c r="K1591" t="s">
        <v>71</v>
      </c>
      <c r="L1591">
        <v>6350000</v>
      </c>
      <c r="M1591">
        <v>207516</v>
      </c>
      <c r="N1591" t="s">
        <v>454</v>
      </c>
      <c r="O1591" t="s">
        <v>127</v>
      </c>
      <c r="P1591">
        <v>15</v>
      </c>
      <c r="Q1591" t="s">
        <v>453</v>
      </c>
      <c r="R1591">
        <v>1970</v>
      </c>
      <c r="S1591">
        <v>56</v>
      </c>
      <c r="T1591" t="s">
        <v>74</v>
      </c>
      <c r="U1591" t="s">
        <v>75</v>
      </c>
      <c r="V1591" t="s">
        <v>454</v>
      </c>
    </row>
    <row r="1592" spans="1:22" x14ac:dyDescent="0.3">
      <c r="A1592" t="s">
        <v>31</v>
      </c>
      <c r="B1592" t="s">
        <v>23</v>
      </c>
      <c r="C1592" t="s">
        <v>76</v>
      </c>
      <c r="D1592" t="s">
        <v>25</v>
      </c>
      <c r="E1592">
        <v>36.1</v>
      </c>
      <c r="F1592">
        <v>7</v>
      </c>
      <c r="G1592">
        <v>5</v>
      </c>
      <c r="H1592">
        <v>1998</v>
      </c>
      <c r="J1592" t="s">
        <v>271</v>
      </c>
      <c r="K1592" t="s">
        <v>57</v>
      </c>
      <c r="L1592">
        <v>10500000</v>
      </c>
      <c r="M1592">
        <v>290859</v>
      </c>
      <c r="N1592" t="s">
        <v>454</v>
      </c>
      <c r="O1592" t="s">
        <v>58</v>
      </c>
      <c r="P1592">
        <v>10</v>
      </c>
      <c r="Q1592" t="s">
        <v>453</v>
      </c>
      <c r="R1592">
        <v>1998</v>
      </c>
      <c r="S1592">
        <v>28</v>
      </c>
      <c r="T1592" t="s">
        <v>39</v>
      </c>
      <c r="U1592" t="s">
        <v>40</v>
      </c>
      <c r="V1592" t="s">
        <v>454</v>
      </c>
    </row>
    <row r="1593" spans="1:22" x14ac:dyDescent="0.3">
      <c r="A1593" t="s">
        <v>31</v>
      </c>
      <c r="B1593" t="s">
        <v>23</v>
      </c>
      <c r="C1593" t="s">
        <v>76</v>
      </c>
      <c r="D1593" t="s">
        <v>25</v>
      </c>
      <c r="E1593">
        <v>34</v>
      </c>
      <c r="F1593">
        <v>5</v>
      </c>
      <c r="G1593">
        <v>2</v>
      </c>
      <c r="H1593">
        <v>1965</v>
      </c>
      <c r="J1593" t="s">
        <v>113</v>
      </c>
      <c r="K1593" t="s">
        <v>57</v>
      </c>
      <c r="L1593">
        <v>7200000</v>
      </c>
      <c r="M1593">
        <v>211765</v>
      </c>
      <c r="N1593" t="s">
        <v>454</v>
      </c>
      <c r="O1593" t="s">
        <v>58</v>
      </c>
      <c r="P1593">
        <v>10</v>
      </c>
      <c r="Q1593" t="s">
        <v>453</v>
      </c>
      <c r="R1593">
        <v>1965</v>
      </c>
      <c r="S1593">
        <v>61</v>
      </c>
      <c r="T1593" t="s">
        <v>74</v>
      </c>
      <c r="U1593" t="s">
        <v>75</v>
      </c>
      <c r="V1593" t="s">
        <v>454</v>
      </c>
    </row>
    <row r="1594" spans="1:22" x14ac:dyDescent="0.3">
      <c r="A1594" t="s">
        <v>31</v>
      </c>
      <c r="B1594" t="s">
        <v>23</v>
      </c>
      <c r="C1594" t="s">
        <v>33</v>
      </c>
      <c r="D1594" t="s">
        <v>25</v>
      </c>
      <c r="E1594">
        <v>18.600000000000001</v>
      </c>
      <c r="F1594">
        <v>5</v>
      </c>
      <c r="G1594">
        <v>2</v>
      </c>
      <c r="H1594">
        <v>1975</v>
      </c>
      <c r="J1594" t="s">
        <v>110</v>
      </c>
      <c r="K1594" t="s">
        <v>96</v>
      </c>
      <c r="L1594">
        <v>5450000</v>
      </c>
      <c r="M1594">
        <v>293011</v>
      </c>
      <c r="N1594" t="s">
        <v>454</v>
      </c>
      <c r="O1594" t="s">
        <v>58</v>
      </c>
      <c r="P1594">
        <v>31</v>
      </c>
      <c r="Q1594" t="s">
        <v>453</v>
      </c>
      <c r="R1594">
        <v>1975</v>
      </c>
      <c r="S1594">
        <v>51</v>
      </c>
      <c r="T1594" t="s">
        <v>74</v>
      </c>
      <c r="U1594" t="s">
        <v>75</v>
      </c>
      <c r="V1594" t="s">
        <v>454</v>
      </c>
    </row>
    <row r="1595" spans="1:22" x14ac:dyDescent="0.3">
      <c r="A1595" t="s">
        <v>31</v>
      </c>
      <c r="B1595" t="s">
        <v>23</v>
      </c>
      <c r="C1595" t="s">
        <v>76</v>
      </c>
      <c r="D1595" t="s">
        <v>25</v>
      </c>
      <c r="E1595">
        <v>31.8</v>
      </c>
      <c r="F1595">
        <v>5</v>
      </c>
      <c r="G1595">
        <v>4</v>
      </c>
      <c r="H1595">
        <v>1970</v>
      </c>
      <c r="J1595" t="s">
        <v>350</v>
      </c>
      <c r="K1595" t="s">
        <v>57</v>
      </c>
      <c r="L1595">
        <v>7500000</v>
      </c>
      <c r="M1595">
        <v>235849</v>
      </c>
      <c r="N1595" t="s">
        <v>454</v>
      </c>
      <c r="O1595" t="s">
        <v>58</v>
      </c>
      <c r="P1595">
        <v>15</v>
      </c>
      <c r="Q1595" t="s">
        <v>453</v>
      </c>
      <c r="R1595">
        <v>1970</v>
      </c>
      <c r="S1595">
        <v>56</v>
      </c>
      <c r="T1595" t="s">
        <v>74</v>
      </c>
      <c r="U1595" t="s">
        <v>75</v>
      </c>
      <c r="V1595" t="s">
        <v>454</v>
      </c>
    </row>
    <row r="1596" spans="1:22" x14ac:dyDescent="0.3">
      <c r="A1596" t="s">
        <v>31</v>
      </c>
      <c r="B1596" t="s">
        <v>23</v>
      </c>
      <c r="C1596" t="s">
        <v>68</v>
      </c>
      <c r="D1596" t="s">
        <v>25</v>
      </c>
      <c r="E1596">
        <v>34</v>
      </c>
      <c r="F1596">
        <v>9</v>
      </c>
      <c r="G1596">
        <v>4</v>
      </c>
      <c r="H1596">
        <v>1983</v>
      </c>
      <c r="J1596" t="s">
        <v>210</v>
      </c>
      <c r="K1596" t="s">
        <v>211</v>
      </c>
      <c r="L1596">
        <v>7200000</v>
      </c>
      <c r="M1596">
        <v>211765</v>
      </c>
      <c r="N1596" t="s">
        <v>454</v>
      </c>
      <c r="O1596" t="s">
        <v>120</v>
      </c>
      <c r="P1596">
        <v>31</v>
      </c>
      <c r="Q1596" t="s">
        <v>453</v>
      </c>
      <c r="R1596">
        <v>1983</v>
      </c>
      <c r="S1596">
        <v>43</v>
      </c>
      <c r="T1596" t="s">
        <v>60</v>
      </c>
      <c r="U1596" t="s">
        <v>40</v>
      </c>
      <c r="V1596" t="s">
        <v>454</v>
      </c>
    </row>
    <row r="1597" spans="1:22" x14ac:dyDescent="0.3">
      <c r="A1597" t="s">
        <v>31</v>
      </c>
      <c r="B1597" t="s">
        <v>23</v>
      </c>
      <c r="C1597" t="s">
        <v>76</v>
      </c>
      <c r="D1597" t="s">
        <v>25</v>
      </c>
      <c r="E1597">
        <v>25.8</v>
      </c>
      <c r="F1597">
        <v>5</v>
      </c>
      <c r="G1597">
        <v>5</v>
      </c>
      <c r="H1597">
        <v>1853</v>
      </c>
      <c r="J1597" t="s">
        <v>351</v>
      </c>
      <c r="K1597" t="s">
        <v>79</v>
      </c>
      <c r="L1597">
        <v>12454744</v>
      </c>
      <c r="M1597">
        <v>482742</v>
      </c>
      <c r="N1597" t="s">
        <v>454</v>
      </c>
      <c r="O1597" t="s">
        <v>91</v>
      </c>
      <c r="P1597">
        <v>10</v>
      </c>
      <c r="Q1597" t="s">
        <v>453</v>
      </c>
      <c r="R1597">
        <v>1853</v>
      </c>
      <c r="S1597">
        <v>173</v>
      </c>
      <c r="T1597" t="s">
        <v>74</v>
      </c>
      <c r="U1597" t="s">
        <v>75</v>
      </c>
      <c r="V1597" t="s">
        <v>453</v>
      </c>
    </row>
    <row r="1598" spans="1:22" x14ac:dyDescent="0.3">
      <c r="A1598" t="s">
        <v>31</v>
      </c>
      <c r="B1598" t="s">
        <v>23</v>
      </c>
      <c r="C1598" t="s">
        <v>84</v>
      </c>
      <c r="D1598" t="s">
        <v>25</v>
      </c>
      <c r="E1598">
        <v>40.700000000000003</v>
      </c>
      <c r="F1598">
        <v>6</v>
      </c>
      <c r="G1598">
        <v>1</v>
      </c>
      <c r="H1598">
        <v>1955</v>
      </c>
      <c r="J1598" t="s">
        <v>275</v>
      </c>
      <c r="K1598" t="s">
        <v>86</v>
      </c>
      <c r="L1598">
        <v>7390000</v>
      </c>
      <c r="M1598">
        <v>181572</v>
      </c>
      <c r="N1598" t="s">
        <v>454</v>
      </c>
      <c r="O1598" t="s">
        <v>67</v>
      </c>
      <c r="P1598">
        <v>10</v>
      </c>
      <c r="Q1598" t="s">
        <v>453</v>
      </c>
      <c r="R1598">
        <v>1955</v>
      </c>
      <c r="S1598">
        <v>71</v>
      </c>
      <c r="T1598" t="s">
        <v>74</v>
      </c>
      <c r="U1598" t="s">
        <v>40</v>
      </c>
      <c r="V1598" t="s">
        <v>454</v>
      </c>
    </row>
    <row r="1599" spans="1:22" x14ac:dyDescent="0.3">
      <c r="A1599" t="s">
        <v>31</v>
      </c>
      <c r="B1599" t="s">
        <v>23</v>
      </c>
      <c r="C1599" t="s">
        <v>33</v>
      </c>
      <c r="D1599" t="s">
        <v>25</v>
      </c>
      <c r="E1599">
        <v>33.200000000000003</v>
      </c>
      <c r="F1599">
        <v>5</v>
      </c>
      <c r="G1599">
        <v>2</v>
      </c>
      <c r="H1599">
        <v>1968</v>
      </c>
      <c r="J1599" t="s">
        <v>352</v>
      </c>
      <c r="K1599" t="s">
        <v>96</v>
      </c>
      <c r="L1599">
        <v>7999999</v>
      </c>
      <c r="M1599">
        <v>240964</v>
      </c>
      <c r="N1599" t="s">
        <v>454</v>
      </c>
      <c r="O1599" t="s">
        <v>97</v>
      </c>
      <c r="P1599">
        <v>10</v>
      </c>
      <c r="Q1599" t="s">
        <v>453</v>
      </c>
      <c r="R1599">
        <v>1968</v>
      </c>
      <c r="S1599">
        <v>58</v>
      </c>
      <c r="T1599" t="s">
        <v>74</v>
      </c>
      <c r="U1599" t="s">
        <v>75</v>
      </c>
      <c r="V1599" t="s">
        <v>454</v>
      </c>
    </row>
    <row r="1600" spans="1:22" x14ac:dyDescent="0.3">
      <c r="A1600" t="s">
        <v>31</v>
      </c>
      <c r="B1600" t="s">
        <v>23</v>
      </c>
      <c r="C1600" t="s">
        <v>52</v>
      </c>
      <c r="D1600" t="s">
        <v>25</v>
      </c>
      <c r="E1600">
        <v>39.299999999999997</v>
      </c>
      <c r="F1600">
        <v>9</v>
      </c>
      <c r="G1600">
        <v>3</v>
      </c>
      <c r="H1600">
        <v>2020</v>
      </c>
      <c r="J1600" t="s">
        <v>228</v>
      </c>
      <c r="K1600" t="s">
        <v>229</v>
      </c>
      <c r="L1600">
        <v>7950000</v>
      </c>
      <c r="M1600">
        <v>202290</v>
      </c>
      <c r="N1600" t="s">
        <v>454</v>
      </c>
      <c r="O1600" t="s">
        <v>67</v>
      </c>
      <c r="P1600">
        <v>31</v>
      </c>
      <c r="Q1600" t="s">
        <v>453</v>
      </c>
      <c r="R1600">
        <v>2020</v>
      </c>
      <c r="S1600">
        <v>6</v>
      </c>
      <c r="T1600" t="s">
        <v>142</v>
      </c>
      <c r="U1600" t="s">
        <v>40</v>
      </c>
      <c r="V1600" t="s">
        <v>454</v>
      </c>
    </row>
    <row r="1601" spans="1:22" x14ac:dyDescent="0.3">
      <c r="A1601" t="s">
        <v>31</v>
      </c>
      <c r="B1601" t="s">
        <v>23</v>
      </c>
      <c r="C1601" t="s">
        <v>68</v>
      </c>
      <c r="D1601" t="s">
        <v>25</v>
      </c>
      <c r="E1601">
        <v>36.299999999999997</v>
      </c>
      <c r="F1601">
        <v>5</v>
      </c>
      <c r="G1601">
        <v>2</v>
      </c>
      <c r="H1601">
        <v>1958</v>
      </c>
      <c r="J1601" t="s">
        <v>165</v>
      </c>
      <c r="K1601" t="s">
        <v>71</v>
      </c>
      <c r="L1601">
        <v>7869000</v>
      </c>
      <c r="M1601">
        <v>216777</v>
      </c>
      <c r="N1601" t="s">
        <v>454</v>
      </c>
      <c r="O1601" t="s">
        <v>127</v>
      </c>
      <c r="P1601">
        <v>15</v>
      </c>
      <c r="Q1601" t="s">
        <v>453</v>
      </c>
      <c r="R1601">
        <v>1958</v>
      </c>
      <c r="S1601">
        <v>68</v>
      </c>
      <c r="T1601" t="s">
        <v>74</v>
      </c>
      <c r="U1601" t="s">
        <v>75</v>
      </c>
      <c r="V1601" t="s">
        <v>454</v>
      </c>
    </row>
    <row r="1602" spans="1:22" x14ac:dyDescent="0.3">
      <c r="A1602" t="s">
        <v>31</v>
      </c>
      <c r="B1602" t="s">
        <v>23</v>
      </c>
      <c r="C1602" t="s">
        <v>33</v>
      </c>
      <c r="D1602" t="s">
        <v>25</v>
      </c>
      <c r="E1602">
        <v>35.9</v>
      </c>
      <c r="F1602">
        <v>5</v>
      </c>
      <c r="G1602">
        <v>1</v>
      </c>
      <c r="H1602">
        <v>2001</v>
      </c>
      <c r="J1602" t="s">
        <v>25</v>
      </c>
      <c r="K1602" t="s">
        <v>25</v>
      </c>
      <c r="L1602">
        <v>6900000</v>
      </c>
      <c r="M1602">
        <v>192201</v>
      </c>
      <c r="N1602" t="s">
        <v>454</v>
      </c>
      <c r="O1602" t="s">
        <v>25</v>
      </c>
      <c r="Q1602" t="s">
        <v>454</v>
      </c>
      <c r="R1602">
        <v>2001</v>
      </c>
      <c r="S1602">
        <v>25</v>
      </c>
      <c r="T1602" t="s">
        <v>39</v>
      </c>
      <c r="U1602" t="s">
        <v>75</v>
      </c>
      <c r="V1602" t="s">
        <v>454</v>
      </c>
    </row>
    <row r="1603" spans="1:22" x14ac:dyDescent="0.3">
      <c r="A1603" t="s">
        <v>31</v>
      </c>
      <c r="B1603" t="s">
        <v>23</v>
      </c>
      <c r="C1603" t="s">
        <v>68</v>
      </c>
      <c r="D1603" t="s">
        <v>25</v>
      </c>
      <c r="E1603">
        <v>25.2</v>
      </c>
      <c r="F1603">
        <v>5</v>
      </c>
      <c r="G1603">
        <v>1</v>
      </c>
      <c r="H1603">
        <v>1978</v>
      </c>
      <c r="J1603" t="s">
        <v>144</v>
      </c>
      <c r="K1603" t="s">
        <v>86</v>
      </c>
      <c r="L1603">
        <v>4700000</v>
      </c>
      <c r="M1603">
        <v>186508</v>
      </c>
      <c r="N1603" t="s">
        <v>454</v>
      </c>
      <c r="O1603" t="s">
        <v>67</v>
      </c>
      <c r="P1603">
        <v>10</v>
      </c>
      <c r="Q1603" t="s">
        <v>453</v>
      </c>
      <c r="R1603">
        <v>1978</v>
      </c>
      <c r="S1603">
        <v>48</v>
      </c>
      <c r="T1603" t="s">
        <v>60</v>
      </c>
      <c r="U1603" t="s">
        <v>75</v>
      </c>
      <c r="V1603" t="s">
        <v>454</v>
      </c>
    </row>
    <row r="1604" spans="1:22" x14ac:dyDescent="0.3">
      <c r="A1604" t="s">
        <v>31</v>
      </c>
      <c r="B1604" t="s">
        <v>23</v>
      </c>
      <c r="C1604" t="s">
        <v>76</v>
      </c>
      <c r="D1604" t="s">
        <v>25</v>
      </c>
      <c r="E1604">
        <v>31.6</v>
      </c>
      <c r="F1604">
        <v>9</v>
      </c>
      <c r="G1604">
        <v>2</v>
      </c>
      <c r="H1604">
        <v>1973</v>
      </c>
      <c r="J1604" t="s">
        <v>62</v>
      </c>
      <c r="K1604" t="s">
        <v>57</v>
      </c>
      <c r="L1604">
        <v>7800000</v>
      </c>
      <c r="M1604">
        <v>246835</v>
      </c>
      <c r="N1604" t="s">
        <v>454</v>
      </c>
      <c r="O1604" t="s">
        <v>58</v>
      </c>
      <c r="P1604">
        <v>15</v>
      </c>
      <c r="Q1604" t="s">
        <v>453</v>
      </c>
      <c r="R1604">
        <v>1973</v>
      </c>
      <c r="S1604">
        <v>53</v>
      </c>
      <c r="T1604" t="s">
        <v>74</v>
      </c>
      <c r="U1604" t="s">
        <v>40</v>
      </c>
      <c r="V1604" t="s">
        <v>454</v>
      </c>
    </row>
    <row r="1605" spans="1:22" x14ac:dyDescent="0.3">
      <c r="A1605" t="s">
        <v>31</v>
      </c>
      <c r="B1605" t="s">
        <v>23</v>
      </c>
      <c r="C1605" t="s">
        <v>52</v>
      </c>
      <c r="D1605" t="s">
        <v>25</v>
      </c>
      <c r="E1605">
        <v>29</v>
      </c>
      <c r="F1605">
        <v>9</v>
      </c>
      <c r="G1605">
        <v>1</v>
      </c>
      <c r="H1605">
        <v>1993</v>
      </c>
      <c r="J1605" t="s">
        <v>228</v>
      </c>
      <c r="K1605" t="s">
        <v>229</v>
      </c>
      <c r="L1605">
        <v>6350000</v>
      </c>
      <c r="M1605">
        <v>218966</v>
      </c>
      <c r="N1605" t="s">
        <v>454</v>
      </c>
      <c r="O1605" t="s">
        <v>67</v>
      </c>
      <c r="P1605">
        <v>31</v>
      </c>
      <c r="Q1605" t="s">
        <v>453</v>
      </c>
      <c r="R1605">
        <v>1993</v>
      </c>
      <c r="S1605">
        <v>33</v>
      </c>
      <c r="T1605" t="s">
        <v>60</v>
      </c>
      <c r="U1605" t="s">
        <v>40</v>
      </c>
      <c r="V1605" t="s">
        <v>454</v>
      </c>
    </row>
    <row r="1606" spans="1:22" x14ac:dyDescent="0.3">
      <c r="A1606" t="s">
        <v>31</v>
      </c>
      <c r="B1606" t="s">
        <v>23</v>
      </c>
      <c r="C1606" t="s">
        <v>52</v>
      </c>
      <c r="D1606" t="s">
        <v>25</v>
      </c>
      <c r="E1606">
        <v>30.5</v>
      </c>
      <c r="F1606">
        <v>5</v>
      </c>
      <c r="G1606">
        <v>1</v>
      </c>
      <c r="H1606">
        <v>1971</v>
      </c>
      <c r="J1606" t="s">
        <v>162</v>
      </c>
      <c r="K1606" t="s">
        <v>71</v>
      </c>
      <c r="L1606">
        <v>6500000</v>
      </c>
      <c r="M1606">
        <v>213115</v>
      </c>
      <c r="N1606" t="s">
        <v>454</v>
      </c>
      <c r="O1606" t="s">
        <v>127</v>
      </c>
      <c r="P1606">
        <v>30</v>
      </c>
      <c r="Q1606" t="s">
        <v>453</v>
      </c>
      <c r="R1606">
        <v>1971</v>
      </c>
      <c r="S1606">
        <v>55</v>
      </c>
      <c r="T1606" t="s">
        <v>74</v>
      </c>
      <c r="U1606" t="s">
        <v>75</v>
      </c>
      <c r="V1606" t="s">
        <v>454</v>
      </c>
    </row>
    <row r="1607" spans="1:22" x14ac:dyDescent="0.3">
      <c r="A1607" t="s">
        <v>31</v>
      </c>
      <c r="B1607" t="s">
        <v>23</v>
      </c>
      <c r="C1607" t="s">
        <v>52</v>
      </c>
      <c r="D1607" t="s">
        <v>25</v>
      </c>
      <c r="E1607">
        <v>60</v>
      </c>
      <c r="F1607">
        <v>5</v>
      </c>
      <c r="G1607">
        <v>2</v>
      </c>
      <c r="H1607">
        <v>2003</v>
      </c>
      <c r="J1607" t="s">
        <v>200</v>
      </c>
      <c r="K1607" t="s">
        <v>108</v>
      </c>
      <c r="L1607">
        <v>11850000</v>
      </c>
      <c r="M1607">
        <v>197500</v>
      </c>
      <c r="N1607" t="s">
        <v>454</v>
      </c>
      <c r="O1607" t="s">
        <v>72</v>
      </c>
      <c r="P1607">
        <v>15</v>
      </c>
      <c r="Q1607" t="s">
        <v>453</v>
      </c>
      <c r="R1607">
        <v>2003</v>
      </c>
      <c r="S1607">
        <v>23</v>
      </c>
      <c r="T1607" t="s">
        <v>39</v>
      </c>
      <c r="U1607" t="s">
        <v>75</v>
      </c>
      <c r="V1607" t="s">
        <v>454</v>
      </c>
    </row>
    <row r="1608" spans="1:22" x14ac:dyDescent="0.3">
      <c r="A1608" t="s">
        <v>31</v>
      </c>
      <c r="B1608" t="s">
        <v>23</v>
      </c>
      <c r="C1608" t="s">
        <v>24</v>
      </c>
      <c r="D1608" t="s">
        <v>25</v>
      </c>
      <c r="E1608">
        <v>33.4</v>
      </c>
      <c r="F1608">
        <v>9</v>
      </c>
      <c r="G1608">
        <v>7</v>
      </c>
      <c r="H1608">
        <v>1975</v>
      </c>
      <c r="J1608" t="s">
        <v>147</v>
      </c>
      <c r="K1608" t="s">
        <v>48</v>
      </c>
      <c r="L1608">
        <v>6699000</v>
      </c>
      <c r="M1608">
        <v>200569</v>
      </c>
      <c r="N1608" t="s">
        <v>454</v>
      </c>
      <c r="O1608" t="s">
        <v>28</v>
      </c>
      <c r="P1608">
        <v>15</v>
      </c>
      <c r="Q1608" t="s">
        <v>453</v>
      </c>
      <c r="R1608">
        <v>1975</v>
      </c>
      <c r="S1608">
        <v>51</v>
      </c>
      <c r="T1608" t="s">
        <v>74</v>
      </c>
      <c r="U1608" t="s">
        <v>40</v>
      </c>
      <c r="V1608" t="s">
        <v>454</v>
      </c>
    </row>
    <row r="1609" spans="1:22" x14ac:dyDescent="0.3">
      <c r="A1609" t="s">
        <v>31</v>
      </c>
      <c r="B1609" t="s">
        <v>23</v>
      </c>
      <c r="C1609" t="s">
        <v>63</v>
      </c>
      <c r="D1609" t="s">
        <v>25</v>
      </c>
      <c r="E1609">
        <v>29.8</v>
      </c>
      <c r="F1609">
        <v>2</v>
      </c>
      <c r="G1609">
        <v>1</v>
      </c>
      <c r="H1609">
        <v>1958</v>
      </c>
      <c r="J1609" t="s">
        <v>118</v>
      </c>
      <c r="K1609" t="s">
        <v>119</v>
      </c>
      <c r="L1609">
        <v>4900000</v>
      </c>
      <c r="M1609">
        <v>164430</v>
      </c>
      <c r="N1609" t="s">
        <v>454</v>
      </c>
      <c r="O1609" t="s">
        <v>120</v>
      </c>
      <c r="P1609">
        <v>20</v>
      </c>
      <c r="Q1609" t="s">
        <v>453</v>
      </c>
      <c r="R1609">
        <v>1958</v>
      </c>
      <c r="S1609">
        <v>68</v>
      </c>
      <c r="T1609" t="s">
        <v>74</v>
      </c>
      <c r="U1609" t="s">
        <v>75</v>
      </c>
      <c r="V1609" t="s">
        <v>454</v>
      </c>
    </row>
    <row r="1610" spans="1:22" x14ac:dyDescent="0.3">
      <c r="A1610" t="s">
        <v>31</v>
      </c>
      <c r="B1610" t="s">
        <v>23</v>
      </c>
      <c r="C1610" t="s">
        <v>63</v>
      </c>
      <c r="D1610" t="s">
        <v>25</v>
      </c>
      <c r="E1610">
        <v>34.6</v>
      </c>
      <c r="F1610">
        <v>9</v>
      </c>
      <c r="G1610">
        <v>3</v>
      </c>
      <c r="H1610">
        <v>1995</v>
      </c>
      <c r="J1610" t="s">
        <v>118</v>
      </c>
      <c r="K1610" t="s">
        <v>119</v>
      </c>
      <c r="L1610">
        <v>7200000</v>
      </c>
      <c r="M1610">
        <v>208092</v>
      </c>
      <c r="N1610" t="s">
        <v>454</v>
      </c>
      <c r="O1610" t="s">
        <v>120</v>
      </c>
      <c r="P1610">
        <v>20</v>
      </c>
      <c r="Q1610" t="s">
        <v>453</v>
      </c>
      <c r="R1610">
        <v>1995</v>
      </c>
      <c r="S1610">
        <v>31</v>
      </c>
      <c r="T1610" t="s">
        <v>60</v>
      </c>
      <c r="U1610" t="s">
        <v>40</v>
      </c>
      <c r="V1610" t="s">
        <v>454</v>
      </c>
    </row>
    <row r="1611" spans="1:22" x14ac:dyDescent="0.3">
      <c r="A1611" t="s">
        <v>31</v>
      </c>
      <c r="B1611" t="s">
        <v>23</v>
      </c>
      <c r="C1611" t="s">
        <v>33</v>
      </c>
      <c r="D1611" t="s">
        <v>25</v>
      </c>
      <c r="E1611">
        <v>28.5</v>
      </c>
      <c r="F1611">
        <v>9</v>
      </c>
      <c r="G1611">
        <v>7</v>
      </c>
      <c r="H1611">
        <v>1999</v>
      </c>
      <c r="J1611" t="s">
        <v>353</v>
      </c>
      <c r="K1611" t="s">
        <v>43</v>
      </c>
      <c r="L1611">
        <v>7700000</v>
      </c>
      <c r="M1611">
        <v>270175</v>
      </c>
      <c r="N1611" t="s">
        <v>454</v>
      </c>
      <c r="O1611" t="s">
        <v>97</v>
      </c>
      <c r="P1611">
        <v>10</v>
      </c>
      <c r="Q1611" t="s">
        <v>453</v>
      </c>
      <c r="R1611">
        <v>1999</v>
      </c>
      <c r="S1611">
        <v>27</v>
      </c>
      <c r="T1611" t="s">
        <v>39</v>
      </c>
      <c r="U1611" t="s">
        <v>40</v>
      </c>
      <c r="V1611" t="s">
        <v>454</v>
      </c>
    </row>
    <row r="1612" spans="1:22" x14ac:dyDescent="0.3">
      <c r="A1612" t="s">
        <v>31</v>
      </c>
      <c r="B1612" t="s">
        <v>23</v>
      </c>
      <c r="C1612" t="s">
        <v>24</v>
      </c>
      <c r="D1612" t="s">
        <v>25</v>
      </c>
      <c r="E1612">
        <v>29</v>
      </c>
      <c r="F1612">
        <v>5</v>
      </c>
      <c r="G1612">
        <v>1</v>
      </c>
      <c r="H1612">
        <v>1994</v>
      </c>
      <c r="J1612" t="s">
        <v>25</v>
      </c>
      <c r="K1612" t="s">
        <v>25</v>
      </c>
      <c r="L1612">
        <v>5490000</v>
      </c>
      <c r="M1612">
        <v>189310</v>
      </c>
      <c r="N1612" t="s">
        <v>454</v>
      </c>
      <c r="O1612" t="s">
        <v>25</v>
      </c>
      <c r="Q1612" t="s">
        <v>454</v>
      </c>
      <c r="R1612">
        <v>1994</v>
      </c>
      <c r="S1612">
        <v>32</v>
      </c>
      <c r="T1612" t="s">
        <v>60</v>
      </c>
      <c r="U1612" t="s">
        <v>75</v>
      </c>
      <c r="V1612" t="s">
        <v>454</v>
      </c>
    </row>
    <row r="1613" spans="1:22" x14ac:dyDescent="0.3">
      <c r="A1613" t="s">
        <v>31</v>
      </c>
      <c r="B1613" t="s">
        <v>23</v>
      </c>
      <c r="C1613" t="s">
        <v>68</v>
      </c>
      <c r="D1613" t="s">
        <v>25</v>
      </c>
      <c r="E1613">
        <v>33.6</v>
      </c>
      <c r="F1613">
        <v>9</v>
      </c>
      <c r="G1613">
        <v>9</v>
      </c>
      <c r="H1613">
        <v>1981</v>
      </c>
      <c r="J1613" t="s">
        <v>25</v>
      </c>
      <c r="K1613" t="s">
        <v>25</v>
      </c>
      <c r="L1613">
        <v>7250000</v>
      </c>
      <c r="M1613">
        <v>215774</v>
      </c>
      <c r="N1613" t="s">
        <v>454</v>
      </c>
      <c r="O1613" t="s">
        <v>25</v>
      </c>
      <c r="Q1613" t="s">
        <v>454</v>
      </c>
      <c r="R1613">
        <v>1981</v>
      </c>
      <c r="S1613">
        <v>45</v>
      </c>
      <c r="T1613" t="s">
        <v>60</v>
      </c>
      <c r="U1613" t="s">
        <v>40</v>
      </c>
      <c r="V1613" t="s">
        <v>454</v>
      </c>
    </row>
    <row r="1614" spans="1:22" x14ac:dyDescent="0.3">
      <c r="A1614" t="s">
        <v>31</v>
      </c>
      <c r="B1614" t="s">
        <v>23</v>
      </c>
      <c r="C1614" t="s">
        <v>68</v>
      </c>
      <c r="D1614" t="s">
        <v>25</v>
      </c>
      <c r="E1614">
        <v>32.9</v>
      </c>
      <c r="F1614">
        <v>9</v>
      </c>
      <c r="G1614">
        <v>6</v>
      </c>
      <c r="H1614">
        <v>1983</v>
      </c>
      <c r="J1614" t="s">
        <v>25</v>
      </c>
      <c r="K1614" t="s">
        <v>25</v>
      </c>
      <c r="L1614">
        <v>7500000</v>
      </c>
      <c r="M1614">
        <v>227964</v>
      </c>
      <c r="N1614" t="s">
        <v>454</v>
      </c>
      <c r="O1614" t="s">
        <v>25</v>
      </c>
      <c r="Q1614" t="s">
        <v>454</v>
      </c>
      <c r="R1614">
        <v>1983</v>
      </c>
      <c r="S1614">
        <v>43</v>
      </c>
      <c r="T1614" t="s">
        <v>60</v>
      </c>
      <c r="U1614" t="s">
        <v>40</v>
      </c>
      <c r="V1614" t="s">
        <v>454</v>
      </c>
    </row>
    <row r="1615" spans="1:22" x14ac:dyDescent="0.3">
      <c r="A1615" t="s">
        <v>31</v>
      </c>
      <c r="B1615" t="s">
        <v>23</v>
      </c>
      <c r="C1615" t="s">
        <v>52</v>
      </c>
      <c r="D1615" t="s">
        <v>25</v>
      </c>
      <c r="E1615">
        <v>35.6</v>
      </c>
      <c r="F1615">
        <v>9</v>
      </c>
      <c r="G1615">
        <v>3</v>
      </c>
      <c r="H1615">
        <v>1989</v>
      </c>
      <c r="J1615" t="s">
        <v>230</v>
      </c>
      <c r="K1615" t="s">
        <v>71</v>
      </c>
      <c r="L1615">
        <v>7200000</v>
      </c>
      <c r="M1615">
        <v>202247</v>
      </c>
      <c r="N1615" t="s">
        <v>454</v>
      </c>
      <c r="O1615" t="s">
        <v>72</v>
      </c>
      <c r="P1615">
        <v>15</v>
      </c>
      <c r="Q1615" t="s">
        <v>453</v>
      </c>
      <c r="R1615">
        <v>1989</v>
      </c>
      <c r="S1615">
        <v>37</v>
      </c>
      <c r="T1615" t="s">
        <v>60</v>
      </c>
      <c r="U1615" t="s">
        <v>40</v>
      </c>
      <c r="V1615" t="s">
        <v>454</v>
      </c>
    </row>
    <row r="1616" spans="1:22" x14ac:dyDescent="0.3">
      <c r="A1616" t="s">
        <v>31</v>
      </c>
      <c r="B1616" t="s">
        <v>23</v>
      </c>
      <c r="C1616" t="s">
        <v>33</v>
      </c>
      <c r="D1616" t="s">
        <v>25</v>
      </c>
      <c r="E1616">
        <v>48.2</v>
      </c>
      <c r="F1616">
        <v>9</v>
      </c>
      <c r="G1616">
        <v>7</v>
      </c>
      <c r="H1616">
        <v>2005</v>
      </c>
      <c r="J1616" t="s">
        <v>25</v>
      </c>
      <c r="K1616" t="s">
        <v>25</v>
      </c>
      <c r="L1616">
        <v>10500000</v>
      </c>
      <c r="M1616">
        <v>217842</v>
      </c>
      <c r="N1616" t="s">
        <v>454</v>
      </c>
      <c r="O1616" t="s">
        <v>25</v>
      </c>
      <c r="Q1616" t="s">
        <v>454</v>
      </c>
      <c r="R1616">
        <v>2005</v>
      </c>
      <c r="S1616">
        <v>21</v>
      </c>
      <c r="T1616" t="s">
        <v>39</v>
      </c>
      <c r="U1616" t="s">
        <v>40</v>
      </c>
      <c r="V1616" t="s">
        <v>454</v>
      </c>
    </row>
    <row r="1617" spans="1:22" x14ac:dyDescent="0.3">
      <c r="A1617" t="s">
        <v>31</v>
      </c>
      <c r="B1617" t="s">
        <v>23</v>
      </c>
      <c r="C1617" t="s">
        <v>33</v>
      </c>
      <c r="D1617" t="s">
        <v>25</v>
      </c>
      <c r="E1617">
        <v>39</v>
      </c>
      <c r="F1617">
        <v>9</v>
      </c>
      <c r="G1617">
        <v>9</v>
      </c>
      <c r="H1617">
        <v>2004</v>
      </c>
      <c r="J1617" t="s">
        <v>169</v>
      </c>
      <c r="K1617" t="s">
        <v>96</v>
      </c>
      <c r="L1617">
        <v>9300000</v>
      </c>
      <c r="M1617">
        <v>238462</v>
      </c>
      <c r="N1617" t="s">
        <v>454</v>
      </c>
      <c r="O1617" t="s">
        <v>58</v>
      </c>
      <c r="P1617">
        <v>30</v>
      </c>
      <c r="Q1617" t="s">
        <v>453</v>
      </c>
      <c r="R1617">
        <v>2004</v>
      </c>
      <c r="S1617">
        <v>22</v>
      </c>
      <c r="T1617" t="s">
        <v>39</v>
      </c>
      <c r="U1617" t="s">
        <v>40</v>
      </c>
      <c r="V1617" t="s">
        <v>454</v>
      </c>
    </row>
    <row r="1618" spans="1:22" x14ac:dyDescent="0.3">
      <c r="A1618" t="s">
        <v>31</v>
      </c>
      <c r="B1618" t="s">
        <v>23</v>
      </c>
      <c r="C1618" t="s">
        <v>76</v>
      </c>
      <c r="D1618" t="s">
        <v>25</v>
      </c>
      <c r="E1618">
        <v>40.200000000000003</v>
      </c>
      <c r="F1618">
        <v>9</v>
      </c>
      <c r="G1618">
        <v>6</v>
      </c>
      <c r="H1618">
        <v>2006</v>
      </c>
      <c r="J1618" t="s">
        <v>113</v>
      </c>
      <c r="K1618" t="s">
        <v>57</v>
      </c>
      <c r="L1618">
        <v>11950000</v>
      </c>
      <c r="M1618">
        <v>297264</v>
      </c>
      <c r="N1618" t="s">
        <v>454</v>
      </c>
      <c r="O1618" t="s">
        <v>58</v>
      </c>
      <c r="P1618">
        <v>10</v>
      </c>
      <c r="Q1618" t="s">
        <v>453</v>
      </c>
      <c r="R1618">
        <v>2006</v>
      </c>
      <c r="S1618">
        <v>20</v>
      </c>
      <c r="T1618" t="s">
        <v>39</v>
      </c>
      <c r="U1618" t="s">
        <v>40</v>
      </c>
      <c r="V1618" t="s">
        <v>454</v>
      </c>
    </row>
    <row r="1619" spans="1:22" x14ac:dyDescent="0.3">
      <c r="A1619" t="s">
        <v>31</v>
      </c>
      <c r="B1619" t="s">
        <v>23</v>
      </c>
      <c r="C1619" t="s">
        <v>33</v>
      </c>
      <c r="D1619" t="s">
        <v>25</v>
      </c>
      <c r="E1619">
        <v>33</v>
      </c>
      <c r="F1619">
        <v>5</v>
      </c>
      <c r="G1619">
        <v>4</v>
      </c>
      <c r="H1619">
        <v>2025</v>
      </c>
      <c r="J1619" t="s">
        <v>25</v>
      </c>
      <c r="K1619" t="s">
        <v>25</v>
      </c>
      <c r="L1619">
        <v>8555555</v>
      </c>
      <c r="M1619">
        <v>259259</v>
      </c>
      <c r="N1619" t="s">
        <v>454</v>
      </c>
      <c r="O1619" t="s">
        <v>25</v>
      </c>
      <c r="Q1619" t="s">
        <v>454</v>
      </c>
      <c r="R1619">
        <v>2025</v>
      </c>
      <c r="S1619">
        <v>1</v>
      </c>
      <c r="T1619" t="s">
        <v>29</v>
      </c>
      <c r="U1619" t="s">
        <v>75</v>
      </c>
      <c r="V1619" t="s">
        <v>454</v>
      </c>
    </row>
    <row r="1620" spans="1:22" x14ac:dyDescent="0.3">
      <c r="A1620" t="s">
        <v>31</v>
      </c>
      <c r="B1620" t="s">
        <v>23</v>
      </c>
      <c r="C1620" t="s">
        <v>84</v>
      </c>
      <c r="D1620" t="s">
        <v>25</v>
      </c>
      <c r="E1620">
        <v>33</v>
      </c>
      <c r="F1620">
        <v>9</v>
      </c>
      <c r="G1620">
        <v>7</v>
      </c>
      <c r="H1620">
        <v>1976</v>
      </c>
      <c r="J1620" t="s">
        <v>230</v>
      </c>
      <c r="K1620" t="s">
        <v>71</v>
      </c>
      <c r="L1620">
        <v>10500000</v>
      </c>
      <c r="M1620">
        <v>318182</v>
      </c>
      <c r="N1620" t="s">
        <v>454</v>
      </c>
      <c r="O1620" t="s">
        <v>72</v>
      </c>
      <c r="P1620">
        <v>15</v>
      </c>
      <c r="Q1620" t="s">
        <v>453</v>
      </c>
      <c r="R1620">
        <v>1976</v>
      </c>
      <c r="S1620">
        <v>50</v>
      </c>
      <c r="T1620" t="s">
        <v>60</v>
      </c>
      <c r="U1620" t="s">
        <v>40</v>
      </c>
      <c r="V1620" t="s">
        <v>454</v>
      </c>
    </row>
    <row r="1621" spans="1:22" x14ac:dyDescent="0.3">
      <c r="A1621" t="s">
        <v>31</v>
      </c>
      <c r="B1621" t="s">
        <v>23</v>
      </c>
      <c r="C1621" t="s">
        <v>33</v>
      </c>
      <c r="D1621" t="s">
        <v>25</v>
      </c>
      <c r="E1621">
        <v>35.5</v>
      </c>
      <c r="F1621">
        <v>9</v>
      </c>
      <c r="G1621">
        <v>6</v>
      </c>
      <c r="H1621">
        <v>2000</v>
      </c>
      <c r="J1621" t="s">
        <v>25</v>
      </c>
      <c r="K1621" t="s">
        <v>25</v>
      </c>
      <c r="L1621">
        <v>8750000</v>
      </c>
      <c r="M1621">
        <v>246479</v>
      </c>
      <c r="N1621" t="s">
        <v>454</v>
      </c>
      <c r="O1621" t="s">
        <v>25</v>
      </c>
      <c r="Q1621" t="s">
        <v>454</v>
      </c>
      <c r="R1621">
        <v>2000</v>
      </c>
      <c r="S1621">
        <v>26</v>
      </c>
      <c r="T1621" t="s">
        <v>39</v>
      </c>
      <c r="U1621" t="s">
        <v>40</v>
      </c>
      <c r="V1621" t="s">
        <v>454</v>
      </c>
    </row>
    <row r="1622" spans="1:22" x14ac:dyDescent="0.3">
      <c r="A1622" t="s">
        <v>31</v>
      </c>
      <c r="B1622" t="s">
        <v>23</v>
      </c>
      <c r="C1622" t="s">
        <v>84</v>
      </c>
      <c r="D1622" t="s">
        <v>25</v>
      </c>
      <c r="E1622">
        <v>31.9</v>
      </c>
      <c r="F1622">
        <v>5</v>
      </c>
      <c r="G1622">
        <v>5</v>
      </c>
      <c r="H1622">
        <v>1974</v>
      </c>
      <c r="J1622" t="s">
        <v>25</v>
      </c>
      <c r="K1622" t="s">
        <v>25</v>
      </c>
      <c r="L1622">
        <v>4200000</v>
      </c>
      <c r="M1622">
        <v>131661</v>
      </c>
      <c r="N1622" t="s">
        <v>454</v>
      </c>
      <c r="O1622" t="s">
        <v>25</v>
      </c>
      <c r="Q1622" t="s">
        <v>454</v>
      </c>
      <c r="R1622">
        <v>1974</v>
      </c>
      <c r="S1622">
        <v>52</v>
      </c>
      <c r="T1622" t="s">
        <v>74</v>
      </c>
      <c r="U1622" t="s">
        <v>75</v>
      </c>
      <c r="V1622" t="s">
        <v>454</v>
      </c>
    </row>
    <row r="1623" spans="1:22" x14ac:dyDescent="0.3">
      <c r="A1623" t="s">
        <v>31</v>
      </c>
      <c r="B1623" t="s">
        <v>23</v>
      </c>
      <c r="C1623" t="s">
        <v>84</v>
      </c>
      <c r="D1623" t="s">
        <v>25</v>
      </c>
      <c r="E1623">
        <v>33.799999999999997</v>
      </c>
      <c r="F1623">
        <v>5</v>
      </c>
      <c r="G1623">
        <v>1</v>
      </c>
      <c r="H1623">
        <v>1967</v>
      </c>
      <c r="J1623" t="s">
        <v>226</v>
      </c>
      <c r="K1623" t="s">
        <v>71</v>
      </c>
      <c r="L1623">
        <v>6250000</v>
      </c>
      <c r="M1623">
        <v>184911</v>
      </c>
      <c r="N1623" t="s">
        <v>454</v>
      </c>
      <c r="O1623" t="s">
        <v>127</v>
      </c>
      <c r="P1623">
        <v>15</v>
      </c>
      <c r="Q1623" t="s">
        <v>453</v>
      </c>
      <c r="R1623">
        <v>1967</v>
      </c>
      <c r="S1623">
        <v>59</v>
      </c>
      <c r="T1623" t="s">
        <v>74</v>
      </c>
      <c r="U1623" t="s">
        <v>75</v>
      </c>
      <c r="V1623" t="s">
        <v>454</v>
      </c>
    </row>
    <row r="1624" spans="1:22" x14ac:dyDescent="0.3">
      <c r="A1624" t="s">
        <v>31</v>
      </c>
      <c r="B1624" t="s">
        <v>23</v>
      </c>
      <c r="C1624" t="s">
        <v>84</v>
      </c>
      <c r="D1624" t="s">
        <v>25</v>
      </c>
      <c r="E1624">
        <v>31.7</v>
      </c>
      <c r="F1624">
        <v>5</v>
      </c>
      <c r="G1624">
        <v>2</v>
      </c>
      <c r="H1624">
        <v>1971</v>
      </c>
      <c r="J1624" t="s">
        <v>217</v>
      </c>
      <c r="K1624" t="s">
        <v>71</v>
      </c>
      <c r="L1624">
        <v>6900000</v>
      </c>
      <c r="M1624">
        <v>217666</v>
      </c>
      <c r="N1624" t="s">
        <v>454</v>
      </c>
      <c r="O1624" t="s">
        <v>72</v>
      </c>
      <c r="P1624">
        <v>10</v>
      </c>
      <c r="Q1624" t="s">
        <v>453</v>
      </c>
      <c r="R1624">
        <v>1971</v>
      </c>
      <c r="S1624">
        <v>55</v>
      </c>
      <c r="T1624" t="s">
        <v>74</v>
      </c>
      <c r="U1624" t="s">
        <v>75</v>
      </c>
      <c r="V1624" t="s">
        <v>454</v>
      </c>
    </row>
    <row r="1625" spans="1:22" x14ac:dyDescent="0.3">
      <c r="A1625" t="s">
        <v>31</v>
      </c>
      <c r="B1625" t="s">
        <v>23</v>
      </c>
      <c r="C1625" t="s">
        <v>63</v>
      </c>
      <c r="D1625" t="s">
        <v>25</v>
      </c>
      <c r="E1625">
        <v>23</v>
      </c>
      <c r="F1625">
        <v>5</v>
      </c>
      <c r="G1625">
        <v>3</v>
      </c>
      <c r="H1625">
        <v>1970</v>
      </c>
      <c r="J1625" t="s">
        <v>174</v>
      </c>
      <c r="K1625" t="s">
        <v>86</v>
      </c>
      <c r="L1625">
        <v>3550000</v>
      </c>
      <c r="M1625">
        <v>154348</v>
      </c>
      <c r="N1625" t="s">
        <v>454</v>
      </c>
      <c r="O1625" t="s">
        <v>120</v>
      </c>
      <c r="P1625">
        <v>15</v>
      </c>
      <c r="Q1625" t="s">
        <v>453</v>
      </c>
      <c r="R1625">
        <v>1970</v>
      </c>
      <c r="S1625">
        <v>56</v>
      </c>
      <c r="T1625" t="s">
        <v>74</v>
      </c>
      <c r="U1625" t="s">
        <v>75</v>
      </c>
      <c r="V1625" t="s">
        <v>454</v>
      </c>
    </row>
    <row r="1626" spans="1:22" x14ac:dyDescent="0.3">
      <c r="A1626" t="s">
        <v>31</v>
      </c>
      <c r="B1626" t="s">
        <v>23</v>
      </c>
      <c r="C1626" t="s">
        <v>76</v>
      </c>
      <c r="D1626" t="s">
        <v>25</v>
      </c>
      <c r="E1626">
        <v>28</v>
      </c>
      <c r="F1626">
        <v>9</v>
      </c>
      <c r="G1626">
        <v>8</v>
      </c>
      <c r="H1626">
        <v>1970</v>
      </c>
      <c r="J1626" t="s">
        <v>354</v>
      </c>
      <c r="K1626" t="s">
        <v>57</v>
      </c>
      <c r="L1626">
        <v>9780000</v>
      </c>
      <c r="M1626">
        <v>349286</v>
      </c>
      <c r="N1626" t="s">
        <v>454</v>
      </c>
      <c r="O1626" t="s">
        <v>58</v>
      </c>
      <c r="P1626">
        <v>10</v>
      </c>
      <c r="Q1626" t="s">
        <v>453</v>
      </c>
      <c r="R1626">
        <v>1970</v>
      </c>
      <c r="S1626">
        <v>56</v>
      </c>
      <c r="T1626" t="s">
        <v>74</v>
      </c>
      <c r="U1626" t="s">
        <v>40</v>
      </c>
      <c r="V1626" t="s">
        <v>454</v>
      </c>
    </row>
    <row r="1627" spans="1:22" x14ac:dyDescent="0.3">
      <c r="A1627" t="s">
        <v>31</v>
      </c>
      <c r="B1627" t="s">
        <v>23</v>
      </c>
      <c r="C1627" t="s">
        <v>52</v>
      </c>
      <c r="D1627" t="s">
        <v>25</v>
      </c>
      <c r="E1627">
        <v>61</v>
      </c>
      <c r="F1627">
        <v>5</v>
      </c>
      <c r="G1627">
        <v>3</v>
      </c>
      <c r="H1627">
        <v>2004</v>
      </c>
      <c r="J1627" t="s">
        <v>218</v>
      </c>
      <c r="K1627" t="s">
        <v>108</v>
      </c>
      <c r="L1627">
        <v>11590000</v>
      </c>
      <c r="M1627">
        <v>190000</v>
      </c>
      <c r="N1627" t="s">
        <v>454</v>
      </c>
      <c r="O1627" t="s">
        <v>72</v>
      </c>
      <c r="P1627">
        <v>10</v>
      </c>
      <c r="Q1627" t="s">
        <v>453</v>
      </c>
      <c r="R1627">
        <v>2004</v>
      </c>
      <c r="S1627">
        <v>22</v>
      </c>
      <c r="T1627" t="s">
        <v>39</v>
      </c>
      <c r="U1627" t="s">
        <v>75</v>
      </c>
      <c r="V1627" t="s">
        <v>454</v>
      </c>
    </row>
    <row r="1628" spans="1:22" x14ac:dyDescent="0.3">
      <c r="A1628" t="s">
        <v>31</v>
      </c>
      <c r="B1628" t="s">
        <v>23</v>
      </c>
      <c r="C1628" t="s">
        <v>33</v>
      </c>
      <c r="D1628" t="s">
        <v>25</v>
      </c>
      <c r="E1628">
        <v>18.600000000000001</v>
      </c>
      <c r="F1628">
        <v>5</v>
      </c>
      <c r="G1628">
        <v>5</v>
      </c>
      <c r="H1628">
        <v>1968</v>
      </c>
      <c r="J1628" t="s">
        <v>100</v>
      </c>
      <c r="K1628" t="s">
        <v>96</v>
      </c>
      <c r="L1628">
        <v>4200000</v>
      </c>
      <c r="M1628">
        <v>225806</v>
      </c>
      <c r="N1628" t="s">
        <v>454</v>
      </c>
      <c r="O1628" t="s">
        <v>97</v>
      </c>
      <c r="P1628">
        <v>20</v>
      </c>
      <c r="Q1628" t="s">
        <v>453</v>
      </c>
      <c r="R1628">
        <v>1968</v>
      </c>
      <c r="S1628">
        <v>58</v>
      </c>
      <c r="T1628" t="s">
        <v>74</v>
      </c>
      <c r="U1628" t="s">
        <v>75</v>
      </c>
      <c r="V1628" t="s">
        <v>454</v>
      </c>
    </row>
    <row r="1629" spans="1:22" x14ac:dyDescent="0.3">
      <c r="A1629" t="s">
        <v>31</v>
      </c>
      <c r="B1629" t="s">
        <v>23</v>
      </c>
      <c r="C1629" t="s">
        <v>68</v>
      </c>
      <c r="D1629" t="s">
        <v>25</v>
      </c>
      <c r="E1629">
        <v>28.5</v>
      </c>
      <c r="F1629">
        <v>9</v>
      </c>
      <c r="G1629">
        <v>2</v>
      </c>
      <c r="H1629">
        <v>1973</v>
      </c>
      <c r="J1629" t="s">
        <v>259</v>
      </c>
      <c r="K1629" t="s">
        <v>71</v>
      </c>
      <c r="L1629">
        <v>8000000</v>
      </c>
      <c r="M1629">
        <v>280702</v>
      </c>
      <c r="N1629" t="s">
        <v>454</v>
      </c>
      <c r="O1629" t="s">
        <v>127</v>
      </c>
      <c r="P1629">
        <v>15</v>
      </c>
      <c r="Q1629" t="s">
        <v>453</v>
      </c>
      <c r="R1629">
        <v>1973</v>
      </c>
      <c r="S1629">
        <v>53</v>
      </c>
      <c r="T1629" t="s">
        <v>74</v>
      </c>
      <c r="U1629" t="s">
        <v>40</v>
      </c>
      <c r="V1629" t="s">
        <v>454</v>
      </c>
    </row>
    <row r="1630" spans="1:22" x14ac:dyDescent="0.3">
      <c r="A1630" t="s">
        <v>31</v>
      </c>
      <c r="B1630" t="s">
        <v>23</v>
      </c>
      <c r="C1630" t="s">
        <v>52</v>
      </c>
      <c r="D1630" t="s">
        <v>25</v>
      </c>
      <c r="E1630">
        <v>30.1</v>
      </c>
      <c r="F1630">
        <v>5</v>
      </c>
      <c r="G1630">
        <v>4</v>
      </c>
      <c r="H1630">
        <v>1973</v>
      </c>
      <c r="J1630" t="s">
        <v>25</v>
      </c>
      <c r="K1630" t="s">
        <v>25</v>
      </c>
      <c r="L1630">
        <v>3800000</v>
      </c>
      <c r="M1630">
        <v>126246</v>
      </c>
      <c r="N1630" t="s">
        <v>454</v>
      </c>
      <c r="O1630" t="s">
        <v>25</v>
      </c>
      <c r="Q1630" t="s">
        <v>454</v>
      </c>
      <c r="R1630">
        <v>1973</v>
      </c>
      <c r="S1630">
        <v>53</v>
      </c>
      <c r="T1630" t="s">
        <v>74</v>
      </c>
      <c r="U1630" t="s">
        <v>75</v>
      </c>
      <c r="V1630" t="s">
        <v>454</v>
      </c>
    </row>
    <row r="1631" spans="1:22" x14ac:dyDescent="0.3">
      <c r="A1631" t="s">
        <v>31</v>
      </c>
      <c r="B1631" t="s">
        <v>23</v>
      </c>
      <c r="C1631" t="s">
        <v>24</v>
      </c>
      <c r="D1631" t="s">
        <v>25</v>
      </c>
      <c r="E1631">
        <v>42.5</v>
      </c>
      <c r="F1631">
        <v>9</v>
      </c>
      <c r="G1631">
        <v>2</v>
      </c>
      <c r="H1631">
        <v>2023</v>
      </c>
      <c r="J1631" t="s">
        <v>106</v>
      </c>
      <c r="K1631" t="s">
        <v>43</v>
      </c>
      <c r="L1631">
        <v>12770000</v>
      </c>
      <c r="M1631">
        <v>300471</v>
      </c>
      <c r="N1631" t="s">
        <v>454</v>
      </c>
      <c r="O1631" t="s">
        <v>97</v>
      </c>
      <c r="P1631">
        <v>31</v>
      </c>
      <c r="Q1631" t="s">
        <v>453</v>
      </c>
      <c r="R1631">
        <v>2023</v>
      </c>
      <c r="S1631">
        <v>3</v>
      </c>
      <c r="T1631" t="s">
        <v>29</v>
      </c>
      <c r="U1631" t="s">
        <v>40</v>
      </c>
      <c r="V1631" t="s">
        <v>454</v>
      </c>
    </row>
    <row r="1632" spans="1:22" x14ac:dyDescent="0.3">
      <c r="A1632" t="s">
        <v>31</v>
      </c>
      <c r="B1632" t="s">
        <v>23</v>
      </c>
      <c r="C1632" t="s">
        <v>76</v>
      </c>
      <c r="D1632" t="s">
        <v>25</v>
      </c>
      <c r="E1632">
        <v>36.4</v>
      </c>
      <c r="F1632">
        <v>9</v>
      </c>
      <c r="G1632">
        <v>4</v>
      </c>
      <c r="H1632">
        <v>1989</v>
      </c>
      <c r="J1632" t="s">
        <v>244</v>
      </c>
      <c r="K1632" t="s">
        <v>96</v>
      </c>
      <c r="L1632">
        <v>8133000</v>
      </c>
      <c r="M1632">
        <v>223434</v>
      </c>
      <c r="N1632" t="s">
        <v>454</v>
      </c>
      <c r="O1632" t="s">
        <v>97</v>
      </c>
      <c r="P1632">
        <v>10</v>
      </c>
      <c r="Q1632" t="s">
        <v>453</v>
      </c>
      <c r="R1632">
        <v>1989</v>
      </c>
      <c r="S1632">
        <v>37</v>
      </c>
      <c r="T1632" t="s">
        <v>60</v>
      </c>
      <c r="U1632" t="s">
        <v>40</v>
      </c>
      <c r="V1632" t="s">
        <v>454</v>
      </c>
    </row>
    <row r="1633" spans="1:22" x14ac:dyDescent="0.3">
      <c r="A1633" t="s">
        <v>31</v>
      </c>
      <c r="B1633" t="s">
        <v>23</v>
      </c>
      <c r="C1633" t="s">
        <v>33</v>
      </c>
      <c r="D1633" t="s">
        <v>25</v>
      </c>
      <c r="E1633">
        <v>30.7</v>
      </c>
      <c r="F1633">
        <v>5</v>
      </c>
      <c r="G1633">
        <v>5</v>
      </c>
      <c r="H1633">
        <v>1967</v>
      </c>
      <c r="J1633" t="s">
        <v>25</v>
      </c>
      <c r="K1633" t="s">
        <v>25</v>
      </c>
      <c r="L1633">
        <v>6500000</v>
      </c>
      <c r="M1633">
        <v>211726</v>
      </c>
      <c r="N1633" t="s">
        <v>454</v>
      </c>
      <c r="O1633" t="s">
        <v>25</v>
      </c>
      <c r="Q1633" t="s">
        <v>454</v>
      </c>
      <c r="R1633">
        <v>1967</v>
      </c>
      <c r="S1633">
        <v>59</v>
      </c>
      <c r="T1633" t="s">
        <v>74</v>
      </c>
      <c r="U1633" t="s">
        <v>75</v>
      </c>
      <c r="V1633" t="s">
        <v>454</v>
      </c>
    </row>
    <row r="1634" spans="1:22" x14ac:dyDescent="0.3">
      <c r="A1634" t="s">
        <v>31</v>
      </c>
      <c r="B1634" t="s">
        <v>23</v>
      </c>
      <c r="C1634" t="s">
        <v>52</v>
      </c>
      <c r="D1634" t="s">
        <v>25</v>
      </c>
      <c r="E1634">
        <v>36.6</v>
      </c>
      <c r="F1634">
        <v>7</v>
      </c>
      <c r="G1634">
        <v>2</v>
      </c>
      <c r="H1634">
        <v>2021</v>
      </c>
      <c r="J1634" t="s">
        <v>25</v>
      </c>
      <c r="K1634" t="s">
        <v>25</v>
      </c>
      <c r="L1634">
        <v>9400000</v>
      </c>
      <c r="M1634">
        <v>256831</v>
      </c>
      <c r="N1634" t="s">
        <v>454</v>
      </c>
      <c r="O1634" t="s">
        <v>25</v>
      </c>
      <c r="Q1634" t="s">
        <v>454</v>
      </c>
      <c r="R1634">
        <v>2021</v>
      </c>
      <c r="S1634">
        <v>5</v>
      </c>
      <c r="T1634" t="s">
        <v>29</v>
      </c>
      <c r="U1634" t="s">
        <v>40</v>
      </c>
      <c r="V1634" t="s">
        <v>454</v>
      </c>
    </row>
    <row r="1635" spans="1:22" x14ac:dyDescent="0.3">
      <c r="A1635" t="s">
        <v>31</v>
      </c>
      <c r="B1635" t="s">
        <v>23</v>
      </c>
      <c r="C1635" t="s">
        <v>52</v>
      </c>
      <c r="D1635" t="s">
        <v>25</v>
      </c>
      <c r="E1635">
        <v>36.4</v>
      </c>
      <c r="F1635">
        <v>7</v>
      </c>
      <c r="G1635">
        <v>3</v>
      </c>
      <c r="H1635">
        <v>2021</v>
      </c>
      <c r="J1635" t="s">
        <v>25</v>
      </c>
      <c r="K1635" t="s">
        <v>25</v>
      </c>
      <c r="L1635">
        <v>10800000</v>
      </c>
      <c r="M1635">
        <v>296703</v>
      </c>
      <c r="N1635" t="s">
        <v>454</v>
      </c>
      <c r="O1635" t="s">
        <v>25</v>
      </c>
      <c r="Q1635" t="s">
        <v>454</v>
      </c>
      <c r="R1635">
        <v>2021</v>
      </c>
      <c r="S1635">
        <v>5</v>
      </c>
      <c r="T1635" t="s">
        <v>29</v>
      </c>
      <c r="U1635" t="s">
        <v>40</v>
      </c>
      <c r="V1635" t="s">
        <v>454</v>
      </c>
    </row>
    <row r="1636" spans="1:22" x14ac:dyDescent="0.3">
      <c r="A1636" t="s">
        <v>31</v>
      </c>
      <c r="B1636" t="s">
        <v>23</v>
      </c>
      <c r="C1636" t="s">
        <v>33</v>
      </c>
      <c r="D1636" t="s">
        <v>25</v>
      </c>
      <c r="E1636">
        <v>32</v>
      </c>
      <c r="F1636">
        <v>5</v>
      </c>
      <c r="G1636">
        <v>2</v>
      </c>
      <c r="H1636">
        <v>1965</v>
      </c>
      <c r="J1636" t="s">
        <v>25</v>
      </c>
      <c r="K1636" t="s">
        <v>25</v>
      </c>
      <c r="L1636">
        <v>6199000</v>
      </c>
      <c r="M1636">
        <v>193719</v>
      </c>
      <c r="N1636" t="s">
        <v>454</v>
      </c>
      <c r="O1636" t="s">
        <v>25</v>
      </c>
      <c r="Q1636" t="s">
        <v>454</v>
      </c>
      <c r="R1636">
        <v>1965</v>
      </c>
      <c r="S1636">
        <v>61</v>
      </c>
      <c r="T1636" t="s">
        <v>74</v>
      </c>
      <c r="U1636" t="s">
        <v>75</v>
      </c>
      <c r="V1636" t="s">
        <v>454</v>
      </c>
    </row>
    <row r="1637" spans="1:22" x14ac:dyDescent="0.3">
      <c r="A1637" t="s">
        <v>31</v>
      </c>
      <c r="B1637" t="s">
        <v>23</v>
      </c>
      <c r="C1637" t="s">
        <v>24</v>
      </c>
      <c r="D1637" t="s">
        <v>25</v>
      </c>
      <c r="E1637">
        <v>32.4</v>
      </c>
      <c r="F1637">
        <v>9</v>
      </c>
      <c r="G1637">
        <v>6</v>
      </c>
      <c r="H1637">
        <v>2015</v>
      </c>
      <c r="J1637" t="s">
        <v>26</v>
      </c>
      <c r="K1637" t="s">
        <v>27</v>
      </c>
      <c r="L1637">
        <v>8599999</v>
      </c>
      <c r="M1637">
        <v>265432</v>
      </c>
      <c r="N1637" t="s">
        <v>454</v>
      </c>
      <c r="O1637" t="s">
        <v>28</v>
      </c>
      <c r="P1637">
        <v>31</v>
      </c>
      <c r="Q1637" t="s">
        <v>453</v>
      </c>
      <c r="R1637">
        <v>2015</v>
      </c>
      <c r="S1637">
        <v>11</v>
      </c>
      <c r="T1637" t="s">
        <v>142</v>
      </c>
      <c r="U1637" t="s">
        <v>40</v>
      </c>
      <c r="V1637" t="s">
        <v>454</v>
      </c>
    </row>
    <row r="1638" spans="1:22" x14ac:dyDescent="0.3">
      <c r="A1638" t="s">
        <v>31</v>
      </c>
      <c r="B1638" t="s">
        <v>23</v>
      </c>
      <c r="C1638" t="s">
        <v>33</v>
      </c>
      <c r="D1638" t="s">
        <v>25</v>
      </c>
      <c r="E1638">
        <v>34.6</v>
      </c>
      <c r="F1638">
        <v>9</v>
      </c>
      <c r="G1638">
        <v>6</v>
      </c>
      <c r="H1638">
        <v>2021</v>
      </c>
      <c r="J1638" t="s">
        <v>25</v>
      </c>
      <c r="K1638" t="s">
        <v>25</v>
      </c>
      <c r="L1638">
        <v>8900000</v>
      </c>
      <c r="M1638">
        <v>257225</v>
      </c>
      <c r="N1638" t="s">
        <v>454</v>
      </c>
      <c r="O1638" t="s">
        <v>25</v>
      </c>
      <c r="Q1638" t="s">
        <v>454</v>
      </c>
      <c r="R1638">
        <v>2021</v>
      </c>
      <c r="S1638">
        <v>5</v>
      </c>
      <c r="T1638" t="s">
        <v>29</v>
      </c>
      <c r="U1638" t="s">
        <v>40</v>
      </c>
      <c r="V1638" t="s">
        <v>454</v>
      </c>
    </row>
    <row r="1639" spans="1:22" x14ac:dyDescent="0.3">
      <c r="A1639" t="s">
        <v>31</v>
      </c>
      <c r="B1639" t="s">
        <v>23</v>
      </c>
      <c r="C1639" t="s">
        <v>24</v>
      </c>
      <c r="D1639" t="s">
        <v>25</v>
      </c>
      <c r="E1639">
        <v>35</v>
      </c>
      <c r="F1639">
        <v>5</v>
      </c>
      <c r="G1639">
        <v>4</v>
      </c>
      <c r="H1639">
        <v>1980</v>
      </c>
      <c r="J1639" t="s">
        <v>183</v>
      </c>
      <c r="K1639" t="s">
        <v>184</v>
      </c>
      <c r="L1639">
        <v>6400000</v>
      </c>
      <c r="M1639">
        <v>182857</v>
      </c>
      <c r="N1639" t="s">
        <v>454</v>
      </c>
      <c r="O1639" t="s">
        <v>38</v>
      </c>
      <c r="P1639">
        <v>20</v>
      </c>
      <c r="Q1639" t="s">
        <v>453</v>
      </c>
      <c r="R1639">
        <v>1980</v>
      </c>
      <c r="S1639">
        <v>46</v>
      </c>
      <c r="T1639" t="s">
        <v>60</v>
      </c>
      <c r="U1639" t="s">
        <v>75</v>
      </c>
      <c r="V1639" t="s">
        <v>454</v>
      </c>
    </row>
    <row r="1640" spans="1:22" x14ac:dyDescent="0.3">
      <c r="A1640" t="s">
        <v>31</v>
      </c>
      <c r="B1640" t="s">
        <v>23</v>
      </c>
      <c r="C1640" t="s">
        <v>52</v>
      </c>
      <c r="D1640" t="s">
        <v>25</v>
      </c>
      <c r="E1640">
        <v>42</v>
      </c>
      <c r="F1640">
        <v>5</v>
      </c>
      <c r="G1640">
        <v>4</v>
      </c>
      <c r="H1640">
        <v>2016</v>
      </c>
      <c r="J1640" t="s">
        <v>25</v>
      </c>
      <c r="K1640" t="s">
        <v>25</v>
      </c>
      <c r="L1640">
        <v>8900000</v>
      </c>
      <c r="M1640">
        <v>211905</v>
      </c>
      <c r="N1640" t="s">
        <v>454</v>
      </c>
      <c r="O1640" t="s">
        <v>25</v>
      </c>
      <c r="Q1640" t="s">
        <v>454</v>
      </c>
      <c r="R1640">
        <v>2016</v>
      </c>
      <c r="S1640">
        <v>10</v>
      </c>
      <c r="T1640" t="s">
        <v>142</v>
      </c>
      <c r="U1640" t="s">
        <v>75</v>
      </c>
      <c r="V1640" t="s">
        <v>454</v>
      </c>
    </row>
    <row r="1641" spans="1:22" x14ac:dyDescent="0.3">
      <c r="A1641" t="s">
        <v>31</v>
      </c>
      <c r="B1641" t="s">
        <v>23</v>
      </c>
      <c r="C1641" t="s">
        <v>76</v>
      </c>
      <c r="D1641" t="s">
        <v>25</v>
      </c>
      <c r="E1641">
        <v>30.3</v>
      </c>
      <c r="F1641">
        <v>4</v>
      </c>
      <c r="G1641">
        <v>4</v>
      </c>
      <c r="H1641">
        <v>1963</v>
      </c>
      <c r="J1641" t="s">
        <v>62</v>
      </c>
      <c r="K1641" t="s">
        <v>57</v>
      </c>
      <c r="L1641">
        <v>6499900</v>
      </c>
      <c r="M1641">
        <v>214518</v>
      </c>
      <c r="N1641" t="s">
        <v>454</v>
      </c>
      <c r="O1641" t="s">
        <v>58</v>
      </c>
      <c r="P1641">
        <v>15</v>
      </c>
      <c r="Q1641" t="s">
        <v>453</v>
      </c>
      <c r="R1641">
        <v>1963</v>
      </c>
      <c r="S1641">
        <v>63</v>
      </c>
      <c r="T1641" t="s">
        <v>74</v>
      </c>
      <c r="U1641" t="s">
        <v>75</v>
      </c>
      <c r="V1641" t="s">
        <v>454</v>
      </c>
    </row>
    <row r="1642" spans="1:22" x14ac:dyDescent="0.3">
      <c r="A1642" t="s">
        <v>31</v>
      </c>
      <c r="B1642" t="s">
        <v>23</v>
      </c>
      <c r="C1642" t="s">
        <v>68</v>
      </c>
      <c r="D1642" t="s">
        <v>25</v>
      </c>
      <c r="E1642">
        <v>32.700000000000003</v>
      </c>
      <c r="F1642">
        <v>9</v>
      </c>
      <c r="G1642">
        <v>6</v>
      </c>
      <c r="H1642">
        <v>1983</v>
      </c>
      <c r="J1642" t="s">
        <v>25</v>
      </c>
      <c r="K1642" t="s">
        <v>25</v>
      </c>
      <c r="L1642">
        <v>7600000</v>
      </c>
      <c r="M1642">
        <v>232416</v>
      </c>
      <c r="N1642" t="s">
        <v>454</v>
      </c>
      <c r="O1642" t="s">
        <v>25</v>
      </c>
      <c r="Q1642" t="s">
        <v>454</v>
      </c>
      <c r="R1642">
        <v>1983</v>
      </c>
      <c r="S1642">
        <v>43</v>
      </c>
      <c r="T1642" t="s">
        <v>60</v>
      </c>
      <c r="U1642" t="s">
        <v>40</v>
      </c>
      <c r="V1642" t="s">
        <v>454</v>
      </c>
    </row>
    <row r="1643" spans="1:22" x14ac:dyDescent="0.3">
      <c r="A1643" t="s">
        <v>31</v>
      </c>
      <c r="B1643" t="s">
        <v>23</v>
      </c>
      <c r="C1643" t="s">
        <v>52</v>
      </c>
      <c r="D1643" t="s">
        <v>25</v>
      </c>
      <c r="E1643">
        <v>32.5</v>
      </c>
      <c r="F1643">
        <v>1</v>
      </c>
      <c r="G1643">
        <v>1</v>
      </c>
      <c r="H1643">
        <v>2025</v>
      </c>
      <c r="J1643" t="s">
        <v>25</v>
      </c>
      <c r="K1643" t="s">
        <v>25</v>
      </c>
      <c r="L1643">
        <v>3800000</v>
      </c>
      <c r="M1643">
        <v>116923</v>
      </c>
      <c r="N1643" t="s">
        <v>454</v>
      </c>
      <c r="O1643" t="s">
        <v>25</v>
      </c>
      <c r="Q1643" t="s">
        <v>454</v>
      </c>
      <c r="R1643">
        <v>2025</v>
      </c>
      <c r="S1643">
        <v>1</v>
      </c>
      <c r="T1643" t="s">
        <v>29</v>
      </c>
      <c r="U1643" t="s">
        <v>75</v>
      </c>
      <c r="V1643" t="s">
        <v>454</v>
      </c>
    </row>
    <row r="1644" spans="1:22" x14ac:dyDescent="0.3">
      <c r="A1644" t="s">
        <v>31</v>
      </c>
      <c r="B1644" t="s">
        <v>23</v>
      </c>
      <c r="C1644" t="s">
        <v>52</v>
      </c>
      <c r="D1644" t="s">
        <v>25</v>
      </c>
      <c r="E1644">
        <v>39.4</v>
      </c>
      <c r="F1644">
        <v>9</v>
      </c>
      <c r="G1644">
        <v>3</v>
      </c>
      <c r="H1644">
        <v>2013</v>
      </c>
      <c r="J1644" t="s">
        <v>25</v>
      </c>
      <c r="K1644" t="s">
        <v>25</v>
      </c>
      <c r="L1644">
        <v>5700000</v>
      </c>
      <c r="M1644">
        <v>144670</v>
      </c>
      <c r="N1644" t="s">
        <v>454</v>
      </c>
      <c r="O1644" t="s">
        <v>25</v>
      </c>
      <c r="Q1644" t="s">
        <v>454</v>
      </c>
      <c r="R1644">
        <v>2013</v>
      </c>
      <c r="S1644">
        <v>13</v>
      </c>
      <c r="T1644" t="s">
        <v>142</v>
      </c>
      <c r="U1644" t="s">
        <v>40</v>
      </c>
      <c r="V1644" t="s">
        <v>454</v>
      </c>
    </row>
    <row r="1645" spans="1:22" x14ac:dyDescent="0.3">
      <c r="A1645" t="s">
        <v>31</v>
      </c>
      <c r="B1645" t="s">
        <v>23</v>
      </c>
      <c r="C1645" t="s">
        <v>84</v>
      </c>
      <c r="D1645" t="s">
        <v>25</v>
      </c>
      <c r="E1645">
        <v>34.4</v>
      </c>
      <c r="F1645">
        <v>2</v>
      </c>
      <c r="G1645">
        <v>2</v>
      </c>
      <c r="H1645">
        <v>1936</v>
      </c>
      <c r="J1645" t="s">
        <v>355</v>
      </c>
      <c r="K1645" t="s">
        <v>86</v>
      </c>
      <c r="L1645">
        <v>5500000</v>
      </c>
      <c r="M1645">
        <v>159884</v>
      </c>
      <c r="N1645" t="s">
        <v>454</v>
      </c>
      <c r="O1645" t="s">
        <v>67</v>
      </c>
      <c r="P1645">
        <v>15</v>
      </c>
      <c r="Q1645" t="s">
        <v>453</v>
      </c>
      <c r="R1645">
        <v>1936</v>
      </c>
      <c r="S1645">
        <v>90</v>
      </c>
      <c r="T1645" t="s">
        <v>74</v>
      </c>
      <c r="U1645" t="s">
        <v>75</v>
      </c>
      <c r="V1645" t="s">
        <v>454</v>
      </c>
    </row>
    <row r="1646" spans="1:22" x14ac:dyDescent="0.3">
      <c r="A1646" t="s">
        <v>31</v>
      </c>
      <c r="B1646" t="s">
        <v>23</v>
      </c>
      <c r="C1646" t="s">
        <v>76</v>
      </c>
      <c r="D1646" t="s">
        <v>25</v>
      </c>
      <c r="E1646">
        <v>38.700000000000003</v>
      </c>
      <c r="F1646">
        <v>4</v>
      </c>
      <c r="G1646">
        <v>1</v>
      </c>
      <c r="H1646">
        <v>1994</v>
      </c>
      <c r="J1646" t="s">
        <v>356</v>
      </c>
      <c r="K1646" t="s">
        <v>79</v>
      </c>
      <c r="L1646">
        <v>14000000</v>
      </c>
      <c r="M1646">
        <v>361757</v>
      </c>
      <c r="N1646" t="s">
        <v>454</v>
      </c>
      <c r="O1646" t="s">
        <v>80</v>
      </c>
      <c r="P1646">
        <v>15</v>
      </c>
      <c r="Q1646" t="s">
        <v>453</v>
      </c>
      <c r="R1646">
        <v>1994</v>
      </c>
      <c r="S1646">
        <v>32</v>
      </c>
      <c r="T1646" t="s">
        <v>60</v>
      </c>
      <c r="U1646" t="s">
        <v>75</v>
      </c>
      <c r="V1646" t="s">
        <v>454</v>
      </c>
    </row>
    <row r="1647" spans="1:22" x14ac:dyDescent="0.3">
      <c r="A1647" t="s">
        <v>31</v>
      </c>
      <c r="B1647" t="s">
        <v>23</v>
      </c>
      <c r="C1647" t="s">
        <v>24</v>
      </c>
      <c r="D1647" t="s">
        <v>25</v>
      </c>
      <c r="E1647">
        <v>32</v>
      </c>
      <c r="F1647">
        <v>5</v>
      </c>
      <c r="G1647">
        <v>1</v>
      </c>
      <c r="H1647">
        <v>1994</v>
      </c>
      <c r="J1647" t="s">
        <v>25</v>
      </c>
      <c r="K1647" t="s">
        <v>25</v>
      </c>
      <c r="L1647">
        <v>5099000</v>
      </c>
      <c r="M1647">
        <v>159344</v>
      </c>
      <c r="N1647" t="s">
        <v>454</v>
      </c>
      <c r="O1647" t="s">
        <v>25</v>
      </c>
      <c r="Q1647" t="s">
        <v>454</v>
      </c>
      <c r="R1647">
        <v>1994</v>
      </c>
      <c r="S1647">
        <v>32</v>
      </c>
      <c r="T1647" t="s">
        <v>60</v>
      </c>
      <c r="U1647" t="s">
        <v>75</v>
      </c>
      <c r="V1647" t="s">
        <v>454</v>
      </c>
    </row>
    <row r="1648" spans="1:22" x14ac:dyDescent="0.3">
      <c r="A1648" t="s">
        <v>31</v>
      </c>
      <c r="B1648" t="s">
        <v>23</v>
      </c>
      <c r="C1648" t="s">
        <v>52</v>
      </c>
      <c r="D1648" t="s">
        <v>25</v>
      </c>
      <c r="E1648">
        <v>36</v>
      </c>
      <c r="F1648">
        <v>7</v>
      </c>
      <c r="G1648">
        <v>2</v>
      </c>
      <c r="H1648">
        <v>2021</v>
      </c>
      <c r="J1648" t="s">
        <v>25</v>
      </c>
      <c r="K1648" t="s">
        <v>25</v>
      </c>
      <c r="L1648">
        <v>9000000</v>
      </c>
      <c r="M1648">
        <v>250000</v>
      </c>
      <c r="N1648" t="s">
        <v>454</v>
      </c>
      <c r="O1648" t="s">
        <v>25</v>
      </c>
      <c r="Q1648" t="s">
        <v>454</v>
      </c>
      <c r="R1648">
        <v>2021</v>
      </c>
      <c r="S1648">
        <v>5</v>
      </c>
      <c r="T1648" t="s">
        <v>29</v>
      </c>
      <c r="U1648" t="s">
        <v>40</v>
      </c>
      <c r="V1648" t="s">
        <v>454</v>
      </c>
    </row>
    <row r="1649" spans="1:22" x14ac:dyDescent="0.3">
      <c r="A1649" t="s">
        <v>31</v>
      </c>
      <c r="B1649" t="s">
        <v>23</v>
      </c>
      <c r="C1649" t="s">
        <v>24</v>
      </c>
      <c r="D1649" t="s">
        <v>25</v>
      </c>
      <c r="E1649">
        <v>26.6</v>
      </c>
      <c r="F1649">
        <v>5</v>
      </c>
      <c r="G1649">
        <v>4</v>
      </c>
      <c r="H1649">
        <v>1976</v>
      </c>
      <c r="J1649" t="s">
        <v>186</v>
      </c>
      <c r="K1649" t="s">
        <v>57</v>
      </c>
      <c r="L1649">
        <v>5100000</v>
      </c>
      <c r="M1649">
        <v>191729</v>
      </c>
      <c r="N1649" t="s">
        <v>454</v>
      </c>
      <c r="O1649" t="s">
        <v>58</v>
      </c>
      <c r="P1649">
        <v>30</v>
      </c>
      <c r="Q1649" t="s">
        <v>453</v>
      </c>
      <c r="R1649">
        <v>1976</v>
      </c>
      <c r="S1649">
        <v>50</v>
      </c>
      <c r="T1649" t="s">
        <v>60</v>
      </c>
      <c r="U1649" t="s">
        <v>75</v>
      </c>
      <c r="V1649" t="s">
        <v>454</v>
      </c>
    </row>
    <row r="1650" spans="1:22" x14ac:dyDescent="0.3">
      <c r="A1650" t="s">
        <v>31</v>
      </c>
      <c r="B1650" t="s">
        <v>23</v>
      </c>
      <c r="C1650" t="s">
        <v>63</v>
      </c>
      <c r="D1650" t="s">
        <v>25</v>
      </c>
      <c r="E1650">
        <v>32.6</v>
      </c>
      <c r="F1650">
        <v>9</v>
      </c>
      <c r="G1650">
        <v>7</v>
      </c>
      <c r="H1650">
        <v>1979</v>
      </c>
      <c r="J1650" t="s">
        <v>118</v>
      </c>
      <c r="K1650" t="s">
        <v>119</v>
      </c>
      <c r="L1650">
        <v>6200000</v>
      </c>
      <c r="M1650">
        <v>190184</v>
      </c>
      <c r="N1650" t="s">
        <v>454</v>
      </c>
      <c r="O1650" t="s">
        <v>120</v>
      </c>
      <c r="P1650">
        <v>20</v>
      </c>
      <c r="Q1650" t="s">
        <v>453</v>
      </c>
      <c r="R1650">
        <v>1979</v>
      </c>
      <c r="S1650">
        <v>47</v>
      </c>
      <c r="T1650" t="s">
        <v>60</v>
      </c>
      <c r="U1650" t="s">
        <v>40</v>
      </c>
      <c r="V1650" t="s">
        <v>454</v>
      </c>
    </row>
    <row r="1651" spans="1:22" x14ac:dyDescent="0.3">
      <c r="A1651" t="s">
        <v>31</v>
      </c>
      <c r="B1651" t="s">
        <v>23</v>
      </c>
      <c r="C1651" t="s">
        <v>24</v>
      </c>
      <c r="D1651" t="s">
        <v>25</v>
      </c>
      <c r="E1651">
        <v>31</v>
      </c>
      <c r="F1651">
        <v>2</v>
      </c>
      <c r="G1651">
        <v>1</v>
      </c>
      <c r="H1651">
        <v>1959</v>
      </c>
      <c r="J1651" t="s">
        <v>186</v>
      </c>
      <c r="K1651" t="s">
        <v>57</v>
      </c>
      <c r="L1651">
        <v>5200000</v>
      </c>
      <c r="M1651">
        <v>167742</v>
      </c>
      <c r="N1651" t="s">
        <v>454</v>
      </c>
      <c r="O1651" t="s">
        <v>58</v>
      </c>
      <c r="P1651">
        <v>30</v>
      </c>
      <c r="Q1651" t="s">
        <v>453</v>
      </c>
      <c r="R1651">
        <v>1959</v>
      </c>
      <c r="S1651">
        <v>67</v>
      </c>
      <c r="T1651" t="s">
        <v>74</v>
      </c>
      <c r="U1651" t="s">
        <v>75</v>
      </c>
      <c r="V1651" t="s">
        <v>454</v>
      </c>
    </row>
    <row r="1652" spans="1:22" x14ac:dyDescent="0.3">
      <c r="A1652" t="s">
        <v>31</v>
      </c>
      <c r="B1652" t="s">
        <v>23</v>
      </c>
      <c r="C1652" t="s">
        <v>63</v>
      </c>
      <c r="D1652" t="s">
        <v>25</v>
      </c>
      <c r="E1652">
        <v>20.3</v>
      </c>
      <c r="F1652">
        <v>9</v>
      </c>
      <c r="G1652">
        <v>1</v>
      </c>
      <c r="H1652">
        <v>1968</v>
      </c>
      <c r="J1652" t="s">
        <v>167</v>
      </c>
      <c r="K1652" t="s">
        <v>119</v>
      </c>
      <c r="L1652">
        <v>4300000</v>
      </c>
      <c r="M1652">
        <v>211823</v>
      </c>
      <c r="N1652" t="s">
        <v>454</v>
      </c>
      <c r="O1652" t="s">
        <v>120</v>
      </c>
      <c r="P1652">
        <v>30</v>
      </c>
      <c r="Q1652" t="s">
        <v>453</v>
      </c>
      <c r="R1652">
        <v>1968</v>
      </c>
      <c r="S1652">
        <v>58</v>
      </c>
      <c r="T1652" t="s">
        <v>74</v>
      </c>
      <c r="U1652" t="s">
        <v>40</v>
      </c>
      <c r="V1652" t="s">
        <v>454</v>
      </c>
    </row>
    <row r="1653" spans="1:22" x14ac:dyDescent="0.3">
      <c r="A1653" t="s">
        <v>31</v>
      </c>
      <c r="B1653" t="s">
        <v>23</v>
      </c>
      <c r="C1653" t="s">
        <v>33</v>
      </c>
      <c r="D1653" t="s">
        <v>25</v>
      </c>
      <c r="E1653">
        <v>32.200000000000003</v>
      </c>
      <c r="F1653">
        <v>2</v>
      </c>
      <c r="G1653">
        <v>2</v>
      </c>
      <c r="H1653">
        <v>1961</v>
      </c>
      <c r="J1653" t="s">
        <v>25</v>
      </c>
      <c r="K1653" t="s">
        <v>25</v>
      </c>
      <c r="L1653">
        <v>3600000</v>
      </c>
      <c r="M1653">
        <v>111801</v>
      </c>
      <c r="N1653" t="s">
        <v>454</v>
      </c>
      <c r="O1653" t="s">
        <v>25</v>
      </c>
      <c r="Q1653" t="s">
        <v>454</v>
      </c>
      <c r="R1653">
        <v>1961</v>
      </c>
      <c r="S1653">
        <v>65</v>
      </c>
      <c r="T1653" t="s">
        <v>74</v>
      </c>
      <c r="U1653" t="s">
        <v>75</v>
      </c>
      <c r="V1653" t="s">
        <v>454</v>
      </c>
    </row>
    <row r="1654" spans="1:22" x14ac:dyDescent="0.3">
      <c r="A1654" t="s">
        <v>31</v>
      </c>
      <c r="B1654" t="s">
        <v>23</v>
      </c>
      <c r="C1654" t="s">
        <v>68</v>
      </c>
      <c r="D1654" t="s">
        <v>25</v>
      </c>
      <c r="E1654">
        <v>35.200000000000003</v>
      </c>
      <c r="F1654">
        <v>9</v>
      </c>
      <c r="G1654">
        <v>6</v>
      </c>
      <c r="H1654">
        <v>1992</v>
      </c>
      <c r="J1654" t="s">
        <v>274</v>
      </c>
      <c r="K1654" t="s">
        <v>86</v>
      </c>
      <c r="L1654">
        <v>7200000</v>
      </c>
      <c r="M1654">
        <v>204545</v>
      </c>
      <c r="N1654" t="s">
        <v>454</v>
      </c>
      <c r="O1654" t="s">
        <v>120</v>
      </c>
      <c r="P1654">
        <v>31</v>
      </c>
      <c r="Q1654" t="s">
        <v>453</v>
      </c>
      <c r="R1654">
        <v>1992</v>
      </c>
      <c r="S1654">
        <v>34</v>
      </c>
      <c r="T1654" t="s">
        <v>60</v>
      </c>
      <c r="U1654" t="s">
        <v>40</v>
      </c>
      <c r="V1654" t="s">
        <v>454</v>
      </c>
    </row>
    <row r="1655" spans="1:22" x14ac:dyDescent="0.3">
      <c r="A1655" t="s">
        <v>31</v>
      </c>
      <c r="B1655" t="s">
        <v>23</v>
      </c>
      <c r="C1655" t="s">
        <v>33</v>
      </c>
      <c r="D1655" t="s">
        <v>25</v>
      </c>
      <c r="E1655">
        <v>31.7</v>
      </c>
      <c r="F1655">
        <v>5</v>
      </c>
      <c r="G1655">
        <v>1</v>
      </c>
      <c r="H1655">
        <v>1962</v>
      </c>
      <c r="J1655" t="s">
        <v>25</v>
      </c>
      <c r="K1655" t="s">
        <v>25</v>
      </c>
      <c r="L1655">
        <v>6300000</v>
      </c>
      <c r="M1655">
        <v>198738</v>
      </c>
      <c r="N1655" t="s">
        <v>454</v>
      </c>
      <c r="O1655" t="s">
        <v>25</v>
      </c>
      <c r="Q1655" t="s">
        <v>454</v>
      </c>
      <c r="R1655">
        <v>1962</v>
      </c>
      <c r="S1655">
        <v>64</v>
      </c>
      <c r="T1655" t="s">
        <v>74</v>
      </c>
      <c r="U1655" t="s">
        <v>75</v>
      </c>
      <c r="V1655" t="s">
        <v>454</v>
      </c>
    </row>
    <row r="1656" spans="1:22" x14ac:dyDescent="0.3">
      <c r="A1656" t="s">
        <v>31</v>
      </c>
      <c r="B1656" t="s">
        <v>23</v>
      </c>
      <c r="C1656" t="s">
        <v>33</v>
      </c>
      <c r="D1656" t="s">
        <v>25</v>
      </c>
      <c r="E1656">
        <v>35.9</v>
      </c>
      <c r="F1656">
        <v>7</v>
      </c>
      <c r="G1656">
        <v>1</v>
      </c>
      <c r="H1656">
        <v>2001</v>
      </c>
      <c r="J1656" t="s">
        <v>25</v>
      </c>
      <c r="K1656" t="s">
        <v>25</v>
      </c>
      <c r="L1656">
        <v>7450000</v>
      </c>
      <c r="M1656">
        <v>207521</v>
      </c>
      <c r="N1656" t="s">
        <v>454</v>
      </c>
      <c r="O1656" t="s">
        <v>25</v>
      </c>
      <c r="Q1656" t="s">
        <v>454</v>
      </c>
      <c r="R1656">
        <v>2001</v>
      </c>
      <c r="S1656">
        <v>25</v>
      </c>
      <c r="T1656" t="s">
        <v>39</v>
      </c>
      <c r="U1656" t="s">
        <v>40</v>
      </c>
      <c r="V1656" t="s">
        <v>454</v>
      </c>
    </row>
    <row r="1657" spans="1:22" x14ac:dyDescent="0.3">
      <c r="A1657" t="s">
        <v>31</v>
      </c>
      <c r="B1657" t="s">
        <v>23</v>
      </c>
      <c r="C1657" t="s">
        <v>76</v>
      </c>
      <c r="D1657" t="s">
        <v>25</v>
      </c>
      <c r="E1657">
        <v>33.200000000000003</v>
      </c>
      <c r="F1657">
        <v>6</v>
      </c>
      <c r="G1657">
        <v>5</v>
      </c>
      <c r="H1657">
        <v>2025</v>
      </c>
      <c r="J1657" t="s">
        <v>231</v>
      </c>
      <c r="K1657" t="s">
        <v>79</v>
      </c>
      <c r="L1657">
        <v>16290000</v>
      </c>
      <c r="M1657">
        <v>490663</v>
      </c>
      <c r="N1657" t="s">
        <v>454</v>
      </c>
      <c r="O1657" t="s">
        <v>80</v>
      </c>
      <c r="P1657">
        <v>20</v>
      </c>
      <c r="Q1657" t="s">
        <v>453</v>
      </c>
      <c r="R1657">
        <v>2025</v>
      </c>
      <c r="S1657">
        <v>1</v>
      </c>
      <c r="T1657" t="s">
        <v>29</v>
      </c>
      <c r="U1657" t="s">
        <v>40</v>
      </c>
      <c r="V1657" t="s">
        <v>453</v>
      </c>
    </row>
    <row r="1658" spans="1:22" x14ac:dyDescent="0.3">
      <c r="A1658" t="s">
        <v>31</v>
      </c>
      <c r="B1658" t="s">
        <v>23</v>
      </c>
      <c r="C1658" t="s">
        <v>33</v>
      </c>
      <c r="D1658" t="s">
        <v>25</v>
      </c>
      <c r="E1658">
        <v>34</v>
      </c>
      <c r="F1658">
        <v>9</v>
      </c>
      <c r="G1658">
        <v>9</v>
      </c>
      <c r="H1658">
        <v>2000</v>
      </c>
      <c r="J1658" t="s">
        <v>25</v>
      </c>
      <c r="K1658" t="s">
        <v>25</v>
      </c>
      <c r="L1658">
        <v>7100000</v>
      </c>
      <c r="M1658">
        <v>208824</v>
      </c>
      <c r="N1658" t="s">
        <v>454</v>
      </c>
      <c r="O1658" t="s">
        <v>25</v>
      </c>
      <c r="Q1658" t="s">
        <v>454</v>
      </c>
      <c r="R1658">
        <v>2000</v>
      </c>
      <c r="S1658">
        <v>26</v>
      </c>
      <c r="T1658" t="s">
        <v>39</v>
      </c>
      <c r="U1658" t="s">
        <v>40</v>
      </c>
      <c r="V1658" t="s">
        <v>454</v>
      </c>
    </row>
    <row r="1659" spans="1:22" x14ac:dyDescent="0.3">
      <c r="A1659" t="s">
        <v>31</v>
      </c>
      <c r="B1659" t="s">
        <v>23</v>
      </c>
      <c r="C1659" t="s">
        <v>33</v>
      </c>
      <c r="D1659" t="s">
        <v>25</v>
      </c>
      <c r="E1659">
        <v>34.4</v>
      </c>
      <c r="F1659">
        <v>9</v>
      </c>
      <c r="G1659">
        <v>8</v>
      </c>
      <c r="H1659">
        <v>2002</v>
      </c>
      <c r="J1659" t="s">
        <v>106</v>
      </c>
      <c r="K1659" t="s">
        <v>43</v>
      </c>
      <c r="L1659">
        <v>8199900</v>
      </c>
      <c r="M1659">
        <v>238369</v>
      </c>
      <c r="N1659" t="s">
        <v>454</v>
      </c>
      <c r="O1659" t="s">
        <v>97</v>
      </c>
      <c r="P1659">
        <v>31</v>
      </c>
      <c r="Q1659" t="s">
        <v>453</v>
      </c>
      <c r="R1659">
        <v>2002</v>
      </c>
      <c r="S1659">
        <v>24</v>
      </c>
      <c r="T1659" t="s">
        <v>39</v>
      </c>
      <c r="U1659" t="s">
        <v>40</v>
      </c>
      <c r="V1659" t="s">
        <v>454</v>
      </c>
    </row>
    <row r="1660" spans="1:22" x14ac:dyDescent="0.3">
      <c r="A1660" t="s">
        <v>31</v>
      </c>
      <c r="B1660" t="s">
        <v>23</v>
      </c>
      <c r="C1660" t="s">
        <v>33</v>
      </c>
      <c r="D1660" t="s">
        <v>25</v>
      </c>
      <c r="E1660">
        <v>44.7</v>
      </c>
      <c r="F1660">
        <v>9</v>
      </c>
      <c r="G1660">
        <v>3</v>
      </c>
      <c r="H1660">
        <v>2008</v>
      </c>
      <c r="J1660" t="s">
        <v>131</v>
      </c>
      <c r="K1660" t="s">
        <v>132</v>
      </c>
      <c r="L1660">
        <v>10400000</v>
      </c>
      <c r="M1660">
        <v>232662</v>
      </c>
      <c r="N1660" t="s">
        <v>454</v>
      </c>
      <c r="O1660" t="s">
        <v>58</v>
      </c>
      <c r="P1660">
        <v>31</v>
      </c>
      <c r="Q1660" t="s">
        <v>453</v>
      </c>
      <c r="R1660">
        <v>2008</v>
      </c>
      <c r="S1660">
        <v>18</v>
      </c>
      <c r="T1660" t="s">
        <v>39</v>
      </c>
      <c r="U1660" t="s">
        <v>40</v>
      </c>
      <c r="V1660" t="s">
        <v>454</v>
      </c>
    </row>
    <row r="1661" spans="1:22" x14ac:dyDescent="0.3">
      <c r="A1661" t="s">
        <v>31</v>
      </c>
      <c r="B1661" t="s">
        <v>23</v>
      </c>
      <c r="C1661" t="s">
        <v>52</v>
      </c>
      <c r="D1661" t="s">
        <v>25</v>
      </c>
      <c r="E1661">
        <v>31.4</v>
      </c>
      <c r="F1661">
        <v>5</v>
      </c>
      <c r="G1661">
        <v>4</v>
      </c>
      <c r="H1661">
        <v>1958</v>
      </c>
      <c r="J1661" t="s">
        <v>265</v>
      </c>
      <c r="K1661" t="s">
        <v>71</v>
      </c>
      <c r="L1661">
        <v>6190000</v>
      </c>
      <c r="M1661">
        <v>197134</v>
      </c>
      <c r="N1661" t="s">
        <v>454</v>
      </c>
      <c r="O1661" t="s">
        <v>127</v>
      </c>
      <c r="P1661">
        <v>30</v>
      </c>
      <c r="Q1661" t="s">
        <v>453</v>
      </c>
      <c r="R1661">
        <v>1958</v>
      </c>
      <c r="S1661">
        <v>68</v>
      </c>
      <c r="T1661" t="s">
        <v>74</v>
      </c>
      <c r="U1661" t="s">
        <v>75</v>
      </c>
      <c r="V1661" t="s">
        <v>454</v>
      </c>
    </row>
    <row r="1662" spans="1:22" x14ac:dyDescent="0.3">
      <c r="A1662" t="s">
        <v>31</v>
      </c>
      <c r="B1662" t="s">
        <v>23</v>
      </c>
      <c r="C1662" t="s">
        <v>76</v>
      </c>
      <c r="D1662" t="s">
        <v>25</v>
      </c>
      <c r="E1662">
        <v>20.7</v>
      </c>
      <c r="F1662">
        <v>4</v>
      </c>
      <c r="G1662">
        <v>2</v>
      </c>
      <c r="H1662">
        <v>1853</v>
      </c>
      <c r="J1662" t="s">
        <v>351</v>
      </c>
      <c r="K1662" t="s">
        <v>79</v>
      </c>
      <c r="L1662">
        <v>10761433</v>
      </c>
      <c r="M1662">
        <v>519876</v>
      </c>
      <c r="N1662" t="s">
        <v>454</v>
      </c>
      <c r="O1662" t="s">
        <v>91</v>
      </c>
      <c r="P1662">
        <v>10</v>
      </c>
      <c r="Q1662" t="s">
        <v>453</v>
      </c>
      <c r="R1662">
        <v>1853</v>
      </c>
      <c r="S1662">
        <v>173</v>
      </c>
      <c r="T1662" t="s">
        <v>74</v>
      </c>
      <c r="U1662" t="s">
        <v>75</v>
      </c>
      <c r="V1662" t="s">
        <v>453</v>
      </c>
    </row>
    <row r="1663" spans="1:22" x14ac:dyDescent="0.3">
      <c r="A1663" t="s">
        <v>31</v>
      </c>
      <c r="B1663" t="s">
        <v>23</v>
      </c>
      <c r="C1663" t="s">
        <v>33</v>
      </c>
      <c r="D1663" t="s">
        <v>25</v>
      </c>
      <c r="E1663">
        <v>37</v>
      </c>
      <c r="F1663">
        <v>5</v>
      </c>
      <c r="G1663">
        <v>1</v>
      </c>
      <c r="H1663">
        <v>1990</v>
      </c>
      <c r="J1663" t="s">
        <v>25</v>
      </c>
      <c r="K1663" t="s">
        <v>25</v>
      </c>
      <c r="L1663">
        <v>5850000</v>
      </c>
      <c r="M1663">
        <v>158108</v>
      </c>
      <c r="N1663" t="s">
        <v>454</v>
      </c>
      <c r="O1663" t="s">
        <v>25</v>
      </c>
      <c r="Q1663" t="s">
        <v>454</v>
      </c>
      <c r="R1663">
        <v>1990</v>
      </c>
      <c r="S1663">
        <v>36</v>
      </c>
      <c r="T1663" t="s">
        <v>60</v>
      </c>
      <c r="U1663" t="s">
        <v>75</v>
      </c>
      <c r="V1663" t="s">
        <v>454</v>
      </c>
    </row>
    <row r="1664" spans="1:22" x14ac:dyDescent="0.3">
      <c r="A1664" t="s">
        <v>31</v>
      </c>
      <c r="B1664" t="s">
        <v>23</v>
      </c>
      <c r="C1664" t="s">
        <v>33</v>
      </c>
      <c r="D1664" t="s">
        <v>25</v>
      </c>
      <c r="E1664">
        <v>34.700000000000003</v>
      </c>
      <c r="F1664">
        <v>9</v>
      </c>
      <c r="G1664">
        <v>8</v>
      </c>
      <c r="H1664">
        <v>2001</v>
      </c>
      <c r="J1664" t="s">
        <v>25</v>
      </c>
      <c r="K1664" t="s">
        <v>25</v>
      </c>
      <c r="L1664">
        <v>7500000</v>
      </c>
      <c r="M1664">
        <v>216138</v>
      </c>
      <c r="N1664" t="s">
        <v>454</v>
      </c>
      <c r="O1664" t="s">
        <v>25</v>
      </c>
      <c r="Q1664" t="s">
        <v>454</v>
      </c>
      <c r="R1664">
        <v>2001</v>
      </c>
      <c r="S1664">
        <v>25</v>
      </c>
      <c r="T1664" t="s">
        <v>39</v>
      </c>
      <c r="U1664" t="s">
        <v>40</v>
      </c>
      <c r="V1664" t="s">
        <v>454</v>
      </c>
    </row>
    <row r="1665" spans="1:22" x14ac:dyDescent="0.3">
      <c r="A1665" t="s">
        <v>31</v>
      </c>
      <c r="B1665" t="s">
        <v>23</v>
      </c>
      <c r="C1665" t="s">
        <v>84</v>
      </c>
      <c r="D1665" t="s">
        <v>25</v>
      </c>
      <c r="E1665">
        <v>31.9</v>
      </c>
      <c r="F1665">
        <v>3</v>
      </c>
      <c r="G1665">
        <v>3</v>
      </c>
      <c r="H1665">
        <v>1960</v>
      </c>
      <c r="J1665" t="s">
        <v>240</v>
      </c>
      <c r="K1665" t="s">
        <v>156</v>
      </c>
      <c r="L1665">
        <v>6499000</v>
      </c>
      <c r="M1665">
        <v>203730</v>
      </c>
      <c r="N1665" t="s">
        <v>454</v>
      </c>
      <c r="O1665" t="s">
        <v>67</v>
      </c>
      <c r="P1665">
        <v>20</v>
      </c>
      <c r="Q1665" t="s">
        <v>453</v>
      </c>
      <c r="R1665">
        <v>1960</v>
      </c>
      <c r="S1665">
        <v>66</v>
      </c>
      <c r="T1665" t="s">
        <v>74</v>
      </c>
      <c r="U1665" t="s">
        <v>75</v>
      </c>
      <c r="V1665" t="s">
        <v>454</v>
      </c>
    </row>
    <row r="1666" spans="1:22" x14ac:dyDescent="0.3">
      <c r="A1666" t="s">
        <v>31</v>
      </c>
      <c r="B1666" t="s">
        <v>23</v>
      </c>
      <c r="C1666" t="s">
        <v>24</v>
      </c>
      <c r="D1666" t="s">
        <v>25</v>
      </c>
      <c r="E1666">
        <v>34.700000000000003</v>
      </c>
      <c r="F1666">
        <v>9</v>
      </c>
      <c r="G1666">
        <v>4</v>
      </c>
      <c r="H1666">
        <v>1984</v>
      </c>
      <c r="J1666" t="s">
        <v>285</v>
      </c>
      <c r="K1666" t="s">
        <v>37</v>
      </c>
      <c r="L1666">
        <v>7700000</v>
      </c>
      <c r="M1666">
        <v>221902</v>
      </c>
      <c r="N1666" t="s">
        <v>454</v>
      </c>
      <c r="O1666" t="s">
        <v>28</v>
      </c>
      <c r="P1666">
        <v>15</v>
      </c>
      <c r="Q1666" t="s">
        <v>453</v>
      </c>
      <c r="R1666">
        <v>1984</v>
      </c>
      <c r="S1666">
        <v>42</v>
      </c>
      <c r="T1666" t="s">
        <v>60</v>
      </c>
      <c r="U1666" t="s">
        <v>40</v>
      </c>
      <c r="V1666" t="s">
        <v>454</v>
      </c>
    </row>
    <row r="1667" spans="1:22" x14ac:dyDescent="0.3">
      <c r="A1667" t="s">
        <v>31</v>
      </c>
      <c r="B1667" t="s">
        <v>23</v>
      </c>
      <c r="C1667" t="s">
        <v>63</v>
      </c>
      <c r="D1667" t="s">
        <v>25</v>
      </c>
      <c r="E1667">
        <v>35.799999999999997</v>
      </c>
      <c r="F1667">
        <v>5</v>
      </c>
      <c r="G1667">
        <v>2</v>
      </c>
      <c r="H1667">
        <v>2006</v>
      </c>
      <c r="J1667" t="s">
        <v>118</v>
      </c>
      <c r="K1667" t="s">
        <v>119</v>
      </c>
      <c r="L1667">
        <v>7389999</v>
      </c>
      <c r="M1667">
        <v>206425</v>
      </c>
      <c r="N1667" t="s">
        <v>454</v>
      </c>
      <c r="O1667" t="s">
        <v>120</v>
      </c>
      <c r="P1667">
        <v>20</v>
      </c>
      <c r="Q1667" t="s">
        <v>453</v>
      </c>
      <c r="R1667">
        <v>2006</v>
      </c>
      <c r="S1667">
        <v>20</v>
      </c>
      <c r="T1667" t="s">
        <v>39</v>
      </c>
      <c r="U1667" t="s">
        <v>75</v>
      </c>
      <c r="V1667" t="s">
        <v>454</v>
      </c>
    </row>
    <row r="1668" spans="1:22" x14ac:dyDescent="0.3">
      <c r="A1668" t="s">
        <v>31</v>
      </c>
      <c r="B1668" t="s">
        <v>23</v>
      </c>
      <c r="C1668" t="s">
        <v>68</v>
      </c>
      <c r="D1668" t="s">
        <v>25</v>
      </c>
      <c r="E1668">
        <v>35</v>
      </c>
      <c r="F1668">
        <v>9</v>
      </c>
      <c r="G1668">
        <v>3</v>
      </c>
      <c r="H1668">
        <v>1986</v>
      </c>
      <c r="J1668" t="s">
        <v>25</v>
      </c>
      <c r="K1668" t="s">
        <v>25</v>
      </c>
      <c r="L1668">
        <v>6950000</v>
      </c>
      <c r="M1668">
        <v>198571</v>
      </c>
      <c r="N1668" t="s">
        <v>454</v>
      </c>
      <c r="O1668" t="s">
        <v>25</v>
      </c>
      <c r="Q1668" t="s">
        <v>454</v>
      </c>
      <c r="R1668">
        <v>1986</v>
      </c>
      <c r="S1668">
        <v>40</v>
      </c>
      <c r="T1668" t="s">
        <v>60</v>
      </c>
      <c r="U1668" t="s">
        <v>40</v>
      </c>
      <c r="V1668" t="s">
        <v>454</v>
      </c>
    </row>
    <row r="1669" spans="1:22" x14ac:dyDescent="0.3">
      <c r="A1669" t="s">
        <v>31</v>
      </c>
      <c r="B1669" t="s">
        <v>23</v>
      </c>
      <c r="C1669" t="s">
        <v>33</v>
      </c>
      <c r="D1669" t="s">
        <v>25</v>
      </c>
      <c r="E1669">
        <v>10</v>
      </c>
      <c r="F1669">
        <v>3</v>
      </c>
      <c r="G1669">
        <v>1</v>
      </c>
      <c r="H1669">
        <v>1964</v>
      </c>
      <c r="J1669" t="s">
        <v>186</v>
      </c>
      <c r="K1669" t="s">
        <v>57</v>
      </c>
      <c r="L1669">
        <v>2600000</v>
      </c>
      <c r="M1669">
        <v>260000</v>
      </c>
      <c r="N1669" t="s">
        <v>454</v>
      </c>
      <c r="O1669" t="s">
        <v>58</v>
      </c>
      <c r="P1669">
        <v>30</v>
      </c>
      <c r="Q1669" t="s">
        <v>453</v>
      </c>
      <c r="R1669">
        <v>1964</v>
      </c>
      <c r="S1669">
        <v>62</v>
      </c>
      <c r="T1669" t="s">
        <v>74</v>
      </c>
      <c r="U1669" t="s">
        <v>75</v>
      </c>
      <c r="V1669" t="s">
        <v>454</v>
      </c>
    </row>
    <row r="1670" spans="1:22" x14ac:dyDescent="0.3">
      <c r="A1670" t="s">
        <v>31</v>
      </c>
      <c r="B1670" t="s">
        <v>23</v>
      </c>
      <c r="C1670" t="s">
        <v>24</v>
      </c>
      <c r="D1670" t="s">
        <v>25</v>
      </c>
      <c r="E1670">
        <v>41</v>
      </c>
      <c r="F1670">
        <v>8</v>
      </c>
      <c r="G1670">
        <v>7</v>
      </c>
      <c r="H1670">
        <v>2025</v>
      </c>
      <c r="J1670" t="s">
        <v>47</v>
      </c>
      <c r="K1670" t="s">
        <v>48</v>
      </c>
      <c r="L1670">
        <v>11000000</v>
      </c>
      <c r="M1670">
        <v>268293</v>
      </c>
      <c r="N1670" t="s">
        <v>454</v>
      </c>
      <c r="O1670" t="s">
        <v>49</v>
      </c>
      <c r="P1670">
        <v>31</v>
      </c>
      <c r="Q1670" t="s">
        <v>453</v>
      </c>
      <c r="R1670">
        <v>2025</v>
      </c>
      <c r="S1670">
        <v>1</v>
      </c>
      <c r="T1670" t="s">
        <v>29</v>
      </c>
      <c r="U1670" t="s">
        <v>40</v>
      </c>
      <c r="V1670" t="s">
        <v>454</v>
      </c>
    </row>
    <row r="1671" spans="1:22" x14ac:dyDescent="0.3">
      <c r="A1671" t="s">
        <v>31</v>
      </c>
      <c r="B1671" t="s">
        <v>23</v>
      </c>
      <c r="C1671" t="s">
        <v>52</v>
      </c>
      <c r="D1671" t="s">
        <v>25</v>
      </c>
      <c r="E1671">
        <v>50</v>
      </c>
      <c r="F1671">
        <v>9</v>
      </c>
      <c r="G1671">
        <v>4</v>
      </c>
      <c r="H1671">
        <v>2007</v>
      </c>
      <c r="J1671" t="s">
        <v>162</v>
      </c>
      <c r="K1671" t="s">
        <v>71</v>
      </c>
      <c r="L1671">
        <v>10500000</v>
      </c>
      <c r="M1671">
        <v>210000</v>
      </c>
      <c r="N1671" t="s">
        <v>454</v>
      </c>
      <c r="O1671" t="s">
        <v>127</v>
      </c>
      <c r="P1671">
        <v>30</v>
      </c>
      <c r="Q1671" t="s">
        <v>453</v>
      </c>
      <c r="R1671">
        <v>2007</v>
      </c>
      <c r="S1671">
        <v>19</v>
      </c>
      <c r="T1671" t="s">
        <v>39</v>
      </c>
      <c r="U1671" t="s">
        <v>40</v>
      </c>
      <c r="V1671" t="s">
        <v>454</v>
      </c>
    </row>
    <row r="1672" spans="1:22" x14ac:dyDescent="0.3">
      <c r="A1672" t="s">
        <v>31</v>
      </c>
      <c r="B1672" t="s">
        <v>23</v>
      </c>
      <c r="C1672" t="s">
        <v>25</v>
      </c>
      <c r="D1672" t="s">
        <v>25</v>
      </c>
      <c r="E1672">
        <v>34.5</v>
      </c>
      <c r="F1672">
        <v>8</v>
      </c>
      <c r="G1672">
        <v>4</v>
      </c>
      <c r="H1672">
        <v>2025</v>
      </c>
      <c r="J1672" t="s">
        <v>231</v>
      </c>
      <c r="K1672" t="s">
        <v>79</v>
      </c>
      <c r="L1672">
        <v>11100000</v>
      </c>
      <c r="M1672">
        <v>321739</v>
      </c>
      <c r="N1672" t="s">
        <v>454</v>
      </c>
      <c r="O1672" t="s">
        <v>80</v>
      </c>
      <c r="P1672">
        <v>20</v>
      </c>
      <c r="Q1672" t="s">
        <v>453</v>
      </c>
      <c r="R1672">
        <v>2025</v>
      </c>
      <c r="S1672">
        <v>1</v>
      </c>
      <c r="T1672" t="s">
        <v>29</v>
      </c>
      <c r="U1672" t="s">
        <v>40</v>
      </c>
      <c r="V1672" t="s">
        <v>454</v>
      </c>
    </row>
    <row r="1673" spans="1:22" x14ac:dyDescent="0.3">
      <c r="A1673" t="s">
        <v>31</v>
      </c>
      <c r="B1673" t="s">
        <v>23</v>
      </c>
      <c r="C1673" t="s">
        <v>76</v>
      </c>
      <c r="D1673" t="s">
        <v>25</v>
      </c>
      <c r="E1673">
        <v>48</v>
      </c>
      <c r="F1673">
        <v>9</v>
      </c>
      <c r="G1673">
        <v>9</v>
      </c>
      <c r="H1673">
        <v>2025</v>
      </c>
      <c r="J1673" t="s">
        <v>231</v>
      </c>
      <c r="K1673" t="s">
        <v>79</v>
      </c>
      <c r="L1673">
        <v>14680000</v>
      </c>
      <c r="M1673">
        <v>305833</v>
      </c>
      <c r="N1673" t="s">
        <v>454</v>
      </c>
      <c r="O1673" t="s">
        <v>80</v>
      </c>
      <c r="P1673">
        <v>20</v>
      </c>
      <c r="Q1673" t="s">
        <v>453</v>
      </c>
      <c r="R1673">
        <v>2025</v>
      </c>
      <c r="S1673">
        <v>1</v>
      </c>
      <c r="T1673" t="s">
        <v>29</v>
      </c>
      <c r="U1673" t="s">
        <v>40</v>
      </c>
      <c r="V1673" t="s">
        <v>454</v>
      </c>
    </row>
    <row r="1674" spans="1:22" x14ac:dyDescent="0.3">
      <c r="A1674" t="s">
        <v>31</v>
      </c>
      <c r="B1674" t="s">
        <v>23</v>
      </c>
      <c r="C1674" t="s">
        <v>52</v>
      </c>
      <c r="D1674" t="s">
        <v>25</v>
      </c>
      <c r="E1674">
        <v>42.9</v>
      </c>
      <c r="F1674">
        <v>9</v>
      </c>
      <c r="G1674">
        <v>2</v>
      </c>
      <c r="H1674">
        <v>2013</v>
      </c>
      <c r="J1674" t="s">
        <v>226</v>
      </c>
      <c r="K1674" t="s">
        <v>71</v>
      </c>
      <c r="L1674">
        <v>10290000</v>
      </c>
      <c r="M1674">
        <v>239860</v>
      </c>
      <c r="N1674" t="s">
        <v>454</v>
      </c>
      <c r="O1674" t="s">
        <v>127</v>
      </c>
      <c r="P1674">
        <v>15</v>
      </c>
      <c r="Q1674" t="s">
        <v>453</v>
      </c>
      <c r="R1674">
        <v>2013</v>
      </c>
      <c r="S1674">
        <v>13</v>
      </c>
      <c r="T1674" t="s">
        <v>142</v>
      </c>
      <c r="U1674" t="s">
        <v>40</v>
      </c>
      <c r="V1674" t="s">
        <v>454</v>
      </c>
    </row>
    <row r="1675" spans="1:22" x14ac:dyDescent="0.3">
      <c r="A1675" t="s">
        <v>31</v>
      </c>
      <c r="B1675" t="s">
        <v>23</v>
      </c>
      <c r="C1675" t="s">
        <v>76</v>
      </c>
      <c r="D1675" t="s">
        <v>25</v>
      </c>
      <c r="E1675">
        <v>30.4</v>
      </c>
      <c r="F1675">
        <v>5</v>
      </c>
      <c r="G1675">
        <v>2</v>
      </c>
      <c r="H1675">
        <v>1967</v>
      </c>
      <c r="J1675" t="s">
        <v>357</v>
      </c>
      <c r="K1675" t="s">
        <v>79</v>
      </c>
      <c r="L1675">
        <v>8899000</v>
      </c>
      <c r="M1675">
        <v>292730</v>
      </c>
      <c r="N1675" t="s">
        <v>454</v>
      </c>
      <c r="O1675" t="s">
        <v>91</v>
      </c>
      <c r="P1675">
        <v>20</v>
      </c>
      <c r="Q1675" t="s">
        <v>453</v>
      </c>
      <c r="R1675">
        <v>1967</v>
      </c>
      <c r="S1675">
        <v>59</v>
      </c>
      <c r="T1675" t="s">
        <v>74</v>
      </c>
      <c r="U1675" t="s">
        <v>75</v>
      </c>
      <c r="V1675" t="s">
        <v>454</v>
      </c>
    </row>
    <row r="1676" spans="1:22" x14ac:dyDescent="0.3">
      <c r="A1676" t="s">
        <v>31</v>
      </c>
      <c r="B1676" t="s">
        <v>23</v>
      </c>
      <c r="C1676" t="s">
        <v>33</v>
      </c>
      <c r="D1676" t="s">
        <v>25</v>
      </c>
      <c r="E1676">
        <v>17.7</v>
      </c>
      <c r="F1676">
        <v>5</v>
      </c>
      <c r="G1676">
        <v>3</v>
      </c>
      <c r="H1676">
        <v>1982</v>
      </c>
      <c r="J1676" t="s">
        <v>25</v>
      </c>
      <c r="K1676" t="s">
        <v>25</v>
      </c>
      <c r="L1676">
        <v>2700000</v>
      </c>
      <c r="M1676">
        <v>152542</v>
      </c>
      <c r="N1676" t="s">
        <v>454</v>
      </c>
      <c r="O1676" t="s">
        <v>25</v>
      </c>
      <c r="Q1676" t="s">
        <v>454</v>
      </c>
      <c r="R1676">
        <v>1982</v>
      </c>
      <c r="S1676">
        <v>44</v>
      </c>
      <c r="T1676" t="s">
        <v>60</v>
      </c>
      <c r="U1676" t="s">
        <v>75</v>
      </c>
      <c r="V1676" t="s">
        <v>454</v>
      </c>
    </row>
    <row r="1677" spans="1:22" x14ac:dyDescent="0.3">
      <c r="A1677" t="s">
        <v>31</v>
      </c>
      <c r="B1677" t="s">
        <v>23</v>
      </c>
      <c r="C1677" t="s">
        <v>76</v>
      </c>
      <c r="D1677" t="s">
        <v>25</v>
      </c>
      <c r="E1677">
        <v>30.5</v>
      </c>
      <c r="F1677">
        <v>5</v>
      </c>
      <c r="G1677">
        <v>2</v>
      </c>
      <c r="H1677">
        <v>1965</v>
      </c>
      <c r="J1677" t="s">
        <v>268</v>
      </c>
      <c r="K1677" t="s">
        <v>57</v>
      </c>
      <c r="L1677">
        <v>6799000</v>
      </c>
      <c r="M1677">
        <v>222918</v>
      </c>
      <c r="N1677" t="s">
        <v>454</v>
      </c>
      <c r="O1677" t="s">
        <v>58</v>
      </c>
      <c r="P1677">
        <v>20</v>
      </c>
      <c r="Q1677" t="s">
        <v>453</v>
      </c>
      <c r="R1677">
        <v>1965</v>
      </c>
      <c r="S1677">
        <v>61</v>
      </c>
      <c r="T1677" t="s">
        <v>74</v>
      </c>
      <c r="U1677" t="s">
        <v>75</v>
      </c>
      <c r="V1677" t="s">
        <v>454</v>
      </c>
    </row>
    <row r="1678" spans="1:22" x14ac:dyDescent="0.3">
      <c r="A1678" t="s">
        <v>31</v>
      </c>
      <c r="B1678" t="s">
        <v>23</v>
      </c>
      <c r="C1678" t="s">
        <v>24</v>
      </c>
      <c r="D1678" t="s">
        <v>25</v>
      </c>
      <c r="E1678">
        <v>44.2</v>
      </c>
      <c r="F1678">
        <v>5</v>
      </c>
      <c r="G1678">
        <v>4</v>
      </c>
      <c r="H1678">
        <v>2019</v>
      </c>
      <c r="J1678" t="s">
        <v>25</v>
      </c>
      <c r="K1678" t="s">
        <v>25</v>
      </c>
      <c r="L1678">
        <v>10200000</v>
      </c>
      <c r="M1678">
        <v>230769</v>
      </c>
      <c r="N1678" t="s">
        <v>454</v>
      </c>
      <c r="O1678" t="s">
        <v>25</v>
      </c>
      <c r="Q1678" t="s">
        <v>454</v>
      </c>
      <c r="R1678">
        <v>2019</v>
      </c>
      <c r="S1678">
        <v>7</v>
      </c>
      <c r="T1678" t="s">
        <v>142</v>
      </c>
      <c r="U1678" t="s">
        <v>75</v>
      </c>
      <c r="V1678" t="s">
        <v>454</v>
      </c>
    </row>
    <row r="1679" spans="1:22" x14ac:dyDescent="0.3">
      <c r="A1679" t="s">
        <v>31</v>
      </c>
      <c r="B1679" t="s">
        <v>23</v>
      </c>
      <c r="C1679" t="s">
        <v>76</v>
      </c>
      <c r="D1679" t="s">
        <v>25</v>
      </c>
      <c r="E1679">
        <v>22.8</v>
      </c>
      <c r="F1679">
        <v>4</v>
      </c>
      <c r="G1679">
        <v>2</v>
      </c>
      <c r="H1679">
        <v>2005</v>
      </c>
      <c r="J1679" t="s">
        <v>293</v>
      </c>
      <c r="K1679" t="s">
        <v>79</v>
      </c>
      <c r="L1679">
        <v>8790000</v>
      </c>
      <c r="M1679">
        <v>385526</v>
      </c>
      <c r="N1679" t="s">
        <v>454</v>
      </c>
      <c r="O1679" t="s">
        <v>80</v>
      </c>
      <c r="P1679">
        <v>15</v>
      </c>
      <c r="Q1679" t="s">
        <v>453</v>
      </c>
      <c r="R1679">
        <v>2005</v>
      </c>
      <c r="S1679">
        <v>21</v>
      </c>
      <c r="T1679" t="s">
        <v>39</v>
      </c>
      <c r="U1679" t="s">
        <v>75</v>
      </c>
      <c r="V1679" t="s">
        <v>454</v>
      </c>
    </row>
    <row r="1680" spans="1:22" x14ac:dyDescent="0.3">
      <c r="A1680" t="s">
        <v>31</v>
      </c>
      <c r="B1680" t="s">
        <v>23</v>
      </c>
      <c r="C1680" t="s">
        <v>33</v>
      </c>
      <c r="D1680" t="s">
        <v>25</v>
      </c>
      <c r="E1680">
        <v>33</v>
      </c>
      <c r="F1680">
        <v>3</v>
      </c>
      <c r="G1680">
        <v>2</v>
      </c>
      <c r="H1680">
        <v>1959</v>
      </c>
      <c r="J1680" t="s">
        <v>103</v>
      </c>
      <c r="K1680" t="s">
        <v>104</v>
      </c>
      <c r="L1680">
        <v>6997000</v>
      </c>
      <c r="M1680">
        <v>212030</v>
      </c>
      <c r="N1680" t="s">
        <v>454</v>
      </c>
      <c r="O1680" t="s">
        <v>80</v>
      </c>
      <c r="P1680">
        <v>31</v>
      </c>
      <c r="Q1680" t="s">
        <v>453</v>
      </c>
      <c r="R1680">
        <v>1959</v>
      </c>
      <c r="S1680">
        <v>67</v>
      </c>
      <c r="T1680" t="s">
        <v>74</v>
      </c>
      <c r="U1680" t="s">
        <v>75</v>
      </c>
      <c r="V1680" t="s">
        <v>454</v>
      </c>
    </row>
    <row r="1681" spans="1:22" x14ac:dyDescent="0.3">
      <c r="A1681" t="s">
        <v>31</v>
      </c>
      <c r="B1681" t="s">
        <v>23</v>
      </c>
      <c r="C1681" t="s">
        <v>24</v>
      </c>
      <c r="D1681" t="s">
        <v>25</v>
      </c>
      <c r="E1681">
        <v>34</v>
      </c>
      <c r="F1681">
        <v>9</v>
      </c>
      <c r="G1681">
        <v>1</v>
      </c>
      <c r="H1681">
        <v>1994</v>
      </c>
      <c r="J1681" t="s">
        <v>358</v>
      </c>
      <c r="K1681" t="s">
        <v>37</v>
      </c>
      <c r="L1681">
        <v>7550000</v>
      </c>
      <c r="M1681">
        <v>222059</v>
      </c>
      <c r="N1681" t="s">
        <v>454</v>
      </c>
      <c r="O1681" t="s">
        <v>49</v>
      </c>
      <c r="P1681">
        <v>15</v>
      </c>
      <c r="Q1681" t="s">
        <v>453</v>
      </c>
      <c r="R1681">
        <v>1994</v>
      </c>
      <c r="S1681">
        <v>32</v>
      </c>
      <c r="T1681" t="s">
        <v>60</v>
      </c>
      <c r="U1681" t="s">
        <v>40</v>
      </c>
      <c r="V1681" t="s">
        <v>454</v>
      </c>
    </row>
    <row r="1682" spans="1:22" x14ac:dyDescent="0.3">
      <c r="A1682" t="s">
        <v>31</v>
      </c>
      <c r="B1682" t="s">
        <v>23</v>
      </c>
      <c r="C1682" t="s">
        <v>24</v>
      </c>
      <c r="D1682" t="s">
        <v>25</v>
      </c>
      <c r="E1682">
        <v>41</v>
      </c>
      <c r="F1682">
        <v>8</v>
      </c>
      <c r="G1682">
        <v>5</v>
      </c>
      <c r="H1682">
        <v>2023</v>
      </c>
      <c r="J1682" t="s">
        <v>285</v>
      </c>
      <c r="K1682" t="s">
        <v>37</v>
      </c>
      <c r="L1682">
        <v>12200000</v>
      </c>
      <c r="M1682">
        <v>297561</v>
      </c>
      <c r="N1682" t="s">
        <v>454</v>
      </c>
      <c r="O1682" t="s">
        <v>28</v>
      </c>
      <c r="P1682">
        <v>15</v>
      </c>
      <c r="Q1682" t="s">
        <v>453</v>
      </c>
      <c r="R1682">
        <v>2023</v>
      </c>
      <c r="S1682">
        <v>3</v>
      </c>
      <c r="T1682" t="s">
        <v>29</v>
      </c>
      <c r="U1682" t="s">
        <v>40</v>
      </c>
      <c r="V1682" t="s">
        <v>454</v>
      </c>
    </row>
    <row r="1683" spans="1:22" x14ac:dyDescent="0.3">
      <c r="A1683" t="s">
        <v>31</v>
      </c>
      <c r="B1683" t="s">
        <v>23</v>
      </c>
      <c r="C1683" t="s">
        <v>68</v>
      </c>
      <c r="D1683" t="s">
        <v>25</v>
      </c>
      <c r="E1683">
        <v>35.200000000000003</v>
      </c>
      <c r="F1683">
        <v>9</v>
      </c>
      <c r="G1683">
        <v>7</v>
      </c>
      <c r="H1683">
        <v>1990</v>
      </c>
      <c r="J1683" t="s">
        <v>143</v>
      </c>
      <c r="K1683" t="s">
        <v>71</v>
      </c>
      <c r="L1683">
        <v>7600000</v>
      </c>
      <c r="M1683">
        <v>215909</v>
      </c>
      <c r="N1683" t="s">
        <v>454</v>
      </c>
      <c r="O1683" t="s">
        <v>67</v>
      </c>
      <c r="P1683">
        <v>30</v>
      </c>
      <c r="Q1683" t="s">
        <v>453</v>
      </c>
      <c r="R1683">
        <v>1990</v>
      </c>
      <c r="S1683">
        <v>36</v>
      </c>
      <c r="T1683" t="s">
        <v>60</v>
      </c>
      <c r="U1683" t="s">
        <v>40</v>
      </c>
      <c r="V1683" t="s">
        <v>454</v>
      </c>
    </row>
    <row r="1684" spans="1:22" x14ac:dyDescent="0.3">
      <c r="A1684" t="s">
        <v>31</v>
      </c>
      <c r="B1684" t="s">
        <v>23</v>
      </c>
      <c r="C1684" t="s">
        <v>63</v>
      </c>
      <c r="D1684" t="s">
        <v>25</v>
      </c>
      <c r="E1684">
        <v>34.1</v>
      </c>
      <c r="F1684">
        <v>3</v>
      </c>
      <c r="G1684">
        <v>1</v>
      </c>
      <c r="H1684">
        <v>1949</v>
      </c>
      <c r="J1684" t="s">
        <v>133</v>
      </c>
      <c r="K1684" t="s">
        <v>86</v>
      </c>
      <c r="L1684">
        <v>6450000</v>
      </c>
      <c r="M1684">
        <v>189150</v>
      </c>
      <c r="N1684" t="s">
        <v>454</v>
      </c>
      <c r="O1684" t="s">
        <v>120</v>
      </c>
      <c r="P1684">
        <v>10</v>
      </c>
      <c r="Q1684" t="s">
        <v>453</v>
      </c>
      <c r="R1684">
        <v>1949</v>
      </c>
      <c r="S1684">
        <v>77</v>
      </c>
      <c r="T1684" t="s">
        <v>74</v>
      </c>
      <c r="U1684" t="s">
        <v>75</v>
      </c>
      <c r="V1684" t="s">
        <v>454</v>
      </c>
    </row>
    <row r="1685" spans="1:22" x14ac:dyDescent="0.3">
      <c r="A1685" t="s">
        <v>31</v>
      </c>
      <c r="B1685" t="s">
        <v>23</v>
      </c>
      <c r="C1685" t="s">
        <v>76</v>
      </c>
      <c r="D1685" t="s">
        <v>25</v>
      </c>
      <c r="E1685">
        <v>38</v>
      </c>
      <c r="F1685">
        <v>4</v>
      </c>
      <c r="G1685">
        <v>4</v>
      </c>
      <c r="H1685">
        <v>2026</v>
      </c>
      <c r="J1685" t="s">
        <v>125</v>
      </c>
      <c r="K1685" t="s">
        <v>79</v>
      </c>
      <c r="L1685">
        <v>14200000</v>
      </c>
      <c r="M1685">
        <v>373684</v>
      </c>
      <c r="N1685" t="s">
        <v>454</v>
      </c>
      <c r="O1685" t="s">
        <v>91</v>
      </c>
      <c r="P1685">
        <v>15</v>
      </c>
      <c r="Q1685" t="s">
        <v>453</v>
      </c>
      <c r="R1685">
        <v>2026</v>
      </c>
      <c r="S1685">
        <v>0</v>
      </c>
      <c r="T1685" t="s">
        <v>29</v>
      </c>
      <c r="U1685" t="s">
        <v>75</v>
      </c>
      <c r="V1685" t="s">
        <v>454</v>
      </c>
    </row>
    <row r="1686" spans="1:22" x14ac:dyDescent="0.3">
      <c r="A1686" t="s">
        <v>31</v>
      </c>
      <c r="B1686" t="s">
        <v>23</v>
      </c>
      <c r="C1686" t="s">
        <v>24</v>
      </c>
      <c r="D1686" t="s">
        <v>25</v>
      </c>
      <c r="E1686">
        <v>31</v>
      </c>
      <c r="F1686">
        <v>5</v>
      </c>
      <c r="G1686">
        <v>5</v>
      </c>
      <c r="H1686">
        <v>1966</v>
      </c>
      <c r="J1686" t="s">
        <v>148</v>
      </c>
      <c r="K1686" t="s">
        <v>96</v>
      </c>
      <c r="L1686">
        <v>7100000</v>
      </c>
      <c r="M1686">
        <v>229032</v>
      </c>
      <c r="N1686" t="s">
        <v>454</v>
      </c>
      <c r="O1686" t="s">
        <v>97</v>
      </c>
      <c r="P1686">
        <v>15</v>
      </c>
      <c r="Q1686" t="s">
        <v>453</v>
      </c>
      <c r="R1686">
        <v>1966</v>
      </c>
      <c r="S1686">
        <v>60</v>
      </c>
      <c r="T1686" t="s">
        <v>74</v>
      </c>
      <c r="U1686" t="s">
        <v>75</v>
      </c>
      <c r="V1686" t="s">
        <v>454</v>
      </c>
    </row>
    <row r="1687" spans="1:22" x14ac:dyDescent="0.3">
      <c r="A1687" t="s">
        <v>31</v>
      </c>
      <c r="B1687" t="s">
        <v>23</v>
      </c>
      <c r="C1687" t="s">
        <v>76</v>
      </c>
      <c r="D1687" t="s">
        <v>25</v>
      </c>
      <c r="E1687">
        <v>30.5</v>
      </c>
      <c r="F1687">
        <v>9</v>
      </c>
      <c r="G1687">
        <v>7</v>
      </c>
      <c r="H1687">
        <v>1976</v>
      </c>
      <c r="J1687" t="s">
        <v>268</v>
      </c>
      <c r="K1687" t="s">
        <v>57</v>
      </c>
      <c r="L1687">
        <v>7150000</v>
      </c>
      <c r="M1687">
        <v>234426</v>
      </c>
      <c r="N1687" t="s">
        <v>454</v>
      </c>
      <c r="O1687" t="s">
        <v>58</v>
      </c>
      <c r="P1687">
        <v>20</v>
      </c>
      <c r="Q1687" t="s">
        <v>453</v>
      </c>
      <c r="R1687">
        <v>1976</v>
      </c>
      <c r="S1687">
        <v>50</v>
      </c>
      <c r="T1687" t="s">
        <v>60</v>
      </c>
      <c r="U1687" t="s">
        <v>40</v>
      </c>
      <c r="V1687" t="s">
        <v>454</v>
      </c>
    </row>
    <row r="1688" spans="1:22" x14ac:dyDescent="0.3">
      <c r="A1688" t="s">
        <v>31</v>
      </c>
      <c r="B1688" t="s">
        <v>23</v>
      </c>
      <c r="C1688" t="s">
        <v>68</v>
      </c>
      <c r="D1688" t="s">
        <v>25</v>
      </c>
      <c r="E1688">
        <v>39.1</v>
      </c>
      <c r="F1688">
        <v>9</v>
      </c>
      <c r="G1688">
        <v>2</v>
      </c>
      <c r="H1688">
        <v>2023</v>
      </c>
      <c r="J1688" t="s">
        <v>252</v>
      </c>
      <c r="K1688" t="s">
        <v>86</v>
      </c>
      <c r="L1688">
        <v>12000000</v>
      </c>
      <c r="M1688">
        <v>306905</v>
      </c>
      <c r="N1688" t="s">
        <v>454</v>
      </c>
      <c r="O1688" t="s">
        <v>67</v>
      </c>
      <c r="P1688">
        <v>15</v>
      </c>
      <c r="Q1688" t="s">
        <v>453</v>
      </c>
      <c r="R1688">
        <v>2023</v>
      </c>
      <c r="S1688">
        <v>3</v>
      </c>
      <c r="T1688" t="s">
        <v>29</v>
      </c>
      <c r="U1688" t="s">
        <v>40</v>
      </c>
      <c r="V1688" t="s">
        <v>454</v>
      </c>
    </row>
    <row r="1689" spans="1:22" x14ac:dyDescent="0.3">
      <c r="A1689" t="s">
        <v>31</v>
      </c>
      <c r="B1689" t="s">
        <v>23</v>
      </c>
      <c r="C1689" t="s">
        <v>76</v>
      </c>
      <c r="D1689" t="s">
        <v>25</v>
      </c>
      <c r="E1689">
        <v>28</v>
      </c>
      <c r="F1689">
        <v>8</v>
      </c>
      <c r="G1689">
        <v>3</v>
      </c>
      <c r="H1689">
        <v>2020</v>
      </c>
      <c r="J1689" t="s">
        <v>267</v>
      </c>
      <c r="K1689" t="s">
        <v>79</v>
      </c>
      <c r="L1689">
        <v>14300000</v>
      </c>
      <c r="M1689">
        <v>510714</v>
      </c>
      <c r="N1689" t="s">
        <v>454</v>
      </c>
      <c r="O1689" t="s">
        <v>80</v>
      </c>
      <c r="P1689">
        <v>15</v>
      </c>
      <c r="Q1689" t="s">
        <v>453</v>
      </c>
      <c r="R1689">
        <v>2020</v>
      </c>
      <c r="S1689">
        <v>6</v>
      </c>
      <c r="T1689" t="s">
        <v>142</v>
      </c>
      <c r="U1689" t="s">
        <v>40</v>
      </c>
      <c r="V1689" t="s">
        <v>453</v>
      </c>
    </row>
    <row r="1690" spans="1:22" x14ac:dyDescent="0.3">
      <c r="A1690" t="s">
        <v>31</v>
      </c>
      <c r="B1690" t="s">
        <v>23</v>
      </c>
      <c r="C1690" t="s">
        <v>24</v>
      </c>
      <c r="D1690" t="s">
        <v>25</v>
      </c>
      <c r="E1690">
        <v>32.1</v>
      </c>
      <c r="F1690">
        <v>2</v>
      </c>
      <c r="G1690">
        <v>2</v>
      </c>
      <c r="H1690">
        <v>1959</v>
      </c>
      <c r="J1690" t="s">
        <v>152</v>
      </c>
      <c r="K1690" t="s">
        <v>153</v>
      </c>
      <c r="L1690">
        <v>6000000</v>
      </c>
      <c r="M1690">
        <v>186916</v>
      </c>
      <c r="N1690" t="s">
        <v>454</v>
      </c>
      <c r="O1690" t="s">
        <v>97</v>
      </c>
      <c r="P1690">
        <v>31</v>
      </c>
      <c r="Q1690" t="s">
        <v>453</v>
      </c>
      <c r="R1690">
        <v>1959</v>
      </c>
      <c r="S1690">
        <v>67</v>
      </c>
      <c r="T1690" t="s">
        <v>74</v>
      </c>
      <c r="U1690" t="s">
        <v>75</v>
      </c>
      <c r="V1690" t="s">
        <v>454</v>
      </c>
    </row>
    <row r="1691" spans="1:22" x14ac:dyDescent="0.3">
      <c r="A1691" t="s">
        <v>31</v>
      </c>
      <c r="B1691" t="s">
        <v>23</v>
      </c>
      <c r="C1691" t="s">
        <v>52</v>
      </c>
      <c r="D1691" t="s">
        <v>25</v>
      </c>
      <c r="E1691">
        <v>30</v>
      </c>
      <c r="F1691">
        <v>5</v>
      </c>
      <c r="G1691">
        <v>5</v>
      </c>
      <c r="H1691">
        <v>1958</v>
      </c>
      <c r="J1691" t="s">
        <v>265</v>
      </c>
      <c r="K1691" t="s">
        <v>71</v>
      </c>
      <c r="L1691">
        <v>6300000</v>
      </c>
      <c r="M1691">
        <v>210000</v>
      </c>
      <c r="N1691" t="s">
        <v>454</v>
      </c>
      <c r="O1691" t="s">
        <v>127</v>
      </c>
      <c r="P1691">
        <v>30</v>
      </c>
      <c r="Q1691" t="s">
        <v>453</v>
      </c>
      <c r="R1691">
        <v>1958</v>
      </c>
      <c r="S1691">
        <v>68</v>
      </c>
      <c r="T1691" t="s">
        <v>74</v>
      </c>
      <c r="U1691" t="s">
        <v>75</v>
      </c>
      <c r="V1691" t="s">
        <v>454</v>
      </c>
    </row>
    <row r="1692" spans="1:22" x14ac:dyDescent="0.3">
      <c r="A1692" t="s">
        <v>31</v>
      </c>
      <c r="B1692" t="s">
        <v>23</v>
      </c>
      <c r="C1692" t="s">
        <v>76</v>
      </c>
      <c r="D1692" t="s">
        <v>25</v>
      </c>
      <c r="E1692">
        <v>55</v>
      </c>
      <c r="F1692">
        <v>5</v>
      </c>
      <c r="G1692">
        <v>3</v>
      </c>
      <c r="H1692">
        <v>2010</v>
      </c>
      <c r="J1692" t="s">
        <v>315</v>
      </c>
      <c r="K1692" t="s">
        <v>79</v>
      </c>
      <c r="L1692">
        <v>23000000</v>
      </c>
      <c r="M1692">
        <v>418182</v>
      </c>
      <c r="N1692" t="s">
        <v>454</v>
      </c>
      <c r="O1692" t="s">
        <v>80</v>
      </c>
      <c r="P1692">
        <v>10</v>
      </c>
      <c r="Q1692" t="s">
        <v>453</v>
      </c>
      <c r="R1692">
        <v>2010</v>
      </c>
      <c r="S1692">
        <v>16</v>
      </c>
      <c r="T1692" t="s">
        <v>39</v>
      </c>
      <c r="U1692" t="s">
        <v>75</v>
      </c>
      <c r="V1692" t="s">
        <v>453</v>
      </c>
    </row>
    <row r="1693" spans="1:22" x14ac:dyDescent="0.3">
      <c r="A1693" t="s">
        <v>31</v>
      </c>
      <c r="B1693" t="s">
        <v>23</v>
      </c>
      <c r="C1693" t="s">
        <v>52</v>
      </c>
      <c r="D1693" t="s">
        <v>25</v>
      </c>
      <c r="E1693">
        <v>35.5</v>
      </c>
      <c r="F1693">
        <v>7</v>
      </c>
      <c r="G1693">
        <v>2</v>
      </c>
      <c r="H1693">
        <v>2021</v>
      </c>
      <c r="J1693" t="s">
        <v>25</v>
      </c>
      <c r="K1693" t="s">
        <v>25</v>
      </c>
      <c r="L1693">
        <v>12900000</v>
      </c>
      <c r="M1693">
        <v>363380</v>
      </c>
      <c r="N1693" t="s">
        <v>454</v>
      </c>
      <c r="O1693" t="s">
        <v>25</v>
      </c>
      <c r="Q1693" t="s">
        <v>454</v>
      </c>
      <c r="R1693">
        <v>2021</v>
      </c>
      <c r="S1693">
        <v>5</v>
      </c>
      <c r="T1693" t="s">
        <v>29</v>
      </c>
      <c r="U1693" t="s">
        <v>40</v>
      </c>
      <c r="V1693" t="s">
        <v>454</v>
      </c>
    </row>
    <row r="1694" spans="1:22" x14ac:dyDescent="0.3">
      <c r="A1694" t="s">
        <v>31</v>
      </c>
      <c r="B1694" t="s">
        <v>23</v>
      </c>
      <c r="C1694" t="s">
        <v>76</v>
      </c>
      <c r="D1694" t="s">
        <v>25</v>
      </c>
      <c r="E1694">
        <v>29.4</v>
      </c>
      <c r="F1694">
        <v>5</v>
      </c>
      <c r="G1694">
        <v>2</v>
      </c>
      <c r="H1694">
        <v>1853</v>
      </c>
      <c r="J1694" t="s">
        <v>351</v>
      </c>
      <c r="K1694" t="s">
        <v>79</v>
      </c>
      <c r="L1694">
        <v>13230000</v>
      </c>
      <c r="M1694">
        <v>450000</v>
      </c>
      <c r="N1694" t="s">
        <v>454</v>
      </c>
      <c r="O1694" t="s">
        <v>91</v>
      </c>
      <c r="P1694">
        <v>10</v>
      </c>
      <c r="Q1694" t="s">
        <v>453</v>
      </c>
      <c r="R1694">
        <v>1853</v>
      </c>
      <c r="S1694">
        <v>173</v>
      </c>
      <c r="T1694" t="s">
        <v>74</v>
      </c>
      <c r="U1694" t="s">
        <v>75</v>
      </c>
      <c r="V1694" t="s">
        <v>453</v>
      </c>
    </row>
    <row r="1695" spans="1:22" x14ac:dyDescent="0.3">
      <c r="A1695" t="s">
        <v>31</v>
      </c>
      <c r="B1695" t="s">
        <v>23</v>
      </c>
      <c r="C1695" t="s">
        <v>52</v>
      </c>
      <c r="D1695" t="s">
        <v>25</v>
      </c>
      <c r="E1695">
        <v>17</v>
      </c>
      <c r="F1695">
        <v>5</v>
      </c>
      <c r="G1695">
        <v>2</v>
      </c>
      <c r="H1695">
        <v>1955</v>
      </c>
      <c r="J1695" t="s">
        <v>162</v>
      </c>
      <c r="K1695" t="s">
        <v>71</v>
      </c>
      <c r="L1695">
        <v>3200000</v>
      </c>
      <c r="M1695">
        <v>188235</v>
      </c>
      <c r="N1695" t="s">
        <v>454</v>
      </c>
      <c r="O1695" t="s">
        <v>127</v>
      </c>
      <c r="P1695">
        <v>30</v>
      </c>
      <c r="Q1695" t="s">
        <v>453</v>
      </c>
      <c r="R1695">
        <v>1955</v>
      </c>
      <c r="S1695">
        <v>71</v>
      </c>
      <c r="T1695" t="s">
        <v>74</v>
      </c>
      <c r="U1695" t="s">
        <v>75</v>
      </c>
      <c r="V1695" t="s">
        <v>454</v>
      </c>
    </row>
    <row r="1696" spans="1:22" x14ac:dyDescent="0.3">
      <c r="A1696" t="s">
        <v>31</v>
      </c>
      <c r="B1696" t="s">
        <v>23</v>
      </c>
      <c r="C1696" t="s">
        <v>76</v>
      </c>
      <c r="D1696" t="s">
        <v>25</v>
      </c>
      <c r="E1696">
        <v>52</v>
      </c>
      <c r="F1696">
        <v>5</v>
      </c>
      <c r="G1696">
        <v>4</v>
      </c>
      <c r="H1696">
        <v>2013</v>
      </c>
      <c r="J1696" t="s">
        <v>329</v>
      </c>
      <c r="K1696" t="s">
        <v>79</v>
      </c>
      <c r="L1696">
        <v>29900000</v>
      </c>
      <c r="M1696">
        <v>575000</v>
      </c>
      <c r="N1696" t="s">
        <v>454</v>
      </c>
      <c r="O1696" t="s">
        <v>80</v>
      </c>
      <c r="P1696">
        <v>15</v>
      </c>
      <c r="Q1696" t="s">
        <v>453</v>
      </c>
      <c r="R1696">
        <v>2013</v>
      </c>
      <c r="S1696">
        <v>13</v>
      </c>
      <c r="T1696" t="s">
        <v>142</v>
      </c>
      <c r="U1696" t="s">
        <v>75</v>
      </c>
      <c r="V1696" t="s">
        <v>453</v>
      </c>
    </row>
    <row r="1697" spans="1:22" x14ac:dyDescent="0.3">
      <c r="A1697" t="s">
        <v>31</v>
      </c>
      <c r="B1697" t="s">
        <v>23</v>
      </c>
      <c r="C1697" t="s">
        <v>76</v>
      </c>
      <c r="D1697" t="s">
        <v>25</v>
      </c>
      <c r="E1697">
        <v>38.299999999999997</v>
      </c>
      <c r="F1697">
        <v>6</v>
      </c>
      <c r="G1697">
        <v>4</v>
      </c>
      <c r="H1697">
        <v>2025</v>
      </c>
      <c r="J1697" t="s">
        <v>231</v>
      </c>
      <c r="K1697" t="s">
        <v>79</v>
      </c>
      <c r="L1697">
        <v>12600000</v>
      </c>
      <c r="M1697">
        <v>328982</v>
      </c>
      <c r="N1697" t="s">
        <v>454</v>
      </c>
      <c r="O1697" t="s">
        <v>80</v>
      </c>
      <c r="P1697">
        <v>20</v>
      </c>
      <c r="Q1697" t="s">
        <v>453</v>
      </c>
      <c r="R1697">
        <v>2025</v>
      </c>
      <c r="S1697">
        <v>1</v>
      </c>
      <c r="T1697" t="s">
        <v>29</v>
      </c>
      <c r="U1697" t="s">
        <v>40</v>
      </c>
      <c r="V1697" t="s">
        <v>454</v>
      </c>
    </row>
    <row r="1698" spans="1:22" x14ac:dyDescent="0.3">
      <c r="A1698" t="s">
        <v>31</v>
      </c>
      <c r="B1698" t="s">
        <v>23</v>
      </c>
      <c r="C1698" t="s">
        <v>76</v>
      </c>
      <c r="D1698" t="s">
        <v>25</v>
      </c>
      <c r="E1698">
        <v>33</v>
      </c>
      <c r="F1698">
        <v>7</v>
      </c>
      <c r="G1698">
        <v>4</v>
      </c>
      <c r="H1698">
        <v>2020</v>
      </c>
      <c r="J1698" t="s">
        <v>267</v>
      </c>
      <c r="K1698" t="s">
        <v>79</v>
      </c>
      <c r="L1698">
        <v>12500000</v>
      </c>
      <c r="M1698">
        <v>378788</v>
      </c>
      <c r="N1698" t="s">
        <v>454</v>
      </c>
      <c r="O1698" t="s">
        <v>80</v>
      </c>
      <c r="P1698">
        <v>15</v>
      </c>
      <c r="Q1698" t="s">
        <v>453</v>
      </c>
      <c r="R1698">
        <v>2020</v>
      </c>
      <c r="S1698">
        <v>6</v>
      </c>
      <c r="T1698" t="s">
        <v>142</v>
      </c>
      <c r="U1698" t="s">
        <v>40</v>
      </c>
      <c r="V1698" t="s">
        <v>454</v>
      </c>
    </row>
    <row r="1699" spans="1:22" x14ac:dyDescent="0.3">
      <c r="A1699" t="s">
        <v>31</v>
      </c>
      <c r="B1699" t="s">
        <v>23</v>
      </c>
      <c r="C1699" t="s">
        <v>63</v>
      </c>
      <c r="D1699" t="s">
        <v>25</v>
      </c>
      <c r="E1699">
        <v>16.3</v>
      </c>
      <c r="F1699">
        <v>5</v>
      </c>
      <c r="G1699">
        <v>2</v>
      </c>
      <c r="H1699">
        <v>1972</v>
      </c>
      <c r="J1699" t="s">
        <v>25</v>
      </c>
      <c r="K1699" t="s">
        <v>25</v>
      </c>
      <c r="L1699">
        <v>2650000</v>
      </c>
      <c r="M1699">
        <v>162577</v>
      </c>
      <c r="N1699" t="s">
        <v>454</v>
      </c>
      <c r="O1699" t="s">
        <v>25</v>
      </c>
      <c r="Q1699" t="s">
        <v>454</v>
      </c>
      <c r="R1699">
        <v>1972</v>
      </c>
      <c r="S1699">
        <v>54</v>
      </c>
      <c r="T1699" t="s">
        <v>74</v>
      </c>
      <c r="U1699" t="s">
        <v>75</v>
      </c>
      <c r="V1699" t="s">
        <v>454</v>
      </c>
    </row>
    <row r="1700" spans="1:22" x14ac:dyDescent="0.3">
      <c r="A1700" t="s">
        <v>31</v>
      </c>
      <c r="B1700" t="s">
        <v>23</v>
      </c>
      <c r="C1700" t="s">
        <v>52</v>
      </c>
      <c r="D1700" t="s">
        <v>25</v>
      </c>
      <c r="E1700">
        <v>35.9</v>
      </c>
      <c r="F1700">
        <v>5</v>
      </c>
      <c r="G1700">
        <v>5</v>
      </c>
      <c r="H1700">
        <v>1985</v>
      </c>
      <c r="J1700" t="s">
        <v>25</v>
      </c>
      <c r="K1700" t="s">
        <v>25</v>
      </c>
      <c r="L1700">
        <v>3850000</v>
      </c>
      <c r="M1700">
        <v>107242</v>
      </c>
      <c r="N1700" t="s">
        <v>454</v>
      </c>
      <c r="O1700" t="s">
        <v>25</v>
      </c>
      <c r="Q1700" t="s">
        <v>454</v>
      </c>
      <c r="R1700">
        <v>1985</v>
      </c>
      <c r="S1700">
        <v>41</v>
      </c>
      <c r="T1700" t="s">
        <v>60</v>
      </c>
      <c r="U1700" t="s">
        <v>75</v>
      </c>
      <c r="V1700" t="s">
        <v>454</v>
      </c>
    </row>
    <row r="1701" spans="1:22" x14ac:dyDescent="0.3">
      <c r="A1701" t="s">
        <v>31</v>
      </c>
      <c r="B1701" t="s">
        <v>23</v>
      </c>
      <c r="C1701" t="s">
        <v>76</v>
      </c>
      <c r="D1701" t="s">
        <v>25</v>
      </c>
      <c r="E1701">
        <v>48</v>
      </c>
      <c r="F1701">
        <v>8</v>
      </c>
      <c r="G1701">
        <v>5</v>
      </c>
      <c r="H1701">
        <v>2024</v>
      </c>
      <c r="J1701" t="s">
        <v>278</v>
      </c>
      <c r="K1701" t="s">
        <v>279</v>
      </c>
      <c r="L1701">
        <v>19900000</v>
      </c>
      <c r="M1701">
        <v>414583</v>
      </c>
      <c r="N1701" t="s">
        <v>454</v>
      </c>
      <c r="O1701" t="s">
        <v>80</v>
      </c>
      <c r="P1701">
        <v>20</v>
      </c>
      <c r="Q1701" t="s">
        <v>453</v>
      </c>
      <c r="R1701">
        <v>2024</v>
      </c>
      <c r="S1701">
        <v>2</v>
      </c>
      <c r="T1701" t="s">
        <v>29</v>
      </c>
      <c r="U1701" t="s">
        <v>40</v>
      </c>
      <c r="V1701" t="s">
        <v>453</v>
      </c>
    </row>
    <row r="1702" spans="1:22" x14ac:dyDescent="0.3">
      <c r="A1702" t="s">
        <v>31</v>
      </c>
      <c r="B1702" t="s">
        <v>23</v>
      </c>
      <c r="C1702" t="s">
        <v>68</v>
      </c>
      <c r="D1702" t="s">
        <v>25</v>
      </c>
      <c r="E1702">
        <v>33</v>
      </c>
      <c r="F1702">
        <v>9</v>
      </c>
      <c r="G1702">
        <v>9</v>
      </c>
      <c r="H1702">
        <v>1989</v>
      </c>
      <c r="J1702" t="s">
        <v>25</v>
      </c>
      <c r="K1702" t="s">
        <v>25</v>
      </c>
      <c r="L1702">
        <v>6400000</v>
      </c>
      <c r="M1702">
        <v>193939</v>
      </c>
      <c r="N1702" t="s">
        <v>454</v>
      </c>
      <c r="O1702" t="s">
        <v>25</v>
      </c>
      <c r="Q1702" t="s">
        <v>454</v>
      </c>
      <c r="R1702">
        <v>1989</v>
      </c>
      <c r="S1702">
        <v>37</v>
      </c>
      <c r="T1702" t="s">
        <v>60</v>
      </c>
      <c r="U1702" t="s">
        <v>40</v>
      </c>
      <c r="V1702" t="s">
        <v>454</v>
      </c>
    </row>
    <row r="1703" spans="1:22" x14ac:dyDescent="0.3">
      <c r="A1703" t="s">
        <v>31</v>
      </c>
      <c r="B1703" t="s">
        <v>23</v>
      </c>
      <c r="C1703" t="s">
        <v>33</v>
      </c>
      <c r="D1703" t="s">
        <v>25</v>
      </c>
      <c r="E1703">
        <v>30.7</v>
      </c>
      <c r="F1703">
        <v>2</v>
      </c>
      <c r="G1703">
        <v>1</v>
      </c>
      <c r="H1703">
        <v>1959</v>
      </c>
      <c r="J1703" t="s">
        <v>288</v>
      </c>
      <c r="K1703" t="s">
        <v>289</v>
      </c>
      <c r="L1703">
        <v>5800000</v>
      </c>
      <c r="M1703">
        <v>188925</v>
      </c>
      <c r="N1703" t="s">
        <v>454</v>
      </c>
      <c r="O1703" t="s">
        <v>38</v>
      </c>
      <c r="P1703">
        <v>20</v>
      </c>
      <c r="Q1703" t="s">
        <v>453</v>
      </c>
      <c r="R1703">
        <v>1959</v>
      </c>
      <c r="S1703">
        <v>67</v>
      </c>
      <c r="T1703" t="s">
        <v>74</v>
      </c>
      <c r="U1703" t="s">
        <v>75</v>
      </c>
      <c r="V1703" t="s">
        <v>454</v>
      </c>
    </row>
    <row r="1704" spans="1:22" x14ac:dyDescent="0.3">
      <c r="A1704" t="s">
        <v>31</v>
      </c>
      <c r="B1704" t="s">
        <v>23</v>
      </c>
      <c r="C1704" t="s">
        <v>25</v>
      </c>
      <c r="D1704" t="s">
        <v>25</v>
      </c>
      <c r="E1704">
        <v>32.299999999999997</v>
      </c>
      <c r="F1704">
        <v>9</v>
      </c>
      <c r="G1704">
        <v>8</v>
      </c>
      <c r="H1704">
        <v>1982</v>
      </c>
      <c r="J1704" t="s">
        <v>135</v>
      </c>
      <c r="K1704" t="s">
        <v>37</v>
      </c>
      <c r="L1704">
        <v>7950000</v>
      </c>
      <c r="M1704">
        <v>246130</v>
      </c>
      <c r="N1704" t="s">
        <v>454</v>
      </c>
      <c r="O1704" t="s">
        <v>28</v>
      </c>
      <c r="P1704">
        <v>10</v>
      </c>
      <c r="Q1704" t="s">
        <v>453</v>
      </c>
      <c r="R1704">
        <v>1982</v>
      </c>
      <c r="S1704">
        <v>44</v>
      </c>
      <c r="T1704" t="s">
        <v>60</v>
      </c>
      <c r="U1704" t="s">
        <v>40</v>
      </c>
      <c r="V1704" t="s">
        <v>454</v>
      </c>
    </row>
    <row r="1705" spans="1:22" x14ac:dyDescent="0.3">
      <c r="A1705" t="s">
        <v>31</v>
      </c>
      <c r="B1705" t="s">
        <v>23</v>
      </c>
      <c r="C1705" t="s">
        <v>52</v>
      </c>
      <c r="D1705" t="s">
        <v>25</v>
      </c>
      <c r="E1705">
        <v>30.6</v>
      </c>
      <c r="F1705">
        <v>5</v>
      </c>
      <c r="G1705">
        <v>4</v>
      </c>
      <c r="H1705">
        <v>1976</v>
      </c>
      <c r="J1705" t="s">
        <v>25</v>
      </c>
      <c r="K1705" t="s">
        <v>25</v>
      </c>
      <c r="L1705">
        <v>5890000</v>
      </c>
      <c r="M1705">
        <v>192484</v>
      </c>
      <c r="N1705" t="s">
        <v>454</v>
      </c>
      <c r="O1705" t="s">
        <v>25</v>
      </c>
      <c r="Q1705" t="s">
        <v>454</v>
      </c>
      <c r="R1705">
        <v>1976</v>
      </c>
      <c r="S1705">
        <v>50</v>
      </c>
      <c r="T1705" t="s">
        <v>60</v>
      </c>
      <c r="U1705" t="s">
        <v>75</v>
      </c>
      <c r="V1705" t="s">
        <v>454</v>
      </c>
    </row>
    <row r="1706" spans="1:22" x14ac:dyDescent="0.3">
      <c r="A1706" t="s">
        <v>31</v>
      </c>
      <c r="B1706" t="s">
        <v>23</v>
      </c>
      <c r="C1706" t="s">
        <v>52</v>
      </c>
      <c r="D1706" t="s">
        <v>25</v>
      </c>
      <c r="E1706">
        <v>38.299999999999997</v>
      </c>
      <c r="F1706">
        <v>5</v>
      </c>
      <c r="G1706">
        <v>5</v>
      </c>
      <c r="H1706">
        <v>2016</v>
      </c>
      <c r="J1706" t="s">
        <v>25</v>
      </c>
      <c r="K1706" t="s">
        <v>25</v>
      </c>
      <c r="L1706">
        <v>9400000</v>
      </c>
      <c r="M1706">
        <v>245431</v>
      </c>
      <c r="N1706" t="s">
        <v>454</v>
      </c>
      <c r="O1706" t="s">
        <v>25</v>
      </c>
      <c r="Q1706" t="s">
        <v>454</v>
      </c>
      <c r="R1706">
        <v>2016</v>
      </c>
      <c r="S1706">
        <v>10</v>
      </c>
      <c r="T1706" t="s">
        <v>142</v>
      </c>
      <c r="U1706" t="s">
        <v>75</v>
      </c>
      <c r="V1706" t="s">
        <v>454</v>
      </c>
    </row>
    <row r="1707" spans="1:22" x14ac:dyDescent="0.3">
      <c r="A1707" t="s">
        <v>31</v>
      </c>
      <c r="B1707" t="s">
        <v>23</v>
      </c>
      <c r="C1707" t="s">
        <v>33</v>
      </c>
      <c r="D1707" t="s">
        <v>25</v>
      </c>
      <c r="E1707">
        <v>38.1</v>
      </c>
      <c r="F1707">
        <v>9</v>
      </c>
      <c r="G1707">
        <v>8</v>
      </c>
      <c r="H1707">
        <v>1982</v>
      </c>
      <c r="J1707" t="s">
        <v>25</v>
      </c>
      <c r="K1707" t="s">
        <v>25</v>
      </c>
      <c r="L1707">
        <v>5950000</v>
      </c>
      <c r="M1707">
        <v>156168</v>
      </c>
      <c r="N1707" t="s">
        <v>454</v>
      </c>
      <c r="O1707" t="s">
        <v>25</v>
      </c>
      <c r="Q1707" t="s">
        <v>454</v>
      </c>
      <c r="R1707">
        <v>1982</v>
      </c>
      <c r="S1707">
        <v>44</v>
      </c>
      <c r="T1707" t="s">
        <v>60</v>
      </c>
      <c r="U1707" t="s">
        <v>40</v>
      </c>
      <c r="V1707" t="s">
        <v>454</v>
      </c>
    </row>
    <row r="1708" spans="1:22" x14ac:dyDescent="0.3">
      <c r="A1708" t="s">
        <v>31</v>
      </c>
      <c r="B1708" t="s">
        <v>23</v>
      </c>
      <c r="C1708" t="s">
        <v>24</v>
      </c>
      <c r="D1708" t="s">
        <v>25</v>
      </c>
      <c r="E1708">
        <v>54.7</v>
      </c>
      <c r="F1708">
        <v>5</v>
      </c>
      <c r="G1708">
        <v>3</v>
      </c>
      <c r="H1708">
        <v>2024</v>
      </c>
      <c r="J1708" t="s">
        <v>25</v>
      </c>
      <c r="K1708" t="s">
        <v>25</v>
      </c>
      <c r="L1708">
        <v>11000000</v>
      </c>
      <c r="M1708">
        <v>201097</v>
      </c>
      <c r="N1708" t="s">
        <v>454</v>
      </c>
      <c r="O1708" t="s">
        <v>25</v>
      </c>
      <c r="Q1708" t="s">
        <v>454</v>
      </c>
      <c r="R1708">
        <v>2024</v>
      </c>
      <c r="S1708">
        <v>2</v>
      </c>
      <c r="T1708" t="s">
        <v>29</v>
      </c>
      <c r="U1708" t="s">
        <v>75</v>
      </c>
      <c r="V1708" t="s">
        <v>454</v>
      </c>
    </row>
    <row r="1709" spans="1:22" x14ac:dyDescent="0.3">
      <c r="A1709" t="s">
        <v>31</v>
      </c>
      <c r="B1709" t="s">
        <v>23</v>
      </c>
      <c r="C1709" t="s">
        <v>52</v>
      </c>
      <c r="D1709" t="s">
        <v>25</v>
      </c>
      <c r="E1709">
        <v>30.4</v>
      </c>
      <c r="F1709">
        <v>2</v>
      </c>
      <c r="G1709">
        <v>2</v>
      </c>
      <c r="H1709">
        <v>1976</v>
      </c>
      <c r="J1709" t="s">
        <v>25</v>
      </c>
      <c r="K1709" t="s">
        <v>25</v>
      </c>
      <c r="L1709">
        <v>4600000</v>
      </c>
      <c r="M1709">
        <v>151316</v>
      </c>
      <c r="N1709" t="s">
        <v>454</v>
      </c>
      <c r="O1709" t="s">
        <v>25</v>
      </c>
      <c r="Q1709" t="s">
        <v>454</v>
      </c>
      <c r="R1709">
        <v>1976</v>
      </c>
      <c r="S1709">
        <v>50</v>
      </c>
      <c r="T1709" t="s">
        <v>60</v>
      </c>
      <c r="U1709" t="s">
        <v>75</v>
      </c>
      <c r="V1709" t="s">
        <v>454</v>
      </c>
    </row>
    <row r="1710" spans="1:22" x14ac:dyDescent="0.3">
      <c r="A1710" t="s">
        <v>31</v>
      </c>
      <c r="B1710" t="s">
        <v>23</v>
      </c>
      <c r="C1710" t="s">
        <v>52</v>
      </c>
      <c r="D1710" t="s">
        <v>25</v>
      </c>
      <c r="E1710">
        <v>41</v>
      </c>
      <c r="F1710">
        <v>5</v>
      </c>
      <c r="G1710">
        <v>3</v>
      </c>
      <c r="H1710">
        <v>2016</v>
      </c>
      <c r="J1710" t="s">
        <v>25</v>
      </c>
      <c r="K1710" t="s">
        <v>25</v>
      </c>
      <c r="L1710">
        <v>12000000</v>
      </c>
      <c r="M1710">
        <v>292683</v>
      </c>
      <c r="N1710" t="s">
        <v>454</v>
      </c>
      <c r="O1710" t="s">
        <v>25</v>
      </c>
      <c r="Q1710" t="s">
        <v>454</v>
      </c>
      <c r="R1710">
        <v>2016</v>
      </c>
      <c r="S1710">
        <v>10</v>
      </c>
      <c r="T1710" t="s">
        <v>142</v>
      </c>
      <c r="U1710" t="s">
        <v>75</v>
      </c>
      <c r="V1710" t="s">
        <v>454</v>
      </c>
    </row>
    <row r="1711" spans="1:22" x14ac:dyDescent="0.3">
      <c r="A1711" t="s">
        <v>31</v>
      </c>
      <c r="B1711" t="s">
        <v>23</v>
      </c>
      <c r="C1711" t="s">
        <v>76</v>
      </c>
      <c r="D1711" t="s">
        <v>25</v>
      </c>
      <c r="E1711">
        <v>39.700000000000003</v>
      </c>
      <c r="F1711">
        <v>4</v>
      </c>
      <c r="G1711">
        <v>4</v>
      </c>
      <c r="H1711">
        <v>2026</v>
      </c>
      <c r="J1711" t="s">
        <v>125</v>
      </c>
      <c r="K1711" t="s">
        <v>79</v>
      </c>
      <c r="L1711">
        <v>17800000</v>
      </c>
      <c r="M1711">
        <v>448363</v>
      </c>
      <c r="N1711" t="s">
        <v>454</v>
      </c>
      <c r="O1711" t="s">
        <v>91</v>
      </c>
      <c r="P1711">
        <v>15</v>
      </c>
      <c r="Q1711" t="s">
        <v>453</v>
      </c>
      <c r="R1711">
        <v>2026</v>
      </c>
      <c r="S1711">
        <v>0</v>
      </c>
      <c r="T1711" t="s">
        <v>29</v>
      </c>
      <c r="U1711" t="s">
        <v>75</v>
      </c>
      <c r="V1711" t="s">
        <v>453</v>
      </c>
    </row>
    <row r="1712" spans="1:22" x14ac:dyDescent="0.3">
      <c r="A1712" t="s">
        <v>31</v>
      </c>
      <c r="B1712" t="s">
        <v>23</v>
      </c>
      <c r="C1712" t="s">
        <v>33</v>
      </c>
      <c r="D1712" t="s">
        <v>25</v>
      </c>
      <c r="E1712">
        <v>35</v>
      </c>
      <c r="F1712">
        <v>9</v>
      </c>
      <c r="G1712">
        <v>7</v>
      </c>
      <c r="H1712">
        <v>2002</v>
      </c>
      <c r="J1712" t="s">
        <v>25</v>
      </c>
      <c r="K1712" t="s">
        <v>25</v>
      </c>
      <c r="L1712">
        <v>8000000</v>
      </c>
      <c r="M1712">
        <v>228571</v>
      </c>
      <c r="N1712" t="s">
        <v>454</v>
      </c>
      <c r="O1712" t="s">
        <v>25</v>
      </c>
      <c r="Q1712" t="s">
        <v>454</v>
      </c>
      <c r="R1712">
        <v>2002</v>
      </c>
      <c r="S1712">
        <v>24</v>
      </c>
      <c r="T1712" t="s">
        <v>39</v>
      </c>
      <c r="U1712" t="s">
        <v>40</v>
      </c>
      <c r="V1712" t="s">
        <v>454</v>
      </c>
    </row>
    <row r="1713" spans="1:22" x14ac:dyDescent="0.3">
      <c r="A1713" t="s">
        <v>31</v>
      </c>
      <c r="B1713" t="s">
        <v>23</v>
      </c>
      <c r="C1713" t="s">
        <v>25</v>
      </c>
      <c r="D1713" t="s">
        <v>25</v>
      </c>
      <c r="E1713">
        <v>31.7</v>
      </c>
      <c r="F1713">
        <v>9</v>
      </c>
      <c r="G1713">
        <v>5</v>
      </c>
      <c r="H1713">
        <v>1997</v>
      </c>
      <c r="J1713" t="s">
        <v>261</v>
      </c>
      <c r="K1713" t="s">
        <v>179</v>
      </c>
      <c r="L1713">
        <v>7950000</v>
      </c>
      <c r="M1713">
        <v>250789</v>
      </c>
      <c r="N1713" t="s">
        <v>454</v>
      </c>
      <c r="O1713" t="s">
        <v>38</v>
      </c>
      <c r="P1713">
        <v>31</v>
      </c>
      <c r="Q1713" t="s">
        <v>453</v>
      </c>
      <c r="R1713">
        <v>1997</v>
      </c>
      <c r="S1713">
        <v>29</v>
      </c>
      <c r="T1713" t="s">
        <v>39</v>
      </c>
      <c r="U1713" t="s">
        <v>40</v>
      </c>
      <c r="V1713" t="s">
        <v>454</v>
      </c>
    </row>
    <row r="1714" spans="1:22" x14ac:dyDescent="0.3">
      <c r="A1714" t="s">
        <v>31</v>
      </c>
      <c r="B1714" t="s">
        <v>23</v>
      </c>
      <c r="C1714" t="s">
        <v>68</v>
      </c>
      <c r="D1714" t="s">
        <v>25</v>
      </c>
      <c r="E1714">
        <v>34</v>
      </c>
      <c r="F1714">
        <v>2</v>
      </c>
      <c r="G1714">
        <v>2</v>
      </c>
      <c r="H1714">
        <v>1965</v>
      </c>
      <c r="J1714" t="s">
        <v>234</v>
      </c>
      <c r="K1714" t="s">
        <v>86</v>
      </c>
      <c r="L1714">
        <v>6300000</v>
      </c>
      <c r="M1714">
        <v>185294</v>
      </c>
      <c r="N1714" t="s">
        <v>454</v>
      </c>
      <c r="O1714" t="s">
        <v>67</v>
      </c>
      <c r="P1714">
        <v>20</v>
      </c>
      <c r="Q1714" t="s">
        <v>453</v>
      </c>
      <c r="R1714">
        <v>1965</v>
      </c>
      <c r="S1714">
        <v>61</v>
      </c>
      <c r="T1714" t="s">
        <v>74</v>
      </c>
      <c r="U1714" t="s">
        <v>75</v>
      </c>
      <c r="V1714" t="s">
        <v>454</v>
      </c>
    </row>
    <row r="1715" spans="1:22" x14ac:dyDescent="0.3">
      <c r="A1715" t="s">
        <v>31</v>
      </c>
      <c r="B1715" t="s">
        <v>23</v>
      </c>
      <c r="C1715" t="s">
        <v>24</v>
      </c>
      <c r="D1715" t="s">
        <v>25</v>
      </c>
      <c r="E1715">
        <v>54.6</v>
      </c>
      <c r="F1715">
        <v>5</v>
      </c>
      <c r="G1715">
        <v>5</v>
      </c>
      <c r="H1715">
        <v>2024</v>
      </c>
      <c r="J1715" t="s">
        <v>25</v>
      </c>
      <c r="K1715" t="s">
        <v>25</v>
      </c>
      <c r="L1715">
        <v>9700000</v>
      </c>
      <c r="M1715">
        <v>177656</v>
      </c>
      <c r="N1715" t="s">
        <v>454</v>
      </c>
      <c r="O1715" t="s">
        <v>25</v>
      </c>
      <c r="Q1715" t="s">
        <v>454</v>
      </c>
      <c r="R1715">
        <v>2024</v>
      </c>
      <c r="S1715">
        <v>2</v>
      </c>
      <c r="T1715" t="s">
        <v>29</v>
      </c>
      <c r="U1715" t="s">
        <v>75</v>
      </c>
      <c r="V1715" t="s">
        <v>454</v>
      </c>
    </row>
    <row r="1716" spans="1:22" x14ac:dyDescent="0.3">
      <c r="A1716" t="s">
        <v>31</v>
      </c>
      <c r="B1716" t="s">
        <v>23</v>
      </c>
      <c r="C1716" t="s">
        <v>76</v>
      </c>
      <c r="D1716" t="s">
        <v>25</v>
      </c>
      <c r="E1716">
        <v>64</v>
      </c>
      <c r="F1716">
        <v>9</v>
      </c>
      <c r="G1716">
        <v>9</v>
      </c>
      <c r="H1716">
        <v>2007</v>
      </c>
      <c r="J1716" t="s">
        <v>268</v>
      </c>
      <c r="K1716" t="s">
        <v>57</v>
      </c>
      <c r="L1716">
        <v>15500000</v>
      </c>
      <c r="M1716">
        <v>242188</v>
      </c>
      <c r="N1716" t="s">
        <v>454</v>
      </c>
      <c r="O1716" t="s">
        <v>58</v>
      </c>
      <c r="P1716">
        <v>20</v>
      </c>
      <c r="Q1716" t="s">
        <v>453</v>
      </c>
      <c r="R1716">
        <v>2007</v>
      </c>
      <c r="S1716">
        <v>19</v>
      </c>
      <c r="T1716" t="s">
        <v>39</v>
      </c>
      <c r="U1716" t="s">
        <v>40</v>
      </c>
      <c r="V1716" t="s">
        <v>454</v>
      </c>
    </row>
    <row r="1717" spans="1:22" x14ac:dyDescent="0.3">
      <c r="A1717" t="s">
        <v>31</v>
      </c>
      <c r="B1717" t="s">
        <v>23</v>
      </c>
      <c r="C1717" t="s">
        <v>25</v>
      </c>
      <c r="D1717" t="s">
        <v>25</v>
      </c>
      <c r="E1717">
        <v>31.8</v>
      </c>
      <c r="F1717">
        <v>5</v>
      </c>
      <c r="G1717">
        <v>1</v>
      </c>
      <c r="H1717">
        <v>1968</v>
      </c>
      <c r="J1717" t="s">
        <v>241</v>
      </c>
      <c r="K1717" t="s">
        <v>57</v>
      </c>
      <c r="L1717">
        <v>6850000</v>
      </c>
      <c r="M1717">
        <v>215409</v>
      </c>
      <c r="N1717" t="s">
        <v>454</v>
      </c>
      <c r="O1717" t="s">
        <v>58</v>
      </c>
      <c r="P1717">
        <v>30</v>
      </c>
      <c r="Q1717" t="s">
        <v>453</v>
      </c>
      <c r="R1717">
        <v>1968</v>
      </c>
      <c r="S1717">
        <v>58</v>
      </c>
      <c r="T1717" t="s">
        <v>74</v>
      </c>
      <c r="U1717" t="s">
        <v>75</v>
      </c>
      <c r="V1717" t="s">
        <v>454</v>
      </c>
    </row>
    <row r="1718" spans="1:22" x14ac:dyDescent="0.3">
      <c r="A1718" t="s">
        <v>31</v>
      </c>
      <c r="B1718" t="s">
        <v>23</v>
      </c>
      <c r="C1718" t="s">
        <v>76</v>
      </c>
      <c r="D1718" t="s">
        <v>25</v>
      </c>
      <c r="E1718">
        <v>84.4</v>
      </c>
      <c r="F1718">
        <v>5</v>
      </c>
      <c r="G1718">
        <v>3</v>
      </c>
      <c r="H1718">
        <v>2011</v>
      </c>
      <c r="J1718" t="s">
        <v>359</v>
      </c>
      <c r="K1718" t="s">
        <v>79</v>
      </c>
      <c r="L1718">
        <v>47000000</v>
      </c>
      <c r="M1718">
        <v>556872</v>
      </c>
      <c r="N1718" t="s">
        <v>454</v>
      </c>
      <c r="O1718" t="s">
        <v>80</v>
      </c>
      <c r="P1718">
        <v>10</v>
      </c>
      <c r="Q1718" t="s">
        <v>453</v>
      </c>
      <c r="R1718">
        <v>2011</v>
      </c>
      <c r="S1718">
        <v>15</v>
      </c>
      <c r="T1718" t="s">
        <v>142</v>
      </c>
      <c r="U1718" t="s">
        <v>75</v>
      </c>
      <c r="V1718" t="s">
        <v>453</v>
      </c>
    </row>
    <row r="1719" spans="1:22" x14ac:dyDescent="0.3">
      <c r="A1719" t="s">
        <v>31</v>
      </c>
      <c r="B1719" t="s">
        <v>23</v>
      </c>
      <c r="C1719" t="s">
        <v>52</v>
      </c>
      <c r="D1719" t="s">
        <v>25</v>
      </c>
      <c r="E1719">
        <v>48.8</v>
      </c>
      <c r="F1719">
        <v>7</v>
      </c>
      <c r="G1719">
        <v>4</v>
      </c>
      <c r="H1719">
        <v>2026</v>
      </c>
      <c r="J1719" t="s">
        <v>236</v>
      </c>
      <c r="K1719" t="s">
        <v>237</v>
      </c>
      <c r="L1719">
        <v>16700000</v>
      </c>
      <c r="M1719">
        <v>342213</v>
      </c>
      <c r="N1719" t="s">
        <v>454</v>
      </c>
      <c r="O1719" t="s">
        <v>72</v>
      </c>
      <c r="P1719">
        <v>31</v>
      </c>
      <c r="Q1719" t="s">
        <v>453</v>
      </c>
      <c r="R1719">
        <v>2026</v>
      </c>
      <c r="S1719">
        <v>0</v>
      </c>
      <c r="T1719" t="s">
        <v>29</v>
      </c>
      <c r="U1719" t="s">
        <v>40</v>
      </c>
      <c r="V1719" t="s">
        <v>454</v>
      </c>
    </row>
    <row r="1720" spans="1:22" x14ac:dyDescent="0.3">
      <c r="A1720" t="s">
        <v>31</v>
      </c>
      <c r="B1720" t="s">
        <v>23</v>
      </c>
      <c r="C1720" t="s">
        <v>76</v>
      </c>
      <c r="D1720" t="s">
        <v>25</v>
      </c>
      <c r="E1720">
        <v>47.3</v>
      </c>
      <c r="F1720">
        <v>4</v>
      </c>
      <c r="G1720">
        <v>4</v>
      </c>
      <c r="H1720">
        <v>2025</v>
      </c>
      <c r="J1720" t="s">
        <v>125</v>
      </c>
      <c r="K1720" t="s">
        <v>79</v>
      </c>
      <c r="L1720">
        <v>16800000</v>
      </c>
      <c r="M1720">
        <v>355180</v>
      </c>
      <c r="N1720" t="s">
        <v>454</v>
      </c>
      <c r="O1720" t="s">
        <v>91</v>
      </c>
      <c r="P1720">
        <v>15</v>
      </c>
      <c r="Q1720" t="s">
        <v>453</v>
      </c>
      <c r="R1720">
        <v>2025</v>
      </c>
      <c r="S1720">
        <v>1</v>
      </c>
      <c r="T1720" t="s">
        <v>29</v>
      </c>
      <c r="U1720" t="s">
        <v>75</v>
      </c>
      <c r="V1720" t="s">
        <v>454</v>
      </c>
    </row>
    <row r="1721" spans="1:22" x14ac:dyDescent="0.3">
      <c r="A1721" t="s">
        <v>31</v>
      </c>
      <c r="B1721" t="s">
        <v>23</v>
      </c>
      <c r="C1721" t="s">
        <v>68</v>
      </c>
      <c r="D1721" t="s">
        <v>25</v>
      </c>
      <c r="E1721">
        <v>27.5</v>
      </c>
      <c r="F1721">
        <v>5</v>
      </c>
      <c r="G1721">
        <v>3</v>
      </c>
      <c r="H1721">
        <v>1960</v>
      </c>
      <c r="J1721" t="s">
        <v>254</v>
      </c>
      <c r="K1721" t="s">
        <v>255</v>
      </c>
      <c r="L1721">
        <v>6600000</v>
      </c>
      <c r="M1721">
        <v>240000</v>
      </c>
      <c r="N1721" t="s">
        <v>454</v>
      </c>
      <c r="O1721" t="s">
        <v>127</v>
      </c>
      <c r="P1721">
        <v>15</v>
      </c>
      <c r="Q1721" t="s">
        <v>453</v>
      </c>
      <c r="R1721">
        <v>1960</v>
      </c>
      <c r="S1721">
        <v>66</v>
      </c>
      <c r="T1721" t="s">
        <v>74</v>
      </c>
      <c r="U1721" t="s">
        <v>75</v>
      </c>
      <c r="V1721" t="s">
        <v>454</v>
      </c>
    </row>
    <row r="1722" spans="1:22" x14ac:dyDescent="0.3">
      <c r="A1722" t="s">
        <v>31</v>
      </c>
      <c r="B1722" t="s">
        <v>23</v>
      </c>
      <c r="C1722" t="s">
        <v>68</v>
      </c>
      <c r="D1722" t="s">
        <v>25</v>
      </c>
      <c r="E1722">
        <v>35</v>
      </c>
      <c r="F1722">
        <v>9</v>
      </c>
      <c r="G1722">
        <v>3</v>
      </c>
      <c r="H1722">
        <v>1980</v>
      </c>
      <c r="J1722" t="s">
        <v>136</v>
      </c>
      <c r="K1722" t="s">
        <v>71</v>
      </c>
      <c r="L1722">
        <v>7790000</v>
      </c>
      <c r="M1722">
        <v>222571</v>
      </c>
      <c r="N1722" t="s">
        <v>454</v>
      </c>
      <c r="O1722" t="s">
        <v>67</v>
      </c>
      <c r="P1722">
        <v>31</v>
      </c>
      <c r="Q1722" t="s">
        <v>453</v>
      </c>
      <c r="R1722">
        <v>1980</v>
      </c>
      <c r="S1722">
        <v>46</v>
      </c>
      <c r="T1722" t="s">
        <v>60</v>
      </c>
      <c r="U1722" t="s">
        <v>40</v>
      </c>
      <c r="V1722" t="s">
        <v>454</v>
      </c>
    </row>
    <row r="1723" spans="1:22" x14ac:dyDescent="0.3">
      <c r="A1723" t="s">
        <v>31</v>
      </c>
      <c r="B1723" t="s">
        <v>23</v>
      </c>
      <c r="C1723" t="s">
        <v>68</v>
      </c>
      <c r="D1723" t="s">
        <v>25</v>
      </c>
      <c r="E1723">
        <v>20.3</v>
      </c>
      <c r="F1723">
        <v>5</v>
      </c>
      <c r="G1723">
        <v>5</v>
      </c>
      <c r="H1723">
        <v>1958</v>
      </c>
      <c r="J1723" t="s">
        <v>175</v>
      </c>
      <c r="K1723" t="s">
        <v>86</v>
      </c>
      <c r="L1723">
        <v>3500000</v>
      </c>
      <c r="M1723">
        <v>172414</v>
      </c>
      <c r="N1723" t="s">
        <v>454</v>
      </c>
      <c r="O1723" t="s">
        <v>67</v>
      </c>
      <c r="P1723">
        <v>15</v>
      </c>
      <c r="Q1723" t="s">
        <v>453</v>
      </c>
      <c r="R1723">
        <v>1958</v>
      </c>
      <c r="S1723">
        <v>68</v>
      </c>
      <c r="T1723" t="s">
        <v>74</v>
      </c>
      <c r="U1723" t="s">
        <v>75</v>
      </c>
      <c r="V1723" t="s">
        <v>454</v>
      </c>
    </row>
    <row r="1724" spans="1:22" x14ac:dyDescent="0.3">
      <c r="A1724" t="s">
        <v>31</v>
      </c>
      <c r="B1724" t="s">
        <v>23</v>
      </c>
      <c r="C1724" t="s">
        <v>68</v>
      </c>
      <c r="D1724" t="s">
        <v>25</v>
      </c>
      <c r="E1724">
        <v>28.9</v>
      </c>
      <c r="F1724">
        <v>9</v>
      </c>
      <c r="G1724">
        <v>4</v>
      </c>
      <c r="H1724">
        <v>1972</v>
      </c>
      <c r="J1724" t="s">
        <v>346</v>
      </c>
      <c r="K1724" t="s">
        <v>71</v>
      </c>
      <c r="L1724">
        <v>7990000</v>
      </c>
      <c r="M1724">
        <v>276471</v>
      </c>
      <c r="N1724" t="s">
        <v>454</v>
      </c>
      <c r="O1724" t="s">
        <v>127</v>
      </c>
      <c r="P1724">
        <v>10</v>
      </c>
      <c r="Q1724" t="s">
        <v>453</v>
      </c>
      <c r="R1724">
        <v>1972</v>
      </c>
      <c r="S1724">
        <v>54</v>
      </c>
      <c r="T1724" t="s">
        <v>74</v>
      </c>
      <c r="U1724" t="s">
        <v>40</v>
      </c>
      <c r="V1724" t="s">
        <v>454</v>
      </c>
    </row>
    <row r="1725" spans="1:22" x14ac:dyDescent="0.3">
      <c r="A1725" t="s">
        <v>31</v>
      </c>
      <c r="B1725" t="s">
        <v>23</v>
      </c>
      <c r="C1725" t="s">
        <v>76</v>
      </c>
      <c r="D1725" t="s">
        <v>25</v>
      </c>
      <c r="E1725">
        <v>27</v>
      </c>
      <c r="F1725">
        <v>4</v>
      </c>
      <c r="G1725">
        <v>1</v>
      </c>
      <c r="H1725">
        <v>1947</v>
      </c>
      <c r="J1725" t="s">
        <v>360</v>
      </c>
      <c r="K1725" t="s">
        <v>79</v>
      </c>
      <c r="L1725">
        <v>6990000</v>
      </c>
      <c r="M1725">
        <v>258889</v>
      </c>
      <c r="N1725" t="s">
        <v>454</v>
      </c>
      <c r="O1725" t="s">
        <v>80</v>
      </c>
      <c r="P1725">
        <v>20</v>
      </c>
      <c r="Q1725" t="s">
        <v>453</v>
      </c>
      <c r="R1725">
        <v>1947</v>
      </c>
      <c r="S1725">
        <v>79</v>
      </c>
      <c r="T1725" t="s">
        <v>74</v>
      </c>
      <c r="U1725" t="s">
        <v>75</v>
      </c>
      <c r="V1725" t="s">
        <v>454</v>
      </c>
    </row>
    <row r="1726" spans="1:22" x14ac:dyDescent="0.3">
      <c r="A1726" t="s">
        <v>31</v>
      </c>
      <c r="B1726" t="s">
        <v>23</v>
      </c>
      <c r="C1726" t="s">
        <v>24</v>
      </c>
      <c r="D1726" t="s">
        <v>25</v>
      </c>
      <c r="E1726">
        <v>52.1</v>
      </c>
      <c r="F1726">
        <v>9</v>
      </c>
      <c r="G1726">
        <v>6</v>
      </c>
      <c r="H1726">
        <v>2006</v>
      </c>
      <c r="J1726" t="s">
        <v>202</v>
      </c>
      <c r="K1726" t="s">
        <v>48</v>
      </c>
      <c r="L1726">
        <v>9599000</v>
      </c>
      <c r="M1726">
        <v>184242</v>
      </c>
      <c r="N1726" t="s">
        <v>454</v>
      </c>
      <c r="O1726" t="s">
        <v>28</v>
      </c>
      <c r="P1726">
        <v>20</v>
      </c>
      <c r="Q1726" t="s">
        <v>453</v>
      </c>
      <c r="R1726">
        <v>2006</v>
      </c>
      <c r="S1726">
        <v>20</v>
      </c>
      <c r="T1726" t="s">
        <v>39</v>
      </c>
      <c r="U1726" t="s">
        <v>40</v>
      </c>
      <c r="V1726" t="s">
        <v>454</v>
      </c>
    </row>
    <row r="1727" spans="1:22" x14ac:dyDescent="0.3">
      <c r="A1727" t="s">
        <v>31</v>
      </c>
      <c r="B1727" t="s">
        <v>23</v>
      </c>
      <c r="C1727" t="s">
        <v>24</v>
      </c>
      <c r="D1727" t="s">
        <v>25</v>
      </c>
      <c r="E1727">
        <v>56.5</v>
      </c>
      <c r="F1727">
        <v>5</v>
      </c>
      <c r="G1727">
        <v>3</v>
      </c>
      <c r="H1727">
        <v>2024</v>
      </c>
      <c r="J1727" t="s">
        <v>25</v>
      </c>
      <c r="K1727" t="s">
        <v>25</v>
      </c>
      <c r="L1727">
        <v>8200000</v>
      </c>
      <c r="M1727">
        <v>145133</v>
      </c>
      <c r="N1727" t="s">
        <v>454</v>
      </c>
      <c r="O1727" t="s">
        <v>25</v>
      </c>
      <c r="Q1727" t="s">
        <v>454</v>
      </c>
      <c r="R1727">
        <v>2024</v>
      </c>
      <c r="S1727">
        <v>2</v>
      </c>
      <c r="T1727" t="s">
        <v>29</v>
      </c>
      <c r="U1727" t="s">
        <v>75</v>
      </c>
      <c r="V1727" t="s">
        <v>454</v>
      </c>
    </row>
    <row r="1728" spans="1:22" x14ac:dyDescent="0.3">
      <c r="A1728" t="s">
        <v>31</v>
      </c>
      <c r="B1728" t="s">
        <v>23</v>
      </c>
      <c r="C1728" t="s">
        <v>52</v>
      </c>
      <c r="D1728" t="s">
        <v>25</v>
      </c>
      <c r="E1728">
        <v>32.1</v>
      </c>
      <c r="F1728">
        <v>8</v>
      </c>
      <c r="G1728">
        <v>4</v>
      </c>
      <c r="H1728">
        <v>2025</v>
      </c>
      <c r="J1728" t="s">
        <v>321</v>
      </c>
      <c r="K1728" t="s">
        <v>108</v>
      </c>
      <c r="L1728">
        <v>11850000</v>
      </c>
      <c r="M1728">
        <v>369159</v>
      </c>
      <c r="N1728" t="s">
        <v>454</v>
      </c>
      <c r="O1728" t="s">
        <v>127</v>
      </c>
      <c r="P1728">
        <v>31</v>
      </c>
      <c r="Q1728" t="s">
        <v>453</v>
      </c>
      <c r="R1728">
        <v>2025</v>
      </c>
      <c r="S1728">
        <v>1</v>
      </c>
      <c r="T1728" t="s">
        <v>29</v>
      </c>
      <c r="U1728" t="s">
        <v>40</v>
      </c>
      <c r="V1728" t="s">
        <v>454</v>
      </c>
    </row>
    <row r="1729" spans="1:22" x14ac:dyDescent="0.3">
      <c r="A1729" t="s">
        <v>31</v>
      </c>
      <c r="B1729" t="s">
        <v>23</v>
      </c>
      <c r="C1729" t="s">
        <v>33</v>
      </c>
      <c r="D1729" t="s">
        <v>25</v>
      </c>
      <c r="E1729">
        <v>16.399999999999999</v>
      </c>
      <c r="F1729">
        <v>9</v>
      </c>
      <c r="G1729">
        <v>8</v>
      </c>
      <c r="H1729">
        <v>1975</v>
      </c>
      <c r="J1729" t="s">
        <v>25</v>
      </c>
      <c r="K1729" t="s">
        <v>25</v>
      </c>
      <c r="L1729">
        <v>2250000</v>
      </c>
      <c r="M1729">
        <v>137195</v>
      </c>
      <c r="N1729" t="s">
        <v>454</v>
      </c>
      <c r="O1729" t="s">
        <v>25</v>
      </c>
      <c r="Q1729" t="s">
        <v>454</v>
      </c>
      <c r="R1729">
        <v>1975</v>
      </c>
      <c r="S1729">
        <v>51</v>
      </c>
      <c r="T1729" t="s">
        <v>74</v>
      </c>
      <c r="U1729" t="s">
        <v>40</v>
      </c>
      <c r="V1729" t="s">
        <v>454</v>
      </c>
    </row>
    <row r="1730" spans="1:22" x14ac:dyDescent="0.3">
      <c r="A1730" t="s">
        <v>31</v>
      </c>
      <c r="B1730" t="s">
        <v>23</v>
      </c>
      <c r="C1730" t="s">
        <v>24</v>
      </c>
      <c r="D1730" t="s">
        <v>25</v>
      </c>
      <c r="E1730">
        <v>32.4</v>
      </c>
      <c r="F1730">
        <v>9</v>
      </c>
      <c r="G1730">
        <v>5</v>
      </c>
      <c r="H1730">
        <v>1984</v>
      </c>
      <c r="J1730" t="s">
        <v>221</v>
      </c>
      <c r="K1730" t="s">
        <v>222</v>
      </c>
      <c r="L1730">
        <v>7800000</v>
      </c>
      <c r="M1730">
        <v>240741</v>
      </c>
      <c r="N1730" t="s">
        <v>454</v>
      </c>
      <c r="O1730" t="s">
        <v>49</v>
      </c>
      <c r="P1730">
        <v>15</v>
      </c>
      <c r="Q1730" t="s">
        <v>453</v>
      </c>
      <c r="R1730">
        <v>1984</v>
      </c>
      <c r="S1730">
        <v>42</v>
      </c>
      <c r="T1730" t="s">
        <v>60</v>
      </c>
      <c r="U1730" t="s">
        <v>40</v>
      </c>
      <c r="V1730" t="s">
        <v>454</v>
      </c>
    </row>
    <row r="1731" spans="1:22" x14ac:dyDescent="0.3">
      <c r="A1731" t="s">
        <v>31</v>
      </c>
      <c r="B1731" t="s">
        <v>23</v>
      </c>
      <c r="C1731" t="s">
        <v>76</v>
      </c>
      <c r="D1731" t="s">
        <v>25</v>
      </c>
      <c r="E1731">
        <v>62.3</v>
      </c>
      <c r="F1731">
        <v>6</v>
      </c>
      <c r="G1731">
        <v>3</v>
      </c>
      <c r="H1731">
        <v>2011</v>
      </c>
      <c r="J1731" t="s">
        <v>291</v>
      </c>
      <c r="K1731" t="s">
        <v>239</v>
      </c>
      <c r="L1731">
        <v>26000000</v>
      </c>
      <c r="M1731">
        <v>417335</v>
      </c>
      <c r="N1731" t="s">
        <v>454</v>
      </c>
      <c r="O1731" t="s">
        <v>91</v>
      </c>
      <c r="P1731">
        <v>10</v>
      </c>
      <c r="Q1731" t="s">
        <v>453</v>
      </c>
      <c r="R1731">
        <v>2011</v>
      </c>
      <c r="S1731">
        <v>15</v>
      </c>
      <c r="T1731" t="s">
        <v>142</v>
      </c>
      <c r="U1731" t="s">
        <v>40</v>
      </c>
      <c r="V1731" t="s">
        <v>453</v>
      </c>
    </row>
    <row r="1732" spans="1:22" x14ac:dyDescent="0.3">
      <c r="A1732" t="s">
        <v>31</v>
      </c>
      <c r="B1732" t="s">
        <v>23</v>
      </c>
      <c r="C1732" t="s">
        <v>24</v>
      </c>
      <c r="D1732" t="s">
        <v>25</v>
      </c>
      <c r="E1732">
        <v>24</v>
      </c>
      <c r="F1732">
        <v>5</v>
      </c>
      <c r="G1732">
        <v>2</v>
      </c>
      <c r="H1732">
        <v>1965</v>
      </c>
      <c r="J1732" t="s">
        <v>154</v>
      </c>
      <c r="K1732" t="s">
        <v>57</v>
      </c>
      <c r="L1732">
        <v>5690000</v>
      </c>
      <c r="M1732">
        <v>237083</v>
      </c>
      <c r="N1732" t="s">
        <v>454</v>
      </c>
      <c r="O1732" t="s">
        <v>58</v>
      </c>
      <c r="P1732">
        <v>15</v>
      </c>
      <c r="Q1732" t="s">
        <v>453</v>
      </c>
      <c r="R1732">
        <v>1965</v>
      </c>
      <c r="S1732">
        <v>61</v>
      </c>
      <c r="T1732" t="s">
        <v>74</v>
      </c>
      <c r="U1732" t="s">
        <v>75</v>
      </c>
      <c r="V1732" t="s">
        <v>454</v>
      </c>
    </row>
    <row r="1733" spans="1:22" x14ac:dyDescent="0.3">
      <c r="A1733" t="s">
        <v>31</v>
      </c>
      <c r="B1733" t="s">
        <v>23</v>
      </c>
      <c r="C1733" t="s">
        <v>63</v>
      </c>
      <c r="D1733" t="s">
        <v>25</v>
      </c>
      <c r="E1733">
        <v>34.299999999999997</v>
      </c>
      <c r="F1733">
        <v>2</v>
      </c>
      <c r="G1733">
        <v>1</v>
      </c>
      <c r="H1733">
        <v>1948</v>
      </c>
      <c r="J1733" t="s">
        <v>133</v>
      </c>
      <c r="K1733" t="s">
        <v>86</v>
      </c>
      <c r="L1733">
        <v>5800000</v>
      </c>
      <c r="M1733">
        <v>169096</v>
      </c>
      <c r="N1733" t="s">
        <v>454</v>
      </c>
      <c r="O1733" t="s">
        <v>120</v>
      </c>
      <c r="P1733">
        <v>10</v>
      </c>
      <c r="Q1733" t="s">
        <v>453</v>
      </c>
      <c r="R1733">
        <v>1948</v>
      </c>
      <c r="S1733">
        <v>78</v>
      </c>
      <c r="T1733" t="s">
        <v>74</v>
      </c>
      <c r="U1733" t="s">
        <v>75</v>
      </c>
      <c r="V1733" t="s">
        <v>454</v>
      </c>
    </row>
    <row r="1734" spans="1:22" x14ac:dyDescent="0.3">
      <c r="A1734" t="s">
        <v>31</v>
      </c>
      <c r="B1734" t="s">
        <v>23</v>
      </c>
      <c r="C1734" t="s">
        <v>68</v>
      </c>
      <c r="D1734" t="s">
        <v>25</v>
      </c>
      <c r="E1734">
        <v>45.9</v>
      </c>
      <c r="F1734">
        <v>6</v>
      </c>
      <c r="G1734">
        <v>1</v>
      </c>
      <c r="H1734">
        <v>2007</v>
      </c>
      <c r="J1734" t="s">
        <v>107</v>
      </c>
      <c r="K1734" t="s">
        <v>108</v>
      </c>
      <c r="L1734">
        <v>11900000</v>
      </c>
      <c r="M1734">
        <v>259259</v>
      </c>
      <c r="N1734" t="s">
        <v>454</v>
      </c>
      <c r="O1734" t="s">
        <v>72</v>
      </c>
      <c r="P1734">
        <v>20</v>
      </c>
      <c r="Q1734" t="s">
        <v>453</v>
      </c>
      <c r="R1734">
        <v>2007</v>
      </c>
      <c r="S1734">
        <v>19</v>
      </c>
      <c r="T1734" t="s">
        <v>39</v>
      </c>
      <c r="U1734" t="s">
        <v>40</v>
      </c>
      <c r="V1734" t="s">
        <v>454</v>
      </c>
    </row>
    <row r="1735" spans="1:22" x14ac:dyDescent="0.3">
      <c r="A1735" t="s">
        <v>31</v>
      </c>
      <c r="B1735" t="s">
        <v>23</v>
      </c>
      <c r="C1735" t="s">
        <v>24</v>
      </c>
      <c r="D1735" t="s">
        <v>25</v>
      </c>
      <c r="E1735">
        <v>33.799999999999997</v>
      </c>
      <c r="F1735">
        <v>9</v>
      </c>
      <c r="G1735">
        <v>1</v>
      </c>
      <c r="H1735">
        <v>1994</v>
      </c>
      <c r="J1735" t="s">
        <v>358</v>
      </c>
      <c r="K1735" t="s">
        <v>37</v>
      </c>
      <c r="L1735">
        <v>7188888</v>
      </c>
      <c r="M1735">
        <v>212689</v>
      </c>
      <c r="N1735" t="s">
        <v>454</v>
      </c>
      <c r="O1735" t="s">
        <v>49</v>
      </c>
      <c r="P1735">
        <v>15</v>
      </c>
      <c r="Q1735" t="s">
        <v>453</v>
      </c>
      <c r="R1735">
        <v>1994</v>
      </c>
      <c r="S1735">
        <v>32</v>
      </c>
      <c r="T1735" t="s">
        <v>60</v>
      </c>
      <c r="U1735" t="s">
        <v>40</v>
      </c>
      <c r="V1735" t="s">
        <v>454</v>
      </c>
    </row>
    <row r="1736" spans="1:22" x14ac:dyDescent="0.3">
      <c r="A1736" t="s">
        <v>31</v>
      </c>
      <c r="B1736" t="s">
        <v>23</v>
      </c>
      <c r="C1736" t="s">
        <v>33</v>
      </c>
      <c r="D1736" t="s">
        <v>25</v>
      </c>
      <c r="E1736">
        <v>12.9</v>
      </c>
      <c r="F1736">
        <v>9</v>
      </c>
      <c r="G1736">
        <v>6</v>
      </c>
      <c r="H1736">
        <v>1979</v>
      </c>
      <c r="J1736" t="s">
        <v>25</v>
      </c>
      <c r="K1736" t="s">
        <v>25</v>
      </c>
      <c r="L1736">
        <v>1800000</v>
      </c>
      <c r="M1736">
        <v>139535</v>
      </c>
      <c r="N1736" t="s">
        <v>454</v>
      </c>
      <c r="O1736" t="s">
        <v>25</v>
      </c>
      <c r="Q1736" t="s">
        <v>454</v>
      </c>
      <c r="R1736">
        <v>1979</v>
      </c>
      <c r="S1736">
        <v>47</v>
      </c>
      <c r="T1736" t="s">
        <v>60</v>
      </c>
      <c r="U1736" t="s">
        <v>40</v>
      </c>
      <c r="V1736" t="s">
        <v>454</v>
      </c>
    </row>
    <row r="1737" spans="1:22" x14ac:dyDescent="0.3">
      <c r="A1737" t="s">
        <v>31</v>
      </c>
      <c r="B1737" t="s">
        <v>23</v>
      </c>
      <c r="C1737" t="s">
        <v>68</v>
      </c>
      <c r="D1737" t="s">
        <v>25</v>
      </c>
      <c r="E1737">
        <v>30.1</v>
      </c>
      <c r="F1737">
        <v>5</v>
      </c>
      <c r="G1737">
        <v>5</v>
      </c>
      <c r="H1737">
        <v>1959</v>
      </c>
      <c r="J1737" t="s">
        <v>234</v>
      </c>
      <c r="K1737" t="s">
        <v>86</v>
      </c>
      <c r="L1737">
        <v>6300000</v>
      </c>
      <c r="M1737">
        <v>209302</v>
      </c>
      <c r="N1737" t="s">
        <v>454</v>
      </c>
      <c r="O1737" t="s">
        <v>67</v>
      </c>
      <c r="P1737">
        <v>20</v>
      </c>
      <c r="Q1737" t="s">
        <v>453</v>
      </c>
      <c r="R1737">
        <v>1959</v>
      </c>
      <c r="S1737">
        <v>67</v>
      </c>
      <c r="T1737" t="s">
        <v>74</v>
      </c>
      <c r="U1737" t="s">
        <v>75</v>
      </c>
      <c r="V1737" t="s">
        <v>454</v>
      </c>
    </row>
    <row r="1738" spans="1:22" x14ac:dyDescent="0.3">
      <c r="A1738" t="s">
        <v>31</v>
      </c>
      <c r="B1738" t="s">
        <v>23</v>
      </c>
      <c r="C1738" t="s">
        <v>33</v>
      </c>
      <c r="D1738" t="s">
        <v>25</v>
      </c>
      <c r="E1738">
        <v>30.4</v>
      </c>
      <c r="F1738">
        <v>5</v>
      </c>
      <c r="G1738">
        <v>5</v>
      </c>
      <c r="H1738">
        <v>1978</v>
      </c>
      <c r="J1738" t="s">
        <v>241</v>
      </c>
      <c r="K1738" t="s">
        <v>57</v>
      </c>
      <c r="L1738">
        <v>6300000</v>
      </c>
      <c r="M1738">
        <v>207237</v>
      </c>
      <c r="N1738" t="s">
        <v>454</v>
      </c>
      <c r="O1738" t="s">
        <v>58</v>
      </c>
      <c r="P1738">
        <v>30</v>
      </c>
      <c r="Q1738" t="s">
        <v>453</v>
      </c>
      <c r="R1738">
        <v>1978</v>
      </c>
      <c r="S1738">
        <v>48</v>
      </c>
      <c r="T1738" t="s">
        <v>60</v>
      </c>
      <c r="U1738" t="s">
        <v>75</v>
      </c>
      <c r="V1738" t="s">
        <v>454</v>
      </c>
    </row>
    <row r="1739" spans="1:22" x14ac:dyDescent="0.3">
      <c r="A1739" t="s">
        <v>31</v>
      </c>
      <c r="B1739" t="s">
        <v>23</v>
      </c>
      <c r="C1739" t="s">
        <v>24</v>
      </c>
      <c r="D1739" t="s">
        <v>25</v>
      </c>
      <c r="E1739">
        <v>34.5</v>
      </c>
      <c r="F1739">
        <v>8</v>
      </c>
      <c r="G1739">
        <v>2</v>
      </c>
      <c r="H1739">
        <v>2025</v>
      </c>
      <c r="J1739" t="s">
        <v>47</v>
      </c>
      <c r="K1739" t="s">
        <v>48</v>
      </c>
      <c r="L1739">
        <v>8799000</v>
      </c>
      <c r="M1739">
        <v>255043</v>
      </c>
      <c r="N1739" t="s">
        <v>454</v>
      </c>
      <c r="O1739" t="s">
        <v>49</v>
      </c>
      <c r="P1739">
        <v>31</v>
      </c>
      <c r="Q1739" t="s">
        <v>453</v>
      </c>
      <c r="R1739">
        <v>2025</v>
      </c>
      <c r="S1739">
        <v>1</v>
      </c>
      <c r="T1739" t="s">
        <v>29</v>
      </c>
      <c r="U1739" t="s">
        <v>40</v>
      </c>
      <c r="V1739" t="s">
        <v>454</v>
      </c>
    </row>
    <row r="1740" spans="1:22" x14ac:dyDescent="0.3">
      <c r="A1740" t="s">
        <v>31</v>
      </c>
      <c r="B1740" t="s">
        <v>23</v>
      </c>
      <c r="C1740" t="s">
        <v>76</v>
      </c>
      <c r="D1740" t="s">
        <v>25</v>
      </c>
      <c r="E1740">
        <v>32</v>
      </c>
      <c r="F1740">
        <v>5</v>
      </c>
      <c r="G1740">
        <v>4</v>
      </c>
      <c r="H1740">
        <v>1967</v>
      </c>
      <c r="J1740" t="s">
        <v>157</v>
      </c>
      <c r="K1740" t="s">
        <v>79</v>
      </c>
      <c r="L1740">
        <v>6599000</v>
      </c>
      <c r="M1740">
        <v>206219</v>
      </c>
      <c r="N1740" t="s">
        <v>454</v>
      </c>
      <c r="O1740" t="s">
        <v>80</v>
      </c>
      <c r="P1740">
        <v>30</v>
      </c>
      <c r="Q1740" t="s">
        <v>453</v>
      </c>
      <c r="R1740">
        <v>1967</v>
      </c>
      <c r="S1740">
        <v>59</v>
      </c>
      <c r="T1740" t="s">
        <v>74</v>
      </c>
      <c r="U1740" t="s">
        <v>75</v>
      </c>
      <c r="V1740" t="s">
        <v>454</v>
      </c>
    </row>
    <row r="1741" spans="1:22" x14ac:dyDescent="0.3">
      <c r="A1741" t="s">
        <v>31</v>
      </c>
      <c r="B1741" t="s">
        <v>23</v>
      </c>
      <c r="C1741" t="s">
        <v>76</v>
      </c>
      <c r="D1741" t="s">
        <v>25</v>
      </c>
      <c r="E1741">
        <v>17.399999999999999</v>
      </c>
      <c r="F1741">
        <v>5</v>
      </c>
      <c r="G1741">
        <v>3</v>
      </c>
      <c r="H1741">
        <v>2005</v>
      </c>
      <c r="J1741" t="s">
        <v>291</v>
      </c>
      <c r="K1741" t="s">
        <v>239</v>
      </c>
      <c r="L1741">
        <v>4990000</v>
      </c>
      <c r="M1741">
        <v>286782</v>
      </c>
      <c r="N1741" t="s">
        <v>454</v>
      </c>
      <c r="O1741" t="s">
        <v>91</v>
      </c>
      <c r="P1741">
        <v>10</v>
      </c>
      <c r="Q1741" t="s">
        <v>453</v>
      </c>
      <c r="R1741">
        <v>2005</v>
      </c>
      <c r="S1741">
        <v>21</v>
      </c>
      <c r="T1741" t="s">
        <v>39</v>
      </c>
      <c r="U1741" t="s">
        <v>75</v>
      </c>
      <c r="V1741" t="s">
        <v>454</v>
      </c>
    </row>
    <row r="1742" spans="1:22" x14ac:dyDescent="0.3">
      <c r="A1742" t="s">
        <v>31</v>
      </c>
      <c r="B1742" t="s">
        <v>23</v>
      </c>
      <c r="C1742" t="s">
        <v>33</v>
      </c>
      <c r="D1742" t="s">
        <v>25</v>
      </c>
      <c r="E1742">
        <v>20</v>
      </c>
      <c r="F1742">
        <v>5</v>
      </c>
      <c r="G1742">
        <v>4</v>
      </c>
      <c r="H1742">
        <v>1978</v>
      </c>
      <c r="J1742" t="s">
        <v>25</v>
      </c>
      <c r="K1742" t="s">
        <v>25</v>
      </c>
      <c r="L1742">
        <v>2600000</v>
      </c>
      <c r="M1742">
        <v>130000</v>
      </c>
      <c r="N1742" t="s">
        <v>454</v>
      </c>
      <c r="O1742" t="s">
        <v>25</v>
      </c>
      <c r="Q1742" t="s">
        <v>454</v>
      </c>
      <c r="R1742">
        <v>1978</v>
      </c>
      <c r="S1742">
        <v>48</v>
      </c>
      <c r="T1742" t="s">
        <v>60</v>
      </c>
      <c r="U1742" t="s">
        <v>75</v>
      </c>
      <c r="V1742" t="s">
        <v>454</v>
      </c>
    </row>
    <row r="1743" spans="1:22" x14ac:dyDescent="0.3">
      <c r="A1743" t="s">
        <v>31</v>
      </c>
      <c r="B1743" t="s">
        <v>23</v>
      </c>
      <c r="C1743" t="s">
        <v>76</v>
      </c>
      <c r="D1743" t="s">
        <v>25</v>
      </c>
      <c r="E1743">
        <v>29.9</v>
      </c>
      <c r="F1743">
        <v>5</v>
      </c>
      <c r="G1743">
        <v>1</v>
      </c>
      <c r="H1743">
        <v>1967</v>
      </c>
      <c r="J1743" t="s">
        <v>357</v>
      </c>
      <c r="K1743" t="s">
        <v>79</v>
      </c>
      <c r="L1743">
        <v>11490000</v>
      </c>
      <c r="M1743">
        <v>384281</v>
      </c>
      <c r="N1743" t="s">
        <v>454</v>
      </c>
      <c r="O1743" t="s">
        <v>91</v>
      </c>
      <c r="P1743">
        <v>20</v>
      </c>
      <c r="Q1743" t="s">
        <v>453</v>
      </c>
      <c r="R1743">
        <v>1967</v>
      </c>
      <c r="S1743">
        <v>59</v>
      </c>
      <c r="T1743" t="s">
        <v>74</v>
      </c>
      <c r="U1743" t="s">
        <v>75</v>
      </c>
      <c r="V1743" t="s">
        <v>454</v>
      </c>
    </row>
    <row r="1744" spans="1:22" x14ac:dyDescent="0.3">
      <c r="A1744" t="s">
        <v>31</v>
      </c>
      <c r="B1744" t="s">
        <v>23</v>
      </c>
      <c r="C1744" t="s">
        <v>76</v>
      </c>
      <c r="D1744" t="s">
        <v>25</v>
      </c>
      <c r="E1744">
        <v>16.7</v>
      </c>
      <c r="F1744">
        <v>9</v>
      </c>
      <c r="G1744">
        <v>4</v>
      </c>
      <c r="H1744">
        <v>1974</v>
      </c>
      <c r="J1744" t="s">
        <v>62</v>
      </c>
      <c r="K1744" t="s">
        <v>57</v>
      </c>
      <c r="L1744">
        <v>4000000</v>
      </c>
      <c r="M1744">
        <v>239521</v>
      </c>
      <c r="N1744" t="s">
        <v>454</v>
      </c>
      <c r="O1744" t="s">
        <v>58</v>
      </c>
      <c r="P1744">
        <v>15</v>
      </c>
      <c r="Q1744" t="s">
        <v>453</v>
      </c>
      <c r="R1744">
        <v>1974</v>
      </c>
      <c r="S1744">
        <v>52</v>
      </c>
      <c r="T1744" t="s">
        <v>74</v>
      </c>
      <c r="U1744" t="s">
        <v>40</v>
      </c>
      <c r="V1744" t="s">
        <v>454</v>
      </c>
    </row>
    <row r="1745" spans="1:22" x14ac:dyDescent="0.3">
      <c r="A1745" t="s">
        <v>31</v>
      </c>
      <c r="B1745" t="s">
        <v>23</v>
      </c>
      <c r="C1745" t="s">
        <v>24</v>
      </c>
      <c r="D1745" t="s">
        <v>25</v>
      </c>
      <c r="E1745">
        <v>34.4</v>
      </c>
      <c r="F1745">
        <v>9</v>
      </c>
      <c r="G1745">
        <v>1</v>
      </c>
      <c r="H1745">
        <v>1997</v>
      </c>
      <c r="J1745" t="s">
        <v>212</v>
      </c>
      <c r="K1745" t="s">
        <v>37</v>
      </c>
      <c r="L1745">
        <v>6450000</v>
      </c>
      <c r="M1745">
        <v>187500</v>
      </c>
      <c r="N1745" t="s">
        <v>454</v>
      </c>
      <c r="O1745" t="s">
        <v>49</v>
      </c>
      <c r="P1745">
        <v>10</v>
      </c>
      <c r="Q1745" t="s">
        <v>453</v>
      </c>
      <c r="R1745">
        <v>1997</v>
      </c>
      <c r="S1745">
        <v>29</v>
      </c>
      <c r="T1745" t="s">
        <v>39</v>
      </c>
      <c r="U1745" t="s">
        <v>40</v>
      </c>
      <c r="V1745" t="s">
        <v>454</v>
      </c>
    </row>
    <row r="1746" spans="1:22" x14ac:dyDescent="0.3">
      <c r="A1746" t="s">
        <v>31</v>
      </c>
      <c r="B1746" t="s">
        <v>23</v>
      </c>
      <c r="C1746" t="s">
        <v>68</v>
      </c>
      <c r="D1746" t="s">
        <v>25</v>
      </c>
      <c r="E1746">
        <v>43</v>
      </c>
      <c r="F1746">
        <v>6</v>
      </c>
      <c r="G1746">
        <v>3</v>
      </c>
      <c r="H1746">
        <v>2002</v>
      </c>
      <c r="J1746" t="s">
        <v>143</v>
      </c>
      <c r="K1746" t="s">
        <v>71</v>
      </c>
      <c r="L1746">
        <v>8500000</v>
      </c>
      <c r="M1746">
        <v>197674</v>
      </c>
      <c r="N1746" t="s">
        <v>454</v>
      </c>
      <c r="O1746" t="s">
        <v>67</v>
      </c>
      <c r="P1746">
        <v>30</v>
      </c>
      <c r="Q1746" t="s">
        <v>453</v>
      </c>
      <c r="R1746">
        <v>2002</v>
      </c>
      <c r="S1746">
        <v>24</v>
      </c>
      <c r="T1746" t="s">
        <v>39</v>
      </c>
      <c r="U1746" t="s">
        <v>40</v>
      </c>
      <c r="V1746" t="s">
        <v>454</v>
      </c>
    </row>
    <row r="1747" spans="1:22" x14ac:dyDescent="0.3">
      <c r="A1747" t="s">
        <v>31</v>
      </c>
      <c r="B1747" t="s">
        <v>23</v>
      </c>
      <c r="C1747" t="s">
        <v>68</v>
      </c>
      <c r="D1747" t="s">
        <v>25</v>
      </c>
      <c r="E1747">
        <v>37</v>
      </c>
      <c r="F1747">
        <v>9</v>
      </c>
      <c r="G1747">
        <v>7</v>
      </c>
      <c r="H1747">
        <v>2002</v>
      </c>
      <c r="J1747" t="s">
        <v>161</v>
      </c>
      <c r="K1747" t="s">
        <v>119</v>
      </c>
      <c r="L1747">
        <v>8650000</v>
      </c>
      <c r="M1747">
        <v>233784</v>
      </c>
      <c r="N1747" t="s">
        <v>454</v>
      </c>
      <c r="O1747" t="s">
        <v>120</v>
      </c>
      <c r="P1747">
        <v>31</v>
      </c>
      <c r="Q1747" t="s">
        <v>453</v>
      </c>
      <c r="R1747">
        <v>2002</v>
      </c>
      <c r="S1747">
        <v>24</v>
      </c>
      <c r="T1747" t="s">
        <v>39</v>
      </c>
      <c r="U1747" t="s">
        <v>40</v>
      </c>
      <c r="V1747" t="s">
        <v>454</v>
      </c>
    </row>
    <row r="1748" spans="1:22" x14ac:dyDescent="0.3">
      <c r="A1748" t="s">
        <v>31</v>
      </c>
      <c r="B1748" t="s">
        <v>23</v>
      </c>
      <c r="C1748" t="s">
        <v>68</v>
      </c>
      <c r="D1748" t="s">
        <v>25</v>
      </c>
      <c r="E1748">
        <v>15</v>
      </c>
      <c r="F1748">
        <v>5</v>
      </c>
      <c r="G1748">
        <v>4</v>
      </c>
      <c r="H1748">
        <v>1959</v>
      </c>
      <c r="J1748" t="s">
        <v>165</v>
      </c>
      <c r="K1748" t="s">
        <v>71</v>
      </c>
      <c r="L1748">
        <v>2990000</v>
      </c>
      <c r="M1748">
        <v>199333</v>
      </c>
      <c r="N1748" t="s">
        <v>454</v>
      </c>
      <c r="O1748" t="s">
        <v>127</v>
      </c>
      <c r="P1748">
        <v>15</v>
      </c>
      <c r="Q1748" t="s">
        <v>453</v>
      </c>
      <c r="R1748">
        <v>1959</v>
      </c>
      <c r="S1748">
        <v>67</v>
      </c>
      <c r="T1748" t="s">
        <v>74</v>
      </c>
      <c r="U1748" t="s">
        <v>75</v>
      </c>
      <c r="V1748" t="s">
        <v>454</v>
      </c>
    </row>
    <row r="1749" spans="1:22" x14ac:dyDescent="0.3">
      <c r="A1749" t="s">
        <v>31</v>
      </c>
      <c r="B1749" t="s">
        <v>23</v>
      </c>
      <c r="C1749" t="s">
        <v>24</v>
      </c>
      <c r="D1749" t="s">
        <v>25</v>
      </c>
      <c r="E1749">
        <v>34.799999999999997</v>
      </c>
      <c r="F1749">
        <v>7</v>
      </c>
      <c r="G1749">
        <v>7</v>
      </c>
      <c r="H1749">
        <v>2023</v>
      </c>
      <c r="J1749" t="s">
        <v>361</v>
      </c>
      <c r="K1749" t="s">
        <v>362</v>
      </c>
      <c r="L1749">
        <v>7950000</v>
      </c>
      <c r="M1749">
        <v>228448</v>
      </c>
      <c r="N1749" t="s">
        <v>454</v>
      </c>
      <c r="O1749" t="s">
        <v>97</v>
      </c>
      <c r="P1749">
        <v>31</v>
      </c>
      <c r="Q1749" t="s">
        <v>453</v>
      </c>
      <c r="R1749">
        <v>2023</v>
      </c>
      <c r="S1749">
        <v>3</v>
      </c>
      <c r="T1749" t="s">
        <v>29</v>
      </c>
      <c r="U1749" t="s">
        <v>40</v>
      </c>
      <c r="V1749" t="s">
        <v>454</v>
      </c>
    </row>
    <row r="1750" spans="1:22" x14ac:dyDescent="0.3">
      <c r="A1750" t="s">
        <v>31</v>
      </c>
      <c r="B1750" t="s">
        <v>23</v>
      </c>
      <c r="C1750" t="s">
        <v>24</v>
      </c>
      <c r="D1750" t="s">
        <v>25</v>
      </c>
      <c r="E1750">
        <v>18.899999999999999</v>
      </c>
      <c r="F1750">
        <v>9</v>
      </c>
      <c r="G1750">
        <v>7</v>
      </c>
      <c r="H1750">
        <v>1978</v>
      </c>
      <c r="J1750" t="s">
        <v>212</v>
      </c>
      <c r="K1750" t="s">
        <v>37</v>
      </c>
      <c r="L1750">
        <v>3500000</v>
      </c>
      <c r="M1750">
        <v>185185</v>
      </c>
      <c r="N1750" t="s">
        <v>454</v>
      </c>
      <c r="O1750" t="s">
        <v>49</v>
      </c>
      <c r="P1750">
        <v>10</v>
      </c>
      <c r="Q1750" t="s">
        <v>453</v>
      </c>
      <c r="R1750">
        <v>1978</v>
      </c>
      <c r="S1750">
        <v>48</v>
      </c>
      <c r="T1750" t="s">
        <v>60</v>
      </c>
      <c r="U1750" t="s">
        <v>40</v>
      </c>
      <c r="V1750" t="s">
        <v>454</v>
      </c>
    </row>
    <row r="1751" spans="1:22" x14ac:dyDescent="0.3">
      <c r="A1751" t="s">
        <v>31</v>
      </c>
      <c r="B1751" t="s">
        <v>23</v>
      </c>
      <c r="C1751" t="s">
        <v>24</v>
      </c>
      <c r="D1751" t="s">
        <v>25</v>
      </c>
      <c r="E1751">
        <v>32.4</v>
      </c>
      <c r="F1751">
        <v>9</v>
      </c>
      <c r="G1751">
        <v>9</v>
      </c>
      <c r="H1751">
        <v>2026</v>
      </c>
      <c r="J1751" t="s">
        <v>47</v>
      </c>
      <c r="K1751" t="s">
        <v>48</v>
      </c>
      <c r="L1751">
        <v>8500000</v>
      </c>
      <c r="M1751">
        <v>262346</v>
      </c>
      <c r="N1751" t="s">
        <v>454</v>
      </c>
      <c r="O1751" t="s">
        <v>49</v>
      </c>
      <c r="P1751">
        <v>31</v>
      </c>
      <c r="Q1751" t="s">
        <v>453</v>
      </c>
      <c r="R1751">
        <v>2026</v>
      </c>
      <c r="S1751">
        <v>0</v>
      </c>
      <c r="T1751" t="s">
        <v>29</v>
      </c>
      <c r="U1751" t="s">
        <v>40</v>
      </c>
      <c r="V1751" t="s">
        <v>454</v>
      </c>
    </row>
    <row r="1752" spans="1:22" x14ac:dyDescent="0.3">
      <c r="A1752" t="s">
        <v>31</v>
      </c>
      <c r="B1752" t="s">
        <v>23</v>
      </c>
      <c r="C1752" t="s">
        <v>24</v>
      </c>
      <c r="D1752" t="s">
        <v>25</v>
      </c>
      <c r="E1752">
        <v>29</v>
      </c>
      <c r="F1752">
        <v>5</v>
      </c>
      <c r="G1752">
        <v>1</v>
      </c>
      <c r="H1752">
        <v>1973</v>
      </c>
      <c r="J1752" t="s">
        <v>158</v>
      </c>
      <c r="K1752" t="s">
        <v>37</v>
      </c>
      <c r="L1752">
        <v>6100000</v>
      </c>
      <c r="M1752">
        <v>210345</v>
      </c>
      <c r="N1752" t="s">
        <v>454</v>
      </c>
      <c r="O1752" t="s">
        <v>38</v>
      </c>
      <c r="P1752">
        <v>10</v>
      </c>
      <c r="Q1752" t="s">
        <v>453</v>
      </c>
      <c r="R1752">
        <v>1973</v>
      </c>
      <c r="S1752">
        <v>53</v>
      </c>
      <c r="T1752" t="s">
        <v>74</v>
      </c>
      <c r="U1752" t="s">
        <v>75</v>
      </c>
      <c r="V1752" t="s">
        <v>454</v>
      </c>
    </row>
    <row r="1753" spans="1:22" x14ac:dyDescent="0.3">
      <c r="A1753" t="s">
        <v>31</v>
      </c>
      <c r="B1753" t="s">
        <v>23</v>
      </c>
      <c r="C1753" t="s">
        <v>68</v>
      </c>
      <c r="D1753" t="s">
        <v>25</v>
      </c>
      <c r="E1753">
        <v>34</v>
      </c>
      <c r="F1753">
        <v>9</v>
      </c>
      <c r="G1753">
        <v>4</v>
      </c>
      <c r="H1753">
        <v>1984</v>
      </c>
      <c r="J1753" t="s">
        <v>245</v>
      </c>
      <c r="K1753" t="s">
        <v>246</v>
      </c>
      <c r="L1753">
        <v>8250000</v>
      </c>
      <c r="M1753">
        <v>242647</v>
      </c>
      <c r="N1753" t="s">
        <v>454</v>
      </c>
      <c r="O1753" t="s">
        <v>72</v>
      </c>
      <c r="P1753">
        <v>31</v>
      </c>
      <c r="Q1753" t="s">
        <v>453</v>
      </c>
      <c r="R1753">
        <v>1984</v>
      </c>
      <c r="S1753">
        <v>42</v>
      </c>
      <c r="T1753" t="s">
        <v>60</v>
      </c>
      <c r="U1753" t="s">
        <v>40</v>
      </c>
      <c r="V1753" t="s">
        <v>454</v>
      </c>
    </row>
    <row r="1754" spans="1:22" x14ac:dyDescent="0.3">
      <c r="A1754" t="s">
        <v>31</v>
      </c>
      <c r="B1754" t="s">
        <v>23</v>
      </c>
      <c r="C1754" t="s">
        <v>84</v>
      </c>
      <c r="D1754" t="s">
        <v>25</v>
      </c>
      <c r="E1754">
        <v>35.6</v>
      </c>
      <c r="F1754">
        <v>9</v>
      </c>
      <c r="G1754">
        <v>9</v>
      </c>
      <c r="H1754">
        <v>1984</v>
      </c>
      <c r="J1754" t="s">
        <v>143</v>
      </c>
      <c r="K1754" t="s">
        <v>71</v>
      </c>
      <c r="L1754">
        <v>6640000</v>
      </c>
      <c r="M1754">
        <v>186517</v>
      </c>
      <c r="N1754" t="s">
        <v>454</v>
      </c>
      <c r="O1754" t="s">
        <v>67</v>
      </c>
      <c r="P1754">
        <v>30</v>
      </c>
      <c r="Q1754" t="s">
        <v>453</v>
      </c>
      <c r="R1754">
        <v>1984</v>
      </c>
      <c r="S1754">
        <v>42</v>
      </c>
      <c r="T1754" t="s">
        <v>60</v>
      </c>
      <c r="U1754" t="s">
        <v>40</v>
      </c>
      <c r="V1754" t="s">
        <v>454</v>
      </c>
    </row>
    <row r="1755" spans="1:22" x14ac:dyDescent="0.3">
      <c r="A1755" t="s">
        <v>31</v>
      </c>
      <c r="B1755" t="s">
        <v>23</v>
      </c>
      <c r="C1755" t="s">
        <v>52</v>
      </c>
      <c r="D1755" t="s">
        <v>25</v>
      </c>
      <c r="E1755">
        <v>30.6</v>
      </c>
      <c r="F1755">
        <v>5</v>
      </c>
      <c r="G1755">
        <v>4</v>
      </c>
      <c r="H1755">
        <v>1966</v>
      </c>
      <c r="J1755" t="s">
        <v>162</v>
      </c>
      <c r="K1755" t="s">
        <v>71</v>
      </c>
      <c r="L1755">
        <v>6450000</v>
      </c>
      <c r="M1755">
        <v>210784</v>
      </c>
      <c r="N1755" t="s">
        <v>454</v>
      </c>
      <c r="O1755" t="s">
        <v>127</v>
      </c>
      <c r="P1755">
        <v>30</v>
      </c>
      <c r="Q1755" t="s">
        <v>453</v>
      </c>
      <c r="R1755">
        <v>1966</v>
      </c>
      <c r="S1755">
        <v>60</v>
      </c>
      <c r="T1755" t="s">
        <v>74</v>
      </c>
      <c r="U1755" t="s">
        <v>75</v>
      </c>
      <c r="V1755" t="s">
        <v>454</v>
      </c>
    </row>
    <row r="1756" spans="1:22" x14ac:dyDescent="0.3">
      <c r="A1756" t="s">
        <v>31</v>
      </c>
      <c r="B1756" t="s">
        <v>23</v>
      </c>
      <c r="C1756" t="s">
        <v>33</v>
      </c>
      <c r="D1756" t="s">
        <v>25</v>
      </c>
      <c r="E1756">
        <v>37.1</v>
      </c>
      <c r="F1756">
        <v>9</v>
      </c>
      <c r="G1756">
        <v>4</v>
      </c>
      <c r="H1756">
        <v>1989</v>
      </c>
      <c r="J1756" t="s">
        <v>36</v>
      </c>
      <c r="K1756" t="s">
        <v>37</v>
      </c>
      <c r="L1756">
        <v>8290000</v>
      </c>
      <c r="M1756">
        <v>223450</v>
      </c>
      <c r="N1756" t="s">
        <v>454</v>
      </c>
      <c r="O1756" t="s">
        <v>38</v>
      </c>
      <c r="P1756">
        <v>31</v>
      </c>
      <c r="Q1756" t="s">
        <v>453</v>
      </c>
      <c r="R1756">
        <v>1989</v>
      </c>
      <c r="S1756">
        <v>37</v>
      </c>
      <c r="T1756" t="s">
        <v>60</v>
      </c>
      <c r="U1756" t="s">
        <v>40</v>
      </c>
      <c r="V1756" t="s">
        <v>454</v>
      </c>
    </row>
    <row r="1757" spans="1:22" x14ac:dyDescent="0.3">
      <c r="A1757" t="s">
        <v>31</v>
      </c>
      <c r="B1757" t="s">
        <v>23</v>
      </c>
      <c r="C1757" t="s">
        <v>33</v>
      </c>
      <c r="D1757" t="s">
        <v>25</v>
      </c>
      <c r="E1757">
        <v>33.200000000000003</v>
      </c>
      <c r="F1757">
        <v>5</v>
      </c>
      <c r="G1757">
        <v>2</v>
      </c>
      <c r="H1757">
        <v>1968</v>
      </c>
      <c r="J1757" t="s">
        <v>352</v>
      </c>
      <c r="K1757" t="s">
        <v>96</v>
      </c>
      <c r="L1757">
        <v>7999000</v>
      </c>
      <c r="M1757">
        <v>240934</v>
      </c>
      <c r="N1757" t="s">
        <v>454</v>
      </c>
      <c r="O1757" t="s">
        <v>97</v>
      </c>
      <c r="P1757">
        <v>10</v>
      </c>
      <c r="Q1757" t="s">
        <v>453</v>
      </c>
      <c r="R1757">
        <v>1968</v>
      </c>
      <c r="S1757">
        <v>58</v>
      </c>
      <c r="T1757" t="s">
        <v>74</v>
      </c>
      <c r="U1757" t="s">
        <v>75</v>
      </c>
      <c r="V1757" t="s">
        <v>454</v>
      </c>
    </row>
    <row r="1758" spans="1:22" x14ac:dyDescent="0.3">
      <c r="A1758" t="s">
        <v>31</v>
      </c>
      <c r="B1758" t="s">
        <v>23</v>
      </c>
      <c r="C1758" t="s">
        <v>52</v>
      </c>
      <c r="D1758" t="s">
        <v>25</v>
      </c>
      <c r="E1758">
        <v>30.2</v>
      </c>
      <c r="F1758">
        <v>9</v>
      </c>
      <c r="G1758">
        <v>3</v>
      </c>
      <c r="H1758">
        <v>2019</v>
      </c>
      <c r="J1758" t="s">
        <v>228</v>
      </c>
      <c r="K1758" t="s">
        <v>229</v>
      </c>
      <c r="L1758">
        <v>7900000</v>
      </c>
      <c r="M1758">
        <v>261589</v>
      </c>
      <c r="N1758" t="s">
        <v>454</v>
      </c>
      <c r="O1758" t="s">
        <v>67</v>
      </c>
      <c r="P1758">
        <v>31</v>
      </c>
      <c r="Q1758" t="s">
        <v>453</v>
      </c>
      <c r="R1758">
        <v>2019</v>
      </c>
      <c r="S1758">
        <v>7</v>
      </c>
      <c r="T1758" t="s">
        <v>142</v>
      </c>
      <c r="U1758" t="s">
        <v>40</v>
      </c>
      <c r="V1758" t="s">
        <v>454</v>
      </c>
    </row>
    <row r="1759" spans="1:22" x14ac:dyDescent="0.3">
      <c r="A1759" t="s">
        <v>31</v>
      </c>
      <c r="B1759" t="s">
        <v>23</v>
      </c>
      <c r="C1759" t="s">
        <v>24</v>
      </c>
      <c r="D1759" t="s">
        <v>25</v>
      </c>
      <c r="E1759">
        <v>55.3</v>
      </c>
      <c r="F1759">
        <v>5</v>
      </c>
      <c r="G1759">
        <v>3</v>
      </c>
      <c r="H1759">
        <v>2020</v>
      </c>
      <c r="J1759" t="s">
        <v>25</v>
      </c>
      <c r="K1759" t="s">
        <v>25</v>
      </c>
      <c r="L1759">
        <v>8999999</v>
      </c>
      <c r="M1759">
        <v>162749</v>
      </c>
      <c r="N1759" t="s">
        <v>454</v>
      </c>
      <c r="O1759" t="s">
        <v>25</v>
      </c>
      <c r="Q1759" t="s">
        <v>454</v>
      </c>
      <c r="R1759">
        <v>2020</v>
      </c>
      <c r="S1759">
        <v>6</v>
      </c>
      <c r="T1759" t="s">
        <v>142</v>
      </c>
      <c r="U1759" t="s">
        <v>75</v>
      </c>
      <c r="V1759" t="s">
        <v>454</v>
      </c>
    </row>
    <row r="1760" spans="1:22" x14ac:dyDescent="0.3">
      <c r="A1760" t="s">
        <v>31</v>
      </c>
      <c r="B1760" t="s">
        <v>23</v>
      </c>
      <c r="C1760" t="s">
        <v>24</v>
      </c>
      <c r="D1760" t="s">
        <v>25</v>
      </c>
      <c r="E1760">
        <v>32</v>
      </c>
      <c r="F1760">
        <v>9</v>
      </c>
      <c r="G1760">
        <v>3</v>
      </c>
      <c r="H1760">
        <v>2015</v>
      </c>
      <c r="J1760" t="s">
        <v>26</v>
      </c>
      <c r="K1760" t="s">
        <v>27</v>
      </c>
      <c r="L1760">
        <v>8600000</v>
      </c>
      <c r="M1760">
        <v>268750</v>
      </c>
      <c r="N1760" t="s">
        <v>454</v>
      </c>
      <c r="O1760" t="s">
        <v>28</v>
      </c>
      <c r="P1760">
        <v>31</v>
      </c>
      <c r="Q1760" t="s">
        <v>453</v>
      </c>
      <c r="R1760">
        <v>2015</v>
      </c>
      <c r="S1760">
        <v>11</v>
      </c>
      <c r="T1760" t="s">
        <v>142</v>
      </c>
      <c r="U1760" t="s">
        <v>40</v>
      </c>
      <c r="V1760" t="s">
        <v>454</v>
      </c>
    </row>
    <row r="1761" spans="1:22" x14ac:dyDescent="0.3">
      <c r="A1761" t="s">
        <v>31</v>
      </c>
      <c r="B1761" t="s">
        <v>23</v>
      </c>
      <c r="C1761" t="s">
        <v>76</v>
      </c>
      <c r="D1761" t="s">
        <v>25</v>
      </c>
      <c r="E1761">
        <v>30</v>
      </c>
      <c r="F1761">
        <v>5</v>
      </c>
      <c r="G1761">
        <v>3</v>
      </c>
      <c r="H1761">
        <v>1978</v>
      </c>
      <c r="J1761" t="s">
        <v>62</v>
      </c>
      <c r="K1761" t="s">
        <v>57</v>
      </c>
      <c r="L1761">
        <v>7200000</v>
      </c>
      <c r="M1761">
        <v>240000</v>
      </c>
      <c r="N1761" t="s">
        <v>454</v>
      </c>
      <c r="O1761" t="s">
        <v>58</v>
      </c>
      <c r="P1761">
        <v>15</v>
      </c>
      <c r="Q1761" t="s">
        <v>453</v>
      </c>
      <c r="R1761">
        <v>1978</v>
      </c>
      <c r="S1761">
        <v>48</v>
      </c>
      <c r="T1761" t="s">
        <v>60</v>
      </c>
      <c r="U1761" t="s">
        <v>75</v>
      </c>
      <c r="V1761" t="s">
        <v>454</v>
      </c>
    </row>
    <row r="1762" spans="1:22" x14ac:dyDescent="0.3">
      <c r="A1762" t="s">
        <v>31</v>
      </c>
      <c r="B1762" t="s">
        <v>23</v>
      </c>
      <c r="C1762" t="s">
        <v>52</v>
      </c>
      <c r="D1762" t="s">
        <v>25</v>
      </c>
      <c r="E1762">
        <v>42</v>
      </c>
      <c r="F1762">
        <v>9</v>
      </c>
      <c r="G1762">
        <v>8</v>
      </c>
      <c r="H1762">
        <v>2014</v>
      </c>
      <c r="J1762" t="s">
        <v>226</v>
      </c>
      <c r="K1762" t="s">
        <v>71</v>
      </c>
      <c r="L1762">
        <v>10999999</v>
      </c>
      <c r="M1762">
        <v>261905</v>
      </c>
      <c r="N1762" t="s">
        <v>454</v>
      </c>
      <c r="O1762" t="s">
        <v>127</v>
      </c>
      <c r="P1762">
        <v>15</v>
      </c>
      <c r="Q1762" t="s">
        <v>453</v>
      </c>
      <c r="R1762">
        <v>2014</v>
      </c>
      <c r="S1762">
        <v>12</v>
      </c>
      <c r="T1762" t="s">
        <v>142</v>
      </c>
      <c r="U1762" t="s">
        <v>40</v>
      </c>
      <c r="V1762" t="s">
        <v>454</v>
      </c>
    </row>
    <row r="1763" spans="1:22" x14ac:dyDescent="0.3">
      <c r="A1763" t="s">
        <v>31</v>
      </c>
      <c r="B1763" t="s">
        <v>23</v>
      </c>
      <c r="C1763" t="s">
        <v>68</v>
      </c>
      <c r="D1763" t="s">
        <v>25</v>
      </c>
      <c r="E1763">
        <v>40.299999999999997</v>
      </c>
      <c r="F1763">
        <v>9</v>
      </c>
      <c r="G1763">
        <v>6</v>
      </c>
      <c r="H1763">
        <v>2001</v>
      </c>
      <c r="J1763" t="s">
        <v>163</v>
      </c>
      <c r="K1763" t="s">
        <v>71</v>
      </c>
      <c r="L1763">
        <v>8999999</v>
      </c>
      <c r="M1763">
        <v>223325</v>
      </c>
      <c r="N1763" t="s">
        <v>454</v>
      </c>
      <c r="O1763" t="s">
        <v>72</v>
      </c>
      <c r="P1763">
        <v>20</v>
      </c>
      <c r="Q1763" t="s">
        <v>453</v>
      </c>
      <c r="R1763">
        <v>2001</v>
      </c>
      <c r="S1763">
        <v>25</v>
      </c>
      <c r="T1763" t="s">
        <v>39</v>
      </c>
      <c r="U1763" t="s">
        <v>40</v>
      </c>
      <c r="V1763" t="s">
        <v>454</v>
      </c>
    </row>
    <row r="1764" spans="1:22" x14ac:dyDescent="0.3">
      <c r="A1764" t="s">
        <v>31</v>
      </c>
      <c r="B1764" t="s">
        <v>23</v>
      </c>
      <c r="C1764" t="s">
        <v>24</v>
      </c>
      <c r="D1764" t="s">
        <v>25</v>
      </c>
      <c r="E1764">
        <v>29</v>
      </c>
      <c r="F1764">
        <v>5</v>
      </c>
      <c r="G1764">
        <v>1</v>
      </c>
      <c r="H1764">
        <v>1963</v>
      </c>
      <c r="J1764" t="s">
        <v>113</v>
      </c>
      <c r="K1764" t="s">
        <v>57</v>
      </c>
      <c r="L1764">
        <v>6149000</v>
      </c>
      <c r="M1764">
        <v>212034</v>
      </c>
      <c r="N1764" t="s">
        <v>454</v>
      </c>
      <c r="O1764" t="s">
        <v>58</v>
      </c>
      <c r="P1764">
        <v>10</v>
      </c>
      <c r="Q1764" t="s">
        <v>453</v>
      </c>
      <c r="R1764">
        <v>1963</v>
      </c>
      <c r="S1764">
        <v>63</v>
      </c>
      <c r="T1764" t="s">
        <v>74</v>
      </c>
      <c r="U1764" t="s">
        <v>75</v>
      </c>
      <c r="V1764" t="s">
        <v>454</v>
      </c>
    </row>
    <row r="1765" spans="1:22" x14ac:dyDescent="0.3">
      <c r="A1765" t="s">
        <v>31</v>
      </c>
      <c r="B1765" t="s">
        <v>23</v>
      </c>
      <c r="C1765" t="s">
        <v>24</v>
      </c>
      <c r="D1765" t="s">
        <v>25</v>
      </c>
      <c r="E1765">
        <v>40.799999999999997</v>
      </c>
      <c r="F1765">
        <v>9</v>
      </c>
      <c r="G1765">
        <v>9</v>
      </c>
      <c r="H1765">
        <v>2024</v>
      </c>
      <c r="J1765" t="s">
        <v>152</v>
      </c>
      <c r="K1765" t="s">
        <v>153</v>
      </c>
      <c r="L1765">
        <v>9500000</v>
      </c>
      <c r="M1765">
        <v>232843</v>
      </c>
      <c r="N1765" t="s">
        <v>454</v>
      </c>
      <c r="O1765" t="s">
        <v>97</v>
      </c>
      <c r="P1765">
        <v>31</v>
      </c>
      <c r="Q1765" t="s">
        <v>453</v>
      </c>
      <c r="R1765">
        <v>2024</v>
      </c>
      <c r="S1765">
        <v>2</v>
      </c>
      <c r="T1765" t="s">
        <v>29</v>
      </c>
      <c r="U1765" t="s">
        <v>40</v>
      </c>
      <c r="V1765" t="s">
        <v>454</v>
      </c>
    </row>
    <row r="1766" spans="1:22" x14ac:dyDescent="0.3">
      <c r="A1766" t="s">
        <v>31</v>
      </c>
      <c r="B1766" t="s">
        <v>23</v>
      </c>
      <c r="C1766" t="s">
        <v>52</v>
      </c>
      <c r="D1766" t="s">
        <v>25</v>
      </c>
      <c r="E1766">
        <v>31</v>
      </c>
      <c r="F1766">
        <v>5</v>
      </c>
      <c r="G1766">
        <v>1</v>
      </c>
      <c r="H1766">
        <v>1962</v>
      </c>
      <c r="J1766" t="s">
        <v>228</v>
      </c>
      <c r="K1766" t="s">
        <v>229</v>
      </c>
      <c r="L1766">
        <v>5900000</v>
      </c>
      <c r="M1766">
        <v>190323</v>
      </c>
      <c r="N1766" t="s">
        <v>454</v>
      </c>
      <c r="O1766" t="s">
        <v>67</v>
      </c>
      <c r="P1766">
        <v>31</v>
      </c>
      <c r="Q1766" t="s">
        <v>453</v>
      </c>
      <c r="R1766">
        <v>1962</v>
      </c>
      <c r="S1766">
        <v>64</v>
      </c>
      <c r="T1766" t="s">
        <v>74</v>
      </c>
      <c r="U1766" t="s">
        <v>75</v>
      </c>
      <c r="V1766" t="s">
        <v>454</v>
      </c>
    </row>
    <row r="1767" spans="1:22" x14ac:dyDescent="0.3">
      <c r="A1767" t="s">
        <v>31</v>
      </c>
      <c r="B1767" t="s">
        <v>23</v>
      </c>
      <c r="C1767" t="s">
        <v>33</v>
      </c>
      <c r="D1767" t="s">
        <v>25</v>
      </c>
      <c r="E1767">
        <v>35.1</v>
      </c>
      <c r="F1767">
        <v>9</v>
      </c>
      <c r="G1767">
        <v>9</v>
      </c>
      <c r="H1767">
        <v>1996</v>
      </c>
      <c r="J1767" t="s">
        <v>204</v>
      </c>
      <c r="K1767" t="s">
        <v>37</v>
      </c>
      <c r="L1767">
        <v>7800000</v>
      </c>
      <c r="M1767">
        <v>222222</v>
      </c>
      <c r="N1767" t="s">
        <v>454</v>
      </c>
      <c r="O1767" t="s">
        <v>49</v>
      </c>
      <c r="P1767">
        <v>30</v>
      </c>
      <c r="Q1767" t="s">
        <v>453</v>
      </c>
      <c r="R1767">
        <v>1996</v>
      </c>
      <c r="S1767">
        <v>30</v>
      </c>
      <c r="T1767" t="s">
        <v>39</v>
      </c>
      <c r="U1767" t="s">
        <v>40</v>
      </c>
      <c r="V1767" t="s">
        <v>454</v>
      </c>
    </row>
    <row r="1768" spans="1:22" x14ac:dyDescent="0.3">
      <c r="A1768" t="s">
        <v>31</v>
      </c>
      <c r="B1768" t="s">
        <v>23</v>
      </c>
      <c r="C1768" t="s">
        <v>63</v>
      </c>
      <c r="D1768" t="s">
        <v>25</v>
      </c>
      <c r="E1768">
        <v>38.9</v>
      </c>
      <c r="F1768">
        <v>9</v>
      </c>
      <c r="G1768">
        <v>6</v>
      </c>
      <c r="H1768">
        <v>1985</v>
      </c>
      <c r="J1768" t="s">
        <v>118</v>
      </c>
      <c r="K1768" t="s">
        <v>119</v>
      </c>
      <c r="L1768">
        <v>6699000</v>
      </c>
      <c r="M1768">
        <v>172211</v>
      </c>
      <c r="N1768" t="s">
        <v>454</v>
      </c>
      <c r="O1768" t="s">
        <v>120</v>
      </c>
      <c r="P1768">
        <v>20</v>
      </c>
      <c r="Q1768" t="s">
        <v>453</v>
      </c>
      <c r="R1768">
        <v>1985</v>
      </c>
      <c r="S1768">
        <v>41</v>
      </c>
      <c r="T1768" t="s">
        <v>60</v>
      </c>
      <c r="U1768" t="s">
        <v>40</v>
      </c>
      <c r="V1768" t="s">
        <v>454</v>
      </c>
    </row>
    <row r="1769" spans="1:22" x14ac:dyDescent="0.3">
      <c r="A1769" t="s">
        <v>31</v>
      </c>
      <c r="B1769" t="s">
        <v>23</v>
      </c>
      <c r="C1769" t="s">
        <v>76</v>
      </c>
      <c r="D1769" t="s">
        <v>25</v>
      </c>
      <c r="E1769">
        <v>15</v>
      </c>
      <c r="F1769">
        <v>9</v>
      </c>
      <c r="G1769">
        <v>2</v>
      </c>
      <c r="H1769">
        <v>1974</v>
      </c>
      <c r="J1769" t="s">
        <v>112</v>
      </c>
      <c r="K1769" t="s">
        <v>79</v>
      </c>
      <c r="L1769">
        <v>3789000</v>
      </c>
      <c r="M1769">
        <v>252600</v>
      </c>
      <c r="N1769" t="s">
        <v>454</v>
      </c>
      <c r="O1769" t="s">
        <v>80</v>
      </c>
      <c r="P1769">
        <v>20</v>
      </c>
      <c r="Q1769" t="s">
        <v>453</v>
      </c>
      <c r="R1769">
        <v>1974</v>
      </c>
      <c r="S1769">
        <v>52</v>
      </c>
      <c r="T1769" t="s">
        <v>74</v>
      </c>
      <c r="U1769" t="s">
        <v>40</v>
      </c>
      <c r="V1769" t="s">
        <v>454</v>
      </c>
    </row>
    <row r="1770" spans="1:22" x14ac:dyDescent="0.3">
      <c r="A1770" t="s">
        <v>31</v>
      </c>
      <c r="B1770" t="s">
        <v>23</v>
      </c>
      <c r="C1770" t="s">
        <v>24</v>
      </c>
      <c r="D1770" t="s">
        <v>25</v>
      </c>
      <c r="E1770">
        <v>33.299999999999997</v>
      </c>
      <c r="F1770">
        <v>9</v>
      </c>
      <c r="G1770">
        <v>9</v>
      </c>
      <c r="H1770">
        <v>1980</v>
      </c>
      <c r="J1770" t="s">
        <v>225</v>
      </c>
      <c r="K1770" t="s">
        <v>43</v>
      </c>
      <c r="L1770">
        <v>6999999</v>
      </c>
      <c r="M1770">
        <v>210210</v>
      </c>
      <c r="N1770" t="s">
        <v>454</v>
      </c>
      <c r="O1770" t="s">
        <v>38</v>
      </c>
      <c r="P1770">
        <v>15</v>
      </c>
      <c r="Q1770" t="s">
        <v>453</v>
      </c>
      <c r="R1770">
        <v>1980</v>
      </c>
      <c r="S1770">
        <v>46</v>
      </c>
      <c r="T1770" t="s">
        <v>60</v>
      </c>
      <c r="U1770" t="s">
        <v>40</v>
      </c>
      <c r="V1770" t="s">
        <v>454</v>
      </c>
    </row>
    <row r="1771" spans="1:22" x14ac:dyDescent="0.3">
      <c r="A1771" t="s">
        <v>31</v>
      </c>
      <c r="B1771" t="s">
        <v>23</v>
      </c>
      <c r="C1771" t="s">
        <v>24</v>
      </c>
      <c r="D1771" t="s">
        <v>25</v>
      </c>
      <c r="E1771">
        <v>32.6</v>
      </c>
      <c r="F1771">
        <v>9</v>
      </c>
      <c r="G1771">
        <v>7</v>
      </c>
      <c r="H1771">
        <v>1985</v>
      </c>
      <c r="J1771" t="s">
        <v>202</v>
      </c>
      <c r="K1771" t="s">
        <v>48</v>
      </c>
      <c r="L1771">
        <v>7500000</v>
      </c>
      <c r="M1771">
        <v>230061</v>
      </c>
      <c r="N1771" t="s">
        <v>454</v>
      </c>
      <c r="O1771" t="s">
        <v>28</v>
      </c>
      <c r="P1771">
        <v>20</v>
      </c>
      <c r="Q1771" t="s">
        <v>453</v>
      </c>
      <c r="R1771">
        <v>1985</v>
      </c>
      <c r="S1771">
        <v>41</v>
      </c>
      <c r="T1771" t="s">
        <v>60</v>
      </c>
      <c r="U1771" t="s">
        <v>40</v>
      </c>
      <c r="V1771" t="s">
        <v>454</v>
      </c>
    </row>
    <row r="1772" spans="1:22" x14ac:dyDescent="0.3">
      <c r="A1772" t="s">
        <v>31</v>
      </c>
      <c r="B1772" t="s">
        <v>23</v>
      </c>
      <c r="C1772" t="s">
        <v>25</v>
      </c>
      <c r="D1772" t="s">
        <v>25</v>
      </c>
      <c r="E1772">
        <v>33</v>
      </c>
      <c r="F1772">
        <v>6</v>
      </c>
      <c r="G1772">
        <v>4</v>
      </c>
      <c r="H1772">
        <v>1968</v>
      </c>
      <c r="J1772" t="s">
        <v>346</v>
      </c>
      <c r="K1772" t="s">
        <v>71</v>
      </c>
      <c r="L1772">
        <v>7500000</v>
      </c>
      <c r="M1772">
        <v>227273</v>
      </c>
      <c r="N1772" t="s">
        <v>454</v>
      </c>
      <c r="O1772" t="s">
        <v>127</v>
      </c>
      <c r="P1772">
        <v>10</v>
      </c>
      <c r="Q1772" t="s">
        <v>453</v>
      </c>
      <c r="R1772">
        <v>1968</v>
      </c>
      <c r="S1772">
        <v>58</v>
      </c>
      <c r="T1772" t="s">
        <v>74</v>
      </c>
      <c r="U1772" t="s">
        <v>40</v>
      </c>
      <c r="V1772" t="s">
        <v>454</v>
      </c>
    </row>
    <row r="1773" spans="1:22" x14ac:dyDescent="0.3">
      <c r="A1773" t="s">
        <v>31</v>
      </c>
      <c r="B1773" t="s">
        <v>23</v>
      </c>
      <c r="C1773" t="s">
        <v>68</v>
      </c>
      <c r="D1773" t="s">
        <v>25</v>
      </c>
      <c r="E1773">
        <v>44.5</v>
      </c>
      <c r="F1773">
        <v>9</v>
      </c>
      <c r="G1773">
        <v>6</v>
      </c>
      <c r="H1773">
        <v>2008</v>
      </c>
      <c r="J1773" t="s">
        <v>236</v>
      </c>
      <c r="K1773" t="s">
        <v>237</v>
      </c>
      <c r="L1773">
        <v>10900000</v>
      </c>
      <c r="M1773">
        <v>244944</v>
      </c>
      <c r="N1773" t="s">
        <v>454</v>
      </c>
      <c r="O1773" t="s">
        <v>72</v>
      </c>
      <c r="P1773">
        <v>31</v>
      </c>
      <c r="Q1773" t="s">
        <v>453</v>
      </c>
      <c r="R1773">
        <v>2008</v>
      </c>
      <c r="S1773">
        <v>18</v>
      </c>
      <c r="T1773" t="s">
        <v>39</v>
      </c>
      <c r="U1773" t="s">
        <v>40</v>
      </c>
      <c r="V1773" t="s">
        <v>454</v>
      </c>
    </row>
    <row r="1774" spans="1:22" x14ac:dyDescent="0.3">
      <c r="A1774" t="s">
        <v>31</v>
      </c>
      <c r="B1774" t="s">
        <v>23</v>
      </c>
      <c r="C1774" t="s">
        <v>33</v>
      </c>
      <c r="D1774" t="s">
        <v>25</v>
      </c>
      <c r="E1774">
        <v>30.8</v>
      </c>
      <c r="F1774">
        <v>9</v>
      </c>
      <c r="G1774">
        <v>6</v>
      </c>
      <c r="H1774">
        <v>1970</v>
      </c>
      <c r="J1774" t="s">
        <v>353</v>
      </c>
      <c r="K1774" t="s">
        <v>43</v>
      </c>
      <c r="L1774">
        <v>8000000</v>
      </c>
      <c r="M1774">
        <v>259740</v>
      </c>
      <c r="N1774" t="s">
        <v>454</v>
      </c>
      <c r="O1774" t="s">
        <v>97</v>
      </c>
      <c r="P1774">
        <v>10</v>
      </c>
      <c r="Q1774" t="s">
        <v>453</v>
      </c>
      <c r="R1774">
        <v>1970</v>
      </c>
      <c r="S1774">
        <v>56</v>
      </c>
      <c r="T1774" t="s">
        <v>74</v>
      </c>
      <c r="U1774" t="s">
        <v>40</v>
      </c>
      <c r="V1774" t="s">
        <v>454</v>
      </c>
    </row>
    <row r="1775" spans="1:22" x14ac:dyDescent="0.3">
      <c r="A1775" t="s">
        <v>31</v>
      </c>
      <c r="B1775" t="s">
        <v>23</v>
      </c>
      <c r="C1775" t="s">
        <v>76</v>
      </c>
      <c r="D1775" t="s">
        <v>25</v>
      </c>
      <c r="E1775">
        <v>30.3</v>
      </c>
      <c r="F1775">
        <v>5</v>
      </c>
      <c r="G1775">
        <v>1</v>
      </c>
      <c r="H1775">
        <v>1998</v>
      </c>
      <c r="J1775" t="s">
        <v>231</v>
      </c>
      <c r="K1775" t="s">
        <v>79</v>
      </c>
      <c r="L1775">
        <v>6550000</v>
      </c>
      <c r="M1775">
        <v>216172</v>
      </c>
      <c r="N1775" t="s">
        <v>454</v>
      </c>
      <c r="O1775" t="s">
        <v>80</v>
      </c>
      <c r="P1775">
        <v>20</v>
      </c>
      <c r="Q1775" t="s">
        <v>453</v>
      </c>
      <c r="R1775">
        <v>1998</v>
      </c>
      <c r="S1775">
        <v>28</v>
      </c>
      <c r="T1775" t="s">
        <v>39</v>
      </c>
      <c r="U1775" t="s">
        <v>75</v>
      </c>
      <c r="V1775" t="s">
        <v>454</v>
      </c>
    </row>
    <row r="1776" spans="1:22" x14ac:dyDescent="0.3">
      <c r="A1776" t="s">
        <v>31</v>
      </c>
      <c r="B1776" t="s">
        <v>23</v>
      </c>
      <c r="C1776" t="s">
        <v>84</v>
      </c>
      <c r="D1776" t="s">
        <v>25</v>
      </c>
      <c r="E1776">
        <v>29.7</v>
      </c>
      <c r="F1776">
        <v>3</v>
      </c>
      <c r="G1776">
        <v>3</v>
      </c>
      <c r="H1776">
        <v>1955</v>
      </c>
      <c r="J1776" t="s">
        <v>274</v>
      </c>
      <c r="K1776" t="s">
        <v>86</v>
      </c>
      <c r="L1776">
        <v>3750000</v>
      </c>
      <c r="M1776">
        <v>126263</v>
      </c>
      <c r="N1776" t="s">
        <v>454</v>
      </c>
      <c r="O1776" t="s">
        <v>120</v>
      </c>
      <c r="P1776">
        <v>31</v>
      </c>
      <c r="Q1776" t="s">
        <v>453</v>
      </c>
      <c r="R1776">
        <v>1955</v>
      </c>
      <c r="S1776">
        <v>71</v>
      </c>
      <c r="T1776" t="s">
        <v>74</v>
      </c>
      <c r="U1776" t="s">
        <v>75</v>
      </c>
      <c r="V1776" t="s">
        <v>454</v>
      </c>
    </row>
    <row r="1777" spans="1:22" x14ac:dyDescent="0.3">
      <c r="A1777" t="s">
        <v>31</v>
      </c>
      <c r="B1777" t="s">
        <v>23</v>
      </c>
      <c r="C1777" t="s">
        <v>76</v>
      </c>
      <c r="D1777" t="s">
        <v>25</v>
      </c>
      <c r="E1777">
        <v>35.299999999999997</v>
      </c>
      <c r="F1777">
        <v>9</v>
      </c>
      <c r="G1777">
        <v>5</v>
      </c>
      <c r="H1777">
        <v>1987</v>
      </c>
      <c r="J1777" t="s">
        <v>231</v>
      </c>
      <c r="K1777" t="s">
        <v>79</v>
      </c>
      <c r="L1777">
        <v>6250000</v>
      </c>
      <c r="M1777">
        <v>177054</v>
      </c>
      <c r="N1777" t="s">
        <v>454</v>
      </c>
      <c r="O1777" t="s">
        <v>80</v>
      </c>
      <c r="P1777">
        <v>20</v>
      </c>
      <c r="Q1777" t="s">
        <v>453</v>
      </c>
      <c r="R1777">
        <v>1987</v>
      </c>
      <c r="S1777">
        <v>39</v>
      </c>
      <c r="T1777" t="s">
        <v>60</v>
      </c>
      <c r="U1777" t="s">
        <v>40</v>
      </c>
      <c r="V1777" t="s">
        <v>454</v>
      </c>
    </row>
    <row r="1778" spans="1:22" x14ac:dyDescent="0.3">
      <c r="A1778" t="s">
        <v>31</v>
      </c>
      <c r="B1778" t="s">
        <v>23</v>
      </c>
      <c r="C1778" t="s">
        <v>76</v>
      </c>
      <c r="D1778" t="s">
        <v>25</v>
      </c>
      <c r="E1778">
        <v>32.4</v>
      </c>
      <c r="F1778">
        <v>5</v>
      </c>
      <c r="G1778">
        <v>3</v>
      </c>
      <c r="H1778">
        <v>1967</v>
      </c>
      <c r="J1778" t="s">
        <v>113</v>
      </c>
      <c r="K1778" t="s">
        <v>57</v>
      </c>
      <c r="L1778">
        <v>7400000</v>
      </c>
      <c r="M1778">
        <v>228395</v>
      </c>
      <c r="N1778" t="s">
        <v>454</v>
      </c>
      <c r="O1778" t="s">
        <v>58</v>
      </c>
      <c r="P1778">
        <v>10</v>
      </c>
      <c r="Q1778" t="s">
        <v>453</v>
      </c>
      <c r="R1778">
        <v>1967</v>
      </c>
      <c r="S1778">
        <v>59</v>
      </c>
      <c r="T1778" t="s">
        <v>74</v>
      </c>
      <c r="U1778" t="s">
        <v>75</v>
      </c>
      <c r="V1778" t="s">
        <v>454</v>
      </c>
    </row>
    <row r="1779" spans="1:22" x14ac:dyDescent="0.3">
      <c r="A1779" t="s">
        <v>31</v>
      </c>
      <c r="B1779" t="s">
        <v>23</v>
      </c>
      <c r="C1779" t="s">
        <v>84</v>
      </c>
      <c r="D1779" t="s">
        <v>25</v>
      </c>
      <c r="E1779">
        <v>31</v>
      </c>
      <c r="F1779">
        <v>5</v>
      </c>
      <c r="G1779">
        <v>4</v>
      </c>
      <c r="H1779">
        <v>1977</v>
      </c>
      <c r="J1779" t="s">
        <v>25</v>
      </c>
      <c r="K1779" t="s">
        <v>25</v>
      </c>
      <c r="L1779">
        <v>4999999</v>
      </c>
      <c r="M1779">
        <v>161290</v>
      </c>
      <c r="N1779" t="s">
        <v>454</v>
      </c>
      <c r="O1779" t="s">
        <v>25</v>
      </c>
      <c r="Q1779" t="s">
        <v>454</v>
      </c>
      <c r="R1779">
        <v>1977</v>
      </c>
      <c r="S1779">
        <v>49</v>
      </c>
      <c r="T1779" t="s">
        <v>60</v>
      </c>
      <c r="U1779" t="s">
        <v>75</v>
      </c>
      <c r="V1779" t="s">
        <v>454</v>
      </c>
    </row>
    <row r="1780" spans="1:22" x14ac:dyDescent="0.3">
      <c r="A1780" t="s">
        <v>31</v>
      </c>
      <c r="B1780" t="s">
        <v>23</v>
      </c>
      <c r="C1780" t="s">
        <v>52</v>
      </c>
      <c r="D1780" t="s">
        <v>25</v>
      </c>
      <c r="E1780">
        <v>28.5</v>
      </c>
      <c r="F1780">
        <v>9</v>
      </c>
      <c r="G1780">
        <v>8</v>
      </c>
      <c r="H1780">
        <v>1991</v>
      </c>
      <c r="J1780" t="s">
        <v>319</v>
      </c>
      <c r="K1780" t="s">
        <v>71</v>
      </c>
      <c r="L1780">
        <v>7850000</v>
      </c>
      <c r="M1780">
        <v>275439</v>
      </c>
      <c r="N1780" t="s">
        <v>454</v>
      </c>
      <c r="O1780" t="s">
        <v>127</v>
      </c>
      <c r="P1780">
        <v>10</v>
      </c>
      <c r="Q1780" t="s">
        <v>453</v>
      </c>
      <c r="R1780">
        <v>1991</v>
      </c>
      <c r="S1780">
        <v>35</v>
      </c>
      <c r="T1780" t="s">
        <v>60</v>
      </c>
      <c r="U1780" t="s">
        <v>40</v>
      </c>
      <c r="V1780" t="s">
        <v>454</v>
      </c>
    </row>
    <row r="1781" spans="1:22" x14ac:dyDescent="0.3">
      <c r="A1781" t="s">
        <v>31</v>
      </c>
      <c r="B1781" t="s">
        <v>23</v>
      </c>
      <c r="C1781" t="s">
        <v>52</v>
      </c>
      <c r="D1781" t="s">
        <v>25</v>
      </c>
      <c r="E1781">
        <v>32.1</v>
      </c>
      <c r="F1781">
        <v>5</v>
      </c>
      <c r="G1781">
        <v>3</v>
      </c>
      <c r="H1781">
        <v>1969</v>
      </c>
      <c r="J1781" t="s">
        <v>363</v>
      </c>
      <c r="K1781" t="s">
        <v>108</v>
      </c>
      <c r="L1781">
        <v>5690000</v>
      </c>
      <c r="M1781">
        <v>177259</v>
      </c>
      <c r="N1781" t="s">
        <v>454</v>
      </c>
      <c r="O1781" t="s">
        <v>127</v>
      </c>
      <c r="P1781">
        <v>30</v>
      </c>
      <c r="Q1781" t="s">
        <v>453</v>
      </c>
      <c r="R1781">
        <v>1969</v>
      </c>
      <c r="S1781">
        <v>57</v>
      </c>
      <c r="T1781" t="s">
        <v>74</v>
      </c>
      <c r="U1781" t="s">
        <v>75</v>
      </c>
      <c r="V1781" t="s">
        <v>454</v>
      </c>
    </row>
    <row r="1782" spans="1:22" x14ac:dyDescent="0.3">
      <c r="A1782" t="s">
        <v>31</v>
      </c>
      <c r="B1782" t="s">
        <v>23</v>
      </c>
      <c r="C1782" t="s">
        <v>33</v>
      </c>
      <c r="D1782" t="s">
        <v>25</v>
      </c>
      <c r="E1782">
        <v>19</v>
      </c>
      <c r="F1782">
        <v>5</v>
      </c>
      <c r="G1782">
        <v>5</v>
      </c>
      <c r="H1782">
        <v>1974</v>
      </c>
      <c r="J1782" t="s">
        <v>100</v>
      </c>
      <c r="K1782" t="s">
        <v>96</v>
      </c>
      <c r="L1782">
        <v>5000000</v>
      </c>
      <c r="M1782">
        <v>263158</v>
      </c>
      <c r="N1782" t="s">
        <v>454</v>
      </c>
      <c r="O1782" t="s">
        <v>97</v>
      </c>
      <c r="P1782">
        <v>20</v>
      </c>
      <c r="Q1782" t="s">
        <v>453</v>
      </c>
      <c r="R1782">
        <v>1974</v>
      </c>
      <c r="S1782">
        <v>52</v>
      </c>
      <c r="T1782" t="s">
        <v>74</v>
      </c>
      <c r="U1782" t="s">
        <v>75</v>
      </c>
      <c r="V1782" t="s">
        <v>454</v>
      </c>
    </row>
    <row r="1783" spans="1:22" x14ac:dyDescent="0.3">
      <c r="A1783" t="s">
        <v>31</v>
      </c>
      <c r="B1783" t="s">
        <v>23</v>
      </c>
      <c r="C1783" t="s">
        <v>33</v>
      </c>
      <c r="D1783" t="s">
        <v>25</v>
      </c>
      <c r="E1783">
        <v>42</v>
      </c>
      <c r="F1783">
        <v>6</v>
      </c>
      <c r="G1783">
        <v>5</v>
      </c>
      <c r="H1783">
        <v>2022</v>
      </c>
      <c r="J1783" t="s">
        <v>25</v>
      </c>
      <c r="K1783" t="s">
        <v>25</v>
      </c>
      <c r="L1783">
        <v>11800000</v>
      </c>
      <c r="M1783">
        <v>280952</v>
      </c>
      <c r="N1783" t="s">
        <v>454</v>
      </c>
      <c r="O1783" t="s">
        <v>25</v>
      </c>
      <c r="Q1783" t="s">
        <v>454</v>
      </c>
      <c r="R1783">
        <v>2022</v>
      </c>
      <c r="S1783">
        <v>4</v>
      </c>
      <c r="T1783" t="s">
        <v>29</v>
      </c>
      <c r="U1783" t="s">
        <v>40</v>
      </c>
      <c r="V1783" t="s">
        <v>454</v>
      </c>
    </row>
    <row r="1784" spans="1:22" x14ac:dyDescent="0.3">
      <c r="A1784" t="s">
        <v>31</v>
      </c>
      <c r="B1784" t="s">
        <v>23</v>
      </c>
      <c r="C1784" t="s">
        <v>33</v>
      </c>
      <c r="D1784" t="s">
        <v>25</v>
      </c>
      <c r="E1784">
        <v>44.3</v>
      </c>
      <c r="F1784">
        <v>8</v>
      </c>
      <c r="G1784">
        <v>2</v>
      </c>
      <c r="H1784">
        <v>2011</v>
      </c>
      <c r="J1784" t="s">
        <v>47</v>
      </c>
      <c r="K1784" t="s">
        <v>48</v>
      </c>
      <c r="L1784">
        <v>8500000</v>
      </c>
      <c r="M1784">
        <v>191874</v>
      </c>
      <c r="N1784" t="s">
        <v>454</v>
      </c>
      <c r="O1784" t="s">
        <v>49</v>
      </c>
      <c r="P1784">
        <v>31</v>
      </c>
      <c r="Q1784" t="s">
        <v>453</v>
      </c>
      <c r="R1784">
        <v>2011</v>
      </c>
      <c r="S1784">
        <v>15</v>
      </c>
      <c r="T1784" t="s">
        <v>142</v>
      </c>
      <c r="U1784" t="s">
        <v>40</v>
      </c>
      <c r="V1784" t="s">
        <v>454</v>
      </c>
    </row>
    <row r="1785" spans="1:22" x14ac:dyDescent="0.3">
      <c r="A1785" t="s">
        <v>31</v>
      </c>
      <c r="B1785" t="s">
        <v>23</v>
      </c>
      <c r="C1785" t="s">
        <v>33</v>
      </c>
      <c r="D1785" t="s">
        <v>25</v>
      </c>
      <c r="E1785">
        <v>32.200000000000003</v>
      </c>
      <c r="F1785">
        <v>3</v>
      </c>
      <c r="G1785">
        <v>2</v>
      </c>
      <c r="H1785">
        <v>1938</v>
      </c>
      <c r="J1785" t="s">
        <v>103</v>
      </c>
      <c r="K1785" t="s">
        <v>104</v>
      </c>
      <c r="L1785">
        <v>6400000</v>
      </c>
      <c r="M1785">
        <v>198758</v>
      </c>
      <c r="N1785" t="s">
        <v>454</v>
      </c>
      <c r="O1785" t="s">
        <v>80</v>
      </c>
      <c r="P1785">
        <v>31</v>
      </c>
      <c r="Q1785" t="s">
        <v>453</v>
      </c>
      <c r="R1785">
        <v>1938</v>
      </c>
      <c r="S1785">
        <v>88</v>
      </c>
      <c r="T1785" t="s">
        <v>74</v>
      </c>
      <c r="U1785" t="s">
        <v>75</v>
      </c>
      <c r="V1785" t="s">
        <v>454</v>
      </c>
    </row>
    <row r="1786" spans="1:22" x14ac:dyDescent="0.3">
      <c r="A1786" t="s">
        <v>31</v>
      </c>
      <c r="B1786" t="s">
        <v>23</v>
      </c>
      <c r="C1786" t="s">
        <v>52</v>
      </c>
      <c r="D1786" t="s">
        <v>25</v>
      </c>
      <c r="E1786">
        <v>30.1</v>
      </c>
      <c r="F1786">
        <v>9</v>
      </c>
      <c r="G1786">
        <v>9</v>
      </c>
      <c r="H1786">
        <v>1991</v>
      </c>
      <c r="J1786" t="s">
        <v>319</v>
      </c>
      <c r="K1786" t="s">
        <v>71</v>
      </c>
      <c r="L1786">
        <v>7199000</v>
      </c>
      <c r="M1786">
        <v>239169</v>
      </c>
      <c r="N1786" t="s">
        <v>454</v>
      </c>
      <c r="O1786" t="s">
        <v>127</v>
      </c>
      <c r="P1786">
        <v>10</v>
      </c>
      <c r="Q1786" t="s">
        <v>453</v>
      </c>
      <c r="R1786">
        <v>1991</v>
      </c>
      <c r="S1786">
        <v>35</v>
      </c>
      <c r="T1786" t="s">
        <v>60</v>
      </c>
      <c r="U1786" t="s">
        <v>40</v>
      </c>
      <c r="V1786" t="s">
        <v>454</v>
      </c>
    </row>
    <row r="1787" spans="1:22" x14ac:dyDescent="0.3">
      <c r="A1787" t="s">
        <v>31</v>
      </c>
      <c r="B1787" t="s">
        <v>23</v>
      </c>
      <c r="C1787" t="s">
        <v>25</v>
      </c>
      <c r="D1787" t="s">
        <v>25</v>
      </c>
      <c r="E1787">
        <v>54.1</v>
      </c>
      <c r="F1787">
        <v>9</v>
      </c>
      <c r="G1787">
        <v>8</v>
      </c>
      <c r="H1787">
        <v>2002</v>
      </c>
      <c r="J1787" t="s">
        <v>245</v>
      </c>
      <c r="K1787" t="s">
        <v>246</v>
      </c>
      <c r="L1787">
        <v>11800000</v>
      </c>
      <c r="M1787">
        <v>218115</v>
      </c>
      <c r="N1787" t="s">
        <v>454</v>
      </c>
      <c r="O1787" t="s">
        <v>72</v>
      </c>
      <c r="P1787">
        <v>31</v>
      </c>
      <c r="Q1787" t="s">
        <v>453</v>
      </c>
      <c r="R1787">
        <v>2002</v>
      </c>
      <c r="S1787">
        <v>24</v>
      </c>
      <c r="T1787" t="s">
        <v>39</v>
      </c>
      <c r="U1787" t="s">
        <v>40</v>
      </c>
      <c r="V1787" t="s">
        <v>454</v>
      </c>
    </row>
    <row r="1788" spans="1:22" x14ac:dyDescent="0.3">
      <c r="A1788" t="s">
        <v>31</v>
      </c>
      <c r="B1788" t="s">
        <v>23</v>
      </c>
      <c r="C1788" t="s">
        <v>84</v>
      </c>
      <c r="D1788" t="s">
        <v>25</v>
      </c>
      <c r="E1788">
        <v>30.1</v>
      </c>
      <c r="F1788">
        <v>5</v>
      </c>
      <c r="G1788">
        <v>5</v>
      </c>
      <c r="H1788">
        <v>1972</v>
      </c>
      <c r="J1788" t="s">
        <v>126</v>
      </c>
      <c r="K1788" t="s">
        <v>71</v>
      </c>
      <c r="L1788">
        <v>7100000</v>
      </c>
      <c r="M1788">
        <v>235880</v>
      </c>
      <c r="N1788" t="s">
        <v>454</v>
      </c>
      <c r="O1788" t="s">
        <v>127</v>
      </c>
      <c r="P1788">
        <v>20</v>
      </c>
      <c r="Q1788" t="s">
        <v>453</v>
      </c>
      <c r="R1788">
        <v>1972</v>
      </c>
      <c r="S1788">
        <v>54</v>
      </c>
      <c r="T1788" t="s">
        <v>74</v>
      </c>
      <c r="U1788" t="s">
        <v>75</v>
      </c>
      <c r="V1788" t="s">
        <v>454</v>
      </c>
    </row>
    <row r="1789" spans="1:22" x14ac:dyDescent="0.3">
      <c r="A1789" t="s">
        <v>31</v>
      </c>
      <c r="B1789" t="s">
        <v>23</v>
      </c>
      <c r="C1789" t="s">
        <v>76</v>
      </c>
      <c r="D1789" t="s">
        <v>25</v>
      </c>
      <c r="E1789">
        <v>30.4</v>
      </c>
      <c r="F1789">
        <v>9</v>
      </c>
      <c r="G1789">
        <v>6</v>
      </c>
      <c r="H1789">
        <v>1980</v>
      </c>
      <c r="J1789" t="s">
        <v>302</v>
      </c>
      <c r="K1789" t="s">
        <v>96</v>
      </c>
      <c r="L1789">
        <v>6150000</v>
      </c>
      <c r="M1789">
        <v>202303</v>
      </c>
      <c r="N1789" t="s">
        <v>454</v>
      </c>
      <c r="O1789" t="s">
        <v>97</v>
      </c>
      <c r="P1789">
        <v>10</v>
      </c>
      <c r="Q1789" t="s">
        <v>453</v>
      </c>
      <c r="R1789">
        <v>1980</v>
      </c>
      <c r="S1789">
        <v>46</v>
      </c>
      <c r="T1789" t="s">
        <v>60</v>
      </c>
      <c r="U1789" t="s">
        <v>40</v>
      </c>
      <c r="V1789" t="s">
        <v>454</v>
      </c>
    </row>
    <row r="1790" spans="1:22" x14ac:dyDescent="0.3">
      <c r="A1790" t="s">
        <v>31</v>
      </c>
      <c r="B1790" t="s">
        <v>23</v>
      </c>
      <c r="C1790" t="s">
        <v>76</v>
      </c>
      <c r="D1790" t="s">
        <v>25</v>
      </c>
      <c r="E1790">
        <v>30</v>
      </c>
      <c r="F1790">
        <v>5</v>
      </c>
      <c r="G1790">
        <v>3</v>
      </c>
      <c r="H1790">
        <v>1964</v>
      </c>
      <c r="J1790" t="s">
        <v>364</v>
      </c>
      <c r="K1790" t="s">
        <v>239</v>
      </c>
      <c r="L1790">
        <v>9999000</v>
      </c>
      <c r="M1790">
        <v>333300</v>
      </c>
      <c r="N1790" t="s">
        <v>454</v>
      </c>
      <c r="O1790" t="s">
        <v>91</v>
      </c>
      <c r="P1790">
        <v>10</v>
      </c>
      <c r="Q1790" t="s">
        <v>453</v>
      </c>
      <c r="R1790">
        <v>1964</v>
      </c>
      <c r="S1790">
        <v>62</v>
      </c>
      <c r="T1790" t="s">
        <v>74</v>
      </c>
      <c r="U1790" t="s">
        <v>75</v>
      </c>
      <c r="V1790" t="s">
        <v>454</v>
      </c>
    </row>
    <row r="1791" spans="1:22" x14ac:dyDescent="0.3">
      <c r="A1791" t="s">
        <v>31</v>
      </c>
      <c r="B1791" t="s">
        <v>23</v>
      </c>
      <c r="C1791" t="s">
        <v>33</v>
      </c>
      <c r="D1791" t="s">
        <v>25</v>
      </c>
      <c r="E1791">
        <v>34</v>
      </c>
      <c r="F1791">
        <v>9</v>
      </c>
      <c r="G1791">
        <v>7</v>
      </c>
      <c r="H1791">
        <v>1997</v>
      </c>
      <c r="J1791" t="s">
        <v>36</v>
      </c>
      <c r="K1791" t="s">
        <v>37</v>
      </c>
      <c r="L1791">
        <v>8000000</v>
      </c>
      <c r="M1791">
        <v>235294</v>
      </c>
      <c r="N1791" t="s">
        <v>454</v>
      </c>
      <c r="O1791" t="s">
        <v>38</v>
      </c>
      <c r="P1791">
        <v>31</v>
      </c>
      <c r="Q1791" t="s">
        <v>453</v>
      </c>
      <c r="R1791">
        <v>1997</v>
      </c>
      <c r="S1791">
        <v>29</v>
      </c>
      <c r="T1791" t="s">
        <v>39</v>
      </c>
      <c r="U1791" t="s">
        <v>40</v>
      </c>
      <c r="V1791" t="s">
        <v>454</v>
      </c>
    </row>
    <row r="1792" spans="1:22" x14ac:dyDescent="0.3">
      <c r="A1792" t="s">
        <v>31</v>
      </c>
      <c r="B1792" t="s">
        <v>23</v>
      </c>
      <c r="C1792" t="s">
        <v>24</v>
      </c>
      <c r="D1792" t="s">
        <v>25</v>
      </c>
      <c r="E1792">
        <v>15</v>
      </c>
      <c r="F1792">
        <v>9</v>
      </c>
      <c r="G1792">
        <v>5</v>
      </c>
      <c r="H1792">
        <v>1974</v>
      </c>
      <c r="J1792" t="s">
        <v>170</v>
      </c>
      <c r="K1792" t="s">
        <v>37</v>
      </c>
      <c r="L1792">
        <v>4140000</v>
      </c>
      <c r="M1792">
        <v>276000</v>
      </c>
      <c r="N1792" t="s">
        <v>454</v>
      </c>
      <c r="O1792" t="s">
        <v>49</v>
      </c>
      <c r="P1792">
        <v>15</v>
      </c>
      <c r="Q1792" t="s">
        <v>453</v>
      </c>
      <c r="R1792">
        <v>1974</v>
      </c>
      <c r="S1792">
        <v>52</v>
      </c>
      <c r="T1792" t="s">
        <v>74</v>
      </c>
      <c r="U1792" t="s">
        <v>40</v>
      </c>
      <c r="V1792" t="s">
        <v>454</v>
      </c>
    </row>
    <row r="1793" spans="1:22" x14ac:dyDescent="0.3">
      <c r="A1793" t="s">
        <v>31</v>
      </c>
      <c r="B1793" t="s">
        <v>23</v>
      </c>
      <c r="C1793" t="s">
        <v>76</v>
      </c>
      <c r="D1793" t="s">
        <v>25</v>
      </c>
      <c r="E1793">
        <v>15</v>
      </c>
      <c r="F1793">
        <v>5</v>
      </c>
      <c r="G1793">
        <v>4</v>
      </c>
      <c r="H1793">
        <v>1980</v>
      </c>
      <c r="J1793" t="s">
        <v>157</v>
      </c>
      <c r="K1793" t="s">
        <v>79</v>
      </c>
      <c r="L1793">
        <v>3789000</v>
      </c>
      <c r="M1793">
        <v>252600</v>
      </c>
      <c r="N1793" t="s">
        <v>454</v>
      </c>
      <c r="O1793" t="s">
        <v>80</v>
      </c>
      <c r="P1793">
        <v>30</v>
      </c>
      <c r="Q1793" t="s">
        <v>453</v>
      </c>
      <c r="R1793">
        <v>1980</v>
      </c>
      <c r="S1793">
        <v>46</v>
      </c>
      <c r="T1793" t="s">
        <v>60</v>
      </c>
      <c r="U1793" t="s">
        <v>75</v>
      </c>
      <c r="V1793" t="s">
        <v>454</v>
      </c>
    </row>
    <row r="1794" spans="1:22" x14ac:dyDescent="0.3">
      <c r="A1794" t="s">
        <v>31</v>
      </c>
      <c r="B1794" t="s">
        <v>23</v>
      </c>
      <c r="C1794" t="s">
        <v>68</v>
      </c>
      <c r="D1794" t="s">
        <v>25</v>
      </c>
      <c r="E1794">
        <v>37.1</v>
      </c>
      <c r="F1794">
        <v>6</v>
      </c>
      <c r="G1794">
        <v>1</v>
      </c>
      <c r="H1794">
        <v>2004</v>
      </c>
      <c r="J1794" t="s">
        <v>163</v>
      </c>
      <c r="K1794" t="s">
        <v>71</v>
      </c>
      <c r="L1794">
        <v>8300000</v>
      </c>
      <c r="M1794">
        <v>223720</v>
      </c>
      <c r="N1794" t="s">
        <v>454</v>
      </c>
      <c r="O1794" t="s">
        <v>72</v>
      </c>
      <c r="P1794">
        <v>20</v>
      </c>
      <c r="Q1794" t="s">
        <v>453</v>
      </c>
      <c r="R1794">
        <v>2004</v>
      </c>
      <c r="S1794">
        <v>22</v>
      </c>
      <c r="T1794" t="s">
        <v>39</v>
      </c>
      <c r="U1794" t="s">
        <v>40</v>
      </c>
      <c r="V1794" t="s">
        <v>454</v>
      </c>
    </row>
    <row r="1795" spans="1:22" x14ac:dyDescent="0.3">
      <c r="A1795" t="s">
        <v>31</v>
      </c>
      <c r="B1795" t="s">
        <v>23</v>
      </c>
      <c r="C1795" t="s">
        <v>33</v>
      </c>
      <c r="D1795" t="s">
        <v>25</v>
      </c>
      <c r="E1795">
        <v>40.799999999999997</v>
      </c>
      <c r="F1795">
        <v>5</v>
      </c>
      <c r="G1795">
        <v>2</v>
      </c>
      <c r="H1795">
        <v>1975</v>
      </c>
      <c r="J1795" t="s">
        <v>25</v>
      </c>
      <c r="K1795" t="s">
        <v>25</v>
      </c>
      <c r="L1795">
        <v>5999000</v>
      </c>
      <c r="M1795">
        <v>147034</v>
      </c>
      <c r="N1795" t="s">
        <v>454</v>
      </c>
      <c r="O1795" t="s">
        <v>25</v>
      </c>
      <c r="Q1795" t="s">
        <v>454</v>
      </c>
      <c r="R1795">
        <v>1975</v>
      </c>
      <c r="S1795">
        <v>51</v>
      </c>
      <c r="T1795" t="s">
        <v>74</v>
      </c>
      <c r="U1795" t="s">
        <v>75</v>
      </c>
      <c r="V1795" t="s">
        <v>454</v>
      </c>
    </row>
    <row r="1796" spans="1:22" x14ac:dyDescent="0.3">
      <c r="A1796" t="s">
        <v>31</v>
      </c>
      <c r="B1796" t="s">
        <v>23</v>
      </c>
      <c r="C1796" t="s">
        <v>33</v>
      </c>
      <c r="D1796" t="s">
        <v>25</v>
      </c>
      <c r="E1796">
        <v>37.6</v>
      </c>
      <c r="F1796">
        <v>9</v>
      </c>
      <c r="G1796">
        <v>7</v>
      </c>
      <c r="H1796">
        <v>2006</v>
      </c>
      <c r="J1796" t="s">
        <v>47</v>
      </c>
      <c r="K1796" t="s">
        <v>48</v>
      </c>
      <c r="L1796">
        <v>7200000</v>
      </c>
      <c r="M1796">
        <v>191489</v>
      </c>
      <c r="N1796" t="s">
        <v>454</v>
      </c>
      <c r="O1796" t="s">
        <v>49</v>
      </c>
      <c r="P1796">
        <v>31</v>
      </c>
      <c r="Q1796" t="s">
        <v>453</v>
      </c>
      <c r="R1796">
        <v>2006</v>
      </c>
      <c r="S1796">
        <v>20</v>
      </c>
      <c r="T1796" t="s">
        <v>39</v>
      </c>
      <c r="U1796" t="s">
        <v>40</v>
      </c>
      <c r="V1796" t="s">
        <v>454</v>
      </c>
    </row>
    <row r="1797" spans="1:22" x14ac:dyDescent="0.3">
      <c r="A1797" t="s">
        <v>31</v>
      </c>
      <c r="B1797" t="s">
        <v>23</v>
      </c>
      <c r="C1797" t="s">
        <v>76</v>
      </c>
      <c r="D1797" t="s">
        <v>25</v>
      </c>
      <c r="E1797">
        <v>31.1</v>
      </c>
      <c r="F1797">
        <v>5</v>
      </c>
      <c r="G1797">
        <v>1</v>
      </c>
      <c r="H1797">
        <v>1964</v>
      </c>
      <c r="J1797" t="s">
        <v>112</v>
      </c>
      <c r="K1797" t="s">
        <v>79</v>
      </c>
      <c r="L1797">
        <v>8199000</v>
      </c>
      <c r="M1797">
        <v>263633</v>
      </c>
      <c r="N1797" t="s">
        <v>454</v>
      </c>
      <c r="O1797" t="s">
        <v>80</v>
      </c>
      <c r="P1797">
        <v>20</v>
      </c>
      <c r="Q1797" t="s">
        <v>453</v>
      </c>
      <c r="R1797">
        <v>1964</v>
      </c>
      <c r="S1797">
        <v>62</v>
      </c>
      <c r="T1797" t="s">
        <v>74</v>
      </c>
      <c r="U1797" t="s">
        <v>75</v>
      </c>
      <c r="V1797" t="s">
        <v>454</v>
      </c>
    </row>
    <row r="1798" spans="1:22" x14ac:dyDescent="0.3">
      <c r="A1798" t="s">
        <v>31</v>
      </c>
      <c r="B1798" t="s">
        <v>23</v>
      </c>
      <c r="C1798" t="s">
        <v>52</v>
      </c>
      <c r="D1798" t="s">
        <v>25</v>
      </c>
      <c r="E1798">
        <v>37.799999999999997</v>
      </c>
      <c r="F1798">
        <v>9</v>
      </c>
      <c r="G1798">
        <v>4</v>
      </c>
      <c r="H1798">
        <v>1973</v>
      </c>
      <c r="J1798" t="s">
        <v>228</v>
      </c>
      <c r="K1798" t="s">
        <v>229</v>
      </c>
      <c r="L1798">
        <v>6999000</v>
      </c>
      <c r="M1798">
        <v>185159</v>
      </c>
      <c r="N1798" t="s">
        <v>454</v>
      </c>
      <c r="O1798" t="s">
        <v>67</v>
      </c>
      <c r="P1798">
        <v>31</v>
      </c>
      <c r="Q1798" t="s">
        <v>453</v>
      </c>
      <c r="R1798">
        <v>1973</v>
      </c>
      <c r="S1798">
        <v>53</v>
      </c>
      <c r="T1798" t="s">
        <v>74</v>
      </c>
      <c r="U1798" t="s">
        <v>40</v>
      </c>
      <c r="V1798" t="s">
        <v>454</v>
      </c>
    </row>
    <row r="1799" spans="1:22" x14ac:dyDescent="0.3">
      <c r="A1799" t="s">
        <v>31</v>
      </c>
      <c r="B1799" t="s">
        <v>23</v>
      </c>
      <c r="C1799" t="s">
        <v>63</v>
      </c>
      <c r="D1799" t="s">
        <v>25</v>
      </c>
      <c r="E1799">
        <v>33</v>
      </c>
      <c r="F1799">
        <v>8</v>
      </c>
      <c r="G1799">
        <v>7</v>
      </c>
      <c r="H1799">
        <v>2021</v>
      </c>
      <c r="J1799" t="s">
        <v>181</v>
      </c>
      <c r="K1799" t="s">
        <v>86</v>
      </c>
      <c r="L1799">
        <v>7800000</v>
      </c>
      <c r="M1799">
        <v>236364</v>
      </c>
      <c r="N1799" t="s">
        <v>454</v>
      </c>
      <c r="O1799" t="s">
        <v>120</v>
      </c>
      <c r="P1799">
        <v>20</v>
      </c>
      <c r="Q1799" t="s">
        <v>453</v>
      </c>
      <c r="R1799">
        <v>2021</v>
      </c>
      <c r="S1799">
        <v>5</v>
      </c>
      <c r="T1799" t="s">
        <v>29</v>
      </c>
      <c r="U1799" t="s">
        <v>40</v>
      </c>
      <c r="V1799" t="s">
        <v>454</v>
      </c>
    </row>
    <row r="1800" spans="1:22" x14ac:dyDescent="0.3">
      <c r="A1800" t="s">
        <v>31</v>
      </c>
      <c r="B1800" t="s">
        <v>23</v>
      </c>
      <c r="C1800" t="s">
        <v>63</v>
      </c>
      <c r="D1800" t="s">
        <v>25</v>
      </c>
      <c r="E1800">
        <v>29</v>
      </c>
      <c r="F1800">
        <v>9</v>
      </c>
      <c r="G1800">
        <v>2</v>
      </c>
      <c r="H1800">
        <v>1975</v>
      </c>
      <c r="J1800" t="s">
        <v>118</v>
      </c>
      <c r="K1800" t="s">
        <v>119</v>
      </c>
      <c r="L1800">
        <v>5800000</v>
      </c>
      <c r="M1800">
        <v>200000</v>
      </c>
      <c r="N1800" t="s">
        <v>454</v>
      </c>
      <c r="O1800" t="s">
        <v>120</v>
      </c>
      <c r="P1800">
        <v>20</v>
      </c>
      <c r="Q1800" t="s">
        <v>453</v>
      </c>
      <c r="R1800">
        <v>1975</v>
      </c>
      <c r="S1800">
        <v>51</v>
      </c>
      <c r="T1800" t="s">
        <v>74</v>
      </c>
      <c r="U1800" t="s">
        <v>40</v>
      </c>
      <c r="V1800" t="s">
        <v>454</v>
      </c>
    </row>
    <row r="1801" spans="1:22" x14ac:dyDescent="0.3">
      <c r="A1801" t="s">
        <v>31</v>
      </c>
      <c r="B1801" t="s">
        <v>23</v>
      </c>
      <c r="C1801" t="s">
        <v>33</v>
      </c>
      <c r="D1801" t="s">
        <v>25</v>
      </c>
      <c r="E1801">
        <v>35.700000000000003</v>
      </c>
      <c r="F1801">
        <v>9</v>
      </c>
      <c r="G1801">
        <v>1</v>
      </c>
      <c r="H1801">
        <v>1995</v>
      </c>
      <c r="J1801" t="s">
        <v>59</v>
      </c>
      <c r="K1801" t="s">
        <v>37</v>
      </c>
      <c r="L1801">
        <v>7690000</v>
      </c>
      <c r="M1801">
        <v>215406</v>
      </c>
      <c r="N1801" t="s">
        <v>454</v>
      </c>
      <c r="O1801" t="s">
        <v>49</v>
      </c>
      <c r="P1801">
        <v>30</v>
      </c>
      <c r="Q1801" t="s">
        <v>453</v>
      </c>
      <c r="R1801">
        <v>1995</v>
      </c>
      <c r="S1801">
        <v>31</v>
      </c>
      <c r="T1801" t="s">
        <v>60</v>
      </c>
      <c r="U1801" t="s">
        <v>40</v>
      </c>
      <c r="V1801" t="s">
        <v>454</v>
      </c>
    </row>
    <row r="1802" spans="1:22" x14ac:dyDescent="0.3">
      <c r="A1802" t="s">
        <v>31</v>
      </c>
      <c r="B1802" t="s">
        <v>23</v>
      </c>
      <c r="C1802" t="s">
        <v>68</v>
      </c>
      <c r="D1802" t="s">
        <v>25</v>
      </c>
      <c r="E1802">
        <v>32.5</v>
      </c>
      <c r="F1802">
        <v>9</v>
      </c>
      <c r="G1802">
        <v>1</v>
      </c>
      <c r="H1802">
        <v>1988</v>
      </c>
      <c r="J1802" t="s">
        <v>136</v>
      </c>
      <c r="K1802" t="s">
        <v>71</v>
      </c>
      <c r="L1802">
        <v>6890000</v>
      </c>
      <c r="M1802">
        <v>212000</v>
      </c>
      <c r="N1802" t="s">
        <v>454</v>
      </c>
      <c r="O1802" t="s">
        <v>67</v>
      </c>
      <c r="P1802">
        <v>31</v>
      </c>
      <c r="Q1802" t="s">
        <v>453</v>
      </c>
      <c r="R1802">
        <v>1988</v>
      </c>
      <c r="S1802">
        <v>38</v>
      </c>
      <c r="T1802" t="s">
        <v>60</v>
      </c>
      <c r="U1802" t="s">
        <v>40</v>
      </c>
      <c r="V1802" t="s">
        <v>454</v>
      </c>
    </row>
    <row r="1803" spans="1:22" x14ac:dyDescent="0.3">
      <c r="A1803" t="s">
        <v>31</v>
      </c>
      <c r="B1803" t="s">
        <v>23</v>
      </c>
      <c r="C1803" t="s">
        <v>84</v>
      </c>
      <c r="D1803" t="s">
        <v>25</v>
      </c>
      <c r="E1803">
        <v>33.1</v>
      </c>
      <c r="F1803">
        <v>9</v>
      </c>
      <c r="G1803">
        <v>1</v>
      </c>
      <c r="H1803">
        <v>1980</v>
      </c>
      <c r="J1803" t="s">
        <v>226</v>
      </c>
      <c r="K1803" t="s">
        <v>71</v>
      </c>
      <c r="L1803">
        <v>7200000</v>
      </c>
      <c r="M1803">
        <v>217523</v>
      </c>
      <c r="N1803" t="s">
        <v>454</v>
      </c>
      <c r="O1803" t="s">
        <v>127</v>
      </c>
      <c r="P1803">
        <v>15</v>
      </c>
      <c r="Q1803" t="s">
        <v>453</v>
      </c>
      <c r="R1803">
        <v>1980</v>
      </c>
      <c r="S1803">
        <v>46</v>
      </c>
      <c r="T1803" t="s">
        <v>60</v>
      </c>
      <c r="U1803" t="s">
        <v>40</v>
      </c>
      <c r="V1803" t="s">
        <v>454</v>
      </c>
    </row>
    <row r="1804" spans="1:22" x14ac:dyDescent="0.3">
      <c r="A1804" t="s">
        <v>31</v>
      </c>
      <c r="B1804" t="s">
        <v>23</v>
      </c>
      <c r="C1804" t="s">
        <v>68</v>
      </c>
      <c r="D1804" t="s">
        <v>25</v>
      </c>
      <c r="E1804">
        <v>36.299999999999997</v>
      </c>
      <c r="F1804">
        <v>9</v>
      </c>
      <c r="G1804">
        <v>7</v>
      </c>
      <c r="H1804">
        <v>1981</v>
      </c>
      <c r="J1804" t="s">
        <v>136</v>
      </c>
      <c r="K1804" t="s">
        <v>71</v>
      </c>
      <c r="L1804">
        <v>8950000</v>
      </c>
      <c r="M1804">
        <v>246556</v>
      </c>
      <c r="N1804" t="s">
        <v>454</v>
      </c>
      <c r="O1804" t="s">
        <v>67</v>
      </c>
      <c r="P1804">
        <v>31</v>
      </c>
      <c r="Q1804" t="s">
        <v>453</v>
      </c>
      <c r="R1804">
        <v>1981</v>
      </c>
      <c r="S1804">
        <v>45</v>
      </c>
      <c r="T1804" t="s">
        <v>60</v>
      </c>
      <c r="U1804" t="s">
        <v>40</v>
      </c>
      <c r="V1804" t="s">
        <v>454</v>
      </c>
    </row>
    <row r="1805" spans="1:22" x14ac:dyDescent="0.3">
      <c r="A1805" t="s">
        <v>31</v>
      </c>
      <c r="B1805" t="s">
        <v>23</v>
      </c>
      <c r="C1805" t="s">
        <v>24</v>
      </c>
      <c r="D1805" t="s">
        <v>25</v>
      </c>
      <c r="E1805">
        <v>44.3</v>
      </c>
      <c r="F1805">
        <v>9</v>
      </c>
      <c r="G1805">
        <v>2</v>
      </c>
      <c r="H1805">
        <v>2002</v>
      </c>
      <c r="J1805" t="s">
        <v>206</v>
      </c>
      <c r="K1805" t="s">
        <v>43</v>
      </c>
      <c r="L1805">
        <v>9590000</v>
      </c>
      <c r="M1805">
        <v>216479</v>
      </c>
      <c r="N1805" t="s">
        <v>454</v>
      </c>
      <c r="O1805" t="s">
        <v>38</v>
      </c>
      <c r="P1805">
        <v>10</v>
      </c>
      <c r="Q1805" t="s">
        <v>453</v>
      </c>
      <c r="R1805">
        <v>2002</v>
      </c>
      <c r="S1805">
        <v>24</v>
      </c>
      <c r="T1805" t="s">
        <v>39</v>
      </c>
      <c r="U1805" t="s">
        <v>40</v>
      </c>
      <c r="V1805" t="s">
        <v>454</v>
      </c>
    </row>
    <row r="1806" spans="1:22" x14ac:dyDescent="0.3">
      <c r="A1806" t="s">
        <v>31</v>
      </c>
      <c r="B1806" t="s">
        <v>23</v>
      </c>
      <c r="C1806" t="s">
        <v>33</v>
      </c>
      <c r="D1806" t="s">
        <v>25</v>
      </c>
      <c r="E1806">
        <v>35.4</v>
      </c>
      <c r="F1806">
        <v>6</v>
      </c>
      <c r="G1806">
        <v>2</v>
      </c>
      <c r="H1806">
        <v>2018</v>
      </c>
      <c r="J1806" t="s">
        <v>25</v>
      </c>
      <c r="K1806" t="s">
        <v>25</v>
      </c>
      <c r="L1806">
        <v>8599999</v>
      </c>
      <c r="M1806">
        <v>242938</v>
      </c>
      <c r="N1806" t="s">
        <v>454</v>
      </c>
      <c r="O1806" t="s">
        <v>25</v>
      </c>
      <c r="Q1806" t="s">
        <v>454</v>
      </c>
      <c r="R1806">
        <v>2018</v>
      </c>
      <c r="S1806">
        <v>8</v>
      </c>
      <c r="T1806" t="s">
        <v>142</v>
      </c>
      <c r="U1806" t="s">
        <v>40</v>
      </c>
      <c r="V1806" t="s">
        <v>454</v>
      </c>
    </row>
    <row r="1807" spans="1:22" x14ac:dyDescent="0.3">
      <c r="A1807" t="s">
        <v>31</v>
      </c>
      <c r="B1807" t="s">
        <v>23</v>
      </c>
      <c r="C1807" t="s">
        <v>33</v>
      </c>
      <c r="D1807" t="s">
        <v>25</v>
      </c>
      <c r="E1807">
        <v>34.299999999999997</v>
      </c>
      <c r="F1807">
        <v>9</v>
      </c>
      <c r="G1807">
        <v>2</v>
      </c>
      <c r="H1807">
        <v>2005</v>
      </c>
      <c r="J1807" t="s">
        <v>25</v>
      </c>
      <c r="K1807" t="s">
        <v>25</v>
      </c>
      <c r="L1807">
        <v>8600000</v>
      </c>
      <c r="M1807">
        <v>250729</v>
      </c>
      <c r="N1807" t="s">
        <v>454</v>
      </c>
      <c r="O1807" t="s">
        <v>25</v>
      </c>
      <c r="Q1807" t="s">
        <v>454</v>
      </c>
      <c r="R1807">
        <v>2005</v>
      </c>
      <c r="S1807">
        <v>21</v>
      </c>
      <c r="T1807" t="s">
        <v>39</v>
      </c>
      <c r="U1807" t="s">
        <v>40</v>
      </c>
      <c r="V1807" t="s">
        <v>454</v>
      </c>
    </row>
    <row r="1808" spans="1:22" x14ac:dyDescent="0.3">
      <c r="A1808" t="s">
        <v>31</v>
      </c>
      <c r="B1808" t="s">
        <v>23</v>
      </c>
      <c r="C1808" t="s">
        <v>24</v>
      </c>
      <c r="D1808" t="s">
        <v>25</v>
      </c>
      <c r="E1808">
        <v>46</v>
      </c>
      <c r="F1808">
        <v>8</v>
      </c>
      <c r="G1808">
        <v>5</v>
      </c>
      <c r="H1808">
        <v>2024</v>
      </c>
      <c r="J1808" t="s">
        <v>106</v>
      </c>
      <c r="K1808" t="s">
        <v>43</v>
      </c>
      <c r="L1808">
        <v>10190000</v>
      </c>
      <c r="M1808">
        <v>221522</v>
      </c>
      <c r="N1808" t="s">
        <v>454</v>
      </c>
      <c r="O1808" t="s">
        <v>97</v>
      </c>
      <c r="P1808">
        <v>31</v>
      </c>
      <c r="Q1808" t="s">
        <v>453</v>
      </c>
      <c r="R1808">
        <v>2024</v>
      </c>
      <c r="S1808">
        <v>2</v>
      </c>
      <c r="T1808" t="s">
        <v>29</v>
      </c>
      <c r="U1808" t="s">
        <v>40</v>
      </c>
      <c r="V1808" t="s">
        <v>454</v>
      </c>
    </row>
    <row r="1809" spans="1:22" x14ac:dyDescent="0.3">
      <c r="A1809" t="s">
        <v>31</v>
      </c>
      <c r="B1809" t="s">
        <v>23</v>
      </c>
      <c r="C1809" t="s">
        <v>76</v>
      </c>
      <c r="D1809" t="s">
        <v>25</v>
      </c>
      <c r="E1809">
        <v>28.8</v>
      </c>
      <c r="F1809">
        <v>5</v>
      </c>
      <c r="G1809">
        <v>1</v>
      </c>
      <c r="H1809">
        <v>1978</v>
      </c>
      <c r="J1809" t="s">
        <v>62</v>
      </c>
      <c r="K1809" t="s">
        <v>57</v>
      </c>
      <c r="L1809">
        <v>7400000</v>
      </c>
      <c r="M1809">
        <v>256944</v>
      </c>
      <c r="N1809" t="s">
        <v>454</v>
      </c>
      <c r="O1809" t="s">
        <v>58</v>
      </c>
      <c r="P1809">
        <v>15</v>
      </c>
      <c r="Q1809" t="s">
        <v>453</v>
      </c>
      <c r="R1809">
        <v>1978</v>
      </c>
      <c r="S1809">
        <v>48</v>
      </c>
      <c r="T1809" t="s">
        <v>60</v>
      </c>
      <c r="U1809" t="s">
        <v>75</v>
      </c>
      <c r="V1809" t="s">
        <v>454</v>
      </c>
    </row>
    <row r="1810" spans="1:22" x14ac:dyDescent="0.3">
      <c r="A1810" t="s">
        <v>31</v>
      </c>
      <c r="B1810" t="s">
        <v>23</v>
      </c>
      <c r="C1810" t="s">
        <v>33</v>
      </c>
      <c r="D1810" t="s">
        <v>25</v>
      </c>
      <c r="E1810">
        <v>31.7</v>
      </c>
      <c r="F1810">
        <v>9</v>
      </c>
      <c r="G1810">
        <v>4</v>
      </c>
      <c r="H1810">
        <v>1998</v>
      </c>
      <c r="J1810" t="s">
        <v>248</v>
      </c>
      <c r="K1810" t="s">
        <v>249</v>
      </c>
      <c r="L1810">
        <v>7950000</v>
      </c>
      <c r="M1810">
        <v>250789</v>
      </c>
      <c r="N1810" t="s">
        <v>454</v>
      </c>
      <c r="O1810" t="s">
        <v>49</v>
      </c>
      <c r="P1810">
        <v>31</v>
      </c>
      <c r="Q1810" t="s">
        <v>453</v>
      </c>
      <c r="R1810">
        <v>1998</v>
      </c>
      <c r="S1810">
        <v>28</v>
      </c>
      <c r="T1810" t="s">
        <v>39</v>
      </c>
      <c r="U1810" t="s">
        <v>40</v>
      </c>
      <c r="V1810" t="s">
        <v>454</v>
      </c>
    </row>
    <row r="1811" spans="1:22" x14ac:dyDescent="0.3">
      <c r="A1811" t="s">
        <v>31</v>
      </c>
      <c r="B1811" t="s">
        <v>23</v>
      </c>
      <c r="C1811" t="s">
        <v>33</v>
      </c>
      <c r="D1811" t="s">
        <v>25</v>
      </c>
      <c r="E1811">
        <v>12.5</v>
      </c>
      <c r="F1811">
        <v>5</v>
      </c>
      <c r="G1811">
        <v>1</v>
      </c>
      <c r="H1811">
        <v>1963</v>
      </c>
      <c r="J1811" t="s">
        <v>25</v>
      </c>
      <c r="K1811" t="s">
        <v>25</v>
      </c>
      <c r="L1811">
        <v>3399000</v>
      </c>
      <c r="M1811">
        <v>271920</v>
      </c>
      <c r="N1811" t="s">
        <v>454</v>
      </c>
      <c r="O1811" t="s">
        <v>25</v>
      </c>
      <c r="Q1811" t="s">
        <v>454</v>
      </c>
      <c r="R1811">
        <v>1963</v>
      </c>
      <c r="S1811">
        <v>63</v>
      </c>
      <c r="T1811" t="s">
        <v>74</v>
      </c>
      <c r="U1811" t="s">
        <v>75</v>
      </c>
      <c r="V1811" t="s">
        <v>454</v>
      </c>
    </row>
    <row r="1812" spans="1:22" x14ac:dyDescent="0.3">
      <c r="A1812" t="s">
        <v>31</v>
      </c>
      <c r="B1812" t="s">
        <v>23</v>
      </c>
      <c r="C1812" t="s">
        <v>63</v>
      </c>
      <c r="D1812" t="s">
        <v>25</v>
      </c>
      <c r="E1812">
        <v>19.8</v>
      </c>
      <c r="F1812">
        <v>2</v>
      </c>
      <c r="G1812">
        <v>1</v>
      </c>
      <c r="H1812">
        <v>1968</v>
      </c>
      <c r="J1812" t="s">
        <v>134</v>
      </c>
      <c r="K1812" t="s">
        <v>119</v>
      </c>
      <c r="L1812">
        <v>2999999</v>
      </c>
      <c r="M1812">
        <v>151515</v>
      </c>
      <c r="N1812" t="s">
        <v>454</v>
      </c>
      <c r="O1812" t="s">
        <v>120</v>
      </c>
      <c r="P1812">
        <v>10</v>
      </c>
      <c r="Q1812" t="s">
        <v>453</v>
      </c>
      <c r="R1812">
        <v>1968</v>
      </c>
      <c r="S1812">
        <v>58</v>
      </c>
      <c r="T1812" t="s">
        <v>74</v>
      </c>
      <c r="U1812" t="s">
        <v>75</v>
      </c>
      <c r="V1812" t="s">
        <v>454</v>
      </c>
    </row>
    <row r="1813" spans="1:22" x14ac:dyDescent="0.3">
      <c r="A1813" t="s">
        <v>31</v>
      </c>
      <c r="B1813" t="s">
        <v>23</v>
      </c>
      <c r="C1813" t="s">
        <v>24</v>
      </c>
      <c r="D1813" t="s">
        <v>25</v>
      </c>
      <c r="E1813">
        <v>50</v>
      </c>
      <c r="F1813">
        <v>9</v>
      </c>
      <c r="G1813">
        <v>7</v>
      </c>
      <c r="H1813">
        <v>2022</v>
      </c>
      <c r="J1813" t="s">
        <v>285</v>
      </c>
      <c r="K1813" t="s">
        <v>37</v>
      </c>
      <c r="L1813">
        <v>12990000</v>
      </c>
      <c r="M1813">
        <v>259800</v>
      </c>
      <c r="N1813" t="s">
        <v>454</v>
      </c>
      <c r="O1813" t="s">
        <v>28</v>
      </c>
      <c r="P1813">
        <v>15</v>
      </c>
      <c r="Q1813" t="s">
        <v>453</v>
      </c>
      <c r="R1813">
        <v>2022</v>
      </c>
      <c r="S1813">
        <v>4</v>
      </c>
      <c r="T1813" t="s">
        <v>29</v>
      </c>
      <c r="U1813" t="s">
        <v>40</v>
      </c>
      <c r="V1813" t="s">
        <v>454</v>
      </c>
    </row>
    <row r="1814" spans="1:22" x14ac:dyDescent="0.3">
      <c r="A1814" t="s">
        <v>31</v>
      </c>
      <c r="B1814" t="s">
        <v>23</v>
      </c>
      <c r="C1814" t="s">
        <v>68</v>
      </c>
      <c r="D1814" t="s">
        <v>25</v>
      </c>
      <c r="E1814">
        <v>32.9</v>
      </c>
      <c r="F1814">
        <v>9</v>
      </c>
      <c r="G1814">
        <v>1</v>
      </c>
      <c r="H1814">
        <v>1982</v>
      </c>
      <c r="J1814" t="s">
        <v>250</v>
      </c>
      <c r="K1814" t="s">
        <v>156</v>
      </c>
      <c r="L1814">
        <v>7700000</v>
      </c>
      <c r="M1814">
        <v>234043</v>
      </c>
      <c r="N1814" t="s">
        <v>454</v>
      </c>
      <c r="O1814" t="s">
        <v>67</v>
      </c>
      <c r="P1814">
        <v>31</v>
      </c>
      <c r="Q1814" t="s">
        <v>453</v>
      </c>
      <c r="R1814">
        <v>1982</v>
      </c>
      <c r="S1814">
        <v>44</v>
      </c>
      <c r="T1814" t="s">
        <v>60</v>
      </c>
      <c r="U1814" t="s">
        <v>40</v>
      </c>
      <c r="V1814" t="s">
        <v>454</v>
      </c>
    </row>
    <row r="1815" spans="1:22" x14ac:dyDescent="0.3">
      <c r="A1815" t="s">
        <v>31</v>
      </c>
      <c r="B1815" t="s">
        <v>23</v>
      </c>
      <c r="C1815" t="s">
        <v>76</v>
      </c>
      <c r="D1815" t="s">
        <v>25</v>
      </c>
      <c r="E1815">
        <v>36.4</v>
      </c>
      <c r="F1815">
        <v>9</v>
      </c>
      <c r="G1815">
        <v>2</v>
      </c>
      <c r="H1815">
        <v>2025</v>
      </c>
      <c r="J1815" t="s">
        <v>231</v>
      </c>
      <c r="K1815" t="s">
        <v>79</v>
      </c>
      <c r="L1815">
        <v>11900000</v>
      </c>
      <c r="M1815">
        <v>326923</v>
      </c>
      <c r="N1815" t="s">
        <v>454</v>
      </c>
      <c r="O1815" t="s">
        <v>80</v>
      </c>
      <c r="P1815">
        <v>20</v>
      </c>
      <c r="Q1815" t="s">
        <v>453</v>
      </c>
      <c r="R1815">
        <v>2025</v>
      </c>
      <c r="S1815">
        <v>1</v>
      </c>
      <c r="T1815" t="s">
        <v>29</v>
      </c>
      <c r="U1815" t="s">
        <v>40</v>
      </c>
      <c r="V1815" t="s">
        <v>454</v>
      </c>
    </row>
    <row r="1816" spans="1:22" x14ac:dyDescent="0.3">
      <c r="A1816" t="s">
        <v>31</v>
      </c>
      <c r="B1816" t="s">
        <v>23</v>
      </c>
      <c r="C1816" t="s">
        <v>33</v>
      </c>
      <c r="D1816" t="s">
        <v>25</v>
      </c>
      <c r="E1816">
        <v>28.9</v>
      </c>
      <c r="F1816">
        <v>9</v>
      </c>
      <c r="G1816">
        <v>8</v>
      </c>
      <c r="H1816">
        <v>1976</v>
      </c>
      <c r="J1816" t="s">
        <v>173</v>
      </c>
      <c r="K1816" t="s">
        <v>57</v>
      </c>
      <c r="L1816">
        <v>5700000</v>
      </c>
      <c r="M1816">
        <v>197232</v>
      </c>
      <c r="N1816" t="s">
        <v>454</v>
      </c>
      <c r="O1816" t="s">
        <v>80</v>
      </c>
      <c r="P1816">
        <v>31</v>
      </c>
      <c r="Q1816" t="s">
        <v>453</v>
      </c>
      <c r="R1816">
        <v>1976</v>
      </c>
      <c r="S1816">
        <v>50</v>
      </c>
      <c r="T1816" t="s">
        <v>60</v>
      </c>
      <c r="U1816" t="s">
        <v>40</v>
      </c>
      <c r="V1816" t="s">
        <v>454</v>
      </c>
    </row>
    <row r="1817" spans="1:22" x14ac:dyDescent="0.3">
      <c r="A1817" t="s">
        <v>31</v>
      </c>
      <c r="B1817" t="s">
        <v>23</v>
      </c>
      <c r="C1817" t="s">
        <v>68</v>
      </c>
      <c r="D1817" t="s">
        <v>25</v>
      </c>
      <c r="E1817">
        <v>28.4</v>
      </c>
      <c r="F1817">
        <v>9</v>
      </c>
      <c r="G1817">
        <v>1</v>
      </c>
      <c r="H1817">
        <v>1990</v>
      </c>
      <c r="J1817" t="s">
        <v>250</v>
      </c>
      <c r="K1817" t="s">
        <v>156</v>
      </c>
      <c r="L1817">
        <v>5700000</v>
      </c>
      <c r="M1817">
        <v>200704</v>
      </c>
      <c r="N1817" t="s">
        <v>454</v>
      </c>
      <c r="O1817" t="s">
        <v>67</v>
      </c>
      <c r="P1817">
        <v>31</v>
      </c>
      <c r="Q1817" t="s">
        <v>453</v>
      </c>
      <c r="R1817">
        <v>1990</v>
      </c>
      <c r="S1817">
        <v>36</v>
      </c>
      <c r="T1817" t="s">
        <v>60</v>
      </c>
      <c r="U1817" t="s">
        <v>40</v>
      </c>
      <c r="V1817" t="s">
        <v>454</v>
      </c>
    </row>
    <row r="1818" spans="1:22" x14ac:dyDescent="0.3">
      <c r="A1818" t="s">
        <v>31</v>
      </c>
      <c r="B1818" t="s">
        <v>23</v>
      </c>
      <c r="C1818" t="s">
        <v>52</v>
      </c>
      <c r="D1818" t="s">
        <v>25</v>
      </c>
      <c r="E1818">
        <v>61</v>
      </c>
      <c r="F1818">
        <v>6</v>
      </c>
      <c r="G1818">
        <v>3</v>
      </c>
      <c r="H1818">
        <v>2002</v>
      </c>
      <c r="J1818" t="s">
        <v>218</v>
      </c>
      <c r="K1818" t="s">
        <v>108</v>
      </c>
      <c r="L1818">
        <v>11589900</v>
      </c>
      <c r="M1818">
        <v>189998</v>
      </c>
      <c r="N1818" t="s">
        <v>454</v>
      </c>
      <c r="O1818" t="s">
        <v>72</v>
      </c>
      <c r="P1818">
        <v>10</v>
      </c>
      <c r="Q1818" t="s">
        <v>453</v>
      </c>
      <c r="R1818">
        <v>2002</v>
      </c>
      <c r="S1818">
        <v>24</v>
      </c>
      <c r="T1818" t="s">
        <v>39</v>
      </c>
      <c r="U1818" t="s">
        <v>40</v>
      </c>
      <c r="V1818" t="s">
        <v>454</v>
      </c>
    </row>
    <row r="1819" spans="1:22" x14ac:dyDescent="0.3">
      <c r="A1819" t="s">
        <v>31</v>
      </c>
      <c r="B1819" t="s">
        <v>23</v>
      </c>
      <c r="C1819" t="s">
        <v>24</v>
      </c>
      <c r="D1819" t="s">
        <v>25</v>
      </c>
      <c r="E1819">
        <v>35.1</v>
      </c>
      <c r="F1819">
        <v>9</v>
      </c>
      <c r="G1819">
        <v>2</v>
      </c>
      <c r="H1819">
        <v>1981</v>
      </c>
      <c r="J1819" t="s">
        <v>212</v>
      </c>
      <c r="K1819" t="s">
        <v>37</v>
      </c>
      <c r="L1819">
        <v>7690000</v>
      </c>
      <c r="M1819">
        <v>219088</v>
      </c>
      <c r="N1819" t="s">
        <v>454</v>
      </c>
      <c r="O1819" t="s">
        <v>49</v>
      </c>
      <c r="P1819">
        <v>10</v>
      </c>
      <c r="Q1819" t="s">
        <v>453</v>
      </c>
      <c r="R1819">
        <v>1981</v>
      </c>
      <c r="S1819">
        <v>45</v>
      </c>
      <c r="T1819" t="s">
        <v>60</v>
      </c>
      <c r="U1819" t="s">
        <v>40</v>
      </c>
      <c r="V1819" t="s">
        <v>454</v>
      </c>
    </row>
    <row r="1820" spans="1:22" x14ac:dyDescent="0.3">
      <c r="A1820" t="s">
        <v>31</v>
      </c>
      <c r="B1820" t="s">
        <v>23</v>
      </c>
      <c r="C1820" t="s">
        <v>68</v>
      </c>
      <c r="D1820" t="s">
        <v>25</v>
      </c>
      <c r="E1820">
        <v>37</v>
      </c>
      <c r="F1820">
        <v>6</v>
      </c>
      <c r="G1820">
        <v>1</v>
      </c>
      <c r="H1820">
        <v>2007</v>
      </c>
      <c r="J1820" t="s">
        <v>107</v>
      </c>
      <c r="K1820" t="s">
        <v>108</v>
      </c>
      <c r="L1820">
        <v>10000000</v>
      </c>
      <c r="M1820">
        <v>270270</v>
      </c>
      <c r="N1820" t="s">
        <v>454</v>
      </c>
      <c r="O1820" t="s">
        <v>72</v>
      </c>
      <c r="P1820">
        <v>20</v>
      </c>
      <c r="Q1820" t="s">
        <v>453</v>
      </c>
      <c r="R1820">
        <v>2007</v>
      </c>
      <c r="S1820">
        <v>19</v>
      </c>
      <c r="T1820" t="s">
        <v>39</v>
      </c>
      <c r="U1820" t="s">
        <v>40</v>
      </c>
      <c r="V1820" t="s">
        <v>454</v>
      </c>
    </row>
    <row r="1821" spans="1:22" x14ac:dyDescent="0.3">
      <c r="A1821" t="s">
        <v>31</v>
      </c>
      <c r="B1821" t="s">
        <v>23</v>
      </c>
      <c r="C1821" t="s">
        <v>84</v>
      </c>
      <c r="D1821" t="s">
        <v>25</v>
      </c>
      <c r="E1821">
        <v>33.1</v>
      </c>
      <c r="F1821">
        <v>5</v>
      </c>
      <c r="G1821">
        <v>2</v>
      </c>
      <c r="H1821">
        <v>1961</v>
      </c>
      <c r="J1821" t="s">
        <v>25</v>
      </c>
      <c r="K1821" t="s">
        <v>25</v>
      </c>
      <c r="L1821">
        <v>4650000</v>
      </c>
      <c r="M1821">
        <v>140483</v>
      </c>
      <c r="N1821" t="s">
        <v>454</v>
      </c>
      <c r="O1821" t="s">
        <v>25</v>
      </c>
      <c r="Q1821" t="s">
        <v>454</v>
      </c>
      <c r="R1821">
        <v>1961</v>
      </c>
      <c r="S1821">
        <v>65</v>
      </c>
      <c r="T1821" t="s">
        <v>74</v>
      </c>
      <c r="U1821" t="s">
        <v>75</v>
      </c>
      <c r="V1821" t="s">
        <v>454</v>
      </c>
    </row>
    <row r="1822" spans="1:22" x14ac:dyDescent="0.3">
      <c r="A1822" t="s">
        <v>31</v>
      </c>
      <c r="B1822" t="s">
        <v>23</v>
      </c>
      <c r="C1822" t="s">
        <v>52</v>
      </c>
      <c r="D1822" t="s">
        <v>25</v>
      </c>
      <c r="E1822">
        <v>37.299999999999997</v>
      </c>
      <c r="F1822">
        <v>9</v>
      </c>
      <c r="G1822">
        <v>5</v>
      </c>
      <c r="H1822">
        <v>2020</v>
      </c>
      <c r="J1822" t="s">
        <v>228</v>
      </c>
      <c r="K1822" t="s">
        <v>229</v>
      </c>
      <c r="L1822">
        <v>8490000</v>
      </c>
      <c r="M1822">
        <v>227614</v>
      </c>
      <c r="N1822" t="s">
        <v>454</v>
      </c>
      <c r="O1822" t="s">
        <v>67</v>
      </c>
      <c r="P1822">
        <v>31</v>
      </c>
      <c r="Q1822" t="s">
        <v>453</v>
      </c>
      <c r="R1822">
        <v>2020</v>
      </c>
      <c r="S1822">
        <v>6</v>
      </c>
      <c r="T1822" t="s">
        <v>142</v>
      </c>
      <c r="U1822" t="s">
        <v>40</v>
      </c>
      <c r="V1822" t="s">
        <v>454</v>
      </c>
    </row>
    <row r="1823" spans="1:22" x14ac:dyDescent="0.3">
      <c r="A1823" t="s">
        <v>31</v>
      </c>
      <c r="B1823" t="s">
        <v>23</v>
      </c>
      <c r="C1823" t="s">
        <v>52</v>
      </c>
      <c r="D1823" t="s">
        <v>25</v>
      </c>
      <c r="E1823">
        <v>31</v>
      </c>
      <c r="F1823">
        <v>5</v>
      </c>
      <c r="G1823">
        <v>4</v>
      </c>
      <c r="H1823">
        <v>1966</v>
      </c>
      <c r="J1823" t="s">
        <v>162</v>
      </c>
      <c r="K1823" t="s">
        <v>71</v>
      </c>
      <c r="L1823">
        <v>5990000</v>
      </c>
      <c r="M1823">
        <v>193226</v>
      </c>
      <c r="N1823" t="s">
        <v>454</v>
      </c>
      <c r="O1823" t="s">
        <v>127</v>
      </c>
      <c r="P1823">
        <v>30</v>
      </c>
      <c r="Q1823" t="s">
        <v>453</v>
      </c>
      <c r="R1823">
        <v>1966</v>
      </c>
      <c r="S1823">
        <v>60</v>
      </c>
      <c r="T1823" t="s">
        <v>74</v>
      </c>
      <c r="U1823" t="s">
        <v>75</v>
      </c>
      <c r="V1823" t="s">
        <v>454</v>
      </c>
    </row>
    <row r="1824" spans="1:22" x14ac:dyDescent="0.3">
      <c r="A1824" t="s">
        <v>31</v>
      </c>
      <c r="B1824" t="s">
        <v>23</v>
      </c>
      <c r="C1824" t="s">
        <v>33</v>
      </c>
      <c r="D1824" t="s">
        <v>25</v>
      </c>
      <c r="E1824">
        <v>16</v>
      </c>
      <c r="F1824">
        <v>3</v>
      </c>
      <c r="G1824">
        <v>1</v>
      </c>
      <c r="H1824">
        <v>1964</v>
      </c>
      <c r="J1824" t="s">
        <v>186</v>
      </c>
      <c r="K1824" t="s">
        <v>57</v>
      </c>
      <c r="L1824">
        <v>3150000</v>
      </c>
      <c r="M1824">
        <v>196875</v>
      </c>
      <c r="N1824" t="s">
        <v>454</v>
      </c>
      <c r="O1824" t="s">
        <v>58</v>
      </c>
      <c r="P1824">
        <v>30</v>
      </c>
      <c r="Q1824" t="s">
        <v>453</v>
      </c>
      <c r="R1824">
        <v>1964</v>
      </c>
      <c r="S1824">
        <v>62</v>
      </c>
      <c r="T1824" t="s">
        <v>74</v>
      </c>
      <c r="U1824" t="s">
        <v>75</v>
      </c>
      <c r="V1824" t="s">
        <v>454</v>
      </c>
    </row>
    <row r="1825" spans="1:22" x14ac:dyDescent="0.3">
      <c r="A1825" t="s">
        <v>31</v>
      </c>
      <c r="B1825" t="s">
        <v>23</v>
      </c>
      <c r="C1825" t="s">
        <v>68</v>
      </c>
      <c r="D1825" t="s">
        <v>25</v>
      </c>
      <c r="E1825">
        <v>33</v>
      </c>
      <c r="F1825">
        <v>9</v>
      </c>
      <c r="G1825">
        <v>3</v>
      </c>
      <c r="H1825">
        <v>1976</v>
      </c>
      <c r="J1825" t="s">
        <v>230</v>
      </c>
      <c r="K1825" t="s">
        <v>71</v>
      </c>
      <c r="L1825">
        <v>8990000</v>
      </c>
      <c r="M1825">
        <v>272424</v>
      </c>
      <c r="N1825" t="s">
        <v>454</v>
      </c>
      <c r="O1825" t="s">
        <v>72</v>
      </c>
      <c r="P1825">
        <v>15</v>
      </c>
      <c r="Q1825" t="s">
        <v>453</v>
      </c>
      <c r="R1825">
        <v>1976</v>
      </c>
      <c r="S1825">
        <v>50</v>
      </c>
      <c r="T1825" t="s">
        <v>60</v>
      </c>
      <c r="U1825" t="s">
        <v>40</v>
      </c>
      <c r="V1825" t="s">
        <v>454</v>
      </c>
    </row>
    <row r="1826" spans="1:22" x14ac:dyDescent="0.3">
      <c r="A1826" t="s">
        <v>31</v>
      </c>
      <c r="B1826" t="s">
        <v>23</v>
      </c>
      <c r="C1826" t="s">
        <v>76</v>
      </c>
      <c r="D1826" t="s">
        <v>25</v>
      </c>
      <c r="E1826">
        <v>41.1</v>
      </c>
      <c r="F1826">
        <v>5</v>
      </c>
      <c r="G1826">
        <v>4</v>
      </c>
      <c r="H1826">
        <v>2010</v>
      </c>
      <c r="J1826" t="s">
        <v>365</v>
      </c>
      <c r="K1826" t="s">
        <v>239</v>
      </c>
      <c r="L1826">
        <v>16999000</v>
      </c>
      <c r="M1826">
        <v>413601</v>
      </c>
      <c r="N1826" t="s">
        <v>454</v>
      </c>
      <c r="O1826" t="s">
        <v>91</v>
      </c>
      <c r="P1826">
        <v>15</v>
      </c>
      <c r="Q1826" t="s">
        <v>453</v>
      </c>
      <c r="R1826">
        <v>2010</v>
      </c>
      <c r="S1826">
        <v>16</v>
      </c>
      <c r="T1826" t="s">
        <v>39</v>
      </c>
      <c r="U1826" t="s">
        <v>75</v>
      </c>
      <c r="V1826" t="s">
        <v>453</v>
      </c>
    </row>
    <row r="1827" spans="1:22" x14ac:dyDescent="0.3">
      <c r="A1827" t="s">
        <v>31</v>
      </c>
      <c r="B1827" t="s">
        <v>23</v>
      </c>
      <c r="C1827" t="s">
        <v>84</v>
      </c>
      <c r="D1827" t="s">
        <v>25</v>
      </c>
      <c r="E1827">
        <v>18.7</v>
      </c>
      <c r="F1827">
        <v>5</v>
      </c>
      <c r="G1827">
        <v>5</v>
      </c>
      <c r="H1827">
        <v>1973</v>
      </c>
      <c r="J1827" t="s">
        <v>25</v>
      </c>
      <c r="K1827" t="s">
        <v>25</v>
      </c>
      <c r="L1827">
        <v>2700000</v>
      </c>
      <c r="M1827">
        <v>144385</v>
      </c>
      <c r="N1827" t="s">
        <v>454</v>
      </c>
      <c r="O1827" t="s">
        <v>25</v>
      </c>
      <c r="Q1827" t="s">
        <v>454</v>
      </c>
      <c r="R1827">
        <v>1973</v>
      </c>
      <c r="S1827">
        <v>53</v>
      </c>
      <c r="T1827" t="s">
        <v>74</v>
      </c>
      <c r="U1827" t="s">
        <v>75</v>
      </c>
      <c r="V1827" t="s">
        <v>454</v>
      </c>
    </row>
    <row r="1828" spans="1:22" x14ac:dyDescent="0.3">
      <c r="A1828" t="s">
        <v>31</v>
      </c>
      <c r="B1828" t="s">
        <v>23</v>
      </c>
      <c r="C1828" t="s">
        <v>33</v>
      </c>
      <c r="D1828" t="s">
        <v>25</v>
      </c>
      <c r="E1828">
        <v>25.2</v>
      </c>
      <c r="F1828">
        <v>5</v>
      </c>
      <c r="G1828">
        <v>3</v>
      </c>
      <c r="H1828">
        <v>1973</v>
      </c>
      <c r="J1828" t="s">
        <v>25</v>
      </c>
      <c r="K1828" t="s">
        <v>25</v>
      </c>
      <c r="L1828">
        <v>5100000</v>
      </c>
      <c r="M1828">
        <v>202381</v>
      </c>
      <c r="N1828" t="s">
        <v>454</v>
      </c>
      <c r="O1828" t="s">
        <v>25</v>
      </c>
      <c r="Q1828" t="s">
        <v>454</v>
      </c>
      <c r="R1828">
        <v>1973</v>
      </c>
      <c r="S1828">
        <v>53</v>
      </c>
      <c r="T1828" t="s">
        <v>74</v>
      </c>
      <c r="U1828" t="s">
        <v>75</v>
      </c>
      <c r="V1828" t="s">
        <v>454</v>
      </c>
    </row>
    <row r="1829" spans="1:22" x14ac:dyDescent="0.3">
      <c r="A1829" t="s">
        <v>31</v>
      </c>
      <c r="B1829" t="s">
        <v>23</v>
      </c>
      <c r="C1829" t="s">
        <v>52</v>
      </c>
      <c r="D1829" t="s">
        <v>25</v>
      </c>
      <c r="E1829">
        <v>39</v>
      </c>
      <c r="F1829">
        <v>5</v>
      </c>
      <c r="G1829">
        <v>1</v>
      </c>
      <c r="H1829">
        <v>2011</v>
      </c>
      <c r="J1829" t="s">
        <v>200</v>
      </c>
      <c r="K1829" t="s">
        <v>108</v>
      </c>
      <c r="L1829">
        <v>9990000</v>
      </c>
      <c r="M1829">
        <v>256154</v>
      </c>
      <c r="N1829" t="s">
        <v>454</v>
      </c>
      <c r="O1829" t="s">
        <v>72</v>
      </c>
      <c r="P1829">
        <v>15</v>
      </c>
      <c r="Q1829" t="s">
        <v>453</v>
      </c>
      <c r="R1829">
        <v>2011</v>
      </c>
      <c r="S1829">
        <v>15</v>
      </c>
      <c r="T1829" t="s">
        <v>142</v>
      </c>
      <c r="U1829" t="s">
        <v>75</v>
      </c>
      <c r="V1829" t="s">
        <v>454</v>
      </c>
    </row>
    <row r="1830" spans="1:22" x14ac:dyDescent="0.3">
      <c r="A1830" t="s">
        <v>31</v>
      </c>
      <c r="B1830" t="s">
        <v>23</v>
      </c>
      <c r="C1830" t="s">
        <v>24</v>
      </c>
      <c r="D1830" t="s">
        <v>25</v>
      </c>
      <c r="E1830">
        <v>36</v>
      </c>
      <c r="F1830">
        <v>9</v>
      </c>
      <c r="G1830">
        <v>5</v>
      </c>
      <c r="H1830">
        <v>2026</v>
      </c>
      <c r="J1830" t="s">
        <v>25</v>
      </c>
      <c r="K1830" t="s">
        <v>25</v>
      </c>
      <c r="L1830">
        <v>9150000</v>
      </c>
      <c r="M1830">
        <v>254167</v>
      </c>
      <c r="N1830" t="s">
        <v>454</v>
      </c>
      <c r="O1830" t="s">
        <v>25</v>
      </c>
      <c r="Q1830" t="s">
        <v>454</v>
      </c>
      <c r="R1830">
        <v>2026</v>
      </c>
      <c r="S1830">
        <v>0</v>
      </c>
      <c r="T1830" t="s">
        <v>29</v>
      </c>
      <c r="U1830" t="s">
        <v>40</v>
      </c>
      <c r="V1830" t="s">
        <v>454</v>
      </c>
    </row>
    <row r="1831" spans="1:22" x14ac:dyDescent="0.3">
      <c r="A1831" t="s">
        <v>31</v>
      </c>
      <c r="B1831" t="s">
        <v>23</v>
      </c>
      <c r="C1831" t="s">
        <v>25</v>
      </c>
      <c r="D1831" t="s">
        <v>25</v>
      </c>
      <c r="E1831">
        <v>26.3</v>
      </c>
      <c r="F1831">
        <v>8</v>
      </c>
      <c r="G1831">
        <v>3</v>
      </c>
      <c r="H1831">
        <v>2022</v>
      </c>
      <c r="J1831" t="s">
        <v>25</v>
      </c>
      <c r="K1831" t="s">
        <v>25</v>
      </c>
      <c r="L1831">
        <v>4900000</v>
      </c>
      <c r="M1831">
        <v>186312</v>
      </c>
      <c r="N1831" t="s">
        <v>454</v>
      </c>
      <c r="O1831" t="s">
        <v>25</v>
      </c>
      <c r="Q1831" t="s">
        <v>454</v>
      </c>
      <c r="R1831">
        <v>2022</v>
      </c>
      <c r="S1831">
        <v>4</v>
      </c>
      <c r="T1831" t="s">
        <v>29</v>
      </c>
      <c r="U1831" t="s">
        <v>40</v>
      </c>
      <c r="V1831" t="s">
        <v>454</v>
      </c>
    </row>
    <row r="1832" spans="1:22" x14ac:dyDescent="0.3">
      <c r="A1832" t="s">
        <v>31</v>
      </c>
      <c r="B1832" t="s">
        <v>23</v>
      </c>
      <c r="C1832" t="s">
        <v>33</v>
      </c>
      <c r="D1832" t="s">
        <v>25</v>
      </c>
      <c r="E1832">
        <v>38.6</v>
      </c>
      <c r="F1832">
        <v>9</v>
      </c>
      <c r="G1832">
        <v>2</v>
      </c>
      <c r="H1832">
        <v>2001</v>
      </c>
      <c r="J1832" t="s">
        <v>25</v>
      </c>
      <c r="K1832" t="s">
        <v>25</v>
      </c>
      <c r="L1832">
        <v>8800000</v>
      </c>
      <c r="M1832">
        <v>227979</v>
      </c>
      <c r="N1832" t="s">
        <v>454</v>
      </c>
      <c r="O1832" t="s">
        <v>25</v>
      </c>
      <c r="Q1832" t="s">
        <v>454</v>
      </c>
      <c r="R1832">
        <v>2001</v>
      </c>
      <c r="S1832">
        <v>25</v>
      </c>
      <c r="T1832" t="s">
        <v>39</v>
      </c>
      <c r="U1832" t="s">
        <v>40</v>
      </c>
      <c r="V1832" t="s">
        <v>454</v>
      </c>
    </row>
    <row r="1833" spans="1:22" x14ac:dyDescent="0.3">
      <c r="A1833" t="s">
        <v>31</v>
      </c>
      <c r="B1833" t="s">
        <v>23</v>
      </c>
      <c r="C1833" t="s">
        <v>52</v>
      </c>
      <c r="D1833" t="s">
        <v>25</v>
      </c>
      <c r="E1833">
        <v>42</v>
      </c>
      <c r="F1833">
        <v>6</v>
      </c>
      <c r="G1833">
        <v>3</v>
      </c>
      <c r="H1833">
        <v>2012</v>
      </c>
      <c r="J1833" t="s">
        <v>265</v>
      </c>
      <c r="K1833" t="s">
        <v>71</v>
      </c>
      <c r="L1833">
        <v>11300000</v>
      </c>
      <c r="M1833">
        <v>269048</v>
      </c>
      <c r="N1833" t="s">
        <v>454</v>
      </c>
      <c r="O1833" t="s">
        <v>127</v>
      </c>
      <c r="P1833">
        <v>30</v>
      </c>
      <c r="Q1833" t="s">
        <v>453</v>
      </c>
      <c r="R1833">
        <v>2012</v>
      </c>
      <c r="S1833">
        <v>14</v>
      </c>
      <c r="T1833" t="s">
        <v>142</v>
      </c>
      <c r="U1833" t="s">
        <v>40</v>
      </c>
      <c r="V1833" t="s">
        <v>454</v>
      </c>
    </row>
    <row r="1834" spans="1:22" x14ac:dyDescent="0.3">
      <c r="A1834" t="s">
        <v>31</v>
      </c>
      <c r="B1834" t="s">
        <v>23</v>
      </c>
      <c r="C1834" t="s">
        <v>68</v>
      </c>
      <c r="D1834" t="s">
        <v>25</v>
      </c>
      <c r="E1834">
        <v>25</v>
      </c>
      <c r="F1834">
        <v>9</v>
      </c>
      <c r="G1834">
        <v>5</v>
      </c>
      <c r="H1834">
        <v>1985</v>
      </c>
      <c r="J1834" t="s">
        <v>250</v>
      </c>
      <c r="K1834" t="s">
        <v>156</v>
      </c>
      <c r="L1834">
        <v>3450000</v>
      </c>
      <c r="M1834">
        <v>138000</v>
      </c>
      <c r="N1834" t="s">
        <v>454</v>
      </c>
      <c r="O1834" t="s">
        <v>67</v>
      </c>
      <c r="P1834">
        <v>31</v>
      </c>
      <c r="Q1834" t="s">
        <v>453</v>
      </c>
      <c r="R1834">
        <v>1985</v>
      </c>
      <c r="S1834">
        <v>41</v>
      </c>
      <c r="T1834" t="s">
        <v>60</v>
      </c>
      <c r="U1834" t="s">
        <v>40</v>
      </c>
      <c r="V1834" t="s">
        <v>454</v>
      </c>
    </row>
    <row r="1835" spans="1:22" x14ac:dyDescent="0.3">
      <c r="A1835" t="s">
        <v>31</v>
      </c>
      <c r="B1835" t="s">
        <v>23</v>
      </c>
      <c r="C1835" t="s">
        <v>76</v>
      </c>
      <c r="D1835" t="s">
        <v>25</v>
      </c>
      <c r="E1835">
        <v>42.2</v>
      </c>
      <c r="F1835">
        <v>5</v>
      </c>
      <c r="G1835">
        <v>3</v>
      </c>
      <c r="H1835">
        <v>1960</v>
      </c>
      <c r="J1835" t="s">
        <v>366</v>
      </c>
      <c r="K1835" t="s">
        <v>117</v>
      </c>
      <c r="L1835">
        <v>13500000</v>
      </c>
      <c r="M1835">
        <v>319905</v>
      </c>
      <c r="N1835" t="s">
        <v>454</v>
      </c>
      <c r="O1835" t="s">
        <v>91</v>
      </c>
      <c r="P1835">
        <v>15</v>
      </c>
      <c r="Q1835" t="s">
        <v>453</v>
      </c>
      <c r="R1835">
        <v>1960</v>
      </c>
      <c r="S1835">
        <v>66</v>
      </c>
      <c r="T1835" t="s">
        <v>74</v>
      </c>
      <c r="U1835" t="s">
        <v>75</v>
      </c>
      <c r="V1835" t="s">
        <v>454</v>
      </c>
    </row>
    <row r="1836" spans="1:22" x14ac:dyDescent="0.3">
      <c r="A1836" t="s">
        <v>31</v>
      </c>
      <c r="B1836" t="s">
        <v>23</v>
      </c>
      <c r="C1836" t="s">
        <v>68</v>
      </c>
      <c r="D1836" t="s">
        <v>25</v>
      </c>
      <c r="E1836">
        <v>30.6</v>
      </c>
      <c r="F1836">
        <v>5</v>
      </c>
      <c r="G1836">
        <v>5</v>
      </c>
      <c r="H1836">
        <v>1964</v>
      </c>
      <c r="J1836" t="s">
        <v>317</v>
      </c>
      <c r="K1836" t="s">
        <v>71</v>
      </c>
      <c r="L1836">
        <v>6000000</v>
      </c>
      <c r="M1836">
        <v>196078</v>
      </c>
      <c r="N1836" t="s">
        <v>454</v>
      </c>
      <c r="O1836" t="s">
        <v>67</v>
      </c>
      <c r="P1836">
        <v>20</v>
      </c>
      <c r="Q1836" t="s">
        <v>453</v>
      </c>
      <c r="R1836">
        <v>1964</v>
      </c>
      <c r="S1836">
        <v>62</v>
      </c>
      <c r="T1836" t="s">
        <v>74</v>
      </c>
      <c r="U1836" t="s">
        <v>75</v>
      </c>
      <c r="V1836" t="s">
        <v>454</v>
      </c>
    </row>
    <row r="1837" spans="1:22" x14ac:dyDescent="0.3">
      <c r="A1837" t="s">
        <v>31</v>
      </c>
      <c r="B1837" t="s">
        <v>23</v>
      </c>
      <c r="C1837" t="s">
        <v>33</v>
      </c>
      <c r="D1837" t="s">
        <v>25</v>
      </c>
      <c r="E1837">
        <v>22</v>
      </c>
      <c r="F1837">
        <v>9</v>
      </c>
      <c r="G1837">
        <v>6</v>
      </c>
      <c r="H1837">
        <v>1979</v>
      </c>
      <c r="J1837" t="s">
        <v>25</v>
      </c>
      <c r="K1837" t="s">
        <v>25</v>
      </c>
      <c r="L1837">
        <v>2700000</v>
      </c>
      <c r="M1837">
        <v>122727</v>
      </c>
      <c r="N1837" t="s">
        <v>454</v>
      </c>
      <c r="O1837" t="s">
        <v>25</v>
      </c>
      <c r="Q1837" t="s">
        <v>454</v>
      </c>
      <c r="R1837">
        <v>1979</v>
      </c>
      <c r="S1837">
        <v>47</v>
      </c>
      <c r="T1837" t="s">
        <v>60</v>
      </c>
      <c r="U1837" t="s">
        <v>40</v>
      </c>
      <c r="V1837" t="s">
        <v>454</v>
      </c>
    </row>
    <row r="1838" spans="1:22" x14ac:dyDescent="0.3">
      <c r="A1838" t="s">
        <v>31</v>
      </c>
      <c r="B1838" t="s">
        <v>23</v>
      </c>
      <c r="C1838" t="s">
        <v>24</v>
      </c>
      <c r="D1838" t="s">
        <v>25</v>
      </c>
      <c r="E1838">
        <v>45.5</v>
      </c>
      <c r="F1838">
        <v>5</v>
      </c>
      <c r="G1838">
        <v>4</v>
      </c>
      <c r="H1838">
        <v>2020</v>
      </c>
      <c r="J1838" t="s">
        <v>25</v>
      </c>
      <c r="K1838" t="s">
        <v>25</v>
      </c>
      <c r="L1838">
        <v>10690000</v>
      </c>
      <c r="M1838">
        <v>234945</v>
      </c>
      <c r="N1838" t="s">
        <v>454</v>
      </c>
      <c r="O1838" t="s">
        <v>25</v>
      </c>
      <c r="Q1838" t="s">
        <v>454</v>
      </c>
      <c r="R1838">
        <v>2020</v>
      </c>
      <c r="S1838">
        <v>6</v>
      </c>
      <c r="T1838" t="s">
        <v>142</v>
      </c>
      <c r="U1838" t="s">
        <v>75</v>
      </c>
      <c r="V1838" t="s">
        <v>454</v>
      </c>
    </row>
    <row r="1839" spans="1:22" x14ac:dyDescent="0.3">
      <c r="A1839" t="s">
        <v>31</v>
      </c>
      <c r="B1839" t="s">
        <v>23</v>
      </c>
      <c r="C1839" t="s">
        <v>68</v>
      </c>
      <c r="D1839" t="s">
        <v>25</v>
      </c>
      <c r="E1839">
        <v>33.1</v>
      </c>
      <c r="F1839">
        <v>9</v>
      </c>
      <c r="G1839">
        <v>6</v>
      </c>
      <c r="H1839">
        <v>1983</v>
      </c>
      <c r="J1839" t="s">
        <v>25</v>
      </c>
      <c r="K1839" t="s">
        <v>25</v>
      </c>
      <c r="L1839">
        <v>7800000</v>
      </c>
      <c r="M1839">
        <v>235650</v>
      </c>
      <c r="N1839" t="s">
        <v>454</v>
      </c>
      <c r="O1839" t="s">
        <v>25</v>
      </c>
      <c r="Q1839" t="s">
        <v>454</v>
      </c>
      <c r="R1839">
        <v>1983</v>
      </c>
      <c r="S1839">
        <v>43</v>
      </c>
      <c r="T1839" t="s">
        <v>60</v>
      </c>
      <c r="U1839" t="s">
        <v>40</v>
      </c>
      <c r="V1839" t="s">
        <v>454</v>
      </c>
    </row>
    <row r="1840" spans="1:22" x14ac:dyDescent="0.3">
      <c r="A1840" t="s">
        <v>31</v>
      </c>
      <c r="B1840" t="s">
        <v>23</v>
      </c>
      <c r="C1840" t="s">
        <v>33</v>
      </c>
      <c r="D1840" t="s">
        <v>25</v>
      </c>
      <c r="E1840">
        <v>12.6</v>
      </c>
      <c r="F1840">
        <v>9</v>
      </c>
      <c r="G1840">
        <v>3</v>
      </c>
      <c r="H1840">
        <v>1979</v>
      </c>
      <c r="J1840" t="s">
        <v>25</v>
      </c>
      <c r="K1840" t="s">
        <v>25</v>
      </c>
      <c r="L1840">
        <v>2750000</v>
      </c>
      <c r="M1840">
        <v>218254</v>
      </c>
      <c r="N1840" t="s">
        <v>454</v>
      </c>
      <c r="O1840" t="s">
        <v>25</v>
      </c>
      <c r="Q1840" t="s">
        <v>454</v>
      </c>
      <c r="R1840">
        <v>1979</v>
      </c>
      <c r="S1840">
        <v>47</v>
      </c>
      <c r="T1840" t="s">
        <v>60</v>
      </c>
      <c r="U1840" t="s">
        <v>40</v>
      </c>
      <c r="V1840" t="s">
        <v>454</v>
      </c>
    </row>
    <row r="1841" spans="1:22" x14ac:dyDescent="0.3">
      <c r="A1841" t="s">
        <v>31</v>
      </c>
      <c r="B1841" t="s">
        <v>23</v>
      </c>
      <c r="C1841" t="s">
        <v>76</v>
      </c>
      <c r="D1841" t="s">
        <v>25</v>
      </c>
      <c r="E1841">
        <v>67.099999999999994</v>
      </c>
      <c r="F1841">
        <v>6</v>
      </c>
      <c r="G1841">
        <v>3</v>
      </c>
      <c r="H1841">
        <v>2011</v>
      </c>
      <c r="J1841" t="s">
        <v>315</v>
      </c>
      <c r="K1841" t="s">
        <v>79</v>
      </c>
      <c r="L1841">
        <v>35000000</v>
      </c>
      <c r="M1841">
        <v>521610</v>
      </c>
      <c r="N1841" t="s">
        <v>454</v>
      </c>
      <c r="O1841" t="s">
        <v>80</v>
      </c>
      <c r="P1841">
        <v>10</v>
      </c>
      <c r="Q1841" t="s">
        <v>453</v>
      </c>
      <c r="R1841">
        <v>2011</v>
      </c>
      <c r="S1841">
        <v>15</v>
      </c>
      <c r="T1841" t="s">
        <v>142</v>
      </c>
      <c r="U1841" t="s">
        <v>40</v>
      </c>
      <c r="V1841" t="s">
        <v>453</v>
      </c>
    </row>
    <row r="1842" spans="1:22" x14ac:dyDescent="0.3">
      <c r="A1842" t="s">
        <v>31</v>
      </c>
      <c r="B1842" t="s">
        <v>23</v>
      </c>
      <c r="C1842" t="s">
        <v>52</v>
      </c>
      <c r="D1842" t="s">
        <v>25</v>
      </c>
      <c r="E1842">
        <v>45</v>
      </c>
      <c r="F1842">
        <v>6</v>
      </c>
      <c r="G1842">
        <v>5</v>
      </c>
      <c r="H1842">
        <v>2025</v>
      </c>
      <c r="J1842" t="s">
        <v>321</v>
      </c>
      <c r="K1842" t="s">
        <v>108</v>
      </c>
      <c r="L1842">
        <v>11700000</v>
      </c>
      <c r="M1842">
        <v>260000</v>
      </c>
      <c r="N1842" t="s">
        <v>454</v>
      </c>
      <c r="O1842" t="s">
        <v>127</v>
      </c>
      <c r="P1842">
        <v>31</v>
      </c>
      <c r="Q1842" t="s">
        <v>453</v>
      </c>
      <c r="R1842">
        <v>2025</v>
      </c>
      <c r="S1842">
        <v>1</v>
      </c>
      <c r="T1842" t="s">
        <v>29</v>
      </c>
      <c r="U1842" t="s">
        <v>40</v>
      </c>
      <c r="V1842" t="s">
        <v>454</v>
      </c>
    </row>
    <row r="1843" spans="1:22" x14ac:dyDescent="0.3">
      <c r="A1843" t="s">
        <v>31</v>
      </c>
      <c r="B1843" t="s">
        <v>23</v>
      </c>
      <c r="C1843" t="s">
        <v>68</v>
      </c>
      <c r="D1843" t="s">
        <v>25</v>
      </c>
      <c r="E1843">
        <v>32.9</v>
      </c>
      <c r="F1843">
        <v>9</v>
      </c>
      <c r="G1843">
        <v>2</v>
      </c>
      <c r="H1843">
        <v>1989</v>
      </c>
      <c r="J1843" t="s">
        <v>25</v>
      </c>
      <c r="K1843" t="s">
        <v>25</v>
      </c>
      <c r="L1843">
        <v>8000000</v>
      </c>
      <c r="M1843">
        <v>243161</v>
      </c>
      <c r="N1843" t="s">
        <v>454</v>
      </c>
      <c r="O1843" t="s">
        <v>25</v>
      </c>
      <c r="Q1843" t="s">
        <v>454</v>
      </c>
      <c r="R1843">
        <v>1989</v>
      </c>
      <c r="S1843">
        <v>37</v>
      </c>
      <c r="T1843" t="s">
        <v>60</v>
      </c>
      <c r="U1843" t="s">
        <v>40</v>
      </c>
      <c r="V1843" t="s">
        <v>454</v>
      </c>
    </row>
    <row r="1844" spans="1:22" x14ac:dyDescent="0.3">
      <c r="A1844" t="s">
        <v>31</v>
      </c>
      <c r="B1844" t="s">
        <v>23</v>
      </c>
      <c r="C1844" t="s">
        <v>24</v>
      </c>
      <c r="D1844" t="s">
        <v>25</v>
      </c>
      <c r="E1844">
        <v>17.100000000000001</v>
      </c>
      <c r="F1844">
        <v>9</v>
      </c>
      <c r="G1844">
        <v>6</v>
      </c>
      <c r="H1844">
        <v>1983</v>
      </c>
      <c r="J1844" t="s">
        <v>25</v>
      </c>
      <c r="K1844" t="s">
        <v>25</v>
      </c>
      <c r="L1844">
        <v>3699999</v>
      </c>
      <c r="M1844">
        <v>216374</v>
      </c>
      <c r="N1844" t="s">
        <v>454</v>
      </c>
      <c r="O1844" t="s">
        <v>25</v>
      </c>
      <c r="Q1844" t="s">
        <v>454</v>
      </c>
      <c r="R1844">
        <v>1983</v>
      </c>
      <c r="S1844">
        <v>43</v>
      </c>
      <c r="T1844" t="s">
        <v>60</v>
      </c>
      <c r="U1844" t="s">
        <v>40</v>
      </c>
      <c r="V1844" t="s">
        <v>454</v>
      </c>
    </row>
    <row r="1845" spans="1:22" x14ac:dyDescent="0.3">
      <c r="A1845" t="s">
        <v>31</v>
      </c>
      <c r="B1845" t="s">
        <v>23</v>
      </c>
      <c r="C1845" t="s">
        <v>52</v>
      </c>
      <c r="D1845" t="s">
        <v>25</v>
      </c>
      <c r="E1845">
        <v>61</v>
      </c>
      <c r="F1845">
        <v>5</v>
      </c>
      <c r="G1845">
        <v>3</v>
      </c>
      <c r="H1845">
        <v>2004</v>
      </c>
      <c r="J1845" t="s">
        <v>218</v>
      </c>
      <c r="K1845" t="s">
        <v>108</v>
      </c>
      <c r="L1845">
        <v>11589999</v>
      </c>
      <c r="M1845">
        <v>190000</v>
      </c>
      <c r="N1845" t="s">
        <v>454</v>
      </c>
      <c r="O1845" t="s">
        <v>72</v>
      </c>
      <c r="P1845">
        <v>10</v>
      </c>
      <c r="Q1845" t="s">
        <v>453</v>
      </c>
      <c r="R1845">
        <v>2004</v>
      </c>
      <c r="S1845">
        <v>22</v>
      </c>
      <c r="T1845" t="s">
        <v>39</v>
      </c>
      <c r="U1845" t="s">
        <v>75</v>
      </c>
      <c r="V1845" t="s">
        <v>454</v>
      </c>
    </row>
    <row r="1846" spans="1:22" x14ac:dyDescent="0.3">
      <c r="A1846" t="s">
        <v>31</v>
      </c>
      <c r="B1846" t="s">
        <v>23</v>
      </c>
      <c r="C1846" t="s">
        <v>33</v>
      </c>
      <c r="D1846" t="s">
        <v>25</v>
      </c>
      <c r="E1846">
        <v>42.4</v>
      </c>
      <c r="F1846">
        <v>5</v>
      </c>
      <c r="G1846">
        <v>3</v>
      </c>
      <c r="H1846">
        <v>1966</v>
      </c>
      <c r="J1846" t="s">
        <v>186</v>
      </c>
      <c r="K1846" t="s">
        <v>57</v>
      </c>
      <c r="L1846">
        <v>8249000</v>
      </c>
      <c r="M1846">
        <v>194552</v>
      </c>
      <c r="N1846" t="s">
        <v>454</v>
      </c>
      <c r="O1846" t="s">
        <v>58</v>
      </c>
      <c r="P1846">
        <v>30</v>
      </c>
      <c r="Q1846" t="s">
        <v>453</v>
      </c>
      <c r="R1846">
        <v>1966</v>
      </c>
      <c r="S1846">
        <v>60</v>
      </c>
      <c r="T1846" t="s">
        <v>74</v>
      </c>
      <c r="U1846" t="s">
        <v>75</v>
      </c>
      <c r="V1846" t="s">
        <v>454</v>
      </c>
    </row>
    <row r="1847" spans="1:22" x14ac:dyDescent="0.3">
      <c r="A1847" t="s">
        <v>31</v>
      </c>
      <c r="B1847" t="s">
        <v>23</v>
      </c>
      <c r="C1847" t="s">
        <v>52</v>
      </c>
      <c r="D1847" t="s">
        <v>25</v>
      </c>
      <c r="E1847">
        <v>13.4</v>
      </c>
      <c r="F1847">
        <v>5</v>
      </c>
      <c r="G1847">
        <v>2</v>
      </c>
      <c r="H1847">
        <v>1968</v>
      </c>
      <c r="J1847" t="s">
        <v>146</v>
      </c>
      <c r="K1847" t="s">
        <v>108</v>
      </c>
      <c r="L1847">
        <v>3600000</v>
      </c>
      <c r="M1847">
        <v>268657</v>
      </c>
      <c r="N1847" t="s">
        <v>454</v>
      </c>
      <c r="O1847" t="s">
        <v>72</v>
      </c>
      <c r="P1847">
        <v>20</v>
      </c>
      <c r="Q1847" t="s">
        <v>453</v>
      </c>
      <c r="R1847">
        <v>1968</v>
      </c>
      <c r="S1847">
        <v>58</v>
      </c>
      <c r="T1847" t="s">
        <v>74</v>
      </c>
      <c r="U1847" t="s">
        <v>75</v>
      </c>
      <c r="V1847" t="s">
        <v>454</v>
      </c>
    </row>
    <row r="1848" spans="1:22" x14ac:dyDescent="0.3">
      <c r="A1848" t="s">
        <v>31</v>
      </c>
      <c r="B1848" t="s">
        <v>23</v>
      </c>
      <c r="C1848" t="s">
        <v>24</v>
      </c>
      <c r="D1848" t="s">
        <v>25</v>
      </c>
      <c r="E1848">
        <v>42.6</v>
      </c>
      <c r="F1848">
        <v>8</v>
      </c>
      <c r="G1848">
        <v>6</v>
      </c>
      <c r="H1848">
        <v>2024</v>
      </c>
      <c r="J1848" t="s">
        <v>113</v>
      </c>
      <c r="K1848" t="s">
        <v>57</v>
      </c>
      <c r="L1848">
        <v>21000000</v>
      </c>
      <c r="M1848">
        <v>492958</v>
      </c>
      <c r="N1848" t="s">
        <v>454</v>
      </c>
      <c r="O1848" t="s">
        <v>58</v>
      </c>
      <c r="P1848">
        <v>10</v>
      </c>
      <c r="Q1848" t="s">
        <v>453</v>
      </c>
      <c r="R1848">
        <v>2024</v>
      </c>
      <c r="S1848">
        <v>2</v>
      </c>
      <c r="T1848" t="s">
        <v>29</v>
      </c>
      <c r="U1848" t="s">
        <v>40</v>
      </c>
      <c r="V1848" t="s">
        <v>453</v>
      </c>
    </row>
    <row r="1849" spans="1:22" x14ac:dyDescent="0.3">
      <c r="A1849" t="s">
        <v>31</v>
      </c>
      <c r="B1849" t="s">
        <v>23</v>
      </c>
      <c r="C1849" t="s">
        <v>68</v>
      </c>
      <c r="D1849" t="s">
        <v>25</v>
      </c>
      <c r="E1849">
        <v>34.1</v>
      </c>
      <c r="F1849">
        <v>9</v>
      </c>
      <c r="G1849">
        <v>3</v>
      </c>
      <c r="H1849">
        <v>1988</v>
      </c>
      <c r="J1849" t="s">
        <v>210</v>
      </c>
      <c r="K1849" t="s">
        <v>211</v>
      </c>
      <c r="L1849">
        <v>9500000</v>
      </c>
      <c r="M1849">
        <v>278592</v>
      </c>
      <c r="N1849" t="s">
        <v>454</v>
      </c>
      <c r="O1849" t="s">
        <v>120</v>
      </c>
      <c r="P1849">
        <v>31</v>
      </c>
      <c r="Q1849" t="s">
        <v>453</v>
      </c>
      <c r="R1849">
        <v>1988</v>
      </c>
      <c r="S1849">
        <v>38</v>
      </c>
      <c r="T1849" t="s">
        <v>60</v>
      </c>
      <c r="U1849" t="s">
        <v>40</v>
      </c>
      <c r="V1849" t="s">
        <v>454</v>
      </c>
    </row>
    <row r="1850" spans="1:22" x14ac:dyDescent="0.3">
      <c r="A1850" t="s">
        <v>31</v>
      </c>
      <c r="B1850" t="s">
        <v>23</v>
      </c>
      <c r="C1850" t="s">
        <v>24</v>
      </c>
      <c r="D1850" t="s">
        <v>25</v>
      </c>
      <c r="E1850">
        <v>34.4</v>
      </c>
      <c r="F1850">
        <v>9</v>
      </c>
      <c r="G1850">
        <v>1</v>
      </c>
      <c r="H1850">
        <v>1980</v>
      </c>
      <c r="J1850" t="s">
        <v>212</v>
      </c>
      <c r="K1850" t="s">
        <v>37</v>
      </c>
      <c r="L1850">
        <v>6399000</v>
      </c>
      <c r="M1850">
        <v>186017</v>
      </c>
      <c r="N1850" t="s">
        <v>454</v>
      </c>
      <c r="O1850" t="s">
        <v>49</v>
      </c>
      <c r="P1850">
        <v>10</v>
      </c>
      <c r="Q1850" t="s">
        <v>453</v>
      </c>
      <c r="R1850">
        <v>1980</v>
      </c>
      <c r="S1850">
        <v>46</v>
      </c>
      <c r="T1850" t="s">
        <v>60</v>
      </c>
      <c r="U1850" t="s">
        <v>40</v>
      </c>
      <c r="V1850" t="s">
        <v>454</v>
      </c>
    </row>
    <row r="1851" spans="1:22" x14ac:dyDescent="0.3">
      <c r="A1851" t="s">
        <v>31</v>
      </c>
      <c r="B1851" t="s">
        <v>23</v>
      </c>
      <c r="C1851" t="s">
        <v>63</v>
      </c>
      <c r="D1851" t="s">
        <v>25</v>
      </c>
      <c r="E1851">
        <v>36</v>
      </c>
      <c r="F1851">
        <v>3</v>
      </c>
      <c r="G1851">
        <v>1</v>
      </c>
      <c r="H1851">
        <v>1950</v>
      </c>
      <c r="J1851" t="s">
        <v>133</v>
      </c>
      <c r="K1851" t="s">
        <v>86</v>
      </c>
      <c r="L1851">
        <v>6479260</v>
      </c>
      <c r="M1851">
        <v>179979</v>
      </c>
      <c r="N1851" t="s">
        <v>454</v>
      </c>
      <c r="O1851" t="s">
        <v>120</v>
      </c>
      <c r="P1851">
        <v>10</v>
      </c>
      <c r="Q1851" t="s">
        <v>453</v>
      </c>
      <c r="R1851">
        <v>1950</v>
      </c>
      <c r="S1851">
        <v>76</v>
      </c>
      <c r="T1851" t="s">
        <v>74</v>
      </c>
      <c r="U1851" t="s">
        <v>75</v>
      </c>
      <c r="V1851" t="s">
        <v>454</v>
      </c>
    </row>
    <row r="1852" spans="1:22" x14ac:dyDescent="0.3">
      <c r="A1852" t="s">
        <v>31</v>
      </c>
      <c r="B1852" t="s">
        <v>23</v>
      </c>
      <c r="C1852" t="s">
        <v>52</v>
      </c>
      <c r="D1852" t="s">
        <v>25</v>
      </c>
      <c r="E1852">
        <v>43.8</v>
      </c>
      <c r="F1852">
        <v>5</v>
      </c>
      <c r="G1852">
        <v>5</v>
      </c>
      <c r="H1852">
        <v>2003</v>
      </c>
      <c r="J1852" t="s">
        <v>200</v>
      </c>
      <c r="K1852" t="s">
        <v>108</v>
      </c>
      <c r="L1852">
        <v>10990000</v>
      </c>
      <c r="M1852">
        <v>250913</v>
      </c>
      <c r="N1852" t="s">
        <v>454</v>
      </c>
      <c r="O1852" t="s">
        <v>72</v>
      </c>
      <c r="P1852">
        <v>15</v>
      </c>
      <c r="Q1852" t="s">
        <v>453</v>
      </c>
      <c r="R1852">
        <v>2003</v>
      </c>
      <c r="S1852">
        <v>23</v>
      </c>
      <c r="T1852" t="s">
        <v>39</v>
      </c>
      <c r="U1852" t="s">
        <v>75</v>
      </c>
      <c r="V1852" t="s">
        <v>454</v>
      </c>
    </row>
    <row r="1853" spans="1:22" x14ac:dyDescent="0.3">
      <c r="A1853" t="s">
        <v>31</v>
      </c>
      <c r="B1853" t="s">
        <v>23</v>
      </c>
      <c r="C1853" t="s">
        <v>24</v>
      </c>
      <c r="D1853" t="s">
        <v>25</v>
      </c>
      <c r="E1853">
        <v>37.200000000000003</v>
      </c>
      <c r="F1853">
        <v>9</v>
      </c>
      <c r="G1853">
        <v>2</v>
      </c>
      <c r="H1853">
        <v>1987</v>
      </c>
      <c r="J1853" t="s">
        <v>215</v>
      </c>
      <c r="K1853" t="s">
        <v>37</v>
      </c>
      <c r="L1853">
        <v>9210000</v>
      </c>
      <c r="M1853">
        <v>247581</v>
      </c>
      <c r="N1853" t="s">
        <v>454</v>
      </c>
      <c r="O1853" t="s">
        <v>28</v>
      </c>
      <c r="P1853">
        <v>10</v>
      </c>
      <c r="Q1853" t="s">
        <v>453</v>
      </c>
      <c r="R1853">
        <v>1987</v>
      </c>
      <c r="S1853">
        <v>39</v>
      </c>
      <c r="T1853" t="s">
        <v>60</v>
      </c>
      <c r="U1853" t="s">
        <v>40</v>
      </c>
      <c r="V1853" t="s">
        <v>454</v>
      </c>
    </row>
    <row r="1854" spans="1:22" x14ac:dyDescent="0.3">
      <c r="A1854" t="s">
        <v>31</v>
      </c>
      <c r="B1854" t="s">
        <v>23</v>
      </c>
      <c r="C1854" t="s">
        <v>52</v>
      </c>
      <c r="D1854" t="s">
        <v>25</v>
      </c>
      <c r="E1854">
        <v>44.4</v>
      </c>
      <c r="F1854">
        <v>6</v>
      </c>
      <c r="G1854">
        <v>2</v>
      </c>
      <c r="H1854">
        <v>2012</v>
      </c>
      <c r="J1854" t="s">
        <v>265</v>
      </c>
      <c r="K1854" t="s">
        <v>71</v>
      </c>
      <c r="L1854">
        <v>10300000</v>
      </c>
      <c r="M1854">
        <v>231982</v>
      </c>
      <c r="N1854" t="s">
        <v>454</v>
      </c>
      <c r="O1854" t="s">
        <v>127</v>
      </c>
      <c r="P1854">
        <v>30</v>
      </c>
      <c r="Q1854" t="s">
        <v>453</v>
      </c>
      <c r="R1854">
        <v>2012</v>
      </c>
      <c r="S1854">
        <v>14</v>
      </c>
      <c r="T1854" t="s">
        <v>142</v>
      </c>
      <c r="U1854" t="s">
        <v>40</v>
      </c>
      <c r="V1854" t="s">
        <v>454</v>
      </c>
    </row>
    <row r="1855" spans="1:22" x14ac:dyDescent="0.3">
      <c r="A1855" t="s">
        <v>31</v>
      </c>
      <c r="B1855" t="s">
        <v>23</v>
      </c>
      <c r="C1855" t="s">
        <v>33</v>
      </c>
      <c r="D1855" t="s">
        <v>25</v>
      </c>
      <c r="E1855">
        <v>32</v>
      </c>
      <c r="F1855">
        <v>2</v>
      </c>
      <c r="G1855">
        <v>1</v>
      </c>
      <c r="H1855">
        <v>1983</v>
      </c>
      <c r="J1855" t="s">
        <v>25</v>
      </c>
      <c r="K1855" t="s">
        <v>25</v>
      </c>
      <c r="L1855">
        <v>6000000</v>
      </c>
      <c r="M1855">
        <v>187500</v>
      </c>
      <c r="N1855" t="s">
        <v>454</v>
      </c>
      <c r="O1855" t="s">
        <v>25</v>
      </c>
      <c r="Q1855" t="s">
        <v>454</v>
      </c>
      <c r="R1855">
        <v>1983</v>
      </c>
      <c r="S1855">
        <v>43</v>
      </c>
      <c r="T1855" t="s">
        <v>60</v>
      </c>
      <c r="U1855" t="s">
        <v>75</v>
      </c>
      <c r="V1855" t="s">
        <v>454</v>
      </c>
    </row>
    <row r="1856" spans="1:22" x14ac:dyDescent="0.3">
      <c r="A1856" t="s">
        <v>31</v>
      </c>
      <c r="B1856" t="s">
        <v>23</v>
      </c>
      <c r="C1856" t="s">
        <v>33</v>
      </c>
      <c r="D1856" t="s">
        <v>25</v>
      </c>
      <c r="E1856">
        <v>43.5</v>
      </c>
      <c r="F1856">
        <v>9</v>
      </c>
      <c r="G1856">
        <v>7</v>
      </c>
      <c r="H1856">
        <v>2006</v>
      </c>
      <c r="J1856" t="s">
        <v>25</v>
      </c>
      <c r="K1856" t="s">
        <v>25</v>
      </c>
      <c r="L1856">
        <v>10300000</v>
      </c>
      <c r="M1856">
        <v>236782</v>
      </c>
      <c r="N1856" t="s">
        <v>454</v>
      </c>
      <c r="O1856" t="s">
        <v>25</v>
      </c>
      <c r="Q1856" t="s">
        <v>454</v>
      </c>
      <c r="R1856">
        <v>2006</v>
      </c>
      <c r="S1856">
        <v>20</v>
      </c>
      <c r="T1856" t="s">
        <v>39</v>
      </c>
      <c r="U1856" t="s">
        <v>40</v>
      </c>
      <c r="V1856" t="s">
        <v>454</v>
      </c>
    </row>
    <row r="1857" spans="1:22" x14ac:dyDescent="0.3">
      <c r="A1857" t="s">
        <v>31</v>
      </c>
      <c r="B1857" t="s">
        <v>23</v>
      </c>
      <c r="C1857" t="s">
        <v>33</v>
      </c>
      <c r="D1857" t="s">
        <v>25</v>
      </c>
      <c r="E1857">
        <v>39</v>
      </c>
      <c r="F1857">
        <v>9</v>
      </c>
      <c r="G1857">
        <v>5</v>
      </c>
      <c r="H1857">
        <v>2018</v>
      </c>
      <c r="J1857" t="s">
        <v>25</v>
      </c>
      <c r="K1857" t="s">
        <v>25</v>
      </c>
      <c r="L1857">
        <v>10300000</v>
      </c>
      <c r="M1857">
        <v>264103</v>
      </c>
      <c r="N1857" t="s">
        <v>454</v>
      </c>
      <c r="O1857" t="s">
        <v>25</v>
      </c>
      <c r="Q1857" t="s">
        <v>454</v>
      </c>
      <c r="R1857">
        <v>2018</v>
      </c>
      <c r="S1857">
        <v>8</v>
      </c>
      <c r="T1857" t="s">
        <v>142</v>
      </c>
      <c r="U1857" t="s">
        <v>40</v>
      </c>
      <c r="V1857" t="s">
        <v>454</v>
      </c>
    </row>
    <row r="1858" spans="1:22" x14ac:dyDescent="0.3">
      <c r="A1858" t="s">
        <v>31</v>
      </c>
      <c r="B1858" t="s">
        <v>23</v>
      </c>
      <c r="C1858" t="s">
        <v>52</v>
      </c>
      <c r="D1858" t="s">
        <v>25</v>
      </c>
      <c r="E1858">
        <v>37.5</v>
      </c>
      <c r="F1858">
        <v>6</v>
      </c>
      <c r="G1858">
        <v>3</v>
      </c>
      <c r="H1858">
        <v>2021</v>
      </c>
      <c r="J1858" t="s">
        <v>25</v>
      </c>
      <c r="K1858" t="s">
        <v>25</v>
      </c>
      <c r="L1858">
        <v>12950000</v>
      </c>
      <c r="M1858">
        <v>345333</v>
      </c>
      <c r="N1858" t="s">
        <v>454</v>
      </c>
      <c r="O1858" t="s">
        <v>25</v>
      </c>
      <c r="Q1858" t="s">
        <v>454</v>
      </c>
      <c r="R1858">
        <v>2021</v>
      </c>
      <c r="S1858">
        <v>5</v>
      </c>
      <c r="T1858" t="s">
        <v>29</v>
      </c>
      <c r="U1858" t="s">
        <v>40</v>
      </c>
      <c r="V1858" t="s">
        <v>454</v>
      </c>
    </row>
    <row r="1859" spans="1:22" x14ac:dyDescent="0.3">
      <c r="A1859" t="s">
        <v>31</v>
      </c>
      <c r="B1859" t="s">
        <v>23</v>
      </c>
      <c r="C1859" t="s">
        <v>33</v>
      </c>
      <c r="D1859" t="s">
        <v>25</v>
      </c>
      <c r="E1859">
        <v>32.9</v>
      </c>
      <c r="F1859">
        <v>3</v>
      </c>
      <c r="G1859">
        <v>2</v>
      </c>
      <c r="H1859">
        <v>1956</v>
      </c>
      <c r="J1859" t="s">
        <v>25</v>
      </c>
      <c r="K1859" t="s">
        <v>25</v>
      </c>
      <c r="L1859">
        <v>5250000</v>
      </c>
      <c r="M1859">
        <v>159574</v>
      </c>
      <c r="N1859" t="s">
        <v>454</v>
      </c>
      <c r="O1859" t="s">
        <v>25</v>
      </c>
      <c r="Q1859" t="s">
        <v>454</v>
      </c>
      <c r="R1859">
        <v>1956</v>
      </c>
      <c r="S1859">
        <v>70</v>
      </c>
      <c r="T1859" t="s">
        <v>74</v>
      </c>
      <c r="U1859" t="s">
        <v>75</v>
      </c>
      <c r="V1859" t="s">
        <v>454</v>
      </c>
    </row>
    <row r="1860" spans="1:22" x14ac:dyDescent="0.3">
      <c r="A1860" t="s">
        <v>31</v>
      </c>
      <c r="B1860" t="s">
        <v>23</v>
      </c>
      <c r="C1860" t="s">
        <v>33</v>
      </c>
      <c r="D1860" t="s">
        <v>25</v>
      </c>
      <c r="E1860">
        <v>20</v>
      </c>
      <c r="F1860">
        <v>9</v>
      </c>
      <c r="G1860">
        <v>4</v>
      </c>
      <c r="H1860">
        <v>1988</v>
      </c>
      <c r="J1860" t="s">
        <v>25</v>
      </c>
      <c r="K1860" t="s">
        <v>25</v>
      </c>
      <c r="L1860">
        <v>2599000</v>
      </c>
      <c r="M1860">
        <v>129950</v>
      </c>
      <c r="N1860" t="s">
        <v>454</v>
      </c>
      <c r="O1860" t="s">
        <v>25</v>
      </c>
      <c r="Q1860" t="s">
        <v>454</v>
      </c>
      <c r="R1860">
        <v>1988</v>
      </c>
      <c r="S1860">
        <v>38</v>
      </c>
      <c r="T1860" t="s">
        <v>60</v>
      </c>
      <c r="U1860" t="s">
        <v>40</v>
      </c>
      <c r="V1860" t="s">
        <v>454</v>
      </c>
    </row>
    <row r="1861" spans="1:22" x14ac:dyDescent="0.3">
      <c r="A1861" t="s">
        <v>31</v>
      </c>
      <c r="B1861" t="s">
        <v>23</v>
      </c>
      <c r="C1861" t="s">
        <v>52</v>
      </c>
      <c r="D1861" t="s">
        <v>25</v>
      </c>
      <c r="E1861">
        <v>36.6</v>
      </c>
      <c r="F1861">
        <v>9</v>
      </c>
      <c r="G1861">
        <v>7</v>
      </c>
      <c r="H1861">
        <v>2019</v>
      </c>
      <c r="J1861" t="s">
        <v>228</v>
      </c>
      <c r="K1861" t="s">
        <v>229</v>
      </c>
      <c r="L1861">
        <v>7980000</v>
      </c>
      <c r="M1861">
        <v>218033</v>
      </c>
      <c r="N1861" t="s">
        <v>454</v>
      </c>
      <c r="O1861" t="s">
        <v>67</v>
      </c>
      <c r="P1861">
        <v>31</v>
      </c>
      <c r="Q1861" t="s">
        <v>453</v>
      </c>
      <c r="R1861">
        <v>2019</v>
      </c>
      <c r="S1861">
        <v>7</v>
      </c>
      <c r="T1861" t="s">
        <v>142</v>
      </c>
      <c r="U1861" t="s">
        <v>40</v>
      </c>
      <c r="V1861" t="s">
        <v>454</v>
      </c>
    </row>
    <row r="1862" spans="1:22" x14ac:dyDescent="0.3">
      <c r="A1862" t="s">
        <v>31</v>
      </c>
      <c r="B1862" t="s">
        <v>23</v>
      </c>
      <c r="C1862" t="s">
        <v>24</v>
      </c>
      <c r="D1862" t="s">
        <v>25</v>
      </c>
      <c r="E1862">
        <v>52</v>
      </c>
      <c r="F1862">
        <v>8</v>
      </c>
      <c r="G1862">
        <v>3</v>
      </c>
      <c r="H1862">
        <v>2015</v>
      </c>
      <c r="J1862" t="s">
        <v>47</v>
      </c>
      <c r="K1862" t="s">
        <v>48</v>
      </c>
      <c r="L1862">
        <v>11800000</v>
      </c>
      <c r="M1862">
        <v>226923</v>
      </c>
      <c r="N1862" t="s">
        <v>454</v>
      </c>
      <c r="O1862" t="s">
        <v>49</v>
      </c>
      <c r="P1862">
        <v>31</v>
      </c>
      <c r="Q1862" t="s">
        <v>453</v>
      </c>
      <c r="R1862">
        <v>2015</v>
      </c>
      <c r="S1862">
        <v>11</v>
      </c>
      <c r="T1862" t="s">
        <v>142</v>
      </c>
      <c r="U1862" t="s">
        <v>40</v>
      </c>
      <c r="V1862" t="s">
        <v>454</v>
      </c>
    </row>
    <row r="1863" spans="1:22" x14ac:dyDescent="0.3">
      <c r="A1863" t="s">
        <v>31</v>
      </c>
      <c r="B1863" t="s">
        <v>23</v>
      </c>
      <c r="C1863" t="s">
        <v>76</v>
      </c>
      <c r="D1863" t="s">
        <v>25</v>
      </c>
      <c r="E1863">
        <v>32.5</v>
      </c>
      <c r="F1863">
        <v>9</v>
      </c>
      <c r="G1863">
        <v>9</v>
      </c>
      <c r="H1863">
        <v>1974</v>
      </c>
      <c r="J1863" t="s">
        <v>243</v>
      </c>
      <c r="K1863" t="s">
        <v>79</v>
      </c>
      <c r="L1863">
        <v>9450000</v>
      </c>
      <c r="M1863">
        <v>290769</v>
      </c>
      <c r="N1863" t="s">
        <v>454</v>
      </c>
      <c r="O1863" t="s">
        <v>80</v>
      </c>
      <c r="P1863">
        <v>15</v>
      </c>
      <c r="Q1863" t="s">
        <v>453</v>
      </c>
      <c r="R1863">
        <v>1974</v>
      </c>
      <c r="S1863">
        <v>52</v>
      </c>
      <c r="T1863" t="s">
        <v>74</v>
      </c>
      <c r="U1863" t="s">
        <v>40</v>
      </c>
      <c r="V1863" t="s">
        <v>454</v>
      </c>
    </row>
    <row r="1864" spans="1:22" x14ac:dyDescent="0.3">
      <c r="A1864" t="s">
        <v>31</v>
      </c>
      <c r="B1864" t="s">
        <v>23</v>
      </c>
      <c r="C1864" t="s">
        <v>24</v>
      </c>
      <c r="D1864" t="s">
        <v>25</v>
      </c>
      <c r="E1864">
        <v>54.6</v>
      </c>
      <c r="F1864">
        <v>5</v>
      </c>
      <c r="G1864">
        <v>3</v>
      </c>
      <c r="H1864">
        <v>2024</v>
      </c>
      <c r="J1864" t="s">
        <v>25</v>
      </c>
      <c r="K1864" t="s">
        <v>25</v>
      </c>
      <c r="L1864">
        <v>9000000</v>
      </c>
      <c r="M1864">
        <v>164835</v>
      </c>
      <c r="N1864" t="s">
        <v>454</v>
      </c>
      <c r="O1864" t="s">
        <v>25</v>
      </c>
      <c r="Q1864" t="s">
        <v>454</v>
      </c>
      <c r="R1864">
        <v>2024</v>
      </c>
      <c r="S1864">
        <v>2</v>
      </c>
      <c r="T1864" t="s">
        <v>29</v>
      </c>
      <c r="U1864" t="s">
        <v>75</v>
      </c>
      <c r="V1864" t="s">
        <v>454</v>
      </c>
    </row>
    <row r="1865" spans="1:22" x14ac:dyDescent="0.3">
      <c r="A1865" t="s">
        <v>31</v>
      </c>
      <c r="B1865" t="s">
        <v>23</v>
      </c>
      <c r="C1865" t="s">
        <v>52</v>
      </c>
      <c r="D1865" t="s">
        <v>25</v>
      </c>
      <c r="E1865">
        <v>36.9</v>
      </c>
      <c r="F1865">
        <v>9</v>
      </c>
      <c r="G1865">
        <v>5</v>
      </c>
      <c r="H1865">
        <v>2025</v>
      </c>
      <c r="J1865" t="s">
        <v>228</v>
      </c>
      <c r="K1865" t="s">
        <v>229</v>
      </c>
      <c r="L1865">
        <v>9850000</v>
      </c>
      <c r="M1865">
        <v>266938</v>
      </c>
      <c r="N1865" t="s">
        <v>454</v>
      </c>
      <c r="O1865" t="s">
        <v>67</v>
      </c>
      <c r="P1865">
        <v>31</v>
      </c>
      <c r="Q1865" t="s">
        <v>453</v>
      </c>
      <c r="R1865">
        <v>2025</v>
      </c>
      <c r="S1865">
        <v>1</v>
      </c>
      <c r="T1865" t="s">
        <v>29</v>
      </c>
      <c r="U1865" t="s">
        <v>40</v>
      </c>
      <c r="V1865" t="s">
        <v>454</v>
      </c>
    </row>
    <row r="1866" spans="1:22" x14ac:dyDescent="0.3">
      <c r="A1866" t="s">
        <v>31</v>
      </c>
      <c r="B1866" t="s">
        <v>23</v>
      </c>
      <c r="C1866" t="s">
        <v>52</v>
      </c>
      <c r="D1866" t="s">
        <v>25</v>
      </c>
      <c r="E1866">
        <v>41.7</v>
      </c>
      <c r="F1866">
        <v>5</v>
      </c>
      <c r="G1866">
        <v>4</v>
      </c>
      <c r="H1866">
        <v>2016</v>
      </c>
      <c r="J1866" t="s">
        <v>25</v>
      </c>
      <c r="K1866" t="s">
        <v>25</v>
      </c>
      <c r="L1866">
        <v>8890000</v>
      </c>
      <c r="M1866">
        <v>213189</v>
      </c>
      <c r="N1866" t="s">
        <v>454</v>
      </c>
      <c r="O1866" t="s">
        <v>25</v>
      </c>
      <c r="Q1866" t="s">
        <v>454</v>
      </c>
      <c r="R1866">
        <v>2016</v>
      </c>
      <c r="S1866">
        <v>10</v>
      </c>
      <c r="T1866" t="s">
        <v>142</v>
      </c>
      <c r="U1866" t="s">
        <v>75</v>
      </c>
      <c r="V1866" t="s">
        <v>454</v>
      </c>
    </row>
    <row r="1867" spans="1:22" x14ac:dyDescent="0.3">
      <c r="A1867" t="s">
        <v>31</v>
      </c>
      <c r="B1867" t="s">
        <v>23</v>
      </c>
      <c r="C1867" t="s">
        <v>52</v>
      </c>
      <c r="D1867" t="s">
        <v>25</v>
      </c>
      <c r="E1867">
        <v>35</v>
      </c>
      <c r="F1867">
        <v>9</v>
      </c>
      <c r="G1867">
        <v>8</v>
      </c>
      <c r="H1867">
        <v>1981</v>
      </c>
      <c r="J1867" t="s">
        <v>236</v>
      </c>
      <c r="K1867" t="s">
        <v>237</v>
      </c>
      <c r="L1867">
        <v>8600000</v>
      </c>
      <c r="M1867">
        <v>245714</v>
      </c>
      <c r="N1867" t="s">
        <v>454</v>
      </c>
      <c r="O1867" t="s">
        <v>72</v>
      </c>
      <c r="P1867">
        <v>31</v>
      </c>
      <c r="Q1867" t="s">
        <v>453</v>
      </c>
      <c r="R1867">
        <v>1981</v>
      </c>
      <c r="S1867">
        <v>45</v>
      </c>
      <c r="T1867" t="s">
        <v>60</v>
      </c>
      <c r="U1867" t="s">
        <v>40</v>
      </c>
      <c r="V1867" t="s">
        <v>454</v>
      </c>
    </row>
    <row r="1868" spans="1:22" x14ac:dyDescent="0.3">
      <c r="A1868" t="s">
        <v>31</v>
      </c>
      <c r="B1868" t="s">
        <v>23</v>
      </c>
      <c r="C1868" t="s">
        <v>52</v>
      </c>
      <c r="D1868" t="s">
        <v>25</v>
      </c>
      <c r="E1868">
        <v>52</v>
      </c>
      <c r="F1868">
        <v>9</v>
      </c>
      <c r="G1868">
        <v>4</v>
      </c>
      <c r="H1868">
        <v>1995</v>
      </c>
      <c r="J1868" t="s">
        <v>233</v>
      </c>
      <c r="K1868" t="s">
        <v>71</v>
      </c>
      <c r="L1868">
        <v>10100000</v>
      </c>
      <c r="M1868">
        <v>194231</v>
      </c>
      <c r="N1868" t="s">
        <v>454</v>
      </c>
      <c r="O1868" t="s">
        <v>127</v>
      </c>
      <c r="P1868">
        <v>15</v>
      </c>
      <c r="Q1868" t="s">
        <v>453</v>
      </c>
      <c r="R1868">
        <v>1995</v>
      </c>
      <c r="S1868">
        <v>31</v>
      </c>
      <c r="T1868" t="s">
        <v>60</v>
      </c>
      <c r="U1868" t="s">
        <v>40</v>
      </c>
      <c r="V1868" t="s">
        <v>454</v>
      </c>
    </row>
    <row r="1869" spans="1:22" x14ac:dyDescent="0.3">
      <c r="A1869" t="s">
        <v>31</v>
      </c>
      <c r="B1869" t="s">
        <v>23</v>
      </c>
      <c r="C1869" t="s">
        <v>24</v>
      </c>
      <c r="D1869" t="s">
        <v>25</v>
      </c>
      <c r="E1869">
        <v>33.200000000000003</v>
      </c>
      <c r="F1869">
        <v>9</v>
      </c>
      <c r="G1869">
        <v>5</v>
      </c>
      <c r="H1869">
        <v>2023</v>
      </c>
      <c r="J1869" t="s">
        <v>152</v>
      </c>
      <c r="K1869" t="s">
        <v>153</v>
      </c>
      <c r="L1869">
        <v>9240000</v>
      </c>
      <c r="M1869">
        <v>278313</v>
      </c>
      <c r="N1869" t="s">
        <v>454</v>
      </c>
      <c r="O1869" t="s">
        <v>97</v>
      </c>
      <c r="P1869">
        <v>31</v>
      </c>
      <c r="Q1869" t="s">
        <v>453</v>
      </c>
      <c r="R1869">
        <v>2023</v>
      </c>
      <c r="S1869">
        <v>3</v>
      </c>
      <c r="T1869" t="s">
        <v>29</v>
      </c>
      <c r="U1869" t="s">
        <v>40</v>
      </c>
      <c r="V1869" t="s">
        <v>454</v>
      </c>
    </row>
    <row r="1870" spans="1:22" x14ac:dyDescent="0.3">
      <c r="A1870" t="s">
        <v>31</v>
      </c>
      <c r="B1870" t="s">
        <v>23</v>
      </c>
      <c r="C1870" t="s">
        <v>76</v>
      </c>
      <c r="D1870" t="s">
        <v>25</v>
      </c>
      <c r="E1870">
        <v>40.200000000000003</v>
      </c>
      <c r="F1870">
        <v>5</v>
      </c>
      <c r="G1870">
        <v>4</v>
      </c>
      <c r="H1870">
        <v>2026</v>
      </c>
      <c r="J1870" t="s">
        <v>93</v>
      </c>
      <c r="K1870" t="s">
        <v>79</v>
      </c>
      <c r="L1870">
        <v>16300000</v>
      </c>
      <c r="M1870">
        <v>405473</v>
      </c>
      <c r="N1870" t="s">
        <v>454</v>
      </c>
      <c r="O1870" t="s">
        <v>91</v>
      </c>
      <c r="P1870">
        <v>10</v>
      </c>
      <c r="Q1870" t="s">
        <v>453</v>
      </c>
      <c r="R1870">
        <v>2026</v>
      </c>
      <c r="S1870">
        <v>0</v>
      </c>
      <c r="T1870" t="s">
        <v>29</v>
      </c>
      <c r="U1870" t="s">
        <v>75</v>
      </c>
      <c r="V1870" t="s">
        <v>453</v>
      </c>
    </row>
    <row r="1871" spans="1:22" x14ac:dyDescent="0.3">
      <c r="A1871" t="s">
        <v>31</v>
      </c>
      <c r="B1871" t="s">
        <v>23</v>
      </c>
      <c r="C1871" t="s">
        <v>24</v>
      </c>
      <c r="D1871" t="s">
        <v>25</v>
      </c>
      <c r="E1871">
        <v>30</v>
      </c>
      <c r="F1871">
        <v>5</v>
      </c>
      <c r="G1871">
        <v>4</v>
      </c>
      <c r="H1871">
        <v>1973</v>
      </c>
      <c r="J1871" t="s">
        <v>290</v>
      </c>
      <c r="K1871" t="s">
        <v>57</v>
      </c>
      <c r="L1871">
        <v>8500000</v>
      </c>
      <c r="M1871">
        <v>283333</v>
      </c>
      <c r="N1871" t="s">
        <v>454</v>
      </c>
      <c r="O1871" t="s">
        <v>58</v>
      </c>
      <c r="P1871">
        <v>15</v>
      </c>
      <c r="Q1871" t="s">
        <v>453</v>
      </c>
      <c r="R1871">
        <v>1973</v>
      </c>
      <c r="S1871">
        <v>53</v>
      </c>
      <c r="T1871" t="s">
        <v>74</v>
      </c>
      <c r="U1871" t="s">
        <v>75</v>
      </c>
      <c r="V1871" t="s">
        <v>454</v>
      </c>
    </row>
    <row r="1872" spans="1:22" x14ac:dyDescent="0.3">
      <c r="A1872" t="s">
        <v>31</v>
      </c>
      <c r="B1872" t="s">
        <v>23</v>
      </c>
      <c r="C1872" t="s">
        <v>63</v>
      </c>
      <c r="D1872" t="s">
        <v>25</v>
      </c>
      <c r="E1872">
        <v>57</v>
      </c>
      <c r="F1872">
        <v>6</v>
      </c>
      <c r="G1872">
        <v>5</v>
      </c>
      <c r="H1872">
        <v>2009</v>
      </c>
      <c r="J1872" t="s">
        <v>367</v>
      </c>
      <c r="K1872" t="s">
        <v>86</v>
      </c>
      <c r="L1872">
        <v>10500000</v>
      </c>
      <c r="M1872">
        <v>184211</v>
      </c>
      <c r="N1872" t="s">
        <v>454</v>
      </c>
      <c r="O1872" t="s">
        <v>120</v>
      </c>
      <c r="P1872">
        <v>10</v>
      </c>
      <c r="Q1872" t="s">
        <v>453</v>
      </c>
      <c r="R1872">
        <v>2009</v>
      </c>
      <c r="S1872">
        <v>17</v>
      </c>
      <c r="T1872" t="s">
        <v>39</v>
      </c>
      <c r="U1872" t="s">
        <v>40</v>
      </c>
      <c r="V1872" t="s">
        <v>454</v>
      </c>
    </row>
    <row r="1873" spans="1:22" x14ac:dyDescent="0.3">
      <c r="A1873" t="s">
        <v>31</v>
      </c>
      <c r="B1873" t="s">
        <v>23</v>
      </c>
      <c r="C1873" t="s">
        <v>63</v>
      </c>
      <c r="D1873" t="s">
        <v>25</v>
      </c>
      <c r="E1873">
        <v>29.2</v>
      </c>
      <c r="F1873">
        <v>9</v>
      </c>
      <c r="G1873">
        <v>9</v>
      </c>
      <c r="H1873">
        <v>1975</v>
      </c>
      <c r="J1873" t="s">
        <v>118</v>
      </c>
      <c r="K1873" t="s">
        <v>119</v>
      </c>
      <c r="L1873">
        <v>5999000</v>
      </c>
      <c r="M1873">
        <v>205445</v>
      </c>
      <c r="N1873" t="s">
        <v>454</v>
      </c>
      <c r="O1873" t="s">
        <v>120</v>
      </c>
      <c r="P1873">
        <v>20</v>
      </c>
      <c r="Q1873" t="s">
        <v>453</v>
      </c>
      <c r="R1873">
        <v>1975</v>
      </c>
      <c r="S1873">
        <v>51</v>
      </c>
      <c r="T1873" t="s">
        <v>74</v>
      </c>
      <c r="U1873" t="s">
        <v>40</v>
      </c>
      <c r="V1873" t="s">
        <v>454</v>
      </c>
    </row>
    <row r="1874" spans="1:22" x14ac:dyDescent="0.3">
      <c r="A1874" t="s">
        <v>31</v>
      </c>
      <c r="B1874" t="s">
        <v>23</v>
      </c>
      <c r="C1874" t="s">
        <v>24</v>
      </c>
      <c r="D1874" t="s">
        <v>25</v>
      </c>
      <c r="E1874">
        <v>55</v>
      </c>
      <c r="F1874">
        <v>5</v>
      </c>
      <c r="G1874">
        <v>4</v>
      </c>
      <c r="H1874">
        <v>2024</v>
      </c>
      <c r="J1874" t="s">
        <v>25</v>
      </c>
      <c r="K1874" t="s">
        <v>25</v>
      </c>
      <c r="L1874">
        <v>7900000</v>
      </c>
      <c r="M1874">
        <v>143636</v>
      </c>
      <c r="N1874" t="s">
        <v>454</v>
      </c>
      <c r="O1874" t="s">
        <v>25</v>
      </c>
      <c r="Q1874" t="s">
        <v>454</v>
      </c>
      <c r="R1874">
        <v>2024</v>
      </c>
      <c r="S1874">
        <v>2</v>
      </c>
      <c r="T1874" t="s">
        <v>29</v>
      </c>
      <c r="U1874" t="s">
        <v>75</v>
      </c>
      <c r="V1874" t="s">
        <v>454</v>
      </c>
    </row>
    <row r="1875" spans="1:22" x14ac:dyDescent="0.3">
      <c r="A1875" t="s">
        <v>31</v>
      </c>
      <c r="B1875" t="s">
        <v>23</v>
      </c>
      <c r="C1875" t="s">
        <v>24</v>
      </c>
      <c r="D1875" t="s">
        <v>25</v>
      </c>
      <c r="E1875">
        <v>43</v>
      </c>
      <c r="F1875">
        <v>9</v>
      </c>
      <c r="G1875">
        <v>3</v>
      </c>
      <c r="H1875">
        <v>2023</v>
      </c>
      <c r="J1875" t="s">
        <v>113</v>
      </c>
      <c r="K1875" t="s">
        <v>57</v>
      </c>
      <c r="L1875">
        <v>23200000</v>
      </c>
      <c r="M1875">
        <v>539535</v>
      </c>
      <c r="N1875" t="s">
        <v>454</v>
      </c>
      <c r="O1875" t="s">
        <v>58</v>
      </c>
      <c r="P1875">
        <v>10</v>
      </c>
      <c r="Q1875" t="s">
        <v>453</v>
      </c>
      <c r="R1875">
        <v>2023</v>
      </c>
      <c r="S1875">
        <v>3</v>
      </c>
      <c r="T1875" t="s">
        <v>29</v>
      </c>
      <c r="U1875" t="s">
        <v>40</v>
      </c>
      <c r="V1875" t="s">
        <v>453</v>
      </c>
    </row>
    <row r="1876" spans="1:22" x14ac:dyDescent="0.3">
      <c r="A1876" t="s">
        <v>31</v>
      </c>
      <c r="B1876" t="s">
        <v>23</v>
      </c>
      <c r="C1876" t="s">
        <v>24</v>
      </c>
      <c r="D1876" t="s">
        <v>25</v>
      </c>
      <c r="E1876">
        <v>55</v>
      </c>
      <c r="F1876">
        <v>5</v>
      </c>
      <c r="G1876">
        <v>5</v>
      </c>
      <c r="H1876">
        <v>2024</v>
      </c>
      <c r="J1876" t="s">
        <v>25</v>
      </c>
      <c r="K1876" t="s">
        <v>25</v>
      </c>
      <c r="L1876">
        <v>14500000</v>
      </c>
      <c r="M1876">
        <v>263636</v>
      </c>
      <c r="N1876" t="s">
        <v>454</v>
      </c>
      <c r="O1876" t="s">
        <v>25</v>
      </c>
      <c r="Q1876" t="s">
        <v>454</v>
      </c>
      <c r="R1876">
        <v>2024</v>
      </c>
      <c r="S1876">
        <v>2</v>
      </c>
      <c r="T1876" t="s">
        <v>29</v>
      </c>
      <c r="U1876" t="s">
        <v>75</v>
      </c>
      <c r="V1876" t="s">
        <v>454</v>
      </c>
    </row>
    <row r="1877" spans="1:22" x14ac:dyDescent="0.3">
      <c r="A1877" t="s">
        <v>31</v>
      </c>
      <c r="B1877" t="s">
        <v>23</v>
      </c>
      <c r="C1877" t="s">
        <v>76</v>
      </c>
      <c r="D1877" t="s">
        <v>25</v>
      </c>
      <c r="E1877">
        <v>57</v>
      </c>
      <c r="F1877">
        <v>6</v>
      </c>
      <c r="G1877">
        <v>6</v>
      </c>
      <c r="H1877">
        <v>2017</v>
      </c>
      <c r="J1877" t="s">
        <v>356</v>
      </c>
      <c r="K1877" t="s">
        <v>79</v>
      </c>
      <c r="L1877">
        <v>19990000</v>
      </c>
      <c r="M1877">
        <v>350702</v>
      </c>
      <c r="N1877" t="s">
        <v>454</v>
      </c>
      <c r="O1877" t="s">
        <v>80</v>
      </c>
      <c r="P1877">
        <v>15</v>
      </c>
      <c r="Q1877" t="s">
        <v>453</v>
      </c>
      <c r="R1877">
        <v>2017</v>
      </c>
      <c r="S1877">
        <v>9</v>
      </c>
      <c r="T1877" t="s">
        <v>142</v>
      </c>
      <c r="U1877" t="s">
        <v>40</v>
      </c>
      <c r="V1877" t="s">
        <v>454</v>
      </c>
    </row>
    <row r="1878" spans="1:22" x14ac:dyDescent="0.3">
      <c r="A1878" t="s">
        <v>31</v>
      </c>
      <c r="B1878" t="s">
        <v>23</v>
      </c>
      <c r="C1878" t="s">
        <v>52</v>
      </c>
      <c r="D1878" t="s">
        <v>25</v>
      </c>
      <c r="E1878">
        <v>42.6</v>
      </c>
      <c r="F1878">
        <v>9</v>
      </c>
      <c r="G1878">
        <v>9</v>
      </c>
      <c r="H1878">
        <v>2019</v>
      </c>
      <c r="J1878" t="s">
        <v>264</v>
      </c>
      <c r="K1878" t="s">
        <v>71</v>
      </c>
      <c r="L1878">
        <v>12300000</v>
      </c>
      <c r="M1878">
        <v>288732</v>
      </c>
      <c r="N1878" t="s">
        <v>454</v>
      </c>
      <c r="O1878" t="s">
        <v>127</v>
      </c>
      <c r="P1878">
        <v>20</v>
      </c>
      <c r="Q1878" t="s">
        <v>453</v>
      </c>
      <c r="R1878">
        <v>2019</v>
      </c>
      <c r="S1878">
        <v>7</v>
      </c>
      <c r="T1878" t="s">
        <v>142</v>
      </c>
      <c r="U1878" t="s">
        <v>40</v>
      </c>
      <c r="V1878" t="s">
        <v>454</v>
      </c>
    </row>
    <row r="1879" spans="1:22" x14ac:dyDescent="0.3">
      <c r="A1879" t="s">
        <v>31</v>
      </c>
      <c r="B1879" t="s">
        <v>23</v>
      </c>
      <c r="C1879" t="s">
        <v>24</v>
      </c>
      <c r="D1879" t="s">
        <v>25</v>
      </c>
      <c r="E1879">
        <v>30</v>
      </c>
      <c r="F1879">
        <v>5</v>
      </c>
      <c r="G1879">
        <v>5</v>
      </c>
      <c r="H1879">
        <v>1967</v>
      </c>
      <c r="J1879" t="s">
        <v>308</v>
      </c>
      <c r="K1879" t="s">
        <v>279</v>
      </c>
      <c r="L1879">
        <v>7750000</v>
      </c>
      <c r="M1879">
        <v>258333</v>
      </c>
      <c r="N1879" t="s">
        <v>454</v>
      </c>
      <c r="O1879" t="s">
        <v>80</v>
      </c>
      <c r="P1879">
        <v>30</v>
      </c>
      <c r="Q1879" t="s">
        <v>453</v>
      </c>
      <c r="R1879">
        <v>1967</v>
      </c>
      <c r="S1879">
        <v>59</v>
      </c>
      <c r="T1879" t="s">
        <v>74</v>
      </c>
      <c r="U1879" t="s">
        <v>75</v>
      </c>
      <c r="V1879" t="s">
        <v>454</v>
      </c>
    </row>
    <row r="1880" spans="1:22" x14ac:dyDescent="0.3">
      <c r="A1880" t="s">
        <v>31</v>
      </c>
      <c r="B1880" t="s">
        <v>23</v>
      </c>
      <c r="C1880" t="s">
        <v>52</v>
      </c>
      <c r="D1880" t="s">
        <v>25</v>
      </c>
      <c r="E1880">
        <v>37.200000000000003</v>
      </c>
      <c r="F1880">
        <v>5</v>
      </c>
      <c r="G1880">
        <v>1</v>
      </c>
      <c r="H1880">
        <v>1975</v>
      </c>
      <c r="J1880" t="s">
        <v>209</v>
      </c>
      <c r="K1880" t="s">
        <v>71</v>
      </c>
      <c r="L1880">
        <v>6799000</v>
      </c>
      <c r="M1880">
        <v>182769</v>
      </c>
      <c r="N1880" t="s">
        <v>454</v>
      </c>
      <c r="O1880" t="s">
        <v>72</v>
      </c>
      <c r="P1880">
        <v>15</v>
      </c>
      <c r="Q1880" t="s">
        <v>453</v>
      </c>
      <c r="R1880">
        <v>1975</v>
      </c>
      <c r="S1880">
        <v>51</v>
      </c>
      <c r="T1880" t="s">
        <v>74</v>
      </c>
      <c r="U1880" t="s">
        <v>75</v>
      </c>
      <c r="V1880" t="s">
        <v>454</v>
      </c>
    </row>
    <row r="1881" spans="1:22" x14ac:dyDescent="0.3">
      <c r="A1881" t="s">
        <v>31</v>
      </c>
      <c r="B1881" t="s">
        <v>23</v>
      </c>
      <c r="C1881" t="s">
        <v>76</v>
      </c>
      <c r="D1881" t="s">
        <v>25</v>
      </c>
      <c r="E1881">
        <v>39</v>
      </c>
      <c r="F1881">
        <v>5</v>
      </c>
      <c r="G1881">
        <v>1</v>
      </c>
      <c r="H1881">
        <v>1968</v>
      </c>
      <c r="J1881" t="s">
        <v>268</v>
      </c>
      <c r="K1881" t="s">
        <v>57</v>
      </c>
      <c r="L1881">
        <v>11200000</v>
      </c>
      <c r="M1881">
        <v>287179</v>
      </c>
      <c r="N1881" t="s">
        <v>454</v>
      </c>
      <c r="O1881" t="s">
        <v>58</v>
      </c>
      <c r="P1881">
        <v>20</v>
      </c>
      <c r="Q1881" t="s">
        <v>453</v>
      </c>
      <c r="R1881">
        <v>1968</v>
      </c>
      <c r="S1881">
        <v>58</v>
      </c>
      <c r="T1881" t="s">
        <v>74</v>
      </c>
      <c r="U1881" t="s">
        <v>75</v>
      </c>
      <c r="V1881" t="s">
        <v>454</v>
      </c>
    </row>
    <row r="1882" spans="1:22" x14ac:dyDescent="0.3">
      <c r="A1882" t="s">
        <v>31</v>
      </c>
      <c r="B1882" t="s">
        <v>23</v>
      </c>
      <c r="C1882" t="s">
        <v>24</v>
      </c>
      <c r="D1882" t="s">
        <v>25</v>
      </c>
      <c r="E1882">
        <v>37.5</v>
      </c>
      <c r="F1882">
        <v>8</v>
      </c>
      <c r="G1882">
        <v>4</v>
      </c>
      <c r="H1882">
        <v>2025</v>
      </c>
      <c r="J1882" t="s">
        <v>47</v>
      </c>
      <c r="K1882" t="s">
        <v>48</v>
      </c>
      <c r="L1882">
        <v>9300000</v>
      </c>
      <c r="M1882">
        <v>248000</v>
      </c>
      <c r="N1882" t="s">
        <v>454</v>
      </c>
      <c r="O1882" t="s">
        <v>49</v>
      </c>
      <c r="P1882">
        <v>31</v>
      </c>
      <c r="Q1882" t="s">
        <v>453</v>
      </c>
      <c r="R1882">
        <v>2025</v>
      </c>
      <c r="S1882">
        <v>1</v>
      </c>
      <c r="T1882" t="s">
        <v>29</v>
      </c>
      <c r="U1882" t="s">
        <v>40</v>
      </c>
      <c r="V1882" t="s">
        <v>454</v>
      </c>
    </row>
    <row r="1883" spans="1:22" x14ac:dyDescent="0.3">
      <c r="A1883" t="s">
        <v>31</v>
      </c>
      <c r="B1883" t="s">
        <v>23</v>
      </c>
      <c r="C1883" t="s">
        <v>52</v>
      </c>
      <c r="D1883" t="s">
        <v>25</v>
      </c>
      <c r="E1883">
        <v>42</v>
      </c>
      <c r="F1883">
        <v>5</v>
      </c>
      <c r="G1883">
        <v>3</v>
      </c>
      <c r="H1883">
        <v>2016</v>
      </c>
      <c r="J1883" t="s">
        <v>25</v>
      </c>
      <c r="K1883" t="s">
        <v>25</v>
      </c>
      <c r="L1883">
        <v>9700000</v>
      </c>
      <c r="M1883">
        <v>230952</v>
      </c>
      <c r="N1883" t="s">
        <v>454</v>
      </c>
      <c r="O1883" t="s">
        <v>25</v>
      </c>
      <c r="Q1883" t="s">
        <v>454</v>
      </c>
      <c r="R1883">
        <v>2016</v>
      </c>
      <c r="S1883">
        <v>10</v>
      </c>
      <c r="T1883" t="s">
        <v>142</v>
      </c>
      <c r="U1883" t="s">
        <v>75</v>
      </c>
      <c r="V1883" t="s">
        <v>454</v>
      </c>
    </row>
    <row r="1884" spans="1:22" x14ac:dyDescent="0.3">
      <c r="A1884" t="s">
        <v>31</v>
      </c>
      <c r="B1884" t="s">
        <v>23</v>
      </c>
      <c r="C1884" t="s">
        <v>33</v>
      </c>
      <c r="D1884" t="s">
        <v>25</v>
      </c>
      <c r="E1884">
        <v>35.5</v>
      </c>
      <c r="F1884">
        <v>9</v>
      </c>
      <c r="G1884">
        <v>6</v>
      </c>
      <c r="H1884">
        <v>2000</v>
      </c>
      <c r="J1884" t="s">
        <v>25</v>
      </c>
      <c r="K1884" t="s">
        <v>25</v>
      </c>
      <c r="L1884">
        <v>8800000</v>
      </c>
      <c r="M1884">
        <v>247887</v>
      </c>
      <c r="N1884" t="s">
        <v>454</v>
      </c>
      <c r="O1884" t="s">
        <v>25</v>
      </c>
      <c r="Q1884" t="s">
        <v>454</v>
      </c>
      <c r="R1884">
        <v>2000</v>
      </c>
      <c r="S1884">
        <v>26</v>
      </c>
      <c r="T1884" t="s">
        <v>39</v>
      </c>
      <c r="U1884" t="s">
        <v>40</v>
      </c>
      <c r="V1884" t="s">
        <v>454</v>
      </c>
    </row>
    <row r="1885" spans="1:22" x14ac:dyDescent="0.3">
      <c r="A1885" t="s">
        <v>31</v>
      </c>
      <c r="B1885" t="s">
        <v>23</v>
      </c>
      <c r="C1885" t="s">
        <v>25</v>
      </c>
      <c r="D1885" t="s">
        <v>25</v>
      </c>
      <c r="E1885">
        <v>62</v>
      </c>
      <c r="F1885">
        <v>6</v>
      </c>
      <c r="G1885">
        <v>6</v>
      </c>
      <c r="H1885">
        <v>2017</v>
      </c>
      <c r="J1885" t="s">
        <v>356</v>
      </c>
      <c r="K1885" t="s">
        <v>79</v>
      </c>
      <c r="L1885">
        <v>17990000</v>
      </c>
      <c r="M1885">
        <v>290161</v>
      </c>
      <c r="N1885" t="s">
        <v>454</v>
      </c>
      <c r="O1885" t="s">
        <v>80</v>
      </c>
      <c r="P1885">
        <v>15</v>
      </c>
      <c r="Q1885" t="s">
        <v>453</v>
      </c>
      <c r="R1885">
        <v>2017</v>
      </c>
      <c r="S1885">
        <v>9</v>
      </c>
      <c r="T1885" t="s">
        <v>142</v>
      </c>
      <c r="U1885" t="s">
        <v>40</v>
      </c>
      <c r="V1885" t="s">
        <v>454</v>
      </c>
    </row>
    <row r="1886" spans="1:22" x14ac:dyDescent="0.3">
      <c r="A1886" t="s">
        <v>31</v>
      </c>
      <c r="B1886" t="s">
        <v>23</v>
      </c>
      <c r="C1886" t="s">
        <v>33</v>
      </c>
      <c r="D1886" t="s">
        <v>25</v>
      </c>
      <c r="E1886">
        <v>43.7</v>
      </c>
      <c r="F1886">
        <v>9</v>
      </c>
      <c r="G1886">
        <v>1</v>
      </c>
      <c r="H1886">
        <v>2018</v>
      </c>
      <c r="J1886" t="s">
        <v>25</v>
      </c>
      <c r="K1886" t="s">
        <v>25</v>
      </c>
      <c r="L1886">
        <v>10899000</v>
      </c>
      <c r="M1886">
        <v>249405</v>
      </c>
      <c r="N1886" t="s">
        <v>454</v>
      </c>
      <c r="O1886" t="s">
        <v>25</v>
      </c>
      <c r="Q1886" t="s">
        <v>454</v>
      </c>
      <c r="R1886">
        <v>2018</v>
      </c>
      <c r="S1886">
        <v>8</v>
      </c>
      <c r="T1886" t="s">
        <v>142</v>
      </c>
      <c r="U1886" t="s">
        <v>40</v>
      </c>
      <c r="V1886" t="s">
        <v>454</v>
      </c>
    </row>
    <row r="1887" spans="1:22" x14ac:dyDescent="0.3">
      <c r="A1887" t="s">
        <v>31</v>
      </c>
      <c r="B1887" t="s">
        <v>23</v>
      </c>
      <c r="C1887" t="s">
        <v>33</v>
      </c>
      <c r="D1887" t="s">
        <v>25</v>
      </c>
      <c r="E1887">
        <v>35.5</v>
      </c>
      <c r="F1887">
        <v>9</v>
      </c>
      <c r="G1887">
        <v>6</v>
      </c>
      <c r="H1887">
        <v>2000</v>
      </c>
      <c r="J1887" t="s">
        <v>25</v>
      </c>
      <c r="K1887" t="s">
        <v>25</v>
      </c>
      <c r="L1887">
        <v>8745000</v>
      </c>
      <c r="M1887">
        <v>246338</v>
      </c>
      <c r="N1887" t="s">
        <v>454</v>
      </c>
      <c r="O1887" t="s">
        <v>25</v>
      </c>
      <c r="Q1887" t="s">
        <v>454</v>
      </c>
      <c r="R1887">
        <v>2000</v>
      </c>
      <c r="S1887">
        <v>26</v>
      </c>
      <c r="T1887" t="s">
        <v>39</v>
      </c>
      <c r="U1887" t="s">
        <v>40</v>
      </c>
      <c r="V1887" t="s">
        <v>454</v>
      </c>
    </row>
    <row r="1888" spans="1:22" x14ac:dyDescent="0.3">
      <c r="A1888" t="s">
        <v>31</v>
      </c>
      <c r="B1888" t="s">
        <v>23</v>
      </c>
      <c r="C1888" t="s">
        <v>52</v>
      </c>
      <c r="D1888" t="s">
        <v>25</v>
      </c>
      <c r="E1888">
        <v>47.1</v>
      </c>
      <c r="F1888">
        <v>6</v>
      </c>
      <c r="G1888">
        <v>2</v>
      </c>
      <c r="H1888">
        <v>2025</v>
      </c>
      <c r="J1888" t="s">
        <v>321</v>
      </c>
      <c r="K1888" t="s">
        <v>108</v>
      </c>
      <c r="L1888">
        <v>11800000</v>
      </c>
      <c r="M1888">
        <v>250531</v>
      </c>
      <c r="N1888" t="s">
        <v>454</v>
      </c>
      <c r="O1888" t="s">
        <v>127</v>
      </c>
      <c r="P1888">
        <v>31</v>
      </c>
      <c r="Q1888" t="s">
        <v>453</v>
      </c>
      <c r="R1888">
        <v>2025</v>
      </c>
      <c r="S1888">
        <v>1</v>
      </c>
      <c r="T1888" t="s">
        <v>29</v>
      </c>
      <c r="U1888" t="s">
        <v>40</v>
      </c>
      <c r="V1888" t="s">
        <v>454</v>
      </c>
    </row>
    <row r="1889" spans="1:22" x14ac:dyDescent="0.3">
      <c r="A1889" t="s">
        <v>31</v>
      </c>
      <c r="B1889" t="s">
        <v>23</v>
      </c>
      <c r="C1889" t="s">
        <v>68</v>
      </c>
      <c r="D1889" t="s">
        <v>25</v>
      </c>
      <c r="E1889">
        <v>34.799999999999997</v>
      </c>
      <c r="F1889">
        <v>9</v>
      </c>
      <c r="G1889">
        <v>9</v>
      </c>
      <c r="H1889">
        <v>1988</v>
      </c>
      <c r="J1889" t="s">
        <v>136</v>
      </c>
      <c r="K1889" t="s">
        <v>71</v>
      </c>
      <c r="L1889">
        <v>7199000</v>
      </c>
      <c r="M1889">
        <v>206868</v>
      </c>
      <c r="N1889" t="s">
        <v>454</v>
      </c>
      <c r="O1889" t="s">
        <v>67</v>
      </c>
      <c r="P1889">
        <v>31</v>
      </c>
      <c r="Q1889" t="s">
        <v>453</v>
      </c>
      <c r="R1889">
        <v>1988</v>
      </c>
      <c r="S1889">
        <v>38</v>
      </c>
      <c r="T1889" t="s">
        <v>60</v>
      </c>
      <c r="U1889" t="s">
        <v>40</v>
      </c>
      <c r="V1889" t="s">
        <v>454</v>
      </c>
    </row>
    <row r="1890" spans="1:22" x14ac:dyDescent="0.3">
      <c r="A1890" t="s">
        <v>31</v>
      </c>
      <c r="B1890" t="s">
        <v>23</v>
      </c>
      <c r="C1890" t="s">
        <v>52</v>
      </c>
      <c r="D1890" t="s">
        <v>25</v>
      </c>
      <c r="E1890">
        <v>38.700000000000003</v>
      </c>
      <c r="F1890">
        <v>25</v>
      </c>
      <c r="G1890">
        <v>20</v>
      </c>
      <c r="H1890">
        <v>2021</v>
      </c>
      <c r="J1890" t="s">
        <v>107</v>
      </c>
      <c r="K1890" t="s">
        <v>108</v>
      </c>
      <c r="L1890">
        <v>14500000</v>
      </c>
      <c r="M1890">
        <v>374677</v>
      </c>
      <c r="N1890" t="s">
        <v>454</v>
      </c>
      <c r="O1890" t="s">
        <v>72</v>
      </c>
      <c r="P1890">
        <v>20</v>
      </c>
      <c r="Q1890" t="s">
        <v>453</v>
      </c>
      <c r="R1890">
        <v>2021</v>
      </c>
      <c r="S1890">
        <v>5</v>
      </c>
      <c r="T1890" t="s">
        <v>29</v>
      </c>
      <c r="U1890" t="s">
        <v>30</v>
      </c>
      <c r="V1890" t="s">
        <v>454</v>
      </c>
    </row>
    <row r="1891" spans="1:22" x14ac:dyDescent="0.3">
      <c r="A1891" t="s">
        <v>31</v>
      </c>
      <c r="B1891" t="s">
        <v>23</v>
      </c>
      <c r="C1891" t="s">
        <v>68</v>
      </c>
      <c r="D1891" t="s">
        <v>25</v>
      </c>
      <c r="E1891">
        <v>35.5</v>
      </c>
      <c r="F1891">
        <v>19</v>
      </c>
      <c r="G1891">
        <v>11</v>
      </c>
      <c r="H1891">
        <v>2025</v>
      </c>
      <c r="J1891" t="s">
        <v>25</v>
      </c>
      <c r="K1891" t="s">
        <v>25</v>
      </c>
      <c r="L1891">
        <v>10900000</v>
      </c>
      <c r="M1891">
        <v>307042</v>
      </c>
      <c r="N1891" t="s">
        <v>454</v>
      </c>
      <c r="O1891" t="s">
        <v>25</v>
      </c>
      <c r="Q1891" t="s">
        <v>454</v>
      </c>
      <c r="R1891">
        <v>2025</v>
      </c>
      <c r="S1891">
        <v>1</v>
      </c>
      <c r="T1891" t="s">
        <v>29</v>
      </c>
      <c r="U1891" t="s">
        <v>30</v>
      </c>
      <c r="V1891" t="s">
        <v>454</v>
      </c>
    </row>
    <row r="1892" spans="1:22" x14ac:dyDescent="0.3">
      <c r="A1892" t="s">
        <v>31</v>
      </c>
      <c r="B1892" t="s">
        <v>23</v>
      </c>
      <c r="C1892" t="s">
        <v>63</v>
      </c>
      <c r="D1892" t="s">
        <v>25</v>
      </c>
      <c r="E1892">
        <v>27.1</v>
      </c>
      <c r="F1892">
        <v>12</v>
      </c>
      <c r="G1892">
        <v>1</v>
      </c>
      <c r="H1892">
        <v>2019</v>
      </c>
      <c r="J1892" t="s">
        <v>181</v>
      </c>
      <c r="K1892" t="s">
        <v>86</v>
      </c>
      <c r="L1892">
        <v>6880000</v>
      </c>
      <c r="M1892">
        <v>253875</v>
      </c>
      <c r="N1892" t="s">
        <v>454</v>
      </c>
      <c r="O1892" t="s">
        <v>120</v>
      </c>
      <c r="P1892">
        <v>20</v>
      </c>
      <c r="Q1892" t="s">
        <v>453</v>
      </c>
      <c r="R1892">
        <v>2019</v>
      </c>
      <c r="S1892">
        <v>7</v>
      </c>
      <c r="T1892" t="s">
        <v>142</v>
      </c>
      <c r="U1892" t="s">
        <v>44</v>
      </c>
      <c r="V1892" t="s">
        <v>454</v>
      </c>
    </row>
    <row r="1893" spans="1:22" x14ac:dyDescent="0.3">
      <c r="A1893" t="s">
        <v>31</v>
      </c>
      <c r="B1893" t="s">
        <v>23</v>
      </c>
      <c r="C1893" t="s">
        <v>68</v>
      </c>
      <c r="D1893" t="s">
        <v>25</v>
      </c>
      <c r="E1893">
        <v>42.7</v>
      </c>
      <c r="F1893">
        <v>10</v>
      </c>
      <c r="G1893">
        <v>4</v>
      </c>
      <c r="H1893">
        <v>2005</v>
      </c>
      <c r="J1893" t="s">
        <v>163</v>
      </c>
      <c r="K1893" t="s">
        <v>71</v>
      </c>
      <c r="L1893">
        <v>9200000</v>
      </c>
      <c r="M1893">
        <v>215457</v>
      </c>
      <c r="N1893" t="s">
        <v>454</v>
      </c>
      <c r="O1893" t="s">
        <v>72</v>
      </c>
      <c r="P1893">
        <v>20</v>
      </c>
      <c r="Q1893" t="s">
        <v>453</v>
      </c>
      <c r="R1893">
        <v>2005</v>
      </c>
      <c r="S1893">
        <v>21</v>
      </c>
      <c r="T1893" t="s">
        <v>39</v>
      </c>
      <c r="U1893" t="s">
        <v>44</v>
      </c>
      <c r="V1893" t="s">
        <v>454</v>
      </c>
    </row>
    <row r="1894" spans="1:22" x14ac:dyDescent="0.3">
      <c r="A1894" t="s">
        <v>31</v>
      </c>
      <c r="B1894" t="s">
        <v>23</v>
      </c>
      <c r="C1894" t="s">
        <v>33</v>
      </c>
      <c r="D1894" t="s">
        <v>25</v>
      </c>
      <c r="E1894">
        <v>36.5</v>
      </c>
      <c r="F1894">
        <v>20</v>
      </c>
      <c r="G1894">
        <v>6</v>
      </c>
      <c r="H1894">
        <v>2024</v>
      </c>
      <c r="J1894" t="s">
        <v>110</v>
      </c>
      <c r="K1894" t="s">
        <v>96</v>
      </c>
      <c r="L1894">
        <v>9900000</v>
      </c>
      <c r="M1894">
        <v>271233</v>
      </c>
      <c r="N1894" t="s">
        <v>454</v>
      </c>
      <c r="O1894" t="s">
        <v>58</v>
      </c>
      <c r="P1894">
        <v>31</v>
      </c>
      <c r="Q1894" t="s">
        <v>453</v>
      </c>
      <c r="R1894">
        <v>2024</v>
      </c>
      <c r="S1894">
        <v>2</v>
      </c>
      <c r="T1894" t="s">
        <v>29</v>
      </c>
      <c r="U1894" t="s">
        <v>30</v>
      </c>
      <c r="V1894" t="s">
        <v>454</v>
      </c>
    </row>
    <row r="1895" spans="1:22" x14ac:dyDescent="0.3">
      <c r="A1895" t="s">
        <v>31</v>
      </c>
      <c r="B1895" t="s">
        <v>23</v>
      </c>
      <c r="C1895" t="s">
        <v>33</v>
      </c>
      <c r="D1895" t="s">
        <v>25</v>
      </c>
      <c r="E1895">
        <v>54.7</v>
      </c>
      <c r="F1895">
        <v>24</v>
      </c>
      <c r="G1895">
        <v>5</v>
      </c>
      <c r="H1895">
        <v>2021</v>
      </c>
      <c r="J1895" t="s">
        <v>51</v>
      </c>
      <c r="K1895" t="s">
        <v>43</v>
      </c>
      <c r="L1895">
        <v>14400000</v>
      </c>
      <c r="M1895">
        <v>263254</v>
      </c>
      <c r="N1895" t="s">
        <v>454</v>
      </c>
      <c r="O1895" t="s">
        <v>38</v>
      </c>
      <c r="P1895">
        <v>15</v>
      </c>
      <c r="Q1895" t="s">
        <v>453</v>
      </c>
      <c r="R1895">
        <v>2021</v>
      </c>
      <c r="S1895">
        <v>5</v>
      </c>
      <c r="T1895" t="s">
        <v>29</v>
      </c>
      <c r="U1895" t="s">
        <v>30</v>
      </c>
      <c r="V1895" t="s">
        <v>454</v>
      </c>
    </row>
    <row r="1896" spans="1:22" x14ac:dyDescent="0.3">
      <c r="A1896" t="s">
        <v>31</v>
      </c>
      <c r="B1896" t="s">
        <v>23</v>
      </c>
      <c r="C1896" t="s">
        <v>33</v>
      </c>
      <c r="D1896" t="s">
        <v>25</v>
      </c>
      <c r="E1896">
        <v>34</v>
      </c>
      <c r="F1896">
        <v>12</v>
      </c>
      <c r="G1896">
        <v>7</v>
      </c>
      <c r="H1896">
        <v>2025</v>
      </c>
      <c r="J1896" t="s">
        <v>25</v>
      </c>
      <c r="K1896" t="s">
        <v>25</v>
      </c>
      <c r="L1896">
        <v>12500000</v>
      </c>
      <c r="M1896">
        <v>367647</v>
      </c>
      <c r="N1896" t="s">
        <v>454</v>
      </c>
      <c r="O1896" t="s">
        <v>25</v>
      </c>
      <c r="Q1896" t="s">
        <v>454</v>
      </c>
      <c r="R1896">
        <v>2025</v>
      </c>
      <c r="S1896">
        <v>1</v>
      </c>
      <c r="T1896" t="s">
        <v>29</v>
      </c>
      <c r="U1896" t="s">
        <v>44</v>
      </c>
      <c r="V1896" t="s">
        <v>454</v>
      </c>
    </row>
    <row r="1897" spans="1:22" x14ac:dyDescent="0.3">
      <c r="A1897" t="s">
        <v>31</v>
      </c>
      <c r="B1897" t="s">
        <v>23</v>
      </c>
      <c r="C1897" t="s">
        <v>33</v>
      </c>
      <c r="D1897" t="s">
        <v>25</v>
      </c>
      <c r="E1897">
        <v>44</v>
      </c>
      <c r="F1897">
        <v>19</v>
      </c>
      <c r="G1897">
        <v>3</v>
      </c>
      <c r="H1897">
        <v>2022</v>
      </c>
      <c r="J1897" t="s">
        <v>110</v>
      </c>
      <c r="K1897" t="s">
        <v>96</v>
      </c>
      <c r="L1897">
        <v>14390000</v>
      </c>
      <c r="M1897">
        <v>327045</v>
      </c>
      <c r="N1897" t="s">
        <v>454</v>
      </c>
      <c r="O1897" t="s">
        <v>58</v>
      </c>
      <c r="P1897">
        <v>31</v>
      </c>
      <c r="Q1897" t="s">
        <v>453</v>
      </c>
      <c r="R1897">
        <v>2022</v>
      </c>
      <c r="S1897">
        <v>4</v>
      </c>
      <c r="T1897" t="s">
        <v>29</v>
      </c>
      <c r="U1897" t="s">
        <v>30</v>
      </c>
      <c r="V1897" t="s">
        <v>454</v>
      </c>
    </row>
    <row r="1898" spans="1:22" x14ac:dyDescent="0.3">
      <c r="A1898" t="s">
        <v>31</v>
      </c>
      <c r="B1898" t="s">
        <v>23</v>
      </c>
      <c r="C1898" t="s">
        <v>52</v>
      </c>
      <c r="D1898" t="s">
        <v>25</v>
      </c>
      <c r="E1898">
        <v>45.6</v>
      </c>
      <c r="F1898">
        <v>18</v>
      </c>
      <c r="G1898">
        <v>2</v>
      </c>
      <c r="H1898">
        <v>2018</v>
      </c>
      <c r="J1898" t="s">
        <v>25</v>
      </c>
      <c r="K1898" t="s">
        <v>25</v>
      </c>
      <c r="L1898">
        <v>6500000</v>
      </c>
      <c r="M1898">
        <v>142544</v>
      </c>
      <c r="N1898" t="s">
        <v>454</v>
      </c>
      <c r="O1898" t="s">
        <v>25</v>
      </c>
      <c r="Q1898" t="s">
        <v>454</v>
      </c>
      <c r="R1898">
        <v>2018</v>
      </c>
      <c r="S1898">
        <v>8</v>
      </c>
      <c r="T1898" t="s">
        <v>142</v>
      </c>
      <c r="U1898" t="s">
        <v>30</v>
      </c>
      <c r="V1898" t="s">
        <v>454</v>
      </c>
    </row>
    <row r="1899" spans="1:22" x14ac:dyDescent="0.3">
      <c r="A1899" t="s">
        <v>31</v>
      </c>
      <c r="B1899" t="s">
        <v>23</v>
      </c>
      <c r="C1899" t="s">
        <v>33</v>
      </c>
      <c r="D1899" t="s">
        <v>25</v>
      </c>
      <c r="E1899">
        <v>28.8</v>
      </c>
      <c r="F1899">
        <v>10</v>
      </c>
      <c r="G1899">
        <v>9</v>
      </c>
      <c r="H1899">
        <v>1977</v>
      </c>
      <c r="J1899" t="s">
        <v>353</v>
      </c>
      <c r="K1899" t="s">
        <v>43</v>
      </c>
      <c r="L1899">
        <v>6200000</v>
      </c>
      <c r="M1899">
        <v>215278</v>
      </c>
      <c r="N1899" t="s">
        <v>454</v>
      </c>
      <c r="O1899" t="s">
        <v>97</v>
      </c>
      <c r="P1899">
        <v>10</v>
      </c>
      <c r="Q1899" t="s">
        <v>453</v>
      </c>
      <c r="R1899">
        <v>1977</v>
      </c>
      <c r="S1899">
        <v>49</v>
      </c>
      <c r="T1899" t="s">
        <v>60</v>
      </c>
      <c r="U1899" t="s">
        <v>44</v>
      </c>
      <c r="V1899" t="s">
        <v>454</v>
      </c>
    </row>
    <row r="1900" spans="1:22" x14ac:dyDescent="0.3">
      <c r="A1900" t="s">
        <v>31</v>
      </c>
      <c r="B1900" t="s">
        <v>23</v>
      </c>
      <c r="C1900" t="s">
        <v>52</v>
      </c>
      <c r="D1900" t="s">
        <v>25</v>
      </c>
      <c r="E1900">
        <v>40.200000000000003</v>
      </c>
      <c r="F1900">
        <v>18</v>
      </c>
      <c r="G1900">
        <v>15</v>
      </c>
      <c r="H1900">
        <v>2018</v>
      </c>
      <c r="J1900" t="s">
        <v>25</v>
      </c>
      <c r="K1900" t="s">
        <v>25</v>
      </c>
      <c r="L1900">
        <v>6500000</v>
      </c>
      <c r="M1900">
        <v>161692</v>
      </c>
      <c r="N1900" t="s">
        <v>454</v>
      </c>
      <c r="O1900" t="s">
        <v>25</v>
      </c>
      <c r="Q1900" t="s">
        <v>454</v>
      </c>
      <c r="R1900">
        <v>2018</v>
      </c>
      <c r="S1900">
        <v>8</v>
      </c>
      <c r="T1900" t="s">
        <v>142</v>
      </c>
      <c r="U1900" t="s">
        <v>30</v>
      </c>
      <c r="V1900" t="s">
        <v>454</v>
      </c>
    </row>
    <row r="1901" spans="1:22" x14ac:dyDescent="0.3">
      <c r="A1901" t="s">
        <v>31</v>
      </c>
      <c r="B1901" t="s">
        <v>23</v>
      </c>
      <c r="C1901" t="s">
        <v>68</v>
      </c>
      <c r="D1901" t="s">
        <v>25</v>
      </c>
      <c r="E1901">
        <v>33.200000000000003</v>
      </c>
      <c r="F1901">
        <v>10</v>
      </c>
      <c r="G1901">
        <v>3</v>
      </c>
      <c r="H1901">
        <v>1997</v>
      </c>
      <c r="J1901" t="s">
        <v>245</v>
      </c>
      <c r="K1901" t="s">
        <v>246</v>
      </c>
      <c r="L1901">
        <v>9735000</v>
      </c>
      <c r="M1901">
        <v>293223</v>
      </c>
      <c r="N1901" t="s">
        <v>454</v>
      </c>
      <c r="O1901" t="s">
        <v>72</v>
      </c>
      <c r="P1901">
        <v>31</v>
      </c>
      <c r="Q1901" t="s">
        <v>453</v>
      </c>
      <c r="R1901">
        <v>1997</v>
      </c>
      <c r="S1901">
        <v>29</v>
      </c>
      <c r="T1901" t="s">
        <v>39</v>
      </c>
      <c r="U1901" t="s">
        <v>44</v>
      </c>
      <c r="V1901" t="s">
        <v>454</v>
      </c>
    </row>
    <row r="1902" spans="1:22" x14ac:dyDescent="0.3">
      <c r="A1902" t="s">
        <v>31</v>
      </c>
      <c r="B1902" t="s">
        <v>23</v>
      </c>
      <c r="C1902" t="s">
        <v>52</v>
      </c>
      <c r="D1902" t="s">
        <v>25</v>
      </c>
      <c r="E1902">
        <v>42.1</v>
      </c>
      <c r="F1902">
        <v>19</v>
      </c>
      <c r="G1902">
        <v>13</v>
      </c>
      <c r="H1902">
        <v>2025</v>
      </c>
      <c r="J1902" t="s">
        <v>228</v>
      </c>
      <c r="K1902" t="s">
        <v>229</v>
      </c>
      <c r="L1902">
        <v>8900000</v>
      </c>
      <c r="M1902">
        <v>211401</v>
      </c>
      <c r="N1902" t="s">
        <v>454</v>
      </c>
      <c r="O1902" t="s">
        <v>67</v>
      </c>
      <c r="P1902">
        <v>31</v>
      </c>
      <c r="Q1902" t="s">
        <v>453</v>
      </c>
      <c r="R1902">
        <v>2025</v>
      </c>
      <c r="S1902">
        <v>1</v>
      </c>
      <c r="T1902" t="s">
        <v>29</v>
      </c>
      <c r="U1902" t="s">
        <v>30</v>
      </c>
      <c r="V1902" t="s">
        <v>454</v>
      </c>
    </row>
    <row r="1903" spans="1:22" x14ac:dyDescent="0.3">
      <c r="A1903" t="s">
        <v>31</v>
      </c>
      <c r="B1903" t="s">
        <v>23</v>
      </c>
      <c r="C1903" t="s">
        <v>68</v>
      </c>
      <c r="D1903" t="s">
        <v>25</v>
      </c>
      <c r="E1903">
        <v>37.1</v>
      </c>
      <c r="F1903">
        <v>9</v>
      </c>
      <c r="G1903">
        <v>9</v>
      </c>
      <c r="H1903">
        <v>1986</v>
      </c>
      <c r="J1903" t="s">
        <v>25</v>
      </c>
      <c r="K1903" t="s">
        <v>25</v>
      </c>
      <c r="L1903">
        <v>8000000</v>
      </c>
      <c r="M1903">
        <v>215633</v>
      </c>
      <c r="N1903" t="s">
        <v>454</v>
      </c>
      <c r="O1903" t="s">
        <v>25</v>
      </c>
      <c r="Q1903" t="s">
        <v>454</v>
      </c>
      <c r="R1903">
        <v>1986</v>
      </c>
      <c r="S1903">
        <v>40</v>
      </c>
      <c r="T1903" t="s">
        <v>60</v>
      </c>
      <c r="U1903" t="s">
        <v>40</v>
      </c>
      <c r="V1903" t="s">
        <v>454</v>
      </c>
    </row>
    <row r="1904" spans="1:22" x14ac:dyDescent="0.3">
      <c r="A1904" t="s">
        <v>31</v>
      </c>
      <c r="B1904" t="s">
        <v>23</v>
      </c>
      <c r="C1904" t="s">
        <v>52</v>
      </c>
      <c r="D1904" t="s">
        <v>25</v>
      </c>
      <c r="E1904">
        <v>36.6</v>
      </c>
      <c r="F1904">
        <v>21</v>
      </c>
      <c r="G1904">
        <v>13</v>
      </c>
      <c r="H1904">
        <v>2018</v>
      </c>
      <c r="J1904" t="s">
        <v>322</v>
      </c>
      <c r="K1904" t="s">
        <v>108</v>
      </c>
      <c r="L1904">
        <v>14999999</v>
      </c>
      <c r="M1904">
        <v>409836</v>
      </c>
      <c r="N1904" t="s">
        <v>454</v>
      </c>
      <c r="O1904" t="s">
        <v>72</v>
      </c>
      <c r="P1904">
        <v>10</v>
      </c>
      <c r="Q1904" t="s">
        <v>453</v>
      </c>
      <c r="R1904">
        <v>2018</v>
      </c>
      <c r="S1904">
        <v>8</v>
      </c>
      <c r="T1904" t="s">
        <v>142</v>
      </c>
      <c r="U1904" t="s">
        <v>30</v>
      </c>
      <c r="V1904" t="s">
        <v>453</v>
      </c>
    </row>
    <row r="1905" spans="1:22" x14ac:dyDescent="0.3">
      <c r="A1905" t="s">
        <v>31</v>
      </c>
      <c r="B1905" t="s">
        <v>23</v>
      </c>
      <c r="C1905" t="s">
        <v>33</v>
      </c>
      <c r="D1905" t="s">
        <v>25</v>
      </c>
      <c r="E1905">
        <v>38</v>
      </c>
      <c r="F1905">
        <v>20</v>
      </c>
      <c r="G1905">
        <v>12</v>
      </c>
      <c r="H1905">
        <v>2017</v>
      </c>
      <c r="J1905" t="s">
        <v>205</v>
      </c>
      <c r="K1905" t="s">
        <v>96</v>
      </c>
      <c r="L1905">
        <v>9950000</v>
      </c>
      <c r="M1905">
        <v>261842</v>
      </c>
      <c r="N1905" t="s">
        <v>454</v>
      </c>
      <c r="O1905" t="s">
        <v>97</v>
      </c>
      <c r="P1905">
        <v>10</v>
      </c>
      <c r="Q1905" t="s">
        <v>453</v>
      </c>
      <c r="R1905">
        <v>2017</v>
      </c>
      <c r="S1905">
        <v>9</v>
      </c>
      <c r="T1905" t="s">
        <v>142</v>
      </c>
      <c r="U1905" t="s">
        <v>30</v>
      </c>
      <c r="V1905" t="s">
        <v>454</v>
      </c>
    </row>
    <row r="1906" spans="1:22" x14ac:dyDescent="0.3">
      <c r="A1906" t="s">
        <v>31</v>
      </c>
      <c r="B1906" t="s">
        <v>23</v>
      </c>
      <c r="C1906" t="s">
        <v>68</v>
      </c>
      <c r="D1906" t="s">
        <v>25</v>
      </c>
      <c r="E1906">
        <v>44.5</v>
      </c>
      <c r="F1906">
        <v>10</v>
      </c>
      <c r="G1906">
        <v>6</v>
      </c>
      <c r="H1906">
        <v>2007</v>
      </c>
      <c r="J1906" t="s">
        <v>25</v>
      </c>
      <c r="K1906" t="s">
        <v>25</v>
      </c>
      <c r="L1906">
        <v>11490000</v>
      </c>
      <c r="M1906">
        <v>258202</v>
      </c>
      <c r="N1906" t="s">
        <v>454</v>
      </c>
      <c r="O1906" t="s">
        <v>25</v>
      </c>
      <c r="Q1906" t="s">
        <v>454</v>
      </c>
      <c r="R1906">
        <v>2007</v>
      </c>
      <c r="S1906">
        <v>19</v>
      </c>
      <c r="T1906" t="s">
        <v>39</v>
      </c>
      <c r="U1906" t="s">
        <v>44</v>
      </c>
      <c r="V1906" t="s">
        <v>454</v>
      </c>
    </row>
    <row r="1907" spans="1:22" x14ac:dyDescent="0.3">
      <c r="A1907" t="s">
        <v>31</v>
      </c>
      <c r="B1907" t="s">
        <v>23</v>
      </c>
      <c r="C1907" t="s">
        <v>33</v>
      </c>
      <c r="D1907" t="s">
        <v>25</v>
      </c>
      <c r="E1907">
        <v>37</v>
      </c>
      <c r="F1907">
        <v>20</v>
      </c>
      <c r="G1907">
        <v>10</v>
      </c>
      <c r="H1907">
        <v>2021</v>
      </c>
      <c r="J1907" t="s">
        <v>25</v>
      </c>
      <c r="K1907" t="s">
        <v>25</v>
      </c>
      <c r="L1907">
        <v>11490000</v>
      </c>
      <c r="M1907">
        <v>310541</v>
      </c>
      <c r="N1907" t="s">
        <v>454</v>
      </c>
      <c r="O1907" t="s">
        <v>25</v>
      </c>
      <c r="Q1907" t="s">
        <v>454</v>
      </c>
      <c r="R1907">
        <v>2021</v>
      </c>
      <c r="S1907">
        <v>5</v>
      </c>
      <c r="T1907" t="s">
        <v>29</v>
      </c>
      <c r="U1907" t="s">
        <v>30</v>
      </c>
      <c r="V1907" t="s">
        <v>454</v>
      </c>
    </row>
    <row r="1908" spans="1:22" x14ac:dyDescent="0.3">
      <c r="A1908" t="s">
        <v>31</v>
      </c>
      <c r="B1908" t="s">
        <v>23</v>
      </c>
      <c r="C1908" t="s">
        <v>33</v>
      </c>
      <c r="D1908" t="s">
        <v>25</v>
      </c>
      <c r="E1908">
        <v>40.1</v>
      </c>
      <c r="F1908">
        <v>16</v>
      </c>
      <c r="G1908">
        <v>4</v>
      </c>
      <c r="H1908">
        <v>2018</v>
      </c>
      <c r="J1908" t="s">
        <v>36</v>
      </c>
      <c r="K1908" t="s">
        <v>37</v>
      </c>
      <c r="L1908">
        <v>9500000</v>
      </c>
      <c r="M1908">
        <v>236908</v>
      </c>
      <c r="N1908" t="s">
        <v>454</v>
      </c>
      <c r="O1908" t="s">
        <v>38</v>
      </c>
      <c r="P1908">
        <v>31</v>
      </c>
      <c r="Q1908" t="s">
        <v>453</v>
      </c>
      <c r="R1908">
        <v>2018</v>
      </c>
      <c r="S1908">
        <v>8</v>
      </c>
      <c r="T1908" t="s">
        <v>142</v>
      </c>
      <c r="U1908" t="s">
        <v>44</v>
      </c>
      <c r="V1908" t="s">
        <v>454</v>
      </c>
    </row>
    <row r="1909" spans="1:22" x14ac:dyDescent="0.3">
      <c r="A1909" t="s">
        <v>31</v>
      </c>
      <c r="B1909" t="s">
        <v>23</v>
      </c>
      <c r="C1909" t="s">
        <v>68</v>
      </c>
      <c r="D1909" t="s">
        <v>25</v>
      </c>
      <c r="E1909">
        <v>36.799999999999997</v>
      </c>
      <c r="F1909">
        <v>10</v>
      </c>
      <c r="G1909">
        <v>10</v>
      </c>
      <c r="H1909">
        <v>2007</v>
      </c>
      <c r="J1909" t="s">
        <v>25</v>
      </c>
      <c r="K1909" t="s">
        <v>25</v>
      </c>
      <c r="L1909">
        <v>9349000</v>
      </c>
      <c r="M1909">
        <v>254049</v>
      </c>
      <c r="N1909" t="s">
        <v>454</v>
      </c>
      <c r="O1909" t="s">
        <v>25</v>
      </c>
      <c r="Q1909" t="s">
        <v>454</v>
      </c>
      <c r="R1909">
        <v>2007</v>
      </c>
      <c r="S1909">
        <v>19</v>
      </c>
      <c r="T1909" t="s">
        <v>39</v>
      </c>
      <c r="U1909" t="s">
        <v>44</v>
      </c>
      <c r="V1909" t="s">
        <v>454</v>
      </c>
    </row>
    <row r="1910" spans="1:22" x14ac:dyDescent="0.3">
      <c r="A1910" t="s">
        <v>31</v>
      </c>
      <c r="B1910" t="s">
        <v>23</v>
      </c>
      <c r="C1910" t="s">
        <v>33</v>
      </c>
      <c r="D1910" t="s">
        <v>25</v>
      </c>
      <c r="E1910">
        <v>42.3</v>
      </c>
      <c r="F1910">
        <v>16</v>
      </c>
      <c r="G1910">
        <v>12</v>
      </c>
      <c r="H1910">
        <v>2020</v>
      </c>
      <c r="J1910" t="s">
        <v>47</v>
      </c>
      <c r="K1910" t="s">
        <v>48</v>
      </c>
      <c r="L1910">
        <v>8500000</v>
      </c>
      <c r="M1910">
        <v>200946</v>
      </c>
      <c r="N1910" t="s">
        <v>454</v>
      </c>
      <c r="O1910" t="s">
        <v>49</v>
      </c>
      <c r="P1910">
        <v>31</v>
      </c>
      <c r="Q1910" t="s">
        <v>453</v>
      </c>
      <c r="R1910">
        <v>2020</v>
      </c>
      <c r="S1910">
        <v>6</v>
      </c>
      <c r="T1910" t="s">
        <v>142</v>
      </c>
      <c r="U1910" t="s">
        <v>44</v>
      </c>
      <c r="V1910" t="s">
        <v>454</v>
      </c>
    </row>
    <row r="1911" spans="1:22" x14ac:dyDescent="0.3">
      <c r="A1911" t="s">
        <v>31</v>
      </c>
      <c r="B1911" t="s">
        <v>23</v>
      </c>
      <c r="C1911" t="s">
        <v>33</v>
      </c>
      <c r="D1911" t="s">
        <v>25</v>
      </c>
      <c r="E1911">
        <v>37.5</v>
      </c>
      <c r="F1911">
        <v>18</v>
      </c>
      <c r="G1911">
        <v>3</v>
      </c>
      <c r="H1911">
        <v>2023</v>
      </c>
      <c r="J1911" t="s">
        <v>25</v>
      </c>
      <c r="K1911" t="s">
        <v>25</v>
      </c>
      <c r="L1911">
        <v>11850000</v>
      </c>
      <c r="M1911">
        <v>316000</v>
      </c>
      <c r="N1911" t="s">
        <v>454</v>
      </c>
      <c r="O1911" t="s">
        <v>25</v>
      </c>
      <c r="Q1911" t="s">
        <v>454</v>
      </c>
      <c r="R1911">
        <v>2023</v>
      </c>
      <c r="S1911">
        <v>3</v>
      </c>
      <c r="T1911" t="s">
        <v>29</v>
      </c>
      <c r="U1911" t="s">
        <v>30</v>
      </c>
      <c r="V1911" t="s">
        <v>454</v>
      </c>
    </row>
    <row r="1912" spans="1:22" x14ac:dyDescent="0.3">
      <c r="A1912" t="s">
        <v>31</v>
      </c>
      <c r="B1912" t="s">
        <v>23</v>
      </c>
      <c r="C1912" t="s">
        <v>24</v>
      </c>
      <c r="D1912" t="s">
        <v>25</v>
      </c>
      <c r="E1912">
        <v>48</v>
      </c>
      <c r="F1912">
        <v>17</v>
      </c>
      <c r="G1912">
        <v>2</v>
      </c>
      <c r="H1912">
        <v>2022</v>
      </c>
      <c r="J1912" t="s">
        <v>285</v>
      </c>
      <c r="K1912" t="s">
        <v>37</v>
      </c>
      <c r="L1912">
        <v>11750000</v>
      </c>
      <c r="M1912">
        <v>244792</v>
      </c>
      <c r="N1912" t="s">
        <v>454</v>
      </c>
      <c r="O1912" t="s">
        <v>28</v>
      </c>
      <c r="P1912">
        <v>15</v>
      </c>
      <c r="Q1912" t="s">
        <v>453</v>
      </c>
      <c r="R1912">
        <v>2022</v>
      </c>
      <c r="S1912">
        <v>4</v>
      </c>
      <c r="T1912" t="s">
        <v>29</v>
      </c>
      <c r="U1912" t="s">
        <v>30</v>
      </c>
      <c r="V1912" t="s">
        <v>454</v>
      </c>
    </row>
    <row r="1913" spans="1:22" x14ac:dyDescent="0.3">
      <c r="A1913" t="s">
        <v>31</v>
      </c>
      <c r="B1913" t="s">
        <v>23</v>
      </c>
      <c r="C1913" t="s">
        <v>24</v>
      </c>
      <c r="D1913" t="s">
        <v>25</v>
      </c>
      <c r="E1913">
        <v>41.3</v>
      </c>
      <c r="F1913">
        <v>19</v>
      </c>
      <c r="G1913">
        <v>12</v>
      </c>
      <c r="H1913">
        <v>2017</v>
      </c>
      <c r="J1913" t="s">
        <v>368</v>
      </c>
      <c r="K1913" t="s">
        <v>57</v>
      </c>
      <c r="L1913">
        <v>10990000</v>
      </c>
      <c r="M1913">
        <v>266102</v>
      </c>
      <c r="N1913" t="s">
        <v>454</v>
      </c>
      <c r="O1913" t="s">
        <v>58</v>
      </c>
      <c r="P1913">
        <v>20</v>
      </c>
      <c r="Q1913" t="s">
        <v>453</v>
      </c>
      <c r="R1913">
        <v>2017</v>
      </c>
      <c r="S1913">
        <v>9</v>
      </c>
      <c r="T1913" t="s">
        <v>142</v>
      </c>
      <c r="U1913" t="s">
        <v>30</v>
      </c>
      <c r="V1913" t="s">
        <v>454</v>
      </c>
    </row>
    <row r="1914" spans="1:22" x14ac:dyDescent="0.3">
      <c r="A1914" t="s">
        <v>31</v>
      </c>
      <c r="B1914" t="s">
        <v>23</v>
      </c>
      <c r="C1914" t="s">
        <v>33</v>
      </c>
      <c r="D1914" t="s">
        <v>25</v>
      </c>
      <c r="E1914">
        <v>25</v>
      </c>
      <c r="F1914">
        <v>19</v>
      </c>
      <c r="G1914">
        <v>13</v>
      </c>
      <c r="H1914">
        <v>2020</v>
      </c>
      <c r="J1914" t="s">
        <v>25</v>
      </c>
      <c r="K1914" t="s">
        <v>25</v>
      </c>
      <c r="L1914">
        <v>9500000</v>
      </c>
      <c r="M1914">
        <v>380000</v>
      </c>
      <c r="N1914" t="s">
        <v>454</v>
      </c>
      <c r="O1914" t="s">
        <v>25</v>
      </c>
      <c r="Q1914" t="s">
        <v>454</v>
      </c>
      <c r="R1914">
        <v>2020</v>
      </c>
      <c r="S1914">
        <v>6</v>
      </c>
      <c r="T1914" t="s">
        <v>142</v>
      </c>
      <c r="U1914" t="s">
        <v>30</v>
      </c>
      <c r="V1914" t="s">
        <v>454</v>
      </c>
    </row>
    <row r="1915" spans="1:22" x14ac:dyDescent="0.3">
      <c r="A1915" t="s">
        <v>31</v>
      </c>
      <c r="B1915" t="s">
        <v>23</v>
      </c>
      <c r="C1915" t="s">
        <v>33</v>
      </c>
      <c r="D1915" t="s">
        <v>25</v>
      </c>
      <c r="E1915">
        <v>33</v>
      </c>
      <c r="F1915">
        <v>17</v>
      </c>
      <c r="G1915">
        <v>9</v>
      </c>
      <c r="H1915">
        <v>2022</v>
      </c>
      <c r="J1915" t="s">
        <v>25</v>
      </c>
      <c r="K1915" t="s">
        <v>25</v>
      </c>
      <c r="L1915">
        <v>8350000</v>
      </c>
      <c r="M1915">
        <v>253030</v>
      </c>
      <c r="N1915" t="s">
        <v>454</v>
      </c>
      <c r="O1915" t="s">
        <v>25</v>
      </c>
      <c r="Q1915" t="s">
        <v>454</v>
      </c>
      <c r="R1915">
        <v>2022</v>
      </c>
      <c r="S1915">
        <v>4</v>
      </c>
      <c r="T1915" t="s">
        <v>29</v>
      </c>
      <c r="U1915" t="s">
        <v>30</v>
      </c>
      <c r="V1915" t="s">
        <v>454</v>
      </c>
    </row>
    <row r="1916" spans="1:22" x14ac:dyDescent="0.3">
      <c r="A1916" t="s">
        <v>31</v>
      </c>
      <c r="B1916" t="s">
        <v>23</v>
      </c>
      <c r="C1916" t="s">
        <v>33</v>
      </c>
      <c r="D1916" t="s">
        <v>25</v>
      </c>
      <c r="E1916">
        <v>38</v>
      </c>
      <c r="F1916">
        <v>10</v>
      </c>
      <c r="G1916">
        <v>5</v>
      </c>
      <c r="H1916">
        <v>2007</v>
      </c>
      <c r="J1916" t="s">
        <v>25</v>
      </c>
      <c r="K1916" t="s">
        <v>25</v>
      </c>
      <c r="L1916">
        <v>8900000</v>
      </c>
      <c r="M1916">
        <v>234211</v>
      </c>
      <c r="N1916" t="s">
        <v>454</v>
      </c>
      <c r="O1916" t="s">
        <v>25</v>
      </c>
      <c r="Q1916" t="s">
        <v>454</v>
      </c>
      <c r="R1916">
        <v>2007</v>
      </c>
      <c r="S1916">
        <v>19</v>
      </c>
      <c r="T1916" t="s">
        <v>39</v>
      </c>
      <c r="U1916" t="s">
        <v>44</v>
      </c>
      <c r="V1916" t="s">
        <v>454</v>
      </c>
    </row>
    <row r="1917" spans="1:22" x14ac:dyDescent="0.3">
      <c r="A1917" t="s">
        <v>31</v>
      </c>
      <c r="B1917" t="s">
        <v>23</v>
      </c>
      <c r="C1917" t="s">
        <v>33</v>
      </c>
      <c r="D1917" t="s">
        <v>25</v>
      </c>
      <c r="E1917">
        <v>42.4</v>
      </c>
      <c r="F1917">
        <v>16</v>
      </c>
      <c r="G1917">
        <v>13</v>
      </c>
      <c r="H1917">
        <v>2005</v>
      </c>
      <c r="J1917" t="s">
        <v>25</v>
      </c>
      <c r="K1917" t="s">
        <v>25</v>
      </c>
      <c r="L1917">
        <v>8800000</v>
      </c>
      <c r="M1917">
        <v>207547</v>
      </c>
      <c r="N1917" t="s">
        <v>454</v>
      </c>
      <c r="O1917" t="s">
        <v>25</v>
      </c>
      <c r="Q1917" t="s">
        <v>454</v>
      </c>
      <c r="R1917">
        <v>2005</v>
      </c>
      <c r="S1917">
        <v>21</v>
      </c>
      <c r="T1917" t="s">
        <v>39</v>
      </c>
      <c r="U1917" t="s">
        <v>44</v>
      </c>
      <c r="V1917" t="s">
        <v>454</v>
      </c>
    </row>
    <row r="1918" spans="1:22" x14ac:dyDescent="0.3">
      <c r="A1918" t="s">
        <v>31</v>
      </c>
      <c r="B1918" t="s">
        <v>23</v>
      </c>
      <c r="C1918" t="s">
        <v>52</v>
      </c>
      <c r="D1918" t="s">
        <v>25</v>
      </c>
      <c r="E1918">
        <v>41.3</v>
      </c>
      <c r="F1918">
        <v>18</v>
      </c>
      <c r="G1918">
        <v>8</v>
      </c>
      <c r="H1918">
        <v>2016</v>
      </c>
      <c r="J1918" t="s">
        <v>25</v>
      </c>
      <c r="K1918" t="s">
        <v>25</v>
      </c>
      <c r="L1918">
        <v>6799999</v>
      </c>
      <c r="M1918">
        <v>164649</v>
      </c>
      <c r="N1918" t="s">
        <v>454</v>
      </c>
      <c r="O1918" t="s">
        <v>25</v>
      </c>
      <c r="Q1918" t="s">
        <v>454</v>
      </c>
      <c r="R1918">
        <v>2016</v>
      </c>
      <c r="S1918">
        <v>10</v>
      </c>
      <c r="T1918" t="s">
        <v>142</v>
      </c>
      <c r="U1918" t="s">
        <v>30</v>
      </c>
      <c r="V1918" t="s">
        <v>454</v>
      </c>
    </row>
    <row r="1919" spans="1:22" x14ac:dyDescent="0.3">
      <c r="A1919" t="s">
        <v>31</v>
      </c>
      <c r="B1919" t="s">
        <v>23</v>
      </c>
      <c r="C1919" t="s">
        <v>24</v>
      </c>
      <c r="D1919" t="s">
        <v>25</v>
      </c>
      <c r="E1919">
        <v>38.5</v>
      </c>
      <c r="F1919">
        <v>19</v>
      </c>
      <c r="G1919">
        <v>11</v>
      </c>
      <c r="H1919">
        <v>2017</v>
      </c>
      <c r="J1919" t="s">
        <v>266</v>
      </c>
      <c r="K1919" t="s">
        <v>37</v>
      </c>
      <c r="L1919">
        <v>9870000</v>
      </c>
      <c r="M1919">
        <v>256364</v>
      </c>
      <c r="N1919" t="s">
        <v>454</v>
      </c>
      <c r="O1919" t="s">
        <v>38</v>
      </c>
      <c r="P1919">
        <v>20</v>
      </c>
      <c r="Q1919" t="s">
        <v>453</v>
      </c>
      <c r="R1919">
        <v>2017</v>
      </c>
      <c r="S1919">
        <v>9</v>
      </c>
      <c r="T1919" t="s">
        <v>142</v>
      </c>
      <c r="U1919" t="s">
        <v>30</v>
      </c>
      <c r="V1919" t="s">
        <v>454</v>
      </c>
    </row>
    <row r="1920" spans="1:22" x14ac:dyDescent="0.3">
      <c r="A1920" t="s">
        <v>31</v>
      </c>
      <c r="B1920" t="s">
        <v>23</v>
      </c>
      <c r="C1920" t="s">
        <v>33</v>
      </c>
      <c r="D1920" t="s">
        <v>25</v>
      </c>
      <c r="E1920">
        <v>36</v>
      </c>
      <c r="F1920">
        <v>10</v>
      </c>
      <c r="G1920">
        <v>6</v>
      </c>
      <c r="H1920">
        <v>2019</v>
      </c>
      <c r="J1920" t="s">
        <v>25</v>
      </c>
      <c r="K1920" t="s">
        <v>25</v>
      </c>
      <c r="L1920">
        <v>8200000</v>
      </c>
      <c r="M1920">
        <v>227778</v>
      </c>
      <c r="N1920" t="s">
        <v>454</v>
      </c>
      <c r="O1920" t="s">
        <v>25</v>
      </c>
      <c r="Q1920" t="s">
        <v>454</v>
      </c>
      <c r="R1920">
        <v>2019</v>
      </c>
      <c r="S1920">
        <v>7</v>
      </c>
      <c r="T1920" t="s">
        <v>142</v>
      </c>
      <c r="U1920" t="s">
        <v>44</v>
      </c>
      <c r="V1920" t="s">
        <v>454</v>
      </c>
    </row>
    <row r="1921" spans="1:22" x14ac:dyDescent="0.3">
      <c r="A1921" t="s">
        <v>31</v>
      </c>
      <c r="B1921" t="s">
        <v>23</v>
      </c>
      <c r="C1921" t="s">
        <v>33</v>
      </c>
      <c r="D1921" t="s">
        <v>25</v>
      </c>
      <c r="E1921">
        <v>46</v>
      </c>
      <c r="F1921">
        <v>10</v>
      </c>
      <c r="G1921">
        <v>6</v>
      </c>
      <c r="H1921">
        <v>2012</v>
      </c>
      <c r="J1921" t="s">
        <v>59</v>
      </c>
      <c r="K1921" t="s">
        <v>37</v>
      </c>
      <c r="L1921">
        <v>8700000</v>
      </c>
      <c r="M1921">
        <v>189130</v>
      </c>
      <c r="N1921" t="s">
        <v>454</v>
      </c>
      <c r="O1921" t="s">
        <v>49</v>
      </c>
      <c r="P1921">
        <v>30</v>
      </c>
      <c r="Q1921" t="s">
        <v>453</v>
      </c>
      <c r="R1921">
        <v>2012</v>
      </c>
      <c r="S1921">
        <v>14</v>
      </c>
      <c r="T1921" t="s">
        <v>142</v>
      </c>
      <c r="U1921" t="s">
        <v>44</v>
      </c>
      <c r="V1921" t="s">
        <v>454</v>
      </c>
    </row>
    <row r="1922" spans="1:22" x14ac:dyDescent="0.3">
      <c r="A1922" t="s">
        <v>31</v>
      </c>
      <c r="B1922" t="s">
        <v>23</v>
      </c>
      <c r="C1922" t="s">
        <v>52</v>
      </c>
      <c r="D1922" t="s">
        <v>25</v>
      </c>
      <c r="E1922">
        <v>34.700000000000003</v>
      </c>
      <c r="F1922">
        <v>10</v>
      </c>
      <c r="G1922">
        <v>9</v>
      </c>
      <c r="H1922">
        <v>2019</v>
      </c>
      <c r="J1922" t="s">
        <v>25</v>
      </c>
      <c r="K1922" t="s">
        <v>25</v>
      </c>
      <c r="L1922">
        <v>6900000</v>
      </c>
      <c r="M1922">
        <v>198847</v>
      </c>
      <c r="N1922" t="s">
        <v>454</v>
      </c>
      <c r="O1922" t="s">
        <v>25</v>
      </c>
      <c r="Q1922" t="s">
        <v>454</v>
      </c>
      <c r="R1922">
        <v>2019</v>
      </c>
      <c r="S1922">
        <v>7</v>
      </c>
      <c r="T1922" t="s">
        <v>142</v>
      </c>
      <c r="U1922" t="s">
        <v>44</v>
      </c>
      <c r="V1922" t="s">
        <v>454</v>
      </c>
    </row>
    <row r="1923" spans="1:22" x14ac:dyDescent="0.3">
      <c r="A1923" t="s">
        <v>31</v>
      </c>
      <c r="B1923" t="s">
        <v>23</v>
      </c>
      <c r="C1923" t="s">
        <v>33</v>
      </c>
      <c r="D1923" t="s">
        <v>25</v>
      </c>
      <c r="E1923">
        <v>44.5</v>
      </c>
      <c r="F1923">
        <v>18</v>
      </c>
      <c r="G1923">
        <v>7</v>
      </c>
      <c r="H1923">
        <v>2016</v>
      </c>
      <c r="J1923" t="s">
        <v>36</v>
      </c>
      <c r="K1923" t="s">
        <v>37</v>
      </c>
      <c r="L1923">
        <v>9000000</v>
      </c>
      <c r="M1923">
        <v>202247</v>
      </c>
      <c r="N1923" t="s">
        <v>454</v>
      </c>
      <c r="O1923" t="s">
        <v>38</v>
      </c>
      <c r="P1923">
        <v>31</v>
      </c>
      <c r="Q1923" t="s">
        <v>453</v>
      </c>
      <c r="R1923">
        <v>2016</v>
      </c>
      <c r="S1923">
        <v>10</v>
      </c>
      <c r="T1923" t="s">
        <v>142</v>
      </c>
      <c r="U1923" t="s">
        <v>30</v>
      </c>
      <c r="V1923" t="s">
        <v>454</v>
      </c>
    </row>
    <row r="1924" spans="1:22" x14ac:dyDescent="0.3">
      <c r="A1924" t="s">
        <v>31</v>
      </c>
      <c r="B1924" t="s">
        <v>23</v>
      </c>
      <c r="C1924" t="s">
        <v>52</v>
      </c>
      <c r="D1924" t="s">
        <v>25</v>
      </c>
      <c r="E1924">
        <v>36.5</v>
      </c>
      <c r="F1924">
        <v>18</v>
      </c>
      <c r="G1924">
        <v>13</v>
      </c>
      <c r="H1924">
        <v>2021</v>
      </c>
      <c r="J1924" t="s">
        <v>25</v>
      </c>
      <c r="K1924" t="s">
        <v>25</v>
      </c>
      <c r="L1924">
        <v>5495000</v>
      </c>
      <c r="M1924">
        <v>150548</v>
      </c>
      <c r="N1924" t="s">
        <v>454</v>
      </c>
      <c r="O1924" t="s">
        <v>25</v>
      </c>
      <c r="Q1924" t="s">
        <v>454</v>
      </c>
      <c r="R1924">
        <v>2021</v>
      </c>
      <c r="S1924">
        <v>5</v>
      </c>
      <c r="T1924" t="s">
        <v>29</v>
      </c>
      <c r="U1924" t="s">
        <v>30</v>
      </c>
      <c r="V1924" t="s">
        <v>454</v>
      </c>
    </row>
    <row r="1925" spans="1:22" x14ac:dyDescent="0.3">
      <c r="A1925" t="s">
        <v>31</v>
      </c>
      <c r="B1925" t="s">
        <v>23</v>
      </c>
      <c r="C1925" t="s">
        <v>24</v>
      </c>
      <c r="D1925" t="s">
        <v>25</v>
      </c>
      <c r="E1925">
        <v>38.1</v>
      </c>
      <c r="F1925">
        <v>14</v>
      </c>
      <c r="G1925">
        <v>2</v>
      </c>
      <c r="H1925">
        <v>1993</v>
      </c>
      <c r="J1925" t="s">
        <v>369</v>
      </c>
      <c r="K1925" t="s">
        <v>179</v>
      </c>
      <c r="L1925">
        <v>7800000</v>
      </c>
      <c r="M1925">
        <v>204724</v>
      </c>
      <c r="N1925" t="s">
        <v>454</v>
      </c>
      <c r="O1925" t="s">
        <v>49</v>
      </c>
      <c r="P1925">
        <v>15</v>
      </c>
      <c r="Q1925" t="s">
        <v>453</v>
      </c>
      <c r="R1925">
        <v>1993</v>
      </c>
      <c r="S1925">
        <v>33</v>
      </c>
      <c r="T1925" t="s">
        <v>60</v>
      </c>
      <c r="U1925" t="s">
        <v>44</v>
      </c>
      <c r="V1925" t="s">
        <v>454</v>
      </c>
    </row>
    <row r="1926" spans="1:22" x14ac:dyDescent="0.3">
      <c r="A1926" t="s">
        <v>31</v>
      </c>
      <c r="B1926" t="s">
        <v>23</v>
      </c>
      <c r="C1926" t="s">
        <v>68</v>
      </c>
      <c r="D1926" t="s">
        <v>25</v>
      </c>
      <c r="E1926">
        <v>33</v>
      </c>
      <c r="F1926">
        <v>10</v>
      </c>
      <c r="G1926">
        <v>3</v>
      </c>
      <c r="H1926">
        <v>1994</v>
      </c>
      <c r="J1926" t="s">
        <v>247</v>
      </c>
      <c r="K1926" t="s">
        <v>71</v>
      </c>
      <c r="L1926">
        <v>7949000</v>
      </c>
      <c r="M1926">
        <v>240879</v>
      </c>
      <c r="N1926" t="s">
        <v>454</v>
      </c>
      <c r="O1926" t="s">
        <v>72</v>
      </c>
      <c r="P1926">
        <v>30</v>
      </c>
      <c r="Q1926" t="s">
        <v>453</v>
      </c>
      <c r="R1926">
        <v>1994</v>
      </c>
      <c r="S1926">
        <v>32</v>
      </c>
      <c r="T1926" t="s">
        <v>60</v>
      </c>
      <c r="U1926" t="s">
        <v>44</v>
      </c>
      <c r="V1926" t="s">
        <v>454</v>
      </c>
    </row>
    <row r="1927" spans="1:22" x14ac:dyDescent="0.3">
      <c r="A1927" t="s">
        <v>31</v>
      </c>
      <c r="B1927" t="s">
        <v>23</v>
      </c>
      <c r="C1927" t="s">
        <v>63</v>
      </c>
      <c r="D1927" t="s">
        <v>25</v>
      </c>
      <c r="E1927">
        <v>44.8</v>
      </c>
      <c r="F1927">
        <v>10</v>
      </c>
      <c r="G1927">
        <v>8</v>
      </c>
      <c r="H1927">
        <v>2018</v>
      </c>
      <c r="J1927" t="s">
        <v>167</v>
      </c>
      <c r="K1927" t="s">
        <v>119</v>
      </c>
      <c r="L1927">
        <v>8950000</v>
      </c>
      <c r="M1927">
        <v>199777</v>
      </c>
      <c r="N1927" t="s">
        <v>454</v>
      </c>
      <c r="O1927" t="s">
        <v>120</v>
      </c>
      <c r="P1927">
        <v>30</v>
      </c>
      <c r="Q1927" t="s">
        <v>453</v>
      </c>
      <c r="R1927">
        <v>2018</v>
      </c>
      <c r="S1927">
        <v>8</v>
      </c>
      <c r="T1927" t="s">
        <v>142</v>
      </c>
      <c r="U1927" t="s">
        <v>44</v>
      </c>
      <c r="V1927" t="s">
        <v>454</v>
      </c>
    </row>
    <row r="1928" spans="1:22" x14ac:dyDescent="0.3">
      <c r="A1928" t="s">
        <v>31</v>
      </c>
      <c r="B1928" t="s">
        <v>23</v>
      </c>
      <c r="C1928" t="s">
        <v>24</v>
      </c>
      <c r="D1928" t="s">
        <v>25</v>
      </c>
      <c r="E1928">
        <v>39</v>
      </c>
      <c r="F1928">
        <v>19</v>
      </c>
      <c r="G1928">
        <v>16</v>
      </c>
      <c r="H1928">
        <v>2018</v>
      </c>
      <c r="J1928" t="s">
        <v>277</v>
      </c>
      <c r="K1928" t="s">
        <v>57</v>
      </c>
      <c r="L1928">
        <v>10900000</v>
      </c>
      <c r="M1928">
        <v>279487</v>
      </c>
      <c r="N1928" t="s">
        <v>454</v>
      </c>
      <c r="O1928" t="s">
        <v>58</v>
      </c>
      <c r="P1928">
        <v>15</v>
      </c>
      <c r="Q1928" t="s">
        <v>453</v>
      </c>
      <c r="R1928">
        <v>2018</v>
      </c>
      <c r="S1928">
        <v>8</v>
      </c>
      <c r="T1928" t="s">
        <v>142</v>
      </c>
      <c r="U1928" t="s">
        <v>30</v>
      </c>
      <c r="V1928" t="s">
        <v>454</v>
      </c>
    </row>
    <row r="1929" spans="1:22" x14ac:dyDescent="0.3">
      <c r="A1929" t="s">
        <v>31</v>
      </c>
      <c r="B1929" t="s">
        <v>23</v>
      </c>
      <c r="C1929" t="s">
        <v>52</v>
      </c>
      <c r="D1929" t="s">
        <v>25</v>
      </c>
      <c r="E1929">
        <v>34</v>
      </c>
      <c r="F1929">
        <v>10</v>
      </c>
      <c r="G1929">
        <v>7</v>
      </c>
      <c r="H1929">
        <v>2022</v>
      </c>
      <c r="J1929" t="s">
        <v>25</v>
      </c>
      <c r="K1929" t="s">
        <v>25</v>
      </c>
      <c r="L1929">
        <v>6400000</v>
      </c>
      <c r="M1929">
        <v>188235</v>
      </c>
      <c r="N1929" t="s">
        <v>454</v>
      </c>
      <c r="O1929" t="s">
        <v>25</v>
      </c>
      <c r="Q1929" t="s">
        <v>454</v>
      </c>
      <c r="R1929">
        <v>2022</v>
      </c>
      <c r="S1929">
        <v>4</v>
      </c>
      <c r="T1929" t="s">
        <v>29</v>
      </c>
      <c r="U1929" t="s">
        <v>44</v>
      </c>
      <c r="V1929" t="s">
        <v>454</v>
      </c>
    </row>
    <row r="1930" spans="1:22" x14ac:dyDescent="0.3">
      <c r="A1930" t="s">
        <v>31</v>
      </c>
      <c r="B1930" t="s">
        <v>23</v>
      </c>
      <c r="C1930" t="s">
        <v>76</v>
      </c>
      <c r="D1930" t="s">
        <v>25</v>
      </c>
      <c r="E1930">
        <v>38</v>
      </c>
      <c r="F1930">
        <v>18</v>
      </c>
      <c r="G1930">
        <v>15</v>
      </c>
      <c r="H1930">
        <v>2022</v>
      </c>
      <c r="J1930" t="s">
        <v>62</v>
      </c>
      <c r="K1930" t="s">
        <v>57</v>
      </c>
      <c r="L1930">
        <v>10999000</v>
      </c>
      <c r="M1930">
        <v>289447</v>
      </c>
      <c r="N1930" t="s">
        <v>454</v>
      </c>
      <c r="O1930" t="s">
        <v>58</v>
      </c>
      <c r="P1930">
        <v>15</v>
      </c>
      <c r="Q1930" t="s">
        <v>453</v>
      </c>
      <c r="R1930">
        <v>2022</v>
      </c>
      <c r="S1930">
        <v>4</v>
      </c>
      <c r="T1930" t="s">
        <v>29</v>
      </c>
      <c r="U1930" t="s">
        <v>30</v>
      </c>
      <c r="V1930" t="s">
        <v>454</v>
      </c>
    </row>
    <row r="1931" spans="1:22" x14ac:dyDescent="0.3">
      <c r="A1931" t="s">
        <v>31</v>
      </c>
      <c r="B1931" t="s">
        <v>23</v>
      </c>
      <c r="C1931" t="s">
        <v>33</v>
      </c>
      <c r="D1931" t="s">
        <v>25</v>
      </c>
      <c r="E1931">
        <v>40</v>
      </c>
      <c r="F1931">
        <v>19</v>
      </c>
      <c r="G1931">
        <v>18</v>
      </c>
      <c r="H1931">
        <v>2025</v>
      </c>
      <c r="J1931" t="s">
        <v>193</v>
      </c>
      <c r="K1931" t="s">
        <v>96</v>
      </c>
      <c r="L1931">
        <v>11490000</v>
      </c>
      <c r="M1931">
        <v>287250</v>
      </c>
      <c r="N1931" t="s">
        <v>454</v>
      </c>
      <c r="O1931" t="s">
        <v>97</v>
      </c>
      <c r="P1931">
        <v>30</v>
      </c>
      <c r="Q1931" t="s">
        <v>453</v>
      </c>
      <c r="R1931">
        <v>2025</v>
      </c>
      <c r="S1931">
        <v>1</v>
      </c>
      <c r="T1931" t="s">
        <v>29</v>
      </c>
      <c r="U1931" t="s">
        <v>30</v>
      </c>
      <c r="V1931" t="s">
        <v>454</v>
      </c>
    </row>
    <row r="1932" spans="1:22" x14ac:dyDescent="0.3">
      <c r="A1932" t="s">
        <v>31</v>
      </c>
      <c r="B1932" t="s">
        <v>23</v>
      </c>
      <c r="C1932" t="s">
        <v>52</v>
      </c>
      <c r="D1932" t="s">
        <v>25</v>
      </c>
      <c r="E1932">
        <v>38.200000000000003</v>
      </c>
      <c r="F1932">
        <v>18</v>
      </c>
      <c r="G1932">
        <v>17</v>
      </c>
      <c r="H1932">
        <v>2019</v>
      </c>
      <c r="J1932" t="s">
        <v>25</v>
      </c>
      <c r="K1932" t="s">
        <v>25</v>
      </c>
      <c r="L1932">
        <v>6750000</v>
      </c>
      <c r="M1932">
        <v>176702</v>
      </c>
      <c r="N1932" t="s">
        <v>454</v>
      </c>
      <c r="O1932" t="s">
        <v>25</v>
      </c>
      <c r="Q1932" t="s">
        <v>454</v>
      </c>
      <c r="R1932">
        <v>2019</v>
      </c>
      <c r="S1932">
        <v>7</v>
      </c>
      <c r="T1932" t="s">
        <v>142</v>
      </c>
      <c r="U1932" t="s">
        <v>30</v>
      </c>
      <c r="V1932" t="s">
        <v>454</v>
      </c>
    </row>
    <row r="1933" spans="1:22" x14ac:dyDescent="0.3">
      <c r="A1933" t="s">
        <v>31</v>
      </c>
      <c r="B1933" t="s">
        <v>23</v>
      </c>
      <c r="C1933" t="s">
        <v>52</v>
      </c>
      <c r="D1933" t="s">
        <v>25</v>
      </c>
      <c r="E1933">
        <v>38.1</v>
      </c>
      <c r="F1933">
        <v>18</v>
      </c>
      <c r="G1933">
        <v>9</v>
      </c>
      <c r="H1933">
        <v>2018</v>
      </c>
      <c r="J1933" t="s">
        <v>25</v>
      </c>
      <c r="K1933" t="s">
        <v>25</v>
      </c>
      <c r="L1933">
        <v>6000000</v>
      </c>
      <c r="M1933">
        <v>157480</v>
      </c>
      <c r="N1933" t="s">
        <v>454</v>
      </c>
      <c r="O1933" t="s">
        <v>25</v>
      </c>
      <c r="Q1933" t="s">
        <v>454</v>
      </c>
      <c r="R1933">
        <v>2018</v>
      </c>
      <c r="S1933">
        <v>8</v>
      </c>
      <c r="T1933" t="s">
        <v>142</v>
      </c>
      <c r="U1933" t="s">
        <v>30</v>
      </c>
      <c r="V1933" t="s">
        <v>454</v>
      </c>
    </row>
    <row r="1934" spans="1:22" x14ac:dyDescent="0.3">
      <c r="A1934" t="s">
        <v>31</v>
      </c>
      <c r="B1934" t="s">
        <v>23</v>
      </c>
      <c r="C1934" t="s">
        <v>24</v>
      </c>
      <c r="D1934" t="s">
        <v>25</v>
      </c>
      <c r="E1934">
        <v>45.3</v>
      </c>
      <c r="F1934">
        <v>10</v>
      </c>
      <c r="G1934">
        <v>4</v>
      </c>
      <c r="H1934">
        <v>2013</v>
      </c>
      <c r="J1934" t="s">
        <v>251</v>
      </c>
      <c r="K1934" t="s">
        <v>48</v>
      </c>
      <c r="L1934">
        <v>9850000</v>
      </c>
      <c r="M1934">
        <v>217439</v>
      </c>
      <c r="N1934" t="s">
        <v>454</v>
      </c>
      <c r="O1934" t="s">
        <v>49</v>
      </c>
      <c r="P1934">
        <v>30</v>
      </c>
      <c r="Q1934" t="s">
        <v>453</v>
      </c>
      <c r="R1934">
        <v>2013</v>
      </c>
      <c r="S1934">
        <v>13</v>
      </c>
      <c r="T1934" t="s">
        <v>142</v>
      </c>
      <c r="U1934" t="s">
        <v>44</v>
      </c>
      <c r="V1934" t="s">
        <v>454</v>
      </c>
    </row>
    <row r="1935" spans="1:22" x14ac:dyDescent="0.3">
      <c r="A1935" t="s">
        <v>31</v>
      </c>
      <c r="B1935" t="s">
        <v>23</v>
      </c>
      <c r="C1935" t="s">
        <v>24</v>
      </c>
      <c r="D1935" t="s">
        <v>25</v>
      </c>
      <c r="E1935">
        <v>46.8</v>
      </c>
      <c r="F1935">
        <v>19</v>
      </c>
      <c r="G1935">
        <v>13</v>
      </c>
      <c r="H1935">
        <v>2025</v>
      </c>
      <c r="J1935" t="s">
        <v>213</v>
      </c>
      <c r="K1935" t="s">
        <v>37</v>
      </c>
      <c r="L1935">
        <v>14025000</v>
      </c>
      <c r="M1935">
        <v>299679</v>
      </c>
      <c r="N1935" t="s">
        <v>454</v>
      </c>
      <c r="O1935" t="s">
        <v>28</v>
      </c>
      <c r="P1935">
        <v>15</v>
      </c>
      <c r="Q1935" t="s">
        <v>453</v>
      </c>
      <c r="R1935">
        <v>2025</v>
      </c>
      <c r="S1935">
        <v>1</v>
      </c>
      <c r="T1935" t="s">
        <v>29</v>
      </c>
      <c r="U1935" t="s">
        <v>30</v>
      </c>
      <c r="V1935" t="s">
        <v>454</v>
      </c>
    </row>
    <row r="1936" spans="1:22" x14ac:dyDescent="0.3">
      <c r="A1936" t="s">
        <v>31</v>
      </c>
      <c r="B1936" t="s">
        <v>23</v>
      </c>
      <c r="C1936" t="s">
        <v>33</v>
      </c>
      <c r="D1936" t="s">
        <v>25</v>
      </c>
      <c r="E1936">
        <v>31</v>
      </c>
      <c r="F1936">
        <v>19</v>
      </c>
      <c r="G1936">
        <v>15</v>
      </c>
      <c r="H1936">
        <v>2020</v>
      </c>
      <c r="J1936" t="s">
        <v>25</v>
      </c>
      <c r="K1936" t="s">
        <v>25</v>
      </c>
      <c r="L1936">
        <v>8300000</v>
      </c>
      <c r="M1936">
        <v>267742</v>
      </c>
      <c r="N1936" t="s">
        <v>454</v>
      </c>
      <c r="O1936" t="s">
        <v>25</v>
      </c>
      <c r="Q1936" t="s">
        <v>454</v>
      </c>
      <c r="R1936">
        <v>2020</v>
      </c>
      <c r="S1936">
        <v>6</v>
      </c>
      <c r="T1936" t="s">
        <v>142</v>
      </c>
      <c r="U1936" t="s">
        <v>30</v>
      </c>
      <c r="V1936" t="s">
        <v>454</v>
      </c>
    </row>
    <row r="1937" spans="1:22" x14ac:dyDescent="0.3">
      <c r="A1937" t="s">
        <v>31</v>
      </c>
      <c r="B1937" t="s">
        <v>23</v>
      </c>
      <c r="C1937" t="s">
        <v>68</v>
      </c>
      <c r="D1937" t="s">
        <v>25</v>
      </c>
      <c r="E1937">
        <v>33.1</v>
      </c>
      <c r="F1937">
        <v>14</v>
      </c>
      <c r="G1937">
        <v>10</v>
      </c>
      <c r="H1937">
        <v>2011</v>
      </c>
      <c r="J1937" t="s">
        <v>25</v>
      </c>
      <c r="K1937" t="s">
        <v>25</v>
      </c>
      <c r="L1937">
        <v>9000000</v>
      </c>
      <c r="M1937">
        <v>271903</v>
      </c>
      <c r="N1937" t="s">
        <v>454</v>
      </c>
      <c r="O1937" t="s">
        <v>25</v>
      </c>
      <c r="Q1937" t="s">
        <v>454</v>
      </c>
      <c r="R1937">
        <v>2011</v>
      </c>
      <c r="S1937">
        <v>15</v>
      </c>
      <c r="T1937" t="s">
        <v>142</v>
      </c>
      <c r="U1937" t="s">
        <v>44</v>
      </c>
      <c r="V1937" t="s">
        <v>454</v>
      </c>
    </row>
    <row r="1938" spans="1:22" x14ac:dyDescent="0.3">
      <c r="A1938" t="s">
        <v>31</v>
      </c>
      <c r="B1938" t="s">
        <v>23</v>
      </c>
      <c r="C1938" t="s">
        <v>33</v>
      </c>
      <c r="D1938" t="s">
        <v>25</v>
      </c>
      <c r="E1938">
        <v>34</v>
      </c>
      <c r="F1938">
        <v>11</v>
      </c>
      <c r="G1938">
        <v>10</v>
      </c>
      <c r="H1938">
        <v>1991</v>
      </c>
      <c r="J1938" t="s">
        <v>59</v>
      </c>
      <c r="K1938" t="s">
        <v>37</v>
      </c>
      <c r="L1938">
        <v>8000000</v>
      </c>
      <c r="M1938">
        <v>235294</v>
      </c>
      <c r="N1938" t="s">
        <v>454</v>
      </c>
      <c r="O1938" t="s">
        <v>49</v>
      </c>
      <c r="P1938">
        <v>30</v>
      </c>
      <c r="Q1938" t="s">
        <v>453</v>
      </c>
      <c r="R1938">
        <v>1991</v>
      </c>
      <c r="S1938">
        <v>35</v>
      </c>
      <c r="T1938" t="s">
        <v>60</v>
      </c>
      <c r="U1938" t="s">
        <v>44</v>
      </c>
      <c r="V1938" t="s">
        <v>454</v>
      </c>
    </row>
    <row r="1939" spans="1:22" x14ac:dyDescent="0.3">
      <c r="A1939" t="s">
        <v>31</v>
      </c>
      <c r="B1939" t="s">
        <v>23</v>
      </c>
      <c r="C1939" t="s">
        <v>63</v>
      </c>
      <c r="D1939" t="s">
        <v>25</v>
      </c>
      <c r="E1939">
        <v>22.2</v>
      </c>
      <c r="F1939">
        <v>10</v>
      </c>
      <c r="G1939">
        <v>8</v>
      </c>
      <c r="H1939">
        <v>1980</v>
      </c>
      <c r="J1939" t="s">
        <v>167</v>
      </c>
      <c r="K1939" t="s">
        <v>119</v>
      </c>
      <c r="L1939">
        <v>5000000</v>
      </c>
      <c r="M1939">
        <v>225225</v>
      </c>
      <c r="N1939" t="s">
        <v>454</v>
      </c>
      <c r="O1939" t="s">
        <v>120</v>
      </c>
      <c r="P1939">
        <v>30</v>
      </c>
      <c r="Q1939" t="s">
        <v>453</v>
      </c>
      <c r="R1939">
        <v>1980</v>
      </c>
      <c r="S1939">
        <v>46</v>
      </c>
      <c r="T1939" t="s">
        <v>60</v>
      </c>
      <c r="U1939" t="s">
        <v>44</v>
      </c>
      <c r="V1939" t="s">
        <v>454</v>
      </c>
    </row>
    <row r="1940" spans="1:22" x14ac:dyDescent="0.3">
      <c r="A1940" t="s">
        <v>31</v>
      </c>
      <c r="B1940" t="s">
        <v>23</v>
      </c>
      <c r="C1940" t="s">
        <v>52</v>
      </c>
      <c r="D1940" t="s">
        <v>25</v>
      </c>
      <c r="E1940">
        <v>37.9</v>
      </c>
      <c r="F1940">
        <v>18</v>
      </c>
      <c r="G1940">
        <v>18</v>
      </c>
      <c r="H1940">
        <v>2018</v>
      </c>
      <c r="J1940" t="s">
        <v>25</v>
      </c>
      <c r="K1940" t="s">
        <v>25</v>
      </c>
      <c r="L1940">
        <v>6550000</v>
      </c>
      <c r="M1940">
        <v>172823</v>
      </c>
      <c r="N1940" t="s">
        <v>454</v>
      </c>
      <c r="O1940" t="s">
        <v>25</v>
      </c>
      <c r="Q1940" t="s">
        <v>454</v>
      </c>
      <c r="R1940">
        <v>2018</v>
      </c>
      <c r="S1940">
        <v>8</v>
      </c>
      <c r="T1940" t="s">
        <v>142</v>
      </c>
      <c r="U1940" t="s">
        <v>30</v>
      </c>
      <c r="V1940" t="s">
        <v>454</v>
      </c>
    </row>
    <row r="1941" spans="1:22" x14ac:dyDescent="0.3">
      <c r="A1941" t="s">
        <v>31</v>
      </c>
      <c r="B1941" t="s">
        <v>23</v>
      </c>
      <c r="C1941" t="s">
        <v>33</v>
      </c>
      <c r="D1941" t="s">
        <v>25</v>
      </c>
      <c r="E1941">
        <v>38.9</v>
      </c>
      <c r="F1941">
        <v>10</v>
      </c>
      <c r="G1941">
        <v>6</v>
      </c>
      <c r="H1941">
        <v>2010</v>
      </c>
      <c r="J1941" t="s">
        <v>25</v>
      </c>
      <c r="K1941" t="s">
        <v>25</v>
      </c>
      <c r="L1941">
        <v>8200000</v>
      </c>
      <c r="M1941">
        <v>210797</v>
      </c>
      <c r="N1941" t="s">
        <v>454</v>
      </c>
      <c r="O1941" t="s">
        <v>25</v>
      </c>
      <c r="Q1941" t="s">
        <v>454</v>
      </c>
      <c r="R1941">
        <v>2010</v>
      </c>
      <c r="S1941">
        <v>16</v>
      </c>
      <c r="T1941" t="s">
        <v>39</v>
      </c>
      <c r="U1941" t="s">
        <v>44</v>
      </c>
      <c r="V1941" t="s">
        <v>454</v>
      </c>
    </row>
    <row r="1942" spans="1:22" x14ac:dyDescent="0.3">
      <c r="A1942" t="s">
        <v>31</v>
      </c>
      <c r="B1942" t="s">
        <v>23</v>
      </c>
      <c r="C1942" t="s">
        <v>24</v>
      </c>
      <c r="D1942" t="s">
        <v>25</v>
      </c>
      <c r="E1942">
        <v>43.1</v>
      </c>
      <c r="F1942">
        <v>10</v>
      </c>
      <c r="G1942">
        <v>4</v>
      </c>
      <c r="H1942">
        <v>2013</v>
      </c>
      <c r="J1942" t="s">
        <v>251</v>
      </c>
      <c r="K1942" t="s">
        <v>48</v>
      </c>
      <c r="L1942">
        <v>9300000</v>
      </c>
      <c r="M1942">
        <v>215777</v>
      </c>
      <c r="N1942" t="s">
        <v>454</v>
      </c>
      <c r="O1942" t="s">
        <v>49</v>
      </c>
      <c r="P1942">
        <v>30</v>
      </c>
      <c r="Q1942" t="s">
        <v>453</v>
      </c>
      <c r="R1942">
        <v>2013</v>
      </c>
      <c r="S1942">
        <v>13</v>
      </c>
      <c r="T1942" t="s">
        <v>142</v>
      </c>
      <c r="U1942" t="s">
        <v>44</v>
      </c>
      <c r="V1942" t="s">
        <v>454</v>
      </c>
    </row>
    <row r="1943" spans="1:22" x14ac:dyDescent="0.3">
      <c r="A1943" t="s">
        <v>31</v>
      </c>
      <c r="B1943" t="s">
        <v>23</v>
      </c>
      <c r="C1943" t="s">
        <v>63</v>
      </c>
      <c r="D1943" t="s">
        <v>25</v>
      </c>
      <c r="E1943">
        <v>35</v>
      </c>
      <c r="F1943">
        <v>19</v>
      </c>
      <c r="G1943">
        <v>10</v>
      </c>
      <c r="H1943">
        <v>2025</v>
      </c>
      <c r="J1943" t="s">
        <v>301</v>
      </c>
      <c r="K1943" t="s">
        <v>86</v>
      </c>
      <c r="L1943">
        <v>8500000</v>
      </c>
      <c r="M1943">
        <v>242857</v>
      </c>
      <c r="N1943" t="s">
        <v>454</v>
      </c>
      <c r="O1943" t="s">
        <v>120</v>
      </c>
      <c r="P1943">
        <v>20</v>
      </c>
      <c r="Q1943" t="s">
        <v>453</v>
      </c>
      <c r="R1943">
        <v>2025</v>
      </c>
      <c r="S1943">
        <v>1</v>
      </c>
      <c r="T1943" t="s">
        <v>29</v>
      </c>
      <c r="U1943" t="s">
        <v>30</v>
      </c>
      <c r="V1943" t="s">
        <v>454</v>
      </c>
    </row>
    <row r="1944" spans="1:22" x14ac:dyDescent="0.3">
      <c r="A1944" t="s">
        <v>31</v>
      </c>
      <c r="B1944" t="s">
        <v>23</v>
      </c>
      <c r="C1944" t="s">
        <v>52</v>
      </c>
      <c r="D1944" t="s">
        <v>25</v>
      </c>
      <c r="E1944">
        <v>30.5</v>
      </c>
      <c r="F1944">
        <v>10</v>
      </c>
      <c r="G1944">
        <v>8</v>
      </c>
      <c r="H1944">
        <v>2012</v>
      </c>
      <c r="J1944" t="s">
        <v>233</v>
      </c>
      <c r="K1944" t="s">
        <v>71</v>
      </c>
      <c r="L1944">
        <v>7950000</v>
      </c>
      <c r="M1944">
        <v>260656</v>
      </c>
      <c r="N1944" t="s">
        <v>454</v>
      </c>
      <c r="O1944" t="s">
        <v>127</v>
      </c>
      <c r="P1944">
        <v>15</v>
      </c>
      <c r="Q1944" t="s">
        <v>453</v>
      </c>
      <c r="R1944">
        <v>2012</v>
      </c>
      <c r="S1944">
        <v>14</v>
      </c>
      <c r="T1944" t="s">
        <v>142</v>
      </c>
      <c r="U1944" t="s">
        <v>44</v>
      </c>
      <c r="V1944" t="s">
        <v>454</v>
      </c>
    </row>
    <row r="1945" spans="1:22" x14ac:dyDescent="0.3">
      <c r="A1945" t="s">
        <v>31</v>
      </c>
      <c r="B1945" t="s">
        <v>23</v>
      </c>
      <c r="C1945" t="s">
        <v>76</v>
      </c>
      <c r="D1945" t="s">
        <v>25</v>
      </c>
      <c r="E1945">
        <v>39</v>
      </c>
      <c r="F1945">
        <v>14</v>
      </c>
      <c r="G1945">
        <v>13</v>
      </c>
      <c r="H1945">
        <v>1980</v>
      </c>
      <c r="J1945" t="s">
        <v>62</v>
      </c>
      <c r="K1945" t="s">
        <v>57</v>
      </c>
      <c r="L1945">
        <v>9799000</v>
      </c>
      <c r="M1945">
        <v>251256</v>
      </c>
      <c r="N1945" t="s">
        <v>454</v>
      </c>
      <c r="O1945" t="s">
        <v>58</v>
      </c>
      <c r="P1945">
        <v>15</v>
      </c>
      <c r="Q1945" t="s">
        <v>453</v>
      </c>
      <c r="R1945">
        <v>1980</v>
      </c>
      <c r="S1945">
        <v>46</v>
      </c>
      <c r="T1945" t="s">
        <v>60</v>
      </c>
      <c r="U1945" t="s">
        <v>44</v>
      </c>
      <c r="V1945" t="s">
        <v>454</v>
      </c>
    </row>
    <row r="1946" spans="1:22" x14ac:dyDescent="0.3">
      <c r="A1946" t="s">
        <v>31</v>
      </c>
      <c r="B1946" t="s">
        <v>23</v>
      </c>
      <c r="C1946" t="s">
        <v>24</v>
      </c>
      <c r="D1946" t="s">
        <v>25</v>
      </c>
      <c r="E1946">
        <v>45.5</v>
      </c>
      <c r="F1946">
        <v>10</v>
      </c>
      <c r="G1946">
        <v>7</v>
      </c>
      <c r="H1946">
        <v>2014</v>
      </c>
      <c r="J1946" t="s">
        <v>224</v>
      </c>
      <c r="K1946" t="s">
        <v>48</v>
      </c>
      <c r="L1946">
        <v>9300000</v>
      </c>
      <c r="M1946">
        <v>204396</v>
      </c>
      <c r="N1946" t="s">
        <v>454</v>
      </c>
      <c r="O1946" t="s">
        <v>28</v>
      </c>
      <c r="P1946">
        <v>30</v>
      </c>
      <c r="Q1946" t="s">
        <v>453</v>
      </c>
      <c r="R1946">
        <v>2014</v>
      </c>
      <c r="S1946">
        <v>12</v>
      </c>
      <c r="T1946" t="s">
        <v>142</v>
      </c>
      <c r="U1946" t="s">
        <v>44</v>
      </c>
      <c r="V1946" t="s">
        <v>454</v>
      </c>
    </row>
    <row r="1947" spans="1:22" x14ac:dyDescent="0.3">
      <c r="A1947" t="s">
        <v>31</v>
      </c>
      <c r="B1947" t="s">
        <v>23</v>
      </c>
      <c r="C1947" t="s">
        <v>52</v>
      </c>
      <c r="D1947" t="s">
        <v>25</v>
      </c>
      <c r="E1947">
        <v>41.5</v>
      </c>
      <c r="F1947">
        <v>10</v>
      </c>
      <c r="G1947">
        <v>3</v>
      </c>
      <c r="H1947">
        <v>2005</v>
      </c>
      <c r="J1947" t="s">
        <v>162</v>
      </c>
      <c r="K1947" t="s">
        <v>71</v>
      </c>
      <c r="L1947">
        <v>8700000</v>
      </c>
      <c r="M1947">
        <v>209639</v>
      </c>
      <c r="N1947" t="s">
        <v>454</v>
      </c>
      <c r="O1947" t="s">
        <v>127</v>
      </c>
      <c r="P1947">
        <v>30</v>
      </c>
      <c r="Q1947" t="s">
        <v>453</v>
      </c>
      <c r="R1947">
        <v>2005</v>
      </c>
      <c r="S1947">
        <v>21</v>
      </c>
      <c r="T1947" t="s">
        <v>39</v>
      </c>
      <c r="U1947" t="s">
        <v>44</v>
      </c>
      <c r="V1947" t="s">
        <v>454</v>
      </c>
    </row>
    <row r="1948" spans="1:22" x14ac:dyDescent="0.3">
      <c r="A1948" t="s">
        <v>31</v>
      </c>
      <c r="B1948" t="s">
        <v>23</v>
      </c>
      <c r="C1948" t="s">
        <v>33</v>
      </c>
      <c r="D1948" t="s">
        <v>25</v>
      </c>
      <c r="E1948">
        <v>43.7</v>
      </c>
      <c r="F1948">
        <v>19</v>
      </c>
      <c r="G1948">
        <v>18</v>
      </c>
      <c r="H1948">
        <v>2019</v>
      </c>
      <c r="J1948" t="s">
        <v>36</v>
      </c>
      <c r="K1948" t="s">
        <v>37</v>
      </c>
      <c r="L1948">
        <v>9100000</v>
      </c>
      <c r="M1948">
        <v>208238</v>
      </c>
      <c r="N1948" t="s">
        <v>454</v>
      </c>
      <c r="O1948" t="s">
        <v>38</v>
      </c>
      <c r="P1948">
        <v>31</v>
      </c>
      <c r="Q1948" t="s">
        <v>453</v>
      </c>
      <c r="R1948">
        <v>2019</v>
      </c>
      <c r="S1948">
        <v>7</v>
      </c>
      <c r="T1948" t="s">
        <v>142</v>
      </c>
      <c r="U1948" t="s">
        <v>30</v>
      </c>
      <c r="V1948" t="s">
        <v>454</v>
      </c>
    </row>
    <row r="1949" spans="1:22" x14ac:dyDescent="0.3">
      <c r="A1949" t="s">
        <v>31</v>
      </c>
      <c r="B1949" t="s">
        <v>23</v>
      </c>
      <c r="C1949" t="s">
        <v>33</v>
      </c>
      <c r="D1949" t="s">
        <v>25</v>
      </c>
      <c r="E1949">
        <v>36.700000000000003</v>
      </c>
      <c r="F1949">
        <v>10</v>
      </c>
      <c r="G1949">
        <v>6</v>
      </c>
      <c r="H1949">
        <v>2017</v>
      </c>
      <c r="J1949" t="s">
        <v>25</v>
      </c>
      <c r="K1949" t="s">
        <v>25</v>
      </c>
      <c r="L1949">
        <v>8300000</v>
      </c>
      <c r="M1949">
        <v>226158</v>
      </c>
      <c r="N1949" t="s">
        <v>454</v>
      </c>
      <c r="O1949" t="s">
        <v>25</v>
      </c>
      <c r="Q1949" t="s">
        <v>454</v>
      </c>
      <c r="R1949">
        <v>2017</v>
      </c>
      <c r="S1949">
        <v>9</v>
      </c>
      <c r="T1949" t="s">
        <v>142</v>
      </c>
      <c r="U1949" t="s">
        <v>44</v>
      </c>
      <c r="V1949" t="s">
        <v>454</v>
      </c>
    </row>
    <row r="1950" spans="1:22" x14ac:dyDescent="0.3">
      <c r="A1950" t="s">
        <v>31</v>
      </c>
      <c r="B1950" t="s">
        <v>23</v>
      </c>
      <c r="C1950" t="s">
        <v>52</v>
      </c>
      <c r="D1950" t="s">
        <v>25</v>
      </c>
      <c r="E1950">
        <v>39</v>
      </c>
      <c r="F1950">
        <v>10</v>
      </c>
      <c r="G1950">
        <v>6</v>
      </c>
      <c r="H1950">
        <v>2011</v>
      </c>
      <c r="J1950" t="s">
        <v>226</v>
      </c>
      <c r="K1950" t="s">
        <v>71</v>
      </c>
      <c r="L1950">
        <v>10000000</v>
      </c>
      <c r="M1950">
        <v>256410</v>
      </c>
      <c r="N1950" t="s">
        <v>454</v>
      </c>
      <c r="O1950" t="s">
        <v>127</v>
      </c>
      <c r="P1950">
        <v>15</v>
      </c>
      <c r="Q1950" t="s">
        <v>453</v>
      </c>
      <c r="R1950">
        <v>2011</v>
      </c>
      <c r="S1950">
        <v>15</v>
      </c>
      <c r="T1950" t="s">
        <v>142</v>
      </c>
      <c r="U1950" t="s">
        <v>44</v>
      </c>
      <c r="V1950" t="s">
        <v>454</v>
      </c>
    </row>
    <row r="1951" spans="1:22" x14ac:dyDescent="0.3">
      <c r="A1951" t="s">
        <v>31</v>
      </c>
      <c r="B1951" t="s">
        <v>23</v>
      </c>
      <c r="C1951" t="s">
        <v>33</v>
      </c>
      <c r="D1951" t="s">
        <v>25</v>
      </c>
      <c r="E1951">
        <v>36</v>
      </c>
      <c r="F1951">
        <v>10</v>
      </c>
      <c r="G1951">
        <v>5</v>
      </c>
      <c r="H1951">
        <v>2006</v>
      </c>
      <c r="J1951" t="s">
        <v>59</v>
      </c>
      <c r="K1951" t="s">
        <v>37</v>
      </c>
      <c r="L1951">
        <v>8850000</v>
      </c>
      <c r="M1951">
        <v>245833</v>
      </c>
      <c r="N1951" t="s">
        <v>454</v>
      </c>
      <c r="O1951" t="s">
        <v>49</v>
      </c>
      <c r="P1951">
        <v>30</v>
      </c>
      <c r="Q1951" t="s">
        <v>453</v>
      </c>
      <c r="R1951">
        <v>2006</v>
      </c>
      <c r="S1951">
        <v>20</v>
      </c>
      <c r="T1951" t="s">
        <v>39</v>
      </c>
      <c r="U1951" t="s">
        <v>44</v>
      </c>
      <c r="V1951" t="s">
        <v>454</v>
      </c>
    </row>
    <row r="1952" spans="1:22" x14ac:dyDescent="0.3">
      <c r="A1952" t="s">
        <v>31</v>
      </c>
      <c r="B1952" t="s">
        <v>23</v>
      </c>
      <c r="C1952" t="s">
        <v>52</v>
      </c>
      <c r="D1952" t="s">
        <v>25</v>
      </c>
      <c r="E1952">
        <v>40</v>
      </c>
      <c r="F1952">
        <v>20</v>
      </c>
      <c r="G1952">
        <v>5</v>
      </c>
      <c r="H1952">
        <v>2018</v>
      </c>
      <c r="J1952" t="s">
        <v>25</v>
      </c>
      <c r="K1952" t="s">
        <v>25</v>
      </c>
      <c r="L1952">
        <v>6800000</v>
      </c>
      <c r="M1952">
        <v>170000</v>
      </c>
      <c r="N1952" t="s">
        <v>454</v>
      </c>
      <c r="O1952" t="s">
        <v>25</v>
      </c>
      <c r="Q1952" t="s">
        <v>454</v>
      </c>
      <c r="R1952">
        <v>2018</v>
      </c>
      <c r="S1952">
        <v>8</v>
      </c>
      <c r="T1952" t="s">
        <v>142</v>
      </c>
      <c r="U1952" t="s">
        <v>30</v>
      </c>
      <c r="V1952" t="s">
        <v>454</v>
      </c>
    </row>
    <row r="1953" spans="1:22" x14ac:dyDescent="0.3">
      <c r="A1953" t="s">
        <v>31</v>
      </c>
      <c r="B1953" t="s">
        <v>23</v>
      </c>
      <c r="C1953" t="s">
        <v>33</v>
      </c>
      <c r="D1953" t="s">
        <v>25</v>
      </c>
      <c r="E1953">
        <v>40.799999999999997</v>
      </c>
      <c r="F1953">
        <v>16</v>
      </c>
      <c r="G1953">
        <v>4</v>
      </c>
      <c r="H1953">
        <v>2024</v>
      </c>
      <c r="J1953" t="s">
        <v>197</v>
      </c>
      <c r="K1953" t="s">
        <v>43</v>
      </c>
      <c r="L1953">
        <v>11700000</v>
      </c>
      <c r="M1953">
        <v>286765</v>
      </c>
      <c r="N1953" t="s">
        <v>454</v>
      </c>
      <c r="O1953" t="s">
        <v>38</v>
      </c>
      <c r="P1953">
        <v>30</v>
      </c>
      <c r="Q1953" t="s">
        <v>453</v>
      </c>
      <c r="R1953">
        <v>2024</v>
      </c>
      <c r="S1953">
        <v>2</v>
      </c>
      <c r="T1953" t="s">
        <v>29</v>
      </c>
      <c r="U1953" t="s">
        <v>44</v>
      </c>
      <c r="V1953" t="s">
        <v>454</v>
      </c>
    </row>
    <row r="1954" spans="1:22" x14ac:dyDescent="0.3">
      <c r="A1954" t="s">
        <v>31</v>
      </c>
      <c r="B1954" t="s">
        <v>23</v>
      </c>
      <c r="C1954" t="s">
        <v>24</v>
      </c>
      <c r="D1954" t="s">
        <v>25</v>
      </c>
      <c r="E1954">
        <v>46.6</v>
      </c>
      <c r="F1954">
        <v>10</v>
      </c>
      <c r="G1954">
        <v>7</v>
      </c>
      <c r="H1954">
        <v>2003</v>
      </c>
      <c r="J1954" t="s">
        <v>135</v>
      </c>
      <c r="K1954" t="s">
        <v>37</v>
      </c>
      <c r="L1954">
        <v>9100000</v>
      </c>
      <c r="M1954">
        <v>195279</v>
      </c>
      <c r="N1954" t="s">
        <v>454</v>
      </c>
      <c r="O1954" t="s">
        <v>28</v>
      </c>
      <c r="P1954">
        <v>10</v>
      </c>
      <c r="Q1954" t="s">
        <v>453</v>
      </c>
      <c r="R1954">
        <v>2003</v>
      </c>
      <c r="S1954">
        <v>23</v>
      </c>
      <c r="T1954" t="s">
        <v>39</v>
      </c>
      <c r="U1954" t="s">
        <v>44</v>
      </c>
      <c r="V1954" t="s">
        <v>454</v>
      </c>
    </row>
    <row r="1955" spans="1:22" x14ac:dyDescent="0.3">
      <c r="A1955" t="s">
        <v>31</v>
      </c>
      <c r="B1955" t="s">
        <v>23</v>
      </c>
      <c r="C1955" t="s">
        <v>63</v>
      </c>
      <c r="D1955" t="s">
        <v>25</v>
      </c>
      <c r="E1955">
        <v>40.700000000000003</v>
      </c>
      <c r="F1955">
        <v>10</v>
      </c>
      <c r="G1955">
        <v>1</v>
      </c>
      <c r="H1955">
        <v>2012</v>
      </c>
      <c r="J1955" t="s">
        <v>118</v>
      </c>
      <c r="K1955" t="s">
        <v>119</v>
      </c>
      <c r="L1955">
        <v>7900000</v>
      </c>
      <c r="M1955">
        <v>194103</v>
      </c>
      <c r="N1955" t="s">
        <v>454</v>
      </c>
      <c r="O1955" t="s">
        <v>120</v>
      </c>
      <c r="P1955">
        <v>20</v>
      </c>
      <c r="Q1955" t="s">
        <v>453</v>
      </c>
      <c r="R1955">
        <v>2012</v>
      </c>
      <c r="S1955">
        <v>14</v>
      </c>
      <c r="T1955" t="s">
        <v>142</v>
      </c>
      <c r="U1955" t="s">
        <v>44</v>
      </c>
      <c r="V1955" t="s">
        <v>454</v>
      </c>
    </row>
    <row r="1956" spans="1:22" x14ac:dyDescent="0.3">
      <c r="A1956" t="s">
        <v>31</v>
      </c>
      <c r="B1956" t="s">
        <v>23</v>
      </c>
      <c r="C1956" t="s">
        <v>68</v>
      </c>
      <c r="D1956" t="s">
        <v>25</v>
      </c>
      <c r="E1956">
        <v>34.4</v>
      </c>
      <c r="F1956">
        <v>10</v>
      </c>
      <c r="G1956">
        <v>7</v>
      </c>
      <c r="H1956">
        <v>2004</v>
      </c>
      <c r="J1956" t="s">
        <v>70</v>
      </c>
      <c r="K1956" t="s">
        <v>71</v>
      </c>
      <c r="L1956">
        <v>8990000</v>
      </c>
      <c r="M1956">
        <v>261337</v>
      </c>
      <c r="N1956" t="s">
        <v>454</v>
      </c>
      <c r="O1956" t="s">
        <v>72</v>
      </c>
      <c r="P1956">
        <v>15</v>
      </c>
      <c r="Q1956" t="s">
        <v>453</v>
      </c>
      <c r="R1956">
        <v>2004</v>
      </c>
      <c r="S1956">
        <v>22</v>
      </c>
      <c r="T1956" t="s">
        <v>39</v>
      </c>
      <c r="U1956" t="s">
        <v>44</v>
      </c>
      <c r="V1956" t="s">
        <v>454</v>
      </c>
    </row>
    <row r="1957" spans="1:22" x14ac:dyDescent="0.3">
      <c r="A1957" t="s">
        <v>31</v>
      </c>
      <c r="B1957" t="s">
        <v>23</v>
      </c>
      <c r="C1957" t="s">
        <v>68</v>
      </c>
      <c r="D1957" t="s">
        <v>25</v>
      </c>
      <c r="E1957">
        <v>41.1</v>
      </c>
      <c r="F1957">
        <v>14</v>
      </c>
      <c r="G1957">
        <v>11</v>
      </c>
      <c r="H1957">
        <v>1999</v>
      </c>
      <c r="J1957" t="s">
        <v>25</v>
      </c>
      <c r="K1957" t="s">
        <v>25</v>
      </c>
      <c r="L1957">
        <v>7600000</v>
      </c>
      <c r="M1957">
        <v>184915</v>
      </c>
      <c r="N1957" t="s">
        <v>454</v>
      </c>
      <c r="O1957" t="s">
        <v>25</v>
      </c>
      <c r="Q1957" t="s">
        <v>454</v>
      </c>
      <c r="R1957">
        <v>1999</v>
      </c>
      <c r="S1957">
        <v>27</v>
      </c>
      <c r="T1957" t="s">
        <v>39</v>
      </c>
      <c r="U1957" t="s">
        <v>44</v>
      </c>
      <c r="V1957" t="s">
        <v>454</v>
      </c>
    </row>
    <row r="1958" spans="1:22" x14ac:dyDescent="0.3">
      <c r="A1958" t="s">
        <v>31</v>
      </c>
      <c r="B1958" t="s">
        <v>23</v>
      </c>
      <c r="C1958" t="s">
        <v>33</v>
      </c>
      <c r="D1958" t="s">
        <v>25</v>
      </c>
      <c r="E1958">
        <v>32.6</v>
      </c>
      <c r="F1958">
        <v>10</v>
      </c>
      <c r="G1958">
        <v>8</v>
      </c>
      <c r="H1958">
        <v>1999</v>
      </c>
      <c r="J1958" t="s">
        <v>25</v>
      </c>
      <c r="K1958" t="s">
        <v>25</v>
      </c>
      <c r="L1958">
        <v>7600000</v>
      </c>
      <c r="M1958">
        <v>233129</v>
      </c>
      <c r="N1958" t="s">
        <v>454</v>
      </c>
      <c r="O1958" t="s">
        <v>25</v>
      </c>
      <c r="Q1958" t="s">
        <v>454</v>
      </c>
      <c r="R1958">
        <v>1999</v>
      </c>
      <c r="S1958">
        <v>27</v>
      </c>
      <c r="T1958" t="s">
        <v>39</v>
      </c>
      <c r="U1958" t="s">
        <v>44</v>
      </c>
      <c r="V1958" t="s">
        <v>454</v>
      </c>
    </row>
    <row r="1959" spans="1:22" x14ac:dyDescent="0.3">
      <c r="A1959" t="s">
        <v>31</v>
      </c>
      <c r="B1959" t="s">
        <v>23</v>
      </c>
      <c r="C1959" t="s">
        <v>63</v>
      </c>
      <c r="D1959" t="s">
        <v>25</v>
      </c>
      <c r="E1959">
        <v>37.1</v>
      </c>
      <c r="F1959">
        <v>12</v>
      </c>
      <c r="G1959">
        <v>11</v>
      </c>
      <c r="H1959">
        <v>2018</v>
      </c>
      <c r="J1959" t="s">
        <v>320</v>
      </c>
      <c r="K1959" t="s">
        <v>86</v>
      </c>
      <c r="L1959">
        <v>7990000</v>
      </c>
      <c r="M1959">
        <v>215364</v>
      </c>
      <c r="N1959" t="s">
        <v>454</v>
      </c>
      <c r="O1959" t="s">
        <v>120</v>
      </c>
      <c r="P1959">
        <v>20</v>
      </c>
      <c r="Q1959" t="s">
        <v>453</v>
      </c>
      <c r="R1959">
        <v>2018</v>
      </c>
      <c r="S1959">
        <v>8</v>
      </c>
      <c r="T1959" t="s">
        <v>142</v>
      </c>
      <c r="U1959" t="s">
        <v>44</v>
      </c>
      <c r="V1959" t="s">
        <v>454</v>
      </c>
    </row>
    <row r="1960" spans="1:22" x14ac:dyDescent="0.3">
      <c r="A1960" t="s">
        <v>31</v>
      </c>
      <c r="B1960" t="s">
        <v>23</v>
      </c>
      <c r="C1960" t="s">
        <v>33</v>
      </c>
      <c r="D1960" t="s">
        <v>25</v>
      </c>
      <c r="E1960">
        <v>57.7</v>
      </c>
      <c r="F1960">
        <v>10</v>
      </c>
      <c r="G1960">
        <v>3</v>
      </c>
      <c r="H1960">
        <v>2004</v>
      </c>
      <c r="J1960" t="s">
        <v>25</v>
      </c>
      <c r="K1960" t="s">
        <v>25</v>
      </c>
      <c r="L1960">
        <v>9700000</v>
      </c>
      <c r="M1960">
        <v>168111</v>
      </c>
      <c r="N1960" t="s">
        <v>454</v>
      </c>
      <c r="O1960" t="s">
        <v>25</v>
      </c>
      <c r="Q1960" t="s">
        <v>454</v>
      </c>
      <c r="R1960">
        <v>2004</v>
      </c>
      <c r="S1960">
        <v>22</v>
      </c>
      <c r="T1960" t="s">
        <v>39</v>
      </c>
      <c r="U1960" t="s">
        <v>44</v>
      </c>
      <c r="V1960" t="s">
        <v>454</v>
      </c>
    </row>
    <row r="1961" spans="1:22" x14ac:dyDescent="0.3">
      <c r="A1961" t="s">
        <v>31</v>
      </c>
      <c r="B1961" t="s">
        <v>23</v>
      </c>
      <c r="C1961" t="s">
        <v>63</v>
      </c>
      <c r="D1961" t="s">
        <v>25</v>
      </c>
      <c r="E1961">
        <v>37</v>
      </c>
      <c r="F1961">
        <v>12</v>
      </c>
      <c r="G1961">
        <v>4</v>
      </c>
      <c r="H1961">
        <v>2018</v>
      </c>
      <c r="J1961" t="s">
        <v>320</v>
      </c>
      <c r="K1961" t="s">
        <v>86</v>
      </c>
      <c r="L1961">
        <v>8350000</v>
      </c>
      <c r="M1961">
        <v>225676</v>
      </c>
      <c r="N1961" t="s">
        <v>454</v>
      </c>
      <c r="O1961" t="s">
        <v>120</v>
      </c>
      <c r="P1961">
        <v>20</v>
      </c>
      <c r="Q1961" t="s">
        <v>453</v>
      </c>
      <c r="R1961">
        <v>2018</v>
      </c>
      <c r="S1961">
        <v>8</v>
      </c>
      <c r="T1961" t="s">
        <v>142</v>
      </c>
      <c r="U1961" t="s">
        <v>44</v>
      </c>
      <c r="V1961" t="s">
        <v>454</v>
      </c>
    </row>
    <row r="1962" spans="1:22" x14ac:dyDescent="0.3">
      <c r="A1962" t="s">
        <v>31</v>
      </c>
      <c r="B1962" t="s">
        <v>23</v>
      </c>
      <c r="C1962" t="s">
        <v>52</v>
      </c>
      <c r="D1962" t="s">
        <v>25</v>
      </c>
      <c r="E1962">
        <v>42</v>
      </c>
      <c r="F1962">
        <v>14</v>
      </c>
      <c r="G1962">
        <v>9</v>
      </c>
      <c r="H1962">
        <v>2015</v>
      </c>
      <c r="J1962" t="s">
        <v>363</v>
      </c>
      <c r="K1962" t="s">
        <v>108</v>
      </c>
      <c r="L1962">
        <v>9990000</v>
      </c>
      <c r="M1962">
        <v>237857</v>
      </c>
      <c r="N1962" t="s">
        <v>454</v>
      </c>
      <c r="O1962" t="s">
        <v>127</v>
      </c>
      <c r="P1962">
        <v>30</v>
      </c>
      <c r="Q1962" t="s">
        <v>453</v>
      </c>
      <c r="R1962">
        <v>2015</v>
      </c>
      <c r="S1962">
        <v>11</v>
      </c>
      <c r="T1962" t="s">
        <v>142</v>
      </c>
      <c r="U1962" t="s">
        <v>44</v>
      </c>
      <c r="V1962" t="s">
        <v>454</v>
      </c>
    </row>
    <row r="1963" spans="1:22" x14ac:dyDescent="0.3">
      <c r="A1963" t="s">
        <v>31</v>
      </c>
      <c r="B1963" t="s">
        <v>23</v>
      </c>
      <c r="C1963" t="s">
        <v>24</v>
      </c>
      <c r="D1963" t="s">
        <v>25</v>
      </c>
      <c r="E1963">
        <v>39</v>
      </c>
      <c r="F1963">
        <v>21</v>
      </c>
      <c r="G1963">
        <v>7</v>
      </c>
      <c r="H1963">
        <v>2021</v>
      </c>
      <c r="J1963" t="s">
        <v>280</v>
      </c>
      <c r="K1963" t="s">
        <v>48</v>
      </c>
      <c r="L1963">
        <v>11719000</v>
      </c>
      <c r="M1963">
        <v>300487</v>
      </c>
      <c r="N1963" t="s">
        <v>454</v>
      </c>
      <c r="O1963" t="s">
        <v>28</v>
      </c>
      <c r="P1963">
        <v>10</v>
      </c>
      <c r="Q1963" t="s">
        <v>453</v>
      </c>
      <c r="R1963">
        <v>2021</v>
      </c>
      <c r="S1963">
        <v>5</v>
      </c>
      <c r="T1963" t="s">
        <v>29</v>
      </c>
      <c r="U1963" t="s">
        <v>30</v>
      </c>
      <c r="V1963" t="s">
        <v>454</v>
      </c>
    </row>
    <row r="1964" spans="1:22" x14ac:dyDescent="0.3">
      <c r="A1964" t="s">
        <v>31</v>
      </c>
      <c r="B1964" t="s">
        <v>23</v>
      </c>
      <c r="C1964" t="s">
        <v>33</v>
      </c>
      <c r="D1964" t="s">
        <v>25</v>
      </c>
      <c r="E1964">
        <v>36</v>
      </c>
      <c r="F1964">
        <v>20</v>
      </c>
      <c r="G1964">
        <v>11</v>
      </c>
      <c r="H1964">
        <v>2023</v>
      </c>
      <c r="J1964" t="s">
        <v>25</v>
      </c>
      <c r="K1964" t="s">
        <v>25</v>
      </c>
      <c r="L1964">
        <v>9700000</v>
      </c>
      <c r="M1964">
        <v>269444</v>
      </c>
      <c r="N1964" t="s">
        <v>454</v>
      </c>
      <c r="O1964" t="s">
        <v>25</v>
      </c>
      <c r="Q1964" t="s">
        <v>454</v>
      </c>
      <c r="R1964">
        <v>2023</v>
      </c>
      <c r="S1964">
        <v>3</v>
      </c>
      <c r="T1964" t="s">
        <v>29</v>
      </c>
      <c r="U1964" t="s">
        <v>30</v>
      </c>
      <c r="V1964" t="s">
        <v>454</v>
      </c>
    </row>
    <row r="1965" spans="1:22" x14ac:dyDescent="0.3">
      <c r="A1965" t="s">
        <v>31</v>
      </c>
      <c r="B1965" t="s">
        <v>23</v>
      </c>
      <c r="C1965" t="s">
        <v>68</v>
      </c>
      <c r="D1965" t="s">
        <v>25</v>
      </c>
      <c r="E1965">
        <v>51.6</v>
      </c>
      <c r="F1965">
        <v>16</v>
      </c>
      <c r="G1965">
        <v>2</v>
      </c>
      <c r="H1965">
        <v>2011</v>
      </c>
      <c r="J1965" t="s">
        <v>107</v>
      </c>
      <c r="K1965" t="s">
        <v>108</v>
      </c>
      <c r="L1965">
        <v>12950000</v>
      </c>
      <c r="M1965">
        <v>250969</v>
      </c>
      <c r="N1965" t="s">
        <v>454</v>
      </c>
      <c r="O1965" t="s">
        <v>72</v>
      </c>
      <c r="P1965">
        <v>20</v>
      </c>
      <c r="Q1965" t="s">
        <v>453</v>
      </c>
      <c r="R1965">
        <v>2011</v>
      </c>
      <c r="S1965">
        <v>15</v>
      </c>
      <c r="T1965" t="s">
        <v>142</v>
      </c>
      <c r="U1965" t="s">
        <v>44</v>
      </c>
      <c r="V1965" t="s">
        <v>454</v>
      </c>
    </row>
    <row r="1966" spans="1:22" x14ac:dyDescent="0.3">
      <c r="A1966" t="s">
        <v>31</v>
      </c>
      <c r="B1966" t="s">
        <v>23</v>
      </c>
      <c r="C1966" t="s">
        <v>24</v>
      </c>
      <c r="D1966" t="s">
        <v>25</v>
      </c>
      <c r="E1966">
        <v>36.9</v>
      </c>
      <c r="F1966">
        <v>23</v>
      </c>
      <c r="G1966">
        <v>8</v>
      </c>
      <c r="H1966">
        <v>2020</v>
      </c>
      <c r="J1966" t="s">
        <v>313</v>
      </c>
      <c r="K1966" t="s">
        <v>96</v>
      </c>
      <c r="L1966">
        <v>9999000</v>
      </c>
      <c r="M1966">
        <v>270976</v>
      </c>
      <c r="N1966" t="s">
        <v>454</v>
      </c>
      <c r="O1966" t="s">
        <v>97</v>
      </c>
      <c r="P1966">
        <v>20</v>
      </c>
      <c r="Q1966" t="s">
        <v>453</v>
      </c>
      <c r="R1966">
        <v>2020</v>
      </c>
      <c r="S1966">
        <v>6</v>
      </c>
      <c r="T1966" t="s">
        <v>142</v>
      </c>
      <c r="U1966" t="s">
        <v>30</v>
      </c>
      <c r="V1966" t="s">
        <v>454</v>
      </c>
    </row>
    <row r="1967" spans="1:22" x14ac:dyDescent="0.3">
      <c r="A1967" t="s">
        <v>31</v>
      </c>
      <c r="B1967" t="s">
        <v>23</v>
      </c>
      <c r="C1967" t="s">
        <v>68</v>
      </c>
      <c r="D1967" t="s">
        <v>25</v>
      </c>
      <c r="E1967">
        <v>45</v>
      </c>
      <c r="F1967">
        <v>17</v>
      </c>
      <c r="G1967">
        <v>13</v>
      </c>
      <c r="H1967">
        <v>2017</v>
      </c>
      <c r="J1967" t="s">
        <v>219</v>
      </c>
      <c r="K1967" t="s">
        <v>108</v>
      </c>
      <c r="L1967">
        <v>11999000</v>
      </c>
      <c r="M1967">
        <v>266644</v>
      </c>
      <c r="N1967" t="s">
        <v>454</v>
      </c>
      <c r="O1967" t="s">
        <v>72</v>
      </c>
      <c r="P1967">
        <v>30</v>
      </c>
      <c r="Q1967" t="s">
        <v>453</v>
      </c>
      <c r="R1967">
        <v>2017</v>
      </c>
      <c r="S1967">
        <v>9</v>
      </c>
      <c r="T1967" t="s">
        <v>142</v>
      </c>
      <c r="U1967" t="s">
        <v>30</v>
      </c>
      <c r="V1967" t="s">
        <v>454</v>
      </c>
    </row>
    <row r="1968" spans="1:22" x14ac:dyDescent="0.3">
      <c r="A1968" t="s">
        <v>31</v>
      </c>
      <c r="B1968" t="s">
        <v>23</v>
      </c>
      <c r="C1968" t="s">
        <v>33</v>
      </c>
      <c r="D1968" t="s">
        <v>25</v>
      </c>
      <c r="E1968">
        <v>37.700000000000003</v>
      </c>
      <c r="F1968">
        <v>10</v>
      </c>
      <c r="G1968">
        <v>3</v>
      </c>
      <c r="H1968">
        <v>1999</v>
      </c>
      <c r="J1968" t="s">
        <v>25</v>
      </c>
      <c r="K1968" t="s">
        <v>25</v>
      </c>
      <c r="L1968">
        <v>7800000</v>
      </c>
      <c r="M1968">
        <v>206897</v>
      </c>
      <c r="N1968" t="s">
        <v>454</v>
      </c>
      <c r="O1968" t="s">
        <v>25</v>
      </c>
      <c r="Q1968" t="s">
        <v>454</v>
      </c>
      <c r="R1968">
        <v>1999</v>
      </c>
      <c r="S1968">
        <v>27</v>
      </c>
      <c r="T1968" t="s">
        <v>39</v>
      </c>
      <c r="U1968" t="s">
        <v>44</v>
      </c>
      <c r="V1968" t="s">
        <v>454</v>
      </c>
    </row>
    <row r="1969" spans="1:22" x14ac:dyDescent="0.3">
      <c r="A1969" t="s">
        <v>31</v>
      </c>
      <c r="B1969" t="s">
        <v>23</v>
      </c>
      <c r="C1969" t="s">
        <v>68</v>
      </c>
      <c r="D1969" t="s">
        <v>25</v>
      </c>
      <c r="E1969">
        <v>36.6</v>
      </c>
      <c r="F1969">
        <v>10</v>
      </c>
      <c r="G1969">
        <v>1</v>
      </c>
      <c r="H1969">
        <v>1987</v>
      </c>
      <c r="J1969" t="s">
        <v>25</v>
      </c>
      <c r="K1969" t="s">
        <v>25</v>
      </c>
      <c r="L1969">
        <v>8799000</v>
      </c>
      <c r="M1969">
        <v>240410</v>
      </c>
      <c r="N1969" t="s">
        <v>454</v>
      </c>
      <c r="O1969" t="s">
        <v>25</v>
      </c>
      <c r="Q1969" t="s">
        <v>454</v>
      </c>
      <c r="R1969">
        <v>1987</v>
      </c>
      <c r="S1969">
        <v>39</v>
      </c>
      <c r="T1969" t="s">
        <v>60</v>
      </c>
      <c r="U1969" t="s">
        <v>44</v>
      </c>
      <c r="V1969" t="s">
        <v>454</v>
      </c>
    </row>
    <row r="1970" spans="1:22" x14ac:dyDescent="0.3">
      <c r="A1970" t="s">
        <v>31</v>
      </c>
      <c r="B1970" t="s">
        <v>23</v>
      </c>
      <c r="C1970" t="s">
        <v>68</v>
      </c>
      <c r="D1970" t="s">
        <v>25</v>
      </c>
      <c r="E1970">
        <v>46.2</v>
      </c>
      <c r="F1970">
        <v>18</v>
      </c>
      <c r="G1970">
        <v>10</v>
      </c>
      <c r="H1970">
        <v>2009</v>
      </c>
      <c r="J1970" t="s">
        <v>236</v>
      </c>
      <c r="K1970" t="s">
        <v>237</v>
      </c>
      <c r="L1970">
        <v>11700000</v>
      </c>
      <c r="M1970">
        <v>253247</v>
      </c>
      <c r="N1970" t="s">
        <v>454</v>
      </c>
      <c r="O1970" t="s">
        <v>72</v>
      </c>
      <c r="P1970">
        <v>31</v>
      </c>
      <c r="Q1970" t="s">
        <v>453</v>
      </c>
      <c r="R1970">
        <v>2009</v>
      </c>
      <c r="S1970">
        <v>17</v>
      </c>
      <c r="T1970" t="s">
        <v>39</v>
      </c>
      <c r="U1970" t="s">
        <v>30</v>
      </c>
      <c r="V1970" t="s">
        <v>454</v>
      </c>
    </row>
    <row r="1971" spans="1:22" x14ac:dyDescent="0.3">
      <c r="A1971" t="s">
        <v>31</v>
      </c>
      <c r="B1971" t="s">
        <v>23</v>
      </c>
      <c r="C1971" t="s">
        <v>33</v>
      </c>
      <c r="D1971" t="s">
        <v>25</v>
      </c>
      <c r="E1971">
        <v>43</v>
      </c>
      <c r="F1971">
        <v>11</v>
      </c>
      <c r="G1971">
        <v>10</v>
      </c>
      <c r="H1971">
        <v>2000</v>
      </c>
      <c r="J1971" t="s">
        <v>204</v>
      </c>
      <c r="K1971" t="s">
        <v>37</v>
      </c>
      <c r="L1971">
        <v>8500000</v>
      </c>
      <c r="M1971">
        <v>197674</v>
      </c>
      <c r="N1971" t="s">
        <v>454</v>
      </c>
      <c r="O1971" t="s">
        <v>49</v>
      </c>
      <c r="P1971">
        <v>30</v>
      </c>
      <c r="Q1971" t="s">
        <v>453</v>
      </c>
      <c r="R1971">
        <v>2000</v>
      </c>
      <c r="S1971">
        <v>26</v>
      </c>
      <c r="T1971" t="s">
        <v>39</v>
      </c>
      <c r="U1971" t="s">
        <v>44</v>
      </c>
      <c r="V1971" t="s">
        <v>454</v>
      </c>
    </row>
    <row r="1972" spans="1:22" x14ac:dyDescent="0.3">
      <c r="A1972" t="s">
        <v>31</v>
      </c>
      <c r="B1972" t="s">
        <v>23</v>
      </c>
      <c r="C1972" t="s">
        <v>33</v>
      </c>
      <c r="D1972" t="s">
        <v>25</v>
      </c>
      <c r="E1972">
        <v>50</v>
      </c>
      <c r="F1972">
        <v>15</v>
      </c>
      <c r="G1972">
        <v>11</v>
      </c>
      <c r="H1972">
        <v>2000</v>
      </c>
      <c r="J1972" t="s">
        <v>370</v>
      </c>
      <c r="K1972" t="s">
        <v>37</v>
      </c>
      <c r="L1972">
        <v>9390000</v>
      </c>
      <c r="M1972">
        <v>187800</v>
      </c>
      <c r="N1972" t="s">
        <v>454</v>
      </c>
      <c r="O1972" t="s">
        <v>38</v>
      </c>
      <c r="P1972">
        <v>30</v>
      </c>
      <c r="Q1972" t="s">
        <v>453</v>
      </c>
      <c r="R1972">
        <v>2000</v>
      </c>
      <c r="S1972">
        <v>26</v>
      </c>
      <c r="T1972" t="s">
        <v>39</v>
      </c>
      <c r="U1972" t="s">
        <v>44</v>
      </c>
      <c r="V1972" t="s">
        <v>454</v>
      </c>
    </row>
    <row r="1973" spans="1:22" x14ac:dyDescent="0.3">
      <c r="A1973" t="s">
        <v>31</v>
      </c>
      <c r="B1973" t="s">
        <v>23</v>
      </c>
      <c r="C1973" t="s">
        <v>25</v>
      </c>
      <c r="D1973" t="s">
        <v>25</v>
      </c>
      <c r="E1973">
        <v>43</v>
      </c>
      <c r="F1973">
        <v>21</v>
      </c>
      <c r="G1973">
        <v>4</v>
      </c>
      <c r="H1973">
        <v>2024</v>
      </c>
      <c r="J1973" t="s">
        <v>238</v>
      </c>
      <c r="K1973" t="s">
        <v>239</v>
      </c>
      <c r="L1973">
        <v>17800000</v>
      </c>
      <c r="M1973">
        <v>413953</v>
      </c>
      <c r="N1973" t="s">
        <v>454</v>
      </c>
      <c r="O1973" t="s">
        <v>72</v>
      </c>
      <c r="P1973">
        <v>31</v>
      </c>
      <c r="Q1973" t="s">
        <v>453</v>
      </c>
      <c r="R1973">
        <v>2024</v>
      </c>
      <c r="S1973">
        <v>2</v>
      </c>
      <c r="T1973" t="s">
        <v>29</v>
      </c>
      <c r="U1973" t="s">
        <v>30</v>
      </c>
      <c r="V1973" t="s">
        <v>453</v>
      </c>
    </row>
    <row r="1974" spans="1:22" x14ac:dyDescent="0.3">
      <c r="A1974" t="s">
        <v>31</v>
      </c>
      <c r="B1974" t="s">
        <v>23</v>
      </c>
      <c r="C1974" t="s">
        <v>33</v>
      </c>
      <c r="D1974" t="s">
        <v>25</v>
      </c>
      <c r="E1974">
        <v>39.1</v>
      </c>
      <c r="F1974">
        <v>10</v>
      </c>
      <c r="G1974">
        <v>9</v>
      </c>
      <c r="H1974">
        <v>2017</v>
      </c>
      <c r="J1974" t="s">
        <v>140</v>
      </c>
      <c r="K1974" t="s">
        <v>141</v>
      </c>
      <c r="L1974">
        <v>11650000</v>
      </c>
      <c r="M1974">
        <v>297954</v>
      </c>
      <c r="N1974" t="s">
        <v>454</v>
      </c>
      <c r="O1974" t="s">
        <v>58</v>
      </c>
      <c r="P1974">
        <v>31</v>
      </c>
      <c r="Q1974" t="s">
        <v>453</v>
      </c>
      <c r="R1974">
        <v>2017</v>
      </c>
      <c r="S1974">
        <v>9</v>
      </c>
      <c r="T1974" t="s">
        <v>142</v>
      </c>
      <c r="U1974" t="s">
        <v>44</v>
      </c>
      <c r="V1974" t="s">
        <v>454</v>
      </c>
    </row>
    <row r="1975" spans="1:22" x14ac:dyDescent="0.3">
      <c r="A1975" t="s">
        <v>31</v>
      </c>
      <c r="B1975" t="s">
        <v>23</v>
      </c>
      <c r="C1975" t="s">
        <v>52</v>
      </c>
      <c r="D1975" t="s">
        <v>25</v>
      </c>
      <c r="E1975">
        <v>40.299999999999997</v>
      </c>
      <c r="F1975">
        <v>17</v>
      </c>
      <c r="G1975">
        <v>7</v>
      </c>
      <c r="H1975">
        <v>2021</v>
      </c>
      <c r="J1975" t="s">
        <v>25</v>
      </c>
      <c r="K1975" t="s">
        <v>25</v>
      </c>
      <c r="L1975">
        <v>6400000</v>
      </c>
      <c r="M1975">
        <v>158809</v>
      </c>
      <c r="N1975" t="s">
        <v>454</v>
      </c>
      <c r="O1975" t="s">
        <v>25</v>
      </c>
      <c r="Q1975" t="s">
        <v>454</v>
      </c>
      <c r="R1975">
        <v>2021</v>
      </c>
      <c r="S1975">
        <v>5</v>
      </c>
      <c r="T1975" t="s">
        <v>29</v>
      </c>
      <c r="U1975" t="s">
        <v>30</v>
      </c>
      <c r="V1975" t="s">
        <v>454</v>
      </c>
    </row>
    <row r="1976" spans="1:22" x14ac:dyDescent="0.3">
      <c r="A1976" t="s">
        <v>31</v>
      </c>
      <c r="B1976" t="s">
        <v>23</v>
      </c>
      <c r="C1976" t="s">
        <v>24</v>
      </c>
      <c r="D1976" t="s">
        <v>25</v>
      </c>
      <c r="E1976">
        <v>33</v>
      </c>
      <c r="F1976">
        <v>10</v>
      </c>
      <c r="G1976">
        <v>2</v>
      </c>
      <c r="H1976">
        <v>1989</v>
      </c>
      <c r="J1976" t="s">
        <v>135</v>
      </c>
      <c r="K1976" t="s">
        <v>37</v>
      </c>
      <c r="L1976">
        <v>8800000</v>
      </c>
      <c r="M1976">
        <v>266667</v>
      </c>
      <c r="N1976" t="s">
        <v>454</v>
      </c>
      <c r="O1976" t="s">
        <v>28</v>
      </c>
      <c r="P1976">
        <v>10</v>
      </c>
      <c r="Q1976" t="s">
        <v>453</v>
      </c>
      <c r="R1976">
        <v>1989</v>
      </c>
      <c r="S1976">
        <v>37</v>
      </c>
      <c r="T1976" t="s">
        <v>60</v>
      </c>
      <c r="U1976" t="s">
        <v>44</v>
      </c>
      <c r="V1976" t="s">
        <v>454</v>
      </c>
    </row>
    <row r="1977" spans="1:22" x14ac:dyDescent="0.3">
      <c r="A1977" t="s">
        <v>31</v>
      </c>
      <c r="B1977" t="s">
        <v>23</v>
      </c>
      <c r="C1977" t="s">
        <v>68</v>
      </c>
      <c r="D1977" t="s">
        <v>25</v>
      </c>
      <c r="E1977">
        <v>40</v>
      </c>
      <c r="F1977">
        <v>25</v>
      </c>
      <c r="G1977">
        <v>12</v>
      </c>
      <c r="H1977">
        <v>2023</v>
      </c>
      <c r="J1977" t="s">
        <v>238</v>
      </c>
      <c r="K1977" t="s">
        <v>239</v>
      </c>
      <c r="L1977">
        <v>14200000</v>
      </c>
      <c r="M1977">
        <v>355000</v>
      </c>
      <c r="N1977" t="s">
        <v>454</v>
      </c>
      <c r="O1977" t="s">
        <v>72</v>
      </c>
      <c r="P1977">
        <v>31</v>
      </c>
      <c r="Q1977" t="s">
        <v>453</v>
      </c>
      <c r="R1977">
        <v>2023</v>
      </c>
      <c r="S1977">
        <v>3</v>
      </c>
      <c r="T1977" t="s">
        <v>29</v>
      </c>
      <c r="U1977" t="s">
        <v>30</v>
      </c>
      <c r="V1977" t="s">
        <v>454</v>
      </c>
    </row>
    <row r="1978" spans="1:22" x14ac:dyDescent="0.3">
      <c r="A1978" t="s">
        <v>31</v>
      </c>
      <c r="B1978" t="s">
        <v>23</v>
      </c>
      <c r="C1978" t="s">
        <v>33</v>
      </c>
      <c r="D1978" t="s">
        <v>25</v>
      </c>
      <c r="E1978">
        <v>38</v>
      </c>
      <c r="F1978">
        <v>16</v>
      </c>
      <c r="G1978">
        <v>8</v>
      </c>
      <c r="H1978">
        <v>2021</v>
      </c>
      <c r="J1978" t="s">
        <v>25</v>
      </c>
      <c r="K1978" t="s">
        <v>25</v>
      </c>
      <c r="L1978">
        <v>8099999</v>
      </c>
      <c r="M1978">
        <v>213158</v>
      </c>
      <c r="N1978" t="s">
        <v>454</v>
      </c>
      <c r="O1978" t="s">
        <v>25</v>
      </c>
      <c r="Q1978" t="s">
        <v>454</v>
      </c>
      <c r="R1978">
        <v>2021</v>
      </c>
      <c r="S1978">
        <v>5</v>
      </c>
      <c r="T1978" t="s">
        <v>29</v>
      </c>
      <c r="U1978" t="s">
        <v>44</v>
      </c>
      <c r="V1978" t="s">
        <v>454</v>
      </c>
    </row>
    <row r="1979" spans="1:22" x14ac:dyDescent="0.3">
      <c r="A1979" t="s">
        <v>31</v>
      </c>
      <c r="B1979" t="s">
        <v>23</v>
      </c>
      <c r="C1979" t="s">
        <v>24</v>
      </c>
      <c r="D1979" t="s">
        <v>25</v>
      </c>
      <c r="E1979">
        <v>35.9</v>
      </c>
      <c r="F1979">
        <v>19</v>
      </c>
      <c r="G1979">
        <v>8</v>
      </c>
      <c r="H1979">
        <v>2017</v>
      </c>
      <c r="J1979" t="s">
        <v>266</v>
      </c>
      <c r="K1979" t="s">
        <v>37</v>
      </c>
      <c r="L1979">
        <v>9100000</v>
      </c>
      <c r="M1979">
        <v>253482</v>
      </c>
      <c r="N1979" t="s">
        <v>454</v>
      </c>
      <c r="O1979" t="s">
        <v>38</v>
      </c>
      <c r="P1979">
        <v>20</v>
      </c>
      <c r="Q1979" t="s">
        <v>453</v>
      </c>
      <c r="R1979">
        <v>2017</v>
      </c>
      <c r="S1979">
        <v>9</v>
      </c>
      <c r="T1979" t="s">
        <v>142</v>
      </c>
      <c r="U1979" t="s">
        <v>30</v>
      </c>
      <c r="V1979" t="s">
        <v>454</v>
      </c>
    </row>
    <row r="1980" spans="1:22" x14ac:dyDescent="0.3">
      <c r="A1980" t="s">
        <v>31</v>
      </c>
      <c r="B1980" t="s">
        <v>23</v>
      </c>
      <c r="C1980" t="s">
        <v>68</v>
      </c>
      <c r="D1980" t="s">
        <v>25</v>
      </c>
      <c r="E1980">
        <v>28</v>
      </c>
      <c r="F1980">
        <v>9</v>
      </c>
      <c r="G1980">
        <v>1</v>
      </c>
      <c r="H1980">
        <v>1990</v>
      </c>
      <c r="J1980" t="s">
        <v>250</v>
      </c>
      <c r="K1980" t="s">
        <v>156</v>
      </c>
      <c r="L1980">
        <v>5700000</v>
      </c>
      <c r="M1980">
        <v>203571</v>
      </c>
      <c r="N1980" t="s">
        <v>454</v>
      </c>
      <c r="O1980" t="s">
        <v>67</v>
      </c>
      <c r="P1980">
        <v>31</v>
      </c>
      <c r="Q1980" t="s">
        <v>453</v>
      </c>
      <c r="R1980">
        <v>1990</v>
      </c>
      <c r="S1980">
        <v>36</v>
      </c>
      <c r="T1980" t="s">
        <v>60</v>
      </c>
      <c r="U1980" t="s">
        <v>40</v>
      </c>
      <c r="V1980" t="s">
        <v>454</v>
      </c>
    </row>
    <row r="1981" spans="1:22" x14ac:dyDescent="0.3">
      <c r="A1981" t="s">
        <v>31</v>
      </c>
      <c r="B1981" t="s">
        <v>23</v>
      </c>
      <c r="C1981" t="s">
        <v>24</v>
      </c>
      <c r="D1981" t="s">
        <v>25</v>
      </c>
      <c r="E1981">
        <v>36.200000000000003</v>
      </c>
      <c r="F1981">
        <v>25</v>
      </c>
      <c r="G1981">
        <v>10</v>
      </c>
      <c r="H1981">
        <v>2026</v>
      </c>
      <c r="J1981" t="s">
        <v>47</v>
      </c>
      <c r="K1981" t="s">
        <v>48</v>
      </c>
      <c r="L1981">
        <v>7750000</v>
      </c>
      <c r="M1981">
        <v>214088</v>
      </c>
      <c r="N1981" t="s">
        <v>454</v>
      </c>
      <c r="O1981" t="s">
        <v>49</v>
      </c>
      <c r="P1981">
        <v>31</v>
      </c>
      <c r="Q1981" t="s">
        <v>453</v>
      </c>
      <c r="R1981">
        <v>2026</v>
      </c>
      <c r="S1981">
        <v>0</v>
      </c>
      <c r="T1981" t="s">
        <v>29</v>
      </c>
      <c r="U1981" t="s">
        <v>30</v>
      </c>
      <c r="V1981" t="s">
        <v>454</v>
      </c>
    </row>
    <row r="1982" spans="1:22" x14ac:dyDescent="0.3">
      <c r="A1982" t="s">
        <v>31</v>
      </c>
      <c r="B1982" t="s">
        <v>23</v>
      </c>
      <c r="C1982" t="s">
        <v>76</v>
      </c>
      <c r="D1982" t="s">
        <v>25</v>
      </c>
      <c r="E1982">
        <v>45.3</v>
      </c>
      <c r="F1982">
        <v>11</v>
      </c>
      <c r="G1982">
        <v>11</v>
      </c>
      <c r="H1982">
        <v>2010</v>
      </c>
      <c r="J1982" t="s">
        <v>151</v>
      </c>
      <c r="K1982" t="s">
        <v>57</v>
      </c>
      <c r="L1982">
        <v>10600000</v>
      </c>
      <c r="M1982">
        <v>233996</v>
      </c>
      <c r="N1982" t="s">
        <v>454</v>
      </c>
      <c r="O1982" t="s">
        <v>58</v>
      </c>
      <c r="P1982">
        <v>20</v>
      </c>
      <c r="Q1982" t="s">
        <v>453</v>
      </c>
      <c r="R1982">
        <v>2010</v>
      </c>
      <c r="S1982">
        <v>16</v>
      </c>
      <c r="T1982" t="s">
        <v>39</v>
      </c>
      <c r="U1982" t="s">
        <v>44</v>
      </c>
      <c r="V1982" t="s">
        <v>454</v>
      </c>
    </row>
    <row r="1983" spans="1:22" x14ac:dyDescent="0.3">
      <c r="A1983" t="s">
        <v>31</v>
      </c>
      <c r="B1983" t="s">
        <v>23</v>
      </c>
      <c r="C1983" t="s">
        <v>63</v>
      </c>
      <c r="D1983" t="s">
        <v>25</v>
      </c>
      <c r="E1983">
        <v>40</v>
      </c>
      <c r="F1983">
        <v>10</v>
      </c>
      <c r="G1983">
        <v>4</v>
      </c>
      <c r="H1983">
        <v>2014</v>
      </c>
      <c r="J1983" t="s">
        <v>167</v>
      </c>
      <c r="K1983" t="s">
        <v>119</v>
      </c>
      <c r="L1983">
        <v>9250000</v>
      </c>
      <c r="M1983">
        <v>231250</v>
      </c>
      <c r="N1983" t="s">
        <v>454</v>
      </c>
      <c r="O1983" t="s">
        <v>120</v>
      </c>
      <c r="P1983">
        <v>30</v>
      </c>
      <c r="Q1983" t="s">
        <v>453</v>
      </c>
      <c r="R1983">
        <v>2014</v>
      </c>
      <c r="S1983">
        <v>12</v>
      </c>
      <c r="T1983" t="s">
        <v>142</v>
      </c>
      <c r="U1983" t="s">
        <v>44</v>
      </c>
      <c r="V1983" t="s">
        <v>454</v>
      </c>
    </row>
    <row r="1984" spans="1:22" x14ac:dyDescent="0.3">
      <c r="A1984" t="s">
        <v>31</v>
      </c>
      <c r="B1984" t="s">
        <v>23</v>
      </c>
      <c r="C1984" t="s">
        <v>33</v>
      </c>
      <c r="D1984" t="s">
        <v>25</v>
      </c>
      <c r="E1984">
        <v>43</v>
      </c>
      <c r="F1984">
        <v>24</v>
      </c>
      <c r="G1984">
        <v>11</v>
      </c>
      <c r="H1984">
        <v>2012</v>
      </c>
      <c r="J1984" t="s">
        <v>47</v>
      </c>
      <c r="K1984" t="s">
        <v>48</v>
      </c>
      <c r="L1984">
        <v>8600000</v>
      </c>
      <c r="M1984">
        <v>200000</v>
      </c>
      <c r="N1984" t="s">
        <v>454</v>
      </c>
      <c r="O1984" t="s">
        <v>49</v>
      </c>
      <c r="P1984">
        <v>31</v>
      </c>
      <c r="Q1984" t="s">
        <v>453</v>
      </c>
      <c r="R1984">
        <v>2012</v>
      </c>
      <c r="S1984">
        <v>14</v>
      </c>
      <c r="T1984" t="s">
        <v>142</v>
      </c>
      <c r="U1984" t="s">
        <v>30</v>
      </c>
      <c r="V1984" t="s">
        <v>454</v>
      </c>
    </row>
    <row r="1985" spans="1:22" x14ac:dyDescent="0.3">
      <c r="A1985" t="s">
        <v>31</v>
      </c>
      <c r="B1985" t="s">
        <v>23</v>
      </c>
      <c r="C1985" t="s">
        <v>76</v>
      </c>
      <c r="D1985" t="s">
        <v>25</v>
      </c>
      <c r="E1985">
        <v>43.1</v>
      </c>
      <c r="F1985">
        <v>12</v>
      </c>
      <c r="G1985">
        <v>6</v>
      </c>
      <c r="H1985">
        <v>2014</v>
      </c>
      <c r="J1985" t="s">
        <v>62</v>
      </c>
      <c r="K1985" t="s">
        <v>57</v>
      </c>
      <c r="L1985">
        <v>11300000</v>
      </c>
      <c r="M1985">
        <v>262181</v>
      </c>
      <c r="N1985" t="s">
        <v>454</v>
      </c>
      <c r="O1985" t="s">
        <v>58</v>
      </c>
      <c r="P1985">
        <v>15</v>
      </c>
      <c r="Q1985" t="s">
        <v>453</v>
      </c>
      <c r="R1985">
        <v>2014</v>
      </c>
      <c r="S1985">
        <v>12</v>
      </c>
      <c r="T1985" t="s">
        <v>142</v>
      </c>
      <c r="U1985" t="s">
        <v>44</v>
      </c>
      <c r="V1985" t="s">
        <v>454</v>
      </c>
    </row>
    <row r="1986" spans="1:22" x14ac:dyDescent="0.3">
      <c r="A1986" t="s">
        <v>31</v>
      </c>
      <c r="B1986" t="s">
        <v>23</v>
      </c>
      <c r="C1986" t="s">
        <v>24</v>
      </c>
      <c r="D1986" t="s">
        <v>25</v>
      </c>
      <c r="E1986">
        <v>36</v>
      </c>
      <c r="F1986">
        <v>13</v>
      </c>
      <c r="G1986">
        <v>4</v>
      </c>
      <c r="H1986">
        <v>2018</v>
      </c>
      <c r="J1986" t="s">
        <v>26</v>
      </c>
      <c r="K1986" t="s">
        <v>27</v>
      </c>
      <c r="L1986">
        <v>8900000</v>
      </c>
      <c r="M1986">
        <v>247222</v>
      </c>
      <c r="N1986" t="s">
        <v>454</v>
      </c>
      <c r="O1986" t="s">
        <v>28</v>
      </c>
      <c r="P1986">
        <v>31</v>
      </c>
      <c r="Q1986" t="s">
        <v>453</v>
      </c>
      <c r="R1986">
        <v>2018</v>
      </c>
      <c r="S1986">
        <v>8</v>
      </c>
      <c r="T1986" t="s">
        <v>142</v>
      </c>
      <c r="U1986" t="s">
        <v>44</v>
      </c>
      <c r="V1986" t="s">
        <v>454</v>
      </c>
    </row>
    <row r="1987" spans="1:22" x14ac:dyDescent="0.3">
      <c r="A1987" t="s">
        <v>31</v>
      </c>
      <c r="B1987" t="s">
        <v>23</v>
      </c>
      <c r="C1987" t="s">
        <v>33</v>
      </c>
      <c r="D1987" t="s">
        <v>25</v>
      </c>
      <c r="E1987">
        <v>34.299999999999997</v>
      </c>
      <c r="F1987">
        <v>10</v>
      </c>
      <c r="G1987">
        <v>10</v>
      </c>
      <c r="H1987">
        <v>2021</v>
      </c>
      <c r="J1987" t="s">
        <v>25</v>
      </c>
      <c r="K1987" t="s">
        <v>25</v>
      </c>
      <c r="L1987">
        <v>8980000</v>
      </c>
      <c r="M1987">
        <v>261808</v>
      </c>
      <c r="N1987" t="s">
        <v>454</v>
      </c>
      <c r="O1987" t="s">
        <v>25</v>
      </c>
      <c r="Q1987" t="s">
        <v>454</v>
      </c>
      <c r="R1987">
        <v>2021</v>
      </c>
      <c r="S1987">
        <v>5</v>
      </c>
      <c r="T1987" t="s">
        <v>29</v>
      </c>
      <c r="U1987" t="s">
        <v>44</v>
      </c>
      <c r="V1987" t="s">
        <v>454</v>
      </c>
    </row>
    <row r="1988" spans="1:22" x14ac:dyDescent="0.3">
      <c r="A1988" t="s">
        <v>31</v>
      </c>
      <c r="B1988" t="s">
        <v>23</v>
      </c>
      <c r="C1988" t="s">
        <v>33</v>
      </c>
      <c r="D1988" t="s">
        <v>25</v>
      </c>
      <c r="E1988">
        <v>44.3</v>
      </c>
      <c r="F1988">
        <v>10</v>
      </c>
      <c r="G1988">
        <v>10</v>
      </c>
      <c r="H1988">
        <v>2007</v>
      </c>
      <c r="J1988" t="s">
        <v>59</v>
      </c>
      <c r="K1988" t="s">
        <v>37</v>
      </c>
      <c r="L1988">
        <v>8700000</v>
      </c>
      <c r="M1988">
        <v>196388</v>
      </c>
      <c r="N1988" t="s">
        <v>454</v>
      </c>
      <c r="O1988" t="s">
        <v>49</v>
      </c>
      <c r="P1988">
        <v>30</v>
      </c>
      <c r="Q1988" t="s">
        <v>453</v>
      </c>
      <c r="R1988">
        <v>2007</v>
      </c>
      <c r="S1988">
        <v>19</v>
      </c>
      <c r="T1988" t="s">
        <v>39</v>
      </c>
      <c r="U1988" t="s">
        <v>44</v>
      </c>
      <c r="V1988" t="s">
        <v>454</v>
      </c>
    </row>
    <row r="1989" spans="1:22" x14ac:dyDescent="0.3">
      <c r="A1989" t="s">
        <v>31</v>
      </c>
      <c r="B1989" t="s">
        <v>23</v>
      </c>
      <c r="C1989" t="s">
        <v>24</v>
      </c>
      <c r="D1989" t="s">
        <v>25</v>
      </c>
      <c r="E1989">
        <v>41</v>
      </c>
      <c r="F1989">
        <v>18</v>
      </c>
      <c r="G1989">
        <v>17</v>
      </c>
      <c r="H1989">
        <v>2017</v>
      </c>
      <c r="J1989" t="s">
        <v>371</v>
      </c>
      <c r="K1989" t="s">
        <v>184</v>
      </c>
      <c r="L1989">
        <v>8900000</v>
      </c>
      <c r="M1989">
        <v>217073</v>
      </c>
      <c r="N1989" t="s">
        <v>454</v>
      </c>
      <c r="O1989" t="s">
        <v>38</v>
      </c>
      <c r="P1989">
        <v>10</v>
      </c>
      <c r="Q1989" t="s">
        <v>453</v>
      </c>
      <c r="R1989">
        <v>2017</v>
      </c>
      <c r="S1989">
        <v>9</v>
      </c>
      <c r="T1989" t="s">
        <v>142</v>
      </c>
      <c r="U1989" t="s">
        <v>30</v>
      </c>
      <c r="V1989" t="s">
        <v>454</v>
      </c>
    </row>
    <row r="1990" spans="1:22" x14ac:dyDescent="0.3">
      <c r="A1990" t="s">
        <v>31</v>
      </c>
      <c r="B1990" t="s">
        <v>23</v>
      </c>
      <c r="C1990" t="s">
        <v>52</v>
      </c>
      <c r="D1990" t="s">
        <v>25</v>
      </c>
      <c r="E1990">
        <v>35.1</v>
      </c>
      <c r="F1990">
        <v>25</v>
      </c>
      <c r="G1990">
        <v>8</v>
      </c>
      <c r="H1990">
        <v>2022</v>
      </c>
      <c r="J1990" t="s">
        <v>25</v>
      </c>
      <c r="K1990" t="s">
        <v>25</v>
      </c>
      <c r="L1990">
        <v>6999999</v>
      </c>
      <c r="M1990">
        <v>199430</v>
      </c>
      <c r="N1990" t="s">
        <v>454</v>
      </c>
      <c r="O1990" t="s">
        <v>25</v>
      </c>
      <c r="Q1990" t="s">
        <v>454</v>
      </c>
      <c r="R1990">
        <v>2022</v>
      </c>
      <c r="S1990">
        <v>4</v>
      </c>
      <c r="T1990" t="s">
        <v>29</v>
      </c>
      <c r="U1990" t="s">
        <v>30</v>
      </c>
      <c r="V1990" t="s">
        <v>454</v>
      </c>
    </row>
    <row r="1991" spans="1:22" x14ac:dyDescent="0.3">
      <c r="A1991" t="s">
        <v>31</v>
      </c>
      <c r="B1991" t="s">
        <v>23</v>
      </c>
      <c r="C1991" t="s">
        <v>33</v>
      </c>
      <c r="D1991" t="s">
        <v>25</v>
      </c>
      <c r="E1991">
        <v>37.6</v>
      </c>
      <c r="F1991">
        <v>10</v>
      </c>
      <c r="G1991">
        <v>2</v>
      </c>
      <c r="H1991">
        <v>2017</v>
      </c>
      <c r="J1991" t="s">
        <v>316</v>
      </c>
      <c r="K1991" t="s">
        <v>96</v>
      </c>
      <c r="L1991">
        <v>10500000</v>
      </c>
      <c r="M1991">
        <v>279255</v>
      </c>
      <c r="N1991" t="s">
        <v>454</v>
      </c>
      <c r="O1991" t="s">
        <v>97</v>
      </c>
      <c r="P1991">
        <v>15</v>
      </c>
      <c r="Q1991" t="s">
        <v>453</v>
      </c>
      <c r="R1991">
        <v>2017</v>
      </c>
      <c r="S1991">
        <v>9</v>
      </c>
      <c r="T1991" t="s">
        <v>142</v>
      </c>
      <c r="U1991" t="s">
        <v>44</v>
      </c>
      <c r="V1991" t="s">
        <v>454</v>
      </c>
    </row>
    <row r="1992" spans="1:22" x14ac:dyDescent="0.3">
      <c r="A1992" t="s">
        <v>31</v>
      </c>
      <c r="B1992" t="s">
        <v>23</v>
      </c>
      <c r="C1992" t="s">
        <v>33</v>
      </c>
      <c r="D1992" t="s">
        <v>25</v>
      </c>
      <c r="E1992">
        <v>53</v>
      </c>
      <c r="F1992">
        <v>19</v>
      </c>
      <c r="G1992">
        <v>5</v>
      </c>
      <c r="H1992">
        <v>2015</v>
      </c>
      <c r="J1992" t="s">
        <v>173</v>
      </c>
      <c r="K1992" t="s">
        <v>57</v>
      </c>
      <c r="L1992">
        <v>12990000</v>
      </c>
      <c r="M1992">
        <v>245094</v>
      </c>
      <c r="N1992" t="s">
        <v>454</v>
      </c>
      <c r="O1992" t="s">
        <v>80</v>
      </c>
      <c r="P1992">
        <v>31</v>
      </c>
      <c r="Q1992" t="s">
        <v>453</v>
      </c>
      <c r="R1992">
        <v>2015</v>
      </c>
      <c r="S1992">
        <v>11</v>
      </c>
      <c r="T1992" t="s">
        <v>142</v>
      </c>
      <c r="U1992" t="s">
        <v>30</v>
      </c>
      <c r="V1992" t="s">
        <v>454</v>
      </c>
    </row>
    <row r="1993" spans="1:22" x14ac:dyDescent="0.3">
      <c r="A1993" t="s">
        <v>31</v>
      </c>
      <c r="B1993" t="s">
        <v>23</v>
      </c>
      <c r="C1993" t="s">
        <v>33</v>
      </c>
      <c r="D1993" t="s">
        <v>25</v>
      </c>
      <c r="E1993">
        <v>51.3</v>
      </c>
      <c r="F1993">
        <v>19</v>
      </c>
      <c r="G1993">
        <v>9</v>
      </c>
      <c r="H1993">
        <v>2006</v>
      </c>
      <c r="J1993" t="s">
        <v>129</v>
      </c>
      <c r="K1993" t="s">
        <v>130</v>
      </c>
      <c r="L1993">
        <v>12350000</v>
      </c>
      <c r="M1993">
        <v>240741</v>
      </c>
      <c r="N1993" t="s">
        <v>454</v>
      </c>
      <c r="O1993" t="s">
        <v>38</v>
      </c>
      <c r="P1993">
        <v>31</v>
      </c>
      <c r="Q1993" t="s">
        <v>453</v>
      </c>
      <c r="R1993">
        <v>2006</v>
      </c>
      <c r="S1993">
        <v>20</v>
      </c>
      <c r="T1993" t="s">
        <v>39</v>
      </c>
      <c r="U1993" t="s">
        <v>30</v>
      </c>
      <c r="V1993" t="s">
        <v>454</v>
      </c>
    </row>
    <row r="1994" spans="1:22" x14ac:dyDescent="0.3">
      <c r="A1994" t="s">
        <v>31</v>
      </c>
      <c r="B1994" t="s">
        <v>23</v>
      </c>
      <c r="C1994" t="s">
        <v>33</v>
      </c>
      <c r="D1994" t="s">
        <v>25</v>
      </c>
      <c r="E1994">
        <v>43</v>
      </c>
      <c r="F1994">
        <v>17</v>
      </c>
      <c r="G1994">
        <v>8</v>
      </c>
      <c r="H1994">
        <v>2015</v>
      </c>
      <c r="J1994" t="s">
        <v>25</v>
      </c>
      <c r="K1994" t="s">
        <v>25</v>
      </c>
      <c r="L1994">
        <v>10000000</v>
      </c>
      <c r="M1994">
        <v>232558</v>
      </c>
      <c r="N1994" t="s">
        <v>454</v>
      </c>
      <c r="O1994" t="s">
        <v>25</v>
      </c>
      <c r="Q1994" t="s">
        <v>454</v>
      </c>
      <c r="R1994">
        <v>2015</v>
      </c>
      <c r="S1994">
        <v>11</v>
      </c>
      <c r="T1994" t="s">
        <v>142</v>
      </c>
      <c r="U1994" t="s">
        <v>30</v>
      </c>
      <c r="V1994" t="s">
        <v>454</v>
      </c>
    </row>
    <row r="1995" spans="1:22" x14ac:dyDescent="0.3">
      <c r="A1995" t="s">
        <v>31</v>
      </c>
      <c r="B1995" t="s">
        <v>23</v>
      </c>
      <c r="C1995" t="s">
        <v>68</v>
      </c>
      <c r="D1995" t="s">
        <v>25</v>
      </c>
      <c r="E1995">
        <v>51.5</v>
      </c>
      <c r="F1995">
        <v>20</v>
      </c>
      <c r="G1995">
        <v>5</v>
      </c>
      <c r="H1995">
        <v>2021</v>
      </c>
      <c r="J1995" t="s">
        <v>238</v>
      </c>
      <c r="K1995" t="s">
        <v>239</v>
      </c>
      <c r="L1995">
        <v>16780000</v>
      </c>
      <c r="M1995">
        <v>325825</v>
      </c>
      <c r="N1995" t="s">
        <v>454</v>
      </c>
      <c r="O1995" t="s">
        <v>72</v>
      </c>
      <c r="P1995">
        <v>31</v>
      </c>
      <c r="Q1995" t="s">
        <v>453</v>
      </c>
      <c r="R1995">
        <v>2021</v>
      </c>
      <c r="S1995">
        <v>5</v>
      </c>
      <c r="T1995" t="s">
        <v>29</v>
      </c>
      <c r="U1995" t="s">
        <v>30</v>
      </c>
      <c r="V1995" t="s">
        <v>454</v>
      </c>
    </row>
    <row r="1996" spans="1:22" x14ac:dyDescent="0.3">
      <c r="A1996" t="s">
        <v>31</v>
      </c>
      <c r="B1996" t="s">
        <v>23</v>
      </c>
      <c r="C1996" t="s">
        <v>68</v>
      </c>
      <c r="D1996" t="s">
        <v>25</v>
      </c>
      <c r="E1996">
        <v>36.9</v>
      </c>
      <c r="F1996">
        <v>10</v>
      </c>
      <c r="G1996">
        <v>1</v>
      </c>
      <c r="H1996">
        <v>2001</v>
      </c>
      <c r="J1996" t="s">
        <v>163</v>
      </c>
      <c r="K1996" t="s">
        <v>71</v>
      </c>
      <c r="L1996">
        <v>8999000</v>
      </c>
      <c r="M1996">
        <v>243875</v>
      </c>
      <c r="N1996" t="s">
        <v>454</v>
      </c>
      <c r="O1996" t="s">
        <v>72</v>
      </c>
      <c r="P1996">
        <v>20</v>
      </c>
      <c r="Q1996" t="s">
        <v>453</v>
      </c>
      <c r="R1996">
        <v>2001</v>
      </c>
      <c r="S1996">
        <v>25</v>
      </c>
      <c r="T1996" t="s">
        <v>39</v>
      </c>
      <c r="U1996" t="s">
        <v>44</v>
      </c>
      <c r="V1996" t="s">
        <v>454</v>
      </c>
    </row>
    <row r="1997" spans="1:22" x14ac:dyDescent="0.3">
      <c r="A1997" t="s">
        <v>31</v>
      </c>
      <c r="B1997" t="s">
        <v>23</v>
      </c>
      <c r="C1997" t="s">
        <v>33</v>
      </c>
      <c r="D1997" t="s">
        <v>25</v>
      </c>
      <c r="E1997">
        <v>51.5</v>
      </c>
      <c r="F1997">
        <v>26</v>
      </c>
      <c r="G1997">
        <v>15</v>
      </c>
      <c r="H1997">
        <v>2020</v>
      </c>
      <c r="J1997" t="s">
        <v>372</v>
      </c>
      <c r="K1997" t="s">
        <v>96</v>
      </c>
      <c r="L1997">
        <v>15950000</v>
      </c>
      <c r="M1997">
        <v>309709</v>
      </c>
      <c r="N1997" t="s">
        <v>454</v>
      </c>
      <c r="O1997" t="s">
        <v>97</v>
      </c>
      <c r="P1997">
        <v>5</v>
      </c>
      <c r="Q1997" t="s">
        <v>453</v>
      </c>
      <c r="R1997">
        <v>2020</v>
      </c>
      <c r="S1997">
        <v>6</v>
      </c>
      <c r="T1997" t="s">
        <v>142</v>
      </c>
      <c r="U1997" t="s">
        <v>30</v>
      </c>
      <c r="V1997" t="s">
        <v>454</v>
      </c>
    </row>
    <row r="1998" spans="1:22" x14ac:dyDescent="0.3">
      <c r="A1998" t="s">
        <v>31</v>
      </c>
      <c r="B1998" t="s">
        <v>23</v>
      </c>
      <c r="C1998" t="s">
        <v>68</v>
      </c>
      <c r="D1998" t="s">
        <v>25</v>
      </c>
      <c r="E1998">
        <v>53.2</v>
      </c>
      <c r="F1998">
        <v>9</v>
      </c>
      <c r="G1998">
        <v>7</v>
      </c>
      <c r="H1998">
        <v>2009</v>
      </c>
      <c r="J1998" t="s">
        <v>260</v>
      </c>
      <c r="K1998" t="s">
        <v>237</v>
      </c>
      <c r="L1998">
        <v>13149000</v>
      </c>
      <c r="M1998">
        <v>247162</v>
      </c>
      <c r="N1998" t="s">
        <v>454</v>
      </c>
      <c r="O1998" t="s">
        <v>72</v>
      </c>
      <c r="P1998">
        <v>30</v>
      </c>
      <c r="Q1998" t="s">
        <v>453</v>
      </c>
      <c r="R1998">
        <v>2009</v>
      </c>
      <c r="S1998">
        <v>17</v>
      </c>
      <c r="T1998" t="s">
        <v>39</v>
      </c>
      <c r="U1998" t="s">
        <v>40</v>
      </c>
      <c r="V1998" t="s">
        <v>454</v>
      </c>
    </row>
    <row r="1999" spans="1:22" x14ac:dyDescent="0.3">
      <c r="A1999" t="s">
        <v>31</v>
      </c>
      <c r="B1999" t="s">
        <v>23</v>
      </c>
      <c r="C1999" t="s">
        <v>24</v>
      </c>
      <c r="D1999" t="s">
        <v>25</v>
      </c>
      <c r="E1999">
        <v>44.4</v>
      </c>
      <c r="F1999">
        <v>19</v>
      </c>
      <c r="G1999">
        <v>10</v>
      </c>
      <c r="H1999">
        <v>2015</v>
      </c>
      <c r="J1999" t="s">
        <v>213</v>
      </c>
      <c r="K1999" t="s">
        <v>37</v>
      </c>
      <c r="L1999">
        <v>11390000</v>
      </c>
      <c r="M1999">
        <v>256532</v>
      </c>
      <c r="N1999" t="s">
        <v>454</v>
      </c>
      <c r="O1999" t="s">
        <v>28</v>
      </c>
      <c r="P1999">
        <v>15</v>
      </c>
      <c r="Q1999" t="s">
        <v>453</v>
      </c>
      <c r="R1999">
        <v>2015</v>
      </c>
      <c r="S1999">
        <v>11</v>
      </c>
      <c r="T1999" t="s">
        <v>142</v>
      </c>
      <c r="U1999" t="s">
        <v>30</v>
      </c>
      <c r="V1999" t="s">
        <v>454</v>
      </c>
    </row>
    <row r="2000" spans="1:22" x14ac:dyDescent="0.3">
      <c r="A2000" t="s">
        <v>31</v>
      </c>
      <c r="B2000" t="s">
        <v>23</v>
      </c>
      <c r="C2000" t="s">
        <v>68</v>
      </c>
      <c r="D2000" t="s">
        <v>25</v>
      </c>
      <c r="E2000">
        <v>42</v>
      </c>
      <c r="F2000">
        <v>10</v>
      </c>
      <c r="G2000">
        <v>1</v>
      </c>
      <c r="H2000">
        <v>2001</v>
      </c>
      <c r="J2000" t="s">
        <v>274</v>
      </c>
      <c r="K2000" t="s">
        <v>86</v>
      </c>
      <c r="L2000">
        <v>9100000</v>
      </c>
      <c r="M2000">
        <v>216667</v>
      </c>
      <c r="N2000" t="s">
        <v>454</v>
      </c>
      <c r="O2000" t="s">
        <v>120</v>
      </c>
      <c r="P2000">
        <v>31</v>
      </c>
      <c r="Q2000" t="s">
        <v>453</v>
      </c>
      <c r="R2000">
        <v>2001</v>
      </c>
      <c r="S2000">
        <v>25</v>
      </c>
      <c r="T2000" t="s">
        <v>39</v>
      </c>
      <c r="U2000" t="s">
        <v>44</v>
      </c>
      <c r="V2000" t="s">
        <v>454</v>
      </c>
    </row>
    <row r="2001" spans="1:22" x14ac:dyDescent="0.3">
      <c r="A2001" t="s">
        <v>31</v>
      </c>
      <c r="B2001" t="s">
        <v>23</v>
      </c>
      <c r="C2001" t="s">
        <v>33</v>
      </c>
      <c r="D2001" t="s">
        <v>25</v>
      </c>
      <c r="E2001">
        <v>36.1</v>
      </c>
      <c r="F2001">
        <v>25</v>
      </c>
      <c r="G2001">
        <v>5</v>
      </c>
      <c r="H2001">
        <v>2021</v>
      </c>
      <c r="J2001" t="s">
        <v>158</v>
      </c>
      <c r="K2001" t="s">
        <v>37</v>
      </c>
      <c r="L2001">
        <v>11500000</v>
      </c>
      <c r="M2001">
        <v>318560</v>
      </c>
      <c r="N2001" t="s">
        <v>454</v>
      </c>
      <c r="O2001" t="s">
        <v>38</v>
      </c>
      <c r="P2001">
        <v>10</v>
      </c>
      <c r="Q2001" t="s">
        <v>453</v>
      </c>
      <c r="R2001">
        <v>2021</v>
      </c>
      <c r="S2001">
        <v>5</v>
      </c>
      <c r="T2001" t="s">
        <v>29</v>
      </c>
      <c r="U2001" t="s">
        <v>30</v>
      </c>
      <c r="V2001" t="s">
        <v>454</v>
      </c>
    </row>
    <row r="2002" spans="1:22" x14ac:dyDescent="0.3">
      <c r="A2002" t="s">
        <v>31</v>
      </c>
      <c r="B2002" t="s">
        <v>23</v>
      </c>
      <c r="C2002" t="s">
        <v>52</v>
      </c>
      <c r="D2002" t="s">
        <v>25</v>
      </c>
      <c r="E2002">
        <v>59</v>
      </c>
      <c r="F2002">
        <v>25</v>
      </c>
      <c r="G2002">
        <v>9</v>
      </c>
      <c r="H2002">
        <v>2021</v>
      </c>
      <c r="J2002" t="s">
        <v>107</v>
      </c>
      <c r="K2002" t="s">
        <v>108</v>
      </c>
      <c r="L2002">
        <v>22950000</v>
      </c>
      <c r="M2002">
        <v>388983</v>
      </c>
      <c r="N2002" t="s">
        <v>454</v>
      </c>
      <c r="O2002" t="s">
        <v>72</v>
      </c>
      <c r="P2002">
        <v>20</v>
      </c>
      <c r="Q2002" t="s">
        <v>453</v>
      </c>
      <c r="R2002">
        <v>2021</v>
      </c>
      <c r="S2002">
        <v>5</v>
      </c>
      <c r="T2002" t="s">
        <v>29</v>
      </c>
      <c r="U2002" t="s">
        <v>30</v>
      </c>
      <c r="V2002" t="s">
        <v>454</v>
      </c>
    </row>
    <row r="2003" spans="1:22" x14ac:dyDescent="0.3">
      <c r="A2003" t="s">
        <v>31</v>
      </c>
      <c r="B2003" t="s">
        <v>23</v>
      </c>
      <c r="C2003" t="s">
        <v>33</v>
      </c>
      <c r="D2003" t="s">
        <v>25</v>
      </c>
      <c r="E2003">
        <v>41.5</v>
      </c>
      <c r="F2003">
        <v>18</v>
      </c>
      <c r="G2003">
        <v>7</v>
      </c>
      <c r="H2003">
        <v>2000</v>
      </c>
      <c r="J2003" t="s">
        <v>299</v>
      </c>
      <c r="K2003" t="s">
        <v>37</v>
      </c>
      <c r="L2003">
        <v>9370000</v>
      </c>
      <c r="M2003">
        <v>225783</v>
      </c>
      <c r="N2003" t="s">
        <v>454</v>
      </c>
      <c r="O2003" t="s">
        <v>38</v>
      </c>
      <c r="P2003">
        <v>30</v>
      </c>
      <c r="Q2003" t="s">
        <v>453</v>
      </c>
      <c r="R2003">
        <v>2000</v>
      </c>
      <c r="S2003">
        <v>26</v>
      </c>
      <c r="T2003" t="s">
        <v>39</v>
      </c>
      <c r="U2003" t="s">
        <v>30</v>
      </c>
      <c r="V2003" t="s">
        <v>454</v>
      </c>
    </row>
    <row r="2004" spans="1:22" x14ac:dyDescent="0.3">
      <c r="A2004" t="s">
        <v>31</v>
      </c>
      <c r="B2004" t="s">
        <v>23</v>
      </c>
      <c r="C2004" t="s">
        <v>33</v>
      </c>
      <c r="D2004" t="s">
        <v>25</v>
      </c>
      <c r="E2004">
        <v>36.9</v>
      </c>
      <c r="F2004">
        <v>20</v>
      </c>
      <c r="G2004">
        <v>12</v>
      </c>
      <c r="H2004">
        <v>2023</v>
      </c>
      <c r="J2004" t="s">
        <v>25</v>
      </c>
      <c r="K2004" t="s">
        <v>25</v>
      </c>
      <c r="L2004">
        <v>9790000</v>
      </c>
      <c r="M2004">
        <v>265312</v>
      </c>
      <c r="N2004" t="s">
        <v>454</v>
      </c>
      <c r="O2004" t="s">
        <v>25</v>
      </c>
      <c r="Q2004" t="s">
        <v>454</v>
      </c>
      <c r="R2004">
        <v>2023</v>
      </c>
      <c r="S2004">
        <v>3</v>
      </c>
      <c r="T2004" t="s">
        <v>29</v>
      </c>
      <c r="U2004" t="s">
        <v>30</v>
      </c>
      <c r="V2004" t="s">
        <v>454</v>
      </c>
    </row>
    <row r="2005" spans="1:22" x14ac:dyDescent="0.3">
      <c r="A2005" t="s">
        <v>31</v>
      </c>
      <c r="B2005" t="s">
        <v>23</v>
      </c>
      <c r="C2005" t="s">
        <v>52</v>
      </c>
      <c r="D2005" t="s">
        <v>25</v>
      </c>
      <c r="E2005">
        <v>41.3</v>
      </c>
      <c r="F2005">
        <v>10</v>
      </c>
      <c r="G2005">
        <v>6</v>
      </c>
      <c r="H2005">
        <v>2005</v>
      </c>
      <c r="J2005" t="s">
        <v>162</v>
      </c>
      <c r="K2005" t="s">
        <v>71</v>
      </c>
      <c r="L2005">
        <v>10000000</v>
      </c>
      <c r="M2005">
        <v>242131</v>
      </c>
      <c r="N2005" t="s">
        <v>454</v>
      </c>
      <c r="O2005" t="s">
        <v>127</v>
      </c>
      <c r="P2005">
        <v>30</v>
      </c>
      <c r="Q2005" t="s">
        <v>453</v>
      </c>
      <c r="R2005">
        <v>2005</v>
      </c>
      <c r="S2005">
        <v>21</v>
      </c>
      <c r="T2005" t="s">
        <v>39</v>
      </c>
      <c r="U2005" t="s">
        <v>44</v>
      </c>
      <c r="V2005" t="s">
        <v>454</v>
      </c>
    </row>
    <row r="2006" spans="1:22" x14ac:dyDescent="0.3">
      <c r="A2006" t="s">
        <v>31</v>
      </c>
      <c r="B2006" t="s">
        <v>23</v>
      </c>
      <c r="C2006" t="s">
        <v>84</v>
      </c>
      <c r="D2006" t="s">
        <v>25</v>
      </c>
      <c r="E2006">
        <v>49</v>
      </c>
      <c r="F2006">
        <v>10</v>
      </c>
      <c r="G2006">
        <v>5</v>
      </c>
      <c r="H2006">
        <v>2003</v>
      </c>
      <c r="J2006" t="s">
        <v>162</v>
      </c>
      <c r="K2006" t="s">
        <v>71</v>
      </c>
      <c r="L2006">
        <v>8900000</v>
      </c>
      <c r="M2006">
        <v>181633</v>
      </c>
      <c r="N2006" t="s">
        <v>454</v>
      </c>
      <c r="O2006" t="s">
        <v>127</v>
      </c>
      <c r="P2006">
        <v>30</v>
      </c>
      <c r="Q2006" t="s">
        <v>453</v>
      </c>
      <c r="R2006">
        <v>2003</v>
      </c>
      <c r="S2006">
        <v>23</v>
      </c>
      <c r="T2006" t="s">
        <v>39</v>
      </c>
      <c r="U2006" t="s">
        <v>44</v>
      </c>
      <c r="V2006" t="s">
        <v>454</v>
      </c>
    </row>
    <row r="2007" spans="1:22" x14ac:dyDescent="0.3">
      <c r="A2007" t="s">
        <v>31</v>
      </c>
      <c r="B2007" t="s">
        <v>23</v>
      </c>
      <c r="C2007" t="s">
        <v>33</v>
      </c>
      <c r="D2007" t="s">
        <v>25</v>
      </c>
      <c r="E2007">
        <v>50</v>
      </c>
      <c r="F2007">
        <v>25</v>
      </c>
      <c r="G2007">
        <v>16</v>
      </c>
      <c r="H2007">
        <v>2021</v>
      </c>
      <c r="J2007" t="s">
        <v>352</v>
      </c>
      <c r="K2007" t="s">
        <v>96</v>
      </c>
      <c r="L2007">
        <v>14900000</v>
      </c>
      <c r="M2007">
        <v>298000</v>
      </c>
      <c r="N2007" t="s">
        <v>454</v>
      </c>
      <c r="O2007" t="s">
        <v>97</v>
      </c>
      <c r="P2007">
        <v>10</v>
      </c>
      <c r="Q2007" t="s">
        <v>453</v>
      </c>
      <c r="R2007">
        <v>2021</v>
      </c>
      <c r="S2007">
        <v>5</v>
      </c>
      <c r="T2007" t="s">
        <v>29</v>
      </c>
      <c r="U2007" t="s">
        <v>30</v>
      </c>
      <c r="V2007" t="s">
        <v>454</v>
      </c>
    </row>
    <row r="2008" spans="1:22" x14ac:dyDescent="0.3">
      <c r="A2008" t="s">
        <v>31</v>
      </c>
      <c r="B2008" t="s">
        <v>23</v>
      </c>
      <c r="C2008" t="s">
        <v>24</v>
      </c>
      <c r="D2008" t="s">
        <v>25</v>
      </c>
      <c r="E2008">
        <v>33.1</v>
      </c>
      <c r="F2008">
        <v>10</v>
      </c>
      <c r="G2008">
        <v>3</v>
      </c>
      <c r="H2008">
        <v>1988</v>
      </c>
      <c r="J2008" t="s">
        <v>135</v>
      </c>
      <c r="K2008" t="s">
        <v>37</v>
      </c>
      <c r="L2008">
        <v>8500000</v>
      </c>
      <c r="M2008">
        <v>256798</v>
      </c>
      <c r="N2008" t="s">
        <v>454</v>
      </c>
      <c r="O2008" t="s">
        <v>28</v>
      </c>
      <c r="P2008">
        <v>10</v>
      </c>
      <c r="Q2008" t="s">
        <v>453</v>
      </c>
      <c r="R2008">
        <v>1988</v>
      </c>
      <c r="S2008">
        <v>38</v>
      </c>
      <c r="T2008" t="s">
        <v>60</v>
      </c>
      <c r="U2008" t="s">
        <v>44</v>
      </c>
      <c r="V2008" t="s">
        <v>454</v>
      </c>
    </row>
    <row r="2009" spans="1:22" x14ac:dyDescent="0.3">
      <c r="A2009" t="s">
        <v>31</v>
      </c>
      <c r="B2009" t="s">
        <v>23</v>
      </c>
      <c r="C2009" t="s">
        <v>33</v>
      </c>
      <c r="D2009" t="s">
        <v>25</v>
      </c>
      <c r="E2009">
        <v>49.7</v>
      </c>
      <c r="F2009">
        <v>13</v>
      </c>
      <c r="G2009">
        <v>9</v>
      </c>
      <c r="H2009">
        <v>2014</v>
      </c>
      <c r="J2009" t="s">
        <v>110</v>
      </c>
      <c r="K2009" t="s">
        <v>96</v>
      </c>
      <c r="L2009">
        <v>11400000</v>
      </c>
      <c r="M2009">
        <v>229376</v>
      </c>
      <c r="N2009" t="s">
        <v>454</v>
      </c>
      <c r="O2009" t="s">
        <v>58</v>
      </c>
      <c r="P2009">
        <v>31</v>
      </c>
      <c r="Q2009" t="s">
        <v>453</v>
      </c>
      <c r="R2009">
        <v>2014</v>
      </c>
      <c r="S2009">
        <v>12</v>
      </c>
      <c r="T2009" t="s">
        <v>142</v>
      </c>
      <c r="U2009" t="s">
        <v>44</v>
      </c>
      <c r="V2009" t="s">
        <v>454</v>
      </c>
    </row>
    <row r="2010" spans="1:22" x14ac:dyDescent="0.3">
      <c r="A2010" t="s">
        <v>31</v>
      </c>
      <c r="B2010" t="s">
        <v>23</v>
      </c>
      <c r="C2010" t="s">
        <v>33</v>
      </c>
      <c r="D2010" t="s">
        <v>25</v>
      </c>
      <c r="E2010">
        <v>38</v>
      </c>
      <c r="F2010">
        <v>10</v>
      </c>
      <c r="G2010">
        <v>8</v>
      </c>
      <c r="H2010">
        <v>2021</v>
      </c>
      <c r="J2010" t="s">
        <v>25</v>
      </c>
      <c r="K2010" t="s">
        <v>25</v>
      </c>
      <c r="L2010">
        <v>9500000</v>
      </c>
      <c r="M2010">
        <v>250000</v>
      </c>
      <c r="N2010" t="s">
        <v>454</v>
      </c>
      <c r="O2010" t="s">
        <v>25</v>
      </c>
      <c r="Q2010" t="s">
        <v>454</v>
      </c>
      <c r="R2010">
        <v>2021</v>
      </c>
      <c r="S2010">
        <v>5</v>
      </c>
      <c r="T2010" t="s">
        <v>29</v>
      </c>
      <c r="U2010" t="s">
        <v>44</v>
      </c>
      <c r="V2010" t="s">
        <v>454</v>
      </c>
    </row>
    <row r="2011" spans="1:22" x14ac:dyDescent="0.3">
      <c r="A2011" t="s">
        <v>31</v>
      </c>
      <c r="B2011" t="s">
        <v>23</v>
      </c>
      <c r="C2011" t="s">
        <v>25</v>
      </c>
      <c r="D2011" t="s">
        <v>25</v>
      </c>
      <c r="E2011">
        <v>36.799999999999997</v>
      </c>
      <c r="F2011">
        <v>24</v>
      </c>
      <c r="G2011">
        <v>17</v>
      </c>
      <c r="H2011">
        <v>2019</v>
      </c>
      <c r="J2011" t="s">
        <v>322</v>
      </c>
      <c r="K2011" t="s">
        <v>108</v>
      </c>
      <c r="L2011">
        <v>15190000</v>
      </c>
      <c r="M2011">
        <v>412772</v>
      </c>
      <c r="N2011" t="s">
        <v>454</v>
      </c>
      <c r="O2011" t="s">
        <v>72</v>
      </c>
      <c r="P2011">
        <v>10</v>
      </c>
      <c r="Q2011" t="s">
        <v>453</v>
      </c>
      <c r="R2011">
        <v>2019</v>
      </c>
      <c r="S2011">
        <v>7</v>
      </c>
      <c r="T2011" t="s">
        <v>142</v>
      </c>
      <c r="U2011" t="s">
        <v>30</v>
      </c>
      <c r="V2011" t="s">
        <v>453</v>
      </c>
    </row>
    <row r="2012" spans="1:22" x14ac:dyDescent="0.3">
      <c r="A2012" t="s">
        <v>31</v>
      </c>
      <c r="B2012" t="s">
        <v>23</v>
      </c>
      <c r="C2012" t="s">
        <v>68</v>
      </c>
      <c r="D2012" t="s">
        <v>25</v>
      </c>
      <c r="E2012">
        <v>38.9</v>
      </c>
      <c r="F2012">
        <v>16</v>
      </c>
      <c r="G2012">
        <v>14</v>
      </c>
      <c r="H2012">
        <v>2017</v>
      </c>
      <c r="J2012" t="s">
        <v>25</v>
      </c>
      <c r="K2012" t="s">
        <v>25</v>
      </c>
      <c r="L2012">
        <v>12590000</v>
      </c>
      <c r="M2012">
        <v>323650</v>
      </c>
      <c r="N2012" t="s">
        <v>454</v>
      </c>
      <c r="O2012" t="s">
        <v>25</v>
      </c>
      <c r="Q2012" t="s">
        <v>454</v>
      </c>
      <c r="R2012">
        <v>2017</v>
      </c>
      <c r="S2012">
        <v>9</v>
      </c>
      <c r="T2012" t="s">
        <v>142</v>
      </c>
      <c r="U2012" t="s">
        <v>44</v>
      </c>
      <c r="V2012" t="s">
        <v>454</v>
      </c>
    </row>
    <row r="2013" spans="1:22" x14ac:dyDescent="0.3">
      <c r="A2013" t="s">
        <v>31</v>
      </c>
      <c r="B2013" t="s">
        <v>23</v>
      </c>
      <c r="C2013" t="s">
        <v>33</v>
      </c>
      <c r="D2013" t="s">
        <v>25</v>
      </c>
      <c r="E2013">
        <v>35.700000000000003</v>
      </c>
      <c r="F2013">
        <v>24</v>
      </c>
      <c r="G2013">
        <v>12</v>
      </c>
      <c r="H2013">
        <v>2022</v>
      </c>
      <c r="J2013" t="s">
        <v>373</v>
      </c>
      <c r="K2013" t="s">
        <v>37</v>
      </c>
      <c r="L2013">
        <v>10700000</v>
      </c>
      <c r="M2013">
        <v>299720</v>
      </c>
      <c r="N2013" t="s">
        <v>454</v>
      </c>
      <c r="O2013" t="s">
        <v>38</v>
      </c>
      <c r="P2013">
        <v>10</v>
      </c>
      <c r="Q2013" t="s">
        <v>453</v>
      </c>
      <c r="R2013">
        <v>2022</v>
      </c>
      <c r="S2013">
        <v>4</v>
      </c>
      <c r="T2013" t="s">
        <v>29</v>
      </c>
      <c r="U2013" t="s">
        <v>30</v>
      </c>
      <c r="V2013" t="s">
        <v>454</v>
      </c>
    </row>
    <row r="2014" spans="1:22" x14ac:dyDescent="0.3">
      <c r="A2014" t="s">
        <v>31</v>
      </c>
      <c r="B2014" t="s">
        <v>23</v>
      </c>
      <c r="C2014" t="s">
        <v>52</v>
      </c>
      <c r="D2014" t="s">
        <v>25</v>
      </c>
      <c r="E2014">
        <v>46</v>
      </c>
      <c r="F2014">
        <v>25</v>
      </c>
      <c r="G2014">
        <v>6</v>
      </c>
      <c r="H2014">
        <v>2021</v>
      </c>
      <c r="J2014" t="s">
        <v>107</v>
      </c>
      <c r="K2014" t="s">
        <v>108</v>
      </c>
      <c r="L2014">
        <v>16100000</v>
      </c>
      <c r="M2014">
        <v>350000</v>
      </c>
      <c r="N2014" t="s">
        <v>454</v>
      </c>
      <c r="O2014" t="s">
        <v>72</v>
      </c>
      <c r="P2014">
        <v>20</v>
      </c>
      <c r="Q2014" t="s">
        <v>453</v>
      </c>
      <c r="R2014">
        <v>2021</v>
      </c>
      <c r="S2014">
        <v>5</v>
      </c>
      <c r="T2014" t="s">
        <v>29</v>
      </c>
      <c r="U2014" t="s">
        <v>30</v>
      </c>
      <c r="V2014" t="s">
        <v>454</v>
      </c>
    </row>
    <row r="2015" spans="1:22" x14ac:dyDescent="0.3">
      <c r="A2015" t="s">
        <v>31</v>
      </c>
      <c r="B2015" t="s">
        <v>23</v>
      </c>
      <c r="C2015" t="s">
        <v>33</v>
      </c>
      <c r="D2015" t="s">
        <v>25</v>
      </c>
      <c r="E2015">
        <v>36</v>
      </c>
      <c r="F2015">
        <v>19</v>
      </c>
      <c r="G2015">
        <v>17</v>
      </c>
      <c r="H2015">
        <v>2021</v>
      </c>
      <c r="J2015" t="s">
        <v>25</v>
      </c>
      <c r="K2015" t="s">
        <v>25</v>
      </c>
      <c r="L2015">
        <v>8499000</v>
      </c>
      <c r="M2015">
        <v>236083</v>
      </c>
      <c r="N2015" t="s">
        <v>454</v>
      </c>
      <c r="O2015" t="s">
        <v>25</v>
      </c>
      <c r="Q2015" t="s">
        <v>454</v>
      </c>
      <c r="R2015">
        <v>2021</v>
      </c>
      <c r="S2015">
        <v>5</v>
      </c>
      <c r="T2015" t="s">
        <v>29</v>
      </c>
      <c r="U2015" t="s">
        <v>30</v>
      </c>
      <c r="V2015" t="s">
        <v>454</v>
      </c>
    </row>
    <row r="2016" spans="1:22" x14ac:dyDescent="0.3">
      <c r="A2016" t="s">
        <v>31</v>
      </c>
      <c r="B2016" t="s">
        <v>23</v>
      </c>
      <c r="C2016" t="s">
        <v>68</v>
      </c>
      <c r="D2016" t="s">
        <v>25</v>
      </c>
      <c r="E2016">
        <v>42</v>
      </c>
      <c r="F2016">
        <v>12</v>
      </c>
      <c r="G2016">
        <v>2</v>
      </c>
      <c r="H2016">
        <v>2009</v>
      </c>
      <c r="J2016" t="s">
        <v>236</v>
      </c>
      <c r="K2016" t="s">
        <v>237</v>
      </c>
      <c r="L2016">
        <v>12000000</v>
      </c>
      <c r="M2016">
        <v>285714</v>
      </c>
      <c r="N2016" t="s">
        <v>454</v>
      </c>
      <c r="O2016" t="s">
        <v>72</v>
      </c>
      <c r="P2016">
        <v>31</v>
      </c>
      <c r="Q2016" t="s">
        <v>453</v>
      </c>
      <c r="R2016">
        <v>2009</v>
      </c>
      <c r="S2016">
        <v>17</v>
      </c>
      <c r="T2016" t="s">
        <v>39</v>
      </c>
      <c r="U2016" t="s">
        <v>44</v>
      </c>
      <c r="V2016" t="s">
        <v>454</v>
      </c>
    </row>
    <row r="2017" spans="1:22" x14ac:dyDescent="0.3">
      <c r="A2017" t="s">
        <v>31</v>
      </c>
      <c r="B2017" t="s">
        <v>23</v>
      </c>
      <c r="C2017" t="s">
        <v>84</v>
      </c>
      <c r="D2017" t="s">
        <v>25</v>
      </c>
      <c r="E2017">
        <v>41.9</v>
      </c>
      <c r="F2017">
        <v>18</v>
      </c>
      <c r="G2017">
        <v>8</v>
      </c>
      <c r="H2017">
        <v>2021</v>
      </c>
      <c r="J2017" t="s">
        <v>143</v>
      </c>
      <c r="K2017" t="s">
        <v>71</v>
      </c>
      <c r="L2017">
        <v>10000000</v>
      </c>
      <c r="M2017">
        <v>238663</v>
      </c>
      <c r="N2017" t="s">
        <v>454</v>
      </c>
      <c r="O2017" t="s">
        <v>67</v>
      </c>
      <c r="P2017">
        <v>30</v>
      </c>
      <c r="Q2017" t="s">
        <v>453</v>
      </c>
      <c r="R2017">
        <v>2021</v>
      </c>
      <c r="S2017">
        <v>5</v>
      </c>
      <c r="T2017" t="s">
        <v>29</v>
      </c>
      <c r="U2017" t="s">
        <v>30</v>
      </c>
      <c r="V2017" t="s">
        <v>454</v>
      </c>
    </row>
    <row r="2018" spans="1:22" x14ac:dyDescent="0.3">
      <c r="A2018" t="s">
        <v>31</v>
      </c>
      <c r="B2018" t="s">
        <v>23</v>
      </c>
      <c r="C2018" t="s">
        <v>33</v>
      </c>
      <c r="D2018" t="s">
        <v>25</v>
      </c>
      <c r="E2018">
        <v>44</v>
      </c>
      <c r="F2018">
        <v>19</v>
      </c>
      <c r="G2018">
        <v>17</v>
      </c>
      <c r="H2018">
        <v>2019</v>
      </c>
      <c r="J2018" t="s">
        <v>205</v>
      </c>
      <c r="K2018" t="s">
        <v>96</v>
      </c>
      <c r="L2018">
        <v>11444444</v>
      </c>
      <c r="M2018">
        <v>260101</v>
      </c>
      <c r="N2018" t="s">
        <v>454</v>
      </c>
      <c r="O2018" t="s">
        <v>97</v>
      </c>
      <c r="P2018">
        <v>10</v>
      </c>
      <c r="Q2018" t="s">
        <v>453</v>
      </c>
      <c r="R2018">
        <v>2019</v>
      </c>
      <c r="S2018">
        <v>7</v>
      </c>
      <c r="T2018" t="s">
        <v>142</v>
      </c>
      <c r="U2018" t="s">
        <v>30</v>
      </c>
      <c r="V2018" t="s">
        <v>454</v>
      </c>
    </row>
    <row r="2019" spans="1:22" x14ac:dyDescent="0.3">
      <c r="A2019" t="s">
        <v>31</v>
      </c>
      <c r="B2019" t="s">
        <v>23</v>
      </c>
      <c r="C2019" t="s">
        <v>76</v>
      </c>
      <c r="D2019" t="s">
        <v>25</v>
      </c>
      <c r="E2019">
        <v>37</v>
      </c>
      <c r="F2019">
        <v>10</v>
      </c>
      <c r="G2019">
        <v>2</v>
      </c>
      <c r="H2019">
        <v>2022</v>
      </c>
      <c r="J2019" t="s">
        <v>90</v>
      </c>
      <c r="K2019" t="s">
        <v>79</v>
      </c>
      <c r="L2019">
        <v>12200000</v>
      </c>
      <c r="M2019">
        <v>329730</v>
      </c>
      <c r="N2019" t="s">
        <v>454</v>
      </c>
      <c r="O2019" t="s">
        <v>91</v>
      </c>
      <c r="P2019">
        <v>31</v>
      </c>
      <c r="Q2019" t="s">
        <v>453</v>
      </c>
      <c r="R2019">
        <v>2022</v>
      </c>
      <c r="S2019">
        <v>4</v>
      </c>
      <c r="T2019" t="s">
        <v>29</v>
      </c>
      <c r="U2019" t="s">
        <v>44</v>
      </c>
      <c r="V2019" t="s">
        <v>454</v>
      </c>
    </row>
    <row r="2020" spans="1:22" x14ac:dyDescent="0.3">
      <c r="A2020" t="s">
        <v>31</v>
      </c>
      <c r="B2020" t="s">
        <v>23</v>
      </c>
      <c r="C2020" t="s">
        <v>52</v>
      </c>
      <c r="D2020" t="s">
        <v>25</v>
      </c>
      <c r="E2020">
        <v>35.6</v>
      </c>
      <c r="F2020">
        <v>25</v>
      </c>
      <c r="G2020">
        <v>20</v>
      </c>
      <c r="H2020">
        <v>2022</v>
      </c>
      <c r="J2020" t="s">
        <v>25</v>
      </c>
      <c r="K2020" t="s">
        <v>25</v>
      </c>
      <c r="L2020">
        <v>7250000</v>
      </c>
      <c r="M2020">
        <v>203652</v>
      </c>
      <c r="N2020" t="s">
        <v>454</v>
      </c>
      <c r="O2020" t="s">
        <v>25</v>
      </c>
      <c r="Q2020" t="s">
        <v>454</v>
      </c>
      <c r="R2020">
        <v>2022</v>
      </c>
      <c r="S2020">
        <v>4</v>
      </c>
      <c r="T2020" t="s">
        <v>29</v>
      </c>
      <c r="U2020" t="s">
        <v>30</v>
      </c>
      <c r="V2020" t="s">
        <v>454</v>
      </c>
    </row>
    <row r="2021" spans="1:22" x14ac:dyDescent="0.3">
      <c r="A2021" t="s">
        <v>31</v>
      </c>
      <c r="B2021" t="s">
        <v>23</v>
      </c>
      <c r="C2021" t="s">
        <v>24</v>
      </c>
      <c r="D2021" t="s">
        <v>25</v>
      </c>
      <c r="E2021">
        <v>35.200000000000003</v>
      </c>
      <c r="F2021">
        <v>19</v>
      </c>
      <c r="G2021">
        <v>12</v>
      </c>
      <c r="H2021">
        <v>2017</v>
      </c>
      <c r="J2021" t="s">
        <v>266</v>
      </c>
      <c r="K2021" t="s">
        <v>37</v>
      </c>
      <c r="L2021">
        <v>9900000</v>
      </c>
      <c r="M2021">
        <v>281250</v>
      </c>
      <c r="N2021" t="s">
        <v>454</v>
      </c>
      <c r="O2021" t="s">
        <v>38</v>
      </c>
      <c r="P2021">
        <v>20</v>
      </c>
      <c r="Q2021" t="s">
        <v>453</v>
      </c>
      <c r="R2021">
        <v>2017</v>
      </c>
      <c r="S2021">
        <v>9</v>
      </c>
      <c r="T2021" t="s">
        <v>142</v>
      </c>
      <c r="U2021" t="s">
        <v>30</v>
      </c>
      <c r="V2021" t="s">
        <v>454</v>
      </c>
    </row>
    <row r="2022" spans="1:22" x14ac:dyDescent="0.3">
      <c r="A2022" t="s">
        <v>31</v>
      </c>
      <c r="B2022" t="s">
        <v>23</v>
      </c>
      <c r="C2022" t="s">
        <v>84</v>
      </c>
      <c r="D2022" t="s">
        <v>25</v>
      </c>
      <c r="E2022">
        <v>36</v>
      </c>
      <c r="F2022">
        <v>14</v>
      </c>
      <c r="G2022">
        <v>9</v>
      </c>
      <c r="H2022">
        <v>1985</v>
      </c>
      <c r="J2022" t="s">
        <v>191</v>
      </c>
      <c r="K2022" t="s">
        <v>192</v>
      </c>
      <c r="L2022">
        <v>9999998</v>
      </c>
      <c r="M2022">
        <v>277778</v>
      </c>
      <c r="N2022" t="s">
        <v>454</v>
      </c>
      <c r="O2022" t="s">
        <v>127</v>
      </c>
      <c r="P2022">
        <v>30</v>
      </c>
      <c r="Q2022" t="s">
        <v>453</v>
      </c>
      <c r="R2022">
        <v>1985</v>
      </c>
      <c r="S2022">
        <v>41</v>
      </c>
      <c r="T2022" t="s">
        <v>60</v>
      </c>
      <c r="U2022" t="s">
        <v>44</v>
      </c>
      <c r="V2022" t="s">
        <v>454</v>
      </c>
    </row>
    <row r="2023" spans="1:22" x14ac:dyDescent="0.3">
      <c r="A2023" t="s">
        <v>31</v>
      </c>
      <c r="B2023" t="s">
        <v>23</v>
      </c>
      <c r="C2023" t="s">
        <v>68</v>
      </c>
      <c r="D2023" t="s">
        <v>25</v>
      </c>
      <c r="E2023">
        <v>51.1</v>
      </c>
      <c r="F2023">
        <v>18</v>
      </c>
      <c r="G2023">
        <v>2</v>
      </c>
      <c r="H2023">
        <v>2017</v>
      </c>
      <c r="J2023" t="s">
        <v>245</v>
      </c>
      <c r="K2023" t="s">
        <v>246</v>
      </c>
      <c r="L2023">
        <v>14350000</v>
      </c>
      <c r="M2023">
        <v>280822</v>
      </c>
      <c r="N2023" t="s">
        <v>454</v>
      </c>
      <c r="O2023" t="s">
        <v>72</v>
      </c>
      <c r="P2023">
        <v>31</v>
      </c>
      <c r="Q2023" t="s">
        <v>453</v>
      </c>
      <c r="R2023">
        <v>2017</v>
      </c>
      <c r="S2023">
        <v>9</v>
      </c>
      <c r="T2023" t="s">
        <v>142</v>
      </c>
      <c r="U2023" t="s">
        <v>30</v>
      </c>
      <c r="V2023" t="s">
        <v>454</v>
      </c>
    </row>
    <row r="2024" spans="1:22" x14ac:dyDescent="0.3">
      <c r="A2024" t="s">
        <v>31</v>
      </c>
      <c r="B2024" t="s">
        <v>23</v>
      </c>
      <c r="C2024" t="s">
        <v>76</v>
      </c>
      <c r="D2024" t="s">
        <v>25</v>
      </c>
      <c r="E2024">
        <v>50</v>
      </c>
      <c r="F2024">
        <v>20</v>
      </c>
      <c r="G2024">
        <v>10</v>
      </c>
      <c r="H2024">
        <v>2021</v>
      </c>
      <c r="J2024" t="s">
        <v>62</v>
      </c>
      <c r="K2024" t="s">
        <v>57</v>
      </c>
      <c r="L2024">
        <v>18000000</v>
      </c>
      <c r="M2024">
        <v>360000</v>
      </c>
      <c r="N2024" t="s">
        <v>454</v>
      </c>
      <c r="O2024" t="s">
        <v>58</v>
      </c>
      <c r="P2024">
        <v>15</v>
      </c>
      <c r="Q2024" t="s">
        <v>453</v>
      </c>
      <c r="R2024">
        <v>2021</v>
      </c>
      <c r="S2024">
        <v>5</v>
      </c>
      <c r="T2024" t="s">
        <v>29</v>
      </c>
      <c r="U2024" t="s">
        <v>30</v>
      </c>
      <c r="V2024" t="s">
        <v>454</v>
      </c>
    </row>
    <row r="2025" spans="1:22" x14ac:dyDescent="0.3">
      <c r="A2025" t="s">
        <v>31</v>
      </c>
      <c r="B2025" t="s">
        <v>23</v>
      </c>
      <c r="C2025" t="s">
        <v>52</v>
      </c>
      <c r="D2025" t="s">
        <v>25</v>
      </c>
      <c r="E2025">
        <v>48</v>
      </c>
      <c r="F2025">
        <v>25</v>
      </c>
      <c r="G2025">
        <v>11</v>
      </c>
      <c r="H2025">
        <v>2021</v>
      </c>
      <c r="J2025" t="s">
        <v>107</v>
      </c>
      <c r="K2025" t="s">
        <v>108</v>
      </c>
      <c r="L2025">
        <v>22500000</v>
      </c>
      <c r="M2025">
        <v>468750</v>
      </c>
      <c r="N2025" t="s">
        <v>454</v>
      </c>
      <c r="O2025" t="s">
        <v>72</v>
      </c>
      <c r="P2025">
        <v>20</v>
      </c>
      <c r="Q2025" t="s">
        <v>453</v>
      </c>
      <c r="R2025">
        <v>2021</v>
      </c>
      <c r="S2025">
        <v>5</v>
      </c>
      <c r="T2025" t="s">
        <v>29</v>
      </c>
      <c r="U2025" t="s">
        <v>30</v>
      </c>
      <c r="V2025" t="s">
        <v>453</v>
      </c>
    </row>
    <row r="2026" spans="1:22" x14ac:dyDescent="0.3">
      <c r="A2026" t="s">
        <v>31</v>
      </c>
      <c r="B2026" t="s">
        <v>23</v>
      </c>
      <c r="C2026" t="s">
        <v>52</v>
      </c>
      <c r="D2026" t="s">
        <v>25</v>
      </c>
      <c r="E2026">
        <v>36.5</v>
      </c>
      <c r="F2026">
        <v>14</v>
      </c>
      <c r="G2026">
        <v>13</v>
      </c>
      <c r="H2026">
        <v>1980</v>
      </c>
      <c r="J2026" t="s">
        <v>162</v>
      </c>
      <c r="K2026" t="s">
        <v>71</v>
      </c>
      <c r="L2026">
        <v>8550000</v>
      </c>
      <c r="M2026">
        <v>234247</v>
      </c>
      <c r="N2026" t="s">
        <v>454</v>
      </c>
      <c r="O2026" t="s">
        <v>127</v>
      </c>
      <c r="P2026">
        <v>30</v>
      </c>
      <c r="Q2026" t="s">
        <v>453</v>
      </c>
      <c r="R2026">
        <v>1980</v>
      </c>
      <c r="S2026">
        <v>46</v>
      </c>
      <c r="T2026" t="s">
        <v>60</v>
      </c>
      <c r="U2026" t="s">
        <v>44</v>
      </c>
      <c r="V2026" t="s">
        <v>454</v>
      </c>
    </row>
    <row r="2027" spans="1:22" x14ac:dyDescent="0.3">
      <c r="A2027" t="s">
        <v>31</v>
      </c>
      <c r="B2027" t="s">
        <v>23</v>
      </c>
      <c r="C2027" t="s">
        <v>33</v>
      </c>
      <c r="D2027" t="s">
        <v>25</v>
      </c>
      <c r="E2027">
        <v>48</v>
      </c>
      <c r="F2027">
        <v>19</v>
      </c>
      <c r="G2027">
        <v>1</v>
      </c>
      <c r="H2027">
        <v>2018</v>
      </c>
      <c r="J2027" t="s">
        <v>25</v>
      </c>
      <c r="K2027" t="s">
        <v>25</v>
      </c>
      <c r="L2027">
        <v>12550000</v>
      </c>
      <c r="M2027">
        <v>261458</v>
      </c>
      <c r="N2027" t="s">
        <v>454</v>
      </c>
      <c r="O2027" t="s">
        <v>25</v>
      </c>
      <c r="Q2027" t="s">
        <v>454</v>
      </c>
      <c r="R2027">
        <v>2018</v>
      </c>
      <c r="S2027">
        <v>8</v>
      </c>
      <c r="T2027" t="s">
        <v>142</v>
      </c>
      <c r="U2027" t="s">
        <v>30</v>
      </c>
      <c r="V2027" t="s">
        <v>454</v>
      </c>
    </row>
    <row r="2028" spans="1:22" x14ac:dyDescent="0.3">
      <c r="A2028" t="s">
        <v>31</v>
      </c>
      <c r="B2028" t="s">
        <v>23</v>
      </c>
      <c r="C2028" t="s">
        <v>33</v>
      </c>
      <c r="D2028" t="s">
        <v>25</v>
      </c>
      <c r="E2028">
        <v>58</v>
      </c>
      <c r="F2028">
        <v>19</v>
      </c>
      <c r="G2028">
        <v>16</v>
      </c>
      <c r="H2028">
        <v>2021</v>
      </c>
      <c r="J2028" t="s">
        <v>25</v>
      </c>
      <c r="K2028" t="s">
        <v>25</v>
      </c>
      <c r="L2028">
        <v>15000000</v>
      </c>
      <c r="M2028">
        <v>258621</v>
      </c>
      <c r="N2028" t="s">
        <v>454</v>
      </c>
      <c r="O2028" t="s">
        <v>25</v>
      </c>
      <c r="Q2028" t="s">
        <v>454</v>
      </c>
      <c r="R2028">
        <v>2021</v>
      </c>
      <c r="S2028">
        <v>5</v>
      </c>
      <c r="T2028" t="s">
        <v>29</v>
      </c>
      <c r="U2028" t="s">
        <v>30</v>
      </c>
      <c r="V2028" t="s">
        <v>454</v>
      </c>
    </row>
    <row r="2029" spans="1:22" x14ac:dyDescent="0.3">
      <c r="A2029" t="s">
        <v>31</v>
      </c>
      <c r="B2029" t="s">
        <v>23</v>
      </c>
      <c r="C2029" t="s">
        <v>24</v>
      </c>
      <c r="D2029" t="s">
        <v>25</v>
      </c>
      <c r="E2029">
        <v>34</v>
      </c>
      <c r="F2029">
        <v>25</v>
      </c>
      <c r="G2029">
        <v>8</v>
      </c>
      <c r="H2029">
        <v>2022</v>
      </c>
      <c r="J2029" t="s">
        <v>26</v>
      </c>
      <c r="K2029" t="s">
        <v>27</v>
      </c>
      <c r="L2029">
        <v>10000000</v>
      </c>
      <c r="M2029">
        <v>294118</v>
      </c>
      <c r="N2029" t="s">
        <v>454</v>
      </c>
      <c r="O2029" t="s">
        <v>28</v>
      </c>
      <c r="P2029">
        <v>31</v>
      </c>
      <c r="Q2029" t="s">
        <v>453</v>
      </c>
      <c r="R2029">
        <v>2022</v>
      </c>
      <c r="S2029">
        <v>4</v>
      </c>
      <c r="T2029" t="s">
        <v>29</v>
      </c>
      <c r="U2029" t="s">
        <v>30</v>
      </c>
      <c r="V2029" t="s">
        <v>454</v>
      </c>
    </row>
    <row r="2030" spans="1:22" x14ac:dyDescent="0.3">
      <c r="A2030" t="s">
        <v>31</v>
      </c>
      <c r="B2030" t="s">
        <v>23</v>
      </c>
      <c r="C2030" t="s">
        <v>24</v>
      </c>
      <c r="D2030" t="s">
        <v>25</v>
      </c>
      <c r="E2030">
        <v>31</v>
      </c>
      <c r="F2030">
        <v>16</v>
      </c>
      <c r="G2030">
        <v>1</v>
      </c>
      <c r="H2030">
        <v>2017</v>
      </c>
      <c r="J2030" t="s">
        <v>213</v>
      </c>
      <c r="K2030" t="s">
        <v>37</v>
      </c>
      <c r="L2030">
        <v>6300000</v>
      </c>
      <c r="M2030">
        <v>203226</v>
      </c>
      <c r="N2030" t="s">
        <v>454</v>
      </c>
      <c r="O2030" t="s">
        <v>28</v>
      </c>
      <c r="P2030">
        <v>15</v>
      </c>
      <c r="Q2030" t="s">
        <v>453</v>
      </c>
      <c r="R2030">
        <v>2017</v>
      </c>
      <c r="S2030">
        <v>9</v>
      </c>
      <c r="T2030" t="s">
        <v>142</v>
      </c>
      <c r="U2030" t="s">
        <v>44</v>
      </c>
      <c r="V2030" t="s">
        <v>454</v>
      </c>
    </row>
    <row r="2031" spans="1:22" x14ac:dyDescent="0.3">
      <c r="A2031" t="s">
        <v>31</v>
      </c>
      <c r="B2031" t="s">
        <v>23</v>
      </c>
      <c r="C2031" t="s">
        <v>52</v>
      </c>
      <c r="D2031" t="s">
        <v>25</v>
      </c>
      <c r="E2031">
        <v>39.700000000000003</v>
      </c>
      <c r="F2031">
        <v>18</v>
      </c>
      <c r="G2031">
        <v>12</v>
      </c>
      <c r="H2031">
        <v>2017</v>
      </c>
      <c r="J2031" t="s">
        <v>25</v>
      </c>
      <c r="K2031" t="s">
        <v>25</v>
      </c>
      <c r="L2031">
        <v>6150000</v>
      </c>
      <c r="M2031">
        <v>154912</v>
      </c>
      <c r="N2031" t="s">
        <v>454</v>
      </c>
      <c r="O2031" t="s">
        <v>25</v>
      </c>
      <c r="Q2031" t="s">
        <v>454</v>
      </c>
      <c r="R2031">
        <v>2017</v>
      </c>
      <c r="S2031">
        <v>9</v>
      </c>
      <c r="T2031" t="s">
        <v>142</v>
      </c>
      <c r="U2031" t="s">
        <v>30</v>
      </c>
      <c r="V2031" t="s">
        <v>454</v>
      </c>
    </row>
    <row r="2032" spans="1:22" x14ac:dyDescent="0.3">
      <c r="A2032" t="s">
        <v>31</v>
      </c>
      <c r="B2032" t="s">
        <v>23</v>
      </c>
      <c r="C2032" t="s">
        <v>33</v>
      </c>
      <c r="D2032" t="s">
        <v>25</v>
      </c>
      <c r="E2032">
        <v>36</v>
      </c>
      <c r="F2032">
        <v>24</v>
      </c>
      <c r="G2032">
        <v>23</v>
      </c>
      <c r="H2032">
        <v>2023</v>
      </c>
      <c r="J2032" t="s">
        <v>25</v>
      </c>
      <c r="K2032" t="s">
        <v>25</v>
      </c>
      <c r="L2032">
        <v>9500000</v>
      </c>
      <c r="M2032">
        <v>263889</v>
      </c>
      <c r="N2032" t="s">
        <v>454</v>
      </c>
      <c r="O2032" t="s">
        <v>25</v>
      </c>
      <c r="Q2032" t="s">
        <v>454</v>
      </c>
      <c r="R2032">
        <v>2023</v>
      </c>
      <c r="S2032">
        <v>3</v>
      </c>
      <c r="T2032" t="s">
        <v>29</v>
      </c>
      <c r="U2032" t="s">
        <v>30</v>
      </c>
      <c r="V2032" t="s">
        <v>454</v>
      </c>
    </row>
    <row r="2033" spans="1:22" x14ac:dyDescent="0.3">
      <c r="A2033" t="s">
        <v>31</v>
      </c>
      <c r="B2033" t="s">
        <v>23</v>
      </c>
      <c r="C2033" t="s">
        <v>52</v>
      </c>
      <c r="D2033" t="s">
        <v>25</v>
      </c>
      <c r="E2033">
        <v>50</v>
      </c>
      <c r="F2033">
        <v>19</v>
      </c>
      <c r="G2033">
        <v>9</v>
      </c>
      <c r="H2033">
        <v>2020</v>
      </c>
      <c r="J2033" t="s">
        <v>208</v>
      </c>
      <c r="K2033" t="s">
        <v>71</v>
      </c>
      <c r="L2033">
        <v>10870000</v>
      </c>
      <c r="M2033">
        <v>217400</v>
      </c>
      <c r="N2033" t="s">
        <v>454</v>
      </c>
      <c r="O2033" t="s">
        <v>127</v>
      </c>
      <c r="P2033">
        <v>20</v>
      </c>
      <c r="Q2033" t="s">
        <v>453</v>
      </c>
      <c r="R2033">
        <v>2020</v>
      </c>
      <c r="S2033">
        <v>6</v>
      </c>
      <c r="T2033" t="s">
        <v>142</v>
      </c>
      <c r="U2033" t="s">
        <v>30</v>
      </c>
      <c r="V2033" t="s">
        <v>454</v>
      </c>
    </row>
    <row r="2034" spans="1:22" x14ac:dyDescent="0.3">
      <c r="A2034" t="s">
        <v>31</v>
      </c>
      <c r="B2034" t="s">
        <v>23</v>
      </c>
      <c r="C2034" t="s">
        <v>52</v>
      </c>
      <c r="D2034" t="s">
        <v>25</v>
      </c>
      <c r="E2034">
        <v>42</v>
      </c>
      <c r="F2034">
        <v>22</v>
      </c>
      <c r="G2034">
        <v>13</v>
      </c>
      <c r="H2034">
        <v>2016</v>
      </c>
      <c r="J2034" t="s">
        <v>25</v>
      </c>
      <c r="K2034" t="s">
        <v>25</v>
      </c>
      <c r="L2034">
        <v>5880000</v>
      </c>
      <c r="M2034">
        <v>140000</v>
      </c>
      <c r="N2034" t="s">
        <v>454</v>
      </c>
      <c r="O2034" t="s">
        <v>25</v>
      </c>
      <c r="Q2034" t="s">
        <v>454</v>
      </c>
      <c r="R2034">
        <v>2016</v>
      </c>
      <c r="S2034">
        <v>10</v>
      </c>
      <c r="T2034" t="s">
        <v>142</v>
      </c>
      <c r="U2034" t="s">
        <v>30</v>
      </c>
      <c r="V2034" t="s">
        <v>454</v>
      </c>
    </row>
    <row r="2035" spans="1:22" x14ac:dyDescent="0.3">
      <c r="A2035" t="s">
        <v>31</v>
      </c>
      <c r="B2035" t="s">
        <v>23</v>
      </c>
      <c r="C2035" t="s">
        <v>68</v>
      </c>
      <c r="D2035" t="s">
        <v>25</v>
      </c>
      <c r="E2035">
        <v>38</v>
      </c>
      <c r="F2035">
        <v>19</v>
      </c>
      <c r="G2035">
        <v>9</v>
      </c>
      <c r="H2035">
        <v>2025</v>
      </c>
      <c r="J2035" t="s">
        <v>25</v>
      </c>
      <c r="K2035" t="s">
        <v>25</v>
      </c>
      <c r="L2035">
        <v>14000000</v>
      </c>
      <c r="M2035">
        <v>368421</v>
      </c>
      <c r="N2035" t="s">
        <v>454</v>
      </c>
      <c r="O2035" t="s">
        <v>25</v>
      </c>
      <c r="Q2035" t="s">
        <v>454</v>
      </c>
      <c r="R2035">
        <v>2025</v>
      </c>
      <c r="S2035">
        <v>1</v>
      </c>
      <c r="T2035" t="s">
        <v>29</v>
      </c>
      <c r="U2035" t="s">
        <v>30</v>
      </c>
      <c r="V2035" t="s">
        <v>454</v>
      </c>
    </row>
    <row r="2036" spans="1:22" x14ac:dyDescent="0.3">
      <c r="A2036" t="s">
        <v>31</v>
      </c>
      <c r="B2036" t="s">
        <v>23</v>
      </c>
      <c r="C2036" t="s">
        <v>33</v>
      </c>
      <c r="D2036" t="s">
        <v>25</v>
      </c>
      <c r="E2036">
        <v>36.200000000000003</v>
      </c>
      <c r="F2036">
        <v>10</v>
      </c>
      <c r="G2036">
        <v>8</v>
      </c>
      <c r="H2036">
        <v>1995</v>
      </c>
      <c r="J2036" t="s">
        <v>59</v>
      </c>
      <c r="K2036" t="s">
        <v>37</v>
      </c>
      <c r="L2036">
        <v>7500000</v>
      </c>
      <c r="M2036">
        <v>207182</v>
      </c>
      <c r="N2036" t="s">
        <v>454</v>
      </c>
      <c r="O2036" t="s">
        <v>49</v>
      </c>
      <c r="P2036">
        <v>30</v>
      </c>
      <c r="Q2036" t="s">
        <v>453</v>
      </c>
      <c r="R2036">
        <v>1995</v>
      </c>
      <c r="S2036">
        <v>31</v>
      </c>
      <c r="T2036" t="s">
        <v>60</v>
      </c>
      <c r="U2036" t="s">
        <v>44</v>
      </c>
      <c r="V2036" t="s">
        <v>454</v>
      </c>
    </row>
    <row r="2037" spans="1:22" x14ac:dyDescent="0.3">
      <c r="A2037" t="s">
        <v>31</v>
      </c>
      <c r="B2037" t="s">
        <v>23</v>
      </c>
      <c r="C2037" t="s">
        <v>33</v>
      </c>
      <c r="D2037" t="s">
        <v>25</v>
      </c>
      <c r="E2037">
        <v>32</v>
      </c>
      <c r="F2037">
        <v>19</v>
      </c>
      <c r="G2037">
        <v>14</v>
      </c>
      <c r="H2037">
        <v>2025</v>
      </c>
      <c r="J2037" t="s">
        <v>129</v>
      </c>
      <c r="K2037" t="s">
        <v>130</v>
      </c>
      <c r="L2037">
        <v>10200000</v>
      </c>
      <c r="M2037">
        <v>318750</v>
      </c>
      <c r="N2037" t="s">
        <v>454</v>
      </c>
      <c r="O2037" t="s">
        <v>38</v>
      </c>
      <c r="P2037">
        <v>31</v>
      </c>
      <c r="Q2037" t="s">
        <v>453</v>
      </c>
      <c r="R2037">
        <v>2025</v>
      </c>
      <c r="S2037">
        <v>1</v>
      </c>
      <c r="T2037" t="s">
        <v>29</v>
      </c>
      <c r="U2037" t="s">
        <v>30</v>
      </c>
      <c r="V2037" t="s">
        <v>454</v>
      </c>
    </row>
    <row r="2038" spans="1:22" x14ac:dyDescent="0.3">
      <c r="A2038" t="s">
        <v>31</v>
      </c>
      <c r="B2038" t="s">
        <v>23</v>
      </c>
      <c r="C2038" t="s">
        <v>33</v>
      </c>
      <c r="D2038" t="s">
        <v>25</v>
      </c>
      <c r="E2038">
        <v>40</v>
      </c>
      <c r="F2038">
        <v>17</v>
      </c>
      <c r="G2038">
        <v>2</v>
      </c>
      <c r="H2038">
        <v>2022</v>
      </c>
      <c r="J2038" t="s">
        <v>25</v>
      </c>
      <c r="K2038" t="s">
        <v>25</v>
      </c>
      <c r="L2038">
        <v>10500000</v>
      </c>
      <c r="M2038">
        <v>262500</v>
      </c>
      <c r="N2038" t="s">
        <v>454</v>
      </c>
      <c r="O2038" t="s">
        <v>25</v>
      </c>
      <c r="Q2038" t="s">
        <v>454</v>
      </c>
      <c r="R2038">
        <v>2022</v>
      </c>
      <c r="S2038">
        <v>4</v>
      </c>
      <c r="T2038" t="s">
        <v>29</v>
      </c>
      <c r="U2038" t="s">
        <v>30</v>
      </c>
      <c r="V2038" t="s">
        <v>454</v>
      </c>
    </row>
    <row r="2039" spans="1:22" x14ac:dyDescent="0.3">
      <c r="A2039" t="s">
        <v>31</v>
      </c>
      <c r="B2039" t="s">
        <v>23</v>
      </c>
      <c r="C2039" t="s">
        <v>68</v>
      </c>
      <c r="D2039" t="s">
        <v>25</v>
      </c>
      <c r="E2039">
        <v>44.7</v>
      </c>
      <c r="F2039">
        <v>18</v>
      </c>
      <c r="G2039">
        <v>10</v>
      </c>
      <c r="H2039">
        <v>1998</v>
      </c>
      <c r="J2039" t="s">
        <v>136</v>
      </c>
      <c r="K2039" t="s">
        <v>71</v>
      </c>
      <c r="L2039">
        <v>13900000</v>
      </c>
      <c r="M2039">
        <v>310962</v>
      </c>
      <c r="N2039" t="s">
        <v>454</v>
      </c>
      <c r="O2039" t="s">
        <v>67</v>
      </c>
      <c r="P2039">
        <v>31</v>
      </c>
      <c r="Q2039" t="s">
        <v>453</v>
      </c>
      <c r="R2039">
        <v>1998</v>
      </c>
      <c r="S2039">
        <v>28</v>
      </c>
      <c r="T2039" t="s">
        <v>39</v>
      </c>
      <c r="U2039" t="s">
        <v>30</v>
      </c>
      <c r="V2039" t="s">
        <v>454</v>
      </c>
    </row>
    <row r="2040" spans="1:22" x14ac:dyDescent="0.3">
      <c r="A2040" t="s">
        <v>31</v>
      </c>
      <c r="B2040" t="s">
        <v>23</v>
      </c>
      <c r="C2040" t="s">
        <v>52</v>
      </c>
      <c r="D2040" t="s">
        <v>25</v>
      </c>
      <c r="E2040">
        <v>42</v>
      </c>
      <c r="F2040">
        <v>23</v>
      </c>
      <c r="G2040">
        <v>9</v>
      </c>
      <c r="H2040">
        <v>2021</v>
      </c>
      <c r="J2040" t="s">
        <v>107</v>
      </c>
      <c r="K2040" t="s">
        <v>108</v>
      </c>
      <c r="L2040">
        <v>15900000</v>
      </c>
      <c r="M2040">
        <v>378571</v>
      </c>
      <c r="N2040" t="s">
        <v>454</v>
      </c>
      <c r="O2040" t="s">
        <v>72</v>
      </c>
      <c r="P2040">
        <v>20</v>
      </c>
      <c r="Q2040" t="s">
        <v>453</v>
      </c>
      <c r="R2040">
        <v>2021</v>
      </c>
      <c r="S2040">
        <v>5</v>
      </c>
      <c r="T2040" t="s">
        <v>29</v>
      </c>
      <c r="U2040" t="s">
        <v>30</v>
      </c>
      <c r="V2040" t="s">
        <v>454</v>
      </c>
    </row>
    <row r="2041" spans="1:22" x14ac:dyDescent="0.3">
      <c r="A2041" t="s">
        <v>31</v>
      </c>
      <c r="B2041" t="s">
        <v>23</v>
      </c>
      <c r="C2041" t="s">
        <v>33</v>
      </c>
      <c r="D2041" t="s">
        <v>25</v>
      </c>
      <c r="E2041">
        <v>35.700000000000003</v>
      </c>
      <c r="F2041">
        <v>23</v>
      </c>
      <c r="G2041">
        <v>16</v>
      </c>
      <c r="H2041">
        <v>2025</v>
      </c>
      <c r="J2041" t="s">
        <v>110</v>
      </c>
      <c r="K2041" t="s">
        <v>96</v>
      </c>
      <c r="L2041">
        <v>10500000</v>
      </c>
      <c r="M2041">
        <v>294118</v>
      </c>
      <c r="N2041" t="s">
        <v>454</v>
      </c>
      <c r="O2041" t="s">
        <v>58</v>
      </c>
      <c r="P2041">
        <v>31</v>
      </c>
      <c r="Q2041" t="s">
        <v>453</v>
      </c>
      <c r="R2041">
        <v>2025</v>
      </c>
      <c r="S2041">
        <v>1</v>
      </c>
      <c r="T2041" t="s">
        <v>29</v>
      </c>
      <c r="U2041" t="s">
        <v>30</v>
      </c>
      <c r="V2041" t="s">
        <v>454</v>
      </c>
    </row>
    <row r="2042" spans="1:22" x14ac:dyDescent="0.3">
      <c r="A2042" t="s">
        <v>31</v>
      </c>
      <c r="B2042" t="s">
        <v>23</v>
      </c>
      <c r="C2042" t="s">
        <v>76</v>
      </c>
      <c r="D2042" t="s">
        <v>25</v>
      </c>
      <c r="E2042">
        <v>50</v>
      </c>
      <c r="F2042">
        <v>16</v>
      </c>
      <c r="G2042">
        <v>9</v>
      </c>
      <c r="H2042">
        <v>2011</v>
      </c>
      <c r="J2042" t="s">
        <v>374</v>
      </c>
      <c r="K2042" t="s">
        <v>57</v>
      </c>
      <c r="L2042">
        <v>16900000</v>
      </c>
      <c r="M2042">
        <v>338000</v>
      </c>
      <c r="N2042" t="s">
        <v>454</v>
      </c>
      <c r="O2042" t="s">
        <v>58</v>
      </c>
      <c r="P2042">
        <v>10</v>
      </c>
      <c r="Q2042" t="s">
        <v>453</v>
      </c>
      <c r="R2042">
        <v>2011</v>
      </c>
      <c r="S2042">
        <v>15</v>
      </c>
      <c r="T2042" t="s">
        <v>142</v>
      </c>
      <c r="U2042" t="s">
        <v>44</v>
      </c>
      <c r="V2042" t="s">
        <v>454</v>
      </c>
    </row>
    <row r="2043" spans="1:22" x14ac:dyDescent="0.3">
      <c r="A2043" t="s">
        <v>31</v>
      </c>
      <c r="B2043" t="s">
        <v>23</v>
      </c>
      <c r="C2043" t="s">
        <v>33</v>
      </c>
      <c r="D2043" t="s">
        <v>25</v>
      </c>
      <c r="E2043">
        <v>48.9</v>
      </c>
      <c r="F2043">
        <v>13</v>
      </c>
      <c r="G2043">
        <v>7</v>
      </c>
      <c r="H2043">
        <v>2014</v>
      </c>
      <c r="J2043" t="s">
        <v>110</v>
      </c>
      <c r="K2043" t="s">
        <v>96</v>
      </c>
      <c r="L2043">
        <v>11100000</v>
      </c>
      <c r="M2043">
        <v>226994</v>
      </c>
      <c r="N2043" t="s">
        <v>454</v>
      </c>
      <c r="O2043" t="s">
        <v>58</v>
      </c>
      <c r="P2043">
        <v>31</v>
      </c>
      <c r="Q2043" t="s">
        <v>453</v>
      </c>
      <c r="R2043">
        <v>2014</v>
      </c>
      <c r="S2043">
        <v>12</v>
      </c>
      <c r="T2043" t="s">
        <v>142</v>
      </c>
      <c r="U2043" t="s">
        <v>44</v>
      </c>
      <c r="V2043" t="s">
        <v>454</v>
      </c>
    </row>
    <row r="2044" spans="1:22" x14ac:dyDescent="0.3">
      <c r="A2044" t="s">
        <v>31</v>
      </c>
      <c r="B2044" t="s">
        <v>23</v>
      </c>
      <c r="C2044" t="s">
        <v>33</v>
      </c>
      <c r="D2044" t="s">
        <v>25</v>
      </c>
      <c r="E2044">
        <v>40</v>
      </c>
      <c r="F2044">
        <v>16</v>
      </c>
      <c r="G2044">
        <v>8</v>
      </c>
      <c r="H2044">
        <v>2021</v>
      </c>
      <c r="J2044" t="s">
        <v>25</v>
      </c>
      <c r="K2044" t="s">
        <v>25</v>
      </c>
      <c r="L2044">
        <v>10800000</v>
      </c>
      <c r="M2044">
        <v>270000</v>
      </c>
      <c r="N2044" t="s">
        <v>454</v>
      </c>
      <c r="O2044" t="s">
        <v>25</v>
      </c>
      <c r="Q2044" t="s">
        <v>454</v>
      </c>
      <c r="R2044">
        <v>2021</v>
      </c>
      <c r="S2044">
        <v>5</v>
      </c>
      <c r="T2044" t="s">
        <v>29</v>
      </c>
      <c r="U2044" t="s">
        <v>44</v>
      </c>
      <c r="V2044" t="s">
        <v>454</v>
      </c>
    </row>
    <row r="2045" spans="1:22" x14ac:dyDescent="0.3">
      <c r="A2045" t="s">
        <v>31</v>
      </c>
      <c r="B2045" t="s">
        <v>23</v>
      </c>
      <c r="C2045" t="s">
        <v>52</v>
      </c>
      <c r="D2045" t="s">
        <v>25</v>
      </c>
      <c r="E2045">
        <v>58.6</v>
      </c>
      <c r="F2045">
        <v>25</v>
      </c>
      <c r="G2045">
        <v>22</v>
      </c>
      <c r="H2045">
        <v>2021</v>
      </c>
      <c r="J2045" t="s">
        <v>107</v>
      </c>
      <c r="K2045" t="s">
        <v>108</v>
      </c>
      <c r="L2045">
        <v>19800000</v>
      </c>
      <c r="M2045">
        <v>337884</v>
      </c>
      <c r="N2045" t="s">
        <v>454</v>
      </c>
      <c r="O2045" t="s">
        <v>72</v>
      </c>
      <c r="P2045">
        <v>20</v>
      </c>
      <c r="Q2045" t="s">
        <v>453</v>
      </c>
      <c r="R2045">
        <v>2021</v>
      </c>
      <c r="S2045">
        <v>5</v>
      </c>
      <c r="T2045" t="s">
        <v>29</v>
      </c>
      <c r="U2045" t="s">
        <v>30</v>
      </c>
      <c r="V2045" t="s">
        <v>454</v>
      </c>
    </row>
    <row r="2046" spans="1:22" x14ac:dyDescent="0.3">
      <c r="A2046" t="s">
        <v>31</v>
      </c>
      <c r="B2046" t="s">
        <v>23</v>
      </c>
      <c r="C2046" t="s">
        <v>33</v>
      </c>
      <c r="D2046" t="s">
        <v>25</v>
      </c>
      <c r="E2046">
        <v>38</v>
      </c>
      <c r="F2046">
        <v>17</v>
      </c>
      <c r="G2046">
        <v>10</v>
      </c>
      <c r="H2046">
        <v>2022</v>
      </c>
      <c r="J2046" t="s">
        <v>25</v>
      </c>
      <c r="K2046" t="s">
        <v>25</v>
      </c>
      <c r="L2046">
        <v>11900000</v>
      </c>
      <c r="M2046">
        <v>313158</v>
      </c>
      <c r="N2046" t="s">
        <v>454</v>
      </c>
      <c r="O2046" t="s">
        <v>25</v>
      </c>
      <c r="Q2046" t="s">
        <v>454</v>
      </c>
      <c r="R2046">
        <v>2022</v>
      </c>
      <c r="S2046">
        <v>4</v>
      </c>
      <c r="T2046" t="s">
        <v>29</v>
      </c>
      <c r="U2046" t="s">
        <v>30</v>
      </c>
      <c r="V2046" t="s">
        <v>454</v>
      </c>
    </row>
    <row r="2047" spans="1:22" x14ac:dyDescent="0.3">
      <c r="A2047" t="s">
        <v>31</v>
      </c>
      <c r="B2047" t="s">
        <v>23</v>
      </c>
      <c r="C2047" t="s">
        <v>33</v>
      </c>
      <c r="D2047" t="s">
        <v>25</v>
      </c>
      <c r="E2047">
        <v>35.1</v>
      </c>
      <c r="F2047">
        <v>10</v>
      </c>
      <c r="G2047">
        <v>2</v>
      </c>
      <c r="H2047">
        <v>2023</v>
      </c>
      <c r="J2047" t="s">
        <v>25</v>
      </c>
      <c r="K2047" t="s">
        <v>25</v>
      </c>
      <c r="L2047">
        <v>7600000</v>
      </c>
      <c r="M2047">
        <v>216524</v>
      </c>
      <c r="N2047" t="s">
        <v>454</v>
      </c>
      <c r="O2047" t="s">
        <v>25</v>
      </c>
      <c r="Q2047" t="s">
        <v>454</v>
      </c>
      <c r="R2047">
        <v>2023</v>
      </c>
      <c r="S2047">
        <v>3</v>
      </c>
      <c r="T2047" t="s">
        <v>29</v>
      </c>
      <c r="U2047" t="s">
        <v>44</v>
      </c>
      <c r="V2047" t="s">
        <v>454</v>
      </c>
    </row>
    <row r="2048" spans="1:22" x14ac:dyDescent="0.3">
      <c r="A2048" t="s">
        <v>31</v>
      </c>
      <c r="B2048" t="s">
        <v>23</v>
      </c>
      <c r="C2048" t="s">
        <v>68</v>
      </c>
      <c r="D2048" t="s">
        <v>25</v>
      </c>
      <c r="E2048">
        <v>43</v>
      </c>
      <c r="F2048">
        <v>16</v>
      </c>
      <c r="G2048">
        <v>11</v>
      </c>
      <c r="H2048">
        <v>2025</v>
      </c>
      <c r="J2048" t="s">
        <v>238</v>
      </c>
      <c r="K2048" t="s">
        <v>239</v>
      </c>
      <c r="L2048">
        <v>21000000</v>
      </c>
      <c r="M2048">
        <v>488372</v>
      </c>
      <c r="N2048" t="s">
        <v>454</v>
      </c>
      <c r="O2048" t="s">
        <v>72</v>
      </c>
      <c r="P2048">
        <v>31</v>
      </c>
      <c r="Q2048" t="s">
        <v>453</v>
      </c>
      <c r="R2048">
        <v>2025</v>
      </c>
      <c r="S2048">
        <v>1</v>
      </c>
      <c r="T2048" t="s">
        <v>29</v>
      </c>
      <c r="U2048" t="s">
        <v>44</v>
      </c>
      <c r="V2048" t="s">
        <v>453</v>
      </c>
    </row>
    <row r="2049" spans="1:22" x14ac:dyDescent="0.3">
      <c r="A2049" t="s">
        <v>31</v>
      </c>
      <c r="B2049" t="s">
        <v>23</v>
      </c>
      <c r="C2049" t="s">
        <v>76</v>
      </c>
      <c r="D2049" t="s">
        <v>25</v>
      </c>
      <c r="E2049">
        <v>67</v>
      </c>
      <c r="F2049">
        <v>17</v>
      </c>
      <c r="G2049">
        <v>9</v>
      </c>
      <c r="H2049">
        <v>2021</v>
      </c>
      <c r="J2049" t="s">
        <v>268</v>
      </c>
      <c r="K2049" t="s">
        <v>57</v>
      </c>
      <c r="L2049">
        <v>22280000</v>
      </c>
      <c r="M2049">
        <v>332537</v>
      </c>
      <c r="N2049" t="s">
        <v>454</v>
      </c>
      <c r="O2049" t="s">
        <v>58</v>
      </c>
      <c r="P2049">
        <v>20</v>
      </c>
      <c r="Q2049" t="s">
        <v>453</v>
      </c>
      <c r="R2049">
        <v>2021</v>
      </c>
      <c r="S2049">
        <v>5</v>
      </c>
      <c r="T2049" t="s">
        <v>29</v>
      </c>
      <c r="U2049" t="s">
        <v>30</v>
      </c>
      <c r="V2049" t="s">
        <v>454</v>
      </c>
    </row>
    <row r="2050" spans="1:22" x14ac:dyDescent="0.3">
      <c r="A2050" t="s">
        <v>31</v>
      </c>
      <c r="B2050" t="s">
        <v>23</v>
      </c>
      <c r="C2050" t="s">
        <v>52</v>
      </c>
      <c r="D2050" t="s">
        <v>25</v>
      </c>
      <c r="E2050">
        <v>46.7</v>
      </c>
      <c r="F2050">
        <v>18</v>
      </c>
      <c r="G2050">
        <v>14</v>
      </c>
      <c r="H2050">
        <v>2013</v>
      </c>
      <c r="J2050" t="s">
        <v>200</v>
      </c>
      <c r="K2050" t="s">
        <v>108</v>
      </c>
      <c r="L2050">
        <v>13490000</v>
      </c>
      <c r="M2050">
        <v>288865</v>
      </c>
      <c r="N2050" t="s">
        <v>454</v>
      </c>
      <c r="O2050" t="s">
        <v>72</v>
      </c>
      <c r="P2050">
        <v>15</v>
      </c>
      <c r="Q2050" t="s">
        <v>453</v>
      </c>
      <c r="R2050">
        <v>2013</v>
      </c>
      <c r="S2050">
        <v>13</v>
      </c>
      <c r="T2050" t="s">
        <v>142</v>
      </c>
      <c r="U2050" t="s">
        <v>30</v>
      </c>
      <c r="V2050" t="s">
        <v>454</v>
      </c>
    </row>
    <row r="2051" spans="1:22" x14ac:dyDescent="0.3">
      <c r="A2051" t="s">
        <v>31</v>
      </c>
      <c r="B2051" t="s">
        <v>23</v>
      </c>
      <c r="C2051" t="s">
        <v>33</v>
      </c>
      <c r="D2051" t="s">
        <v>25</v>
      </c>
      <c r="E2051">
        <v>35</v>
      </c>
      <c r="F2051">
        <v>10</v>
      </c>
      <c r="G2051">
        <v>7</v>
      </c>
      <c r="H2051">
        <v>2021</v>
      </c>
      <c r="J2051" t="s">
        <v>25</v>
      </c>
      <c r="K2051" t="s">
        <v>25</v>
      </c>
      <c r="L2051">
        <v>8690000</v>
      </c>
      <c r="M2051">
        <v>248286</v>
      </c>
      <c r="N2051" t="s">
        <v>454</v>
      </c>
      <c r="O2051" t="s">
        <v>25</v>
      </c>
      <c r="Q2051" t="s">
        <v>454</v>
      </c>
      <c r="R2051">
        <v>2021</v>
      </c>
      <c r="S2051">
        <v>5</v>
      </c>
      <c r="T2051" t="s">
        <v>29</v>
      </c>
      <c r="U2051" t="s">
        <v>44</v>
      </c>
      <c r="V2051" t="s">
        <v>454</v>
      </c>
    </row>
    <row r="2052" spans="1:22" x14ac:dyDescent="0.3">
      <c r="A2052" t="s">
        <v>31</v>
      </c>
      <c r="B2052" t="s">
        <v>23</v>
      </c>
      <c r="C2052" t="s">
        <v>52</v>
      </c>
      <c r="D2052" t="s">
        <v>25</v>
      </c>
      <c r="E2052">
        <v>35</v>
      </c>
      <c r="F2052">
        <v>14</v>
      </c>
      <c r="G2052">
        <v>3</v>
      </c>
      <c r="H2052">
        <v>1981</v>
      </c>
      <c r="J2052" t="s">
        <v>162</v>
      </c>
      <c r="K2052" t="s">
        <v>71</v>
      </c>
      <c r="L2052">
        <v>7450000</v>
      </c>
      <c r="M2052">
        <v>212857</v>
      </c>
      <c r="N2052" t="s">
        <v>454</v>
      </c>
      <c r="O2052" t="s">
        <v>127</v>
      </c>
      <c r="P2052">
        <v>30</v>
      </c>
      <c r="Q2052" t="s">
        <v>453</v>
      </c>
      <c r="R2052">
        <v>1981</v>
      </c>
      <c r="S2052">
        <v>45</v>
      </c>
      <c r="T2052" t="s">
        <v>60</v>
      </c>
      <c r="U2052" t="s">
        <v>44</v>
      </c>
      <c r="V2052" t="s">
        <v>454</v>
      </c>
    </row>
    <row r="2053" spans="1:22" x14ac:dyDescent="0.3">
      <c r="A2053" t="s">
        <v>31</v>
      </c>
      <c r="B2053" t="s">
        <v>23</v>
      </c>
      <c r="C2053" t="s">
        <v>24</v>
      </c>
      <c r="D2053" t="s">
        <v>25</v>
      </c>
      <c r="E2053">
        <v>49.7</v>
      </c>
      <c r="F2053">
        <v>14</v>
      </c>
      <c r="G2053">
        <v>13</v>
      </c>
      <c r="H2053">
        <v>2018</v>
      </c>
      <c r="J2053" t="s">
        <v>26</v>
      </c>
      <c r="K2053" t="s">
        <v>27</v>
      </c>
      <c r="L2053">
        <v>10990000</v>
      </c>
      <c r="M2053">
        <v>221127</v>
      </c>
      <c r="N2053" t="s">
        <v>454</v>
      </c>
      <c r="O2053" t="s">
        <v>28</v>
      </c>
      <c r="P2053">
        <v>31</v>
      </c>
      <c r="Q2053" t="s">
        <v>453</v>
      </c>
      <c r="R2053">
        <v>2018</v>
      </c>
      <c r="S2053">
        <v>8</v>
      </c>
      <c r="T2053" t="s">
        <v>142</v>
      </c>
      <c r="U2053" t="s">
        <v>44</v>
      </c>
      <c r="V2053" t="s">
        <v>454</v>
      </c>
    </row>
    <row r="2054" spans="1:22" x14ac:dyDescent="0.3">
      <c r="A2054" t="s">
        <v>31</v>
      </c>
      <c r="B2054" t="s">
        <v>23</v>
      </c>
      <c r="C2054" t="s">
        <v>33</v>
      </c>
      <c r="D2054" t="s">
        <v>25</v>
      </c>
      <c r="E2054">
        <v>45</v>
      </c>
      <c r="F2054">
        <v>16</v>
      </c>
      <c r="G2054">
        <v>5</v>
      </c>
      <c r="H2054">
        <v>2019</v>
      </c>
      <c r="J2054" t="s">
        <v>36</v>
      </c>
      <c r="K2054" t="s">
        <v>37</v>
      </c>
      <c r="L2054">
        <v>9690000</v>
      </c>
      <c r="M2054">
        <v>215333</v>
      </c>
      <c r="N2054" t="s">
        <v>454</v>
      </c>
      <c r="O2054" t="s">
        <v>38</v>
      </c>
      <c r="P2054">
        <v>31</v>
      </c>
      <c r="Q2054" t="s">
        <v>453</v>
      </c>
      <c r="R2054">
        <v>2019</v>
      </c>
      <c r="S2054">
        <v>7</v>
      </c>
      <c r="T2054" t="s">
        <v>142</v>
      </c>
      <c r="U2054" t="s">
        <v>44</v>
      </c>
      <c r="V2054" t="s">
        <v>454</v>
      </c>
    </row>
    <row r="2055" spans="1:22" x14ac:dyDescent="0.3">
      <c r="A2055" t="s">
        <v>31</v>
      </c>
      <c r="B2055" t="s">
        <v>23</v>
      </c>
      <c r="C2055" t="s">
        <v>33</v>
      </c>
      <c r="D2055" t="s">
        <v>25</v>
      </c>
      <c r="E2055">
        <v>49.4</v>
      </c>
      <c r="F2055">
        <v>21</v>
      </c>
      <c r="G2055">
        <v>17</v>
      </c>
      <c r="H2055">
        <v>2014</v>
      </c>
      <c r="J2055" t="s">
        <v>173</v>
      </c>
      <c r="K2055" t="s">
        <v>57</v>
      </c>
      <c r="L2055">
        <v>15999000</v>
      </c>
      <c r="M2055">
        <v>323866</v>
      </c>
      <c r="N2055" t="s">
        <v>454</v>
      </c>
      <c r="O2055" t="s">
        <v>80</v>
      </c>
      <c r="P2055">
        <v>31</v>
      </c>
      <c r="Q2055" t="s">
        <v>453</v>
      </c>
      <c r="R2055">
        <v>2014</v>
      </c>
      <c r="S2055">
        <v>12</v>
      </c>
      <c r="T2055" t="s">
        <v>142</v>
      </c>
      <c r="U2055" t="s">
        <v>30</v>
      </c>
      <c r="V2055" t="s">
        <v>454</v>
      </c>
    </row>
    <row r="2056" spans="1:22" x14ac:dyDescent="0.3">
      <c r="A2056" t="s">
        <v>31</v>
      </c>
      <c r="B2056" t="s">
        <v>23</v>
      </c>
      <c r="C2056" t="s">
        <v>33</v>
      </c>
      <c r="D2056" t="s">
        <v>25</v>
      </c>
      <c r="E2056">
        <v>37</v>
      </c>
      <c r="F2056">
        <v>11</v>
      </c>
      <c r="G2056">
        <v>10</v>
      </c>
      <c r="H2056">
        <v>2017</v>
      </c>
      <c r="J2056" t="s">
        <v>25</v>
      </c>
      <c r="K2056" t="s">
        <v>25</v>
      </c>
      <c r="L2056">
        <v>8570000</v>
      </c>
      <c r="M2056">
        <v>231622</v>
      </c>
      <c r="N2056" t="s">
        <v>454</v>
      </c>
      <c r="O2056" t="s">
        <v>25</v>
      </c>
      <c r="Q2056" t="s">
        <v>454</v>
      </c>
      <c r="R2056">
        <v>2017</v>
      </c>
      <c r="S2056">
        <v>9</v>
      </c>
      <c r="T2056" t="s">
        <v>142</v>
      </c>
      <c r="U2056" t="s">
        <v>44</v>
      </c>
      <c r="V2056" t="s">
        <v>454</v>
      </c>
    </row>
    <row r="2057" spans="1:22" x14ac:dyDescent="0.3">
      <c r="A2057" t="s">
        <v>31</v>
      </c>
      <c r="B2057" t="s">
        <v>23</v>
      </c>
      <c r="C2057" t="s">
        <v>33</v>
      </c>
      <c r="D2057" t="s">
        <v>25</v>
      </c>
      <c r="E2057">
        <v>35.9</v>
      </c>
      <c r="F2057">
        <v>9</v>
      </c>
      <c r="G2057">
        <v>1</v>
      </c>
      <c r="H2057">
        <v>2000</v>
      </c>
      <c r="J2057" t="s">
        <v>25</v>
      </c>
      <c r="K2057" t="s">
        <v>25</v>
      </c>
      <c r="L2057">
        <v>7600000</v>
      </c>
      <c r="M2057">
        <v>211699</v>
      </c>
      <c r="N2057" t="s">
        <v>454</v>
      </c>
      <c r="O2057" t="s">
        <v>25</v>
      </c>
      <c r="Q2057" t="s">
        <v>454</v>
      </c>
      <c r="R2057">
        <v>2000</v>
      </c>
      <c r="S2057">
        <v>26</v>
      </c>
      <c r="T2057" t="s">
        <v>39</v>
      </c>
      <c r="U2057" t="s">
        <v>40</v>
      </c>
      <c r="V2057" t="s">
        <v>454</v>
      </c>
    </row>
    <row r="2058" spans="1:22" x14ac:dyDescent="0.3">
      <c r="A2058" t="s">
        <v>31</v>
      </c>
      <c r="B2058" t="s">
        <v>23</v>
      </c>
      <c r="C2058" t="s">
        <v>76</v>
      </c>
      <c r="D2058" t="s">
        <v>25</v>
      </c>
      <c r="E2058">
        <v>35.799999999999997</v>
      </c>
      <c r="F2058">
        <v>10</v>
      </c>
      <c r="G2058">
        <v>7</v>
      </c>
      <c r="H2058">
        <v>2022</v>
      </c>
      <c r="J2058" t="s">
        <v>90</v>
      </c>
      <c r="K2058" t="s">
        <v>79</v>
      </c>
      <c r="L2058">
        <v>12000000</v>
      </c>
      <c r="M2058">
        <v>335196</v>
      </c>
      <c r="N2058" t="s">
        <v>454</v>
      </c>
      <c r="O2058" t="s">
        <v>91</v>
      </c>
      <c r="P2058">
        <v>31</v>
      </c>
      <c r="Q2058" t="s">
        <v>453</v>
      </c>
      <c r="R2058">
        <v>2022</v>
      </c>
      <c r="S2058">
        <v>4</v>
      </c>
      <c r="T2058" t="s">
        <v>29</v>
      </c>
      <c r="U2058" t="s">
        <v>44</v>
      </c>
      <c r="V2058" t="s">
        <v>454</v>
      </c>
    </row>
    <row r="2059" spans="1:22" x14ac:dyDescent="0.3">
      <c r="A2059" t="s">
        <v>31</v>
      </c>
      <c r="B2059" t="s">
        <v>23</v>
      </c>
      <c r="C2059" t="s">
        <v>33</v>
      </c>
      <c r="D2059" t="s">
        <v>25</v>
      </c>
      <c r="E2059">
        <v>35</v>
      </c>
      <c r="F2059">
        <v>10</v>
      </c>
      <c r="G2059">
        <v>1</v>
      </c>
      <c r="H2059">
        <v>2022</v>
      </c>
      <c r="J2059" t="s">
        <v>25</v>
      </c>
      <c r="K2059" t="s">
        <v>25</v>
      </c>
      <c r="L2059">
        <v>9500000</v>
      </c>
      <c r="M2059">
        <v>271429</v>
      </c>
      <c r="N2059" t="s">
        <v>454</v>
      </c>
      <c r="O2059" t="s">
        <v>25</v>
      </c>
      <c r="Q2059" t="s">
        <v>454</v>
      </c>
      <c r="R2059">
        <v>2022</v>
      </c>
      <c r="S2059">
        <v>4</v>
      </c>
      <c r="T2059" t="s">
        <v>29</v>
      </c>
      <c r="U2059" t="s">
        <v>44</v>
      </c>
      <c r="V2059" t="s">
        <v>454</v>
      </c>
    </row>
    <row r="2060" spans="1:22" x14ac:dyDescent="0.3">
      <c r="A2060" t="s">
        <v>31</v>
      </c>
      <c r="B2060" t="s">
        <v>23</v>
      </c>
      <c r="C2060" t="s">
        <v>33</v>
      </c>
      <c r="D2060" t="s">
        <v>25</v>
      </c>
      <c r="E2060">
        <v>52.1</v>
      </c>
      <c r="F2060">
        <v>19</v>
      </c>
      <c r="G2060">
        <v>13</v>
      </c>
      <c r="H2060">
        <v>2002</v>
      </c>
      <c r="J2060" t="s">
        <v>129</v>
      </c>
      <c r="K2060" t="s">
        <v>130</v>
      </c>
      <c r="L2060">
        <v>11500000</v>
      </c>
      <c r="M2060">
        <v>220729</v>
      </c>
      <c r="N2060" t="s">
        <v>454</v>
      </c>
      <c r="O2060" t="s">
        <v>38</v>
      </c>
      <c r="P2060">
        <v>31</v>
      </c>
      <c r="Q2060" t="s">
        <v>453</v>
      </c>
      <c r="R2060">
        <v>2002</v>
      </c>
      <c r="S2060">
        <v>24</v>
      </c>
      <c r="T2060" t="s">
        <v>39</v>
      </c>
      <c r="U2060" t="s">
        <v>30</v>
      </c>
      <c r="V2060" t="s">
        <v>454</v>
      </c>
    </row>
    <row r="2061" spans="1:22" x14ac:dyDescent="0.3">
      <c r="A2061" t="s">
        <v>31</v>
      </c>
      <c r="B2061" t="s">
        <v>23</v>
      </c>
      <c r="C2061" t="s">
        <v>33</v>
      </c>
      <c r="D2061" t="s">
        <v>25</v>
      </c>
      <c r="E2061">
        <v>34</v>
      </c>
      <c r="F2061">
        <v>10</v>
      </c>
      <c r="G2061">
        <v>2</v>
      </c>
      <c r="H2061">
        <v>2021</v>
      </c>
      <c r="J2061" t="s">
        <v>25</v>
      </c>
      <c r="K2061" t="s">
        <v>25</v>
      </c>
      <c r="L2061">
        <v>8600000</v>
      </c>
      <c r="M2061">
        <v>252941</v>
      </c>
      <c r="N2061" t="s">
        <v>454</v>
      </c>
      <c r="O2061" t="s">
        <v>25</v>
      </c>
      <c r="Q2061" t="s">
        <v>454</v>
      </c>
      <c r="R2061">
        <v>2021</v>
      </c>
      <c r="S2061">
        <v>5</v>
      </c>
      <c r="T2061" t="s">
        <v>29</v>
      </c>
      <c r="U2061" t="s">
        <v>44</v>
      </c>
      <c r="V2061" t="s">
        <v>454</v>
      </c>
    </row>
    <row r="2062" spans="1:22" x14ac:dyDescent="0.3">
      <c r="A2062" t="s">
        <v>31</v>
      </c>
      <c r="B2062" t="s">
        <v>23</v>
      </c>
      <c r="C2062" t="s">
        <v>24</v>
      </c>
      <c r="D2062" t="s">
        <v>25</v>
      </c>
      <c r="E2062">
        <v>36.5</v>
      </c>
      <c r="F2062">
        <v>19</v>
      </c>
      <c r="G2062">
        <v>14</v>
      </c>
      <c r="H2062">
        <v>2025</v>
      </c>
      <c r="J2062" t="s">
        <v>25</v>
      </c>
      <c r="K2062" t="s">
        <v>25</v>
      </c>
      <c r="L2062">
        <v>6990000</v>
      </c>
      <c r="M2062">
        <v>191507</v>
      </c>
      <c r="N2062" t="s">
        <v>454</v>
      </c>
      <c r="O2062" t="s">
        <v>25</v>
      </c>
      <c r="Q2062" t="s">
        <v>454</v>
      </c>
      <c r="R2062">
        <v>2025</v>
      </c>
      <c r="S2062">
        <v>1</v>
      </c>
      <c r="T2062" t="s">
        <v>29</v>
      </c>
      <c r="U2062" t="s">
        <v>30</v>
      </c>
      <c r="V2062" t="s">
        <v>454</v>
      </c>
    </row>
    <row r="2063" spans="1:22" x14ac:dyDescent="0.3">
      <c r="A2063" t="s">
        <v>31</v>
      </c>
      <c r="B2063" t="s">
        <v>23</v>
      </c>
      <c r="C2063" t="s">
        <v>68</v>
      </c>
      <c r="D2063" t="s">
        <v>25</v>
      </c>
      <c r="E2063">
        <v>46.2</v>
      </c>
      <c r="F2063">
        <v>24</v>
      </c>
      <c r="G2063">
        <v>13</v>
      </c>
      <c r="H2063">
        <v>2024</v>
      </c>
      <c r="J2063" t="s">
        <v>238</v>
      </c>
      <c r="K2063" t="s">
        <v>239</v>
      </c>
      <c r="L2063">
        <v>17600000</v>
      </c>
      <c r="M2063">
        <v>380952</v>
      </c>
      <c r="N2063" t="s">
        <v>454</v>
      </c>
      <c r="O2063" t="s">
        <v>72</v>
      </c>
      <c r="P2063">
        <v>31</v>
      </c>
      <c r="Q2063" t="s">
        <v>453</v>
      </c>
      <c r="R2063">
        <v>2024</v>
      </c>
      <c r="S2063">
        <v>2</v>
      </c>
      <c r="T2063" t="s">
        <v>29</v>
      </c>
      <c r="U2063" t="s">
        <v>30</v>
      </c>
      <c r="V2063" t="s">
        <v>454</v>
      </c>
    </row>
    <row r="2064" spans="1:22" x14ac:dyDescent="0.3">
      <c r="A2064" t="s">
        <v>31</v>
      </c>
      <c r="B2064" t="s">
        <v>23</v>
      </c>
      <c r="C2064" t="s">
        <v>52</v>
      </c>
      <c r="D2064" t="s">
        <v>25</v>
      </c>
      <c r="E2064">
        <v>38.6</v>
      </c>
      <c r="F2064">
        <v>20</v>
      </c>
      <c r="G2064">
        <v>9</v>
      </c>
      <c r="H2064">
        <v>2025</v>
      </c>
      <c r="J2064" t="s">
        <v>228</v>
      </c>
      <c r="K2064" t="s">
        <v>229</v>
      </c>
      <c r="L2064">
        <v>10299000</v>
      </c>
      <c r="M2064">
        <v>266813</v>
      </c>
      <c r="N2064" t="s">
        <v>454</v>
      </c>
      <c r="O2064" t="s">
        <v>67</v>
      </c>
      <c r="P2064">
        <v>31</v>
      </c>
      <c r="Q2064" t="s">
        <v>453</v>
      </c>
      <c r="R2064">
        <v>2025</v>
      </c>
      <c r="S2064">
        <v>1</v>
      </c>
      <c r="T2064" t="s">
        <v>29</v>
      </c>
      <c r="U2064" t="s">
        <v>30</v>
      </c>
      <c r="V2064" t="s">
        <v>454</v>
      </c>
    </row>
    <row r="2065" spans="1:22" x14ac:dyDescent="0.3">
      <c r="A2065" t="s">
        <v>31</v>
      </c>
      <c r="B2065" t="s">
        <v>23</v>
      </c>
      <c r="C2065" t="s">
        <v>33</v>
      </c>
      <c r="D2065" t="s">
        <v>25</v>
      </c>
      <c r="E2065">
        <v>38.5</v>
      </c>
      <c r="F2065">
        <v>19</v>
      </c>
      <c r="G2065">
        <v>7</v>
      </c>
      <c r="H2065">
        <v>2023</v>
      </c>
      <c r="J2065" t="s">
        <v>25</v>
      </c>
      <c r="K2065" t="s">
        <v>25</v>
      </c>
      <c r="L2065">
        <v>8400000</v>
      </c>
      <c r="M2065">
        <v>218182</v>
      </c>
      <c r="N2065" t="s">
        <v>454</v>
      </c>
      <c r="O2065" t="s">
        <v>25</v>
      </c>
      <c r="Q2065" t="s">
        <v>454</v>
      </c>
      <c r="R2065">
        <v>2023</v>
      </c>
      <c r="S2065">
        <v>3</v>
      </c>
      <c r="T2065" t="s">
        <v>29</v>
      </c>
      <c r="U2065" t="s">
        <v>30</v>
      </c>
      <c r="V2065" t="s">
        <v>454</v>
      </c>
    </row>
    <row r="2066" spans="1:22" x14ac:dyDescent="0.3">
      <c r="A2066" t="s">
        <v>31</v>
      </c>
      <c r="B2066" t="s">
        <v>23</v>
      </c>
      <c r="C2066" t="s">
        <v>68</v>
      </c>
      <c r="D2066" t="s">
        <v>25</v>
      </c>
      <c r="E2066">
        <v>32</v>
      </c>
      <c r="F2066">
        <v>10</v>
      </c>
      <c r="G2066">
        <v>2</v>
      </c>
      <c r="H2066">
        <v>1994</v>
      </c>
      <c r="J2066" t="s">
        <v>219</v>
      </c>
      <c r="K2066" t="s">
        <v>108</v>
      </c>
      <c r="L2066">
        <v>7000000</v>
      </c>
      <c r="M2066">
        <v>218750</v>
      </c>
      <c r="N2066" t="s">
        <v>454</v>
      </c>
      <c r="O2066" t="s">
        <v>72</v>
      </c>
      <c r="P2066">
        <v>30</v>
      </c>
      <c r="Q2066" t="s">
        <v>453</v>
      </c>
      <c r="R2066">
        <v>1994</v>
      </c>
      <c r="S2066">
        <v>32</v>
      </c>
      <c r="T2066" t="s">
        <v>60</v>
      </c>
      <c r="U2066" t="s">
        <v>44</v>
      </c>
      <c r="V2066" t="s">
        <v>454</v>
      </c>
    </row>
    <row r="2067" spans="1:22" x14ac:dyDescent="0.3">
      <c r="A2067" t="s">
        <v>31</v>
      </c>
      <c r="B2067" t="s">
        <v>23</v>
      </c>
      <c r="C2067" t="s">
        <v>33</v>
      </c>
      <c r="D2067" t="s">
        <v>25</v>
      </c>
      <c r="E2067">
        <v>38</v>
      </c>
      <c r="F2067">
        <v>22</v>
      </c>
      <c r="G2067">
        <v>17</v>
      </c>
      <c r="H2067">
        <v>2017</v>
      </c>
      <c r="J2067" t="s">
        <v>110</v>
      </c>
      <c r="K2067" t="s">
        <v>96</v>
      </c>
      <c r="L2067">
        <v>10000000</v>
      </c>
      <c r="M2067">
        <v>263158</v>
      </c>
      <c r="N2067" t="s">
        <v>454</v>
      </c>
      <c r="O2067" t="s">
        <v>58</v>
      </c>
      <c r="P2067">
        <v>31</v>
      </c>
      <c r="Q2067" t="s">
        <v>453</v>
      </c>
      <c r="R2067">
        <v>2017</v>
      </c>
      <c r="S2067">
        <v>9</v>
      </c>
      <c r="T2067" t="s">
        <v>142</v>
      </c>
      <c r="U2067" t="s">
        <v>30</v>
      </c>
      <c r="V2067" t="s">
        <v>454</v>
      </c>
    </row>
    <row r="2068" spans="1:22" x14ac:dyDescent="0.3">
      <c r="A2068" t="s">
        <v>31</v>
      </c>
      <c r="B2068" t="s">
        <v>23</v>
      </c>
      <c r="C2068" t="s">
        <v>76</v>
      </c>
      <c r="D2068" t="s">
        <v>25</v>
      </c>
      <c r="E2068">
        <v>36</v>
      </c>
      <c r="F2068">
        <v>10</v>
      </c>
      <c r="G2068">
        <v>2</v>
      </c>
      <c r="H2068">
        <v>2021</v>
      </c>
      <c r="J2068" t="s">
        <v>90</v>
      </c>
      <c r="K2068" t="s">
        <v>79</v>
      </c>
      <c r="L2068">
        <v>11950000</v>
      </c>
      <c r="M2068">
        <v>331944</v>
      </c>
      <c r="N2068" t="s">
        <v>454</v>
      </c>
      <c r="O2068" t="s">
        <v>91</v>
      </c>
      <c r="P2068">
        <v>31</v>
      </c>
      <c r="Q2068" t="s">
        <v>453</v>
      </c>
      <c r="R2068">
        <v>2021</v>
      </c>
      <c r="S2068">
        <v>5</v>
      </c>
      <c r="T2068" t="s">
        <v>29</v>
      </c>
      <c r="U2068" t="s">
        <v>44</v>
      </c>
      <c r="V2068" t="s">
        <v>454</v>
      </c>
    </row>
    <row r="2069" spans="1:22" x14ac:dyDescent="0.3">
      <c r="A2069" t="s">
        <v>31</v>
      </c>
      <c r="B2069" t="s">
        <v>23</v>
      </c>
      <c r="C2069" t="s">
        <v>24</v>
      </c>
      <c r="D2069" t="s">
        <v>25</v>
      </c>
      <c r="E2069">
        <v>35.1</v>
      </c>
      <c r="F2069">
        <v>18</v>
      </c>
      <c r="G2069">
        <v>18</v>
      </c>
      <c r="H2069">
        <v>2018</v>
      </c>
      <c r="J2069" t="s">
        <v>26</v>
      </c>
      <c r="K2069" t="s">
        <v>27</v>
      </c>
      <c r="L2069">
        <v>7580000</v>
      </c>
      <c r="M2069">
        <v>215954</v>
      </c>
      <c r="N2069" t="s">
        <v>454</v>
      </c>
      <c r="O2069" t="s">
        <v>28</v>
      </c>
      <c r="P2069">
        <v>31</v>
      </c>
      <c r="Q2069" t="s">
        <v>453</v>
      </c>
      <c r="R2069">
        <v>2018</v>
      </c>
      <c r="S2069">
        <v>8</v>
      </c>
      <c r="T2069" t="s">
        <v>142</v>
      </c>
      <c r="U2069" t="s">
        <v>30</v>
      </c>
      <c r="V2069" t="s">
        <v>454</v>
      </c>
    </row>
    <row r="2070" spans="1:22" x14ac:dyDescent="0.3">
      <c r="A2070" t="s">
        <v>31</v>
      </c>
      <c r="B2070" t="s">
        <v>23</v>
      </c>
      <c r="C2070" t="s">
        <v>33</v>
      </c>
      <c r="D2070" t="s">
        <v>25</v>
      </c>
      <c r="E2070">
        <v>47.2</v>
      </c>
      <c r="F2070">
        <v>20</v>
      </c>
      <c r="G2070">
        <v>2</v>
      </c>
      <c r="H2070">
        <v>2018</v>
      </c>
      <c r="J2070" t="s">
        <v>25</v>
      </c>
      <c r="K2070" t="s">
        <v>25</v>
      </c>
      <c r="L2070">
        <v>9699999</v>
      </c>
      <c r="M2070">
        <v>205508</v>
      </c>
      <c r="N2070" t="s">
        <v>454</v>
      </c>
      <c r="O2070" t="s">
        <v>25</v>
      </c>
      <c r="Q2070" t="s">
        <v>454</v>
      </c>
      <c r="R2070">
        <v>2018</v>
      </c>
      <c r="S2070">
        <v>8</v>
      </c>
      <c r="T2070" t="s">
        <v>142</v>
      </c>
      <c r="U2070" t="s">
        <v>30</v>
      </c>
      <c r="V2070" t="s">
        <v>454</v>
      </c>
    </row>
    <row r="2071" spans="1:22" x14ac:dyDescent="0.3">
      <c r="A2071" t="s">
        <v>31</v>
      </c>
      <c r="B2071" t="s">
        <v>23</v>
      </c>
      <c r="C2071" t="s">
        <v>52</v>
      </c>
      <c r="D2071" t="s">
        <v>25</v>
      </c>
      <c r="E2071">
        <v>44.5</v>
      </c>
      <c r="F2071">
        <v>18</v>
      </c>
      <c r="G2071">
        <v>10</v>
      </c>
      <c r="H2071">
        <v>2017</v>
      </c>
      <c r="J2071" t="s">
        <v>25</v>
      </c>
      <c r="K2071" t="s">
        <v>25</v>
      </c>
      <c r="L2071">
        <v>6990000</v>
      </c>
      <c r="M2071">
        <v>157079</v>
      </c>
      <c r="N2071" t="s">
        <v>454</v>
      </c>
      <c r="O2071" t="s">
        <v>25</v>
      </c>
      <c r="Q2071" t="s">
        <v>454</v>
      </c>
      <c r="R2071">
        <v>2017</v>
      </c>
      <c r="S2071">
        <v>9</v>
      </c>
      <c r="T2071" t="s">
        <v>142</v>
      </c>
      <c r="U2071" t="s">
        <v>30</v>
      </c>
      <c r="V2071" t="s">
        <v>454</v>
      </c>
    </row>
    <row r="2072" spans="1:22" x14ac:dyDescent="0.3">
      <c r="A2072" t="s">
        <v>31</v>
      </c>
      <c r="B2072" t="s">
        <v>23</v>
      </c>
      <c r="C2072" t="s">
        <v>24</v>
      </c>
      <c r="D2072" t="s">
        <v>25</v>
      </c>
      <c r="E2072">
        <v>33.700000000000003</v>
      </c>
      <c r="F2072">
        <v>14</v>
      </c>
      <c r="G2072">
        <v>10</v>
      </c>
      <c r="H2072">
        <v>2018</v>
      </c>
      <c r="J2072" t="s">
        <v>25</v>
      </c>
      <c r="K2072" t="s">
        <v>25</v>
      </c>
      <c r="L2072">
        <v>8350000</v>
      </c>
      <c r="M2072">
        <v>247774</v>
      </c>
      <c r="N2072" t="s">
        <v>454</v>
      </c>
      <c r="O2072" t="s">
        <v>25</v>
      </c>
      <c r="Q2072" t="s">
        <v>454</v>
      </c>
      <c r="R2072">
        <v>2018</v>
      </c>
      <c r="S2072">
        <v>8</v>
      </c>
      <c r="T2072" t="s">
        <v>142</v>
      </c>
      <c r="U2072" t="s">
        <v>44</v>
      </c>
      <c r="V2072" t="s">
        <v>454</v>
      </c>
    </row>
    <row r="2073" spans="1:22" x14ac:dyDescent="0.3">
      <c r="A2073" t="s">
        <v>31</v>
      </c>
      <c r="B2073" t="s">
        <v>23</v>
      </c>
      <c r="C2073" t="s">
        <v>33</v>
      </c>
      <c r="D2073" t="s">
        <v>25</v>
      </c>
      <c r="E2073">
        <v>30.3</v>
      </c>
      <c r="F2073">
        <v>19</v>
      </c>
      <c r="G2073">
        <v>5</v>
      </c>
      <c r="H2073">
        <v>2025</v>
      </c>
      <c r="J2073" t="s">
        <v>129</v>
      </c>
      <c r="K2073" t="s">
        <v>130</v>
      </c>
      <c r="L2073">
        <v>11250000</v>
      </c>
      <c r="M2073">
        <v>371287</v>
      </c>
      <c r="N2073" t="s">
        <v>454</v>
      </c>
      <c r="O2073" t="s">
        <v>38</v>
      </c>
      <c r="P2073">
        <v>31</v>
      </c>
      <c r="Q2073" t="s">
        <v>453</v>
      </c>
      <c r="R2073">
        <v>2025</v>
      </c>
      <c r="S2073">
        <v>1</v>
      </c>
      <c r="T2073" t="s">
        <v>29</v>
      </c>
      <c r="U2073" t="s">
        <v>30</v>
      </c>
      <c r="V2073" t="s">
        <v>454</v>
      </c>
    </row>
    <row r="2074" spans="1:22" x14ac:dyDescent="0.3">
      <c r="A2074" t="s">
        <v>31</v>
      </c>
      <c r="B2074" t="s">
        <v>23</v>
      </c>
      <c r="C2074" t="s">
        <v>76</v>
      </c>
      <c r="D2074" t="s">
        <v>25</v>
      </c>
      <c r="E2074">
        <v>53.3</v>
      </c>
      <c r="F2074">
        <v>24</v>
      </c>
      <c r="G2074">
        <v>6</v>
      </c>
      <c r="H2074">
        <v>2016</v>
      </c>
      <c r="J2074" t="s">
        <v>375</v>
      </c>
      <c r="K2074" t="s">
        <v>279</v>
      </c>
      <c r="L2074">
        <v>23985000</v>
      </c>
      <c r="M2074">
        <v>450000</v>
      </c>
      <c r="N2074" t="s">
        <v>454</v>
      </c>
      <c r="O2074" t="s">
        <v>80</v>
      </c>
      <c r="P2074">
        <v>15</v>
      </c>
      <c r="Q2074" t="s">
        <v>453</v>
      </c>
      <c r="R2074">
        <v>2016</v>
      </c>
      <c r="S2074">
        <v>10</v>
      </c>
      <c r="T2074" t="s">
        <v>142</v>
      </c>
      <c r="U2074" t="s">
        <v>30</v>
      </c>
      <c r="V2074" t="s">
        <v>453</v>
      </c>
    </row>
    <row r="2075" spans="1:22" x14ac:dyDescent="0.3">
      <c r="A2075" t="s">
        <v>31</v>
      </c>
      <c r="B2075" t="s">
        <v>23</v>
      </c>
      <c r="C2075" t="s">
        <v>68</v>
      </c>
      <c r="D2075" t="s">
        <v>25</v>
      </c>
      <c r="E2075">
        <v>34.200000000000003</v>
      </c>
      <c r="F2075">
        <v>10</v>
      </c>
      <c r="G2075">
        <v>5</v>
      </c>
      <c r="H2075">
        <v>2012</v>
      </c>
      <c r="J2075" t="s">
        <v>25</v>
      </c>
      <c r="K2075" t="s">
        <v>25</v>
      </c>
      <c r="L2075">
        <v>9480000</v>
      </c>
      <c r="M2075">
        <v>277193</v>
      </c>
      <c r="N2075" t="s">
        <v>454</v>
      </c>
      <c r="O2075" t="s">
        <v>25</v>
      </c>
      <c r="Q2075" t="s">
        <v>454</v>
      </c>
      <c r="R2075">
        <v>2012</v>
      </c>
      <c r="S2075">
        <v>14</v>
      </c>
      <c r="T2075" t="s">
        <v>142</v>
      </c>
      <c r="U2075" t="s">
        <v>44</v>
      </c>
      <c r="V2075" t="s">
        <v>454</v>
      </c>
    </row>
    <row r="2076" spans="1:22" x14ac:dyDescent="0.3">
      <c r="A2076" t="s">
        <v>31</v>
      </c>
      <c r="B2076" t="s">
        <v>23</v>
      </c>
      <c r="C2076" t="s">
        <v>33</v>
      </c>
      <c r="D2076" t="s">
        <v>25</v>
      </c>
      <c r="E2076">
        <v>48</v>
      </c>
      <c r="F2076">
        <v>16</v>
      </c>
      <c r="G2076">
        <v>15</v>
      </c>
      <c r="H2076">
        <v>2002</v>
      </c>
      <c r="J2076" t="s">
        <v>25</v>
      </c>
      <c r="K2076" t="s">
        <v>25</v>
      </c>
      <c r="L2076">
        <v>10900000</v>
      </c>
      <c r="M2076">
        <v>227083</v>
      </c>
      <c r="N2076" t="s">
        <v>454</v>
      </c>
      <c r="O2076" t="s">
        <v>25</v>
      </c>
      <c r="Q2076" t="s">
        <v>454</v>
      </c>
      <c r="R2076">
        <v>2002</v>
      </c>
      <c r="S2076">
        <v>24</v>
      </c>
      <c r="T2076" t="s">
        <v>39</v>
      </c>
      <c r="U2076" t="s">
        <v>44</v>
      </c>
      <c r="V2076" t="s">
        <v>454</v>
      </c>
    </row>
    <row r="2077" spans="1:22" x14ac:dyDescent="0.3">
      <c r="A2077" t="s">
        <v>31</v>
      </c>
      <c r="B2077" t="s">
        <v>23</v>
      </c>
      <c r="C2077" t="s">
        <v>68</v>
      </c>
      <c r="D2077" t="s">
        <v>25</v>
      </c>
      <c r="E2077">
        <v>48.6</v>
      </c>
      <c r="F2077">
        <v>21</v>
      </c>
      <c r="G2077">
        <v>17</v>
      </c>
      <c r="H2077">
        <v>2021</v>
      </c>
      <c r="J2077" t="s">
        <v>236</v>
      </c>
      <c r="K2077" t="s">
        <v>237</v>
      </c>
      <c r="L2077">
        <v>15950000</v>
      </c>
      <c r="M2077">
        <v>328189</v>
      </c>
      <c r="N2077" t="s">
        <v>454</v>
      </c>
      <c r="O2077" t="s">
        <v>72</v>
      </c>
      <c r="P2077">
        <v>31</v>
      </c>
      <c r="Q2077" t="s">
        <v>453</v>
      </c>
      <c r="R2077">
        <v>2021</v>
      </c>
      <c r="S2077">
        <v>5</v>
      </c>
      <c r="T2077" t="s">
        <v>29</v>
      </c>
      <c r="U2077" t="s">
        <v>30</v>
      </c>
      <c r="V2077" t="s">
        <v>454</v>
      </c>
    </row>
    <row r="2078" spans="1:22" x14ac:dyDescent="0.3">
      <c r="A2078" t="s">
        <v>31</v>
      </c>
      <c r="B2078" t="s">
        <v>23</v>
      </c>
      <c r="C2078" t="s">
        <v>33</v>
      </c>
      <c r="D2078" t="s">
        <v>25</v>
      </c>
      <c r="E2078">
        <v>35.1</v>
      </c>
      <c r="F2078">
        <v>9</v>
      </c>
      <c r="G2078">
        <v>9</v>
      </c>
      <c r="H2078">
        <v>1996</v>
      </c>
      <c r="J2078" t="s">
        <v>204</v>
      </c>
      <c r="K2078" t="s">
        <v>37</v>
      </c>
      <c r="L2078">
        <v>7500000</v>
      </c>
      <c r="M2078">
        <v>213675</v>
      </c>
      <c r="N2078" t="s">
        <v>454</v>
      </c>
      <c r="O2078" t="s">
        <v>49</v>
      </c>
      <c r="P2078">
        <v>30</v>
      </c>
      <c r="Q2078" t="s">
        <v>453</v>
      </c>
      <c r="R2078">
        <v>1996</v>
      </c>
      <c r="S2078">
        <v>30</v>
      </c>
      <c r="T2078" t="s">
        <v>39</v>
      </c>
      <c r="U2078" t="s">
        <v>40</v>
      </c>
      <c r="V2078" t="s">
        <v>454</v>
      </c>
    </row>
    <row r="2079" spans="1:22" x14ac:dyDescent="0.3">
      <c r="A2079" t="s">
        <v>31</v>
      </c>
      <c r="B2079" t="s">
        <v>23</v>
      </c>
      <c r="C2079" t="s">
        <v>68</v>
      </c>
      <c r="D2079" t="s">
        <v>25</v>
      </c>
      <c r="E2079">
        <v>31.7</v>
      </c>
      <c r="F2079">
        <v>16</v>
      </c>
      <c r="G2079">
        <v>16</v>
      </c>
      <c r="H2079">
        <v>2022</v>
      </c>
      <c r="J2079" t="s">
        <v>163</v>
      </c>
      <c r="K2079" t="s">
        <v>71</v>
      </c>
      <c r="L2079">
        <v>11000000</v>
      </c>
      <c r="M2079">
        <v>347003</v>
      </c>
      <c r="N2079" t="s">
        <v>454</v>
      </c>
      <c r="O2079" t="s">
        <v>72</v>
      </c>
      <c r="P2079">
        <v>20</v>
      </c>
      <c r="Q2079" t="s">
        <v>453</v>
      </c>
      <c r="R2079">
        <v>2022</v>
      </c>
      <c r="S2079">
        <v>4</v>
      </c>
      <c r="T2079" t="s">
        <v>29</v>
      </c>
      <c r="U2079" t="s">
        <v>44</v>
      </c>
      <c r="V2079" t="s">
        <v>454</v>
      </c>
    </row>
    <row r="2080" spans="1:22" x14ac:dyDescent="0.3">
      <c r="A2080" t="s">
        <v>31</v>
      </c>
      <c r="B2080" t="s">
        <v>23</v>
      </c>
      <c r="C2080" t="s">
        <v>33</v>
      </c>
      <c r="D2080" t="s">
        <v>25</v>
      </c>
      <c r="E2080">
        <v>41.5</v>
      </c>
      <c r="F2080">
        <v>24</v>
      </c>
      <c r="G2080">
        <v>16</v>
      </c>
      <c r="H2080">
        <v>2012</v>
      </c>
      <c r="J2080" t="s">
        <v>47</v>
      </c>
      <c r="K2080" t="s">
        <v>48</v>
      </c>
      <c r="L2080">
        <v>14000000</v>
      </c>
      <c r="M2080">
        <v>337349</v>
      </c>
      <c r="N2080" t="s">
        <v>454</v>
      </c>
      <c r="O2080" t="s">
        <v>49</v>
      </c>
      <c r="P2080">
        <v>31</v>
      </c>
      <c r="Q2080" t="s">
        <v>453</v>
      </c>
      <c r="R2080">
        <v>2012</v>
      </c>
      <c r="S2080">
        <v>14</v>
      </c>
      <c r="T2080" t="s">
        <v>142</v>
      </c>
      <c r="U2080" t="s">
        <v>30</v>
      </c>
      <c r="V2080" t="s">
        <v>454</v>
      </c>
    </row>
    <row r="2081" spans="1:22" x14ac:dyDescent="0.3">
      <c r="A2081" t="s">
        <v>31</v>
      </c>
      <c r="B2081" t="s">
        <v>23</v>
      </c>
      <c r="C2081" t="s">
        <v>68</v>
      </c>
      <c r="D2081" t="s">
        <v>25</v>
      </c>
      <c r="E2081">
        <v>37.6</v>
      </c>
      <c r="F2081">
        <v>18</v>
      </c>
      <c r="G2081">
        <v>13</v>
      </c>
      <c r="H2081">
        <v>2014</v>
      </c>
      <c r="J2081" t="s">
        <v>245</v>
      </c>
      <c r="K2081" t="s">
        <v>246</v>
      </c>
      <c r="L2081">
        <v>10350000</v>
      </c>
      <c r="M2081">
        <v>275266</v>
      </c>
      <c r="N2081" t="s">
        <v>454</v>
      </c>
      <c r="O2081" t="s">
        <v>72</v>
      </c>
      <c r="P2081">
        <v>31</v>
      </c>
      <c r="Q2081" t="s">
        <v>453</v>
      </c>
      <c r="R2081">
        <v>2014</v>
      </c>
      <c r="S2081">
        <v>12</v>
      </c>
      <c r="T2081" t="s">
        <v>142</v>
      </c>
      <c r="U2081" t="s">
        <v>30</v>
      </c>
      <c r="V2081" t="s">
        <v>454</v>
      </c>
    </row>
    <row r="2082" spans="1:22" x14ac:dyDescent="0.3">
      <c r="A2082" t="s">
        <v>31</v>
      </c>
      <c r="B2082" t="s">
        <v>23</v>
      </c>
      <c r="C2082" t="s">
        <v>33</v>
      </c>
      <c r="D2082" t="s">
        <v>25</v>
      </c>
      <c r="E2082">
        <v>34.200000000000003</v>
      </c>
      <c r="F2082">
        <v>10</v>
      </c>
      <c r="G2082">
        <v>7</v>
      </c>
      <c r="H2082">
        <v>2022</v>
      </c>
      <c r="J2082" t="s">
        <v>25</v>
      </c>
      <c r="K2082" t="s">
        <v>25</v>
      </c>
      <c r="L2082">
        <v>9200000</v>
      </c>
      <c r="M2082">
        <v>269006</v>
      </c>
      <c r="N2082" t="s">
        <v>454</v>
      </c>
      <c r="O2082" t="s">
        <v>25</v>
      </c>
      <c r="Q2082" t="s">
        <v>454</v>
      </c>
      <c r="R2082">
        <v>2022</v>
      </c>
      <c r="S2082">
        <v>4</v>
      </c>
      <c r="T2082" t="s">
        <v>29</v>
      </c>
      <c r="U2082" t="s">
        <v>44</v>
      </c>
      <c r="V2082" t="s">
        <v>454</v>
      </c>
    </row>
    <row r="2083" spans="1:22" x14ac:dyDescent="0.3">
      <c r="A2083" t="s">
        <v>31</v>
      </c>
      <c r="B2083" t="s">
        <v>23</v>
      </c>
      <c r="C2083" t="s">
        <v>63</v>
      </c>
      <c r="D2083" t="s">
        <v>25</v>
      </c>
      <c r="E2083">
        <v>49.2</v>
      </c>
      <c r="F2083">
        <v>10</v>
      </c>
      <c r="G2083">
        <v>9</v>
      </c>
      <c r="H2083">
        <v>2013</v>
      </c>
      <c r="J2083" t="s">
        <v>167</v>
      </c>
      <c r="K2083" t="s">
        <v>119</v>
      </c>
      <c r="L2083">
        <v>9700000</v>
      </c>
      <c r="M2083">
        <v>197154</v>
      </c>
      <c r="N2083" t="s">
        <v>454</v>
      </c>
      <c r="O2083" t="s">
        <v>120</v>
      </c>
      <c r="P2083">
        <v>30</v>
      </c>
      <c r="Q2083" t="s">
        <v>453</v>
      </c>
      <c r="R2083">
        <v>2013</v>
      </c>
      <c r="S2083">
        <v>13</v>
      </c>
      <c r="T2083" t="s">
        <v>142</v>
      </c>
      <c r="U2083" t="s">
        <v>44</v>
      </c>
      <c r="V2083" t="s">
        <v>454</v>
      </c>
    </row>
    <row r="2084" spans="1:22" x14ac:dyDescent="0.3">
      <c r="A2084" t="s">
        <v>31</v>
      </c>
      <c r="B2084" t="s">
        <v>23</v>
      </c>
      <c r="C2084" t="s">
        <v>24</v>
      </c>
      <c r="D2084" t="s">
        <v>25</v>
      </c>
      <c r="E2084">
        <v>37.6</v>
      </c>
      <c r="F2084">
        <v>19</v>
      </c>
      <c r="G2084">
        <v>4</v>
      </c>
      <c r="H2084">
        <v>2016</v>
      </c>
      <c r="J2084" t="s">
        <v>368</v>
      </c>
      <c r="K2084" t="s">
        <v>57</v>
      </c>
      <c r="L2084">
        <v>10499000</v>
      </c>
      <c r="M2084">
        <v>279229</v>
      </c>
      <c r="N2084" t="s">
        <v>454</v>
      </c>
      <c r="O2084" t="s">
        <v>58</v>
      </c>
      <c r="P2084">
        <v>20</v>
      </c>
      <c r="Q2084" t="s">
        <v>453</v>
      </c>
      <c r="R2084">
        <v>2016</v>
      </c>
      <c r="S2084">
        <v>10</v>
      </c>
      <c r="T2084" t="s">
        <v>142</v>
      </c>
      <c r="U2084" t="s">
        <v>30</v>
      </c>
      <c r="V2084" t="s">
        <v>454</v>
      </c>
    </row>
    <row r="2085" spans="1:22" x14ac:dyDescent="0.3">
      <c r="A2085" t="s">
        <v>31</v>
      </c>
      <c r="B2085" t="s">
        <v>23</v>
      </c>
      <c r="C2085" t="s">
        <v>24</v>
      </c>
      <c r="D2085" t="s">
        <v>25</v>
      </c>
      <c r="E2085">
        <v>34.299999999999997</v>
      </c>
      <c r="F2085">
        <v>25</v>
      </c>
      <c r="G2085">
        <v>4</v>
      </c>
      <c r="H2085">
        <v>2022</v>
      </c>
      <c r="J2085" t="s">
        <v>47</v>
      </c>
      <c r="K2085" t="s">
        <v>48</v>
      </c>
      <c r="L2085">
        <v>8300000</v>
      </c>
      <c r="M2085">
        <v>241983</v>
      </c>
      <c r="N2085" t="s">
        <v>454</v>
      </c>
      <c r="O2085" t="s">
        <v>49</v>
      </c>
      <c r="P2085">
        <v>31</v>
      </c>
      <c r="Q2085" t="s">
        <v>453</v>
      </c>
      <c r="R2085">
        <v>2022</v>
      </c>
      <c r="S2085">
        <v>4</v>
      </c>
      <c r="T2085" t="s">
        <v>29</v>
      </c>
      <c r="U2085" t="s">
        <v>30</v>
      </c>
      <c r="V2085" t="s">
        <v>454</v>
      </c>
    </row>
    <row r="2086" spans="1:22" x14ac:dyDescent="0.3">
      <c r="A2086" t="s">
        <v>31</v>
      </c>
      <c r="B2086" t="s">
        <v>23</v>
      </c>
      <c r="C2086" t="s">
        <v>52</v>
      </c>
      <c r="D2086" t="s">
        <v>25</v>
      </c>
      <c r="E2086">
        <v>51.3</v>
      </c>
      <c r="F2086">
        <v>25</v>
      </c>
      <c r="G2086">
        <v>5</v>
      </c>
      <c r="H2086">
        <v>2021</v>
      </c>
      <c r="J2086" t="s">
        <v>107</v>
      </c>
      <c r="K2086" t="s">
        <v>108</v>
      </c>
      <c r="L2086">
        <v>20000000</v>
      </c>
      <c r="M2086">
        <v>389864</v>
      </c>
      <c r="N2086" t="s">
        <v>454</v>
      </c>
      <c r="O2086" t="s">
        <v>72</v>
      </c>
      <c r="P2086">
        <v>20</v>
      </c>
      <c r="Q2086" t="s">
        <v>453</v>
      </c>
      <c r="R2086">
        <v>2021</v>
      </c>
      <c r="S2086">
        <v>5</v>
      </c>
      <c r="T2086" t="s">
        <v>29</v>
      </c>
      <c r="U2086" t="s">
        <v>30</v>
      </c>
      <c r="V2086" t="s">
        <v>454</v>
      </c>
    </row>
    <row r="2087" spans="1:22" x14ac:dyDescent="0.3">
      <c r="A2087" t="s">
        <v>31</v>
      </c>
      <c r="B2087" t="s">
        <v>23</v>
      </c>
      <c r="C2087" t="s">
        <v>68</v>
      </c>
      <c r="D2087" t="s">
        <v>25</v>
      </c>
      <c r="E2087">
        <v>40</v>
      </c>
      <c r="F2087">
        <v>24</v>
      </c>
      <c r="G2087">
        <v>7</v>
      </c>
      <c r="H2087">
        <v>2024</v>
      </c>
      <c r="J2087" t="s">
        <v>238</v>
      </c>
      <c r="K2087" t="s">
        <v>239</v>
      </c>
      <c r="L2087">
        <v>18800000</v>
      </c>
      <c r="M2087">
        <v>470000</v>
      </c>
      <c r="N2087" t="s">
        <v>454</v>
      </c>
      <c r="O2087" t="s">
        <v>72</v>
      </c>
      <c r="P2087">
        <v>31</v>
      </c>
      <c r="Q2087" t="s">
        <v>453</v>
      </c>
      <c r="R2087">
        <v>2024</v>
      </c>
      <c r="S2087">
        <v>2</v>
      </c>
      <c r="T2087" t="s">
        <v>29</v>
      </c>
      <c r="U2087" t="s">
        <v>30</v>
      </c>
      <c r="V2087" t="s">
        <v>453</v>
      </c>
    </row>
    <row r="2088" spans="1:22" x14ac:dyDescent="0.3">
      <c r="A2088" t="s">
        <v>31</v>
      </c>
      <c r="B2088" t="s">
        <v>23</v>
      </c>
      <c r="C2088" t="s">
        <v>33</v>
      </c>
      <c r="D2088" t="s">
        <v>25</v>
      </c>
      <c r="E2088">
        <v>34.200000000000003</v>
      </c>
      <c r="F2088">
        <v>10</v>
      </c>
      <c r="G2088">
        <v>7</v>
      </c>
      <c r="H2088">
        <v>2025</v>
      </c>
      <c r="J2088" t="s">
        <v>25</v>
      </c>
      <c r="K2088" t="s">
        <v>25</v>
      </c>
      <c r="L2088">
        <v>10500000</v>
      </c>
      <c r="M2088">
        <v>307018</v>
      </c>
      <c r="N2088" t="s">
        <v>454</v>
      </c>
      <c r="O2088" t="s">
        <v>25</v>
      </c>
      <c r="Q2088" t="s">
        <v>454</v>
      </c>
      <c r="R2088">
        <v>2025</v>
      </c>
      <c r="S2088">
        <v>1</v>
      </c>
      <c r="T2088" t="s">
        <v>29</v>
      </c>
      <c r="U2088" t="s">
        <v>44</v>
      </c>
      <c r="V2088" t="s">
        <v>454</v>
      </c>
    </row>
    <row r="2089" spans="1:22" x14ac:dyDescent="0.3">
      <c r="A2089" t="s">
        <v>31</v>
      </c>
      <c r="B2089" t="s">
        <v>23</v>
      </c>
      <c r="C2089" t="s">
        <v>33</v>
      </c>
      <c r="D2089" t="s">
        <v>25</v>
      </c>
      <c r="E2089">
        <v>43.6</v>
      </c>
      <c r="F2089">
        <v>16</v>
      </c>
      <c r="G2089">
        <v>3</v>
      </c>
      <c r="H2089">
        <v>2004</v>
      </c>
      <c r="J2089" t="s">
        <v>25</v>
      </c>
      <c r="K2089" t="s">
        <v>25</v>
      </c>
      <c r="L2089">
        <v>8600000</v>
      </c>
      <c r="M2089">
        <v>197248</v>
      </c>
      <c r="N2089" t="s">
        <v>454</v>
      </c>
      <c r="O2089" t="s">
        <v>25</v>
      </c>
      <c r="Q2089" t="s">
        <v>454</v>
      </c>
      <c r="R2089">
        <v>2004</v>
      </c>
      <c r="S2089">
        <v>22</v>
      </c>
      <c r="T2089" t="s">
        <v>39</v>
      </c>
      <c r="U2089" t="s">
        <v>44</v>
      </c>
      <c r="V2089" t="s">
        <v>454</v>
      </c>
    </row>
    <row r="2090" spans="1:22" x14ac:dyDescent="0.3">
      <c r="A2090" t="s">
        <v>31</v>
      </c>
      <c r="B2090" t="s">
        <v>23</v>
      </c>
      <c r="C2090" t="s">
        <v>76</v>
      </c>
      <c r="D2090" t="s">
        <v>25</v>
      </c>
      <c r="E2090">
        <v>37.5</v>
      </c>
      <c r="F2090">
        <v>12</v>
      </c>
      <c r="G2090">
        <v>2</v>
      </c>
      <c r="H2090">
        <v>2025</v>
      </c>
      <c r="J2090" t="s">
        <v>90</v>
      </c>
      <c r="K2090" t="s">
        <v>79</v>
      </c>
      <c r="L2090">
        <v>11600000</v>
      </c>
      <c r="M2090">
        <v>309333</v>
      </c>
      <c r="N2090" t="s">
        <v>454</v>
      </c>
      <c r="O2090" t="s">
        <v>91</v>
      </c>
      <c r="P2090">
        <v>31</v>
      </c>
      <c r="Q2090" t="s">
        <v>453</v>
      </c>
      <c r="R2090">
        <v>2025</v>
      </c>
      <c r="S2090">
        <v>1</v>
      </c>
      <c r="T2090" t="s">
        <v>29</v>
      </c>
      <c r="U2090" t="s">
        <v>44</v>
      </c>
      <c r="V2090" t="s">
        <v>454</v>
      </c>
    </row>
    <row r="2091" spans="1:22" x14ac:dyDescent="0.3">
      <c r="A2091" t="s">
        <v>31</v>
      </c>
      <c r="B2091" t="s">
        <v>23</v>
      </c>
      <c r="C2091" t="s">
        <v>33</v>
      </c>
      <c r="D2091" t="s">
        <v>25</v>
      </c>
      <c r="E2091">
        <v>42</v>
      </c>
      <c r="F2091">
        <v>24</v>
      </c>
      <c r="G2091">
        <v>15</v>
      </c>
      <c r="H2091">
        <v>2021</v>
      </c>
      <c r="J2091" t="s">
        <v>110</v>
      </c>
      <c r="K2091" t="s">
        <v>96</v>
      </c>
      <c r="L2091">
        <v>11300000</v>
      </c>
      <c r="M2091">
        <v>269048</v>
      </c>
      <c r="N2091" t="s">
        <v>454</v>
      </c>
      <c r="O2091" t="s">
        <v>58</v>
      </c>
      <c r="P2091">
        <v>31</v>
      </c>
      <c r="Q2091" t="s">
        <v>453</v>
      </c>
      <c r="R2091">
        <v>2021</v>
      </c>
      <c r="S2091">
        <v>5</v>
      </c>
      <c r="T2091" t="s">
        <v>29</v>
      </c>
      <c r="U2091" t="s">
        <v>30</v>
      </c>
      <c r="V2091" t="s">
        <v>454</v>
      </c>
    </row>
    <row r="2092" spans="1:22" x14ac:dyDescent="0.3">
      <c r="A2092" t="s">
        <v>31</v>
      </c>
      <c r="B2092" t="s">
        <v>23</v>
      </c>
      <c r="C2092" t="s">
        <v>63</v>
      </c>
      <c r="D2092" t="s">
        <v>25</v>
      </c>
      <c r="E2092">
        <v>30</v>
      </c>
      <c r="F2092">
        <v>13</v>
      </c>
      <c r="G2092">
        <v>4</v>
      </c>
      <c r="H2092">
        <v>2019</v>
      </c>
      <c r="J2092" t="s">
        <v>181</v>
      </c>
      <c r="K2092" t="s">
        <v>86</v>
      </c>
      <c r="L2092">
        <v>6990000</v>
      </c>
      <c r="M2092">
        <v>233000</v>
      </c>
      <c r="N2092" t="s">
        <v>454</v>
      </c>
      <c r="O2092" t="s">
        <v>120</v>
      </c>
      <c r="P2092">
        <v>20</v>
      </c>
      <c r="Q2092" t="s">
        <v>453</v>
      </c>
      <c r="R2092">
        <v>2019</v>
      </c>
      <c r="S2092">
        <v>7</v>
      </c>
      <c r="T2092" t="s">
        <v>142</v>
      </c>
      <c r="U2092" t="s">
        <v>44</v>
      </c>
      <c r="V2092" t="s">
        <v>454</v>
      </c>
    </row>
    <row r="2093" spans="1:22" x14ac:dyDescent="0.3">
      <c r="A2093" t="s">
        <v>31</v>
      </c>
      <c r="B2093" t="s">
        <v>23</v>
      </c>
      <c r="C2093" t="s">
        <v>52</v>
      </c>
      <c r="D2093" t="s">
        <v>25</v>
      </c>
      <c r="E2093">
        <v>39.799999999999997</v>
      </c>
      <c r="F2093">
        <v>18</v>
      </c>
      <c r="G2093">
        <v>13</v>
      </c>
      <c r="H2093">
        <v>2017</v>
      </c>
      <c r="J2093" t="s">
        <v>25</v>
      </c>
      <c r="K2093" t="s">
        <v>25</v>
      </c>
      <c r="L2093">
        <v>5970000</v>
      </c>
      <c r="M2093">
        <v>150000</v>
      </c>
      <c r="N2093" t="s">
        <v>454</v>
      </c>
      <c r="O2093" t="s">
        <v>25</v>
      </c>
      <c r="Q2093" t="s">
        <v>454</v>
      </c>
      <c r="R2093">
        <v>2017</v>
      </c>
      <c r="S2093">
        <v>9</v>
      </c>
      <c r="T2093" t="s">
        <v>142</v>
      </c>
      <c r="U2093" t="s">
        <v>30</v>
      </c>
      <c r="V2093" t="s">
        <v>454</v>
      </c>
    </row>
    <row r="2094" spans="1:22" x14ac:dyDescent="0.3">
      <c r="A2094" t="s">
        <v>31</v>
      </c>
      <c r="B2094" t="s">
        <v>23</v>
      </c>
      <c r="C2094" t="s">
        <v>24</v>
      </c>
      <c r="D2094" t="s">
        <v>25</v>
      </c>
      <c r="E2094">
        <v>43.6</v>
      </c>
      <c r="F2094">
        <v>12</v>
      </c>
      <c r="G2094">
        <v>11</v>
      </c>
      <c r="H2094">
        <v>2016</v>
      </c>
      <c r="J2094" t="s">
        <v>47</v>
      </c>
      <c r="K2094" t="s">
        <v>48</v>
      </c>
      <c r="L2094">
        <v>9450000</v>
      </c>
      <c r="M2094">
        <v>216743</v>
      </c>
      <c r="N2094" t="s">
        <v>454</v>
      </c>
      <c r="O2094" t="s">
        <v>49</v>
      </c>
      <c r="P2094">
        <v>31</v>
      </c>
      <c r="Q2094" t="s">
        <v>453</v>
      </c>
      <c r="R2094">
        <v>2016</v>
      </c>
      <c r="S2094">
        <v>10</v>
      </c>
      <c r="T2094" t="s">
        <v>142</v>
      </c>
      <c r="U2094" t="s">
        <v>44</v>
      </c>
      <c r="V2094" t="s">
        <v>454</v>
      </c>
    </row>
    <row r="2095" spans="1:22" x14ac:dyDescent="0.3">
      <c r="A2095" t="s">
        <v>31</v>
      </c>
      <c r="B2095" t="s">
        <v>23</v>
      </c>
      <c r="C2095" t="s">
        <v>68</v>
      </c>
      <c r="D2095" t="s">
        <v>25</v>
      </c>
      <c r="E2095">
        <v>33</v>
      </c>
      <c r="F2095">
        <v>10</v>
      </c>
      <c r="G2095">
        <v>8</v>
      </c>
      <c r="H2095">
        <v>1993</v>
      </c>
      <c r="J2095" t="s">
        <v>138</v>
      </c>
      <c r="K2095" t="s">
        <v>86</v>
      </c>
      <c r="L2095">
        <v>8700000</v>
      </c>
      <c r="M2095">
        <v>263636</v>
      </c>
      <c r="N2095" t="s">
        <v>454</v>
      </c>
      <c r="O2095" t="s">
        <v>67</v>
      </c>
      <c r="P2095">
        <v>30</v>
      </c>
      <c r="Q2095" t="s">
        <v>453</v>
      </c>
      <c r="R2095">
        <v>1993</v>
      </c>
      <c r="S2095">
        <v>33</v>
      </c>
      <c r="T2095" t="s">
        <v>60</v>
      </c>
      <c r="U2095" t="s">
        <v>44</v>
      </c>
      <c r="V2095" t="s">
        <v>454</v>
      </c>
    </row>
    <row r="2096" spans="1:22" x14ac:dyDescent="0.3">
      <c r="A2096" t="s">
        <v>31</v>
      </c>
      <c r="B2096" t="s">
        <v>23</v>
      </c>
      <c r="C2096" t="s">
        <v>52</v>
      </c>
      <c r="D2096" t="s">
        <v>25</v>
      </c>
      <c r="E2096">
        <v>53</v>
      </c>
      <c r="F2096">
        <v>11</v>
      </c>
      <c r="G2096">
        <v>3</v>
      </c>
      <c r="H2096">
        <v>2025</v>
      </c>
      <c r="J2096" t="s">
        <v>162</v>
      </c>
      <c r="K2096" t="s">
        <v>71</v>
      </c>
      <c r="L2096">
        <v>10300000</v>
      </c>
      <c r="M2096">
        <v>194340</v>
      </c>
      <c r="N2096" t="s">
        <v>454</v>
      </c>
      <c r="O2096" t="s">
        <v>127</v>
      </c>
      <c r="P2096">
        <v>30</v>
      </c>
      <c r="Q2096" t="s">
        <v>453</v>
      </c>
      <c r="R2096">
        <v>2025</v>
      </c>
      <c r="S2096">
        <v>1</v>
      </c>
      <c r="T2096" t="s">
        <v>29</v>
      </c>
      <c r="U2096" t="s">
        <v>44</v>
      </c>
      <c r="V2096" t="s">
        <v>454</v>
      </c>
    </row>
    <row r="2097" spans="1:22" x14ac:dyDescent="0.3">
      <c r="A2097" t="s">
        <v>31</v>
      </c>
      <c r="B2097" t="s">
        <v>23</v>
      </c>
      <c r="C2097" t="s">
        <v>33</v>
      </c>
      <c r="D2097" t="s">
        <v>25</v>
      </c>
      <c r="E2097">
        <v>33</v>
      </c>
      <c r="F2097">
        <v>9</v>
      </c>
      <c r="G2097">
        <v>7</v>
      </c>
      <c r="H2097">
        <v>1998</v>
      </c>
      <c r="J2097" t="s">
        <v>248</v>
      </c>
      <c r="K2097" t="s">
        <v>249</v>
      </c>
      <c r="L2097">
        <v>8450000</v>
      </c>
      <c r="M2097">
        <v>256061</v>
      </c>
      <c r="N2097" t="s">
        <v>454</v>
      </c>
      <c r="O2097" t="s">
        <v>49</v>
      </c>
      <c r="P2097">
        <v>31</v>
      </c>
      <c r="Q2097" t="s">
        <v>453</v>
      </c>
      <c r="R2097">
        <v>1998</v>
      </c>
      <c r="S2097">
        <v>28</v>
      </c>
      <c r="T2097" t="s">
        <v>39</v>
      </c>
      <c r="U2097" t="s">
        <v>40</v>
      </c>
      <c r="V2097" t="s">
        <v>454</v>
      </c>
    </row>
    <row r="2098" spans="1:22" x14ac:dyDescent="0.3">
      <c r="A2098" t="s">
        <v>31</v>
      </c>
      <c r="B2098" t="s">
        <v>23</v>
      </c>
      <c r="C2098" t="s">
        <v>33</v>
      </c>
      <c r="D2098" t="s">
        <v>25</v>
      </c>
      <c r="E2098">
        <v>36</v>
      </c>
      <c r="F2098">
        <v>22</v>
      </c>
      <c r="G2098">
        <v>16</v>
      </c>
      <c r="H2098">
        <v>2022</v>
      </c>
      <c r="J2098" t="s">
        <v>339</v>
      </c>
      <c r="K2098" t="s">
        <v>96</v>
      </c>
      <c r="L2098">
        <v>11390000</v>
      </c>
      <c r="M2098">
        <v>316389</v>
      </c>
      <c r="N2098" t="s">
        <v>454</v>
      </c>
      <c r="O2098" t="s">
        <v>97</v>
      </c>
      <c r="P2098">
        <v>30</v>
      </c>
      <c r="Q2098" t="s">
        <v>453</v>
      </c>
      <c r="R2098">
        <v>2022</v>
      </c>
      <c r="S2098">
        <v>4</v>
      </c>
      <c r="T2098" t="s">
        <v>29</v>
      </c>
      <c r="U2098" t="s">
        <v>30</v>
      </c>
      <c r="V2098" t="s">
        <v>454</v>
      </c>
    </row>
    <row r="2099" spans="1:22" x14ac:dyDescent="0.3">
      <c r="A2099" t="s">
        <v>31</v>
      </c>
      <c r="B2099" t="s">
        <v>23</v>
      </c>
      <c r="C2099" t="s">
        <v>52</v>
      </c>
      <c r="D2099" t="s">
        <v>25</v>
      </c>
      <c r="E2099">
        <v>45.6</v>
      </c>
      <c r="F2099">
        <v>25</v>
      </c>
      <c r="G2099">
        <v>21</v>
      </c>
      <c r="H2099">
        <v>2021</v>
      </c>
      <c r="J2099" t="s">
        <v>107</v>
      </c>
      <c r="K2099" t="s">
        <v>108</v>
      </c>
      <c r="L2099">
        <v>16100000</v>
      </c>
      <c r="M2099">
        <v>353070</v>
      </c>
      <c r="N2099" t="s">
        <v>454</v>
      </c>
      <c r="O2099" t="s">
        <v>72</v>
      </c>
      <c r="P2099">
        <v>20</v>
      </c>
      <c r="Q2099" t="s">
        <v>453</v>
      </c>
      <c r="R2099">
        <v>2021</v>
      </c>
      <c r="S2099">
        <v>5</v>
      </c>
      <c r="T2099" t="s">
        <v>29</v>
      </c>
      <c r="U2099" t="s">
        <v>30</v>
      </c>
      <c r="V2099" t="s">
        <v>454</v>
      </c>
    </row>
    <row r="2100" spans="1:22" x14ac:dyDescent="0.3">
      <c r="A2100" t="s">
        <v>31</v>
      </c>
      <c r="B2100" t="s">
        <v>23</v>
      </c>
      <c r="C2100" t="s">
        <v>24</v>
      </c>
      <c r="D2100" t="s">
        <v>25</v>
      </c>
      <c r="E2100">
        <v>37</v>
      </c>
      <c r="F2100">
        <v>17</v>
      </c>
      <c r="G2100">
        <v>6</v>
      </c>
      <c r="H2100">
        <v>2025</v>
      </c>
      <c r="J2100" t="s">
        <v>25</v>
      </c>
      <c r="K2100" t="s">
        <v>25</v>
      </c>
      <c r="L2100">
        <v>5900000</v>
      </c>
      <c r="M2100">
        <v>159459</v>
      </c>
      <c r="N2100" t="s">
        <v>454</v>
      </c>
      <c r="O2100" t="s">
        <v>25</v>
      </c>
      <c r="Q2100" t="s">
        <v>454</v>
      </c>
      <c r="R2100">
        <v>2025</v>
      </c>
      <c r="S2100">
        <v>1</v>
      </c>
      <c r="T2100" t="s">
        <v>29</v>
      </c>
      <c r="U2100" t="s">
        <v>30</v>
      </c>
      <c r="V2100" t="s">
        <v>454</v>
      </c>
    </row>
    <row r="2101" spans="1:22" x14ac:dyDescent="0.3">
      <c r="A2101" t="s">
        <v>31</v>
      </c>
      <c r="B2101" t="s">
        <v>23</v>
      </c>
      <c r="C2101" t="s">
        <v>63</v>
      </c>
      <c r="D2101" t="s">
        <v>25</v>
      </c>
      <c r="E2101">
        <v>32.6</v>
      </c>
      <c r="F2101">
        <v>12</v>
      </c>
      <c r="G2101">
        <v>11</v>
      </c>
      <c r="H2101">
        <v>2018</v>
      </c>
      <c r="J2101" t="s">
        <v>320</v>
      </c>
      <c r="K2101" t="s">
        <v>86</v>
      </c>
      <c r="L2101">
        <v>8270000</v>
      </c>
      <c r="M2101">
        <v>253681</v>
      </c>
      <c r="N2101" t="s">
        <v>454</v>
      </c>
      <c r="O2101" t="s">
        <v>120</v>
      </c>
      <c r="P2101">
        <v>20</v>
      </c>
      <c r="Q2101" t="s">
        <v>453</v>
      </c>
      <c r="R2101">
        <v>2018</v>
      </c>
      <c r="S2101">
        <v>8</v>
      </c>
      <c r="T2101" t="s">
        <v>142</v>
      </c>
      <c r="U2101" t="s">
        <v>44</v>
      </c>
      <c r="V2101" t="s">
        <v>454</v>
      </c>
    </row>
    <row r="2102" spans="1:22" x14ac:dyDescent="0.3">
      <c r="A2102" t="s">
        <v>31</v>
      </c>
      <c r="B2102" t="s">
        <v>23</v>
      </c>
      <c r="C2102" t="s">
        <v>68</v>
      </c>
      <c r="D2102" t="s">
        <v>25</v>
      </c>
      <c r="E2102">
        <v>42.2</v>
      </c>
      <c r="F2102">
        <v>19</v>
      </c>
      <c r="G2102">
        <v>4</v>
      </c>
      <c r="H2102">
        <v>2026</v>
      </c>
      <c r="J2102" t="s">
        <v>25</v>
      </c>
      <c r="K2102" t="s">
        <v>25</v>
      </c>
      <c r="L2102">
        <v>14200000</v>
      </c>
      <c r="M2102">
        <v>336493</v>
      </c>
      <c r="N2102" t="s">
        <v>454</v>
      </c>
      <c r="O2102" t="s">
        <v>25</v>
      </c>
      <c r="Q2102" t="s">
        <v>454</v>
      </c>
      <c r="R2102">
        <v>2026</v>
      </c>
      <c r="S2102">
        <v>0</v>
      </c>
      <c r="T2102" t="s">
        <v>29</v>
      </c>
      <c r="U2102" t="s">
        <v>30</v>
      </c>
      <c r="V2102" t="s">
        <v>454</v>
      </c>
    </row>
    <row r="2103" spans="1:22" x14ac:dyDescent="0.3">
      <c r="A2103" t="s">
        <v>31</v>
      </c>
      <c r="B2103" t="s">
        <v>23</v>
      </c>
      <c r="C2103" t="s">
        <v>68</v>
      </c>
      <c r="D2103" t="s">
        <v>25</v>
      </c>
      <c r="E2103">
        <v>33.299999999999997</v>
      </c>
      <c r="F2103">
        <v>10</v>
      </c>
      <c r="G2103">
        <v>6</v>
      </c>
      <c r="H2103">
        <v>2002</v>
      </c>
      <c r="J2103" t="s">
        <v>163</v>
      </c>
      <c r="K2103" t="s">
        <v>71</v>
      </c>
      <c r="L2103">
        <v>8990000</v>
      </c>
      <c r="M2103">
        <v>269970</v>
      </c>
      <c r="N2103" t="s">
        <v>454</v>
      </c>
      <c r="O2103" t="s">
        <v>72</v>
      </c>
      <c r="P2103">
        <v>20</v>
      </c>
      <c r="Q2103" t="s">
        <v>453</v>
      </c>
      <c r="R2103">
        <v>2002</v>
      </c>
      <c r="S2103">
        <v>24</v>
      </c>
      <c r="T2103" t="s">
        <v>39</v>
      </c>
      <c r="U2103" t="s">
        <v>44</v>
      </c>
      <c r="V2103" t="s">
        <v>454</v>
      </c>
    </row>
    <row r="2104" spans="1:22" x14ac:dyDescent="0.3">
      <c r="A2104" t="s">
        <v>31</v>
      </c>
      <c r="B2104" t="s">
        <v>23</v>
      </c>
      <c r="C2104" t="s">
        <v>76</v>
      </c>
      <c r="D2104" t="s">
        <v>25</v>
      </c>
      <c r="E2104">
        <v>37.1</v>
      </c>
      <c r="F2104">
        <v>18</v>
      </c>
      <c r="G2104">
        <v>4</v>
      </c>
      <c r="H2104">
        <v>2026</v>
      </c>
      <c r="J2104" t="s">
        <v>90</v>
      </c>
      <c r="K2104" t="s">
        <v>79</v>
      </c>
      <c r="L2104">
        <v>13990000</v>
      </c>
      <c r="M2104">
        <v>377089</v>
      </c>
      <c r="N2104" t="s">
        <v>454</v>
      </c>
      <c r="O2104" t="s">
        <v>91</v>
      </c>
      <c r="P2104">
        <v>31</v>
      </c>
      <c r="Q2104" t="s">
        <v>453</v>
      </c>
      <c r="R2104">
        <v>2026</v>
      </c>
      <c r="S2104">
        <v>0</v>
      </c>
      <c r="T2104" t="s">
        <v>29</v>
      </c>
      <c r="U2104" t="s">
        <v>30</v>
      </c>
      <c r="V2104" t="s">
        <v>454</v>
      </c>
    </row>
    <row r="2105" spans="1:22" x14ac:dyDescent="0.3">
      <c r="A2105" t="s">
        <v>31</v>
      </c>
      <c r="B2105" t="s">
        <v>23</v>
      </c>
      <c r="C2105" t="s">
        <v>33</v>
      </c>
      <c r="D2105" t="s">
        <v>25</v>
      </c>
      <c r="E2105">
        <v>51</v>
      </c>
      <c r="F2105">
        <v>18</v>
      </c>
      <c r="G2105">
        <v>14</v>
      </c>
      <c r="H2105">
        <v>2017</v>
      </c>
      <c r="J2105" t="s">
        <v>25</v>
      </c>
      <c r="K2105" t="s">
        <v>25</v>
      </c>
      <c r="L2105">
        <v>10200000</v>
      </c>
      <c r="M2105">
        <v>200000</v>
      </c>
      <c r="N2105" t="s">
        <v>454</v>
      </c>
      <c r="O2105" t="s">
        <v>25</v>
      </c>
      <c r="Q2105" t="s">
        <v>454</v>
      </c>
      <c r="R2105">
        <v>2017</v>
      </c>
      <c r="S2105">
        <v>9</v>
      </c>
      <c r="T2105" t="s">
        <v>142</v>
      </c>
      <c r="U2105" t="s">
        <v>30</v>
      </c>
      <c r="V2105" t="s">
        <v>454</v>
      </c>
    </row>
    <row r="2106" spans="1:22" x14ac:dyDescent="0.3">
      <c r="A2106" t="s">
        <v>31</v>
      </c>
      <c r="B2106" t="s">
        <v>23</v>
      </c>
      <c r="C2106" t="s">
        <v>24</v>
      </c>
      <c r="D2106" t="s">
        <v>25</v>
      </c>
      <c r="E2106">
        <v>44.7</v>
      </c>
      <c r="F2106">
        <v>22</v>
      </c>
      <c r="G2106">
        <v>2</v>
      </c>
      <c r="H2106">
        <v>2016</v>
      </c>
      <c r="J2106" t="s">
        <v>47</v>
      </c>
      <c r="K2106" t="s">
        <v>48</v>
      </c>
      <c r="L2106">
        <v>8200000</v>
      </c>
      <c r="M2106">
        <v>183445</v>
      </c>
      <c r="N2106" t="s">
        <v>454</v>
      </c>
      <c r="O2106" t="s">
        <v>49</v>
      </c>
      <c r="P2106">
        <v>31</v>
      </c>
      <c r="Q2106" t="s">
        <v>453</v>
      </c>
      <c r="R2106">
        <v>2016</v>
      </c>
      <c r="S2106">
        <v>10</v>
      </c>
      <c r="T2106" t="s">
        <v>142</v>
      </c>
      <c r="U2106" t="s">
        <v>30</v>
      </c>
      <c r="V2106" t="s">
        <v>454</v>
      </c>
    </row>
    <row r="2107" spans="1:22" x14ac:dyDescent="0.3">
      <c r="A2107" t="s">
        <v>31</v>
      </c>
      <c r="B2107" t="s">
        <v>23</v>
      </c>
      <c r="C2107" t="s">
        <v>68</v>
      </c>
      <c r="D2107" t="s">
        <v>25</v>
      </c>
      <c r="E2107">
        <v>40</v>
      </c>
      <c r="F2107">
        <v>25</v>
      </c>
      <c r="G2107">
        <v>17</v>
      </c>
      <c r="H2107">
        <v>2019</v>
      </c>
      <c r="J2107" t="s">
        <v>260</v>
      </c>
      <c r="K2107" t="s">
        <v>237</v>
      </c>
      <c r="L2107">
        <v>12250000</v>
      </c>
      <c r="M2107">
        <v>306250</v>
      </c>
      <c r="N2107" t="s">
        <v>454</v>
      </c>
      <c r="O2107" t="s">
        <v>72</v>
      </c>
      <c r="P2107">
        <v>30</v>
      </c>
      <c r="Q2107" t="s">
        <v>453</v>
      </c>
      <c r="R2107">
        <v>2019</v>
      </c>
      <c r="S2107">
        <v>7</v>
      </c>
      <c r="T2107" t="s">
        <v>142</v>
      </c>
      <c r="U2107" t="s">
        <v>30</v>
      </c>
      <c r="V2107" t="s">
        <v>454</v>
      </c>
    </row>
    <row r="2108" spans="1:22" x14ac:dyDescent="0.3">
      <c r="A2108" t="s">
        <v>31</v>
      </c>
      <c r="B2108" t="s">
        <v>23</v>
      </c>
      <c r="C2108" t="s">
        <v>33</v>
      </c>
      <c r="D2108" t="s">
        <v>25</v>
      </c>
      <c r="E2108">
        <v>36.299999999999997</v>
      </c>
      <c r="F2108">
        <v>12</v>
      </c>
      <c r="G2108">
        <v>12</v>
      </c>
      <c r="H2108">
        <v>2025</v>
      </c>
      <c r="J2108" t="s">
        <v>25</v>
      </c>
      <c r="K2108" t="s">
        <v>25</v>
      </c>
      <c r="L2108">
        <v>10150000</v>
      </c>
      <c r="M2108">
        <v>279614</v>
      </c>
      <c r="N2108" t="s">
        <v>454</v>
      </c>
      <c r="O2108" t="s">
        <v>25</v>
      </c>
      <c r="Q2108" t="s">
        <v>454</v>
      </c>
      <c r="R2108">
        <v>2025</v>
      </c>
      <c r="S2108">
        <v>1</v>
      </c>
      <c r="T2108" t="s">
        <v>29</v>
      </c>
      <c r="U2108" t="s">
        <v>44</v>
      </c>
      <c r="V2108" t="s">
        <v>454</v>
      </c>
    </row>
    <row r="2109" spans="1:22" x14ac:dyDescent="0.3">
      <c r="A2109" t="s">
        <v>31</v>
      </c>
      <c r="B2109" t="s">
        <v>23</v>
      </c>
      <c r="C2109" t="s">
        <v>68</v>
      </c>
      <c r="D2109" t="s">
        <v>25</v>
      </c>
      <c r="E2109">
        <v>43</v>
      </c>
      <c r="F2109">
        <v>21</v>
      </c>
      <c r="G2109">
        <v>7</v>
      </c>
      <c r="H2109">
        <v>2023</v>
      </c>
      <c r="J2109" t="s">
        <v>238</v>
      </c>
      <c r="K2109" t="s">
        <v>239</v>
      </c>
      <c r="L2109">
        <v>13700000</v>
      </c>
      <c r="M2109">
        <v>318605</v>
      </c>
      <c r="N2109" t="s">
        <v>454</v>
      </c>
      <c r="O2109" t="s">
        <v>72</v>
      </c>
      <c r="P2109">
        <v>31</v>
      </c>
      <c r="Q2109" t="s">
        <v>453</v>
      </c>
      <c r="R2109">
        <v>2023</v>
      </c>
      <c r="S2109">
        <v>3</v>
      </c>
      <c r="T2109" t="s">
        <v>29</v>
      </c>
      <c r="U2109" t="s">
        <v>30</v>
      </c>
      <c r="V2109" t="s">
        <v>454</v>
      </c>
    </row>
    <row r="2110" spans="1:22" x14ac:dyDescent="0.3">
      <c r="A2110" t="s">
        <v>31</v>
      </c>
      <c r="B2110" t="s">
        <v>23</v>
      </c>
      <c r="C2110" t="s">
        <v>33</v>
      </c>
      <c r="D2110" t="s">
        <v>25</v>
      </c>
      <c r="E2110">
        <v>44.2</v>
      </c>
      <c r="F2110">
        <v>16</v>
      </c>
      <c r="G2110">
        <v>3</v>
      </c>
      <c r="H2110">
        <v>2007</v>
      </c>
      <c r="J2110" t="s">
        <v>131</v>
      </c>
      <c r="K2110" t="s">
        <v>132</v>
      </c>
      <c r="L2110">
        <v>12950000</v>
      </c>
      <c r="M2110">
        <v>292986</v>
      </c>
      <c r="N2110" t="s">
        <v>454</v>
      </c>
      <c r="O2110" t="s">
        <v>58</v>
      </c>
      <c r="P2110">
        <v>31</v>
      </c>
      <c r="Q2110" t="s">
        <v>453</v>
      </c>
      <c r="R2110">
        <v>2007</v>
      </c>
      <c r="S2110">
        <v>19</v>
      </c>
      <c r="T2110" t="s">
        <v>39</v>
      </c>
      <c r="U2110" t="s">
        <v>44</v>
      </c>
      <c r="V2110" t="s">
        <v>454</v>
      </c>
    </row>
    <row r="2111" spans="1:22" x14ac:dyDescent="0.3">
      <c r="A2111" t="s">
        <v>31</v>
      </c>
      <c r="B2111" t="s">
        <v>23</v>
      </c>
      <c r="C2111" t="s">
        <v>24</v>
      </c>
      <c r="D2111" t="s">
        <v>25</v>
      </c>
      <c r="E2111">
        <v>38.1</v>
      </c>
      <c r="F2111">
        <v>15</v>
      </c>
      <c r="G2111">
        <v>15</v>
      </c>
      <c r="H2111">
        <v>2014</v>
      </c>
      <c r="J2111" t="s">
        <v>244</v>
      </c>
      <c r="K2111" t="s">
        <v>96</v>
      </c>
      <c r="L2111">
        <v>10150000</v>
      </c>
      <c r="M2111">
        <v>266404</v>
      </c>
      <c r="N2111" t="s">
        <v>454</v>
      </c>
      <c r="O2111" t="s">
        <v>97</v>
      </c>
      <c r="P2111">
        <v>10</v>
      </c>
      <c r="Q2111" t="s">
        <v>453</v>
      </c>
      <c r="R2111">
        <v>2014</v>
      </c>
      <c r="S2111">
        <v>12</v>
      </c>
      <c r="T2111" t="s">
        <v>142</v>
      </c>
      <c r="U2111" t="s">
        <v>44</v>
      </c>
      <c r="V2111" t="s">
        <v>454</v>
      </c>
    </row>
    <row r="2112" spans="1:22" x14ac:dyDescent="0.3">
      <c r="A2112" t="s">
        <v>31</v>
      </c>
      <c r="B2112" t="s">
        <v>23</v>
      </c>
      <c r="C2112" t="s">
        <v>33</v>
      </c>
      <c r="D2112" t="s">
        <v>25</v>
      </c>
      <c r="E2112">
        <v>33</v>
      </c>
      <c r="F2112">
        <v>11</v>
      </c>
      <c r="G2112">
        <v>1</v>
      </c>
      <c r="H2112">
        <v>2017</v>
      </c>
      <c r="J2112" t="s">
        <v>25</v>
      </c>
      <c r="K2112" t="s">
        <v>25</v>
      </c>
      <c r="L2112">
        <v>7900000</v>
      </c>
      <c r="M2112">
        <v>239394</v>
      </c>
      <c r="N2112" t="s">
        <v>454</v>
      </c>
      <c r="O2112" t="s">
        <v>25</v>
      </c>
      <c r="Q2112" t="s">
        <v>454</v>
      </c>
      <c r="R2112">
        <v>2017</v>
      </c>
      <c r="S2112">
        <v>9</v>
      </c>
      <c r="T2112" t="s">
        <v>142</v>
      </c>
      <c r="U2112" t="s">
        <v>44</v>
      </c>
      <c r="V2112" t="s">
        <v>454</v>
      </c>
    </row>
    <row r="2113" spans="1:22" x14ac:dyDescent="0.3">
      <c r="A2113" t="s">
        <v>31</v>
      </c>
      <c r="B2113" t="s">
        <v>23</v>
      </c>
      <c r="C2113" t="s">
        <v>52</v>
      </c>
      <c r="D2113" t="s">
        <v>25</v>
      </c>
      <c r="E2113">
        <v>40</v>
      </c>
      <c r="F2113">
        <v>18</v>
      </c>
      <c r="G2113">
        <v>4</v>
      </c>
      <c r="H2113">
        <v>2019</v>
      </c>
      <c r="J2113" t="s">
        <v>25</v>
      </c>
      <c r="K2113" t="s">
        <v>25</v>
      </c>
      <c r="L2113">
        <v>6300000</v>
      </c>
      <c r="M2113">
        <v>157500</v>
      </c>
      <c r="N2113" t="s">
        <v>454</v>
      </c>
      <c r="O2113" t="s">
        <v>25</v>
      </c>
      <c r="Q2113" t="s">
        <v>454</v>
      </c>
      <c r="R2113">
        <v>2019</v>
      </c>
      <c r="S2113">
        <v>7</v>
      </c>
      <c r="T2113" t="s">
        <v>142</v>
      </c>
      <c r="U2113" t="s">
        <v>30</v>
      </c>
      <c r="V2113" t="s">
        <v>454</v>
      </c>
    </row>
    <row r="2114" spans="1:22" x14ac:dyDescent="0.3">
      <c r="A2114" t="s">
        <v>31</v>
      </c>
      <c r="B2114" t="s">
        <v>23</v>
      </c>
      <c r="C2114" t="s">
        <v>68</v>
      </c>
      <c r="D2114" t="s">
        <v>25</v>
      </c>
      <c r="E2114">
        <v>51.4</v>
      </c>
      <c r="F2114">
        <v>16</v>
      </c>
      <c r="G2114">
        <v>6</v>
      </c>
      <c r="H2114">
        <v>2010</v>
      </c>
      <c r="J2114" t="s">
        <v>107</v>
      </c>
      <c r="K2114" t="s">
        <v>108</v>
      </c>
      <c r="L2114">
        <v>14500000</v>
      </c>
      <c r="M2114">
        <v>282101</v>
      </c>
      <c r="N2114" t="s">
        <v>454</v>
      </c>
      <c r="O2114" t="s">
        <v>72</v>
      </c>
      <c r="P2114">
        <v>20</v>
      </c>
      <c r="Q2114" t="s">
        <v>453</v>
      </c>
      <c r="R2114">
        <v>2010</v>
      </c>
      <c r="S2114">
        <v>16</v>
      </c>
      <c r="T2114" t="s">
        <v>39</v>
      </c>
      <c r="U2114" t="s">
        <v>44</v>
      </c>
      <c r="V2114" t="s">
        <v>454</v>
      </c>
    </row>
    <row r="2115" spans="1:22" x14ac:dyDescent="0.3">
      <c r="A2115" t="s">
        <v>31</v>
      </c>
      <c r="B2115" t="s">
        <v>23</v>
      </c>
      <c r="C2115" t="s">
        <v>68</v>
      </c>
      <c r="D2115" t="s">
        <v>25</v>
      </c>
      <c r="E2115">
        <v>59</v>
      </c>
      <c r="F2115">
        <v>17</v>
      </c>
      <c r="G2115">
        <v>1</v>
      </c>
      <c r="H2115">
        <v>2009</v>
      </c>
      <c r="J2115" t="s">
        <v>250</v>
      </c>
      <c r="K2115" t="s">
        <v>156</v>
      </c>
      <c r="L2115">
        <v>12900000</v>
      </c>
      <c r="M2115">
        <v>218644</v>
      </c>
      <c r="N2115" t="s">
        <v>454</v>
      </c>
      <c r="O2115" t="s">
        <v>67</v>
      </c>
      <c r="P2115">
        <v>31</v>
      </c>
      <c r="Q2115" t="s">
        <v>453</v>
      </c>
      <c r="R2115">
        <v>2009</v>
      </c>
      <c r="S2115">
        <v>17</v>
      </c>
      <c r="T2115" t="s">
        <v>39</v>
      </c>
      <c r="U2115" t="s">
        <v>30</v>
      </c>
      <c r="V2115" t="s">
        <v>454</v>
      </c>
    </row>
    <row r="2116" spans="1:22" x14ac:dyDescent="0.3">
      <c r="A2116" t="s">
        <v>31</v>
      </c>
      <c r="B2116" t="s">
        <v>23</v>
      </c>
      <c r="C2116" t="s">
        <v>33</v>
      </c>
      <c r="D2116" t="s">
        <v>25</v>
      </c>
      <c r="E2116">
        <v>35.4</v>
      </c>
      <c r="F2116">
        <v>9</v>
      </c>
      <c r="G2116">
        <v>2</v>
      </c>
      <c r="H2116">
        <v>2000</v>
      </c>
      <c r="J2116" t="s">
        <v>25</v>
      </c>
      <c r="K2116" t="s">
        <v>25</v>
      </c>
      <c r="L2116">
        <v>7500000</v>
      </c>
      <c r="M2116">
        <v>211864</v>
      </c>
      <c r="N2116" t="s">
        <v>454</v>
      </c>
      <c r="O2116" t="s">
        <v>25</v>
      </c>
      <c r="Q2116" t="s">
        <v>454</v>
      </c>
      <c r="R2116">
        <v>2000</v>
      </c>
      <c r="S2116">
        <v>26</v>
      </c>
      <c r="T2116" t="s">
        <v>39</v>
      </c>
      <c r="U2116" t="s">
        <v>40</v>
      </c>
      <c r="V2116" t="s">
        <v>454</v>
      </c>
    </row>
    <row r="2117" spans="1:22" x14ac:dyDescent="0.3">
      <c r="A2117" t="s">
        <v>31</v>
      </c>
      <c r="B2117" t="s">
        <v>23</v>
      </c>
      <c r="C2117" t="s">
        <v>76</v>
      </c>
      <c r="D2117" t="s">
        <v>25</v>
      </c>
      <c r="E2117">
        <v>12.1</v>
      </c>
      <c r="F2117">
        <v>9</v>
      </c>
      <c r="G2117">
        <v>2</v>
      </c>
      <c r="H2117">
        <v>1975</v>
      </c>
      <c r="J2117" t="s">
        <v>157</v>
      </c>
      <c r="K2117" t="s">
        <v>79</v>
      </c>
      <c r="L2117">
        <v>3450000</v>
      </c>
      <c r="M2117">
        <v>285124</v>
      </c>
      <c r="N2117" t="s">
        <v>454</v>
      </c>
      <c r="O2117" t="s">
        <v>80</v>
      </c>
      <c r="P2117">
        <v>30</v>
      </c>
      <c r="Q2117" t="s">
        <v>453</v>
      </c>
      <c r="R2117">
        <v>1975</v>
      </c>
      <c r="S2117">
        <v>51</v>
      </c>
      <c r="T2117" t="s">
        <v>74</v>
      </c>
      <c r="U2117" t="s">
        <v>40</v>
      </c>
      <c r="V2117" t="s">
        <v>454</v>
      </c>
    </row>
    <row r="2118" spans="1:22" x14ac:dyDescent="0.3">
      <c r="A2118" t="s">
        <v>31</v>
      </c>
      <c r="B2118" t="s">
        <v>23</v>
      </c>
      <c r="C2118" t="s">
        <v>33</v>
      </c>
      <c r="D2118" t="s">
        <v>25</v>
      </c>
      <c r="E2118">
        <v>34.5</v>
      </c>
      <c r="F2118">
        <v>10</v>
      </c>
      <c r="G2118">
        <v>5</v>
      </c>
      <c r="H2118">
        <v>2021</v>
      </c>
      <c r="J2118" t="s">
        <v>25</v>
      </c>
      <c r="K2118" t="s">
        <v>25</v>
      </c>
      <c r="L2118">
        <v>8500000</v>
      </c>
      <c r="M2118">
        <v>246377</v>
      </c>
      <c r="N2118" t="s">
        <v>454</v>
      </c>
      <c r="O2118" t="s">
        <v>25</v>
      </c>
      <c r="Q2118" t="s">
        <v>454</v>
      </c>
      <c r="R2118">
        <v>2021</v>
      </c>
      <c r="S2118">
        <v>5</v>
      </c>
      <c r="T2118" t="s">
        <v>29</v>
      </c>
      <c r="U2118" t="s">
        <v>44</v>
      </c>
      <c r="V2118" t="s">
        <v>454</v>
      </c>
    </row>
    <row r="2119" spans="1:22" x14ac:dyDescent="0.3">
      <c r="A2119" t="s">
        <v>31</v>
      </c>
      <c r="B2119" t="s">
        <v>23</v>
      </c>
      <c r="C2119" t="s">
        <v>33</v>
      </c>
      <c r="D2119" t="s">
        <v>25</v>
      </c>
      <c r="E2119">
        <v>34.200000000000003</v>
      </c>
      <c r="F2119">
        <v>10</v>
      </c>
      <c r="G2119">
        <v>7</v>
      </c>
      <c r="H2119">
        <v>2021</v>
      </c>
      <c r="J2119" t="s">
        <v>25</v>
      </c>
      <c r="K2119" t="s">
        <v>25</v>
      </c>
      <c r="L2119">
        <v>8800000</v>
      </c>
      <c r="M2119">
        <v>257310</v>
      </c>
      <c r="N2119" t="s">
        <v>454</v>
      </c>
      <c r="O2119" t="s">
        <v>25</v>
      </c>
      <c r="Q2119" t="s">
        <v>454</v>
      </c>
      <c r="R2119">
        <v>2021</v>
      </c>
      <c r="S2119">
        <v>5</v>
      </c>
      <c r="T2119" t="s">
        <v>29</v>
      </c>
      <c r="U2119" t="s">
        <v>44</v>
      </c>
      <c r="V2119" t="s">
        <v>454</v>
      </c>
    </row>
    <row r="2120" spans="1:22" x14ac:dyDescent="0.3">
      <c r="A2120" t="s">
        <v>31</v>
      </c>
      <c r="B2120" t="s">
        <v>23</v>
      </c>
      <c r="C2120" t="s">
        <v>52</v>
      </c>
      <c r="D2120" t="s">
        <v>25</v>
      </c>
      <c r="E2120">
        <v>48.1</v>
      </c>
      <c r="F2120">
        <v>25</v>
      </c>
      <c r="G2120">
        <v>9</v>
      </c>
      <c r="H2120">
        <v>2021</v>
      </c>
      <c r="J2120" t="s">
        <v>107</v>
      </c>
      <c r="K2120" t="s">
        <v>108</v>
      </c>
      <c r="L2120">
        <v>22499000</v>
      </c>
      <c r="M2120">
        <v>467755</v>
      </c>
      <c r="N2120" t="s">
        <v>454</v>
      </c>
      <c r="O2120" t="s">
        <v>72</v>
      </c>
      <c r="P2120">
        <v>20</v>
      </c>
      <c r="Q2120" t="s">
        <v>453</v>
      </c>
      <c r="R2120">
        <v>2021</v>
      </c>
      <c r="S2120">
        <v>5</v>
      </c>
      <c r="T2120" t="s">
        <v>29</v>
      </c>
      <c r="U2120" t="s">
        <v>30</v>
      </c>
      <c r="V2120" t="s">
        <v>453</v>
      </c>
    </row>
    <row r="2121" spans="1:22" x14ac:dyDescent="0.3">
      <c r="A2121" t="s">
        <v>31</v>
      </c>
      <c r="B2121" t="s">
        <v>23</v>
      </c>
      <c r="C2121" t="s">
        <v>33</v>
      </c>
      <c r="D2121" t="s">
        <v>25</v>
      </c>
      <c r="E2121">
        <v>44.2</v>
      </c>
      <c r="F2121">
        <v>24</v>
      </c>
      <c r="G2121">
        <v>12</v>
      </c>
      <c r="H2121">
        <v>2014</v>
      </c>
      <c r="J2121" t="s">
        <v>25</v>
      </c>
      <c r="K2121" t="s">
        <v>25</v>
      </c>
      <c r="L2121">
        <v>11000000</v>
      </c>
      <c r="M2121">
        <v>248869</v>
      </c>
      <c r="N2121" t="s">
        <v>454</v>
      </c>
      <c r="O2121" t="s">
        <v>25</v>
      </c>
      <c r="Q2121" t="s">
        <v>454</v>
      </c>
      <c r="R2121">
        <v>2014</v>
      </c>
      <c r="S2121">
        <v>12</v>
      </c>
      <c r="T2121" t="s">
        <v>142</v>
      </c>
      <c r="U2121" t="s">
        <v>30</v>
      </c>
      <c r="V2121" t="s">
        <v>454</v>
      </c>
    </row>
    <row r="2122" spans="1:22" x14ac:dyDescent="0.3">
      <c r="A2122" t="s">
        <v>31</v>
      </c>
      <c r="B2122" t="s">
        <v>23</v>
      </c>
      <c r="C2122" t="s">
        <v>24</v>
      </c>
      <c r="D2122" t="s">
        <v>25</v>
      </c>
      <c r="E2122">
        <v>41.2</v>
      </c>
      <c r="F2122">
        <v>25</v>
      </c>
      <c r="G2122">
        <v>6</v>
      </c>
      <c r="H2122">
        <v>2026</v>
      </c>
      <c r="J2122" t="s">
        <v>47</v>
      </c>
      <c r="K2122" t="s">
        <v>48</v>
      </c>
      <c r="L2122">
        <v>8000000</v>
      </c>
      <c r="M2122">
        <v>194175</v>
      </c>
      <c r="N2122" t="s">
        <v>454</v>
      </c>
      <c r="O2122" t="s">
        <v>49</v>
      </c>
      <c r="P2122">
        <v>31</v>
      </c>
      <c r="Q2122" t="s">
        <v>453</v>
      </c>
      <c r="R2122">
        <v>2026</v>
      </c>
      <c r="S2122">
        <v>0</v>
      </c>
      <c r="T2122" t="s">
        <v>29</v>
      </c>
      <c r="U2122" t="s">
        <v>30</v>
      </c>
      <c r="V2122" t="s">
        <v>454</v>
      </c>
    </row>
    <row r="2123" spans="1:22" x14ac:dyDescent="0.3">
      <c r="A2123" t="s">
        <v>31</v>
      </c>
      <c r="B2123" t="s">
        <v>23</v>
      </c>
      <c r="C2123" t="s">
        <v>68</v>
      </c>
      <c r="D2123" t="s">
        <v>25</v>
      </c>
      <c r="E2123">
        <v>43.1</v>
      </c>
      <c r="F2123">
        <v>20</v>
      </c>
      <c r="G2123">
        <v>14</v>
      </c>
      <c r="H2123">
        <v>2025</v>
      </c>
      <c r="J2123" t="s">
        <v>238</v>
      </c>
      <c r="K2123" t="s">
        <v>239</v>
      </c>
      <c r="L2123">
        <v>22000000</v>
      </c>
      <c r="M2123">
        <v>510441</v>
      </c>
      <c r="N2123" t="s">
        <v>454</v>
      </c>
      <c r="O2123" t="s">
        <v>72</v>
      </c>
      <c r="P2123">
        <v>31</v>
      </c>
      <c r="Q2123" t="s">
        <v>453</v>
      </c>
      <c r="R2123">
        <v>2025</v>
      </c>
      <c r="S2123">
        <v>1</v>
      </c>
      <c r="T2123" t="s">
        <v>29</v>
      </c>
      <c r="U2123" t="s">
        <v>30</v>
      </c>
      <c r="V2123" t="s">
        <v>453</v>
      </c>
    </row>
    <row r="2124" spans="1:22" x14ac:dyDescent="0.3">
      <c r="A2124" t="s">
        <v>31</v>
      </c>
      <c r="B2124" t="s">
        <v>23</v>
      </c>
      <c r="C2124" t="s">
        <v>52</v>
      </c>
      <c r="D2124" t="s">
        <v>25</v>
      </c>
      <c r="E2124">
        <v>61.3</v>
      </c>
      <c r="F2124">
        <v>26</v>
      </c>
      <c r="G2124">
        <v>14</v>
      </c>
      <c r="H2124">
        <v>2022</v>
      </c>
      <c r="J2124" t="s">
        <v>107</v>
      </c>
      <c r="K2124" t="s">
        <v>108</v>
      </c>
      <c r="L2124">
        <v>25000000</v>
      </c>
      <c r="M2124">
        <v>407830</v>
      </c>
      <c r="N2124" t="s">
        <v>454</v>
      </c>
      <c r="O2124" t="s">
        <v>72</v>
      </c>
      <c r="P2124">
        <v>20</v>
      </c>
      <c r="Q2124" t="s">
        <v>453</v>
      </c>
      <c r="R2124">
        <v>2022</v>
      </c>
      <c r="S2124">
        <v>4</v>
      </c>
      <c r="T2124" t="s">
        <v>29</v>
      </c>
      <c r="U2124" t="s">
        <v>30</v>
      </c>
      <c r="V2124" t="s">
        <v>453</v>
      </c>
    </row>
    <row r="2125" spans="1:22" x14ac:dyDescent="0.3">
      <c r="A2125" t="s">
        <v>31</v>
      </c>
      <c r="B2125" t="s">
        <v>23</v>
      </c>
      <c r="C2125" t="s">
        <v>33</v>
      </c>
      <c r="D2125" t="s">
        <v>25</v>
      </c>
      <c r="E2125">
        <v>35.6</v>
      </c>
      <c r="F2125">
        <v>17</v>
      </c>
      <c r="G2125">
        <v>10</v>
      </c>
      <c r="H2125">
        <v>2024</v>
      </c>
      <c r="J2125" t="s">
        <v>129</v>
      </c>
      <c r="K2125" t="s">
        <v>130</v>
      </c>
      <c r="L2125">
        <v>10500000</v>
      </c>
      <c r="M2125">
        <v>294944</v>
      </c>
      <c r="N2125" t="s">
        <v>454</v>
      </c>
      <c r="O2125" t="s">
        <v>38</v>
      </c>
      <c r="P2125">
        <v>31</v>
      </c>
      <c r="Q2125" t="s">
        <v>453</v>
      </c>
      <c r="R2125">
        <v>2024</v>
      </c>
      <c r="S2125">
        <v>2</v>
      </c>
      <c r="T2125" t="s">
        <v>29</v>
      </c>
      <c r="U2125" t="s">
        <v>30</v>
      </c>
      <c r="V2125" t="s">
        <v>454</v>
      </c>
    </row>
    <row r="2126" spans="1:22" x14ac:dyDescent="0.3">
      <c r="A2126" t="s">
        <v>31</v>
      </c>
      <c r="B2126" t="s">
        <v>23</v>
      </c>
      <c r="C2126" t="s">
        <v>76</v>
      </c>
      <c r="D2126" t="s">
        <v>25</v>
      </c>
      <c r="E2126">
        <v>75.900000000000006</v>
      </c>
      <c r="F2126">
        <v>20</v>
      </c>
      <c r="G2126">
        <v>6</v>
      </c>
      <c r="H2126">
        <v>2006</v>
      </c>
      <c r="J2126" t="s">
        <v>157</v>
      </c>
      <c r="K2126" t="s">
        <v>79</v>
      </c>
      <c r="L2126">
        <v>34190000</v>
      </c>
      <c r="M2126">
        <v>450461</v>
      </c>
      <c r="N2126" t="s">
        <v>454</v>
      </c>
      <c r="O2126" t="s">
        <v>80</v>
      </c>
      <c r="P2126">
        <v>30</v>
      </c>
      <c r="Q2126" t="s">
        <v>453</v>
      </c>
      <c r="R2126">
        <v>2006</v>
      </c>
      <c r="S2126">
        <v>20</v>
      </c>
      <c r="T2126" t="s">
        <v>39</v>
      </c>
      <c r="U2126" t="s">
        <v>30</v>
      </c>
      <c r="V2126" t="s">
        <v>453</v>
      </c>
    </row>
    <row r="2127" spans="1:22" x14ac:dyDescent="0.3">
      <c r="A2127" t="s">
        <v>31</v>
      </c>
      <c r="B2127" t="s">
        <v>23</v>
      </c>
      <c r="C2127" t="s">
        <v>52</v>
      </c>
      <c r="D2127" t="s">
        <v>25</v>
      </c>
      <c r="E2127">
        <v>39.799999999999997</v>
      </c>
      <c r="F2127">
        <v>18</v>
      </c>
      <c r="G2127">
        <v>12</v>
      </c>
      <c r="H2127">
        <v>2018</v>
      </c>
      <c r="J2127" t="s">
        <v>25</v>
      </c>
      <c r="K2127" t="s">
        <v>25</v>
      </c>
      <c r="L2127">
        <v>6560000</v>
      </c>
      <c r="M2127">
        <v>164824</v>
      </c>
      <c r="N2127" t="s">
        <v>454</v>
      </c>
      <c r="O2127" t="s">
        <v>25</v>
      </c>
      <c r="Q2127" t="s">
        <v>454</v>
      </c>
      <c r="R2127">
        <v>2018</v>
      </c>
      <c r="S2127">
        <v>8</v>
      </c>
      <c r="T2127" t="s">
        <v>142</v>
      </c>
      <c r="U2127" t="s">
        <v>30</v>
      </c>
      <c r="V2127" t="s">
        <v>454</v>
      </c>
    </row>
    <row r="2128" spans="1:22" x14ac:dyDescent="0.3">
      <c r="A2128" t="s">
        <v>31</v>
      </c>
      <c r="B2128" t="s">
        <v>23</v>
      </c>
      <c r="C2128" t="s">
        <v>84</v>
      </c>
      <c r="D2128" t="s">
        <v>25</v>
      </c>
      <c r="E2128">
        <v>36.5</v>
      </c>
      <c r="F2128">
        <v>24</v>
      </c>
      <c r="G2128">
        <v>18</v>
      </c>
      <c r="H2128">
        <v>2017</v>
      </c>
      <c r="J2128" t="s">
        <v>300</v>
      </c>
      <c r="K2128" t="s">
        <v>86</v>
      </c>
      <c r="L2128">
        <v>8900000</v>
      </c>
      <c r="M2128">
        <v>243836</v>
      </c>
      <c r="N2128" t="s">
        <v>454</v>
      </c>
      <c r="O2128" t="s">
        <v>127</v>
      </c>
      <c r="P2128">
        <v>20</v>
      </c>
      <c r="Q2128" t="s">
        <v>453</v>
      </c>
      <c r="R2128">
        <v>2017</v>
      </c>
      <c r="S2128">
        <v>9</v>
      </c>
      <c r="T2128" t="s">
        <v>142</v>
      </c>
      <c r="U2128" t="s">
        <v>30</v>
      </c>
      <c r="V2128" t="s">
        <v>454</v>
      </c>
    </row>
    <row r="2129" spans="1:22" x14ac:dyDescent="0.3">
      <c r="A2129" t="s">
        <v>31</v>
      </c>
      <c r="B2129" t="s">
        <v>23</v>
      </c>
      <c r="C2129" t="s">
        <v>33</v>
      </c>
      <c r="D2129" t="s">
        <v>25</v>
      </c>
      <c r="E2129">
        <v>45</v>
      </c>
      <c r="F2129">
        <v>24</v>
      </c>
      <c r="G2129">
        <v>7</v>
      </c>
      <c r="H2129">
        <v>2023</v>
      </c>
      <c r="J2129" t="s">
        <v>51</v>
      </c>
      <c r="K2129" t="s">
        <v>43</v>
      </c>
      <c r="L2129">
        <v>12899000</v>
      </c>
      <c r="M2129">
        <v>286644</v>
      </c>
      <c r="N2129" t="s">
        <v>454</v>
      </c>
      <c r="O2129" t="s">
        <v>38</v>
      </c>
      <c r="P2129">
        <v>15</v>
      </c>
      <c r="Q2129" t="s">
        <v>453</v>
      </c>
      <c r="R2129">
        <v>2023</v>
      </c>
      <c r="S2129">
        <v>3</v>
      </c>
      <c r="T2129" t="s">
        <v>29</v>
      </c>
      <c r="U2129" t="s">
        <v>30</v>
      </c>
      <c r="V2129" t="s">
        <v>454</v>
      </c>
    </row>
    <row r="2130" spans="1:22" x14ac:dyDescent="0.3">
      <c r="A2130" t="s">
        <v>31</v>
      </c>
      <c r="B2130" t="s">
        <v>23</v>
      </c>
      <c r="C2130" t="s">
        <v>24</v>
      </c>
      <c r="D2130" t="s">
        <v>25</v>
      </c>
      <c r="E2130">
        <v>33</v>
      </c>
      <c r="F2130">
        <v>18</v>
      </c>
      <c r="G2130">
        <v>15</v>
      </c>
      <c r="H2130">
        <v>2024</v>
      </c>
      <c r="J2130" t="s">
        <v>26</v>
      </c>
      <c r="K2130" t="s">
        <v>27</v>
      </c>
      <c r="L2130">
        <v>7800000</v>
      </c>
      <c r="M2130">
        <v>236364</v>
      </c>
      <c r="N2130" t="s">
        <v>454</v>
      </c>
      <c r="O2130" t="s">
        <v>28</v>
      </c>
      <c r="P2130">
        <v>31</v>
      </c>
      <c r="Q2130" t="s">
        <v>453</v>
      </c>
      <c r="R2130">
        <v>2024</v>
      </c>
      <c r="S2130">
        <v>2</v>
      </c>
      <c r="T2130" t="s">
        <v>29</v>
      </c>
      <c r="U2130" t="s">
        <v>30</v>
      </c>
      <c r="V2130" t="s">
        <v>454</v>
      </c>
    </row>
    <row r="2131" spans="1:22" x14ac:dyDescent="0.3">
      <c r="A2131" t="s">
        <v>31</v>
      </c>
      <c r="B2131" t="s">
        <v>23</v>
      </c>
      <c r="C2131" t="s">
        <v>24</v>
      </c>
      <c r="D2131" t="s">
        <v>25</v>
      </c>
      <c r="E2131">
        <v>38.1</v>
      </c>
      <c r="F2131">
        <v>10</v>
      </c>
      <c r="G2131">
        <v>9</v>
      </c>
      <c r="H2131">
        <v>2000</v>
      </c>
      <c r="J2131" t="s">
        <v>270</v>
      </c>
      <c r="K2131" t="s">
        <v>37</v>
      </c>
      <c r="L2131">
        <v>8599000</v>
      </c>
      <c r="M2131">
        <v>225696</v>
      </c>
      <c r="N2131" t="s">
        <v>454</v>
      </c>
      <c r="O2131" t="s">
        <v>49</v>
      </c>
      <c r="P2131">
        <v>15</v>
      </c>
      <c r="Q2131" t="s">
        <v>453</v>
      </c>
      <c r="R2131">
        <v>2000</v>
      </c>
      <c r="S2131">
        <v>26</v>
      </c>
      <c r="T2131" t="s">
        <v>39</v>
      </c>
      <c r="U2131" t="s">
        <v>44</v>
      </c>
      <c r="V2131" t="s">
        <v>454</v>
      </c>
    </row>
    <row r="2132" spans="1:22" x14ac:dyDescent="0.3">
      <c r="A2132" t="s">
        <v>31</v>
      </c>
      <c r="B2132" t="s">
        <v>23</v>
      </c>
      <c r="C2132" t="s">
        <v>52</v>
      </c>
      <c r="D2132" t="s">
        <v>25</v>
      </c>
      <c r="E2132">
        <v>40</v>
      </c>
      <c r="F2132">
        <v>24</v>
      </c>
      <c r="G2132">
        <v>17</v>
      </c>
      <c r="H2132">
        <v>2018</v>
      </c>
      <c r="J2132" t="s">
        <v>322</v>
      </c>
      <c r="K2132" t="s">
        <v>108</v>
      </c>
      <c r="L2132">
        <v>17000000</v>
      </c>
      <c r="M2132">
        <v>425000</v>
      </c>
      <c r="N2132" t="s">
        <v>454</v>
      </c>
      <c r="O2132" t="s">
        <v>72</v>
      </c>
      <c r="P2132">
        <v>10</v>
      </c>
      <c r="Q2132" t="s">
        <v>453</v>
      </c>
      <c r="R2132">
        <v>2018</v>
      </c>
      <c r="S2132">
        <v>8</v>
      </c>
      <c r="T2132" t="s">
        <v>142</v>
      </c>
      <c r="U2132" t="s">
        <v>30</v>
      </c>
      <c r="V2132" t="s">
        <v>453</v>
      </c>
    </row>
    <row r="2133" spans="1:22" x14ac:dyDescent="0.3">
      <c r="A2133" t="s">
        <v>31</v>
      </c>
      <c r="B2133" t="s">
        <v>23</v>
      </c>
      <c r="C2133" t="s">
        <v>24</v>
      </c>
      <c r="D2133" t="s">
        <v>25</v>
      </c>
      <c r="E2133">
        <v>46.1</v>
      </c>
      <c r="F2133">
        <v>10</v>
      </c>
      <c r="G2133">
        <v>9</v>
      </c>
      <c r="H2133">
        <v>2013</v>
      </c>
      <c r="J2133" t="s">
        <v>224</v>
      </c>
      <c r="K2133" t="s">
        <v>48</v>
      </c>
      <c r="L2133">
        <v>9650000</v>
      </c>
      <c r="M2133">
        <v>209328</v>
      </c>
      <c r="N2133" t="s">
        <v>454</v>
      </c>
      <c r="O2133" t="s">
        <v>28</v>
      </c>
      <c r="P2133">
        <v>30</v>
      </c>
      <c r="Q2133" t="s">
        <v>453</v>
      </c>
      <c r="R2133">
        <v>2013</v>
      </c>
      <c r="S2133">
        <v>13</v>
      </c>
      <c r="T2133" t="s">
        <v>142</v>
      </c>
      <c r="U2133" t="s">
        <v>44</v>
      </c>
      <c r="V2133" t="s">
        <v>454</v>
      </c>
    </row>
    <row r="2134" spans="1:22" x14ac:dyDescent="0.3">
      <c r="A2134" t="s">
        <v>31</v>
      </c>
      <c r="B2134" t="s">
        <v>23</v>
      </c>
      <c r="C2134" t="s">
        <v>33</v>
      </c>
      <c r="D2134" t="s">
        <v>25</v>
      </c>
      <c r="E2134">
        <v>51.6</v>
      </c>
      <c r="F2134">
        <v>19</v>
      </c>
      <c r="G2134">
        <v>9</v>
      </c>
      <c r="H2134">
        <v>2016</v>
      </c>
      <c r="J2134" t="s">
        <v>25</v>
      </c>
      <c r="K2134" t="s">
        <v>25</v>
      </c>
      <c r="L2134">
        <v>11500000</v>
      </c>
      <c r="M2134">
        <v>222868</v>
      </c>
      <c r="N2134" t="s">
        <v>454</v>
      </c>
      <c r="O2134" t="s">
        <v>25</v>
      </c>
      <c r="Q2134" t="s">
        <v>454</v>
      </c>
      <c r="R2134">
        <v>2016</v>
      </c>
      <c r="S2134">
        <v>10</v>
      </c>
      <c r="T2134" t="s">
        <v>142</v>
      </c>
      <c r="U2134" t="s">
        <v>30</v>
      </c>
      <c r="V2134" t="s">
        <v>454</v>
      </c>
    </row>
    <row r="2135" spans="1:22" x14ac:dyDescent="0.3">
      <c r="A2135" t="s">
        <v>31</v>
      </c>
      <c r="B2135" t="s">
        <v>23</v>
      </c>
      <c r="C2135" t="s">
        <v>52</v>
      </c>
      <c r="D2135" t="s">
        <v>25</v>
      </c>
      <c r="E2135">
        <v>40</v>
      </c>
      <c r="F2135">
        <v>10</v>
      </c>
      <c r="G2135">
        <v>10</v>
      </c>
      <c r="H2135">
        <v>2010</v>
      </c>
      <c r="J2135" t="s">
        <v>226</v>
      </c>
      <c r="K2135" t="s">
        <v>71</v>
      </c>
      <c r="L2135">
        <v>10450000</v>
      </c>
      <c r="M2135">
        <v>261250</v>
      </c>
      <c r="N2135" t="s">
        <v>454</v>
      </c>
      <c r="O2135" t="s">
        <v>127</v>
      </c>
      <c r="P2135">
        <v>15</v>
      </c>
      <c r="Q2135" t="s">
        <v>453</v>
      </c>
      <c r="R2135">
        <v>2010</v>
      </c>
      <c r="S2135">
        <v>16</v>
      </c>
      <c r="T2135" t="s">
        <v>39</v>
      </c>
      <c r="U2135" t="s">
        <v>44</v>
      </c>
      <c r="V2135" t="s">
        <v>454</v>
      </c>
    </row>
    <row r="2136" spans="1:22" x14ac:dyDescent="0.3">
      <c r="A2136" t="s">
        <v>31</v>
      </c>
      <c r="B2136" t="s">
        <v>23</v>
      </c>
      <c r="C2136" t="s">
        <v>33</v>
      </c>
      <c r="D2136" t="s">
        <v>25</v>
      </c>
      <c r="E2136">
        <v>37.299999999999997</v>
      </c>
      <c r="F2136">
        <v>17</v>
      </c>
      <c r="G2136">
        <v>5</v>
      </c>
      <c r="H2136">
        <v>2022</v>
      </c>
      <c r="J2136" t="s">
        <v>25</v>
      </c>
      <c r="K2136" t="s">
        <v>25</v>
      </c>
      <c r="L2136">
        <v>10600000</v>
      </c>
      <c r="M2136">
        <v>284182</v>
      </c>
      <c r="N2136" t="s">
        <v>454</v>
      </c>
      <c r="O2136" t="s">
        <v>25</v>
      </c>
      <c r="Q2136" t="s">
        <v>454</v>
      </c>
      <c r="R2136">
        <v>2022</v>
      </c>
      <c r="S2136">
        <v>4</v>
      </c>
      <c r="T2136" t="s">
        <v>29</v>
      </c>
      <c r="U2136" t="s">
        <v>30</v>
      </c>
      <c r="V2136" t="s">
        <v>454</v>
      </c>
    </row>
    <row r="2137" spans="1:22" x14ac:dyDescent="0.3">
      <c r="A2137" t="s">
        <v>31</v>
      </c>
      <c r="B2137" t="s">
        <v>23</v>
      </c>
      <c r="C2137" t="s">
        <v>33</v>
      </c>
      <c r="D2137" t="s">
        <v>25</v>
      </c>
      <c r="E2137">
        <v>30.7</v>
      </c>
      <c r="F2137">
        <v>14</v>
      </c>
      <c r="G2137">
        <v>4</v>
      </c>
      <c r="H2137">
        <v>2018</v>
      </c>
      <c r="J2137" t="s">
        <v>25</v>
      </c>
      <c r="K2137" t="s">
        <v>25</v>
      </c>
      <c r="L2137">
        <v>8000000</v>
      </c>
      <c r="M2137">
        <v>260586</v>
      </c>
      <c r="N2137" t="s">
        <v>454</v>
      </c>
      <c r="O2137" t="s">
        <v>25</v>
      </c>
      <c r="Q2137" t="s">
        <v>454</v>
      </c>
      <c r="R2137">
        <v>2018</v>
      </c>
      <c r="S2137">
        <v>8</v>
      </c>
      <c r="T2137" t="s">
        <v>142</v>
      </c>
      <c r="U2137" t="s">
        <v>44</v>
      </c>
      <c r="V2137" t="s">
        <v>454</v>
      </c>
    </row>
    <row r="2138" spans="1:22" x14ac:dyDescent="0.3">
      <c r="A2138" t="s">
        <v>31</v>
      </c>
      <c r="B2138" t="s">
        <v>23</v>
      </c>
      <c r="C2138" t="s">
        <v>24</v>
      </c>
      <c r="D2138" t="s">
        <v>25</v>
      </c>
      <c r="E2138">
        <v>34.799999999999997</v>
      </c>
      <c r="F2138">
        <v>19</v>
      </c>
      <c r="G2138">
        <v>19</v>
      </c>
      <c r="H2138">
        <v>2025</v>
      </c>
      <c r="J2138" t="s">
        <v>25</v>
      </c>
      <c r="K2138" t="s">
        <v>25</v>
      </c>
      <c r="L2138">
        <v>5900000</v>
      </c>
      <c r="M2138">
        <v>169540</v>
      </c>
      <c r="N2138" t="s">
        <v>454</v>
      </c>
      <c r="O2138" t="s">
        <v>25</v>
      </c>
      <c r="Q2138" t="s">
        <v>454</v>
      </c>
      <c r="R2138">
        <v>2025</v>
      </c>
      <c r="S2138">
        <v>1</v>
      </c>
      <c r="T2138" t="s">
        <v>29</v>
      </c>
      <c r="U2138" t="s">
        <v>30</v>
      </c>
      <c r="V2138" t="s">
        <v>454</v>
      </c>
    </row>
    <row r="2139" spans="1:22" x14ac:dyDescent="0.3">
      <c r="A2139" t="s">
        <v>31</v>
      </c>
      <c r="B2139" t="s">
        <v>23</v>
      </c>
      <c r="C2139" t="s">
        <v>33</v>
      </c>
      <c r="D2139" t="s">
        <v>25</v>
      </c>
      <c r="E2139">
        <v>45.2</v>
      </c>
      <c r="F2139">
        <v>17</v>
      </c>
      <c r="G2139">
        <v>1</v>
      </c>
      <c r="H2139">
        <v>2016</v>
      </c>
      <c r="J2139" t="s">
        <v>25</v>
      </c>
      <c r="K2139" t="s">
        <v>25</v>
      </c>
      <c r="L2139">
        <v>9999999</v>
      </c>
      <c r="M2139">
        <v>221239</v>
      </c>
      <c r="N2139" t="s">
        <v>454</v>
      </c>
      <c r="O2139" t="s">
        <v>25</v>
      </c>
      <c r="Q2139" t="s">
        <v>454</v>
      </c>
      <c r="R2139">
        <v>2016</v>
      </c>
      <c r="S2139">
        <v>10</v>
      </c>
      <c r="T2139" t="s">
        <v>142</v>
      </c>
      <c r="U2139" t="s">
        <v>30</v>
      </c>
      <c r="V2139" t="s">
        <v>454</v>
      </c>
    </row>
    <row r="2140" spans="1:22" x14ac:dyDescent="0.3">
      <c r="A2140" t="s">
        <v>31</v>
      </c>
      <c r="B2140" t="s">
        <v>23</v>
      </c>
      <c r="C2140" t="s">
        <v>24</v>
      </c>
      <c r="D2140" t="s">
        <v>25</v>
      </c>
      <c r="E2140">
        <v>36</v>
      </c>
      <c r="F2140">
        <v>25</v>
      </c>
      <c r="G2140">
        <v>14</v>
      </c>
      <c r="H2140">
        <v>2026</v>
      </c>
      <c r="J2140" t="s">
        <v>47</v>
      </c>
      <c r="K2140" t="s">
        <v>48</v>
      </c>
      <c r="L2140">
        <v>7590000</v>
      </c>
      <c r="M2140">
        <v>210833</v>
      </c>
      <c r="N2140" t="s">
        <v>454</v>
      </c>
      <c r="O2140" t="s">
        <v>49</v>
      </c>
      <c r="P2140">
        <v>31</v>
      </c>
      <c r="Q2140" t="s">
        <v>453</v>
      </c>
      <c r="R2140">
        <v>2026</v>
      </c>
      <c r="S2140">
        <v>0</v>
      </c>
      <c r="T2140" t="s">
        <v>29</v>
      </c>
      <c r="U2140" t="s">
        <v>30</v>
      </c>
      <c r="V2140" t="s">
        <v>454</v>
      </c>
    </row>
    <row r="2141" spans="1:22" x14ac:dyDescent="0.3">
      <c r="A2141" t="s">
        <v>31</v>
      </c>
      <c r="B2141" t="s">
        <v>23</v>
      </c>
      <c r="C2141" t="s">
        <v>84</v>
      </c>
      <c r="D2141" t="s">
        <v>25</v>
      </c>
      <c r="E2141">
        <v>37.299999999999997</v>
      </c>
      <c r="F2141">
        <v>14</v>
      </c>
      <c r="G2141">
        <v>1</v>
      </c>
      <c r="H2141">
        <v>1999</v>
      </c>
      <c r="J2141" t="s">
        <v>126</v>
      </c>
      <c r="K2141" t="s">
        <v>71</v>
      </c>
      <c r="L2141">
        <v>7500000</v>
      </c>
      <c r="M2141">
        <v>201072</v>
      </c>
      <c r="N2141" t="s">
        <v>454</v>
      </c>
      <c r="O2141" t="s">
        <v>127</v>
      </c>
      <c r="P2141">
        <v>20</v>
      </c>
      <c r="Q2141" t="s">
        <v>453</v>
      </c>
      <c r="R2141">
        <v>1999</v>
      </c>
      <c r="S2141">
        <v>27</v>
      </c>
      <c r="T2141" t="s">
        <v>39</v>
      </c>
      <c r="U2141" t="s">
        <v>44</v>
      </c>
      <c r="V2141" t="s">
        <v>454</v>
      </c>
    </row>
    <row r="2142" spans="1:22" x14ac:dyDescent="0.3">
      <c r="A2142" t="s">
        <v>31</v>
      </c>
      <c r="B2142" t="s">
        <v>23</v>
      </c>
      <c r="C2142" t="s">
        <v>24</v>
      </c>
      <c r="D2142" t="s">
        <v>25</v>
      </c>
      <c r="E2142">
        <v>46.7</v>
      </c>
      <c r="F2142">
        <v>19</v>
      </c>
      <c r="G2142">
        <v>5</v>
      </c>
      <c r="H2142">
        <v>2025</v>
      </c>
      <c r="J2142" t="s">
        <v>25</v>
      </c>
      <c r="K2142" t="s">
        <v>25</v>
      </c>
      <c r="L2142">
        <v>8172500</v>
      </c>
      <c r="M2142">
        <v>175000</v>
      </c>
      <c r="N2142" t="s">
        <v>454</v>
      </c>
      <c r="O2142" t="s">
        <v>25</v>
      </c>
      <c r="Q2142" t="s">
        <v>454</v>
      </c>
      <c r="R2142">
        <v>2025</v>
      </c>
      <c r="S2142">
        <v>1</v>
      </c>
      <c r="T2142" t="s">
        <v>29</v>
      </c>
      <c r="U2142" t="s">
        <v>30</v>
      </c>
      <c r="V2142" t="s">
        <v>454</v>
      </c>
    </row>
    <row r="2143" spans="1:22" x14ac:dyDescent="0.3">
      <c r="A2143" t="s">
        <v>31</v>
      </c>
      <c r="B2143" t="s">
        <v>23</v>
      </c>
      <c r="C2143" t="s">
        <v>24</v>
      </c>
      <c r="D2143" t="s">
        <v>25</v>
      </c>
      <c r="E2143">
        <v>38.799999999999997</v>
      </c>
      <c r="F2143">
        <v>10</v>
      </c>
      <c r="G2143">
        <v>2</v>
      </c>
      <c r="H2143">
        <v>2010</v>
      </c>
      <c r="J2143" t="s">
        <v>280</v>
      </c>
      <c r="K2143" t="s">
        <v>48</v>
      </c>
      <c r="L2143">
        <v>8300000</v>
      </c>
      <c r="M2143">
        <v>213918</v>
      </c>
      <c r="N2143" t="s">
        <v>454</v>
      </c>
      <c r="O2143" t="s">
        <v>28</v>
      </c>
      <c r="P2143">
        <v>10</v>
      </c>
      <c r="Q2143" t="s">
        <v>453</v>
      </c>
      <c r="R2143">
        <v>2010</v>
      </c>
      <c r="S2143">
        <v>16</v>
      </c>
      <c r="T2143" t="s">
        <v>39</v>
      </c>
      <c r="U2143" t="s">
        <v>44</v>
      </c>
      <c r="V2143" t="s">
        <v>454</v>
      </c>
    </row>
    <row r="2144" spans="1:22" x14ac:dyDescent="0.3">
      <c r="A2144" t="s">
        <v>31</v>
      </c>
      <c r="B2144" t="s">
        <v>23</v>
      </c>
      <c r="C2144" t="s">
        <v>33</v>
      </c>
      <c r="D2144" t="s">
        <v>25</v>
      </c>
      <c r="E2144">
        <v>30.5</v>
      </c>
      <c r="F2144">
        <v>24</v>
      </c>
      <c r="G2144">
        <v>10</v>
      </c>
      <c r="H2144">
        <v>2021</v>
      </c>
      <c r="J2144" t="s">
        <v>158</v>
      </c>
      <c r="K2144" t="s">
        <v>37</v>
      </c>
      <c r="L2144">
        <v>9999999</v>
      </c>
      <c r="M2144">
        <v>327869</v>
      </c>
      <c r="N2144" t="s">
        <v>454</v>
      </c>
      <c r="O2144" t="s">
        <v>38</v>
      </c>
      <c r="P2144">
        <v>10</v>
      </c>
      <c r="Q2144" t="s">
        <v>453</v>
      </c>
      <c r="R2144">
        <v>2021</v>
      </c>
      <c r="S2144">
        <v>5</v>
      </c>
      <c r="T2144" t="s">
        <v>29</v>
      </c>
      <c r="U2144" t="s">
        <v>30</v>
      </c>
      <c r="V2144" t="s">
        <v>454</v>
      </c>
    </row>
    <row r="2145" spans="1:22" x14ac:dyDescent="0.3">
      <c r="A2145" t="s">
        <v>31</v>
      </c>
      <c r="B2145" t="s">
        <v>23</v>
      </c>
      <c r="C2145" t="s">
        <v>84</v>
      </c>
      <c r="D2145" t="s">
        <v>25</v>
      </c>
      <c r="E2145">
        <v>39</v>
      </c>
      <c r="F2145">
        <v>19</v>
      </c>
      <c r="G2145">
        <v>18</v>
      </c>
      <c r="H2145">
        <v>2020</v>
      </c>
      <c r="J2145" t="s">
        <v>143</v>
      </c>
      <c r="K2145" t="s">
        <v>71</v>
      </c>
      <c r="L2145">
        <v>9599999</v>
      </c>
      <c r="M2145">
        <v>246154</v>
      </c>
      <c r="N2145" t="s">
        <v>454</v>
      </c>
      <c r="O2145" t="s">
        <v>67</v>
      </c>
      <c r="P2145">
        <v>30</v>
      </c>
      <c r="Q2145" t="s">
        <v>453</v>
      </c>
      <c r="R2145">
        <v>2020</v>
      </c>
      <c r="S2145">
        <v>6</v>
      </c>
      <c r="T2145" t="s">
        <v>142</v>
      </c>
      <c r="U2145" t="s">
        <v>30</v>
      </c>
      <c r="V2145" t="s">
        <v>454</v>
      </c>
    </row>
    <row r="2146" spans="1:22" x14ac:dyDescent="0.3">
      <c r="A2146" t="s">
        <v>31</v>
      </c>
      <c r="B2146" t="s">
        <v>23</v>
      </c>
      <c r="C2146" t="s">
        <v>33</v>
      </c>
      <c r="D2146" t="s">
        <v>25</v>
      </c>
      <c r="E2146">
        <v>56.3</v>
      </c>
      <c r="F2146">
        <v>17</v>
      </c>
      <c r="G2146">
        <v>5</v>
      </c>
      <c r="H2146">
        <v>2005</v>
      </c>
      <c r="J2146" t="s">
        <v>299</v>
      </c>
      <c r="K2146" t="s">
        <v>37</v>
      </c>
      <c r="L2146">
        <v>9200000</v>
      </c>
      <c r="M2146">
        <v>163410</v>
      </c>
      <c r="N2146" t="s">
        <v>454</v>
      </c>
      <c r="O2146" t="s">
        <v>38</v>
      </c>
      <c r="P2146">
        <v>30</v>
      </c>
      <c r="Q2146" t="s">
        <v>453</v>
      </c>
      <c r="R2146">
        <v>2005</v>
      </c>
      <c r="S2146">
        <v>21</v>
      </c>
      <c r="T2146" t="s">
        <v>39</v>
      </c>
      <c r="U2146" t="s">
        <v>30</v>
      </c>
      <c r="V2146" t="s">
        <v>454</v>
      </c>
    </row>
    <row r="2147" spans="1:22" x14ac:dyDescent="0.3">
      <c r="A2147" t="s">
        <v>31</v>
      </c>
      <c r="B2147" t="s">
        <v>23</v>
      </c>
      <c r="C2147" t="s">
        <v>68</v>
      </c>
      <c r="D2147" t="s">
        <v>25</v>
      </c>
      <c r="E2147">
        <v>37.6</v>
      </c>
      <c r="F2147">
        <v>14</v>
      </c>
      <c r="G2147">
        <v>2</v>
      </c>
      <c r="H2147">
        <v>2008</v>
      </c>
      <c r="J2147" t="s">
        <v>236</v>
      </c>
      <c r="K2147" t="s">
        <v>237</v>
      </c>
      <c r="L2147">
        <v>10200000</v>
      </c>
      <c r="M2147">
        <v>271277</v>
      </c>
      <c r="N2147" t="s">
        <v>454</v>
      </c>
      <c r="O2147" t="s">
        <v>72</v>
      </c>
      <c r="P2147">
        <v>31</v>
      </c>
      <c r="Q2147" t="s">
        <v>453</v>
      </c>
      <c r="R2147">
        <v>2008</v>
      </c>
      <c r="S2147">
        <v>18</v>
      </c>
      <c r="T2147" t="s">
        <v>39</v>
      </c>
      <c r="U2147" t="s">
        <v>44</v>
      </c>
      <c r="V2147" t="s">
        <v>454</v>
      </c>
    </row>
    <row r="2148" spans="1:22" x14ac:dyDescent="0.3">
      <c r="A2148" t="s">
        <v>31</v>
      </c>
      <c r="B2148" t="s">
        <v>23</v>
      </c>
      <c r="C2148" t="s">
        <v>33</v>
      </c>
      <c r="D2148" t="s">
        <v>25</v>
      </c>
      <c r="E2148">
        <v>23</v>
      </c>
      <c r="F2148">
        <v>18</v>
      </c>
      <c r="G2148">
        <v>1</v>
      </c>
      <c r="H2148">
        <v>2011</v>
      </c>
      <c r="J2148" t="s">
        <v>25</v>
      </c>
      <c r="K2148" t="s">
        <v>25</v>
      </c>
      <c r="L2148">
        <v>5600000</v>
      </c>
      <c r="M2148">
        <v>243478</v>
      </c>
      <c r="N2148" t="s">
        <v>454</v>
      </c>
      <c r="O2148" t="s">
        <v>25</v>
      </c>
      <c r="Q2148" t="s">
        <v>454</v>
      </c>
      <c r="R2148">
        <v>2011</v>
      </c>
      <c r="S2148">
        <v>15</v>
      </c>
      <c r="T2148" t="s">
        <v>142</v>
      </c>
      <c r="U2148" t="s">
        <v>30</v>
      </c>
      <c r="V2148" t="s">
        <v>454</v>
      </c>
    </row>
    <row r="2149" spans="1:22" x14ac:dyDescent="0.3">
      <c r="A2149" t="s">
        <v>31</v>
      </c>
      <c r="B2149" t="s">
        <v>23</v>
      </c>
      <c r="C2149" t="s">
        <v>24</v>
      </c>
      <c r="D2149" t="s">
        <v>25</v>
      </c>
      <c r="E2149">
        <v>34.5</v>
      </c>
      <c r="F2149">
        <v>14</v>
      </c>
      <c r="G2149">
        <v>1</v>
      </c>
      <c r="H2149">
        <v>1981</v>
      </c>
      <c r="J2149" t="s">
        <v>328</v>
      </c>
      <c r="K2149" t="s">
        <v>184</v>
      </c>
      <c r="L2149">
        <v>6800000</v>
      </c>
      <c r="M2149">
        <v>197101</v>
      </c>
      <c r="N2149" t="s">
        <v>454</v>
      </c>
      <c r="O2149" t="s">
        <v>28</v>
      </c>
      <c r="P2149">
        <v>15</v>
      </c>
      <c r="Q2149" t="s">
        <v>453</v>
      </c>
      <c r="R2149">
        <v>1981</v>
      </c>
      <c r="S2149">
        <v>45</v>
      </c>
      <c r="T2149" t="s">
        <v>60</v>
      </c>
      <c r="U2149" t="s">
        <v>44</v>
      </c>
      <c r="V2149" t="s">
        <v>454</v>
      </c>
    </row>
    <row r="2150" spans="1:22" x14ac:dyDescent="0.3">
      <c r="A2150" t="s">
        <v>31</v>
      </c>
      <c r="B2150" t="s">
        <v>23</v>
      </c>
      <c r="C2150" t="s">
        <v>33</v>
      </c>
      <c r="D2150" t="s">
        <v>25</v>
      </c>
      <c r="E2150">
        <v>42.7</v>
      </c>
      <c r="F2150">
        <v>19</v>
      </c>
      <c r="G2150">
        <v>8</v>
      </c>
      <c r="H2150">
        <v>2015</v>
      </c>
      <c r="J2150" t="s">
        <v>110</v>
      </c>
      <c r="K2150" t="s">
        <v>96</v>
      </c>
      <c r="L2150">
        <v>9200000</v>
      </c>
      <c r="M2150">
        <v>215457</v>
      </c>
      <c r="N2150" t="s">
        <v>454</v>
      </c>
      <c r="O2150" t="s">
        <v>58</v>
      </c>
      <c r="P2150">
        <v>31</v>
      </c>
      <c r="Q2150" t="s">
        <v>453</v>
      </c>
      <c r="R2150">
        <v>2015</v>
      </c>
      <c r="S2150">
        <v>11</v>
      </c>
      <c r="T2150" t="s">
        <v>142</v>
      </c>
      <c r="U2150" t="s">
        <v>30</v>
      </c>
      <c r="V2150" t="s">
        <v>454</v>
      </c>
    </row>
    <row r="2151" spans="1:22" x14ac:dyDescent="0.3">
      <c r="A2151" t="s">
        <v>31</v>
      </c>
      <c r="B2151" t="s">
        <v>23</v>
      </c>
      <c r="C2151" t="s">
        <v>68</v>
      </c>
      <c r="D2151" t="s">
        <v>25</v>
      </c>
      <c r="E2151">
        <v>42.7</v>
      </c>
      <c r="F2151">
        <v>11</v>
      </c>
      <c r="G2151">
        <v>8</v>
      </c>
      <c r="H2151">
        <v>2007</v>
      </c>
      <c r="J2151" t="s">
        <v>245</v>
      </c>
      <c r="K2151" t="s">
        <v>246</v>
      </c>
      <c r="L2151">
        <v>10310000</v>
      </c>
      <c r="M2151">
        <v>241452</v>
      </c>
      <c r="N2151" t="s">
        <v>454</v>
      </c>
      <c r="O2151" t="s">
        <v>72</v>
      </c>
      <c r="P2151">
        <v>31</v>
      </c>
      <c r="Q2151" t="s">
        <v>453</v>
      </c>
      <c r="R2151">
        <v>2007</v>
      </c>
      <c r="S2151">
        <v>19</v>
      </c>
      <c r="T2151" t="s">
        <v>39</v>
      </c>
      <c r="U2151" t="s">
        <v>44</v>
      </c>
      <c r="V2151" t="s">
        <v>454</v>
      </c>
    </row>
    <row r="2152" spans="1:22" x14ac:dyDescent="0.3">
      <c r="A2152" t="s">
        <v>31</v>
      </c>
      <c r="B2152" t="s">
        <v>23</v>
      </c>
      <c r="C2152" t="s">
        <v>33</v>
      </c>
      <c r="D2152" t="s">
        <v>25</v>
      </c>
      <c r="E2152">
        <v>38.4</v>
      </c>
      <c r="F2152">
        <v>10</v>
      </c>
      <c r="G2152">
        <v>7</v>
      </c>
      <c r="H2152">
        <v>1993</v>
      </c>
      <c r="J2152" t="s">
        <v>376</v>
      </c>
      <c r="K2152" t="s">
        <v>43</v>
      </c>
      <c r="L2152">
        <v>8340000</v>
      </c>
      <c r="M2152">
        <v>217188</v>
      </c>
      <c r="N2152" t="s">
        <v>454</v>
      </c>
      <c r="O2152" t="s">
        <v>97</v>
      </c>
      <c r="P2152">
        <v>15</v>
      </c>
      <c r="Q2152" t="s">
        <v>453</v>
      </c>
      <c r="R2152">
        <v>1993</v>
      </c>
      <c r="S2152">
        <v>33</v>
      </c>
      <c r="T2152" t="s">
        <v>60</v>
      </c>
      <c r="U2152" t="s">
        <v>44</v>
      </c>
      <c r="V2152" t="s">
        <v>454</v>
      </c>
    </row>
    <row r="2153" spans="1:22" x14ac:dyDescent="0.3">
      <c r="A2153" t="s">
        <v>31</v>
      </c>
      <c r="B2153" t="s">
        <v>23</v>
      </c>
      <c r="C2153" t="s">
        <v>24</v>
      </c>
      <c r="D2153" t="s">
        <v>25</v>
      </c>
      <c r="E2153">
        <v>34.6</v>
      </c>
      <c r="F2153">
        <v>14</v>
      </c>
      <c r="G2153">
        <v>2</v>
      </c>
      <c r="H2153">
        <v>2018</v>
      </c>
      <c r="J2153" t="s">
        <v>25</v>
      </c>
      <c r="K2153" t="s">
        <v>25</v>
      </c>
      <c r="L2153">
        <v>8400000</v>
      </c>
      <c r="M2153">
        <v>242775</v>
      </c>
      <c r="N2153" t="s">
        <v>454</v>
      </c>
      <c r="O2153" t="s">
        <v>25</v>
      </c>
      <c r="Q2153" t="s">
        <v>454</v>
      </c>
      <c r="R2153">
        <v>2018</v>
      </c>
      <c r="S2153">
        <v>8</v>
      </c>
      <c r="T2153" t="s">
        <v>142</v>
      </c>
      <c r="U2153" t="s">
        <v>44</v>
      </c>
      <c r="V2153" t="s">
        <v>454</v>
      </c>
    </row>
    <row r="2154" spans="1:22" x14ac:dyDescent="0.3">
      <c r="A2154" t="s">
        <v>31</v>
      </c>
      <c r="B2154" t="s">
        <v>23</v>
      </c>
      <c r="C2154" t="s">
        <v>68</v>
      </c>
      <c r="D2154" t="s">
        <v>25</v>
      </c>
      <c r="E2154">
        <v>46</v>
      </c>
      <c r="F2154">
        <v>10</v>
      </c>
      <c r="G2154">
        <v>9</v>
      </c>
      <c r="H2154">
        <v>2007</v>
      </c>
      <c r="J2154" t="s">
        <v>25</v>
      </c>
      <c r="K2154" t="s">
        <v>25</v>
      </c>
      <c r="L2154">
        <v>11590000</v>
      </c>
      <c r="M2154">
        <v>251957</v>
      </c>
      <c r="N2154" t="s">
        <v>454</v>
      </c>
      <c r="O2154" t="s">
        <v>25</v>
      </c>
      <c r="Q2154" t="s">
        <v>454</v>
      </c>
      <c r="R2154">
        <v>2007</v>
      </c>
      <c r="S2154">
        <v>19</v>
      </c>
      <c r="T2154" t="s">
        <v>39</v>
      </c>
      <c r="U2154" t="s">
        <v>44</v>
      </c>
      <c r="V2154" t="s">
        <v>454</v>
      </c>
    </row>
    <row r="2155" spans="1:22" x14ac:dyDescent="0.3">
      <c r="A2155" t="s">
        <v>31</v>
      </c>
      <c r="B2155" t="s">
        <v>23</v>
      </c>
      <c r="C2155" t="s">
        <v>63</v>
      </c>
      <c r="D2155" t="s">
        <v>25</v>
      </c>
      <c r="E2155">
        <v>39</v>
      </c>
      <c r="F2155">
        <v>10</v>
      </c>
      <c r="G2155">
        <v>9</v>
      </c>
      <c r="H2155">
        <v>1999</v>
      </c>
      <c r="J2155" t="s">
        <v>176</v>
      </c>
      <c r="K2155" t="s">
        <v>119</v>
      </c>
      <c r="L2155">
        <v>7600000</v>
      </c>
      <c r="M2155">
        <v>194872</v>
      </c>
      <c r="N2155" t="s">
        <v>454</v>
      </c>
      <c r="O2155" t="s">
        <v>120</v>
      </c>
      <c r="P2155">
        <v>10</v>
      </c>
      <c r="Q2155" t="s">
        <v>453</v>
      </c>
      <c r="R2155">
        <v>1999</v>
      </c>
      <c r="S2155">
        <v>27</v>
      </c>
      <c r="T2155" t="s">
        <v>39</v>
      </c>
      <c r="U2155" t="s">
        <v>44</v>
      </c>
      <c r="V2155" t="s">
        <v>454</v>
      </c>
    </row>
    <row r="2156" spans="1:22" x14ac:dyDescent="0.3">
      <c r="A2156" t="s">
        <v>31</v>
      </c>
      <c r="B2156" t="s">
        <v>23</v>
      </c>
      <c r="C2156" t="s">
        <v>52</v>
      </c>
      <c r="D2156" t="s">
        <v>25</v>
      </c>
      <c r="E2156">
        <v>38.5</v>
      </c>
      <c r="F2156">
        <v>24</v>
      </c>
      <c r="G2156">
        <v>12</v>
      </c>
      <c r="H2156">
        <v>2025</v>
      </c>
      <c r="J2156" t="s">
        <v>146</v>
      </c>
      <c r="K2156" t="s">
        <v>108</v>
      </c>
      <c r="L2156">
        <v>10100000</v>
      </c>
      <c r="M2156">
        <v>262338</v>
      </c>
      <c r="N2156" t="s">
        <v>454</v>
      </c>
      <c r="O2156" t="s">
        <v>72</v>
      </c>
      <c r="P2156">
        <v>20</v>
      </c>
      <c r="Q2156" t="s">
        <v>453</v>
      </c>
      <c r="R2156">
        <v>2025</v>
      </c>
      <c r="S2156">
        <v>1</v>
      </c>
      <c r="T2156" t="s">
        <v>29</v>
      </c>
      <c r="U2156" t="s">
        <v>30</v>
      </c>
      <c r="V2156" t="s">
        <v>454</v>
      </c>
    </row>
    <row r="2157" spans="1:22" x14ac:dyDescent="0.3">
      <c r="A2157" t="s">
        <v>31</v>
      </c>
      <c r="B2157" t="s">
        <v>23</v>
      </c>
      <c r="C2157" t="s">
        <v>52</v>
      </c>
      <c r="D2157" t="s">
        <v>25</v>
      </c>
      <c r="E2157">
        <v>41</v>
      </c>
      <c r="F2157">
        <v>24</v>
      </c>
      <c r="G2157">
        <v>14</v>
      </c>
      <c r="H2157">
        <v>2017</v>
      </c>
      <c r="J2157" t="s">
        <v>322</v>
      </c>
      <c r="K2157" t="s">
        <v>108</v>
      </c>
      <c r="L2157">
        <v>14300000</v>
      </c>
      <c r="M2157">
        <v>348780</v>
      </c>
      <c r="N2157" t="s">
        <v>454</v>
      </c>
      <c r="O2157" t="s">
        <v>72</v>
      </c>
      <c r="P2157">
        <v>10</v>
      </c>
      <c r="Q2157" t="s">
        <v>453</v>
      </c>
      <c r="R2157">
        <v>2017</v>
      </c>
      <c r="S2157">
        <v>9</v>
      </c>
      <c r="T2157" t="s">
        <v>142</v>
      </c>
      <c r="U2157" t="s">
        <v>30</v>
      </c>
      <c r="V2157" t="s">
        <v>454</v>
      </c>
    </row>
    <row r="2158" spans="1:22" x14ac:dyDescent="0.3">
      <c r="A2158" t="s">
        <v>31</v>
      </c>
      <c r="B2158" t="s">
        <v>23</v>
      </c>
      <c r="C2158" t="s">
        <v>52</v>
      </c>
      <c r="D2158" t="s">
        <v>25</v>
      </c>
      <c r="E2158">
        <v>31</v>
      </c>
      <c r="F2158">
        <v>17</v>
      </c>
      <c r="G2158">
        <v>11</v>
      </c>
      <c r="H2158">
        <v>2020</v>
      </c>
      <c r="J2158" t="s">
        <v>25</v>
      </c>
      <c r="K2158" t="s">
        <v>25</v>
      </c>
      <c r="L2158">
        <v>5200000</v>
      </c>
      <c r="M2158">
        <v>167742</v>
      </c>
      <c r="N2158" t="s">
        <v>454</v>
      </c>
      <c r="O2158" t="s">
        <v>25</v>
      </c>
      <c r="Q2158" t="s">
        <v>454</v>
      </c>
      <c r="R2158">
        <v>2020</v>
      </c>
      <c r="S2158">
        <v>6</v>
      </c>
      <c r="T2158" t="s">
        <v>142</v>
      </c>
      <c r="U2158" t="s">
        <v>30</v>
      </c>
      <c r="V2158" t="s">
        <v>454</v>
      </c>
    </row>
    <row r="2159" spans="1:22" x14ac:dyDescent="0.3">
      <c r="A2159" t="s">
        <v>31</v>
      </c>
      <c r="B2159" t="s">
        <v>23</v>
      </c>
      <c r="C2159" t="s">
        <v>68</v>
      </c>
      <c r="D2159" t="s">
        <v>25</v>
      </c>
      <c r="E2159">
        <v>40.4</v>
      </c>
      <c r="F2159">
        <v>18</v>
      </c>
      <c r="G2159">
        <v>18</v>
      </c>
      <c r="H2159">
        <v>2012</v>
      </c>
      <c r="J2159" t="s">
        <v>25</v>
      </c>
      <c r="K2159" t="s">
        <v>25</v>
      </c>
      <c r="L2159">
        <v>11500000</v>
      </c>
      <c r="M2159">
        <v>284653</v>
      </c>
      <c r="N2159" t="s">
        <v>454</v>
      </c>
      <c r="O2159" t="s">
        <v>25</v>
      </c>
      <c r="Q2159" t="s">
        <v>454</v>
      </c>
      <c r="R2159">
        <v>2012</v>
      </c>
      <c r="S2159">
        <v>14</v>
      </c>
      <c r="T2159" t="s">
        <v>142</v>
      </c>
      <c r="U2159" t="s">
        <v>30</v>
      </c>
      <c r="V2159" t="s">
        <v>454</v>
      </c>
    </row>
    <row r="2160" spans="1:22" x14ac:dyDescent="0.3">
      <c r="A2160" t="s">
        <v>31</v>
      </c>
      <c r="B2160" t="s">
        <v>23</v>
      </c>
      <c r="C2160" t="s">
        <v>33</v>
      </c>
      <c r="D2160" t="s">
        <v>25</v>
      </c>
      <c r="E2160">
        <v>34.1</v>
      </c>
      <c r="F2160">
        <v>10</v>
      </c>
      <c r="G2160">
        <v>4</v>
      </c>
      <c r="H2160">
        <v>2017</v>
      </c>
      <c r="J2160" t="s">
        <v>140</v>
      </c>
      <c r="K2160" t="s">
        <v>141</v>
      </c>
      <c r="L2160">
        <v>11499000</v>
      </c>
      <c r="M2160">
        <v>337214</v>
      </c>
      <c r="N2160" t="s">
        <v>454</v>
      </c>
      <c r="O2160" t="s">
        <v>58</v>
      </c>
      <c r="P2160">
        <v>31</v>
      </c>
      <c r="Q2160" t="s">
        <v>453</v>
      </c>
      <c r="R2160">
        <v>2017</v>
      </c>
      <c r="S2160">
        <v>9</v>
      </c>
      <c r="T2160" t="s">
        <v>142</v>
      </c>
      <c r="U2160" t="s">
        <v>44</v>
      </c>
      <c r="V2160" t="s">
        <v>454</v>
      </c>
    </row>
    <row r="2161" spans="1:22" x14ac:dyDescent="0.3">
      <c r="A2161" t="s">
        <v>31</v>
      </c>
      <c r="B2161" t="s">
        <v>23</v>
      </c>
      <c r="C2161" t="s">
        <v>68</v>
      </c>
      <c r="D2161" t="s">
        <v>25</v>
      </c>
      <c r="E2161">
        <v>44.2</v>
      </c>
      <c r="F2161">
        <v>11</v>
      </c>
      <c r="G2161">
        <v>9</v>
      </c>
      <c r="H2161">
        <v>2006</v>
      </c>
      <c r="J2161" t="s">
        <v>260</v>
      </c>
      <c r="K2161" t="s">
        <v>237</v>
      </c>
      <c r="L2161">
        <v>11500000</v>
      </c>
      <c r="M2161">
        <v>260181</v>
      </c>
      <c r="N2161" t="s">
        <v>454</v>
      </c>
      <c r="O2161" t="s">
        <v>72</v>
      </c>
      <c r="P2161">
        <v>30</v>
      </c>
      <c r="Q2161" t="s">
        <v>453</v>
      </c>
      <c r="R2161">
        <v>2006</v>
      </c>
      <c r="S2161">
        <v>20</v>
      </c>
      <c r="T2161" t="s">
        <v>39</v>
      </c>
      <c r="U2161" t="s">
        <v>44</v>
      </c>
      <c r="V2161" t="s">
        <v>454</v>
      </c>
    </row>
    <row r="2162" spans="1:22" x14ac:dyDescent="0.3">
      <c r="A2162" t="s">
        <v>31</v>
      </c>
      <c r="B2162" t="s">
        <v>23</v>
      </c>
      <c r="C2162" t="s">
        <v>33</v>
      </c>
      <c r="D2162" t="s">
        <v>25</v>
      </c>
      <c r="E2162">
        <v>34.200000000000003</v>
      </c>
      <c r="F2162">
        <v>10</v>
      </c>
      <c r="G2162">
        <v>6</v>
      </c>
      <c r="H2162">
        <v>2005</v>
      </c>
      <c r="J2162" t="s">
        <v>309</v>
      </c>
      <c r="K2162" t="s">
        <v>96</v>
      </c>
      <c r="L2162">
        <v>8700000</v>
      </c>
      <c r="M2162">
        <v>254386</v>
      </c>
      <c r="N2162" t="s">
        <v>454</v>
      </c>
      <c r="O2162" t="s">
        <v>58</v>
      </c>
      <c r="P2162">
        <v>30</v>
      </c>
      <c r="Q2162" t="s">
        <v>453</v>
      </c>
      <c r="R2162">
        <v>2005</v>
      </c>
      <c r="S2162">
        <v>21</v>
      </c>
      <c r="T2162" t="s">
        <v>39</v>
      </c>
      <c r="U2162" t="s">
        <v>44</v>
      </c>
      <c r="V2162" t="s">
        <v>454</v>
      </c>
    </row>
    <row r="2163" spans="1:22" x14ac:dyDescent="0.3">
      <c r="A2163" t="s">
        <v>31</v>
      </c>
      <c r="B2163" t="s">
        <v>23</v>
      </c>
      <c r="C2163" t="s">
        <v>68</v>
      </c>
      <c r="D2163" t="s">
        <v>25</v>
      </c>
      <c r="E2163">
        <v>25.6</v>
      </c>
      <c r="F2163">
        <v>10</v>
      </c>
      <c r="G2163">
        <v>9</v>
      </c>
      <c r="H2163">
        <v>1996</v>
      </c>
      <c r="J2163" t="s">
        <v>245</v>
      </c>
      <c r="K2163" t="s">
        <v>246</v>
      </c>
      <c r="L2163">
        <v>7850000</v>
      </c>
      <c r="M2163">
        <v>306641</v>
      </c>
      <c r="N2163" t="s">
        <v>454</v>
      </c>
      <c r="O2163" t="s">
        <v>72</v>
      </c>
      <c r="P2163">
        <v>31</v>
      </c>
      <c r="Q2163" t="s">
        <v>453</v>
      </c>
      <c r="R2163">
        <v>1996</v>
      </c>
      <c r="S2163">
        <v>30</v>
      </c>
      <c r="T2163" t="s">
        <v>39</v>
      </c>
      <c r="U2163" t="s">
        <v>44</v>
      </c>
      <c r="V2163" t="s">
        <v>454</v>
      </c>
    </row>
    <row r="2164" spans="1:22" x14ac:dyDescent="0.3">
      <c r="A2164" t="s">
        <v>31</v>
      </c>
      <c r="B2164" t="s">
        <v>23</v>
      </c>
      <c r="C2164" t="s">
        <v>63</v>
      </c>
      <c r="D2164" t="s">
        <v>25</v>
      </c>
      <c r="E2164">
        <v>36</v>
      </c>
      <c r="F2164">
        <v>12</v>
      </c>
      <c r="G2164">
        <v>5</v>
      </c>
      <c r="H2164">
        <v>2018</v>
      </c>
      <c r="J2164" t="s">
        <v>320</v>
      </c>
      <c r="K2164" t="s">
        <v>86</v>
      </c>
      <c r="L2164">
        <v>7430000</v>
      </c>
      <c r="M2164">
        <v>206389</v>
      </c>
      <c r="N2164" t="s">
        <v>454</v>
      </c>
      <c r="O2164" t="s">
        <v>120</v>
      </c>
      <c r="P2164">
        <v>20</v>
      </c>
      <c r="Q2164" t="s">
        <v>453</v>
      </c>
      <c r="R2164">
        <v>2018</v>
      </c>
      <c r="S2164">
        <v>8</v>
      </c>
      <c r="T2164" t="s">
        <v>142</v>
      </c>
      <c r="U2164" t="s">
        <v>44</v>
      </c>
      <c r="V2164" t="s">
        <v>454</v>
      </c>
    </row>
    <row r="2165" spans="1:22" x14ac:dyDescent="0.3">
      <c r="A2165" t="s">
        <v>31</v>
      </c>
      <c r="B2165" t="s">
        <v>23</v>
      </c>
      <c r="C2165" t="s">
        <v>68</v>
      </c>
      <c r="D2165" t="s">
        <v>25</v>
      </c>
      <c r="E2165">
        <v>38</v>
      </c>
      <c r="F2165">
        <v>17</v>
      </c>
      <c r="G2165">
        <v>16</v>
      </c>
      <c r="H2165">
        <v>2003</v>
      </c>
      <c r="J2165" t="s">
        <v>265</v>
      </c>
      <c r="K2165" t="s">
        <v>71</v>
      </c>
      <c r="L2165">
        <v>8850000</v>
      </c>
      <c r="M2165">
        <v>232895</v>
      </c>
      <c r="N2165" t="s">
        <v>454</v>
      </c>
      <c r="O2165" t="s">
        <v>127</v>
      </c>
      <c r="P2165">
        <v>30</v>
      </c>
      <c r="Q2165" t="s">
        <v>453</v>
      </c>
      <c r="R2165">
        <v>2003</v>
      </c>
      <c r="S2165">
        <v>23</v>
      </c>
      <c r="T2165" t="s">
        <v>39</v>
      </c>
      <c r="U2165" t="s">
        <v>30</v>
      </c>
      <c r="V2165" t="s">
        <v>454</v>
      </c>
    </row>
    <row r="2166" spans="1:22" x14ac:dyDescent="0.3">
      <c r="A2166" t="s">
        <v>31</v>
      </c>
      <c r="B2166" t="s">
        <v>23</v>
      </c>
      <c r="C2166" t="s">
        <v>33</v>
      </c>
      <c r="D2166" t="s">
        <v>25</v>
      </c>
      <c r="E2166">
        <v>38.5</v>
      </c>
      <c r="F2166">
        <v>10</v>
      </c>
      <c r="G2166">
        <v>9</v>
      </c>
      <c r="H2166">
        <v>2002</v>
      </c>
      <c r="J2166" t="s">
        <v>25</v>
      </c>
      <c r="K2166" t="s">
        <v>25</v>
      </c>
      <c r="L2166">
        <v>7700000</v>
      </c>
      <c r="M2166">
        <v>200000</v>
      </c>
      <c r="N2166" t="s">
        <v>454</v>
      </c>
      <c r="O2166" t="s">
        <v>25</v>
      </c>
      <c r="Q2166" t="s">
        <v>454</v>
      </c>
      <c r="R2166">
        <v>2002</v>
      </c>
      <c r="S2166">
        <v>24</v>
      </c>
      <c r="T2166" t="s">
        <v>39</v>
      </c>
      <c r="U2166" t="s">
        <v>44</v>
      </c>
      <c r="V2166" t="s">
        <v>454</v>
      </c>
    </row>
    <row r="2167" spans="1:22" x14ac:dyDescent="0.3">
      <c r="A2167" t="s">
        <v>31</v>
      </c>
      <c r="B2167" t="s">
        <v>23</v>
      </c>
      <c r="C2167" t="s">
        <v>24</v>
      </c>
      <c r="D2167" t="s">
        <v>25</v>
      </c>
      <c r="E2167">
        <v>43.2</v>
      </c>
      <c r="F2167">
        <v>10</v>
      </c>
      <c r="G2167">
        <v>8</v>
      </c>
      <c r="H2167">
        <v>2012</v>
      </c>
      <c r="J2167" t="s">
        <v>224</v>
      </c>
      <c r="K2167" t="s">
        <v>48</v>
      </c>
      <c r="L2167">
        <v>9150000</v>
      </c>
      <c r="M2167">
        <v>211806</v>
      </c>
      <c r="N2167" t="s">
        <v>454</v>
      </c>
      <c r="O2167" t="s">
        <v>28</v>
      </c>
      <c r="P2167">
        <v>30</v>
      </c>
      <c r="Q2167" t="s">
        <v>453</v>
      </c>
      <c r="R2167">
        <v>2012</v>
      </c>
      <c r="S2167">
        <v>14</v>
      </c>
      <c r="T2167" t="s">
        <v>142</v>
      </c>
      <c r="U2167" t="s">
        <v>44</v>
      </c>
      <c r="V2167" t="s">
        <v>454</v>
      </c>
    </row>
    <row r="2168" spans="1:22" x14ac:dyDescent="0.3">
      <c r="A2168" t="s">
        <v>31</v>
      </c>
      <c r="B2168" t="s">
        <v>23</v>
      </c>
      <c r="C2168" t="s">
        <v>52</v>
      </c>
      <c r="D2168" t="s">
        <v>25</v>
      </c>
      <c r="E2168">
        <v>41.5</v>
      </c>
      <c r="F2168">
        <v>18</v>
      </c>
      <c r="G2168">
        <v>7</v>
      </c>
      <c r="H2168">
        <v>2019</v>
      </c>
      <c r="J2168" t="s">
        <v>25</v>
      </c>
      <c r="K2168" t="s">
        <v>25</v>
      </c>
      <c r="L2168">
        <v>6490000</v>
      </c>
      <c r="M2168">
        <v>156386</v>
      </c>
      <c r="N2168" t="s">
        <v>454</v>
      </c>
      <c r="O2168" t="s">
        <v>25</v>
      </c>
      <c r="Q2168" t="s">
        <v>454</v>
      </c>
      <c r="R2168">
        <v>2019</v>
      </c>
      <c r="S2168">
        <v>7</v>
      </c>
      <c r="T2168" t="s">
        <v>142</v>
      </c>
      <c r="U2168" t="s">
        <v>30</v>
      </c>
      <c r="V2168" t="s">
        <v>454</v>
      </c>
    </row>
    <row r="2169" spans="1:22" x14ac:dyDescent="0.3">
      <c r="A2169" t="s">
        <v>31</v>
      </c>
      <c r="B2169" t="s">
        <v>23</v>
      </c>
      <c r="C2169" t="s">
        <v>52</v>
      </c>
      <c r="D2169" t="s">
        <v>25</v>
      </c>
      <c r="E2169">
        <v>35</v>
      </c>
      <c r="F2169">
        <v>19</v>
      </c>
      <c r="G2169">
        <v>18</v>
      </c>
      <c r="H2169">
        <v>2016</v>
      </c>
      <c r="J2169" t="s">
        <v>25</v>
      </c>
      <c r="K2169" t="s">
        <v>25</v>
      </c>
      <c r="L2169">
        <v>6200000</v>
      </c>
      <c r="M2169">
        <v>177143</v>
      </c>
      <c r="N2169" t="s">
        <v>454</v>
      </c>
      <c r="O2169" t="s">
        <v>25</v>
      </c>
      <c r="Q2169" t="s">
        <v>454</v>
      </c>
      <c r="R2169">
        <v>2016</v>
      </c>
      <c r="S2169">
        <v>10</v>
      </c>
      <c r="T2169" t="s">
        <v>142</v>
      </c>
      <c r="U2169" t="s">
        <v>30</v>
      </c>
      <c r="V2169" t="s">
        <v>454</v>
      </c>
    </row>
    <row r="2170" spans="1:22" x14ac:dyDescent="0.3">
      <c r="A2170" t="s">
        <v>31</v>
      </c>
      <c r="B2170" t="s">
        <v>23</v>
      </c>
      <c r="C2170" t="s">
        <v>76</v>
      </c>
      <c r="D2170" t="s">
        <v>25</v>
      </c>
      <c r="E2170">
        <v>53</v>
      </c>
      <c r="F2170">
        <v>26</v>
      </c>
      <c r="G2170">
        <v>17</v>
      </c>
      <c r="H2170">
        <v>2016</v>
      </c>
      <c r="J2170" t="s">
        <v>306</v>
      </c>
      <c r="K2170" t="s">
        <v>79</v>
      </c>
      <c r="L2170">
        <v>12850000</v>
      </c>
      <c r="M2170">
        <v>242453</v>
      </c>
      <c r="N2170" t="s">
        <v>454</v>
      </c>
      <c r="O2170" t="s">
        <v>80</v>
      </c>
      <c r="P2170">
        <v>10</v>
      </c>
      <c r="Q2170" t="s">
        <v>453</v>
      </c>
      <c r="R2170">
        <v>2016</v>
      </c>
      <c r="S2170">
        <v>10</v>
      </c>
      <c r="T2170" t="s">
        <v>142</v>
      </c>
      <c r="U2170" t="s">
        <v>30</v>
      </c>
      <c r="V2170" t="s">
        <v>454</v>
      </c>
    </row>
    <row r="2171" spans="1:22" x14ac:dyDescent="0.3">
      <c r="A2171" t="s">
        <v>31</v>
      </c>
      <c r="B2171" t="s">
        <v>23</v>
      </c>
      <c r="C2171" t="s">
        <v>24</v>
      </c>
      <c r="D2171" t="s">
        <v>25</v>
      </c>
      <c r="E2171">
        <v>46</v>
      </c>
      <c r="F2171">
        <v>24</v>
      </c>
      <c r="G2171">
        <v>3</v>
      </c>
      <c r="H2171">
        <v>2016</v>
      </c>
      <c r="J2171" t="s">
        <v>377</v>
      </c>
      <c r="K2171" t="s">
        <v>184</v>
      </c>
      <c r="L2171">
        <v>13900000</v>
      </c>
      <c r="M2171">
        <v>302174</v>
      </c>
      <c r="N2171" t="s">
        <v>454</v>
      </c>
      <c r="O2171" t="s">
        <v>28</v>
      </c>
      <c r="P2171">
        <v>10</v>
      </c>
      <c r="Q2171" t="s">
        <v>453</v>
      </c>
      <c r="R2171">
        <v>2016</v>
      </c>
      <c r="S2171">
        <v>10</v>
      </c>
      <c r="T2171" t="s">
        <v>142</v>
      </c>
      <c r="U2171" t="s">
        <v>30</v>
      </c>
      <c r="V2171" t="s">
        <v>454</v>
      </c>
    </row>
    <row r="2172" spans="1:22" x14ac:dyDescent="0.3">
      <c r="A2172" t="s">
        <v>31</v>
      </c>
      <c r="B2172" t="s">
        <v>23</v>
      </c>
      <c r="C2172" t="s">
        <v>52</v>
      </c>
      <c r="D2172" t="s">
        <v>25</v>
      </c>
      <c r="E2172">
        <v>30.5</v>
      </c>
      <c r="F2172">
        <v>17</v>
      </c>
      <c r="G2172">
        <v>11</v>
      </c>
      <c r="H2172">
        <v>2020</v>
      </c>
      <c r="J2172" t="s">
        <v>25</v>
      </c>
      <c r="K2172" t="s">
        <v>25</v>
      </c>
      <c r="L2172">
        <v>5200000</v>
      </c>
      <c r="M2172">
        <v>170492</v>
      </c>
      <c r="N2172" t="s">
        <v>454</v>
      </c>
      <c r="O2172" t="s">
        <v>25</v>
      </c>
      <c r="Q2172" t="s">
        <v>454</v>
      </c>
      <c r="R2172">
        <v>2020</v>
      </c>
      <c r="S2172">
        <v>6</v>
      </c>
      <c r="T2172" t="s">
        <v>142</v>
      </c>
      <c r="U2172" t="s">
        <v>30</v>
      </c>
      <c r="V2172" t="s">
        <v>454</v>
      </c>
    </row>
    <row r="2173" spans="1:22" x14ac:dyDescent="0.3">
      <c r="A2173" t="s">
        <v>31</v>
      </c>
      <c r="B2173" t="s">
        <v>23</v>
      </c>
      <c r="C2173" t="s">
        <v>84</v>
      </c>
      <c r="D2173" t="s">
        <v>25</v>
      </c>
      <c r="E2173">
        <v>40.299999999999997</v>
      </c>
      <c r="F2173">
        <v>14</v>
      </c>
      <c r="G2173">
        <v>10</v>
      </c>
      <c r="H2173">
        <v>1977</v>
      </c>
      <c r="J2173" t="s">
        <v>126</v>
      </c>
      <c r="K2173" t="s">
        <v>71</v>
      </c>
      <c r="L2173">
        <v>8100000</v>
      </c>
      <c r="M2173">
        <v>200993</v>
      </c>
      <c r="N2173" t="s">
        <v>454</v>
      </c>
      <c r="O2173" t="s">
        <v>127</v>
      </c>
      <c r="P2173">
        <v>20</v>
      </c>
      <c r="Q2173" t="s">
        <v>453</v>
      </c>
      <c r="R2173">
        <v>1977</v>
      </c>
      <c r="S2173">
        <v>49</v>
      </c>
      <c r="T2173" t="s">
        <v>60</v>
      </c>
      <c r="U2173" t="s">
        <v>44</v>
      </c>
      <c r="V2173" t="s">
        <v>454</v>
      </c>
    </row>
    <row r="2174" spans="1:22" x14ac:dyDescent="0.3">
      <c r="A2174" t="s">
        <v>31</v>
      </c>
      <c r="B2174" t="s">
        <v>23</v>
      </c>
      <c r="C2174" t="s">
        <v>76</v>
      </c>
      <c r="D2174" t="s">
        <v>25</v>
      </c>
      <c r="E2174">
        <v>39.299999999999997</v>
      </c>
      <c r="F2174">
        <v>10</v>
      </c>
      <c r="G2174">
        <v>8</v>
      </c>
      <c r="H2174">
        <v>2008</v>
      </c>
      <c r="J2174" t="s">
        <v>378</v>
      </c>
      <c r="K2174" t="s">
        <v>79</v>
      </c>
      <c r="L2174">
        <v>13500000</v>
      </c>
      <c r="M2174">
        <v>343511</v>
      </c>
      <c r="N2174" t="s">
        <v>454</v>
      </c>
      <c r="O2174" t="s">
        <v>58</v>
      </c>
      <c r="P2174">
        <v>15</v>
      </c>
      <c r="Q2174" t="s">
        <v>453</v>
      </c>
      <c r="R2174">
        <v>2008</v>
      </c>
      <c r="S2174">
        <v>18</v>
      </c>
      <c r="T2174" t="s">
        <v>39</v>
      </c>
      <c r="U2174" t="s">
        <v>44</v>
      </c>
      <c r="V2174" t="s">
        <v>454</v>
      </c>
    </row>
    <row r="2175" spans="1:22" x14ac:dyDescent="0.3">
      <c r="A2175" t="s">
        <v>31</v>
      </c>
      <c r="B2175" t="s">
        <v>23</v>
      </c>
      <c r="C2175" t="s">
        <v>33</v>
      </c>
      <c r="D2175" t="s">
        <v>25</v>
      </c>
      <c r="E2175">
        <v>38</v>
      </c>
      <c r="F2175">
        <v>10</v>
      </c>
      <c r="G2175">
        <v>8</v>
      </c>
      <c r="H2175">
        <v>2021</v>
      </c>
      <c r="J2175" t="s">
        <v>25</v>
      </c>
      <c r="K2175" t="s">
        <v>25</v>
      </c>
      <c r="L2175">
        <v>9699000</v>
      </c>
      <c r="M2175">
        <v>255237</v>
      </c>
      <c r="N2175" t="s">
        <v>454</v>
      </c>
      <c r="O2175" t="s">
        <v>25</v>
      </c>
      <c r="Q2175" t="s">
        <v>454</v>
      </c>
      <c r="R2175">
        <v>2021</v>
      </c>
      <c r="S2175">
        <v>5</v>
      </c>
      <c r="T2175" t="s">
        <v>29</v>
      </c>
      <c r="U2175" t="s">
        <v>44</v>
      </c>
      <c r="V2175" t="s">
        <v>454</v>
      </c>
    </row>
    <row r="2176" spans="1:22" x14ac:dyDescent="0.3">
      <c r="A2176" t="s">
        <v>31</v>
      </c>
      <c r="B2176" t="s">
        <v>23</v>
      </c>
      <c r="C2176" t="s">
        <v>33</v>
      </c>
      <c r="D2176" t="s">
        <v>25</v>
      </c>
      <c r="E2176">
        <v>34.5</v>
      </c>
      <c r="F2176">
        <v>10</v>
      </c>
      <c r="G2176">
        <v>6</v>
      </c>
      <c r="H2176">
        <v>2021</v>
      </c>
      <c r="J2176" t="s">
        <v>25</v>
      </c>
      <c r="K2176" t="s">
        <v>25</v>
      </c>
      <c r="L2176">
        <v>9050000</v>
      </c>
      <c r="M2176">
        <v>262319</v>
      </c>
      <c r="N2176" t="s">
        <v>454</v>
      </c>
      <c r="O2176" t="s">
        <v>25</v>
      </c>
      <c r="Q2176" t="s">
        <v>454</v>
      </c>
      <c r="R2176">
        <v>2021</v>
      </c>
      <c r="S2176">
        <v>5</v>
      </c>
      <c r="T2176" t="s">
        <v>29</v>
      </c>
      <c r="U2176" t="s">
        <v>44</v>
      </c>
      <c r="V2176" t="s">
        <v>454</v>
      </c>
    </row>
    <row r="2177" spans="1:22" x14ac:dyDescent="0.3">
      <c r="A2177" t="s">
        <v>31</v>
      </c>
      <c r="B2177" t="s">
        <v>23</v>
      </c>
      <c r="C2177" t="s">
        <v>24</v>
      </c>
      <c r="D2177" t="s">
        <v>25</v>
      </c>
      <c r="E2177">
        <v>47.3</v>
      </c>
      <c r="F2177">
        <v>10</v>
      </c>
      <c r="G2177">
        <v>2</v>
      </c>
      <c r="H2177">
        <v>2007</v>
      </c>
      <c r="J2177" t="s">
        <v>47</v>
      </c>
      <c r="K2177" t="s">
        <v>48</v>
      </c>
      <c r="L2177">
        <v>9600000</v>
      </c>
      <c r="M2177">
        <v>202960</v>
      </c>
      <c r="N2177" t="s">
        <v>454</v>
      </c>
      <c r="O2177" t="s">
        <v>49</v>
      </c>
      <c r="P2177">
        <v>31</v>
      </c>
      <c r="Q2177" t="s">
        <v>453</v>
      </c>
      <c r="R2177">
        <v>2007</v>
      </c>
      <c r="S2177">
        <v>19</v>
      </c>
      <c r="T2177" t="s">
        <v>39</v>
      </c>
      <c r="U2177" t="s">
        <v>44</v>
      </c>
      <c r="V2177" t="s">
        <v>454</v>
      </c>
    </row>
    <row r="2178" spans="1:22" x14ac:dyDescent="0.3">
      <c r="A2178" t="s">
        <v>31</v>
      </c>
      <c r="B2178" t="s">
        <v>23</v>
      </c>
      <c r="C2178" t="s">
        <v>33</v>
      </c>
      <c r="D2178" t="s">
        <v>25</v>
      </c>
      <c r="E2178">
        <v>43.7</v>
      </c>
      <c r="F2178">
        <v>10</v>
      </c>
      <c r="G2178">
        <v>5</v>
      </c>
      <c r="H2178">
        <v>2008</v>
      </c>
      <c r="J2178" t="s">
        <v>25</v>
      </c>
      <c r="K2178" t="s">
        <v>25</v>
      </c>
      <c r="L2178">
        <v>9700000</v>
      </c>
      <c r="M2178">
        <v>221968</v>
      </c>
      <c r="N2178" t="s">
        <v>454</v>
      </c>
      <c r="O2178" t="s">
        <v>25</v>
      </c>
      <c r="Q2178" t="s">
        <v>454</v>
      </c>
      <c r="R2178">
        <v>2008</v>
      </c>
      <c r="S2178">
        <v>18</v>
      </c>
      <c r="T2178" t="s">
        <v>39</v>
      </c>
      <c r="U2178" t="s">
        <v>44</v>
      </c>
      <c r="V2178" t="s">
        <v>454</v>
      </c>
    </row>
    <row r="2179" spans="1:22" x14ac:dyDescent="0.3">
      <c r="A2179" t="s">
        <v>31</v>
      </c>
      <c r="B2179" t="s">
        <v>23</v>
      </c>
      <c r="C2179" t="s">
        <v>33</v>
      </c>
      <c r="D2179" t="s">
        <v>25</v>
      </c>
      <c r="E2179">
        <v>47.5</v>
      </c>
      <c r="F2179">
        <v>16</v>
      </c>
      <c r="G2179">
        <v>10</v>
      </c>
      <c r="H2179">
        <v>2004</v>
      </c>
      <c r="J2179" t="s">
        <v>25</v>
      </c>
      <c r="K2179" t="s">
        <v>25</v>
      </c>
      <c r="L2179">
        <v>9300000</v>
      </c>
      <c r="M2179">
        <v>195789</v>
      </c>
      <c r="N2179" t="s">
        <v>454</v>
      </c>
      <c r="O2179" t="s">
        <v>25</v>
      </c>
      <c r="Q2179" t="s">
        <v>454</v>
      </c>
      <c r="R2179">
        <v>2004</v>
      </c>
      <c r="S2179">
        <v>22</v>
      </c>
      <c r="T2179" t="s">
        <v>39</v>
      </c>
      <c r="U2179" t="s">
        <v>44</v>
      </c>
      <c r="V2179" t="s">
        <v>454</v>
      </c>
    </row>
    <row r="2180" spans="1:22" x14ac:dyDescent="0.3">
      <c r="A2180" t="s">
        <v>31</v>
      </c>
      <c r="B2180" t="s">
        <v>23</v>
      </c>
      <c r="C2180" t="s">
        <v>24</v>
      </c>
      <c r="D2180" t="s">
        <v>25</v>
      </c>
      <c r="E2180">
        <v>37.6</v>
      </c>
      <c r="F2180">
        <v>19</v>
      </c>
      <c r="G2180">
        <v>4</v>
      </c>
      <c r="H2180">
        <v>2016</v>
      </c>
      <c r="J2180" t="s">
        <v>368</v>
      </c>
      <c r="K2180" t="s">
        <v>57</v>
      </c>
      <c r="L2180">
        <v>10500000</v>
      </c>
      <c r="M2180">
        <v>279255</v>
      </c>
      <c r="N2180" t="s">
        <v>454</v>
      </c>
      <c r="O2180" t="s">
        <v>58</v>
      </c>
      <c r="P2180">
        <v>20</v>
      </c>
      <c r="Q2180" t="s">
        <v>453</v>
      </c>
      <c r="R2180">
        <v>2016</v>
      </c>
      <c r="S2180">
        <v>10</v>
      </c>
      <c r="T2180" t="s">
        <v>142</v>
      </c>
      <c r="U2180" t="s">
        <v>30</v>
      </c>
      <c r="V2180" t="s">
        <v>454</v>
      </c>
    </row>
    <row r="2181" spans="1:22" x14ac:dyDescent="0.3">
      <c r="A2181" t="s">
        <v>31</v>
      </c>
      <c r="B2181" t="s">
        <v>23</v>
      </c>
      <c r="C2181" t="s">
        <v>63</v>
      </c>
      <c r="D2181" t="s">
        <v>25</v>
      </c>
      <c r="E2181">
        <v>39.299999999999997</v>
      </c>
      <c r="F2181">
        <v>10</v>
      </c>
      <c r="G2181">
        <v>1</v>
      </c>
      <c r="H2181">
        <v>2006</v>
      </c>
      <c r="J2181" t="s">
        <v>176</v>
      </c>
      <c r="K2181" t="s">
        <v>119</v>
      </c>
      <c r="L2181">
        <v>6800000</v>
      </c>
      <c r="M2181">
        <v>173028</v>
      </c>
      <c r="N2181" t="s">
        <v>454</v>
      </c>
      <c r="O2181" t="s">
        <v>120</v>
      </c>
      <c r="P2181">
        <v>10</v>
      </c>
      <c r="Q2181" t="s">
        <v>453</v>
      </c>
      <c r="R2181">
        <v>2006</v>
      </c>
      <c r="S2181">
        <v>20</v>
      </c>
      <c r="T2181" t="s">
        <v>39</v>
      </c>
      <c r="U2181" t="s">
        <v>44</v>
      </c>
      <c r="V2181" t="s">
        <v>454</v>
      </c>
    </row>
    <row r="2182" spans="1:22" x14ac:dyDescent="0.3">
      <c r="A2182" t="s">
        <v>31</v>
      </c>
      <c r="B2182" t="s">
        <v>23</v>
      </c>
      <c r="C2182" t="s">
        <v>52</v>
      </c>
      <c r="D2182" t="s">
        <v>25</v>
      </c>
      <c r="E2182">
        <v>38.5</v>
      </c>
      <c r="F2182">
        <v>25</v>
      </c>
      <c r="G2182">
        <v>4</v>
      </c>
      <c r="H2182">
        <v>2025</v>
      </c>
      <c r="J2182" t="s">
        <v>146</v>
      </c>
      <c r="K2182" t="s">
        <v>108</v>
      </c>
      <c r="L2182">
        <v>13500000</v>
      </c>
      <c r="M2182">
        <v>350649</v>
      </c>
      <c r="N2182" t="s">
        <v>454</v>
      </c>
      <c r="O2182" t="s">
        <v>72</v>
      </c>
      <c r="P2182">
        <v>20</v>
      </c>
      <c r="Q2182" t="s">
        <v>453</v>
      </c>
      <c r="R2182">
        <v>2025</v>
      </c>
      <c r="S2182">
        <v>1</v>
      </c>
      <c r="T2182" t="s">
        <v>29</v>
      </c>
      <c r="U2182" t="s">
        <v>30</v>
      </c>
      <c r="V2182" t="s">
        <v>454</v>
      </c>
    </row>
    <row r="2183" spans="1:22" x14ac:dyDescent="0.3">
      <c r="A2183" t="s">
        <v>31</v>
      </c>
      <c r="B2183" t="s">
        <v>23</v>
      </c>
      <c r="C2183" t="s">
        <v>33</v>
      </c>
      <c r="D2183" t="s">
        <v>25</v>
      </c>
      <c r="E2183">
        <v>31.5</v>
      </c>
      <c r="F2183">
        <v>24</v>
      </c>
      <c r="G2183">
        <v>13</v>
      </c>
      <c r="H2183">
        <v>2025</v>
      </c>
      <c r="J2183" t="s">
        <v>129</v>
      </c>
      <c r="K2183" t="s">
        <v>130</v>
      </c>
      <c r="L2183">
        <v>12000000</v>
      </c>
      <c r="M2183">
        <v>380952</v>
      </c>
      <c r="N2183" t="s">
        <v>454</v>
      </c>
      <c r="O2183" t="s">
        <v>38</v>
      </c>
      <c r="P2183">
        <v>31</v>
      </c>
      <c r="Q2183" t="s">
        <v>453</v>
      </c>
      <c r="R2183">
        <v>2025</v>
      </c>
      <c r="S2183">
        <v>1</v>
      </c>
      <c r="T2183" t="s">
        <v>29</v>
      </c>
      <c r="U2183" t="s">
        <v>30</v>
      </c>
      <c r="V2183" t="s">
        <v>454</v>
      </c>
    </row>
    <row r="2184" spans="1:22" x14ac:dyDescent="0.3">
      <c r="A2184" t="s">
        <v>31</v>
      </c>
      <c r="B2184" t="s">
        <v>23</v>
      </c>
      <c r="C2184" t="s">
        <v>33</v>
      </c>
      <c r="D2184" t="s">
        <v>25</v>
      </c>
      <c r="E2184">
        <v>33.200000000000003</v>
      </c>
      <c r="F2184">
        <v>10</v>
      </c>
      <c r="G2184">
        <v>8</v>
      </c>
      <c r="H2184">
        <v>2000</v>
      </c>
      <c r="J2184" t="s">
        <v>59</v>
      </c>
      <c r="K2184" t="s">
        <v>37</v>
      </c>
      <c r="L2184">
        <v>8298000</v>
      </c>
      <c r="M2184">
        <v>249940</v>
      </c>
      <c r="N2184" t="s">
        <v>454</v>
      </c>
      <c r="O2184" t="s">
        <v>49</v>
      </c>
      <c r="P2184">
        <v>30</v>
      </c>
      <c r="Q2184" t="s">
        <v>453</v>
      </c>
      <c r="R2184">
        <v>2000</v>
      </c>
      <c r="S2184">
        <v>26</v>
      </c>
      <c r="T2184" t="s">
        <v>39</v>
      </c>
      <c r="U2184" t="s">
        <v>44</v>
      </c>
      <c r="V2184" t="s">
        <v>454</v>
      </c>
    </row>
    <row r="2185" spans="1:22" x14ac:dyDescent="0.3">
      <c r="A2185" t="s">
        <v>31</v>
      </c>
      <c r="B2185" t="s">
        <v>23</v>
      </c>
      <c r="C2185" t="s">
        <v>24</v>
      </c>
      <c r="D2185" t="s">
        <v>25</v>
      </c>
      <c r="E2185">
        <v>38</v>
      </c>
      <c r="F2185">
        <v>19</v>
      </c>
      <c r="G2185">
        <v>12</v>
      </c>
      <c r="H2185">
        <v>2016</v>
      </c>
      <c r="J2185" t="s">
        <v>368</v>
      </c>
      <c r="K2185" t="s">
        <v>57</v>
      </c>
      <c r="L2185">
        <v>12720000</v>
      </c>
      <c r="M2185">
        <v>334737</v>
      </c>
      <c r="N2185" t="s">
        <v>454</v>
      </c>
      <c r="O2185" t="s">
        <v>58</v>
      </c>
      <c r="P2185">
        <v>20</v>
      </c>
      <c r="Q2185" t="s">
        <v>453</v>
      </c>
      <c r="R2185">
        <v>2016</v>
      </c>
      <c r="S2185">
        <v>10</v>
      </c>
      <c r="T2185" t="s">
        <v>142</v>
      </c>
      <c r="U2185" t="s">
        <v>30</v>
      </c>
      <c r="V2185" t="s">
        <v>454</v>
      </c>
    </row>
    <row r="2186" spans="1:22" x14ac:dyDescent="0.3">
      <c r="A2186" t="s">
        <v>31</v>
      </c>
      <c r="B2186" t="s">
        <v>23</v>
      </c>
      <c r="C2186" t="s">
        <v>52</v>
      </c>
      <c r="D2186" t="s">
        <v>25</v>
      </c>
      <c r="E2186">
        <v>29.1</v>
      </c>
      <c r="F2186">
        <v>17</v>
      </c>
      <c r="G2186">
        <v>12</v>
      </c>
      <c r="H2186">
        <v>2016</v>
      </c>
      <c r="J2186" t="s">
        <v>208</v>
      </c>
      <c r="K2186" t="s">
        <v>71</v>
      </c>
      <c r="L2186">
        <v>8499000</v>
      </c>
      <c r="M2186">
        <v>292062</v>
      </c>
      <c r="N2186" t="s">
        <v>454</v>
      </c>
      <c r="O2186" t="s">
        <v>127</v>
      </c>
      <c r="P2186">
        <v>20</v>
      </c>
      <c r="Q2186" t="s">
        <v>453</v>
      </c>
      <c r="R2186">
        <v>2016</v>
      </c>
      <c r="S2186">
        <v>10</v>
      </c>
      <c r="T2186" t="s">
        <v>142</v>
      </c>
      <c r="U2186" t="s">
        <v>30</v>
      </c>
      <c r="V2186" t="s">
        <v>454</v>
      </c>
    </row>
    <row r="2187" spans="1:22" x14ac:dyDescent="0.3">
      <c r="A2187" t="s">
        <v>31</v>
      </c>
      <c r="B2187" t="s">
        <v>23</v>
      </c>
      <c r="C2187" t="s">
        <v>52</v>
      </c>
      <c r="D2187" t="s">
        <v>25</v>
      </c>
      <c r="E2187">
        <v>36.5</v>
      </c>
      <c r="F2187">
        <v>10</v>
      </c>
      <c r="G2187">
        <v>7</v>
      </c>
      <c r="H2187">
        <v>2022</v>
      </c>
      <c r="J2187" t="s">
        <v>25</v>
      </c>
      <c r="K2187" t="s">
        <v>25</v>
      </c>
      <c r="L2187">
        <v>7650000</v>
      </c>
      <c r="M2187">
        <v>209589</v>
      </c>
      <c r="N2187" t="s">
        <v>454</v>
      </c>
      <c r="O2187" t="s">
        <v>25</v>
      </c>
      <c r="Q2187" t="s">
        <v>454</v>
      </c>
      <c r="R2187">
        <v>2022</v>
      </c>
      <c r="S2187">
        <v>4</v>
      </c>
      <c r="T2187" t="s">
        <v>29</v>
      </c>
      <c r="U2187" t="s">
        <v>44</v>
      </c>
      <c r="V2187" t="s">
        <v>454</v>
      </c>
    </row>
    <row r="2188" spans="1:22" x14ac:dyDescent="0.3">
      <c r="A2188" t="s">
        <v>31</v>
      </c>
      <c r="B2188" t="s">
        <v>23</v>
      </c>
      <c r="C2188" t="s">
        <v>52</v>
      </c>
      <c r="D2188" t="s">
        <v>25</v>
      </c>
      <c r="E2188">
        <v>44.7</v>
      </c>
      <c r="F2188">
        <v>10</v>
      </c>
      <c r="G2188">
        <v>8</v>
      </c>
      <c r="H2188">
        <v>2007</v>
      </c>
      <c r="J2188" t="s">
        <v>162</v>
      </c>
      <c r="K2188" t="s">
        <v>71</v>
      </c>
      <c r="L2188">
        <v>9200000</v>
      </c>
      <c r="M2188">
        <v>205817</v>
      </c>
      <c r="N2188" t="s">
        <v>454</v>
      </c>
      <c r="O2188" t="s">
        <v>127</v>
      </c>
      <c r="P2188">
        <v>30</v>
      </c>
      <c r="Q2188" t="s">
        <v>453</v>
      </c>
      <c r="R2188">
        <v>2007</v>
      </c>
      <c r="S2188">
        <v>19</v>
      </c>
      <c r="T2188" t="s">
        <v>39</v>
      </c>
      <c r="U2188" t="s">
        <v>44</v>
      </c>
      <c r="V2188" t="s">
        <v>454</v>
      </c>
    </row>
    <row r="2189" spans="1:22" x14ac:dyDescent="0.3">
      <c r="A2189" t="s">
        <v>31</v>
      </c>
      <c r="B2189" t="s">
        <v>23</v>
      </c>
      <c r="C2189" t="s">
        <v>33</v>
      </c>
      <c r="D2189" t="s">
        <v>25</v>
      </c>
      <c r="E2189">
        <v>33.1</v>
      </c>
      <c r="F2189">
        <v>24</v>
      </c>
      <c r="G2189">
        <v>11</v>
      </c>
      <c r="H2189">
        <v>2020</v>
      </c>
      <c r="J2189" t="s">
        <v>220</v>
      </c>
      <c r="K2189" t="s">
        <v>43</v>
      </c>
      <c r="L2189">
        <v>10999995</v>
      </c>
      <c r="M2189">
        <v>332326</v>
      </c>
      <c r="N2189" t="s">
        <v>454</v>
      </c>
      <c r="O2189" t="s">
        <v>38</v>
      </c>
      <c r="P2189">
        <v>10</v>
      </c>
      <c r="Q2189" t="s">
        <v>453</v>
      </c>
      <c r="R2189">
        <v>2020</v>
      </c>
      <c r="S2189">
        <v>6</v>
      </c>
      <c r="T2189" t="s">
        <v>142</v>
      </c>
      <c r="U2189" t="s">
        <v>30</v>
      </c>
      <c r="V2189" t="s">
        <v>454</v>
      </c>
    </row>
    <row r="2190" spans="1:22" x14ac:dyDescent="0.3">
      <c r="A2190" t="s">
        <v>31</v>
      </c>
      <c r="B2190" t="s">
        <v>23</v>
      </c>
      <c r="C2190" t="s">
        <v>33</v>
      </c>
      <c r="D2190" t="s">
        <v>25</v>
      </c>
      <c r="E2190">
        <v>38.1</v>
      </c>
      <c r="F2190">
        <v>20</v>
      </c>
      <c r="G2190">
        <v>20</v>
      </c>
      <c r="H2190">
        <v>2026</v>
      </c>
      <c r="J2190" t="s">
        <v>110</v>
      </c>
      <c r="K2190" t="s">
        <v>96</v>
      </c>
      <c r="L2190">
        <v>9037000</v>
      </c>
      <c r="M2190">
        <v>237192</v>
      </c>
      <c r="N2190" t="s">
        <v>454</v>
      </c>
      <c r="O2190" t="s">
        <v>58</v>
      </c>
      <c r="P2190">
        <v>31</v>
      </c>
      <c r="Q2190" t="s">
        <v>453</v>
      </c>
      <c r="R2190">
        <v>2026</v>
      </c>
      <c r="S2190">
        <v>0</v>
      </c>
      <c r="T2190" t="s">
        <v>29</v>
      </c>
      <c r="U2190" t="s">
        <v>30</v>
      </c>
      <c r="V2190" t="s">
        <v>454</v>
      </c>
    </row>
    <row r="2191" spans="1:22" x14ac:dyDescent="0.3">
      <c r="A2191" t="s">
        <v>31</v>
      </c>
      <c r="B2191" t="s">
        <v>23</v>
      </c>
      <c r="C2191" t="s">
        <v>33</v>
      </c>
      <c r="D2191" t="s">
        <v>25</v>
      </c>
      <c r="E2191">
        <v>37.799999999999997</v>
      </c>
      <c r="F2191">
        <v>10</v>
      </c>
      <c r="G2191">
        <v>9</v>
      </c>
      <c r="H2191">
        <v>1993</v>
      </c>
      <c r="J2191" t="s">
        <v>204</v>
      </c>
      <c r="K2191" t="s">
        <v>37</v>
      </c>
      <c r="L2191">
        <v>7600000</v>
      </c>
      <c r="M2191">
        <v>201058</v>
      </c>
      <c r="N2191" t="s">
        <v>454</v>
      </c>
      <c r="O2191" t="s">
        <v>49</v>
      </c>
      <c r="P2191">
        <v>30</v>
      </c>
      <c r="Q2191" t="s">
        <v>453</v>
      </c>
      <c r="R2191">
        <v>1993</v>
      </c>
      <c r="S2191">
        <v>33</v>
      </c>
      <c r="T2191" t="s">
        <v>60</v>
      </c>
      <c r="U2191" t="s">
        <v>44</v>
      </c>
      <c r="V2191" t="s">
        <v>454</v>
      </c>
    </row>
    <row r="2192" spans="1:22" x14ac:dyDescent="0.3">
      <c r="A2192" t="s">
        <v>31</v>
      </c>
      <c r="B2192" t="s">
        <v>23</v>
      </c>
      <c r="C2192" t="s">
        <v>68</v>
      </c>
      <c r="D2192" t="s">
        <v>25</v>
      </c>
      <c r="E2192">
        <v>47.5</v>
      </c>
      <c r="F2192">
        <v>22</v>
      </c>
      <c r="G2192">
        <v>10</v>
      </c>
      <c r="H2192">
        <v>2016</v>
      </c>
      <c r="J2192" t="s">
        <v>236</v>
      </c>
      <c r="K2192" t="s">
        <v>237</v>
      </c>
      <c r="L2192">
        <v>13500000</v>
      </c>
      <c r="M2192">
        <v>284211</v>
      </c>
      <c r="N2192" t="s">
        <v>454</v>
      </c>
      <c r="O2192" t="s">
        <v>72</v>
      </c>
      <c r="P2192">
        <v>31</v>
      </c>
      <c r="Q2192" t="s">
        <v>453</v>
      </c>
      <c r="R2192">
        <v>2016</v>
      </c>
      <c r="S2192">
        <v>10</v>
      </c>
      <c r="T2192" t="s">
        <v>142</v>
      </c>
      <c r="U2192" t="s">
        <v>30</v>
      </c>
      <c r="V2192" t="s">
        <v>454</v>
      </c>
    </row>
    <row r="2193" spans="1:22" x14ac:dyDescent="0.3">
      <c r="A2193" t="s">
        <v>31</v>
      </c>
      <c r="B2193" t="s">
        <v>23</v>
      </c>
      <c r="C2193" t="s">
        <v>24</v>
      </c>
      <c r="D2193" t="s">
        <v>25</v>
      </c>
      <c r="E2193">
        <v>45.5</v>
      </c>
      <c r="F2193">
        <v>10</v>
      </c>
      <c r="G2193">
        <v>10</v>
      </c>
      <c r="H2193">
        <v>2011</v>
      </c>
      <c r="J2193" t="s">
        <v>47</v>
      </c>
      <c r="K2193" t="s">
        <v>48</v>
      </c>
      <c r="L2193">
        <v>10390000</v>
      </c>
      <c r="M2193">
        <v>228352</v>
      </c>
      <c r="N2193" t="s">
        <v>454</v>
      </c>
      <c r="O2193" t="s">
        <v>49</v>
      </c>
      <c r="P2193">
        <v>31</v>
      </c>
      <c r="Q2193" t="s">
        <v>453</v>
      </c>
      <c r="R2193">
        <v>2011</v>
      </c>
      <c r="S2193">
        <v>15</v>
      </c>
      <c r="T2193" t="s">
        <v>142</v>
      </c>
      <c r="U2193" t="s">
        <v>44</v>
      </c>
      <c r="V2193" t="s">
        <v>454</v>
      </c>
    </row>
    <row r="2194" spans="1:22" x14ac:dyDescent="0.3">
      <c r="A2194" t="s">
        <v>31</v>
      </c>
      <c r="B2194" t="s">
        <v>23</v>
      </c>
      <c r="C2194" t="s">
        <v>52</v>
      </c>
      <c r="D2194" t="s">
        <v>25</v>
      </c>
      <c r="E2194">
        <v>42.6</v>
      </c>
      <c r="F2194">
        <v>24</v>
      </c>
      <c r="G2194">
        <v>12</v>
      </c>
      <c r="H2194">
        <v>2017</v>
      </c>
      <c r="J2194" t="s">
        <v>322</v>
      </c>
      <c r="K2194" t="s">
        <v>108</v>
      </c>
      <c r="L2194">
        <v>13500000</v>
      </c>
      <c r="M2194">
        <v>316901</v>
      </c>
      <c r="N2194" t="s">
        <v>454</v>
      </c>
      <c r="O2194" t="s">
        <v>72</v>
      </c>
      <c r="P2194">
        <v>10</v>
      </c>
      <c r="Q2194" t="s">
        <v>453</v>
      </c>
      <c r="R2194">
        <v>2017</v>
      </c>
      <c r="S2194">
        <v>9</v>
      </c>
      <c r="T2194" t="s">
        <v>142</v>
      </c>
      <c r="U2194" t="s">
        <v>30</v>
      </c>
      <c r="V2194" t="s">
        <v>454</v>
      </c>
    </row>
    <row r="2195" spans="1:22" x14ac:dyDescent="0.3">
      <c r="A2195" t="s">
        <v>31</v>
      </c>
      <c r="B2195" t="s">
        <v>23</v>
      </c>
      <c r="C2195" t="s">
        <v>24</v>
      </c>
      <c r="D2195" t="s">
        <v>25</v>
      </c>
      <c r="E2195">
        <v>48.4</v>
      </c>
      <c r="F2195">
        <v>16</v>
      </c>
      <c r="G2195">
        <v>7</v>
      </c>
      <c r="H2195">
        <v>2011</v>
      </c>
      <c r="J2195" t="s">
        <v>242</v>
      </c>
      <c r="K2195" t="s">
        <v>37</v>
      </c>
      <c r="L2195">
        <v>9300000</v>
      </c>
      <c r="M2195">
        <v>192149</v>
      </c>
      <c r="N2195" t="s">
        <v>454</v>
      </c>
      <c r="O2195" t="s">
        <v>49</v>
      </c>
      <c r="P2195">
        <v>20</v>
      </c>
      <c r="Q2195" t="s">
        <v>453</v>
      </c>
      <c r="R2195">
        <v>2011</v>
      </c>
      <c r="S2195">
        <v>15</v>
      </c>
      <c r="T2195" t="s">
        <v>142</v>
      </c>
      <c r="U2195" t="s">
        <v>44</v>
      </c>
      <c r="V2195" t="s">
        <v>454</v>
      </c>
    </row>
    <row r="2196" spans="1:22" x14ac:dyDescent="0.3">
      <c r="A2196" t="s">
        <v>31</v>
      </c>
      <c r="B2196" t="s">
        <v>23</v>
      </c>
      <c r="C2196" t="s">
        <v>24</v>
      </c>
      <c r="D2196" t="s">
        <v>25</v>
      </c>
      <c r="E2196">
        <v>49.5</v>
      </c>
      <c r="F2196">
        <v>19</v>
      </c>
      <c r="G2196">
        <v>5</v>
      </c>
      <c r="H2196">
        <v>2018</v>
      </c>
      <c r="J2196" t="s">
        <v>313</v>
      </c>
      <c r="K2196" t="s">
        <v>96</v>
      </c>
      <c r="L2196">
        <v>12050000</v>
      </c>
      <c r="M2196">
        <v>243434</v>
      </c>
      <c r="N2196" t="s">
        <v>454</v>
      </c>
      <c r="O2196" t="s">
        <v>97</v>
      </c>
      <c r="P2196">
        <v>20</v>
      </c>
      <c r="Q2196" t="s">
        <v>453</v>
      </c>
      <c r="R2196">
        <v>2018</v>
      </c>
      <c r="S2196">
        <v>8</v>
      </c>
      <c r="T2196" t="s">
        <v>142</v>
      </c>
      <c r="U2196" t="s">
        <v>30</v>
      </c>
      <c r="V2196" t="s">
        <v>454</v>
      </c>
    </row>
    <row r="2197" spans="1:22" x14ac:dyDescent="0.3">
      <c r="A2197" t="s">
        <v>31</v>
      </c>
      <c r="B2197" t="s">
        <v>23</v>
      </c>
      <c r="C2197" t="s">
        <v>52</v>
      </c>
      <c r="D2197" t="s">
        <v>25</v>
      </c>
      <c r="E2197">
        <v>44</v>
      </c>
      <c r="F2197">
        <v>25</v>
      </c>
      <c r="G2197">
        <v>22</v>
      </c>
      <c r="H2197">
        <v>2022</v>
      </c>
      <c r="J2197" t="s">
        <v>25</v>
      </c>
      <c r="K2197" t="s">
        <v>25</v>
      </c>
      <c r="L2197">
        <v>8000000</v>
      </c>
      <c r="M2197">
        <v>181818</v>
      </c>
      <c r="N2197" t="s">
        <v>454</v>
      </c>
      <c r="O2197" t="s">
        <v>25</v>
      </c>
      <c r="Q2197" t="s">
        <v>454</v>
      </c>
      <c r="R2197">
        <v>2022</v>
      </c>
      <c r="S2197">
        <v>4</v>
      </c>
      <c r="T2197" t="s">
        <v>29</v>
      </c>
      <c r="U2197" t="s">
        <v>30</v>
      </c>
      <c r="V2197" t="s">
        <v>454</v>
      </c>
    </row>
    <row r="2198" spans="1:22" x14ac:dyDescent="0.3">
      <c r="A2198" t="s">
        <v>31</v>
      </c>
      <c r="B2198" t="s">
        <v>23</v>
      </c>
      <c r="C2198" t="s">
        <v>68</v>
      </c>
      <c r="D2198" t="s">
        <v>25</v>
      </c>
      <c r="E2198">
        <v>36.4</v>
      </c>
      <c r="F2198">
        <v>10</v>
      </c>
      <c r="G2198">
        <v>5</v>
      </c>
      <c r="H2198">
        <v>2013</v>
      </c>
      <c r="J2198" t="s">
        <v>163</v>
      </c>
      <c r="K2198" t="s">
        <v>71</v>
      </c>
      <c r="L2198">
        <v>10500000</v>
      </c>
      <c r="M2198">
        <v>288462</v>
      </c>
      <c r="N2198" t="s">
        <v>454</v>
      </c>
      <c r="O2198" t="s">
        <v>72</v>
      </c>
      <c r="P2198">
        <v>20</v>
      </c>
      <c r="Q2198" t="s">
        <v>453</v>
      </c>
      <c r="R2198">
        <v>2013</v>
      </c>
      <c r="S2198">
        <v>13</v>
      </c>
      <c r="T2198" t="s">
        <v>142</v>
      </c>
      <c r="U2198" t="s">
        <v>44</v>
      </c>
      <c r="V2198" t="s">
        <v>454</v>
      </c>
    </row>
    <row r="2199" spans="1:22" x14ac:dyDescent="0.3">
      <c r="A2199" t="s">
        <v>31</v>
      </c>
      <c r="B2199" t="s">
        <v>23</v>
      </c>
      <c r="C2199" t="s">
        <v>33</v>
      </c>
      <c r="D2199" t="s">
        <v>25</v>
      </c>
      <c r="E2199">
        <v>42.1</v>
      </c>
      <c r="F2199">
        <v>10</v>
      </c>
      <c r="G2199">
        <v>5</v>
      </c>
      <c r="H2199">
        <v>2010</v>
      </c>
      <c r="J2199" t="s">
        <v>25</v>
      </c>
      <c r="K2199" t="s">
        <v>25</v>
      </c>
      <c r="L2199">
        <v>9490000</v>
      </c>
      <c r="M2199">
        <v>225416</v>
      </c>
      <c r="N2199" t="s">
        <v>454</v>
      </c>
      <c r="O2199" t="s">
        <v>25</v>
      </c>
      <c r="Q2199" t="s">
        <v>454</v>
      </c>
      <c r="R2199">
        <v>2010</v>
      </c>
      <c r="S2199">
        <v>16</v>
      </c>
      <c r="T2199" t="s">
        <v>39</v>
      </c>
      <c r="U2199" t="s">
        <v>44</v>
      </c>
      <c r="V2199" t="s">
        <v>454</v>
      </c>
    </row>
    <row r="2200" spans="1:22" x14ac:dyDescent="0.3">
      <c r="A2200" t="s">
        <v>31</v>
      </c>
      <c r="B2200" t="s">
        <v>23</v>
      </c>
      <c r="C2200" t="s">
        <v>63</v>
      </c>
      <c r="D2200" t="s">
        <v>25</v>
      </c>
      <c r="E2200">
        <v>25.3</v>
      </c>
      <c r="F2200">
        <v>12</v>
      </c>
      <c r="G2200">
        <v>12</v>
      </c>
      <c r="H2200">
        <v>2019</v>
      </c>
      <c r="J2200" t="s">
        <v>181</v>
      </c>
      <c r="K2200" t="s">
        <v>86</v>
      </c>
      <c r="L2200">
        <v>6450000</v>
      </c>
      <c r="M2200">
        <v>254941</v>
      </c>
      <c r="N2200" t="s">
        <v>454</v>
      </c>
      <c r="O2200" t="s">
        <v>120</v>
      </c>
      <c r="P2200">
        <v>20</v>
      </c>
      <c r="Q2200" t="s">
        <v>453</v>
      </c>
      <c r="R2200">
        <v>2019</v>
      </c>
      <c r="S2200">
        <v>7</v>
      </c>
      <c r="T2200" t="s">
        <v>142</v>
      </c>
      <c r="U2200" t="s">
        <v>44</v>
      </c>
      <c r="V2200" t="s">
        <v>454</v>
      </c>
    </row>
    <row r="2201" spans="1:22" x14ac:dyDescent="0.3">
      <c r="A2201" t="s">
        <v>31</v>
      </c>
      <c r="B2201" t="s">
        <v>23</v>
      </c>
      <c r="C2201" t="s">
        <v>33</v>
      </c>
      <c r="D2201" t="s">
        <v>25</v>
      </c>
      <c r="E2201">
        <v>28.8</v>
      </c>
      <c r="F2201">
        <v>10</v>
      </c>
      <c r="G2201">
        <v>3</v>
      </c>
      <c r="H2201">
        <v>1998</v>
      </c>
      <c r="J2201" t="s">
        <v>110</v>
      </c>
      <c r="K2201" t="s">
        <v>96</v>
      </c>
      <c r="L2201">
        <v>6950000</v>
      </c>
      <c r="M2201">
        <v>241319</v>
      </c>
      <c r="N2201" t="s">
        <v>454</v>
      </c>
      <c r="O2201" t="s">
        <v>58</v>
      </c>
      <c r="P2201">
        <v>31</v>
      </c>
      <c r="Q2201" t="s">
        <v>453</v>
      </c>
      <c r="R2201">
        <v>1998</v>
      </c>
      <c r="S2201">
        <v>28</v>
      </c>
      <c r="T2201" t="s">
        <v>39</v>
      </c>
      <c r="U2201" t="s">
        <v>44</v>
      </c>
      <c r="V2201" t="s">
        <v>454</v>
      </c>
    </row>
    <row r="2202" spans="1:22" x14ac:dyDescent="0.3">
      <c r="A2202" t="s">
        <v>31</v>
      </c>
      <c r="B2202" t="s">
        <v>23</v>
      </c>
      <c r="C2202" t="s">
        <v>24</v>
      </c>
      <c r="D2202" t="s">
        <v>25</v>
      </c>
      <c r="E2202">
        <v>40.200000000000003</v>
      </c>
      <c r="F2202">
        <v>20</v>
      </c>
      <c r="G2202">
        <v>15</v>
      </c>
      <c r="H2202">
        <v>2016</v>
      </c>
      <c r="J2202" t="s">
        <v>26</v>
      </c>
      <c r="K2202" t="s">
        <v>27</v>
      </c>
      <c r="L2202">
        <v>7890000</v>
      </c>
      <c r="M2202">
        <v>196269</v>
      </c>
      <c r="N2202" t="s">
        <v>454</v>
      </c>
      <c r="O2202" t="s">
        <v>28</v>
      </c>
      <c r="P2202">
        <v>31</v>
      </c>
      <c r="Q2202" t="s">
        <v>453</v>
      </c>
      <c r="R2202">
        <v>2016</v>
      </c>
      <c r="S2202">
        <v>10</v>
      </c>
      <c r="T2202" t="s">
        <v>142</v>
      </c>
      <c r="U2202" t="s">
        <v>30</v>
      </c>
      <c r="V2202" t="s">
        <v>454</v>
      </c>
    </row>
    <row r="2203" spans="1:22" x14ac:dyDescent="0.3">
      <c r="A2203" t="s">
        <v>31</v>
      </c>
      <c r="B2203" t="s">
        <v>23</v>
      </c>
      <c r="C2203" t="s">
        <v>68</v>
      </c>
      <c r="D2203" t="s">
        <v>25</v>
      </c>
      <c r="E2203">
        <v>33.700000000000003</v>
      </c>
      <c r="F2203">
        <v>10</v>
      </c>
      <c r="G2203">
        <v>4</v>
      </c>
      <c r="H2203">
        <v>1997</v>
      </c>
      <c r="J2203" t="s">
        <v>245</v>
      </c>
      <c r="K2203" t="s">
        <v>246</v>
      </c>
      <c r="L2203">
        <v>9590000</v>
      </c>
      <c r="M2203">
        <v>284570</v>
      </c>
      <c r="N2203" t="s">
        <v>454</v>
      </c>
      <c r="O2203" t="s">
        <v>72</v>
      </c>
      <c r="P2203">
        <v>31</v>
      </c>
      <c r="Q2203" t="s">
        <v>453</v>
      </c>
      <c r="R2203">
        <v>1997</v>
      </c>
      <c r="S2203">
        <v>29</v>
      </c>
      <c r="T2203" t="s">
        <v>39</v>
      </c>
      <c r="U2203" t="s">
        <v>44</v>
      </c>
      <c r="V2203" t="s">
        <v>454</v>
      </c>
    </row>
    <row r="2204" spans="1:22" x14ac:dyDescent="0.3">
      <c r="A2204" t="s">
        <v>31</v>
      </c>
      <c r="B2204" t="s">
        <v>23</v>
      </c>
      <c r="C2204" t="s">
        <v>52</v>
      </c>
      <c r="D2204" t="s">
        <v>25</v>
      </c>
      <c r="E2204">
        <v>36.9</v>
      </c>
      <c r="F2204">
        <v>10</v>
      </c>
      <c r="G2204">
        <v>5</v>
      </c>
      <c r="H2204">
        <v>2020</v>
      </c>
      <c r="J2204" t="s">
        <v>228</v>
      </c>
      <c r="K2204" t="s">
        <v>229</v>
      </c>
      <c r="L2204">
        <v>8390000</v>
      </c>
      <c r="M2204">
        <v>227371</v>
      </c>
      <c r="N2204" t="s">
        <v>454</v>
      </c>
      <c r="O2204" t="s">
        <v>67</v>
      </c>
      <c r="P2204">
        <v>31</v>
      </c>
      <c r="Q2204" t="s">
        <v>453</v>
      </c>
      <c r="R2204">
        <v>2020</v>
      </c>
      <c r="S2204">
        <v>6</v>
      </c>
      <c r="T2204" t="s">
        <v>142</v>
      </c>
      <c r="U2204" t="s">
        <v>44</v>
      </c>
      <c r="V2204" t="s">
        <v>454</v>
      </c>
    </row>
    <row r="2205" spans="1:22" x14ac:dyDescent="0.3">
      <c r="A2205" t="s">
        <v>31</v>
      </c>
      <c r="B2205" t="s">
        <v>23</v>
      </c>
      <c r="C2205" t="s">
        <v>33</v>
      </c>
      <c r="D2205" t="s">
        <v>25</v>
      </c>
      <c r="E2205">
        <v>32.799999999999997</v>
      </c>
      <c r="F2205">
        <v>19</v>
      </c>
      <c r="G2205">
        <v>13</v>
      </c>
      <c r="H2205">
        <v>2020</v>
      </c>
      <c r="J2205" t="s">
        <v>110</v>
      </c>
      <c r="K2205" t="s">
        <v>96</v>
      </c>
      <c r="L2205">
        <v>9100000</v>
      </c>
      <c r="M2205">
        <v>277439</v>
      </c>
      <c r="N2205" t="s">
        <v>454</v>
      </c>
      <c r="O2205" t="s">
        <v>58</v>
      </c>
      <c r="P2205">
        <v>31</v>
      </c>
      <c r="Q2205" t="s">
        <v>453</v>
      </c>
      <c r="R2205">
        <v>2020</v>
      </c>
      <c r="S2205">
        <v>6</v>
      </c>
      <c r="T2205" t="s">
        <v>142</v>
      </c>
      <c r="U2205" t="s">
        <v>30</v>
      </c>
      <c r="V2205" t="s">
        <v>454</v>
      </c>
    </row>
    <row r="2206" spans="1:22" x14ac:dyDescent="0.3">
      <c r="A2206" t="s">
        <v>31</v>
      </c>
      <c r="B2206" t="s">
        <v>23</v>
      </c>
      <c r="C2206" t="s">
        <v>24</v>
      </c>
      <c r="D2206" t="s">
        <v>25</v>
      </c>
      <c r="E2206">
        <v>38</v>
      </c>
      <c r="F2206">
        <v>10</v>
      </c>
      <c r="G2206">
        <v>1</v>
      </c>
      <c r="H2206">
        <v>2014</v>
      </c>
      <c r="J2206" t="s">
        <v>47</v>
      </c>
      <c r="K2206" t="s">
        <v>48</v>
      </c>
      <c r="L2206">
        <v>7900000</v>
      </c>
      <c r="M2206">
        <v>207895</v>
      </c>
      <c r="N2206" t="s">
        <v>454</v>
      </c>
      <c r="O2206" t="s">
        <v>49</v>
      </c>
      <c r="P2206">
        <v>31</v>
      </c>
      <c r="Q2206" t="s">
        <v>453</v>
      </c>
      <c r="R2206">
        <v>2014</v>
      </c>
      <c r="S2206">
        <v>12</v>
      </c>
      <c r="T2206" t="s">
        <v>142</v>
      </c>
      <c r="U2206" t="s">
        <v>44</v>
      </c>
      <c r="V2206" t="s">
        <v>454</v>
      </c>
    </row>
    <row r="2207" spans="1:22" x14ac:dyDescent="0.3">
      <c r="A2207" t="s">
        <v>31</v>
      </c>
      <c r="B2207" t="s">
        <v>23</v>
      </c>
      <c r="C2207" t="s">
        <v>24</v>
      </c>
      <c r="D2207" t="s">
        <v>25</v>
      </c>
      <c r="E2207">
        <v>35.4</v>
      </c>
      <c r="F2207">
        <v>10</v>
      </c>
      <c r="G2207">
        <v>10</v>
      </c>
      <c r="H2207">
        <v>2014</v>
      </c>
      <c r="J2207" t="s">
        <v>251</v>
      </c>
      <c r="K2207" t="s">
        <v>48</v>
      </c>
      <c r="L2207">
        <v>7900000</v>
      </c>
      <c r="M2207">
        <v>223164</v>
      </c>
      <c r="N2207" t="s">
        <v>454</v>
      </c>
      <c r="O2207" t="s">
        <v>49</v>
      </c>
      <c r="P2207">
        <v>30</v>
      </c>
      <c r="Q2207" t="s">
        <v>453</v>
      </c>
      <c r="R2207">
        <v>2014</v>
      </c>
      <c r="S2207">
        <v>12</v>
      </c>
      <c r="T2207" t="s">
        <v>142</v>
      </c>
      <c r="U2207" t="s">
        <v>44</v>
      </c>
      <c r="V2207" t="s">
        <v>454</v>
      </c>
    </row>
    <row r="2208" spans="1:22" x14ac:dyDescent="0.3">
      <c r="A2208" t="s">
        <v>31</v>
      </c>
      <c r="B2208" t="s">
        <v>23</v>
      </c>
      <c r="C2208" t="s">
        <v>33</v>
      </c>
      <c r="D2208" t="s">
        <v>25</v>
      </c>
      <c r="E2208">
        <v>34</v>
      </c>
      <c r="F2208">
        <v>10</v>
      </c>
      <c r="G2208">
        <v>9</v>
      </c>
      <c r="H2208">
        <v>2017</v>
      </c>
      <c r="J2208" t="s">
        <v>25</v>
      </c>
      <c r="K2208" t="s">
        <v>25</v>
      </c>
      <c r="L2208">
        <v>7900000</v>
      </c>
      <c r="M2208">
        <v>232353</v>
      </c>
      <c r="N2208" t="s">
        <v>454</v>
      </c>
      <c r="O2208" t="s">
        <v>25</v>
      </c>
      <c r="Q2208" t="s">
        <v>454</v>
      </c>
      <c r="R2208">
        <v>2017</v>
      </c>
      <c r="S2208">
        <v>9</v>
      </c>
      <c r="T2208" t="s">
        <v>142</v>
      </c>
      <c r="U2208" t="s">
        <v>44</v>
      </c>
      <c r="V2208" t="s">
        <v>454</v>
      </c>
    </row>
    <row r="2209" spans="1:22" x14ac:dyDescent="0.3">
      <c r="A2209" t="s">
        <v>31</v>
      </c>
      <c r="B2209" t="s">
        <v>23</v>
      </c>
      <c r="C2209" t="s">
        <v>33</v>
      </c>
      <c r="D2209" t="s">
        <v>25</v>
      </c>
      <c r="E2209">
        <v>32.4</v>
      </c>
      <c r="F2209">
        <v>17</v>
      </c>
      <c r="G2209">
        <v>2</v>
      </c>
      <c r="H2209">
        <v>2022</v>
      </c>
      <c r="J2209" t="s">
        <v>25</v>
      </c>
      <c r="K2209" t="s">
        <v>25</v>
      </c>
      <c r="L2209">
        <v>7500000</v>
      </c>
      <c r="M2209">
        <v>231481</v>
      </c>
      <c r="N2209" t="s">
        <v>454</v>
      </c>
      <c r="O2209" t="s">
        <v>25</v>
      </c>
      <c r="Q2209" t="s">
        <v>454</v>
      </c>
      <c r="R2209">
        <v>2022</v>
      </c>
      <c r="S2209">
        <v>4</v>
      </c>
      <c r="T2209" t="s">
        <v>29</v>
      </c>
      <c r="U2209" t="s">
        <v>30</v>
      </c>
      <c r="V2209" t="s">
        <v>454</v>
      </c>
    </row>
    <row r="2210" spans="1:22" x14ac:dyDescent="0.3">
      <c r="A2210" t="s">
        <v>31</v>
      </c>
      <c r="B2210" t="s">
        <v>23</v>
      </c>
      <c r="C2210" t="s">
        <v>24</v>
      </c>
      <c r="D2210" t="s">
        <v>25</v>
      </c>
      <c r="E2210">
        <v>38.700000000000003</v>
      </c>
      <c r="F2210">
        <v>20</v>
      </c>
      <c r="G2210">
        <v>18</v>
      </c>
      <c r="H2210">
        <v>2019</v>
      </c>
      <c r="J2210" t="s">
        <v>47</v>
      </c>
      <c r="K2210" t="s">
        <v>48</v>
      </c>
      <c r="L2210">
        <v>8499000</v>
      </c>
      <c r="M2210">
        <v>219612</v>
      </c>
      <c r="N2210" t="s">
        <v>454</v>
      </c>
      <c r="O2210" t="s">
        <v>49</v>
      </c>
      <c r="P2210">
        <v>31</v>
      </c>
      <c r="Q2210" t="s">
        <v>453</v>
      </c>
      <c r="R2210">
        <v>2019</v>
      </c>
      <c r="S2210">
        <v>7</v>
      </c>
      <c r="T2210" t="s">
        <v>142</v>
      </c>
      <c r="U2210" t="s">
        <v>30</v>
      </c>
      <c r="V2210" t="s">
        <v>454</v>
      </c>
    </row>
    <row r="2211" spans="1:22" x14ac:dyDescent="0.3">
      <c r="A2211" t="s">
        <v>31</v>
      </c>
      <c r="B2211" t="s">
        <v>23</v>
      </c>
      <c r="C2211" t="s">
        <v>33</v>
      </c>
      <c r="D2211" t="s">
        <v>25</v>
      </c>
      <c r="E2211">
        <v>35.6</v>
      </c>
      <c r="F2211">
        <v>24</v>
      </c>
      <c r="G2211">
        <v>2</v>
      </c>
      <c r="H2211">
        <v>2022</v>
      </c>
      <c r="J2211" t="s">
        <v>373</v>
      </c>
      <c r="K2211" t="s">
        <v>37</v>
      </c>
      <c r="L2211">
        <v>11400000</v>
      </c>
      <c r="M2211">
        <v>320225</v>
      </c>
      <c r="N2211" t="s">
        <v>454</v>
      </c>
      <c r="O2211" t="s">
        <v>38</v>
      </c>
      <c r="P2211">
        <v>10</v>
      </c>
      <c r="Q2211" t="s">
        <v>453</v>
      </c>
      <c r="R2211">
        <v>2022</v>
      </c>
      <c r="S2211">
        <v>4</v>
      </c>
      <c r="T2211" t="s">
        <v>29</v>
      </c>
      <c r="U2211" t="s">
        <v>30</v>
      </c>
      <c r="V2211" t="s">
        <v>454</v>
      </c>
    </row>
    <row r="2212" spans="1:22" x14ac:dyDescent="0.3">
      <c r="A2212" t="s">
        <v>31</v>
      </c>
      <c r="B2212" t="s">
        <v>23</v>
      </c>
      <c r="C2212" t="s">
        <v>63</v>
      </c>
      <c r="D2212" t="s">
        <v>25</v>
      </c>
      <c r="E2212">
        <v>45</v>
      </c>
      <c r="F2212">
        <v>10</v>
      </c>
      <c r="G2212">
        <v>9</v>
      </c>
      <c r="H2212">
        <v>2018</v>
      </c>
      <c r="J2212" t="s">
        <v>167</v>
      </c>
      <c r="K2212" t="s">
        <v>119</v>
      </c>
      <c r="L2212">
        <v>8800000</v>
      </c>
      <c r="M2212">
        <v>195556</v>
      </c>
      <c r="N2212" t="s">
        <v>454</v>
      </c>
      <c r="O2212" t="s">
        <v>120</v>
      </c>
      <c r="P2212">
        <v>30</v>
      </c>
      <c r="Q2212" t="s">
        <v>453</v>
      </c>
      <c r="R2212">
        <v>2018</v>
      </c>
      <c r="S2212">
        <v>8</v>
      </c>
      <c r="T2212" t="s">
        <v>142</v>
      </c>
      <c r="U2212" t="s">
        <v>44</v>
      </c>
      <c r="V2212" t="s">
        <v>454</v>
      </c>
    </row>
    <row r="2213" spans="1:22" x14ac:dyDescent="0.3">
      <c r="A2213" t="s">
        <v>31</v>
      </c>
      <c r="B2213" t="s">
        <v>23</v>
      </c>
      <c r="C2213" t="s">
        <v>52</v>
      </c>
      <c r="D2213" t="s">
        <v>25</v>
      </c>
      <c r="E2213">
        <v>44</v>
      </c>
      <c r="F2213">
        <v>18</v>
      </c>
      <c r="G2213">
        <v>16</v>
      </c>
      <c r="H2213">
        <v>2018</v>
      </c>
      <c r="J2213" t="s">
        <v>25</v>
      </c>
      <c r="K2213" t="s">
        <v>25</v>
      </c>
      <c r="L2213">
        <v>6099000</v>
      </c>
      <c r="M2213">
        <v>138614</v>
      </c>
      <c r="N2213" t="s">
        <v>454</v>
      </c>
      <c r="O2213" t="s">
        <v>25</v>
      </c>
      <c r="Q2213" t="s">
        <v>454</v>
      </c>
      <c r="R2213">
        <v>2018</v>
      </c>
      <c r="S2213">
        <v>8</v>
      </c>
      <c r="T2213" t="s">
        <v>142</v>
      </c>
      <c r="U2213" t="s">
        <v>30</v>
      </c>
      <c r="V2213" t="s">
        <v>454</v>
      </c>
    </row>
    <row r="2214" spans="1:22" x14ac:dyDescent="0.3">
      <c r="A2214" t="s">
        <v>31</v>
      </c>
      <c r="B2214" t="s">
        <v>23</v>
      </c>
      <c r="C2214" t="s">
        <v>24</v>
      </c>
      <c r="D2214" t="s">
        <v>25</v>
      </c>
      <c r="E2214">
        <v>37.299999999999997</v>
      </c>
      <c r="F2214">
        <v>10</v>
      </c>
      <c r="G2214">
        <v>10</v>
      </c>
      <c r="H2214">
        <v>2004</v>
      </c>
      <c r="J2214" t="s">
        <v>221</v>
      </c>
      <c r="K2214" t="s">
        <v>222</v>
      </c>
      <c r="L2214">
        <v>8749000</v>
      </c>
      <c r="M2214">
        <v>234558</v>
      </c>
      <c r="N2214" t="s">
        <v>454</v>
      </c>
      <c r="O2214" t="s">
        <v>49</v>
      </c>
      <c r="P2214">
        <v>15</v>
      </c>
      <c r="Q2214" t="s">
        <v>453</v>
      </c>
      <c r="R2214">
        <v>2004</v>
      </c>
      <c r="S2214">
        <v>22</v>
      </c>
      <c r="T2214" t="s">
        <v>39</v>
      </c>
      <c r="U2214" t="s">
        <v>44</v>
      </c>
      <c r="V2214" t="s">
        <v>454</v>
      </c>
    </row>
    <row r="2215" spans="1:22" x14ac:dyDescent="0.3">
      <c r="A2215" t="s">
        <v>31</v>
      </c>
      <c r="B2215" t="s">
        <v>23</v>
      </c>
      <c r="C2215" t="s">
        <v>52</v>
      </c>
      <c r="D2215" t="s">
        <v>25</v>
      </c>
      <c r="E2215">
        <v>30</v>
      </c>
      <c r="F2215">
        <v>13</v>
      </c>
      <c r="G2215">
        <v>5</v>
      </c>
      <c r="H2215">
        <v>2022</v>
      </c>
      <c r="J2215" t="s">
        <v>363</v>
      </c>
      <c r="K2215" t="s">
        <v>108</v>
      </c>
      <c r="L2215">
        <v>8850000</v>
      </c>
      <c r="M2215">
        <v>295000</v>
      </c>
      <c r="N2215" t="s">
        <v>454</v>
      </c>
      <c r="O2215" t="s">
        <v>127</v>
      </c>
      <c r="P2215">
        <v>30</v>
      </c>
      <c r="Q2215" t="s">
        <v>453</v>
      </c>
      <c r="R2215">
        <v>2022</v>
      </c>
      <c r="S2215">
        <v>4</v>
      </c>
      <c r="T2215" t="s">
        <v>29</v>
      </c>
      <c r="U2215" t="s">
        <v>44</v>
      </c>
      <c r="V2215" t="s">
        <v>454</v>
      </c>
    </row>
    <row r="2216" spans="1:22" x14ac:dyDescent="0.3">
      <c r="A2216" t="s">
        <v>31</v>
      </c>
      <c r="B2216" t="s">
        <v>23</v>
      </c>
      <c r="C2216" t="s">
        <v>76</v>
      </c>
      <c r="D2216" t="s">
        <v>25</v>
      </c>
      <c r="E2216">
        <v>41.4</v>
      </c>
      <c r="F2216">
        <v>10</v>
      </c>
      <c r="G2216">
        <v>3</v>
      </c>
      <c r="H2216">
        <v>2008</v>
      </c>
      <c r="J2216" t="s">
        <v>62</v>
      </c>
      <c r="K2216" t="s">
        <v>57</v>
      </c>
      <c r="L2216">
        <v>10950000</v>
      </c>
      <c r="M2216">
        <v>264493</v>
      </c>
      <c r="N2216" t="s">
        <v>454</v>
      </c>
      <c r="O2216" t="s">
        <v>58</v>
      </c>
      <c r="P2216">
        <v>15</v>
      </c>
      <c r="Q2216" t="s">
        <v>453</v>
      </c>
      <c r="R2216">
        <v>2008</v>
      </c>
      <c r="S2216">
        <v>18</v>
      </c>
      <c r="T2216" t="s">
        <v>39</v>
      </c>
      <c r="U2216" t="s">
        <v>44</v>
      </c>
      <c r="V2216" t="s">
        <v>454</v>
      </c>
    </row>
    <row r="2217" spans="1:22" x14ac:dyDescent="0.3">
      <c r="A2217" t="s">
        <v>31</v>
      </c>
      <c r="B2217" t="s">
        <v>23</v>
      </c>
      <c r="C2217" t="s">
        <v>33</v>
      </c>
      <c r="D2217" t="s">
        <v>25</v>
      </c>
      <c r="E2217">
        <v>33.1</v>
      </c>
      <c r="F2217">
        <v>12</v>
      </c>
      <c r="G2217">
        <v>4</v>
      </c>
      <c r="H2217">
        <v>2023</v>
      </c>
      <c r="J2217" t="s">
        <v>25</v>
      </c>
      <c r="K2217" t="s">
        <v>25</v>
      </c>
      <c r="L2217">
        <v>10000000</v>
      </c>
      <c r="M2217">
        <v>302115</v>
      </c>
      <c r="N2217" t="s">
        <v>454</v>
      </c>
      <c r="O2217" t="s">
        <v>25</v>
      </c>
      <c r="Q2217" t="s">
        <v>454</v>
      </c>
      <c r="R2217">
        <v>2023</v>
      </c>
      <c r="S2217">
        <v>3</v>
      </c>
      <c r="T2217" t="s">
        <v>29</v>
      </c>
      <c r="U2217" t="s">
        <v>44</v>
      </c>
      <c r="V2217" t="s">
        <v>454</v>
      </c>
    </row>
    <row r="2218" spans="1:22" x14ac:dyDescent="0.3">
      <c r="A2218" t="s">
        <v>31</v>
      </c>
      <c r="B2218" t="s">
        <v>23</v>
      </c>
      <c r="C2218" t="s">
        <v>33</v>
      </c>
      <c r="D2218" t="s">
        <v>25</v>
      </c>
      <c r="E2218">
        <v>37.700000000000003</v>
      </c>
      <c r="F2218">
        <v>23</v>
      </c>
      <c r="G2218">
        <v>21</v>
      </c>
      <c r="H2218">
        <v>2018</v>
      </c>
      <c r="J2218" t="s">
        <v>205</v>
      </c>
      <c r="K2218" t="s">
        <v>96</v>
      </c>
      <c r="L2218">
        <v>10300000</v>
      </c>
      <c r="M2218">
        <v>273210</v>
      </c>
      <c r="N2218" t="s">
        <v>454</v>
      </c>
      <c r="O2218" t="s">
        <v>97</v>
      </c>
      <c r="P2218">
        <v>10</v>
      </c>
      <c r="Q2218" t="s">
        <v>453</v>
      </c>
      <c r="R2218">
        <v>2018</v>
      </c>
      <c r="S2218">
        <v>8</v>
      </c>
      <c r="T2218" t="s">
        <v>142</v>
      </c>
      <c r="U2218" t="s">
        <v>30</v>
      </c>
      <c r="V2218" t="s">
        <v>454</v>
      </c>
    </row>
    <row r="2219" spans="1:22" x14ac:dyDescent="0.3">
      <c r="A2219" t="s">
        <v>31</v>
      </c>
      <c r="B2219" t="s">
        <v>23</v>
      </c>
      <c r="C2219" t="s">
        <v>33</v>
      </c>
      <c r="D2219" t="s">
        <v>25</v>
      </c>
      <c r="E2219">
        <v>34.5</v>
      </c>
      <c r="F2219">
        <v>10</v>
      </c>
      <c r="G2219">
        <v>1</v>
      </c>
      <c r="H2219">
        <v>2017</v>
      </c>
      <c r="J2219" t="s">
        <v>140</v>
      </c>
      <c r="K2219" t="s">
        <v>141</v>
      </c>
      <c r="L2219">
        <v>9990000</v>
      </c>
      <c r="M2219">
        <v>289565</v>
      </c>
      <c r="N2219" t="s">
        <v>454</v>
      </c>
      <c r="O2219" t="s">
        <v>58</v>
      </c>
      <c r="P2219">
        <v>31</v>
      </c>
      <c r="Q2219" t="s">
        <v>453</v>
      </c>
      <c r="R2219">
        <v>2017</v>
      </c>
      <c r="S2219">
        <v>9</v>
      </c>
      <c r="T2219" t="s">
        <v>142</v>
      </c>
      <c r="U2219" t="s">
        <v>44</v>
      </c>
      <c r="V2219" t="s">
        <v>454</v>
      </c>
    </row>
    <row r="2220" spans="1:22" x14ac:dyDescent="0.3">
      <c r="A2220" t="s">
        <v>31</v>
      </c>
      <c r="B2220" t="s">
        <v>23</v>
      </c>
      <c r="C2220" t="s">
        <v>33</v>
      </c>
      <c r="D2220" t="s">
        <v>25</v>
      </c>
      <c r="E2220">
        <v>32</v>
      </c>
      <c r="F2220">
        <v>20</v>
      </c>
      <c r="G2220">
        <v>12</v>
      </c>
      <c r="H2220">
        <v>2024</v>
      </c>
      <c r="J2220" t="s">
        <v>25</v>
      </c>
      <c r="K2220" t="s">
        <v>25</v>
      </c>
      <c r="L2220">
        <v>8099000</v>
      </c>
      <c r="M2220">
        <v>253094</v>
      </c>
      <c r="N2220" t="s">
        <v>454</v>
      </c>
      <c r="O2220" t="s">
        <v>25</v>
      </c>
      <c r="Q2220" t="s">
        <v>454</v>
      </c>
      <c r="R2220">
        <v>2024</v>
      </c>
      <c r="S2220">
        <v>2</v>
      </c>
      <c r="T2220" t="s">
        <v>29</v>
      </c>
      <c r="U2220" t="s">
        <v>30</v>
      </c>
      <c r="V2220" t="s">
        <v>454</v>
      </c>
    </row>
    <row r="2221" spans="1:22" x14ac:dyDescent="0.3">
      <c r="A2221" t="s">
        <v>31</v>
      </c>
      <c r="B2221" t="s">
        <v>23</v>
      </c>
      <c r="C2221" t="s">
        <v>24</v>
      </c>
      <c r="D2221" t="s">
        <v>25</v>
      </c>
      <c r="E2221">
        <v>38.299999999999997</v>
      </c>
      <c r="F2221">
        <v>21</v>
      </c>
      <c r="G2221">
        <v>15</v>
      </c>
      <c r="H2221">
        <v>2023</v>
      </c>
      <c r="J2221" t="s">
        <v>280</v>
      </c>
      <c r="K2221" t="s">
        <v>48</v>
      </c>
      <c r="L2221">
        <v>9958000</v>
      </c>
      <c r="M2221">
        <v>260000</v>
      </c>
      <c r="N2221" t="s">
        <v>454</v>
      </c>
      <c r="O2221" t="s">
        <v>28</v>
      </c>
      <c r="P2221">
        <v>10</v>
      </c>
      <c r="Q2221" t="s">
        <v>453</v>
      </c>
      <c r="R2221">
        <v>2023</v>
      </c>
      <c r="S2221">
        <v>3</v>
      </c>
      <c r="T2221" t="s">
        <v>29</v>
      </c>
      <c r="U2221" t="s">
        <v>30</v>
      </c>
      <c r="V2221" t="s">
        <v>454</v>
      </c>
    </row>
    <row r="2222" spans="1:22" x14ac:dyDescent="0.3">
      <c r="A2222" t="s">
        <v>31</v>
      </c>
      <c r="B2222" t="s">
        <v>23</v>
      </c>
      <c r="C2222" t="s">
        <v>25</v>
      </c>
      <c r="D2222" t="s">
        <v>25</v>
      </c>
      <c r="E2222">
        <v>54</v>
      </c>
      <c r="F2222">
        <v>15</v>
      </c>
      <c r="G2222">
        <v>3</v>
      </c>
      <c r="H2222">
        <v>2023</v>
      </c>
      <c r="J2222" t="s">
        <v>235</v>
      </c>
      <c r="K2222" t="s">
        <v>37</v>
      </c>
      <c r="L2222">
        <v>11500000</v>
      </c>
      <c r="M2222">
        <v>212963</v>
      </c>
      <c r="N2222" t="s">
        <v>454</v>
      </c>
      <c r="O2222" t="s">
        <v>28</v>
      </c>
      <c r="P2222">
        <v>20</v>
      </c>
      <c r="Q2222" t="s">
        <v>453</v>
      </c>
      <c r="R2222">
        <v>2023</v>
      </c>
      <c r="S2222">
        <v>3</v>
      </c>
      <c r="T2222" t="s">
        <v>29</v>
      </c>
      <c r="U2222" t="s">
        <v>44</v>
      </c>
      <c r="V2222" t="s">
        <v>454</v>
      </c>
    </row>
    <row r="2223" spans="1:22" x14ac:dyDescent="0.3">
      <c r="A2223" t="s">
        <v>31</v>
      </c>
      <c r="B2223" t="s">
        <v>23</v>
      </c>
      <c r="C2223" t="s">
        <v>33</v>
      </c>
      <c r="D2223" t="s">
        <v>25</v>
      </c>
      <c r="E2223">
        <v>30.8</v>
      </c>
      <c r="F2223">
        <v>19</v>
      </c>
      <c r="G2223">
        <v>7</v>
      </c>
      <c r="H2223">
        <v>2022</v>
      </c>
      <c r="J2223" t="s">
        <v>25</v>
      </c>
      <c r="K2223" t="s">
        <v>25</v>
      </c>
      <c r="L2223">
        <v>8450000</v>
      </c>
      <c r="M2223">
        <v>274351</v>
      </c>
      <c r="N2223" t="s">
        <v>454</v>
      </c>
      <c r="O2223" t="s">
        <v>25</v>
      </c>
      <c r="Q2223" t="s">
        <v>454</v>
      </c>
      <c r="R2223">
        <v>2022</v>
      </c>
      <c r="S2223">
        <v>4</v>
      </c>
      <c r="T2223" t="s">
        <v>29</v>
      </c>
      <c r="U2223" t="s">
        <v>30</v>
      </c>
      <c r="V2223" t="s">
        <v>454</v>
      </c>
    </row>
    <row r="2224" spans="1:22" x14ac:dyDescent="0.3">
      <c r="A2224" t="s">
        <v>31</v>
      </c>
      <c r="B2224" t="s">
        <v>23</v>
      </c>
      <c r="C2224" t="s">
        <v>52</v>
      </c>
      <c r="D2224" t="s">
        <v>25</v>
      </c>
      <c r="E2224">
        <v>35</v>
      </c>
      <c r="F2224">
        <v>25</v>
      </c>
      <c r="G2224">
        <v>6</v>
      </c>
      <c r="H2224">
        <v>2022</v>
      </c>
      <c r="J2224" t="s">
        <v>25</v>
      </c>
      <c r="K2224" t="s">
        <v>25</v>
      </c>
      <c r="L2224">
        <v>7500000</v>
      </c>
      <c r="M2224">
        <v>214286</v>
      </c>
      <c r="N2224" t="s">
        <v>454</v>
      </c>
      <c r="O2224" t="s">
        <v>25</v>
      </c>
      <c r="Q2224" t="s">
        <v>454</v>
      </c>
      <c r="R2224">
        <v>2022</v>
      </c>
      <c r="S2224">
        <v>4</v>
      </c>
      <c r="T2224" t="s">
        <v>29</v>
      </c>
      <c r="U2224" t="s">
        <v>30</v>
      </c>
      <c r="V2224" t="s">
        <v>454</v>
      </c>
    </row>
    <row r="2225" spans="1:22" x14ac:dyDescent="0.3">
      <c r="A2225" t="s">
        <v>31</v>
      </c>
      <c r="B2225" t="s">
        <v>23</v>
      </c>
      <c r="C2225" t="s">
        <v>33</v>
      </c>
      <c r="D2225" t="s">
        <v>25</v>
      </c>
      <c r="E2225">
        <v>32.9</v>
      </c>
      <c r="F2225">
        <v>10</v>
      </c>
      <c r="G2225">
        <v>10</v>
      </c>
      <c r="H2225">
        <v>2019</v>
      </c>
      <c r="J2225" t="s">
        <v>25</v>
      </c>
      <c r="K2225" t="s">
        <v>25</v>
      </c>
      <c r="L2225">
        <v>9690000</v>
      </c>
      <c r="M2225">
        <v>294529</v>
      </c>
      <c r="N2225" t="s">
        <v>454</v>
      </c>
      <c r="O2225" t="s">
        <v>25</v>
      </c>
      <c r="Q2225" t="s">
        <v>454</v>
      </c>
      <c r="R2225">
        <v>2019</v>
      </c>
      <c r="S2225">
        <v>7</v>
      </c>
      <c r="T2225" t="s">
        <v>142</v>
      </c>
      <c r="U2225" t="s">
        <v>44</v>
      </c>
      <c r="V2225" t="s">
        <v>454</v>
      </c>
    </row>
    <row r="2226" spans="1:22" x14ac:dyDescent="0.3">
      <c r="A2226" t="s">
        <v>31</v>
      </c>
      <c r="B2226" t="s">
        <v>23</v>
      </c>
      <c r="C2226" t="s">
        <v>33</v>
      </c>
      <c r="D2226" t="s">
        <v>25</v>
      </c>
      <c r="E2226">
        <v>33.5</v>
      </c>
      <c r="F2226">
        <v>10</v>
      </c>
      <c r="G2226">
        <v>2</v>
      </c>
      <c r="H2226">
        <v>2019</v>
      </c>
      <c r="J2226" t="s">
        <v>140</v>
      </c>
      <c r="K2226" t="s">
        <v>141</v>
      </c>
      <c r="L2226">
        <v>11999000</v>
      </c>
      <c r="M2226">
        <v>358179</v>
      </c>
      <c r="N2226" t="s">
        <v>454</v>
      </c>
      <c r="O2226" t="s">
        <v>58</v>
      </c>
      <c r="P2226">
        <v>31</v>
      </c>
      <c r="Q2226" t="s">
        <v>453</v>
      </c>
      <c r="R2226">
        <v>2019</v>
      </c>
      <c r="S2226">
        <v>7</v>
      </c>
      <c r="T2226" t="s">
        <v>142</v>
      </c>
      <c r="U2226" t="s">
        <v>44</v>
      </c>
      <c r="V2226" t="s">
        <v>454</v>
      </c>
    </row>
    <row r="2227" spans="1:22" x14ac:dyDescent="0.3">
      <c r="A2227" t="s">
        <v>31</v>
      </c>
      <c r="B2227" t="s">
        <v>23</v>
      </c>
      <c r="C2227" t="s">
        <v>33</v>
      </c>
      <c r="D2227" t="s">
        <v>25</v>
      </c>
      <c r="E2227">
        <v>37.799999999999997</v>
      </c>
      <c r="F2227">
        <v>23</v>
      </c>
      <c r="G2227">
        <v>15</v>
      </c>
      <c r="H2227">
        <v>2018</v>
      </c>
      <c r="J2227" t="s">
        <v>205</v>
      </c>
      <c r="K2227" t="s">
        <v>96</v>
      </c>
      <c r="L2227">
        <v>9950000</v>
      </c>
      <c r="M2227">
        <v>263228</v>
      </c>
      <c r="N2227" t="s">
        <v>454</v>
      </c>
      <c r="O2227" t="s">
        <v>97</v>
      </c>
      <c r="P2227">
        <v>10</v>
      </c>
      <c r="Q2227" t="s">
        <v>453</v>
      </c>
      <c r="R2227">
        <v>2018</v>
      </c>
      <c r="S2227">
        <v>8</v>
      </c>
      <c r="T2227" t="s">
        <v>142</v>
      </c>
      <c r="U2227" t="s">
        <v>30</v>
      </c>
      <c r="V2227" t="s">
        <v>454</v>
      </c>
    </row>
    <row r="2228" spans="1:22" x14ac:dyDescent="0.3">
      <c r="A2228" t="s">
        <v>31</v>
      </c>
      <c r="B2228" t="s">
        <v>23</v>
      </c>
      <c r="C2228" t="s">
        <v>63</v>
      </c>
      <c r="D2228" t="s">
        <v>25</v>
      </c>
      <c r="E2228">
        <v>34</v>
      </c>
      <c r="F2228">
        <v>10</v>
      </c>
      <c r="G2228">
        <v>9</v>
      </c>
      <c r="H2228">
        <v>2017</v>
      </c>
      <c r="J2228" t="s">
        <v>320</v>
      </c>
      <c r="K2228" t="s">
        <v>86</v>
      </c>
      <c r="L2228">
        <v>7950000</v>
      </c>
      <c r="M2228">
        <v>233824</v>
      </c>
      <c r="N2228" t="s">
        <v>454</v>
      </c>
      <c r="O2228" t="s">
        <v>120</v>
      </c>
      <c r="P2228">
        <v>20</v>
      </c>
      <c r="Q2228" t="s">
        <v>453</v>
      </c>
      <c r="R2228">
        <v>2017</v>
      </c>
      <c r="S2228">
        <v>9</v>
      </c>
      <c r="T2228" t="s">
        <v>142</v>
      </c>
      <c r="U2228" t="s">
        <v>44</v>
      </c>
      <c r="V2228" t="s">
        <v>454</v>
      </c>
    </row>
    <row r="2229" spans="1:22" x14ac:dyDescent="0.3">
      <c r="A2229" t="s">
        <v>31</v>
      </c>
      <c r="B2229" t="s">
        <v>23</v>
      </c>
      <c r="C2229" t="s">
        <v>33</v>
      </c>
      <c r="D2229" t="s">
        <v>25</v>
      </c>
      <c r="E2229">
        <v>38.5</v>
      </c>
      <c r="F2229">
        <v>17</v>
      </c>
      <c r="G2229">
        <v>10</v>
      </c>
      <c r="H2229">
        <v>2023</v>
      </c>
      <c r="J2229" t="s">
        <v>25</v>
      </c>
      <c r="K2229" t="s">
        <v>25</v>
      </c>
      <c r="L2229">
        <v>8399000</v>
      </c>
      <c r="M2229">
        <v>218156</v>
      </c>
      <c r="N2229" t="s">
        <v>454</v>
      </c>
      <c r="O2229" t="s">
        <v>25</v>
      </c>
      <c r="Q2229" t="s">
        <v>454</v>
      </c>
      <c r="R2229">
        <v>2023</v>
      </c>
      <c r="S2229">
        <v>3</v>
      </c>
      <c r="T2229" t="s">
        <v>29</v>
      </c>
      <c r="U2229" t="s">
        <v>30</v>
      </c>
      <c r="V2229" t="s">
        <v>454</v>
      </c>
    </row>
    <row r="2230" spans="1:22" x14ac:dyDescent="0.3">
      <c r="A2230" t="s">
        <v>31</v>
      </c>
      <c r="B2230" t="s">
        <v>23</v>
      </c>
      <c r="C2230" t="s">
        <v>33</v>
      </c>
      <c r="D2230" t="s">
        <v>25</v>
      </c>
      <c r="E2230">
        <v>33.6</v>
      </c>
      <c r="F2230">
        <v>10</v>
      </c>
      <c r="G2230">
        <v>1</v>
      </c>
      <c r="H2230">
        <v>2021</v>
      </c>
      <c r="J2230" t="s">
        <v>25</v>
      </c>
      <c r="K2230" t="s">
        <v>25</v>
      </c>
      <c r="L2230">
        <v>9300000</v>
      </c>
      <c r="M2230">
        <v>276786</v>
      </c>
      <c r="N2230" t="s">
        <v>454</v>
      </c>
      <c r="O2230" t="s">
        <v>25</v>
      </c>
      <c r="Q2230" t="s">
        <v>454</v>
      </c>
      <c r="R2230">
        <v>2021</v>
      </c>
      <c r="S2230">
        <v>5</v>
      </c>
      <c r="T2230" t="s">
        <v>29</v>
      </c>
      <c r="U2230" t="s">
        <v>44</v>
      </c>
      <c r="V2230" t="s">
        <v>454</v>
      </c>
    </row>
    <row r="2231" spans="1:22" x14ac:dyDescent="0.3">
      <c r="A2231" t="s">
        <v>31</v>
      </c>
      <c r="B2231" t="s">
        <v>23</v>
      </c>
      <c r="C2231" t="s">
        <v>76</v>
      </c>
      <c r="D2231" t="s">
        <v>25</v>
      </c>
      <c r="E2231">
        <v>69.599999999999994</v>
      </c>
      <c r="F2231">
        <v>17</v>
      </c>
      <c r="G2231">
        <v>14</v>
      </c>
      <c r="H2231">
        <v>2021</v>
      </c>
      <c r="J2231" t="s">
        <v>268</v>
      </c>
      <c r="K2231" t="s">
        <v>57</v>
      </c>
      <c r="L2231">
        <v>22650000</v>
      </c>
      <c r="M2231">
        <v>325431</v>
      </c>
      <c r="N2231" t="s">
        <v>454</v>
      </c>
      <c r="O2231" t="s">
        <v>58</v>
      </c>
      <c r="P2231">
        <v>20</v>
      </c>
      <c r="Q2231" t="s">
        <v>453</v>
      </c>
      <c r="R2231">
        <v>2021</v>
      </c>
      <c r="S2231">
        <v>5</v>
      </c>
      <c r="T2231" t="s">
        <v>29</v>
      </c>
      <c r="U2231" t="s">
        <v>30</v>
      </c>
      <c r="V2231" t="s">
        <v>454</v>
      </c>
    </row>
    <row r="2232" spans="1:22" x14ac:dyDescent="0.3">
      <c r="A2232" t="s">
        <v>31</v>
      </c>
      <c r="B2232" t="s">
        <v>23</v>
      </c>
      <c r="C2232" t="s">
        <v>52</v>
      </c>
      <c r="D2232" t="s">
        <v>25</v>
      </c>
      <c r="E2232">
        <v>42.9</v>
      </c>
      <c r="F2232">
        <v>24</v>
      </c>
      <c r="G2232">
        <v>15</v>
      </c>
      <c r="H2232">
        <v>2017</v>
      </c>
      <c r="J2232" t="s">
        <v>379</v>
      </c>
      <c r="K2232" t="s">
        <v>108</v>
      </c>
      <c r="L2232">
        <v>24000000</v>
      </c>
      <c r="M2232">
        <v>559441</v>
      </c>
      <c r="N2232" t="s">
        <v>454</v>
      </c>
      <c r="O2232" t="s">
        <v>72</v>
      </c>
      <c r="P2232">
        <v>15</v>
      </c>
      <c r="Q2232" t="s">
        <v>453</v>
      </c>
      <c r="R2232">
        <v>2017</v>
      </c>
      <c r="S2232">
        <v>9</v>
      </c>
      <c r="T2232" t="s">
        <v>142</v>
      </c>
      <c r="U2232" t="s">
        <v>30</v>
      </c>
      <c r="V2232" t="s">
        <v>453</v>
      </c>
    </row>
    <row r="2233" spans="1:22" x14ac:dyDescent="0.3">
      <c r="A2233" t="s">
        <v>31</v>
      </c>
      <c r="B2233" t="s">
        <v>23</v>
      </c>
      <c r="C2233" t="s">
        <v>68</v>
      </c>
      <c r="D2233" t="s">
        <v>25</v>
      </c>
      <c r="E2233">
        <v>39.700000000000003</v>
      </c>
      <c r="F2233">
        <v>10</v>
      </c>
      <c r="G2233">
        <v>4</v>
      </c>
      <c r="H2233">
        <v>2001</v>
      </c>
      <c r="J2233" t="s">
        <v>70</v>
      </c>
      <c r="K2233" t="s">
        <v>71</v>
      </c>
      <c r="L2233">
        <v>9850000</v>
      </c>
      <c r="M2233">
        <v>248111</v>
      </c>
      <c r="N2233" t="s">
        <v>454</v>
      </c>
      <c r="O2233" t="s">
        <v>72</v>
      </c>
      <c r="P2233">
        <v>15</v>
      </c>
      <c r="Q2233" t="s">
        <v>453</v>
      </c>
      <c r="R2233">
        <v>2001</v>
      </c>
      <c r="S2233">
        <v>25</v>
      </c>
      <c r="T2233" t="s">
        <v>39</v>
      </c>
      <c r="U2233" t="s">
        <v>44</v>
      </c>
      <c r="V2233" t="s">
        <v>454</v>
      </c>
    </row>
    <row r="2234" spans="1:22" x14ac:dyDescent="0.3">
      <c r="A2234" t="s">
        <v>31</v>
      </c>
      <c r="B2234" t="s">
        <v>23</v>
      </c>
      <c r="C2234" t="s">
        <v>68</v>
      </c>
      <c r="D2234" t="s">
        <v>25</v>
      </c>
      <c r="E2234">
        <v>36.299999999999997</v>
      </c>
      <c r="F2234">
        <v>15</v>
      </c>
      <c r="G2234">
        <v>1</v>
      </c>
      <c r="H2234">
        <v>1998</v>
      </c>
      <c r="J2234" t="s">
        <v>245</v>
      </c>
      <c r="K2234" t="s">
        <v>246</v>
      </c>
      <c r="L2234">
        <v>7990000</v>
      </c>
      <c r="M2234">
        <v>220110</v>
      </c>
      <c r="N2234" t="s">
        <v>454</v>
      </c>
      <c r="O2234" t="s">
        <v>72</v>
      </c>
      <c r="P2234">
        <v>31</v>
      </c>
      <c r="Q2234" t="s">
        <v>453</v>
      </c>
      <c r="R2234">
        <v>1998</v>
      </c>
      <c r="S2234">
        <v>28</v>
      </c>
      <c r="T2234" t="s">
        <v>39</v>
      </c>
      <c r="U2234" t="s">
        <v>44</v>
      </c>
      <c r="V2234" t="s">
        <v>454</v>
      </c>
    </row>
    <row r="2235" spans="1:22" x14ac:dyDescent="0.3">
      <c r="A2235" t="s">
        <v>31</v>
      </c>
      <c r="B2235" t="s">
        <v>23</v>
      </c>
      <c r="C2235" t="s">
        <v>68</v>
      </c>
      <c r="D2235" t="s">
        <v>25</v>
      </c>
      <c r="E2235">
        <v>38.9</v>
      </c>
      <c r="F2235">
        <v>10</v>
      </c>
      <c r="G2235">
        <v>3</v>
      </c>
      <c r="H2235">
        <v>2004</v>
      </c>
      <c r="J2235" t="s">
        <v>163</v>
      </c>
      <c r="K2235" t="s">
        <v>71</v>
      </c>
      <c r="L2235">
        <v>9990000</v>
      </c>
      <c r="M2235">
        <v>256812</v>
      </c>
      <c r="N2235" t="s">
        <v>454</v>
      </c>
      <c r="O2235" t="s">
        <v>72</v>
      </c>
      <c r="P2235">
        <v>20</v>
      </c>
      <c r="Q2235" t="s">
        <v>453</v>
      </c>
      <c r="R2235">
        <v>2004</v>
      </c>
      <c r="S2235">
        <v>22</v>
      </c>
      <c r="T2235" t="s">
        <v>39</v>
      </c>
      <c r="U2235" t="s">
        <v>44</v>
      </c>
      <c r="V2235" t="s">
        <v>454</v>
      </c>
    </row>
    <row r="2236" spans="1:22" x14ac:dyDescent="0.3">
      <c r="A2236" t="s">
        <v>31</v>
      </c>
      <c r="B2236" t="s">
        <v>23</v>
      </c>
      <c r="C2236" t="s">
        <v>33</v>
      </c>
      <c r="D2236" t="s">
        <v>25</v>
      </c>
      <c r="E2236">
        <v>37.799999999999997</v>
      </c>
      <c r="F2236">
        <v>24</v>
      </c>
      <c r="G2236">
        <v>15</v>
      </c>
      <c r="H2236">
        <v>2020</v>
      </c>
      <c r="J2236" t="s">
        <v>25</v>
      </c>
      <c r="K2236" t="s">
        <v>25</v>
      </c>
      <c r="L2236">
        <v>12200000</v>
      </c>
      <c r="M2236">
        <v>322751</v>
      </c>
      <c r="N2236" t="s">
        <v>454</v>
      </c>
      <c r="O2236" t="s">
        <v>25</v>
      </c>
      <c r="Q2236" t="s">
        <v>454</v>
      </c>
      <c r="R2236">
        <v>2020</v>
      </c>
      <c r="S2236">
        <v>6</v>
      </c>
      <c r="T2236" t="s">
        <v>142</v>
      </c>
      <c r="U2236" t="s">
        <v>30</v>
      </c>
      <c r="V2236" t="s">
        <v>454</v>
      </c>
    </row>
    <row r="2237" spans="1:22" x14ac:dyDescent="0.3">
      <c r="A2237" t="s">
        <v>31</v>
      </c>
      <c r="B2237" t="s">
        <v>23</v>
      </c>
      <c r="C2237" t="s">
        <v>24</v>
      </c>
      <c r="D2237" t="s">
        <v>25</v>
      </c>
      <c r="E2237">
        <v>39.5</v>
      </c>
      <c r="F2237">
        <v>17</v>
      </c>
      <c r="G2237">
        <v>17</v>
      </c>
      <c r="H2237">
        <v>2015</v>
      </c>
      <c r="J2237" t="s">
        <v>225</v>
      </c>
      <c r="K2237" t="s">
        <v>43</v>
      </c>
      <c r="L2237">
        <v>10550000</v>
      </c>
      <c r="M2237">
        <v>267089</v>
      </c>
      <c r="N2237" t="s">
        <v>454</v>
      </c>
      <c r="O2237" t="s">
        <v>38</v>
      </c>
      <c r="P2237">
        <v>15</v>
      </c>
      <c r="Q2237" t="s">
        <v>453</v>
      </c>
      <c r="R2237">
        <v>2015</v>
      </c>
      <c r="S2237">
        <v>11</v>
      </c>
      <c r="T2237" t="s">
        <v>142</v>
      </c>
      <c r="U2237" t="s">
        <v>30</v>
      </c>
      <c r="V2237" t="s">
        <v>454</v>
      </c>
    </row>
    <row r="2238" spans="1:22" x14ac:dyDescent="0.3">
      <c r="A2238" t="s">
        <v>31</v>
      </c>
      <c r="B2238" t="s">
        <v>23</v>
      </c>
      <c r="C2238" t="s">
        <v>33</v>
      </c>
      <c r="D2238" t="s">
        <v>25</v>
      </c>
      <c r="E2238">
        <v>36.5</v>
      </c>
      <c r="F2238">
        <v>10</v>
      </c>
      <c r="G2238">
        <v>1</v>
      </c>
      <c r="H2238">
        <v>2017</v>
      </c>
      <c r="J2238" t="s">
        <v>140</v>
      </c>
      <c r="K2238" t="s">
        <v>141</v>
      </c>
      <c r="L2238">
        <v>11900000</v>
      </c>
      <c r="M2238">
        <v>326027</v>
      </c>
      <c r="N2238" t="s">
        <v>454</v>
      </c>
      <c r="O2238" t="s">
        <v>58</v>
      </c>
      <c r="P2238">
        <v>31</v>
      </c>
      <c r="Q2238" t="s">
        <v>453</v>
      </c>
      <c r="R2238">
        <v>2017</v>
      </c>
      <c r="S2238">
        <v>9</v>
      </c>
      <c r="T2238" t="s">
        <v>142</v>
      </c>
      <c r="U2238" t="s">
        <v>44</v>
      </c>
      <c r="V2238" t="s">
        <v>454</v>
      </c>
    </row>
    <row r="2239" spans="1:22" x14ac:dyDescent="0.3">
      <c r="A2239" t="s">
        <v>31</v>
      </c>
      <c r="B2239" t="s">
        <v>23</v>
      </c>
      <c r="C2239" t="s">
        <v>33</v>
      </c>
      <c r="D2239" t="s">
        <v>25</v>
      </c>
      <c r="E2239">
        <v>54.6</v>
      </c>
      <c r="F2239">
        <v>17</v>
      </c>
      <c r="G2239">
        <v>12</v>
      </c>
      <c r="H2239">
        <v>2005</v>
      </c>
      <c r="J2239" t="s">
        <v>299</v>
      </c>
      <c r="K2239" t="s">
        <v>37</v>
      </c>
      <c r="L2239">
        <v>8650000</v>
      </c>
      <c r="M2239">
        <v>158425</v>
      </c>
      <c r="N2239" t="s">
        <v>454</v>
      </c>
      <c r="O2239" t="s">
        <v>38</v>
      </c>
      <c r="P2239">
        <v>30</v>
      </c>
      <c r="Q2239" t="s">
        <v>453</v>
      </c>
      <c r="R2239">
        <v>2005</v>
      </c>
      <c r="S2239">
        <v>21</v>
      </c>
      <c r="T2239" t="s">
        <v>39</v>
      </c>
      <c r="U2239" t="s">
        <v>30</v>
      </c>
      <c r="V2239" t="s">
        <v>454</v>
      </c>
    </row>
    <row r="2240" spans="1:22" x14ac:dyDescent="0.3">
      <c r="A2240" t="s">
        <v>31</v>
      </c>
      <c r="B2240" t="s">
        <v>23</v>
      </c>
      <c r="C2240" t="s">
        <v>84</v>
      </c>
      <c r="D2240" t="s">
        <v>25</v>
      </c>
      <c r="E2240">
        <v>40.200000000000003</v>
      </c>
      <c r="F2240">
        <v>14</v>
      </c>
      <c r="G2240">
        <v>13</v>
      </c>
      <c r="H2240">
        <v>1985</v>
      </c>
      <c r="J2240" t="s">
        <v>191</v>
      </c>
      <c r="K2240" t="s">
        <v>192</v>
      </c>
      <c r="L2240">
        <v>10990000</v>
      </c>
      <c r="M2240">
        <v>273383</v>
      </c>
      <c r="N2240" t="s">
        <v>454</v>
      </c>
      <c r="O2240" t="s">
        <v>127</v>
      </c>
      <c r="P2240">
        <v>30</v>
      </c>
      <c r="Q2240" t="s">
        <v>453</v>
      </c>
      <c r="R2240">
        <v>1985</v>
      </c>
      <c r="S2240">
        <v>41</v>
      </c>
      <c r="T2240" t="s">
        <v>60</v>
      </c>
      <c r="U2240" t="s">
        <v>44</v>
      </c>
      <c r="V2240" t="s">
        <v>454</v>
      </c>
    </row>
    <row r="2241" spans="1:22" x14ac:dyDescent="0.3">
      <c r="A2241" t="s">
        <v>31</v>
      </c>
      <c r="B2241" t="s">
        <v>23</v>
      </c>
      <c r="C2241" t="s">
        <v>24</v>
      </c>
      <c r="D2241" t="s">
        <v>25</v>
      </c>
      <c r="E2241">
        <v>33</v>
      </c>
      <c r="F2241">
        <v>19</v>
      </c>
      <c r="G2241">
        <v>18</v>
      </c>
      <c r="H2241">
        <v>2017</v>
      </c>
      <c r="J2241" t="s">
        <v>266</v>
      </c>
      <c r="K2241" t="s">
        <v>37</v>
      </c>
      <c r="L2241">
        <v>8420000</v>
      </c>
      <c r="M2241">
        <v>255152</v>
      </c>
      <c r="N2241" t="s">
        <v>454</v>
      </c>
      <c r="O2241" t="s">
        <v>38</v>
      </c>
      <c r="P2241">
        <v>20</v>
      </c>
      <c r="Q2241" t="s">
        <v>453</v>
      </c>
      <c r="R2241">
        <v>2017</v>
      </c>
      <c r="S2241">
        <v>9</v>
      </c>
      <c r="T2241" t="s">
        <v>142</v>
      </c>
      <c r="U2241" t="s">
        <v>30</v>
      </c>
      <c r="V2241" t="s">
        <v>454</v>
      </c>
    </row>
    <row r="2242" spans="1:22" x14ac:dyDescent="0.3">
      <c r="A2242" t="s">
        <v>31</v>
      </c>
      <c r="B2242" t="s">
        <v>23</v>
      </c>
      <c r="C2242" t="s">
        <v>33</v>
      </c>
      <c r="D2242" t="s">
        <v>25</v>
      </c>
      <c r="E2242">
        <v>46</v>
      </c>
      <c r="F2242">
        <v>19</v>
      </c>
      <c r="G2242">
        <v>17</v>
      </c>
      <c r="H2242">
        <v>2002</v>
      </c>
      <c r="J2242" t="s">
        <v>129</v>
      </c>
      <c r="K2242" t="s">
        <v>130</v>
      </c>
      <c r="L2242">
        <v>9490000</v>
      </c>
      <c r="M2242">
        <v>206304</v>
      </c>
      <c r="N2242" t="s">
        <v>454</v>
      </c>
      <c r="O2242" t="s">
        <v>38</v>
      </c>
      <c r="P2242">
        <v>31</v>
      </c>
      <c r="Q2242" t="s">
        <v>453</v>
      </c>
      <c r="R2242">
        <v>2002</v>
      </c>
      <c r="S2242">
        <v>24</v>
      </c>
      <c r="T2242" t="s">
        <v>39</v>
      </c>
      <c r="U2242" t="s">
        <v>30</v>
      </c>
      <c r="V2242" t="s">
        <v>454</v>
      </c>
    </row>
    <row r="2243" spans="1:22" x14ac:dyDescent="0.3">
      <c r="A2243" t="s">
        <v>31</v>
      </c>
      <c r="B2243" t="s">
        <v>23</v>
      </c>
      <c r="C2243" t="s">
        <v>24</v>
      </c>
      <c r="D2243" t="s">
        <v>25</v>
      </c>
      <c r="E2243">
        <v>36.5</v>
      </c>
      <c r="F2243">
        <v>10</v>
      </c>
      <c r="G2243">
        <v>7</v>
      </c>
      <c r="H2243">
        <v>2026</v>
      </c>
      <c r="J2243" t="s">
        <v>25</v>
      </c>
      <c r="K2243" t="s">
        <v>25</v>
      </c>
      <c r="L2243">
        <v>10990000</v>
      </c>
      <c r="M2243">
        <v>301096</v>
      </c>
      <c r="N2243" t="s">
        <v>454</v>
      </c>
      <c r="O2243" t="s">
        <v>25</v>
      </c>
      <c r="Q2243" t="s">
        <v>454</v>
      </c>
      <c r="R2243">
        <v>2026</v>
      </c>
      <c r="S2243">
        <v>0</v>
      </c>
      <c r="T2243" t="s">
        <v>29</v>
      </c>
      <c r="U2243" t="s">
        <v>44</v>
      </c>
      <c r="V2243" t="s">
        <v>454</v>
      </c>
    </row>
    <row r="2244" spans="1:22" x14ac:dyDescent="0.3">
      <c r="A2244" t="s">
        <v>31</v>
      </c>
      <c r="B2244" t="s">
        <v>23</v>
      </c>
      <c r="C2244" t="s">
        <v>33</v>
      </c>
      <c r="D2244" t="s">
        <v>25</v>
      </c>
      <c r="E2244">
        <v>34.5</v>
      </c>
      <c r="F2244">
        <v>10</v>
      </c>
      <c r="G2244">
        <v>10</v>
      </c>
      <c r="H2244">
        <v>2021</v>
      </c>
      <c r="J2244" t="s">
        <v>25</v>
      </c>
      <c r="K2244" t="s">
        <v>25</v>
      </c>
      <c r="L2244">
        <v>8399999</v>
      </c>
      <c r="M2244">
        <v>243478</v>
      </c>
      <c r="N2244" t="s">
        <v>454</v>
      </c>
      <c r="O2244" t="s">
        <v>25</v>
      </c>
      <c r="Q2244" t="s">
        <v>454</v>
      </c>
      <c r="R2244">
        <v>2021</v>
      </c>
      <c r="S2244">
        <v>5</v>
      </c>
      <c r="T2244" t="s">
        <v>29</v>
      </c>
      <c r="U2244" t="s">
        <v>44</v>
      </c>
      <c r="V2244" t="s">
        <v>454</v>
      </c>
    </row>
    <row r="2245" spans="1:22" x14ac:dyDescent="0.3">
      <c r="A2245" t="s">
        <v>31</v>
      </c>
      <c r="B2245" t="s">
        <v>23</v>
      </c>
      <c r="C2245" t="s">
        <v>24</v>
      </c>
      <c r="D2245" t="s">
        <v>25</v>
      </c>
      <c r="E2245">
        <v>34</v>
      </c>
      <c r="F2245">
        <v>25</v>
      </c>
      <c r="G2245">
        <v>6</v>
      </c>
      <c r="H2245">
        <v>2022</v>
      </c>
      <c r="J2245" t="s">
        <v>47</v>
      </c>
      <c r="K2245" t="s">
        <v>48</v>
      </c>
      <c r="L2245">
        <v>8500000</v>
      </c>
      <c r="M2245">
        <v>250000</v>
      </c>
      <c r="N2245" t="s">
        <v>454</v>
      </c>
      <c r="O2245" t="s">
        <v>49</v>
      </c>
      <c r="P2245">
        <v>31</v>
      </c>
      <c r="Q2245" t="s">
        <v>453</v>
      </c>
      <c r="R2245">
        <v>2022</v>
      </c>
      <c r="S2245">
        <v>4</v>
      </c>
      <c r="T2245" t="s">
        <v>29</v>
      </c>
      <c r="U2245" t="s">
        <v>30</v>
      </c>
      <c r="V2245" t="s">
        <v>454</v>
      </c>
    </row>
    <row r="2246" spans="1:22" x14ac:dyDescent="0.3">
      <c r="A2246" t="s">
        <v>31</v>
      </c>
      <c r="B2246" t="s">
        <v>23</v>
      </c>
      <c r="C2246" t="s">
        <v>68</v>
      </c>
      <c r="D2246" t="s">
        <v>25</v>
      </c>
      <c r="E2246">
        <v>51.7</v>
      </c>
      <c r="F2246">
        <v>19</v>
      </c>
      <c r="G2246">
        <v>10</v>
      </c>
      <c r="H2246">
        <v>2017</v>
      </c>
      <c r="J2246" t="s">
        <v>245</v>
      </c>
      <c r="K2246" t="s">
        <v>246</v>
      </c>
      <c r="L2246">
        <v>10450000</v>
      </c>
      <c r="M2246">
        <v>202128</v>
      </c>
      <c r="N2246" t="s">
        <v>454</v>
      </c>
      <c r="O2246" t="s">
        <v>72</v>
      </c>
      <c r="P2246">
        <v>31</v>
      </c>
      <c r="Q2246" t="s">
        <v>453</v>
      </c>
      <c r="R2246">
        <v>2017</v>
      </c>
      <c r="S2246">
        <v>9</v>
      </c>
      <c r="T2246" t="s">
        <v>142</v>
      </c>
      <c r="U2246" t="s">
        <v>30</v>
      </c>
      <c r="V2246" t="s">
        <v>454</v>
      </c>
    </row>
    <row r="2247" spans="1:22" x14ac:dyDescent="0.3">
      <c r="A2247" t="s">
        <v>31</v>
      </c>
      <c r="B2247" t="s">
        <v>23</v>
      </c>
      <c r="C2247" t="s">
        <v>68</v>
      </c>
      <c r="D2247" t="s">
        <v>25</v>
      </c>
      <c r="E2247">
        <v>58.3</v>
      </c>
      <c r="F2247">
        <v>17</v>
      </c>
      <c r="G2247">
        <v>3</v>
      </c>
      <c r="H2247">
        <v>2022</v>
      </c>
      <c r="J2247" t="s">
        <v>236</v>
      </c>
      <c r="K2247" t="s">
        <v>237</v>
      </c>
      <c r="L2247">
        <v>17900000</v>
      </c>
      <c r="M2247">
        <v>307033</v>
      </c>
      <c r="N2247" t="s">
        <v>454</v>
      </c>
      <c r="O2247" t="s">
        <v>72</v>
      </c>
      <c r="P2247">
        <v>31</v>
      </c>
      <c r="Q2247" t="s">
        <v>453</v>
      </c>
      <c r="R2247">
        <v>2022</v>
      </c>
      <c r="S2247">
        <v>4</v>
      </c>
      <c r="T2247" t="s">
        <v>29</v>
      </c>
      <c r="U2247" t="s">
        <v>30</v>
      </c>
      <c r="V2247" t="s">
        <v>454</v>
      </c>
    </row>
    <row r="2248" spans="1:22" x14ac:dyDescent="0.3">
      <c r="A2248" t="s">
        <v>31</v>
      </c>
      <c r="B2248" t="s">
        <v>23</v>
      </c>
      <c r="C2248" t="s">
        <v>52</v>
      </c>
      <c r="D2248" t="s">
        <v>25</v>
      </c>
      <c r="E2248">
        <v>37.299999999999997</v>
      </c>
      <c r="F2248">
        <v>24</v>
      </c>
      <c r="G2248">
        <v>23</v>
      </c>
      <c r="H2248">
        <v>2025</v>
      </c>
      <c r="J2248" t="s">
        <v>380</v>
      </c>
      <c r="K2248" t="s">
        <v>381</v>
      </c>
      <c r="L2248">
        <v>10200000</v>
      </c>
      <c r="M2248">
        <v>273458</v>
      </c>
      <c r="N2248" t="s">
        <v>454</v>
      </c>
      <c r="O2248" t="s">
        <v>72</v>
      </c>
      <c r="P2248">
        <v>20</v>
      </c>
      <c r="Q2248" t="s">
        <v>453</v>
      </c>
      <c r="R2248">
        <v>2025</v>
      </c>
      <c r="S2248">
        <v>1</v>
      </c>
      <c r="T2248" t="s">
        <v>29</v>
      </c>
      <c r="U2248" t="s">
        <v>30</v>
      </c>
      <c r="V2248" t="s">
        <v>454</v>
      </c>
    </row>
    <row r="2249" spans="1:22" x14ac:dyDescent="0.3">
      <c r="A2249" t="s">
        <v>31</v>
      </c>
      <c r="B2249" t="s">
        <v>23</v>
      </c>
      <c r="C2249" t="s">
        <v>33</v>
      </c>
      <c r="D2249" t="s">
        <v>25</v>
      </c>
      <c r="E2249">
        <v>43</v>
      </c>
      <c r="F2249">
        <v>19</v>
      </c>
      <c r="G2249">
        <v>18</v>
      </c>
      <c r="H2249">
        <v>2019</v>
      </c>
      <c r="J2249" t="s">
        <v>171</v>
      </c>
      <c r="K2249" t="s">
        <v>43</v>
      </c>
      <c r="L2249">
        <v>12499999</v>
      </c>
      <c r="M2249">
        <v>290698</v>
      </c>
      <c r="N2249" t="s">
        <v>454</v>
      </c>
      <c r="O2249" t="s">
        <v>38</v>
      </c>
      <c r="P2249">
        <v>10</v>
      </c>
      <c r="Q2249" t="s">
        <v>453</v>
      </c>
      <c r="R2249">
        <v>2019</v>
      </c>
      <c r="S2249">
        <v>7</v>
      </c>
      <c r="T2249" t="s">
        <v>142</v>
      </c>
      <c r="U2249" t="s">
        <v>30</v>
      </c>
      <c r="V2249" t="s">
        <v>454</v>
      </c>
    </row>
    <row r="2250" spans="1:22" x14ac:dyDescent="0.3">
      <c r="A2250" t="s">
        <v>31</v>
      </c>
      <c r="B2250" t="s">
        <v>23</v>
      </c>
      <c r="C2250" t="s">
        <v>24</v>
      </c>
      <c r="D2250" t="s">
        <v>25</v>
      </c>
      <c r="E2250">
        <v>50</v>
      </c>
      <c r="F2250">
        <v>23</v>
      </c>
      <c r="G2250">
        <v>11</v>
      </c>
      <c r="H2250">
        <v>2025</v>
      </c>
      <c r="J2250" t="s">
        <v>382</v>
      </c>
      <c r="K2250" t="s">
        <v>43</v>
      </c>
      <c r="L2250">
        <v>11589000</v>
      </c>
      <c r="M2250">
        <v>231780</v>
      </c>
      <c r="N2250" t="s">
        <v>454</v>
      </c>
      <c r="O2250" t="s">
        <v>38</v>
      </c>
      <c r="P2250">
        <v>20</v>
      </c>
      <c r="Q2250" t="s">
        <v>453</v>
      </c>
      <c r="R2250">
        <v>2025</v>
      </c>
      <c r="S2250">
        <v>1</v>
      </c>
      <c r="T2250" t="s">
        <v>29</v>
      </c>
      <c r="U2250" t="s">
        <v>30</v>
      </c>
      <c r="V2250" t="s">
        <v>454</v>
      </c>
    </row>
    <row r="2251" spans="1:22" x14ac:dyDescent="0.3">
      <c r="A2251" t="s">
        <v>31</v>
      </c>
      <c r="B2251" t="s">
        <v>23</v>
      </c>
      <c r="C2251" t="s">
        <v>33</v>
      </c>
      <c r="D2251" t="s">
        <v>25</v>
      </c>
      <c r="E2251">
        <v>48.2</v>
      </c>
      <c r="F2251">
        <v>15</v>
      </c>
      <c r="G2251">
        <v>1</v>
      </c>
      <c r="H2251">
        <v>2010</v>
      </c>
      <c r="J2251" t="s">
        <v>47</v>
      </c>
      <c r="K2251" t="s">
        <v>48</v>
      </c>
      <c r="L2251">
        <v>8200000</v>
      </c>
      <c r="M2251">
        <v>170124</v>
      </c>
      <c r="N2251" t="s">
        <v>454</v>
      </c>
      <c r="O2251" t="s">
        <v>49</v>
      </c>
      <c r="P2251">
        <v>31</v>
      </c>
      <c r="Q2251" t="s">
        <v>453</v>
      </c>
      <c r="R2251">
        <v>2010</v>
      </c>
      <c r="S2251">
        <v>16</v>
      </c>
      <c r="T2251" t="s">
        <v>39</v>
      </c>
      <c r="U2251" t="s">
        <v>44</v>
      </c>
      <c r="V2251" t="s">
        <v>454</v>
      </c>
    </row>
    <row r="2252" spans="1:22" x14ac:dyDescent="0.3">
      <c r="A2252" t="s">
        <v>31</v>
      </c>
      <c r="B2252" t="s">
        <v>23</v>
      </c>
      <c r="C2252" t="s">
        <v>68</v>
      </c>
      <c r="D2252" t="s">
        <v>25</v>
      </c>
      <c r="E2252">
        <v>46</v>
      </c>
      <c r="F2252">
        <v>21</v>
      </c>
      <c r="G2252">
        <v>3</v>
      </c>
      <c r="H2252">
        <v>2025</v>
      </c>
      <c r="J2252" t="s">
        <v>238</v>
      </c>
      <c r="K2252" t="s">
        <v>239</v>
      </c>
      <c r="L2252">
        <v>21000000</v>
      </c>
      <c r="M2252">
        <v>456522</v>
      </c>
      <c r="N2252" t="s">
        <v>454</v>
      </c>
      <c r="O2252" t="s">
        <v>72</v>
      </c>
      <c r="P2252">
        <v>31</v>
      </c>
      <c r="Q2252" t="s">
        <v>453</v>
      </c>
      <c r="R2252">
        <v>2025</v>
      </c>
      <c r="S2252">
        <v>1</v>
      </c>
      <c r="T2252" t="s">
        <v>29</v>
      </c>
      <c r="U2252" t="s">
        <v>30</v>
      </c>
      <c r="V2252" t="s">
        <v>453</v>
      </c>
    </row>
    <row r="2253" spans="1:22" x14ac:dyDescent="0.3">
      <c r="A2253" t="s">
        <v>31</v>
      </c>
      <c r="B2253" t="s">
        <v>23</v>
      </c>
      <c r="C2253" t="s">
        <v>33</v>
      </c>
      <c r="D2253" t="s">
        <v>25</v>
      </c>
      <c r="E2253">
        <v>38.700000000000003</v>
      </c>
      <c r="F2253">
        <v>19</v>
      </c>
      <c r="G2253">
        <v>1</v>
      </c>
      <c r="H2253">
        <v>2023</v>
      </c>
      <c r="J2253" t="s">
        <v>25</v>
      </c>
      <c r="K2253" t="s">
        <v>25</v>
      </c>
      <c r="L2253">
        <v>12500000</v>
      </c>
      <c r="M2253">
        <v>322997</v>
      </c>
      <c r="N2253" t="s">
        <v>454</v>
      </c>
      <c r="O2253" t="s">
        <v>25</v>
      </c>
      <c r="Q2253" t="s">
        <v>454</v>
      </c>
      <c r="R2253">
        <v>2023</v>
      </c>
      <c r="S2253">
        <v>3</v>
      </c>
      <c r="T2253" t="s">
        <v>29</v>
      </c>
      <c r="U2253" t="s">
        <v>30</v>
      </c>
      <c r="V2253" t="s">
        <v>454</v>
      </c>
    </row>
    <row r="2254" spans="1:22" x14ac:dyDescent="0.3">
      <c r="A2254" t="s">
        <v>31</v>
      </c>
      <c r="B2254" t="s">
        <v>23</v>
      </c>
      <c r="C2254" t="s">
        <v>24</v>
      </c>
      <c r="D2254" t="s">
        <v>25</v>
      </c>
      <c r="E2254">
        <v>48.5</v>
      </c>
      <c r="F2254">
        <v>10</v>
      </c>
      <c r="G2254">
        <v>6</v>
      </c>
      <c r="H2254">
        <v>2023</v>
      </c>
      <c r="J2254" t="s">
        <v>25</v>
      </c>
      <c r="K2254" t="s">
        <v>25</v>
      </c>
      <c r="L2254">
        <v>9700000</v>
      </c>
      <c r="M2254">
        <v>200000</v>
      </c>
      <c r="N2254" t="s">
        <v>454</v>
      </c>
      <c r="O2254" t="s">
        <v>25</v>
      </c>
      <c r="Q2254" t="s">
        <v>454</v>
      </c>
      <c r="R2254">
        <v>2023</v>
      </c>
      <c r="S2254">
        <v>3</v>
      </c>
      <c r="T2254" t="s">
        <v>29</v>
      </c>
      <c r="U2254" t="s">
        <v>44</v>
      </c>
      <c r="V2254" t="s">
        <v>454</v>
      </c>
    </row>
    <row r="2255" spans="1:22" x14ac:dyDescent="0.3">
      <c r="A2255" t="s">
        <v>31</v>
      </c>
      <c r="B2255" t="s">
        <v>23</v>
      </c>
      <c r="C2255" t="s">
        <v>24</v>
      </c>
      <c r="D2255" t="s">
        <v>25</v>
      </c>
      <c r="E2255">
        <v>35.799999999999997</v>
      </c>
      <c r="F2255">
        <v>25</v>
      </c>
      <c r="G2255">
        <v>10</v>
      </c>
      <c r="H2255">
        <v>2026</v>
      </c>
      <c r="J2255" t="s">
        <v>47</v>
      </c>
      <c r="K2255" t="s">
        <v>48</v>
      </c>
      <c r="L2255">
        <v>7699000</v>
      </c>
      <c r="M2255">
        <v>215056</v>
      </c>
      <c r="N2255" t="s">
        <v>454</v>
      </c>
      <c r="O2255" t="s">
        <v>49</v>
      </c>
      <c r="P2255">
        <v>31</v>
      </c>
      <c r="Q2255" t="s">
        <v>453</v>
      </c>
      <c r="R2255">
        <v>2026</v>
      </c>
      <c r="S2255">
        <v>0</v>
      </c>
      <c r="T2255" t="s">
        <v>29</v>
      </c>
      <c r="U2255" t="s">
        <v>30</v>
      </c>
      <c r="V2255" t="s">
        <v>454</v>
      </c>
    </row>
    <row r="2256" spans="1:22" x14ac:dyDescent="0.3">
      <c r="A2256" t="s">
        <v>31</v>
      </c>
      <c r="B2256" t="s">
        <v>23</v>
      </c>
      <c r="C2256" t="s">
        <v>24</v>
      </c>
      <c r="D2256" t="s">
        <v>25</v>
      </c>
      <c r="E2256">
        <v>37</v>
      </c>
      <c r="F2256">
        <v>19</v>
      </c>
      <c r="G2256">
        <v>15</v>
      </c>
      <c r="H2256">
        <v>2025</v>
      </c>
      <c r="J2256" t="s">
        <v>25</v>
      </c>
      <c r="K2256" t="s">
        <v>25</v>
      </c>
      <c r="L2256">
        <v>7600000</v>
      </c>
      <c r="M2256">
        <v>205405</v>
      </c>
      <c r="N2256" t="s">
        <v>454</v>
      </c>
      <c r="O2256" t="s">
        <v>25</v>
      </c>
      <c r="Q2256" t="s">
        <v>454</v>
      </c>
      <c r="R2256">
        <v>2025</v>
      </c>
      <c r="S2256">
        <v>1</v>
      </c>
      <c r="T2256" t="s">
        <v>29</v>
      </c>
      <c r="U2256" t="s">
        <v>30</v>
      </c>
      <c r="V2256" t="s">
        <v>454</v>
      </c>
    </row>
    <row r="2257" spans="1:22" x14ac:dyDescent="0.3">
      <c r="A2257" t="s">
        <v>31</v>
      </c>
      <c r="B2257" t="s">
        <v>23</v>
      </c>
      <c r="C2257" t="s">
        <v>33</v>
      </c>
      <c r="D2257" t="s">
        <v>25</v>
      </c>
      <c r="E2257">
        <v>37</v>
      </c>
      <c r="F2257">
        <v>24</v>
      </c>
      <c r="G2257">
        <v>6</v>
      </c>
      <c r="H2257">
        <v>2022</v>
      </c>
      <c r="J2257" t="s">
        <v>373</v>
      </c>
      <c r="K2257" t="s">
        <v>37</v>
      </c>
      <c r="L2257">
        <v>11499000</v>
      </c>
      <c r="M2257">
        <v>310784</v>
      </c>
      <c r="N2257" t="s">
        <v>454</v>
      </c>
      <c r="O2257" t="s">
        <v>38</v>
      </c>
      <c r="P2257">
        <v>10</v>
      </c>
      <c r="Q2257" t="s">
        <v>453</v>
      </c>
      <c r="R2257">
        <v>2022</v>
      </c>
      <c r="S2257">
        <v>4</v>
      </c>
      <c r="T2257" t="s">
        <v>29</v>
      </c>
      <c r="U2257" t="s">
        <v>30</v>
      </c>
      <c r="V2257" t="s">
        <v>454</v>
      </c>
    </row>
    <row r="2258" spans="1:22" x14ac:dyDescent="0.3">
      <c r="A2258" t="s">
        <v>31</v>
      </c>
      <c r="B2258" t="s">
        <v>23</v>
      </c>
      <c r="C2258" t="s">
        <v>33</v>
      </c>
      <c r="D2258" t="s">
        <v>25</v>
      </c>
      <c r="E2258">
        <v>33.1</v>
      </c>
      <c r="F2258">
        <v>10</v>
      </c>
      <c r="G2258">
        <v>10</v>
      </c>
      <c r="H2258">
        <v>1991</v>
      </c>
      <c r="J2258" t="s">
        <v>59</v>
      </c>
      <c r="K2258" t="s">
        <v>37</v>
      </c>
      <c r="L2258">
        <v>7190000</v>
      </c>
      <c r="M2258">
        <v>217221</v>
      </c>
      <c r="N2258" t="s">
        <v>454</v>
      </c>
      <c r="O2258" t="s">
        <v>49</v>
      </c>
      <c r="P2258">
        <v>30</v>
      </c>
      <c r="Q2258" t="s">
        <v>453</v>
      </c>
      <c r="R2258">
        <v>1991</v>
      </c>
      <c r="S2258">
        <v>35</v>
      </c>
      <c r="T2258" t="s">
        <v>60</v>
      </c>
      <c r="U2258" t="s">
        <v>44</v>
      </c>
      <c r="V2258" t="s">
        <v>454</v>
      </c>
    </row>
    <row r="2259" spans="1:22" x14ac:dyDescent="0.3">
      <c r="A2259" t="s">
        <v>31</v>
      </c>
      <c r="B2259" t="s">
        <v>23</v>
      </c>
      <c r="C2259" t="s">
        <v>33</v>
      </c>
      <c r="D2259" t="s">
        <v>25</v>
      </c>
      <c r="E2259">
        <v>33.799999999999997</v>
      </c>
      <c r="F2259">
        <v>24</v>
      </c>
      <c r="G2259">
        <v>10</v>
      </c>
      <c r="H2259">
        <v>2022</v>
      </c>
      <c r="J2259" t="s">
        <v>339</v>
      </c>
      <c r="K2259" t="s">
        <v>96</v>
      </c>
      <c r="L2259">
        <v>10700000</v>
      </c>
      <c r="M2259">
        <v>316568</v>
      </c>
      <c r="N2259" t="s">
        <v>454</v>
      </c>
      <c r="O2259" t="s">
        <v>97</v>
      </c>
      <c r="P2259">
        <v>30</v>
      </c>
      <c r="Q2259" t="s">
        <v>453</v>
      </c>
      <c r="R2259">
        <v>2022</v>
      </c>
      <c r="S2259">
        <v>4</v>
      </c>
      <c r="T2259" t="s">
        <v>29</v>
      </c>
      <c r="U2259" t="s">
        <v>30</v>
      </c>
      <c r="V2259" t="s">
        <v>454</v>
      </c>
    </row>
    <row r="2260" spans="1:22" x14ac:dyDescent="0.3">
      <c r="A2260" t="s">
        <v>31</v>
      </c>
      <c r="B2260" t="s">
        <v>23</v>
      </c>
      <c r="C2260" t="s">
        <v>33</v>
      </c>
      <c r="D2260" t="s">
        <v>25</v>
      </c>
      <c r="E2260">
        <v>40.200000000000003</v>
      </c>
      <c r="F2260">
        <v>10</v>
      </c>
      <c r="G2260">
        <v>1</v>
      </c>
      <c r="H2260">
        <v>2011</v>
      </c>
      <c r="J2260" t="s">
        <v>47</v>
      </c>
      <c r="K2260" t="s">
        <v>48</v>
      </c>
      <c r="L2260">
        <v>9300000</v>
      </c>
      <c r="M2260">
        <v>231343</v>
      </c>
      <c r="N2260" t="s">
        <v>454</v>
      </c>
      <c r="O2260" t="s">
        <v>49</v>
      </c>
      <c r="P2260">
        <v>31</v>
      </c>
      <c r="Q2260" t="s">
        <v>453</v>
      </c>
      <c r="R2260">
        <v>2011</v>
      </c>
      <c r="S2260">
        <v>15</v>
      </c>
      <c r="T2260" t="s">
        <v>142</v>
      </c>
      <c r="U2260" t="s">
        <v>44</v>
      </c>
      <c r="V2260" t="s">
        <v>454</v>
      </c>
    </row>
    <row r="2261" spans="1:22" x14ac:dyDescent="0.3">
      <c r="A2261" t="s">
        <v>31</v>
      </c>
      <c r="B2261" t="s">
        <v>23</v>
      </c>
      <c r="C2261" t="s">
        <v>52</v>
      </c>
      <c r="D2261" t="s">
        <v>25</v>
      </c>
      <c r="E2261">
        <v>38.700000000000003</v>
      </c>
      <c r="F2261">
        <v>17</v>
      </c>
      <c r="G2261">
        <v>7</v>
      </c>
      <c r="H2261">
        <v>2021</v>
      </c>
      <c r="J2261" t="s">
        <v>25</v>
      </c>
      <c r="K2261" t="s">
        <v>25</v>
      </c>
      <c r="L2261">
        <v>6400000</v>
      </c>
      <c r="M2261">
        <v>165375</v>
      </c>
      <c r="N2261" t="s">
        <v>454</v>
      </c>
      <c r="O2261" t="s">
        <v>25</v>
      </c>
      <c r="Q2261" t="s">
        <v>454</v>
      </c>
      <c r="R2261">
        <v>2021</v>
      </c>
      <c r="S2261">
        <v>5</v>
      </c>
      <c r="T2261" t="s">
        <v>29</v>
      </c>
      <c r="U2261" t="s">
        <v>30</v>
      </c>
      <c r="V2261" t="s">
        <v>454</v>
      </c>
    </row>
    <row r="2262" spans="1:22" x14ac:dyDescent="0.3">
      <c r="A2262" t="s">
        <v>31</v>
      </c>
      <c r="B2262" t="s">
        <v>23</v>
      </c>
      <c r="C2262" t="s">
        <v>76</v>
      </c>
      <c r="D2262" t="s">
        <v>25</v>
      </c>
      <c r="E2262">
        <v>39.1</v>
      </c>
      <c r="F2262">
        <v>17</v>
      </c>
      <c r="G2262">
        <v>10</v>
      </c>
      <c r="H2262">
        <v>2021</v>
      </c>
      <c r="J2262" t="s">
        <v>268</v>
      </c>
      <c r="K2262" t="s">
        <v>57</v>
      </c>
      <c r="L2262">
        <v>12850000</v>
      </c>
      <c r="M2262">
        <v>328645</v>
      </c>
      <c r="N2262" t="s">
        <v>454</v>
      </c>
      <c r="O2262" t="s">
        <v>58</v>
      </c>
      <c r="P2262">
        <v>20</v>
      </c>
      <c r="Q2262" t="s">
        <v>453</v>
      </c>
      <c r="R2262">
        <v>2021</v>
      </c>
      <c r="S2262">
        <v>5</v>
      </c>
      <c r="T2262" t="s">
        <v>29</v>
      </c>
      <c r="U2262" t="s">
        <v>30</v>
      </c>
      <c r="V2262" t="s">
        <v>454</v>
      </c>
    </row>
    <row r="2263" spans="1:22" x14ac:dyDescent="0.3">
      <c r="A2263" t="s">
        <v>31</v>
      </c>
      <c r="B2263" t="s">
        <v>23</v>
      </c>
      <c r="C2263" t="s">
        <v>24</v>
      </c>
      <c r="D2263" t="s">
        <v>25</v>
      </c>
      <c r="E2263">
        <v>36</v>
      </c>
      <c r="F2263">
        <v>10</v>
      </c>
      <c r="G2263">
        <v>9</v>
      </c>
      <c r="H2263">
        <v>2025</v>
      </c>
      <c r="J2263" t="s">
        <v>25</v>
      </c>
      <c r="K2263" t="s">
        <v>25</v>
      </c>
      <c r="L2263">
        <v>7850000</v>
      </c>
      <c r="M2263">
        <v>218056</v>
      </c>
      <c r="N2263" t="s">
        <v>454</v>
      </c>
      <c r="O2263" t="s">
        <v>25</v>
      </c>
      <c r="Q2263" t="s">
        <v>454</v>
      </c>
      <c r="R2263">
        <v>2025</v>
      </c>
      <c r="S2263">
        <v>1</v>
      </c>
      <c r="T2263" t="s">
        <v>29</v>
      </c>
      <c r="U2263" t="s">
        <v>44</v>
      </c>
      <c r="V2263" t="s">
        <v>454</v>
      </c>
    </row>
    <row r="2264" spans="1:22" x14ac:dyDescent="0.3">
      <c r="A2264" t="s">
        <v>31</v>
      </c>
      <c r="B2264" t="s">
        <v>23</v>
      </c>
      <c r="C2264" t="s">
        <v>76</v>
      </c>
      <c r="D2264" t="s">
        <v>25</v>
      </c>
      <c r="E2264">
        <v>37.299999999999997</v>
      </c>
      <c r="F2264">
        <v>17</v>
      </c>
      <c r="G2264">
        <v>10</v>
      </c>
      <c r="H2264">
        <v>2021</v>
      </c>
      <c r="J2264" t="s">
        <v>268</v>
      </c>
      <c r="K2264" t="s">
        <v>57</v>
      </c>
      <c r="L2264">
        <v>12850000</v>
      </c>
      <c r="M2264">
        <v>344504</v>
      </c>
      <c r="N2264" t="s">
        <v>454</v>
      </c>
      <c r="O2264" t="s">
        <v>58</v>
      </c>
      <c r="P2264">
        <v>20</v>
      </c>
      <c r="Q2264" t="s">
        <v>453</v>
      </c>
      <c r="R2264">
        <v>2021</v>
      </c>
      <c r="S2264">
        <v>5</v>
      </c>
      <c r="T2264" t="s">
        <v>29</v>
      </c>
      <c r="U2264" t="s">
        <v>30</v>
      </c>
      <c r="V2264" t="s">
        <v>454</v>
      </c>
    </row>
    <row r="2265" spans="1:22" x14ac:dyDescent="0.3">
      <c r="A2265" t="s">
        <v>31</v>
      </c>
      <c r="B2265" t="s">
        <v>23</v>
      </c>
      <c r="C2265" t="s">
        <v>33</v>
      </c>
      <c r="D2265" t="s">
        <v>25</v>
      </c>
      <c r="E2265">
        <v>40.9</v>
      </c>
      <c r="F2265">
        <v>13</v>
      </c>
      <c r="G2265">
        <v>12</v>
      </c>
      <c r="H2265">
        <v>2016</v>
      </c>
      <c r="J2265" t="s">
        <v>47</v>
      </c>
      <c r="K2265" t="s">
        <v>48</v>
      </c>
      <c r="L2265">
        <v>10990000</v>
      </c>
      <c r="M2265">
        <v>268704</v>
      </c>
      <c r="N2265" t="s">
        <v>454</v>
      </c>
      <c r="O2265" t="s">
        <v>49</v>
      </c>
      <c r="P2265">
        <v>31</v>
      </c>
      <c r="Q2265" t="s">
        <v>453</v>
      </c>
      <c r="R2265">
        <v>2016</v>
      </c>
      <c r="S2265">
        <v>10</v>
      </c>
      <c r="T2265" t="s">
        <v>142</v>
      </c>
      <c r="U2265" t="s">
        <v>44</v>
      </c>
      <c r="V2265" t="s">
        <v>454</v>
      </c>
    </row>
    <row r="2266" spans="1:22" x14ac:dyDescent="0.3">
      <c r="A2266" t="s">
        <v>31</v>
      </c>
      <c r="B2266" t="s">
        <v>23</v>
      </c>
      <c r="C2266" t="s">
        <v>24</v>
      </c>
      <c r="D2266" t="s">
        <v>25</v>
      </c>
      <c r="E2266">
        <v>57.4</v>
      </c>
      <c r="F2266">
        <v>10</v>
      </c>
      <c r="G2266">
        <v>8</v>
      </c>
      <c r="H2266">
        <v>2007</v>
      </c>
      <c r="J2266" t="s">
        <v>235</v>
      </c>
      <c r="K2266" t="s">
        <v>37</v>
      </c>
      <c r="L2266">
        <v>10500000</v>
      </c>
      <c r="M2266">
        <v>182927</v>
      </c>
      <c r="N2266" t="s">
        <v>454</v>
      </c>
      <c r="O2266" t="s">
        <v>28</v>
      </c>
      <c r="P2266">
        <v>20</v>
      </c>
      <c r="Q2266" t="s">
        <v>453</v>
      </c>
      <c r="R2266">
        <v>2007</v>
      </c>
      <c r="S2266">
        <v>19</v>
      </c>
      <c r="T2266" t="s">
        <v>39</v>
      </c>
      <c r="U2266" t="s">
        <v>44</v>
      </c>
      <c r="V2266" t="s">
        <v>454</v>
      </c>
    </row>
    <row r="2267" spans="1:22" x14ac:dyDescent="0.3">
      <c r="A2267" t="s">
        <v>31</v>
      </c>
      <c r="B2267" t="s">
        <v>23</v>
      </c>
      <c r="C2267" t="s">
        <v>24</v>
      </c>
      <c r="D2267" t="s">
        <v>25</v>
      </c>
      <c r="E2267">
        <v>43.3</v>
      </c>
      <c r="F2267">
        <v>21</v>
      </c>
      <c r="G2267">
        <v>5</v>
      </c>
      <c r="H2267">
        <v>2023</v>
      </c>
      <c r="J2267" t="s">
        <v>147</v>
      </c>
      <c r="K2267" t="s">
        <v>48</v>
      </c>
      <c r="L2267">
        <v>11258000</v>
      </c>
      <c r="M2267">
        <v>260000</v>
      </c>
      <c r="N2267" t="s">
        <v>454</v>
      </c>
      <c r="O2267" t="s">
        <v>28</v>
      </c>
      <c r="P2267">
        <v>15</v>
      </c>
      <c r="Q2267" t="s">
        <v>453</v>
      </c>
      <c r="R2267">
        <v>2023</v>
      </c>
      <c r="S2267">
        <v>3</v>
      </c>
      <c r="T2267" t="s">
        <v>29</v>
      </c>
      <c r="U2267" t="s">
        <v>30</v>
      </c>
      <c r="V2267" t="s">
        <v>454</v>
      </c>
    </row>
    <row r="2268" spans="1:22" x14ac:dyDescent="0.3">
      <c r="A2268" t="s">
        <v>31</v>
      </c>
      <c r="B2268" t="s">
        <v>23</v>
      </c>
      <c r="C2268" t="s">
        <v>68</v>
      </c>
      <c r="D2268" t="s">
        <v>25</v>
      </c>
      <c r="E2268">
        <v>42</v>
      </c>
      <c r="F2268">
        <v>21</v>
      </c>
      <c r="G2268">
        <v>5</v>
      </c>
      <c r="H2268">
        <v>2025</v>
      </c>
      <c r="J2268" t="s">
        <v>238</v>
      </c>
      <c r="K2268" t="s">
        <v>239</v>
      </c>
      <c r="L2268">
        <v>16300000</v>
      </c>
      <c r="M2268">
        <v>388095</v>
      </c>
      <c r="N2268" t="s">
        <v>454</v>
      </c>
      <c r="O2268" t="s">
        <v>72</v>
      </c>
      <c r="P2268">
        <v>31</v>
      </c>
      <c r="Q2268" t="s">
        <v>453</v>
      </c>
      <c r="R2268">
        <v>2025</v>
      </c>
      <c r="S2268">
        <v>1</v>
      </c>
      <c r="T2268" t="s">
        <v>29</v>
      </c>
      <c r="U2268" t="s">
        <v>30</v>
      </c>
      <c r="V2268" t="s">
        <v>454</v>
      </c>
    </row>
    <row r="2269" spans="1:22" x14ac:dyDescent="0.3">
      <c r="A2269" t="s">
        <v>31</v>
      </c>
      <c r="B2269" t="s">
        <v>23</v>
      </c>
      <c r="C2269" t="s">
        <v>76</v>
      </c>
      <c r="D2269" t="s">
        <v>25</v>
      </c>
      <c r="E2269">
        <v>36.299999999999997</v>
      </c>
      <c r="F2269">
        <v>15</v>
      </c>
      <c r="G2269">
        <v>11</v>
      </c>
      <c r="H2269">
        <v>2026</v>
      </c>
      <c r="J2269" t="s">
        <v>90</v>
      </c>
      <c r="K2269" t="s">
        <v>79</v>
      </c>
      <c r="L2269">
        <v>13350000</v>
      </c>
      <c r="M2269">
        <v>367769</v>
      </c>
      <c r="N2269" t="s">
        <v>454</v>
      </c>
      <c r="O2269" t="s">
        <v>91</v>
      </c>
      <c r="P2269">
        <v>31</v>
      </c>
      <c r="Q2269" t="s">
        <v>453</v>
      </c>
      <c r="R2269">
        <v>2026</v>
      </c>
      <c r="S2269">
        <v>0</v>
      </c>
      <c r="T2269" t="s">
        <v>29</v>
      </c>
      <c r="U2269" t="s">
        <v>44</v>
      </c>
      <c r="V2269" t="s">
        <v>454</v>
      </c>
    </row>
    <row r="2270" spans="1:22" x14ac:dyDescent="0.3">
      <c r="A2270" t="s">
        <v>31</v>
      </c>
      <c r="B2270" t="s">
        <v>23</v>
      </c>
      <c r="C2270" t="s">
        <v>68</v>
      </c>
      <c r="D2270" t="s">
        <v>25</v>
      </c>
      <c r="E2270">
        <v>47.1</v>
      </c>
      <c r="F2270">
        <v>18</v>
      </c>
      <c r="G2270">
        <v>4</v>
      </c>
      <c r="H2270">
        <v>2024</v>
      </c>
      <c r="J2270" t="s">
        <v>25</v>
      </c>
      <c r="K2270" t="s">
        <v>25</v>
      </c>
      <c r="L2270">
        <v>13100000</v>
      </c>
      <c r="M2270">
        <v>278132</v>
      </c>
      <c r="N2270" t="s">
        <v>454</v>
      </c>
      <c r="O2270" t="s">
        <v>25</v>
      </c>
      <c r="Q2270" t="s">
        <v>454</v>
      </c>
      <c r="R2270">
        <v>2024</v>
      </c>
      <c r="S2270">
        <v>2</v>
      </c>
      <c r="T2270" t="s">
        <v>29</v>
      </c>
      <c r="U2270" t="s">
        <v>30</v>
      </c>
      <c r="V2270" t="s">
        <v>454</v>
      </c>
    </row>
    <row r="2271" spans="1:22" x14ac:dyDescent="0.3">
      <c r="A2271" t="s">
        <v>31</v>
      </c>
      <c r="B2271" t="s">
        <v>23</v>
      </c>
      <c r="C2271" t="s">
        <v>24</v>
      </c>
      <c r="D2271" t="s">
        <v>25</v>
      </c>
      <c r="E2271">
        <v>39</v>
      </c>
      <c r="F2271">
        <v>25</v>
      </c>
      <c r="G2271">
        <v>3</v>
      </c>
      <c r="H2271">
        <v>2026</v>
      </c>
      <c r="J2271" t="s">
        <v>47</v>
      </c>
      <c r="K2271" t="s">
        <v>48</v>
      </c>
      <c r="L2271">
        <v>7700000</v>
      </c>
      <c r="M2271">
        <v>197436</v>
      </c>
      <c r="N2271" t="s">
        <v>454</v>
      </c>
      <c r="O2271" t="s">
        <v>49</v>
      </c>
      <c r="P2271">
        <v>31</v>
      </c>
      <c r="Q2271" t="s">
        <v>453</v>
      </c>
      <c r="R2271">
        <v>2026</v>
      </c>
      <c r="S2271">
        <v>0</v>
      </c>
      <c r="T2271" t="s">
        <v>29</v>
      </c>
      <c r="U2271" t="s">
        <v>30</v>
      </c>
      <c r="V2271" t="s">
        <v>454</v>
      </c>
    </row>
    <row r="2272" spans="1:22" x14ac:dyDescent="0.3">
      <c r="A2272" t="s">
        <v>31</v>
      </c>
      <c r="B2272" t="s">
        <v>23</v>
      </c>
      <c r="C2272" t="s">
        <v>52</v>
      </c>
      <c r="D2272" t="s">
        <v>25</v>
      </c>
      <c r="E2272">
        <v>41</v>
      </c>
      <c r="F2272">
        <v>25</v>
      </c>
      <c r="G2272">
        <v>11</v>
      </c>
      <c r="H2272">
        <v>2021</v>
      </c>
      <c r="J2272" t="s">
        <v>107</v>
      </c>
      <c r="K2272" t="s">
        <v>108</v>
      </c>
      <c r="L2272">
        <v>17500000</v>
      </c>
      <c r="M2272">
        <v>426829</v>
      </c>
      <c r="N2272" t="s">
        <v>454</v>
      </c>
      <c r="O2272" t="s">
        <v>72</v>
      </c>
      <c r="P2272">
        <v>20</v>
      </c>
      <c r="Q2272" t="s">
        <v>453</v>
      </c>
      <c r="R2272">
        <v>2021</v>
      </c>
      <c r="S2272">
        <v>5</v>
      </c>
      <c r="T2272" t="s">
        <v>29</v>
      </c>
      <c r="U2272" t="s">
        <v>30</v>
      </c>
      <c r="V2272" t="s">
        <v>453</v>
      </c>
    </row>
    <row r="2273" spans="1:22" x14ac:dyDescent="0.3">
      <c r="A2273" t="s">
        <v>31</v>
      </c>
      <c r="B2273" t="s">
        <v>23</v>
      </c>
      <c r="C2273" t="s">
        <v>24</v>
      </c>
      <c r="D2273" t="s">
        <v>25</v>
      </c>
      <c r="E2273">
        <v>41.3</v>
      </c>
      <c r="F2273">
        <v>10</v>
      </c>
      <c r="G2273">
        <v>1</v>
      </c>
      <c r="H2273">
        <v>2008</v>
      </c>
      <c r="J2273" t="s">
        <v>47</v>
      </c>
      <c r="K2273" t="s">
        <v>48</v>
      </c>
      <c r="L2273">
        <v>9300000</v>
      </c>
      <c r="M2273">
        <v>225182</v>
      </c>
      <c r="N2273" t="s">
        <v>454</v>
      </c>
      <c r="O2273" t="s">
        <v>49</v>
      </c>
      <c r="P2273">
        <v>31</v>
      </c>
      <c r="Q2273" t="s">
        <v>453</v>
      </c>
      <c r="R2273">
        <v>2008</v>
      </c>
      <c r="S2273">
        <v>18</v>
      </c>
      <c r="T2273" t="s">
        <v>39</v>
      </c>
      <c r="U2273" t="s">
        <v>44</v>
      </c>
      <c r="V2273" t="s">
        <v>454</v>
      </c>
    </row>
    <row r="2274" spans="1:22" x14ac:dyDescent="0.3">
      <c r="A2274" t="s">
        <v>31</v>
      </c>
      <c r="B2274" t="s">
        <v>23</v>
      </c>
      <c r="C2274" t="s">
        <v>68</v>
      </c>
      <c r="D2274" t="s">
        <v>25</v>
      </c>
      <c r="E2274">
        <v>52</v>
      </c>
      <c r="F2274">
        <v>21</v>
      </c>
      <c r="G2274">
        <v>20</v>
      </c>
      <c r="H2274">
        <v>2023</v>
      </c>
      <c r="J2274" t="s">
        <v>238</v>
      </c>
      <c r="K2274" t="s">
        <v>239</v>
      </c>
      <c r="L2274">
        <v>19800000</v>
      </c>
      <c r="M2274">
        <v>380769</v>
      </c>
      <c r="N2274" t="s">
        <v>454</v>
      </c>
      <c r="O2274" t="s">
        <v>72</v>
      </c>
      <c r="P2274">
        <v>31</v>
      </c>
      <c r="Q2274" t="s">
        <v>453</v>
      </c>
      <c r="R2274">
        <v>2023</v>
      </c>
      <c r="S2274">
        <v>3</v>
      </c>
      <c r="T2274" t="s">
        <v>29</v>
      </c>
      <c r="U2274" t="s">
        <v>30</v>
      </c>
      <c r="V2274" t="s">
        <v>454</v>
      </c>
    </row>
    <row r="2275" spans="1:22" x14ac:dyDescent="0.3">
      <c r="A2275" t="s">
        <v>31</v>
      </c>
      <c r="B2275" t="s">
        <v>23</v>
      </c>
      <c r="C2275" t="s">
        <v>63</v>
      </c>
      <c r="D2275" t="s">
        <v>25</v>
      </c>
      <c r="E2275">
        <v>33.6</v>
      </c>
      <c r="F2275">
        <v>15</v>
      </c>
      <c r="G2275">
        <v>10</v>
      </c>
      <c r="H2275">
        <v>2024</v>
      </c>
      <c r="J2275" t="s">
        <v>301</v>
      </c>
      <c r="K2275" t="s">
        <v>86</v>
      </c>
      <c r="L2275">
        <v>8500000</v>
      </c>
      <c r="M2275">
        <v>252976</v>
      </c>
      <c r="N2275" t="s">
        <v>454</v>
      </c>
      <c r="O2275" t="s">
        <v>120</v>
      </c>
      <c r="P2275">
        <v>20</v>
      </c>
      <c r="Q2275" t="s">
        <v>453</v>
      </c>
      <c r="R2275">
        <v>2024</v>
      </c>
      <c r="S2275">
        <v>2</v>
      </c>
      <c r="T2275" t="s">
        <v>29</v>
      </c>
      <c r="U2275" t="s">
        <v>44</v>
      </c>
      <c r="V2275" t="s">
        <v>454</v>
      </c>
    </row>
    <row r="2276" spans="1:22" x14ac:dyDescent="0.3">
      <c r="A2276" t="s">
        <v>31</v>
      </c>
      <c r="B2276" t="s">
        <v>23</v>
      </c>
      <c r="C2276" t="s">
        <v>33</v>
      </c>
      <c r="D2276" t="s">
        <v>25</v>
      </c>
      <c r="E2276">
        <v>26</v>
      </c>
      <c r="F2276">
        <v>24</v>
      </c>
      <c r="G2276">
        <v>10</v>
      </c>
      <c r="H2276">
        <v>2026</v>
      </c>
      <c r="J2276" t="s">
        <v>25</v>
      </c>
      <c r="K2276" t="s">
        <v>25</v>
      </c>
      <c r="L2276">
        <v>7449000</v>
      </c>
      <c r="M2276">
        <v>286500</v>
      </c>
      <c r="N2276" t="s">
        <v>454</v>
      </c>
      <c r="O2276" t="s">
        <v>25</v>
      </c>
      <c r="Q2276" t="s">
        <v>454</v>
      </c>
      <c r="R2276">
        <v>2026</v>
      </c>
      <c r="S2276">
        <v>0</v>
      </c>
      <c r="T2276" t="s">
        <v>29</v>
      </c>
      <c r="U2276" t="s">
        <v>30</v>
      </c>
      <c r="V2276" t="s">
        <v>454</v>
      </c>
    </row>
    <row r="2277" spans="1:22" x14ac:dyDescent="0.3">
      <c r="A2277" t="s">
        <v>31</v>
      </c>
      <c r="B2277" t="s">
        <v>23</v>
      </c>
      <c r="C2277" t="s">
        <v>24</v>
      </c>
      <c r="D2277" t="s">
        <v>25</v>
      </c>
      <c r="E2277">
        <v>61.2</v>
      </c>
      <c r="F2277">
        <v>11</v>
      </c>
      <c r="G2277">
        <v>8</v>
      </c>
      <c r="H2277">
        <v>2012</v>
      </c>
      <c r="J2277" t="s">
        <v>270</v>
      </c>
      <c r="K2277" t="s">
        <v>37</v>
      </c>
      <c r="L2277">
        <v>12700000</v>
      </c>
      <c r="M2277">
        <v>207516</v>
      </c>
      <c r="N2277" t="s">
        <v>454</v>
      </c>
      <c r="O2277" t="s">
        <v>49</v>
      </c>
      <c r="P2277">
        <v>15</v>
      </c>
      <c r="Q2277" t="s">
        <v>453</v>
      </c>
      <c r="R2277">
        <v>2012</v>
      </c>
      <c r="S2277">
        <v>14</v>
      </c>
      <c r="T2277" t="s">
        <v>142</v>
      </c>
      <c r="U2277" t="s">
        <v>44</v>
      </c>
      <c r="V2277" t="s">
        <v>454</v>
      </c>
    </row>
    <row r="2278" spans="1:22" x14ac:dyDescent="0.3">
      <c r="A2278" t="s">
        <v>31</v>
      </c>
      <c r="B2278" t="s">
        <v>23</v>
      </c>
      <c r="C2278" t="s">
        <v>68</v>
      </c>
      <c r="D2278" t="s">
        <v>25</v>
      </c>
      <c r="E2278">
        <v>38</v>
      </c>
      <c r="F2278">
        <v>19</v>
      </c>
      <c r="G2278">
        <v>17</v>
      </c>
      <c r="H2278">
        <v>2022</v>
      </c>
      <c r="J2278" t="s">
        <v>219</v>
      </c>
      <c r="K2278" t="s">
        <v>108</v>
      </c>
      <c r="L2278">
        <v>13200000</v>
      </c>
      <c r="M2278">
        <v>347368</v>
      </c>
      <c r="N2278" t="s">
        <v>454</v>
      </c>
      <c r="O2278" t="s">
        <v>72</v>
      </c>
      <c r="P2278">
        <v>30</v>
      </c>
      <c r="Q2278" t="s">
        <v>453</v>
      </c>
      <c r="R2278">
        <v>2022</v>
      </c>
      <c r="S2278">
        <v>4</v>
      </c>
      <c r="T2278" t="s">
        <v>29</v>
      </c>
      <c r="U2278" t="s">
        <v>30</v>
      </c>
      <c r="V2278" t="s">
        <v>454</v>
      </c>
    </row>
    <row r="2279" spans="1:22" x14ac:dyDescent="0.3">
      <c r="A2279" t="s">
        <v>31</v>
      </c>
      <c r="B2279" t="s">
        <v>23</v>
      </c>
      <c r="C2279" t="s">
        <v>33</v>
      </c>
      <c r="D2279" t="s">
        <v>25</v>
      </c>
      <c r="E2279">
        <v>35.9</v>
      </c>
      <c r="F2279">
        <v>26</v>
      </c>
      <c r="G2279">
        <v>7</v>
      </c>
      <c r="H2279">
        <v>2025</v>
      </c>
      <c r="J2279" t="s">
        <v>25</v>
      </c>
      <c r="K2279" t="s">
        <v>25</v>
      </c>
      <c r="L2279">
        <v>8099000</v>
      </c>
      <c r="M2279">
        <v>225599</v>
      </c>
      <c r="N2279" t="s">
        <v>454</v>
      </c>
      <c r="O2279" t="s">
        <v>25</v>
      </c>
      <c r="Q2279" t="s">
        <v>454</v>
      </c>
      <c r="R2279">
        <v>2025</v>
      </c>
      <c r="S2279">
        <v>1</v>
      </c>
      <c r="T2279" t="s">
        <v>29</v>
      </c>
      <c r="U2279" t="s">
        <v>30</v>
      </c>
      <c r="V2279" t="s">
        <v>454</v>
      </c>
    </row>
    <row r="2280" spans="1:22" x14ac:dyDescent="0.3">
      <c r="A2280" t="s">
        <v>31</v>
      </c>
      <c r="B2280" t="s">
        <v>23</v>
      </c>
      <c r="C2280" t="s">
        <v>33</v>
      </c>
      <c r="D2280" t="s">
        <v>25</v>
      </c>
      <c r="E2280">
        <v>29</v>
      </c>
      <c r="F2280">
        <v>10</v>
      </c>
      <c r="G2280">
        <v>9</v>
      </c>
      <c r="H2280">
        <v>1996</v>
      </c>
      <c r="J2280" t="s">
        <v>59</v>
      </c>
      <c r="K2280" t="s">
        <v>37</v>
      </c>
      <c r="L2280">
        <v>7600000</v>
      </c>
      <c r="M2280">
        <v>262069</v>
      </c>
      <c r="N2280" t="s">
        <v>454</v>
      </c>
      <c r="O2280" t="s">
        <v>49</v>
      </c>
      <c r="P2280">
        <v>30</v>
      </c>
      <c r="Q2280" t="s">
        <v>453</v>
      </c>
      <c r="R2280">
        <v>1996</v>
      </c>
      <c r="S2280">
        <v>30</v>
      </c>
      <c r="T2280" t="s">
        <v>39</v>
      </c>
      <c r="U2280" t="s">
        <v>44</v>
      </c>
      <c r="V2280" t="s">
        <v>454</v>
      </c>
    </row>
    <row r="2281" spans="1:22" x14ac:dyDescent="0.3">
      <c r="A2281" t="s">
        <v>31</v>
      </c>
      <c r="B2281" t="s">
        <v>23</v>
      </c>
      <c r="C2281" t="s">
        <v>24</v>
      </c>
      <c r="D2281" t="s">
        <v>25</v>
      </c>
      <c r="E2281">
        <v>40</v>
      </c>
      <c r="F2281">
        <v>12</v>
      </c>
      <c r="G2281">
        <v>8</v>
      </c>
      <c r="H2281">
        <v>2016</v>
      </c>
      <c r="J2281" t="s">
        <v>47</v>
      </c>
      <c r="K2281" t="s">
        <v>48</v>
      </c>
      <c r="L2281">
        <v>9450000</v>
      </c>
      <c r="M2281">
        <v>236250</v>
      </c>
      <c r="N2281" t="s">
        <v>454</v>
      </c>
      <c r="O2281" t="s">
        <v>49</v>
      </c>
      <c r="P2281">
        <v>31</v>
      </c>
      <c r="Q2281" t="s">
        <v>453</v>
      </c>
      <c r="R2281">
        <v>2016</v>
      </c>
      <c r="S2281">
        <v>10</v>
      </c>
      <c r="T2281" t="s">
        <v>142</v>
      </c>
      <c r="U2281" t="s">
        <v>44</v>
      </c>
      <c r="V2281" t="s">
        <v>454</v>
      </c>
    </row>
    <row r="2282" spans="1:22" x14ac:dyDescent="0.3">
      <c r="A2282" t="s">
        <v>31</v>
      </c>
      <c r="B2282" t="s">
        <v>23</v>
      </c>
      <c r="C2282" t="s">
        <v>68</v>
      </c>
      <c r="D2282" t="s">
        <v>25</v>
      </c>
      <c r="E2282">
        <v>44</v>
      </c>
      <c r="F2282">
        <v>16</v>
      </c>
      <c r="G2282">
        <v>14</v>
      </c>
      <c r="H2282">
        <v>2011</v>
      </c>
      <c r="J2282" t="s">
        <v>107</v>
      </c>
      <c r="K2282" t="s">
        <v>108</v>
      </c>
      <c r="L2282">
        <v>13600000</v>
      </c>
      <c r="M2282">
        <v>309091</v>
      </c>
      <c r="N2282" t="s">
        <v>454</v>
      </c>
      <c r="O2282" t="s">
        <v>72</v>
      </c>
      <c r="P2282">
        <v>20</v>
      </c>
      <c r="Q2282" t="s">
        <v>453</v>
      </c>
      <c r="R2282">
        <v>2011</v>
      </c>
      <c r="S2282">
        <v>15</v>
      </c>
      <c r="T2282" t="s">
        <v>142</v>
      </c>
      <c r="U2282" t="s">
        <v>44</v>
      </c>
      <c r="V2282" t="s">
        <v>454</v>
      </c>
    </row>
    <row r="2283" spans="1:22" x14ac:dyDescent="0.3">
      <c r="A2283" t="s">
        <v>31</v>
      </c>
      <c r="B2283" t="s">
        <v>23</v>
      </c>
      <c r="C2283" t="s">
        <v>68</v>
      </c>
      <c r="D2283" t="s">
        <v>25</v>
      </c>
      <c r="E2283">
        <v>40</v>
      </c>
      <c r="F2283">
        <v>18</v>
      </c>
      <c r="G2283">
        <v>8</v>
      </c>
      <c r="H2283">
        <v>2012</v>
      </c>
      <c r="J2283" t="s">
        <v>25</v>
      </c>
      <c r="K2283" t="s">
        <v>25</v>
      </c>
      <c r="L2283">
        <v>11500000</v>
      </c>
      <c r="M2283">
        <v>287500</v>
      </c>
      <c r="N2283" t="s">
        <v>454</v>
      </c>
      <c r="O2283" t="s">
        <v>25</v>
      </c>
      <c r="Q2283" t="s">
        <v>454</v>
      </c>
      <c r="R2283">
        <v>2012</v>
      </c>
      <c r="S2283">
        <v>14</v>
      </c>
      <c r="T2283" t="s">
        <v>142</v>
      </c>
      <c r="U2283" t="s">
        <v>30</v>
      </c>
      <c r="V2283" t="s">
        <v>454</v>
      </c>
    </row>
    <row r="2284" spans="1:22" x14ac:dyDescent="0.3">
      <c r="A2284" t="s">
        <v>31</v>
      </c>
      <c r="B2284" t="s">
        <v>23</v>
      </c>
      <c r="C2284" t="s">
        <v>52</v>
      </c>
      <c r="D2284" t="s">
        <v>25</v>
      </c>
      <c r="E2284">
        <v>38.5</v>
      </c>
      <c r="F2284">
        <v>24</v>
      </c>
      <c r="G2284">
        <v>7</v>
      </c>
      <c r="H2284">
        <v>2025</v>
      </c>
      <c r="J2284" t="s">
        <v>146</v>
      </c>
      <c r="K2284" t="s">
        <v>108</v>
      </c>
      <c r="L2284">
        <v>10000000</v>
      </c>
      <c r="M2284">
        <v>259740</v>
      </c>
      <c r="N2284" t="s">
        <v>454</v>
      </c>
      <c r="O2284" t="s">
        <v>72</v>
      </c>
      <c r="P2284">
        <v>20</v>
      </c>
      <c r="Q2284" t="s">
        <v>453</v>
      </c>
      <c r="R2284">
        <v>2025</v>
      </c>
      <c r="S2284">
        <v>1</v>
      </c>
      <c r="T2284" t="s">
        <v>29</v>
      </c>
      <c r="U2284" t="s">
        <v>30</v>
      </c>
      <c r="V2284" t="s">
        <v>454</v>
      </c>
    </row>
    <row r="2285" spans="1:22" x14ac:dyDescent="0.3">
      <c r="A2285" t="s">
        <v>31</v>
      </c>
      <c r="B2285" t="s">
        <v>23</v>
      </c>
      <c r="C2285" t="s">
        <v>24</v>
      </c>
      <c r="D2285" t="s">
        <v>25</v>
      </c>
      <c r="E2285">
        <v>30.7</v>
      </c>
      <c r="F2285">
        <v>10</v>
      </c>
      <c r="G2285">
        <v>7</v>
      </c>
      <c r="H2285">
        <v>2021</v>
      </c>
      <c r="J2285" t="s">
        <v>25</v>
      </c>
      <c r="K2285" t="s">
        <v>25</v>
      </c>
      <c r="L2285">
        <v>5750000</v>
      </c>
      <c r="M2285">
        <v>187296</v>
      </c>
      <c r="N2285" t="s">
        <v>454</v>
      </c>
      <c r="O2285" t="s">
        <v>25</v>
      </c>
      <c r="Q2285" t="s">
        <v>454</v>
      </c>
      <c r="R2285">
        <v>2021</v>
      </c>
      <c r="S2285">
        <v>5</v>
      </c>
      <c r="T2285" t="s">
        <v>29</v>
      </c>
      <c r="U2285" t="s">
        <v>44</v>
      </c>
      <c r="V2285" t="s">
        <v>454</v>
      </c>
    </row>
    <row r="2286" spans="1:22" x14ac:dyDescent="0.3">
      <c r="A2286" t="s">
        <v>31</v>
      </c>
      <c r="B2286" t="s">
        <v>23</v>
      </c>
      <c r="C2286" t="s">
        <v>52</v>
      </c>
      <c r="D2286" t="s">
        <v>25</v>
      </c>
      <c r="E2286">
        <v>46.8</v>
      </c>
      <c r="F2286">
        <v>10</v>
      </c>
      <c r="G2286">
        <v>9</v>
      </c>
      <c r="H2286">
        <v>2004</v>
      </c>
      <c r="J2286" t="s">
        <v>25</v>
      </c>
      <c r="K2286" t="s">
        <v>25</v>
      </c>
      <c r="L2286">
        <v>6700000</v>
      </c>
      <c r="M2286">
        <v>143162</v>
      </c>
      <c r="N2286" t="s">
        <v>454</v>
      </c>
      <c r="O2286" t="s">
        <v>25</v>
      </c>
      <c r="Q2286" t="s">
        <v>454</v>
      </c>
      <c r="R2286">
        <v>2004</v>
      </c>
      <c r="S2286">
        <v>22</v>
      </c>
      <c r="T2286" t="s">
        <v>39</v>
      </c>
      <c r="U2286" t="s">
        <v>44</v>
      </c>
      <c r="V2286" t="s">
        <v>454</v>
      </c>
    </row>
    <row r="2287" spans="1:22" x14ac:dyDescent="0.3">
      <c r="A2287" t="s">
        <v>31</v>
      </c>
      <c r="B2287" t="s">
        <v>23</v>
      </c>
      <c r="C2287" t="s">
        <v>24</v>
      </c>
      <c r="D2287" t="s">
        <v>25</v>
      </c>
      <c r="E2287">
        <v>34.299999999999997</v>
      </c>
      <c r="F2287">
        <v>24</v>
      </c>
      <c r="G2287">
        <v>2</v>
      </c>
      <c r="H2287">
        <v>2022</v>
      </c>
      <c r="J2287" t="s">
        <v>26</v>
      </c>
      <c r="K2287" t="s">
        <v>27</v>
      </c>
      <c r="L2287">
        <v>9500000</v>
      </c>
      <c r="M2287">
        <v>276968</v>
      </c>
      <c r="N2287" t="s">
        <v>454</v>
      </c>
      <c r="O2287" t="s">
        <v>28</v>
      </c>
      <c r="P2287">
        <v>31</v>
      </c>
      <c r="Q2287" t="s">
        <v>453</v>
      </c>
      <c r="R2287">
        <v>2022</v>
      </c>
      <c r="S2287">
        <v>4</v>
      </c>
      <c r="T2287" t="s">
        <v>29</v>
      </c>
      <c r="U2287" t="s">
        <v>30</v>
      </c>
      <c r="V2287" t="s">
        <v>454</v>
      </c>
    </row>
    <row r="2288" spans="1:22" x14ac:dyDescent="0.3">
      <c r="A2288" t="s">
        <v>31</v>
      </c>
      <c r="B2288" t="s">
        <v>23</v>
      </c>
      <c r="C2288" t="s">
        <v>25</v>
      </c>
      <c r="D2288" t="s">
        <v>25</v>
      </c>
      <c r="E2288">
        <v>26</v>
      </c>
      <c r="F2288">
        <v>19</v>
      </c>
      <c r="G2288">
        <v>14</v>
      </c>
      <c r="H2288">
        <v>2021</v>
      </c>
      <c r="J2288" t="s">
        <v>25</v>
      </c>
      <c r="K2288" t="s">
        <v>25</v>
      </c>
      <c r="L2288">
        <v>7450000</v>
      </c>
      <c r="M2288">
        <v>286538</v>
      </c>
      <c r="N2288" t="s">
        <v>454</v>
      </c>
      <c r="O2288" t="s">
        <v>25</v>
      </c>
      <c r="Q2288" t="s">
        <v>454</v>
      </c>
      <c r="R2288">
        <v>2021</v>
      </c>
      <c r="S2288">
        <v>5</v>
      </c>
      <c r="T2288" t="s">
        <v>29</v>
      </c>
      <c r="U2288" t="s">
        <v>30</v>
      </c>
      <c r="V2288" t="s">
        <v>454</v>
      </c>
    </row>
    <row r="2289" spans="1:22" x14ac:dyDescent="0.3">
      <c r="A2289" t="s">
        <v>31</v>
      </c>
      <c r="B2289" t="s">
        <v>23</v>
      </c>
      <c r="C2289" t="s">
        <v>52</v>
      </c>
      <c r="D2289" t="s">
        <v>25</v>
      </c>
      <c r="E2289">
        <v>34.1</v>
      </c>
      <c r="F2289">
        <v>24</v>
      </c>
      <c r="G2289">
        <v>10</v>
      </c>
      <c r="H2289">
        <v>2025</v>
      </c>
      <c r="J2289" t="s">
        <v>146</v>
      </c>
      <c r="K2289" t="s">
        <v>108</v>
      </c>
      <c r="L2289">
        <v>8999990</v>
      </c>
      <c r="M2289">
        <v>263929</v>
      </c>
      <c r="N2289" t="s">
        <v>454</v>
      </c>
      <c r="O2289" t="s">
        <v>72</v>
      </c>
      <c r="P2289">
        <v>20</v>
      </c>
      <c r="Q2289" t="s">
        <v>453</v>
      </c>
      <c r="R2289">
        <v>2025</v>
      </c>
      <c r="S2289">
        <v>1</v>
      </c>
      <c r="T2289" t="s">
        <v>29</v>
      </c>
      <c r="U2289" t="s">
        <v>30</v>
      </c>
      <c r="V2289" t="s">
        <v>454</v>
      </c>
    </row>
    <row r="2290" spans="1:22" x14ac:dyDescent="0.3">
      <c r="A2290" t="s">
        <v>31</v>
      </c>
      <c r="B2290" t="s">
        <v>23</v>
      </c>
      <c r="C2290" t="s">
        <v>68</v>
      </c>
      <c r="D2290" t="s">
        <v>25</v>
      </c>
      <c r="E2290">
        <v>60.8</v>
      </c>
      <c r="F2290">
        <v>12</v>
      </c>
      <c r="G2290">
        <v>3</v>
      </c>
      <c r="H2290">
        <v>2007</v>
      </c>
      <c r="J2290" t="s">
        <v>107</v>
      </c>
      <c r="K2290" t="s">
        <v>108</v>
      </c>
      <c r="L2290">
        <v>20990000</v>
      </c>
      <c r="M2290">
        <v>345230</v>
      </c>
      <c r="N2290" t="s">
        <v>454</v>
      </c>
      <c r="O2290" t="s">
        <v>72</v>
      </c>
      <c r="P2290">
        <v>20</v>
      </c>
      <c r="Q2290" t="s">
        <v>453</v>
      </c>
      <c r="R2290">
        <v>2007</v>
      </c>
      <c r="S2290">
        <v>19</v>
      </c>
      <c r="T2290" t="s">
        <v>39</v>
      </c>
      <c r="U2290" t="s">
        <v>44</v>
      </c>
      <c r="V2290" t="s">
        <v>454</v>
      </c>
    </row>
    <row r="2291" spans="1:22" x14ac:dyDescent="0.3">
      <c r="A2291" t="s">
        <v>31</v>
      </c>
      <c r="B2291" t="s">
        <v>23</v>
      </c>
      <c r="C2291" t="s">
        <v>33</v>
      </c>
      <c r="D2291" t="s">
        <v>25</v>
      </c>
      <c r="E2291">
        <v>43.1</v>
      </c>
      <c r="F2291">
        <v>16</v>
      </c>
      <c r="G2291">
        <v>13</v>
      </c>
      <c r="H2291">
        <v>2007</v>
      </c>
      <c r="J2291" t="s">
        <v>131</v>
      </c>
      <c r="K2291" t="s">
        <v>132</v>
      </c>
      <c r="L2291">
        <v>11490000</v>
      </c>
      <c r="M2291">
        <v>266589</v>
      </c>
      <c r="N2291" t="s">
        <v>454</v>
      </c>
      <c r="O2291" t="s">
        <v>58</v>
      </c>
      <c r="P2291">
        <v>31</v>
      </c>
      <c r="Q2291" t="s">
        <v>453</v>
      </c>
      <c r="R2291">
        <v>2007</v>
      </c>
      <c r="S2291">
        <v>19</v>
      </c>
      <c r="T2291" t="s">
        <v>39</v>
      </c>
      <c r="U2291" t="s">
        <v>44</v>
      </c>
      <c r="V2291" t="s">
        <v>454</v>
      </c>
    </row>
    <row r="2292" spans="1:22" x14ac:dyDescent="0.3">
      <c r="A2292" t="s">
        <v>31</v>
      </c>
      <c r="B2292" t="s">
        <v>23</v>
      </c>
      <c r="C2292" t="s">
        <v>24</v>
      </c>
      <c r="D2292" t="s">
        <v>25</v>
      </c>
      <c r="E2292">
        <v>33.9</v>
      </c>
      <c r="F2292">
        <v>10</v>
      </c>
      <c r="G2292">
        <v>4</v>
      </c>
      <c r="H2292">
        <v>2018</v>
      </c>
      <c r="J2292" t="s">
        <v>280</v>
      </c>
      <c r="K2292" t="s">
        <v>48</v>
      </c>
      <c r="L2292">
        <v>11500000</v>
      </c>
      <c r="M2292">
        <v>339233</v>
      </c>
      <c r="N2292" t="s">
        <v>454</v>
      </c>
      <c r="O2292" t="s">
        <v>28</v>
      </c>
      <c r="P2292">
        <v>10</v>
      </c>
      <c r="Q2292" t="s">
        <v>453</v>
      </c>
      <c r="R2292">
        <v>2018</v>
      </c>
      <c r="S2292">
        <v>8</v>
      </c>
      <c r="T2292" t="s">
        <v>142</v>
      </c>
      <c r="U2292" t="s">
        <v>44</v>
      </c>
      <c r="V2292" t="s">
        <v>454</v>
      </c>
    </row>
    <row r="2293" spans="1:22" x14ac:dyDescent="0.3">
      <c r="A2293" t="s">
        <v>31</v>
      </c>
      <c r="B2293" t="s">
        <v>23</v>
      </c>
      <c r="C2293" t="s">
        <v>33</v>
      </c>
      <c r="D2293" t="s">
        <v>25</v>
      </c>
      <c r="E2293">
        <v>45.5</v>
      </c>
      <c r="F2293">
        <v>18</v>
      </c>
      <c r="G2293">
        <v>14</v>
      </c>
      <c r="H2293">
        <v>2019</v>
      </c>
      <c r="J2293" t="s">
        <v>36</v>
      </c>
      <c r="K2293" t="s">
        <v>37</v>
      </c>
      <c r="L2293">
        <v>10950000</v>
      </c>
      <c r="M2293">
        <v>240659</v>
      </c>
      <c r="N2293" t="s">
        <v>454</v>
      </c>
      <c r="O2293" t="s">
        <v>38</v>
      </c>
      <c r="P2293">
        <v>31</v>
      </c>
      <c r="Q2293" t="s">
        <v>453</v>
      </c>
      <c r="R2293">
        <v>2019</v>
      </c>
      <c r="S2293">
        <v>7</v>
      </c>
      <c r="T2293" t="s">
        <v>142</v>
      </c>
      <c r="U2293" t="s">
        <v>30</v>
      </c>
      <c r="V2293" t="s">
        <v>454</v>
      </c>
    </row>
    <row r="2294" spans="1:22" x14ac:dyDescent="0.3">
      <c r="A2294" t="s">
        <v>31</v>
      </c>
      <c r="B2294" t="s">
        <v>23</v>
      </c>
      <c r="C2294" t="s">
        <v>68</v>
      </c>
      <c r="D2294" t="s">
        <v>25</v>
      </c>
      <c r="E2294">
        <v>45.3</v>
      </c>
      <c r="F2294">
        <v>20</v>
      </c>
      <c r="G2294">
        <v>9</v>
      </c>
      <c r="H2294">
        <v>2021</v>
      </c>
      <c r="J2294" t="s">
        <v>238</v>
      </c>
      <c r="K2294" t="s">
        <v>239</v>
      </c>
      <c r="L2294">
        <v>20500000</v>
      </c>
      <c r="M2294">
        <v>452539</v>
      </c>
      <c r="N2294" t="s">
        <v>454</v>
      </c>
      <c r="O2294" t="s">
        <v>72</v>
      </c>
      <c r="P2294">
        <v>31</v>
      </c>
      <c r="Q2294" t="s">
        <v>453</v>
      </c>
      <c r="R2294">
        <v>2021</v>
      </c>
      <c r="S2294">
        <v>5</v>
      </c>
      <c r="T2294" t="s">
        <v>29</v>
      </c>
      <c r="U2294" t="s">
        <v>30</v>
      </c>
      <c r="V2294" t="s">
        <v>453</v>
      </c>
    </row>
    <row r="2295" spans="1:22" x14ac:dyDescent="0.3">
      <c r="A2295" t="s">
        <v>31</v>
      </c>
      <c r="B2295" t="s">
        <v>23</v>
      </c>
      <c r="C2295" t="s">
        <v>33</v>
      </c>
      <c r="D2295" t="s">
        <v>25</v>
      </c>
      <c r="E2295">
        <v>39.4</v>
      </c>
      <c r="F2295">
        <v>25</v>
      </c>
      <c r="G2295">
        <v>16</v>
      </c>
      <c r="H2295">
        <v>2025</v>
      </c>
      <c r="J2295" t="s">
        <v>197</v>
      </c>
      <c r="K2295" t="s">
        <v>43</v>
      </c>
      <c r="L2295">
        <v>11450000</v>
      </c>
      <c r="M2295">
        <v>290609</v>
      </c>
      <c r="N2295" t="s">
        <v>454</v>
      </c>
      <c r="O2295" t="s">
        <v>38</v>
      </c>
      <c r="P2295">
        <v>30</v>
      </c>
      <c r="Q2295" t="s">
        <v>453</v>
      </c>
      <c r="R2295">
        <v>2025</v>
      </c>
      <c r="S2295">
        <v>1</v>
      </c>
      <c r="T2295" t="s">
        <v>29</v>
      </c>
      <c r="U2295" t="s">
        <v>30</v>
      </c>
      <c r="V2295" t="s">
        <v>454</v>
      </c>
    </row>
    <row r="2296" spans="1:22" x14ac:dyDescent="0.3">
      <c r="A2296" t="s">
        <v>31</v>
      </c>
      <c r="B2296" t="s">
        <v>23</v>
      </c>
      <c r="C2296" t="s">
        <v>24</v>
      </c>
      <c r="D2296" t="s">
        <v>25</v>
      </c>
      <c r="E2296">
        <v>47</v>
      </c>
      <c r="F2296">
        <v>10</v>
      </c>
      <c r="G2296">
        <v>9</v>
      </c>
      <c r="H2296">
        <v>2013</v>
      </c>
      <c r="J2296" t="s">
        <v>251</v>
      </c>
      <c r="K2296" t="s">
        <v>48</v>
      </c>
      <c r="L2296">
        <v>10500000</v>
      </c>
      <c r="M2296">
        <v>223404</v>
      </c>
      <c r="N2296" t="s">
        <v>454</v>
      </c>
      <c r="O2296" t="s">
        <v>49</v>
      </c>
      <c r="P2296">
        <v>30</v>
      </c>
      <c r="Q2296" t="s">
        <v>453</v>
      </c>
      <c r="R2296">
        <v>2013</v>
      </c>
      <c r="S2296">
        <v>13</v>
      </c>
      <c r="T2296" t="s">
        <v>142</v>
      </c>
      <c r="U2296" t="s">
        <v>44</v>
      </c>
      <c r="V2296" t="s">
        <v>454</v>
      </c>
    </row>
    <row r="2297" spans="1:22" x14ac:dyDescent="0.3">
      <c r="A2297" t="s">
        <v>31</v>
      </c>
      <c r="B2297" t="s">
        <v>23</v>
      </c>
      <c r="C2297" t="s">
        <v>52</v>
      </c>
      <c r="D2297" t="s">
        <v>25</v>
      </c>
      <c r="E2297">
        <v>43.9</v>
      </c>
      <c r="F2297">
        <v>25</v>
      </c>
      <c r="G2297">
        <v>9</v>
      </c>
      <c r="H2297">
        <v>2021</v>
      </c>
      <c r="J2297" t="s">
        <v>107</v>
      </c>
      <c r="K2297" t="s">
        <v>108</v>
      </c>
      <c r="L2297">
        <v>18600000</v>
      </c>
      <c r="M2297">
        <v>423690</v>
      </c>
      <c r="N2297" t="s">
        <v>454</v>
      </c>
      <c r="O2297" t="s">
        <v>72</v>
      </c>
      <c r="P2297">
        <v>20</v>
      </c>
      <c r="Q2297" t="s">
        <v>453</v>
      </c>
      <c r="R2297">
        <v>2021</v>
      </c>
      <c r="S2297">
        <v>5</v>
      </c>
      <c r="T2297" t="s">
        <v>29</v>
      </c>
      <c r="U2297" t="s">
        <v>30</v>
      </c>
      <c r="V2297" t="s">
        <v>453</v>
      </c>
    </row>
    <row r="2298" spans="1:22" x14ac:dyDescent="0.3">
      <c r="A2298" t="s">
        <v>31</v>
      </c>
      <c r="B2298" t="s">
        <v>23</v>
      </c>
      <c r="C2298" t="s">
        <v>33</v>
      </c>
      <c r="D2298" t="s">
        <v>25</v>
      </c>
      <c r="E2298">
        <v>36.4</v>
      </c>
      <c r="F2298">
        <v>10</v>
      </c>
      <c r="G2298">
        <v>10</v>
      </c>
      <c r="H2298">
        <v>2020</v>
      </c>
      <c r="J2298" t="s">
        <v>25</v>
      </c>
      <c r="K2298" t="s">
        <v>25</v>
      </c>
      <c r="L2298">
        <v>11000000</v>
      </c>
      <c r="M2298">
        <v>302198</v>
      </c>
      <c r="N2298" t="s">
        <v>454</v>
      </c>
      <c r="O2298" t="s">
        <v>25</v>
      </c>
      <c r="Q2298" t="s">
        <v>454</v>
      </c>
      <c r="R2298">
        <v>2020</v>
      </c>
      <c r="S2298">
        <v>6</v>
      </c>
      <c r="T2298" t="s">
        <v>142</v>
      </c>
      <c r="U2298" t="s">
        <v>44</v>
      </c>
      <c r="V2298" t="s">
        <v>454</v>
      </c>
    </row>
    <row r="2299" spans="1:22" x14ac:dyDescent="0.3">
      <c r="A2299" t="s">
        <v>31</v>
      </c>
      <c r="B2299" t="s">
        <v>23</v>
      </c>
      <c r="C2299" t="s">
        <v>24</v>
      </c>
      <c r="D2299" t="s">
        <v>25</v>
      </c>
      <c r="E2299">
        <v>25</v>
      </c>
      <c r="F2299">
        <v>25</v>
      </c>
      <c r="G2299">
        <v>4</v>
      </c>
      <c r="H2299">
        <v>2020</v>
      </c>
      <c r="J2299" t="s">
        <v>47</v>
      </c>
      <c r="K2299" t="s">
        <v>48</v>
      </c>
      <c r="L2299">
        <v>7050000</v>
      </c>
      <c r="M2299">
        <v>282000</v>
      </c>
      <c r="N2299" t="s">
        <v>454</v>
      </c>
      <c r="O2299" t="s">
        <v>49</v>
      </c>
      <c r="P2299">
        <v>31</v>
      </c>
      <c r="Q2299" t="s">
        <v>453</v>
      </c>
      <c r="R2299">
        <v>2020</v>
      </c>
      <c r="S2299">
        <v>6</v>
      </c>
      <c r="T2299" t="s">
        <v>142</v>
      </c>
      <c r="U2299" t="s">
        <v>30</v>
      </c>
      <c r="V2299" t="s">
        <v>454</v>
      </c>
    </row>
    <row r="2300" spans="1:22" x14ac:dyDescent="0.3">
      <c r="A2300" t="s">
        <v>31</v>
      </c>
      <c r="B2300" t="s">
        <v>23</v>
      </c>
      <c r="C2300" t="s">
        <v>33</v>
      </c>
      <c r="D2300" t="s">
        <v>25</v>
      </c>
      <c r="E2300">
        <v>45.4</v>
      </c>
      <c r="F2300">
        <v>24</v>
      </c>
      <c r="G2300">
        <v>7</v>
      </c>
      <c r="H2300">
        <v>2022</v>
      </c>
      <c r="J2300" t="s">
        <v>51</v>
      </c>
      <c r="K2300" t="s">
        <v>43</v>
      </c>
      <c r="L2300">
        <v>12899000</v>
      </c>
      <c r="M2300">
        <v>284119</v>
      </c>
      <c r="N2300" t="s">
        <v>454</v>
      </c>
      <c r="O2300" t="s">
        <v>38</v>
      </c>
      <c r="P2300">
        <v>15</v>
      </c>
      <c r="Q2300" t="s">
        <v>453</v>
      </c>
      <c r="R2300">
        <v>2022</v>
      </c>
      <c r="S2300">
        <v>4</v>
      </c>
      <c r="T2300" t="s">
        <v>29</v>
      </c>
      <c r="U2300" t="s">
        <v>30</v>
      </c>
      <c r="V2300" t="s">
        <v>454</v>
      </c>
    </row>
    <row r="2301" spans="1:22" x14ac:dyDescent="0.3">
      <c r="A2301" t="s">
        <v>31</v>
      </c>
      <c r="B2301" t="s">
        <v>23</v>
      </c>
      <c r="C2301" t="s">
        <v>33</v>
      </c>
      <c r="D2301" t="s">
        <v>25</v>
      </c>
      <c r="E2301">
        <v>38.299999999999997</v>
      </c>
      <c r="F2301">
        <v>19</v>
      </c>
      <c r="G2301">
        <v>15</v>
      </c>
      <c r="H2301">
        <v>2019</v>
      </c>
      <c r="J2301" t="s">
        <v>110</v>
      </c>
      <c r="K2301" t="s">
        <v>96</v>
      </c>
      <c r="L2301">
        <v>10900000</v>
      </c>
      <c r="M2301">
        <v>284595</v>
      </c>
      <c r="N2301" t="s">
        <v>454</v>
      </c>
      <c r="O2301" t="s">
        <v>58</v>
      </c>
      <c r="P2301">
        <v>31</v>
      </c>
      <c r="Q2301" t="s">
        <v>453</v>
      </c>
      <c r="R2301">
        <v>2019</v>
      </c>
      <c r="S2301">
        <v>7</v>
      </c>
      <c r="T2301" t="s">
        <v>142</v>
      </c>
      <c r="U2301" t="s">
        <v>30</v>
      </c>
      <c r="V2301" t="s">
        <v>454</v>
      </c>
    </row>
    <row r="2302" spans="1:22" x14ac:dyDescent="0.3">
      <c r="A2302" t="s">
        <v>31</v>
      </c>
      <c r="B2302" t="s">
        <v>23</v>
      </c>
      <c r="C2302" t="s">
        <v>68</v>
      </c>
      <c r="D2302" t="s">
        <v>25</v>
      </c>
      <c r="E2302">
        <v>39.700000000000003</v>
      </c>
      <c r="F2302">
        <v>21</v>
      </c>
      <c r="G2302">
        <v>10</v>
      </c>
      <c r="H2302">
        <v>2023</v>
      </c>
      <c r="J2302" t="s">
        <v>238</v>
      </c>
      <c r="K2302" t="s">
        <v>239</v>
      </c>
      <c r="L2302">
        <v>17200000</v>
      </c>
      <c r="M2302">
        <v>433249</v>
      </c>
      <c r="N2302" t="s">
        <v>454</v>
      </c>
      <c r="O2302" t="s">
        <v>72</v>
      </c>
      <c r="P2302">
        <v>31</v>
      </c>
      <c r="Q2302" t="s">
        <v>453</v>
      </c>
      <c r="R2302">
        <v>2023</v>
      </c>
      <c r="S2302">
        <v>3</v>
      </c>
      <c r="T2302" t="s">
        <v>29</v>
      </c>
      <c r="U2302" t="s">
        <v>30</v>
      </c>
      <c r="V2302" t="s">
        <v>453</v>
      </c>
    </row>
    <row r="2303" spans="1:22" x14ac:dyDescent="0.3">
      <c r="A2303" t="s">
        <v>31</v>
      </c>
      <c r="B2303" t="s">
        <v>23</v>
      </c>
      <c r="C2303" t="s">
        <v>24</v>
      </c>
      <c r="D2303" t="s">
        <v>25</v>
      </c>
      <c r="E2303">
        <v>39.799999999999997</v>
      </c>
      <c r="F2303">
        <v>22</v>
      </c>
      <c r="G2303">
        <v>5</v>
      </c>
      <c r="H2303">
        <v>2009</v>
      </c>
      <c r="J2303" t="s">
        <v>47</v>
      </c>
      <c r="K2303" t="s">
        <v>48</v>
      </c>
      <c r="L2303">
        <v>9100000</v>
      </c>
      <c r="M2303">
        <v>228643</v>
      </c>
      <c r="N2303" t="s">
        <v>454</v>
      </c>
      <c r="O2303" t="s">
        <v>49</v>
      </c>
      <c r="P2303">
        <v>31</v>
      </c>
      <c r="Q2303" t="s">
        <v>453</v>
      </c>
      <c r="R2303">
        <v>2009</v>
      </c>
      <c r="S2303">
        <v>17</v>
      </c>
      <c r="T2303" t="s">
        <v>39</v>
      </c>
      <c r="U2303" t="s">
        <v>30</v>
      </c>
      <c r="V2303" t="s">
        <v>454</v>
      </c>
    </row>
    <row r="2304" spans="1:22" x14ac:dyDescent="0.3">
      <c r="A2304" t="s">
        <v>31</v>
      </c>
      <c r="B2304" t="s">
        <v>23</v>
      </c>
      <c r="C2304" t="s">
        <v>33</v>
      </c>
      <c r="D2304" t="s">
        <v>25</v>
      </c>
      <c r="E2304">
        <v>42.3</v>
      </c>
      <c r="F2304">
        <v>16</v>
      </c>
      <c r="G2304">
        <v>14</v>
      </c>
      <c r="H2304">
        <v>2009</v>
      </c>
      <c r="J2304" t="s">
        <v>47</v>
      </c>
      <c r="K2304" t="s">
        <v>48</v>
      </c>
      <c r="L2304">
        <v>9750000</v>
      </c>
      <c r="M2304">
        <v>230496</v>
      </c>
      <c r="N2304" t="s">
        <v>454</v>
      </c>
      <c r="O2304" t="s">
        <v>49</v>
      </c>
      <c r="P2304">
        <v>31</v>
      </c>
      <c r="Q2304" t="s">
        <v>453</v>
      </c>
      <c r="R2304">
        <v>2009</v>
      </c>
      <c r="S2304">
        <v>17</v>
      </c>
      <c r="T2304" t="s">
        <v>39</v>
      </c>
      <c r="U2304" t="s">
        <v>44</v>
      </c>
      <c r="V2304" t="s">
        <v>454</v>
      </c>
    </row>
    <row r="2305" spans="1:22" x14ac:dyDescent="0.3">
      <c r="A2305" t="s">
        <v>31</v>
      </c>
      <c r="B2305" t="s">
        <v>23</v>
      </c>
      <c r="C2305" t="s">
        <v>68</v>
      </c>
      <c r="D2305" t="s">
        <v>25</v>
      </c>
      <c r="E2305">
        <v>31.7</v>
      </c>
      <c r="F2305">
        <v>23</v>
      </c>
      <c r="G2305">
        <v>16</v>
      </c>
      <c r="H2305">
        <v>2022</v>
      </c>
      <c r="J2305" t="s">
        <v>163</v>
      </c>
      <c r="K2305" t="s">
        <v>71</v>
      </c>
      <c r="L2305">
        <v>10900000</v>
      </c>
      <c r="M2305">
        <v>343849</v>
      </c>
      <c r="N2305" t="s">
        <v>454</v>
      </c>
      <c r="O2305" t="s">
        <v>72</v>
      </c>
      <c r="P2305">
        <v>20</v>
      </c>
      <c r="Q2305" t="s">
        <v>453</v>
      </c>
      <c r="R2305">
        <v>2022</v>
      </c>
      <c r="S2305">
        <v>4</v>
      </c>
      <c r="T2305" t="s">
        <v>29</v>
      </c>
      <c r="U2305" t="s">
        <v>30</v>
      </c>
      <c r="V2305" t="s">
        <v>454</v>
      </c>
    </row>
    <row r="2306" spans="1:22" x14ac:dyDescent="0.3">
      <c r="A2306" t="s">
        <v>31</v>
      </c>
      <c r="B2306" t="s">
        <v>23</v>
      </c>
      <c r="C2306" t="s">
        <v>76</v>
      </c>
      <c r="D2306" t="s">
        <v>25</v>
      </c>
      <c r="E2306">
        <v>37</v>
      </c>
      <c r="F2306">
        <v>10</v>
      </c>
      <c r="G2306">
        <v>4</v>
      </c>
      <c r="H2306">
        <v>2021</v>
      </c>
      <c r="J2306" t="s">
        <v>90</v>
      </c>
      <c r="K2306" t="s">
        <v>79</v>
      </c>
      <c r="L2306">
        <v>11990000</v>
      </c>
      <c r="M2306">
        <v>324054</v>
      </c>
      <c r="N2306" t="s">
        <v>454</v>
      </c>
      <c r="O2306" t="s">
        <v>91</v>
      </c>
      <c r="P2306">
        <v>31</v>
      </c>
      <c r="Q2306" t="s">
        <v>453</v>
      </c>
      <c r="R2306">
        <v>2021</v>
      </c>
      <c r="S2306">
        <v>5</v>
      </c>
      <c r="T2306" t="s">
        <v>29</v>
      </c>
      <c r="U2306" t="s">
        <v>44</v>
      </c>
      <c r="V2306" t="s">
        <v>454</v>
      </c>
    </row>
    <row r="2307" spans="1:22" x14ac:dyDescent="0.3">
      <c r="A2307" t="s">
        <v>31</v>
      </c>
      <c r="B2307" t="s">
        <v>23</v>
      </c>
      <c r="C2307" t="s">
        <v>33</v>
      </c>
      <c r="D2307" t="s">
        <v>25</v>
      </c>
      <c r="E2307">
        <v>34.299999999999997</v>
      </c>
      <c r="F2307">
        <v>10</v>
      </c>
      <c r="G2307">
        <v>10</v>
      </c>
      <c r="H2307">
        <v>2025</v>
      </c>
      <c r="J2307" t="s">
        <v>25</v>
      </c>
      <c r="K2307" t="s">
        <v>25</v>
      </c>
      <c r="L2307">
        <v>8700000</v>
      </c>
      <c r="M2307">
        <v>253644</v>
      </c>
      <c r="N2307" t="s">
        <v>454</v>
      </c>
      <c r="O2307" t="s">
        <v>25</v>
      </c>
      <c r="Q2307" t="s">
        <v>454</v>
      </c>
      <c r="R2307">
        <v>2025</v>
      </c>
      <c r="S2307">
        <v>1</v>
      </c>
      <c r="T2307" t="s">
        <v>29</v>
      </c>
      <c r="U2307" t="s">
        <v>44</v>
      </c>
      <c r="V2307" t="s">
        <v>454</v>
      </c>
    </row>
    <row r="2308" spans="1:22" x14ac:dyDescent="0.3">
      <c r="A2308" t="s">
        <v>31</v>
      </c>
      <c r="B2308" t="s">
        <v>23</v>
      </c>
      <c r="C2308" t="s">
        <v>33</v>
      </c>
      <c r="D2308" t="s">
        <v>25</v>
      </c>
      <c r="E2308">
        <v>41</v>
      </c>
      <c r="F2308">
        <v>18</v>
      </c>
      <c r="G2308">
        <v>11</v>
      </c>
      <c r="H2308">
        <v>2016</v>
      </c>
      <c r="J2308" t="s">
        <v>110</v>
      </c>
      <c r="K2308" t="s">
        <v>96</v>
      </c>
      <c r="L2308">
        <v>12850000</v>
      </c>
      <c r="M2308">
        <v>313415</v>
      </c>
      <c r="N2308" t="s">
        <v>454</v>
      </c>
      <c r="O2308" t="s">
        <v>58</v>
      </c>
      <c r="P2308">
        <v>31</v>
      </c>
      <c r="Q2308" t="s">
        <v>453</v>
      </c>
      <c r="R2308">
        <v>2016</v>
      </c>
      <c r="S2308">
        <v>10</v>
      </c>
      <c r="T2308" t="s">
        <v>142</v>
      </c>
      <c r="U2308" t="s">
        <v>30</v>
      </c>
      <c r="V2308" t="s">
        <v>454</v>
      </c>
    </row>
    <row r="2309" spans="1:22" x14ac:dyDescent="0.3">
      <c r="A2309" t="s">
        <v>31</v>
      </c>
      <c r="B2309" t="s">
        <v>23</v>
      </c>
      <c r="C2309" t="s">
        <v>76</v>
      </c>
      <c r="D2309" t="s">
        <v>25</v>
      </c>
      <c r="E2309">
        <v>51.4</v>
      </c>
      <c r="F2309">
        <v>25</v>
      </c>
      <c r="G2309">
        <v>25</v>
      </c>
      <c r="H2309">
        <v>2014</v>
      </c>
      <c r="J2309" t="s">
        <v>306</v>
      </c>
      <c r="K2309" t="s">
        <v>79</v>
      </c>
      <c r="L2309">
        <v>17850000</v>
      </c>
      <c r="M2309">
        <v>347276</v>
      </c>
      <c r="N2309" t="s">
        <v>454</v>
      </c>
      <c r="O2309" t="s">
        <v>80</v>
      </c>
      <c r="P2309">
        <v>10</v>
      </c>
      <c r="Q2309" t="s">
        <v>453</v>
      </c>
      <c r="R2309">
        <v>2014</v>
      </c>
      <c r="S2309">
        <v>12</v>
      </c>
      <c r="T2309" t="s">
        <v>142</v>
      </c>
      <c r="U2309" t="s">
        <v>30</v>
      </c>
      <c r="V2309" t="s">
        <v>454</v>
      </c>
    </row>
    <row r="2310" spans="1:22" x14ac:dyDescent="0.3">
      <c r="A2310" t="s">
        <v>31</v>
      </c>
      <c r="B2310" t="s">
        <v>23</v>
      </c>
      <c r="C2310" t="s">
        <v>68</v>
      </c>
      <c r="D2310" t="s">
        <v>25</v>
      </c>
      <c r="E2310">
        <v>39.9</v>
      </c>
      <c r="F2310">
        <v>24</v>
      </c>
      <c r="G2310">
        <v>7</v>
      </c>
      <c r="H2310">
        <v>2024</v>
      </c>
      <c r="J2310" t="s">
        <v>238</v>
      </c>
      <c r="K2310" t="s">
        <v>239</v>
      </c>
      <c r="L2310">
        <v>18800000</v>
      </c>
      <c r="M2310">
        <v>471178</v>
      </c>
      <c r="N2310" t="s">
        <v>454</v>
      </c>
      <c r="O2310" t="s">
        <v>72</v>
      </c>
      <c r="P2310">
        <v>31</v>
      </c>
      <c r="Q2310" t="s">
        <v>453</v>
      </c>
      <c r="R2310">
        <v>2024</v>
      </c>
      <c r="S2310">
        <v>2</v>
      </c>
      <c r="T2310" t="s">
        <v>29</v>
      </c>
      <c r="U2310" t="s">
        <v>30</v>
      </c>
      <c r="V2310" t="s">
        <v>453</v>
      </c>
    </row>
    <row r="2311" spans="1:22" x14ac:dyDescent="0.3">
      <c r="A2311" t="s">
        <v>31</v>
      </c>
      <c r="B2311" t="s">
        <v>23</v>
      </c>
      <c r="C2311" t="s">
        <v>24</v>
      </c>
      <c r="D2311" t="s">
        <v>25</v>
      </c>
      <c r="E2311">
        <v>36.299999999999997</v>
      </c>
      <c r="F2311">
        <v>17</v>
      </c>
      <c r="G2311">
        <v>7</v>
      </c>
      <c r="H2311">
        <v>2025</v>
      </c>
      <c r="J2311" t="s">
        <v>25</v>
      </c>
      <c r="K2311" t="s">
        <v>25</v>
      </c>
      <c r="L2311">
        <v>6400000</v>
      </c>
      <c r="M2311">
        <v>176309</v>
      </c>
      <c r="N2311" t="s">
        <v>454</v>
      </c>
      <c r="O2311" t="s">
        <v>25</v>
      </c>
      <c r="Q2311" t="s">
        <v>454</v>
      </c>
      <c r="R2311">
        <v>2025</v>
      </c>
      <c r="S2311">
        <v>1</v>
      </c>
      <c r="T2311" t="s">
        <v>29</v>
      </c>
      <c r="U2311" t="s">
        <v>30</v>
      </c>
      <c r="V2311" t="s">
        <v>454</v>
      </c>
    </row>
    <row r="2312" spans="1:22" x14ac:dyDescent="0.3">
      <c r="A2312" t="s">
        <v>31</v>
      </c>
      <c r="B2312" t="s">
        <v>23</v>
      </c>
      <c r="C2312" t="s">
        <v>33</v>
      </c>
      <c r="D2312" t="s">
        <v>25</v>
      </c>
      <c r="E2312">
        <v>32</v>
      </c>
      <c r="F2312">
        <v>11</v>
      </c>
      <c r="G2312">
        <v>10</v>
      </c>
      <c r="H2312">
        <v>2021</v>
      </c>
      <c r="J2312" t="s">
        <v>25</v>
      </c>
      <c r="K2312" t="s">
        <v>25</v>
      </c>
      <c r="L2312">
        <v>8150000</v>
      </c>
      <c r="M2312">
        <v>254688</v>
      </c>
      <c r="N2312" t="s">
        <v>454</v>
      </c>
      <c r="O2312" t="s">
        <v>25</v>
      </c>
      <c r="Q2312" t="s">
        <v>454</v>
      </c>
      <c r="R2312">
        <v>2021</v>
      </c>
      <c r="S2312">
        <v>5</v>
      </c>
      <c r="T2312" t="s">
        <v>29</v>
      </c>
      <c r="U2312" t="s">
        <v>44</v>
      </c>
      <c r="V2312" t="s">
        <v>454</v>
      </c>
    </row>
    <row r="2313" spans="1:22" x14ac:dyDescent="0.3">
      <c r="A2313" t="s">
        <v>31</v>
      </c>
      <c r="B2313" t="s">
        <v>23</v>
      </c>
      <c r="C2313" t="s">
        <v>33</v>
      </c>
      <c r="D2313" t="s">
        <v>25</v>
      </c>
      <c r="E2313">
        <v>38.6</v>
      </c>
      <c r="F2313">
        <v>20</v>
      </c>
      <c r="G2313">
        <v>9</v>
      </c>
      <c r="H2313">
        <v>2023</v>
      </c>
      <c r="J2313" t="s">
        <v>25</v>
      </c>
      <c r="K2313" t="s">
        <v>25</v>
      </c>
      <c r="L2313">
        <v>9650000</v>
      </c>
      <c r="M2313">
        <v>250000</v>
      </c>
      <c r="N2313" t="s">
        <v>454</v>
      </c>
      <c r="O2313" t="s">
        <v>25</v>
      </c>
      <c r="Q2313" t="s">
        <v>454</v>
      </c>
      <c r="R2313">
        <v>2023</v>
      </c>
      <c r="S2313">
        <v>3</v>
      </c>
      <c r="T2313" t="s">
        <v>29</v>
      </c>
      <c r="U2313" t="s">
        <v>30</v>
      </c>
      <c r="V2313" t="s">
        <v>454</v>
      </c>
    </row>
    <row r="2314" spans="1:22" x14ac:dyDescent="0.3">
      <c r="A2314" t="s">
        <v>31</v>
      </c>
      <c r="B2314" t="s">
        <v>23</v>
      </c>
      <c r="C2314" t="s">
        <v>33</v>
      </c>
      <c r="D2314" t="s">
        <v>25</v>
      </c>
      <c r="E2314">
        <v>38.700000000000003</v>
      </c>
      <c r="F2314">
        <v>19</v>
      </c>
      <c r="G2314">
        <v>5</v>
      </c>
      <c r="H2314">
        <v>2020</v>
      </c>
      <c r="J2314" t="s">
        <v>25</v>
      </c>
      <c r="K2314" t="s">
        <v>25</v>
      </c>
      <c r="L2314">
        <v>12000000</v>
      </c>
      <c r="M2314">
        <v>310078</v>
      </c>
      <c r="N2314" t="s">
        <v>454</v>
      </c>
      <c r="O2314" t="s">
        <v>25</v>
      </c>
      <c r="Q2314" t="s">
        <v>454</v>
      </c>
      <c r="R2314">
        <v>2020</v>
      </c>
      <c r="S2314">
        <v>6</v>
      </c>
      <c r="T2314" t="s">
        <v>142</v>
      </c>
      <c r="U2314" t="s">
        <v>30</v>
      </c>
      <c r="V2314" t="s">
        <v>454</v>
      </c>
    </row>
    <row r="2315" spans="1:22" x14ac:dyDescent="0.3">
      <c r="A2315" t="s">
        <v>31</v>
      </c>
      <c r="B2315" t="s">
        <v>23</v>
      </c>
      <c r="C2315" t="s">
        <v>33</v>
      </c>
      <c r="D2315" t="s">
        <v>25</v>
      </c>
      <c r="E2315">
        <v>41</v>
      </c>
      <c r="F2315">
        <v>17</v>
      </c>
      <c r="G2315">
        <v>12</v>
      </c>
      <c r="H2315">
        <v>2025</v>
      </c>
      <c r="J2315" t="s">
        <v>25</v>
      </c>
      <c r="K2315" t="s">
        <v>25</v>
      </c>
      <c r="L2315">
        <v>9500000</v>
      </c>
      <c r="M2315">
        <v>231707</v>
      </c>
      <c r="N2315" t="s">
        <v>454</v>
      </c>
      <c r="O2315" t="s">
        <v>25</v>
      </c>
      <c r="Q2315" t="s">
        <v>454</v>
      </c>
      <c r="R2315">
        <v>2025</v>
      </c>
      <c r="S2315">
        <v>1</v>
      </c>
      <c r="T2315" t="s">
        <v>29</v>
      </c>
      <c r="U2315" t="s">
        <v>30</v>
      </c>
      <c r="V2315" t="s">
        <v>454</v>
      </c>
    </row>
    <row r="2316" spans="1:22" x14ac:dyDescent="0.3">
      <c r="A2316" t="s">
        <v>31</v>
      </c>
      <c r="B2316" t="s">
        <v>23</v>
      </c>
      <c r="C2316" t="s">
        <v>52</v>
      </c>
      <c r="D2316" t="s">
        <v>25</v>
      </c>
      <c r="E2316">
        <v>41</v>
      </c>
      <c r="F2316">
        <v>25</v>
      </c>
      <c r="G2316">
        <v>10</v>
      </c>
      <c r="H2316">
        <v>2021</v>
      </c>
      <c r="J2316" t="s">
        <v>107</v>
      </c>
      <c r="K2316" t="s">
        <v>108</v>
      </c>
      <c r="L2316">
        <v>15600000</v>
      </c>
      <c r="M2316">
        <v>380488</v>
      </c>
      <c r="N2316" t="s">
        <v>454</v>
      </c>
      <c r="O2316" t="s">
        <v>72</v>
      </c>
      <c r="P2316">
        <v>20</v>
      </c>
      <c r="Q2316" t="s">
        <v>453</v>
      </c>
      <c r="R2316">
        <v>2021</v>
      </c>
      <c r="S2316">
        <v>5</v>
      </c>
      <c r="T2316" t="s">
        <v>29</v>
      </c>
      <c r="U2316" t="s">
        <v>30</v>
      </c>
      <c r="V2316" t="s">
        <v>454</v>
      </c>
    </row>
    <row r="2317" spans="1:22" x14ac:dyDescent="0.3">
      <c r="A2317" t="s">
        <v>31</v>
      </c>
      <c r="B2317" t="s">
        <v>23</v>
      </c>
      <c r="C2317" t="s">
        <v>52</v>
      </c>
      <c r="D2317" t="s">
        <v>25</v>
      </c>
      <c r="E2317">
        <v>39</v>
      </c>
      <c r="F2317">
        <v>18</v>
      </c>
      <c r="G2317">
        <v>17</v>
      </c>
      <c r="H2317">
        <v>2022</v>
      </c>
      <c r="J2317" t="s">
        <v>25</v>
      </c>
      <c r="K2317" t="s">
        <v>25</v>
      </c>
      <c r="L2317">
        <v>6750000</v>
      </c>
      <c r="M2317">
        <v>173077</v>
      </c>
      <c r="N2317" t="s">
        <v>454</v>
      </c>
      <c r="O2317" t="s">
        <v>25</v>
      </c>
      <c r="Q2317" t="s">
        <v>454</v>
      </c>
      <c r="R2317">
        <v>2022</v>
      </c>
      <c r="S2317">
        <v>4</v>
      </c>
      <c r="T2317" t="s">
        <v>29</v>
      </c>
      <c r="U2317" t="s">
        <v>30</v>
      </c>
      <c r="V2317" t="s">
        <v>454</v>
      </c>
    </row>
    <row r="2318" spans="1:22" x14ac:dyDescent="0.3">
      <c r="A2318" t="s">
        <v>31</v>
      </c>
      <c r="B2318" t="s">
        <v>23</v>
      </c>
      <c r="C2318" t="s">
        <v>68</v>
      </c>
      <c r="D2318" t="s">
        <v>25</v>
      </c>
      <c r="E2318">
        <v>34.700000000000003</v>
      </c>
      <c r="F2318">
        <v>10</v>
      </c>
      <c r="G2318">
        <v>9</v>
      </c>
      <c r="H2318">
        <v>1988</v>
      </c>
      <c r="J2318" t="s">
        <v>143</v>
      </c>
      <c r="K2318" t="s">
        <v>71</v>
      </c>
      <c r="L2318">
        <v>7600000</v>
      </c>
      <c r="M2318">
        <v>219020</v>
      </c>
      <c r="N2318" t="s">
        <v>454</v>
      </c>
      <c r="O2318" t="s">
        <v>67</v>
      </c>
      <c r="P2318">
        <v>30</v>
      </c>
      <c r="Q2318" t="s">
        <v>453</v>
      </c>
      <c r="R2318">
        <v>1988</v>
      </c>
      <c r="S2318">
        <v>38</v>
      </c>
      <c r="T2318" t="s">
        <v>60</v>
      </c>
      <c r="U2318" t="s">
        <v>44</v>
      </c>
      <c r="V2318" t="s">
        <v>454</v>
      </c>
    </row>
    <row r="2319" spans="1:22" x14ac:dyDescent="0.3">
      <c r="A2319" t="s">
        <v>31</v>
      </c>
      <c r="B2319" t="s">
        <v>23</v>
      </c>
      <c r="C2319" t="s">
        <v>24</v>
      </c>
      <c r="D2319" t="s">
        <v>25</v>
      </c>
      <c r="E2319">
        <v>37.1</v>
      </c>
      <c r="F2319">
        <v>23</v>
      </c>
      <c r="G2319">
        <v>17</v>
      </c>
      <c r="H2319">
        <v>2020</v>
      </c>
      <c r="J2319" t="s">
        <v>47</v>
      </c>
      <c r="K2319" t="s">
        <v>48</v>
      </c>
      <c r="L2319">
        <v>8849999</v>
      </c>
      <c r="M2319">
        <v>238544</v>
      </c>
      <c r="N2319" t="s">
        <v>454</v>
      </c>
      <c r="O2319" t="s">
        <v>49</v>
      </c>
      <c r="P2319">
        <v>31</v>
      </c>
      <c r="Q2319" t="s">
        <v>453</v>
      </c>
      <c r="R2319">
        <v>2020</v>
      </c>
      <c r="S2319">
        <v>6</v>
      </c>
      <c r="T2319" t="s">
        <v>142</v>
      </c>
      <c r="U2319" t="s">
        <v>30</v>
      </c>
      <c r="V2319" t="s">
        <v>454</v>
      </c>
    </row>
    <row r="2320" spans="1:22" x14ac:dyDescent="0.3">
      <c r="A2320" t="s">
        <v>31</v>
      </c>
      <c r="B2320" t="s">
        <v>23</v>
      </c>
      <c r="C2320" t="s">
        <v>33</v>
      </c>
      <c r="D2320" t="s">
        <v>25</v>
      </c>
      <c r="E2320">
        <v>40.799999999999997</v>
      </c>
      <c r="F2320">
        <v>10</v>
      </c>
      <c r="G2320">
        <v>6</v>
      </c>
      <c r="H2320">
        <v>2021</v>
      </c>
      <c r="J2320" t="s">
        <v>54</v>
      </c>
      <c r="K2320" t="s">
        <v>37</v>
      </c>
      <c r="L2320">
        <v>13500000</v>
      </c>
      <c r="M2320">
        <v>330882</v>
      </c>
      <c r="N2320" t="s">
        <v>454</v>
      </c>
      <c r="O2320" t="s">
        <v>38</v>
      </c>
      <c r="P2320">
        <v>15</v>
      </c>
      <c r="Q2320" t="s">
        <v>453</v>
      </c>
      <c r="R2320">
        <v>2021</v>
      </c>
      <c r="S2320">
        <v>5</v>
      </c>
      <c r="T2320" t="s">
        <v>29</v>
      </c>
      <c r="U2320" t="s">
        <v>44</v>
      </c>
      <c r="V2320" t="s">
        <v>454</v>
      </c>
    </row>
    <row r="2321" spans="1:22" x14ac:dyDescent="0.3">
      <c r="A2321" t="s">
        <v>31</v>
      </c>
      <c r="B2321" t="s">
        <v>23</v>
      </c>
      <c r="C2321" t="s">
        <v>24</v>
      </c>
      <c r="D2321" t="s">
        <v>25</v>
      </c>
      <c r="E2321">
        <v>50.6</v>
      </c>
      <c r="F2321">
        <v>23</v>
      </c>
      <c r="G2321">
        <v>21</v>
      </c>
      <c r="H2321">
        <v>2024</v>
      </c>
      <c r="J2321" t="s">
        <v>382</v>
      </c>
      <c r="K2321" t="s">
        <v>43</v>
      </c>
      <c r="L2321">
        <v>13250000</v>
      </c>
      <c r="M2321">
        <v>261858</v>
      </c>
      <c r="N2321" t="s">
        <v>454</v>
      </c>
      <c r="O2321" t="s">
        <v>38</v>
      </c>
      <c r="P2321">
        <v>20</v>
      </c>
      <c r="Q2321" t="s">
        <v>453</v>
      </c>
      <c r="R2321">
        <v>2024</v>
      </c>
      <c r="S2321">
        <v>2</v>
      </c>
      <c r="T2321" t="s">
        <v>29</v>
      </c>
      <c r="U2321" t="s">
        <v>30</v>
      </c>
      <c r="V2321" t="s">
        <v>454</v>
      </c>
    </row>
    <row r="2322" spans="1:22" x14ac:dyDescent="0.3">
      <c r="A2322" t="s">
        <v>31</v>
      </c>
      <c r="B2322" t="s">
        <v>23</v>
      </c>
      <c r="C2322" t="s">
        <v>68</v>
      </c>
      <c r="D2322" t="s">
        <v>25</v>
      </c>
      <c r="E2322">
        <v>46.2</v>
      </c>
      <c r="F2322">
        <v>24</v>
      </c>
      <c r="G2322">
        <v>13</v>
      </c>
      <c r="H2322">
        <v>2024</v>
      </c>
      <c r="J2322" t="s">
        <v>238</v>
      </c>
      <c r="K2322" t="s">
        <v>239</v>
      </c>
      <c r="L2322">
        <v>17500000</v>
      </c>
      <c r="M2322">
        <v>378788</v>
      </c>
      <c r="N2322" t="s">
        <v>454</v>
      </c>
      <c r="O2322" t="s">
        <v>72</v>
      </c>
      <c r="P2322">
        <v>31</v>
      </c>
      <c r="Q2322" t="s">
        <v>453</v>
      </c>
      <c r="R2322">
        <v>2024</v>
      </c>
      <c r="S2322">
        <v>2</v>
      </c>
      <c r="T2322" t="s">
        <v>29</v>
      </c>
      <c r="U2322" t="s">
        <v>30</v>
      </c>
      <c r="V2322" t="s">
        <v>454</v>
      </c>
    </row>
    <row r="2323" spans="1:22" x14ac:dyDescent="0.3">
      <c r="A2323" t="s">
        <v>31</v>
      </c>
      <c r="B2323" t="s">
        <v>23</v>
      </c>
      <c r="C2323" t="s">
        <v>24</v>
      </c>
      <c r="D2323" t="s">
        <v>25</v>
      </c>
      <c r="E2323">
        <v>61.9</v>
      </c>
      <c r="F2323">
        <v>10</v>
      </c>
      <c r="G2323">
        <v>6</v>
      </c>
      <c r="H2323">
        <v>2006</v>
      </c>
      <c r="J2323" t="s">
        <v>235</v>
      </c>
      <c r="K2323" t="s">
        <v>37</v>
      </c>
      <c r="L2323">
        <v>11900000</v>
      </c>
      <c r="M2323">
        <v>192246</v>
      </c>
      <c r="N2323" t="s">
        <v>454</v>
      </c>
      <c r="O2323" t="s">
        <v>28</v>
      </c>
      <c r="P2323">
        <v>20</v>
      </c>
      <c r="Q2323" t="s">
        <v>453</v>
      </c>
      <c r="R2323">
        <v>2006</v>
      </c>
      <c r="S2323">
        <v>20</v>
      </c>
      <c r="T2323" t="s">
        <v>39</v>
      </c>
      <c r="U2323" t="s">
        <v>44</v>
      </c>
      <c r="V2323" t="s">
        <v>454</v>
      </c>
    </row>
    <row r="2324" spans="1:22" x14ac:dyDescent="0.3">
      <c r="A2324" t="s">
        <v>31</v>
      </c>
      <c r="B2324" t="s">
        <v>23</v>
      </c>
      <c r="C2324" t="s">
        <v>24</v>
      </c>
      <c r="D2324" t="s">
        <v>25</v>
      </c>
      <c r="E2324">
        <v>39</v>
      </c>
      <c r="F2324">
        <v>25</v>
      </c>
      <c r="G2324">
        <v>21</v>
      </c>
      <c r="H2324">
        <v>2026</v>
      </c>
      <c r="J2324" t="s">
        <v>47</v>
      </c>
      <c r="K2324" t="s">
        <v>48</v>
      </c>
      <c r="L2324">
        <v>8290000</v>
      </c>
      <c r="M2324">
        <v>212564</v>
      </c>
      <c r="N2324" t="s">
        <v>454</v>
      </c>
      <c r="O2324" t="s">
        <v>49</v>
      </c>
      <c r="P2324">
        <v>31</v>
      </c>
      <c r="Q2324" t="s">
        <v>453</v>
      </c>
      <c r="R2324">
        <v>2026</v>
      </c>
      <c r="S2324">
        <v>0</v>
      </c>
      <c r="T2324" t="s">
        <v>29</v>
      </c>
      <c r="U2324" t="s">
        <v>30</v>
      </c>
      <c r="V2324" t="s">
        <v>454</v>
      </c>
    </row>
    <row r="2325" spans="1:22" x14ac:dyDescent="0.3">
      <c r="A2325" t="s">
        <v>31</v>
      </c>
      <c r="B2325" t="s">
        <v>23</v>
      </c>
      <c r="C2325" t="s">
        <v>33</v>
      </c>
      <c r="D2325" t="s">
        <v>25</v>
      </c>
      <c r="E2325">
        <v>32.1</v>
      </c>
      <c r="F2325">
        <v>19</v>
      </c>
      <c r="G2325">
        <v>8</v>
      </c>
      <c r="H2325">
        <v>2021</v>
      </c>
      <c r="J2325" t="s">
        <v>25</v>
      </c>
      <c r="K2325" t="s">
        <v>25</v>
      </c>
      <c r="L2325">
        <v>8300000</v>
      </c>
      <c r="M2325">
        <v>258567</v>
      </c>
      <c r="N2325" t="s">
        <v>454</v>
      </c>
      <c r="O2325" t="s">
        <v>25</v>
      </c>
      <c r="Q2325" t="s">
        <v>454</v>
      </c>
      <c r="R2325">
        <v>2021</v>
      </c>
      <c r="S2325">
        <v>5</v>
      </c>
      <c r="T2325" t="s">
        <v>29</v>
      </c>
      <c r="U2325" t="s">
        <v>30</v>
      </c>
      <c r="V2325" t="s">
        <v>454</v>
      </c>
    </row>
    <row r="2326" spans="1:22" x14ac:dyDescent="0.3">
      <c r="A2326" t="s">
        <v>31</v>
      </c>
      <c r="B2326" t="s">
        <v>23</v>
      </c>
      <c r="C2326" t="s">
        <v>24</v>
      </c>
      <c r="D2326" t="s">
        <v>25</v>
      </c>
      <c r="E2326">
        <v>36</v>
      </c>
      <c r="F2326">
        <v>19</v>
      </c>
      <c r="G2326">
        <v>19</v>
      </c>
      <c r="H2326">
        <v>2025</v>
      </c>
      <c r="J2326" t="s">
        <v>25</v>
      </c>
      <c r="K2326" t="s">
        <v>25</v>
      </c>
      <c r="L2326">
        <v>6199000</v>
      </c>
      <c r="M2326">
        <v>172194</v>
      </c>
      <c r="N2326" t="s">
        <v>454</v>
      </c>
      <c r="O2326" t="s">
        <v>25</v>
      </c>
      <c r="Q2326" t="s">
        <v>454</v>
      </c>
      <c r="R2326">
        <v>2025</v>
      </c>
      <c r="S2326">
        <v>1</v>
      </c>
      <c r="T2326" t="s">
        <v>29</v>
      </c>
      <c r="U2326" t="s">
        <v>30</v>
      </c>
      <c r="V2326" t="s">
        <v>454</v>
      </c>
    </row>
    <row r="2327" spans="1:22" x14ac:dyDescent="0.3">
      <c r="A2327" t="s">
        <v>31</v>
      </c>
      <c r="B2327" t="s">
        <v>23</v>
      </c>
      <c r="C2327" t="s">
        <v>63</v>
      </c>
      <c r="D2327" t="s">
        <v>25</v>
      </c>
      <c r="E2327">
        <v>33.4</v>
      </c>
      <c r="F2327">
        <v>10</v>
      </c>
      <c r="G2327">
        <v>10</v>
      </c>
      <c r="H2327">
        <v>1991</v>
      </c>
      <c r="J2327" t="s">
        <v>201</v>
      </c>
      <c r="K2327" t="s">
        <v>119</v>
      </c>
      <c r="L2327">
        <v>6900000</v>
      </c>
      <c r="M2327">
        <v>206587</v>
      </c>
      <c r="N2327" t="s">
        <v>454</v>
      </c>
      <c r="O2327" t="s">
        <v>120</v>
      </c>
      <c r="P2327">
        <v>15</v>
      </c>
      <c r="Q2327" t="s">
        <v>453</v>
      </c>
      <c r="R2327">
        <v>1991</v>
      </c>
      <c r="S2327">
        <v>35</v>
      </c>
      <c r="T2327" t="s">
        <v>60</v>
      </c>
      <c r="U2327" t="s">
        <v>44</v>
      </c>
      <c r="V2327" t="s">
        <v>454</v>
      </c>
    </row>
    <row r="2328" spans="1:22" x14ac:dyDescent="0.3">
      <c r="A2328" t="s">
        <v>31</v>
      </c>
      <c r="B2328" t="s">
        <v>23</v>
      </c>
      <c r="C2328" t="s">
        <v>52</v>
      </c>
      <c r="D2328" t="s">
        <v>25</v>
      </c>
      <c r="E2328">
        <v>37.5</v>
      </c>
      <c r="F2328">
        <v>20</v>
      </c>
      <c r="G2328">
        <v>6</v>
      </c>
      <c r="H2328">
        <v>2020</v>
      </c>
      <c r="J2328" t="s">
        <v>25</v>
      </c>
      <c r="K2328" t="s">
        <v>25</v>
      </c>
      <c r="L2328">
        <v>6700000</v>
      </c>
      <c r="M2328">
        <v>178667</v>
      </c>
      <c r="N2328" t="s">
        <v>454</v>
      </c>
      <c r="O2328" t="s">
        <v>25</v>
      </c>
      <c r="Q2328" t="s">
        <v>454</v>
      </c>
      <c r="R2328">
        <v>2020</v>
      </c>
      <c r="S2328">
        <v>6</v>
      </c>
      <c r="T2328" t="s">
        <v>142</v>
      </c>
      <c r="U2328" t="s">
        <v>30</v>
      </c>
      <c r="V2328" t="s">
        <v>454</v>
      </c>
    </row>
    <row r="2329" spans="1:22" x14ac:dyDescent="0.3">
      <c r="A2329" t="s">
        <v>31</v>
      </c>
      <c r="B2329" t="s">
        <v>23</v>
      </c>
      <c r="C2329" t="s">
        <v>33</v>
      </c>
      <c r="D2329" t="s">
        <v>25</v>
      </c>
      <c r="E2329">
        <v>40.5</v>
      </c>
      <c r="F2329">
        <v>18</v>
      </c>
      <c r="G2329">
        <v>18</v>
      </c>
      <c r="H2329">
        <v>2016</v>
      </c>
      <c r="J2329" t="s">
        <v>110</v>
      </c>
      <c r="K2329" t="s">
        <v>96</v>
      </c>
      <c r="L2329">
        <v>10799000</v>
      </c>
      <c r="M2329">
        <v>266642</v>
      </c>
      <c r="N2329" t="s">
        <v>454</v>
      </c>
      <c r="O2329" t="s">
        <v>58</v>
      </c>
      <c r="P2329">
        <v>31</v>
      </c>
      <c r="Q2329" t="s">
        <v>453</v>
      </c>
      <c r="R2329">
        <v>2016</v>
      </c>
      <c r="S2329">
        <v>10</v>
      </c>
      <c r="T2329" t="s">
        <v>142</v>
      </c>
      <c r="U2329" t="s">
        <v>30</v>
      </c>
      <c r="V2329" t="s">
        <v>454</v>
      </c>
    </row>
    <row r="2330" spans="1:22" x14ac:dyDescent="0.3">
      <c r="A2330" t="s">
        <v>31</v>
      </c>
      <c r="B2330" t="s">
        <v>23</v>
      </c>
      <c r="C2330" t="s">
        <v>68</v>
      </c>
      <c r="D2330" t="s">
        <v>25</v>
      </c>
      <c r="E2330">
        <v>34</v>
      </c>
      <c r="F2330">
        <v>21</v>
      </c>
      <c r="G2330">
        <v>12</v>
      </c>
      <c r="H2330">
        <v>2025</v>
      </c>
      <c r="J2330" t="s">
        <v>25</v>
      </c>
      <c r="K2330" t="s">
        <v>25</v>
      </c>
      <c r="L2330">
        <v>15300000</v>
      </c>
      <c r="M2330">
        <v>450000</v>
      </c>
      <c r="N2330" t="s">
        <v>454</v>
      </c>
      <c r="O2330" t="s">
        <v>25</v>
      </c>
      <c r="Q2330" t="s">
        <v>454</v>
      </c>
      <c r="R2330">
        <v>2025</v>
      </c>
      <c r="S2330">
        <v>1</v>
      </c>
      <c r="T2330" t="s">
        <v>29</v>
      </c>
      <c r="U2330" t="s">
        <v>30</v>
      </c>
      <c r="V2330" t="s">
        <v>453</v>
      </c>
    </row>
    <row r="2331" spans="1:22" x14ac:dyDescent="0.3">
      <c r="A2331" t="s">
        <v>31</v>
      </c>
      <c r="B2331" t="s">
        <v>23</v>
      </c>
      <c r="C2331" t="s">
        <v>33</v>
      </c>
      <c r="D2331" t="s">
        <v>25</v>
      </c>
      <c r="E2331">
        <v>36.5</v>
      </c>
      <c r="F2331">
        <v>16</v>
      </c>
      <c r="G2331">
        <v>5</v>
      </c>
      <c r="H2331">
        <v>2021</v>
      </c>
      <c r="J2331" t="s">
        <v>25</v>
      </c>
      <c r="K2331" t="s">
        <v>25</v>
      </c>
      <c r="L2331">
        <v>9500000</v>
      </c>
      <c r="M2331">
        <v>260274</v>
      </c>
      <c r="N2331" t="s">
        <v>454</v>
      </c>
      <c r="O2331" t="s">
        <v>25</v>
      </c>
      <c r="Q2331" t="s">
        <v>454</v>
      </c>
      <c r="R2331">
        <v>2021</v>
      </c>
      <c r="S2331">
        <v>5</v>
      </c>
      <c r="T2331" t="s">
        <v>29</v>
      </c>
      <c r="U2331" t="s">
        <v>44</v>
      </c>
      <c r="V2331" t="s">
        <v>454</v>
      </c>
    </row>
    <row r="2332" spans="1:22" x14ac:dyDescent="0.3">
      <c r="A2332" t="s">
        <v>31</v>
      </c>
      <c r="B2332" t="s">
        <v>23</v>
      </c>
      <c r="C2332" t="s">
        <v>68</v>
      </c>
      <c r="D2332" t="s">
        <v>25</v>
      </c>
      <c r="E2332">
        <v>35.5</v>
      </c>
      <c r="F2332">
        <v>20</v>
      </c>
      <c r="G2332">
        <v>17</v>
      </c>
      <c r="H2332">
        <v>2025</v>
      </c>
      <c r="J2332" t="s">
        <v>25</v>
      </c>
      <c r="K2332" t="s">
        <v>25</v>
      </c>
      <c r="L2332">
        <v>14350000</v>
      </c>
      <c r="M2332">
        <v>404225</v>
      </c>
      <c r="N2332" t="s">
        <v>454</v>
      </c>
      <c r="O2332" t="s">
        <v>25</v>
      </c>
      <c r="Q2332" t="s">
        <v>454</v>
      </c>
      <c r="R2332">
        <v>2025</v>
      </c>
      <c r="S2332">
        <v>1</v>
      </c>
      <c r="T2332" t="s">
        <v>29</v>
      </c>
      <c r="U2332" t="s">
        <v>30</v>
      </c>
      <c r="V2332" t="s">
        <v>453</v>
      </c>
    </row>
    <row r="2333" spans="1:22" x14ac:dyDescent="0.3">
      <c r="A2333" t="s">
        <v>31</v>
      </c>
      <c r="B2333" t="s">
        <v>23</v>
      </c>
      <c r="C2333" t="s">
        <v>33</v>
      </c>
      <c r="D2333" t="s">
        <v>25</v>
      </c>
      <c r="E2333">
        <v>33.200000000000003</v>
      </c>
      <c r="F2333">
        <v>19</v>
      </c>
      <c r="G2333">
        <v>11</v>
      </c>
      <c r="H2333">
        <v>2023</v>
      </c>
      <c r="J2333" t="s">
        <v>25</v>
      </c>
      <c r="K2333" t="s">
        <v>25</v>
      </c>
      <c r="L2333">
        <v>9490000</v>
      </c>
      <c r="M2333">
        <v>285843</v>
      </c>
      <c r="N2333" t="s">
        <v>454</v>
      </c>
      <c r="O2333" t="s">
        <v>25</v>
      </c>
      <c r="Q2333" t="s">
        <v>454</v>
      </c>
      <c r="R2333">
        <v>2023</v>
      </c>
      <c r="S2333">
        <v>3</v>
      </c>
      <c r="T2333" t="s">
        <v>29</v>
      </c>
      <c r="U2333" t="s">
        <v>30</v>
      </c>
      <c r="V2333" t="s">
        <v>454</v>
      </c>
    </row>
    <row r="2334" spans="1:22" x14ac:dyDescent="0.3">
      <c r="A2334" t="s">
        <v>31</v>
      </c>
      <c r="B2334" t="s">
        <v>23</v>
      </c>
      <c r="C2334" t="s">
        <v>24</v>
      </c>
      <c r="D2334" t="s">
        <v>25</v>
      </c>
      <c r="E2334">
        <v>39.700000000000003</v>
      </c>
      <c r="F2334">
        <v>19</v>
      </c>
      <c r="G2334">
        <v>7</v>
      </c>
      <c r="H2334">
        <v>2017</v>
      </c>
      <c r="J2334" t="s">
        <v>266</v>
      </c>
      <c r="K2334" t="s">
        <v>37</v>
      </c>
      <c r="L2334">
        <v>10500000</v>
      </c>
      <c r="M2334">
        <v>264484</v>
      </c>
      <c r="N2334" t="s">
        <v>454</v>
      </c>
      <c r="O2334" t="s">
        <v>38</v>
      </c>
      <c r="P2334">
        <v>20</v>
      </c>
      <c r="Q2334" t="s">
        <v>453</v>
      </c>
      <c r="R2334">
        <v>2017</v>
      </c>
      <c r="S2334">
        <v>9</v>
      </c>
      <c r="T2334" t="s">
        <v>142</v>
      </c>
      <c r="U2334" t="s">
        <v>30</v>
      </c>
      <c r="V2334" t="s">
        <v>454</v>
      </c>
    </row>
    <row r="2335" spans="1:22" x14ac:dyDescent="0.3">
      <c r="A2335" t="s">
        <v>31</v>
      </c>
      <c r="B2335" t="s">
        <v>23</v>
      </c>
      <c r="C2335" t="s">
        <v>33</v>
      </c>
      <c r="D2335" t="s">
        <v>25</v>
      </c>
      <c r="E2335">
        <v>31.1</v>
      </c>
      <c r="F2335">
        <v>10</v>
      </c>
      <c r="G2335">
        <v>2</v>
      </c>
      <c r="H2335">
        <v>2021</v>
      </c>
      <c r="J2335" t="s">
        <v>25</v>
      </c>
      <c r="K2335" t="s">
        <v>25</v>
      </c>
      <c r="L2335">
        <v>8600000</v>
      </c>
      <c r="M2335">
        <v>276527</v>
      </c>
      <c r="N2335" t="s">
        <v>454</v>
      </c>
      <c r="O2335" t="s">
        <v>25</v>
      </c>
      <c r="Q2335" t="s">
        <v>454</v>
      </c>
      <c r="R2335">
        <v>2021</v>
      </c>
      <c r="S2335">
        <v>5</v>
      </c>
      <c r="T2335" t="s">
        <v>29</v>
      </c>
      <c r="U2335" t="s">
        <v>44</v>
      </c>
      <c r="V2335" t="s">
        <v>454</v>
      </c>
    </row>
    <row r="2336" spans="1:22" x14ac:dyDescent="0.3">
      <c r="A2336" t="s">
        <v>31</v>
      </c>
      <c r="B2336" t="s">
        <v>23</v>
      </c>
      <c r="C2336" t="s">
        <v>24</v>
      </c>
      <c r="D2336" t="s">
        <v>25</v>
      </c>
      <c r="E2336">
        <v>53.1</v>
      </c>
      <c r="F2336">
        <v>19</v>
      </c>
      <c r="G2336">
        <v>14</v>
      </c>
      <c r="H2336">
        <v>2018</v>
      </c>
      <c r="J2336" t="s">
        <v>26</v>
      </c>
      <c r="K2336" t="s">
        <v>27</v>
      </c>
      <c r="L2336">
        <v>11990000</v>
      </c>
      <c r="M2336">
        <v>225800</v>
      </c>
      <c r="N2336" t="s">
        <v>454</v>
      </c>
      <c r="O2336" t="s">
        <v>28</v>
      </c>
      <c r="P2336">
        <v>31</v>
      </c>
      <c r="Q2336" t="s">
        <v>453</v>
      </c>
      <c r="R2336">
        <v>2018</v>
      </c>
      <c r="S2336">
        <v>8</v>
      </c>
      <c r="T2336" t="s">
        <v>142</v>
      </c>
      <c r="U2336" t="s">
        <v>30</v>
      </c>
      <c r="V2336" t="s">
        <v>454</v>
      </c>
    </row>
    <row r="2337" spans="1:22" x14ac:dyDescent="0.3">
      <c r="A2337" t="s">
        <v>31</v>
      </c>
      <c r="B2337" t="s">
        <v>23</v>
      </c>
      <c r="C2337" t="s">
        <v>33</v>
      </c>
      <c r="D2337" t="s">
        <v>25</v>
      </c>
      <c r="E2337">
        <v>36</v>
      </c>
      <c r="F2337">
        <v>19</v>
      </c>
      <c r="G2337">
        <v>10</v>
      </c>
      <c r="H2337">
        <v>2023</v>
      </c>
      <c r="J2337" t="s">
        <v>25</v>
      </c>
      <c r="K2337" t="s">
        <v>25</v>
      </c>
      <c r="L2337">
        <v>11999999</v>
      </c>
      <c r="M2337">
        <v>333333</v>
      </c>
      <c r="N2337" t="s">
        <v>454</v>
      </c>
      <c r="O2337" t="s">
        <v>25</v>
      </c>
      <c r="Q2337" t="s">
        <v>454</v>
      </c>
      <c r="R2337">
        <v>2023</v>
      </c>
      <c r="S2337">
        <v>3</v>
      </c>
      <c r="T2337" t="s">
        <v>29</v>
      </c>
      <c r="U2337" t="s">
        <v>30</v>
      </c>
      <c r="V2337" t="s">
        <v>454</v>
      </c>
    </row>
    <row r="2338" spans="1:22" x14ac:dyDescent="0.3">
      <c r="A2338" t="s">
        <v>31</v>
      </c>
      <c r="B2338" t="s">
        <v>23</v>
      </c>
      <c r="C2338" t="s">
        <v>24</v>
      </c>
      <c r="D2338" t="s">
        <v>25</v>
      </c>
      <c r="E2338">
        <v>12.8</v>
      </c>
      <c r="F2338">
        <v>10</v>
      </c>
      <c r="G2338">
        <v>4</v>
      </c>
      <c r="H2338">
        <v>1983</v>
      </c>
      <c r="J2338" t="s">
        <v>25</v>
      </c>
      <c r="K2338" t="s">
        <v>25</v>
      </c>
      <c r="L2338">
        <v>2800000</v>
      </c>
      <c r="M2338">
        <v>218750</v>
      </c>
      <c r="N2338" t="s">
        <v>454</v>
      </c>
      <c r="O2338" t="s">
        <v>25</v>
      </c>
      <c r="Q2338" t="s">
        <v>454</v>
      </c>
      <c r="R2338">
        <v>1983</v>
      </c>
      <c r="S2338">
        <v>43</v>
      </c>
      <c r="T2338" t="s">
        <v>60</v>
      </c>
      <c r="U2338" t="s">
        <v>44</v>
      </c>
      <c r="V2338" t="s">
        <v>454</v>
      </c>
    </row>
    <row r="2339" spans="1:22" x14ac:dyDescent="0.3">
      <c r="A2339" t="s">
        <v>31</v>
      </c>
      <c r="B2339" t="s">
        <v>23</v>
      </c>
      <c r="C2339" t="s">
        <v>33</v>
      </c>
      <c r="D2339" t="s">
        <v>25</v>
      </c>
      <c r="E2339">
        <v>35.4</v>
      </c>
      <c r="F2339">
        <v>19</v>
      </c>
      <c r="G2339">
        <v>10</v>
      </c>
      <c r="H2339">
        <v>2023</v>
      </c>
      <c r="J2339" t="s">
        <v>193</v>
      </c>
      <c r="K2339" t="s">
        <v>96</v>
      </c>
      <c r="L2339">
        <v>12850000</v>
      </c>
      <c r="M2339">
        <v>362994</v>
      </c>
      <c r="N2339" t="s">
        <v>454</v>
      </c>
      <c r="O2339" t="s">
        <v>97</v>
      </c>
      <c r="P2339">
        <v>30</v>
      </c>
      <c r="Q2339" t="s">
        <v>453</v>
      </c>
      <c r="R2339">
        <v>2023</v>
      </c>
      <c r="S2339">
        <v>3</v>
      </c>
      <c r="T2339" t="s">
        <v>29</v>
      </c>
      <c r="U2339" t="s">
        <v>30</v>
      </c>
      <c r="V2339" t="s">
        <v>454</v>
      </c>
    </row>
    <row r="2340" spans="1:22" x14ac:dyDescent="0.3">
      <c r="A2340" t="s">
        <v>31</v>
      </c>
      <c r="B2340" t="s">
        <v>23</v>
      </c>
      <c r="C2340" t="s">
        <v>33</v>
      </c>
      <c r="D2340" t="s">
        <v>25</v>
      </c>
      <c r="E2340">
        <v>36.6</v>
      </c>
      <c r="F2340">
        <v>10</v>
      </c>
      <c r="G2340">
        <v>4</v>
      </c>
      <c r="H2340">
        <v>2017</v>
      </c>
      <c r="J2340" t="s">
        <v>205</v>
      </c>
      <c r="K2340" t="s">
        <v>96</v>
      </c>
      <c r="L2340">
        <v>11300000</v>
      </c>
      <c r="M2340">
        <v>308743</v>
      </c>
      <c r="N2340" t="s">
        <v>454</v>
      </c>
      <c r="O2340" t="s">
        <v>97</v>
      </c>
      <c r="P2340">
        <v>10</v>
      </c>
      <c r="Q2340" t="s">
        <v>453</v>
      </c>
      <c r="R2340">
        <v>2017</v>
      </c>
      <c r="S2340">
        <v>9</v>
      </c>
      <c r="T2340" t="s">
        <v>142</v>
      </c>
      <c r="U2340" t="s">
        <v>44</v>
      </c>
      <c r="V2340" t="s">
        <v>454</v>
      </c>
    </row>
    <row r="2341" spans="1:22" x14ac:dyDescent="0.3">
      <c r="A2341" t="s">
        <v>31</v>
      </c>
      <c r="B2341" t="s">
        <v>23</v>
      </c>
      <c r="C2341" t="s">
        <v>33</v>
      </c>
      <c r="D2341" t="s">
        <v>25</v>
      </c>
      <c r="E2341">
        <v>41.6</v>
      </c>
      <c r="F2341">
        <v>19</v>
      </c>
      <c r="G2341">
        <v>4</v>
      </c>
      <c r="H2341">
        <v>2024</v>
      </c>
      <c r="J2341" t="s">
        <v>25</v>
      </c>
      <c r="K2341" t="s">
        <v>25</v>
      </c>
      <c r="L2341">
        <v>15999000</v>
      </c>
      <c r="M2341">
        <v>384591</v>
      </c>
      <c r="N2341" t="s">
        <v>454</v>
      </c>
      <c r="O2341" t="s">
        <v>25</v>
      </c>
      <c r="Q2341" t="s">
        <v>454</v>
      </c>
      <c r="R2341">
        <v>2024</v>
      </c>
      <c r="S2341">
        <v>2</v>
      </c>
      <c r="T2341" t="s">
        <v>29</v>
      </c>
      <c r="U2341" t="s">
        <v>30</v>
      </c>
      <c r="V2341" t="s">
        <v>454</v>
      </c>
    </row>
    <row r="2342" spans="1:22" x14ac:dyDescent="0.3">
      <c r="A2342" t="s">
        <v>31</v>
      </c>
      <c r="B2342" t="s">
        <v>23</v>
      </c>
      <c r="C2342" t="s">
        <v>76</v>
      </c>
      <c r="D2342" t="s">
        <v>25</v>
      </c>
      <c r="E2342">
        <v>38.1</v>
      </c>
      <c r="F2342">
        <v>10</v>
      </c>
      <c r="G2342">
        <v>4</v>
      </c>
      <c r="H2342">
        <v>2026</v>
      </c>
      <c r="J2342" t="s">
        <v>90</v>
      </c>
      <c r="K2342" t="s">
        <v>79</v>
      </c>
      <c r="L2342">
        <v>14050000</v>
      </c>
      <c r="M2342">
        <v>368766</v>
      </c>
      <c r="N2342" t="s">
        <v>454</v>
      </c>
      <c r="O2342" t="s">
        <v>91</v>
      </c>
      <c r="P2342">
        <v>31</v>
      </c>
      <c r="Q2342" t="s">
        <v>453</v>
      </c>
      <c r="R2342">
        <v>2026</v>
      </c>
      <c r="S2342">
        <v>0</v>
      </c>
      <c r="T2342" t="s">
        <v>29</v>
      </c>
      <c r="U2342" t="s">
        <v>44</v>
      </c>
      <c r="V2342" t="s">
        <v>454</v>
      </c>
    </row>
    <row r="2343" spans="1:22" x14ac:dyDescent="0.3">
      <c r="A2343" t="s">
        <v>31</v>
      </c>
      <c r="B2343" t="s">
        <v>23</v>
      </c>
      <c r="C2343" t="s">
        <v>24</v>
      </c>
      <c r="D2343" t="s">
        <v>25</v>
      </c>
      <c r="E2343">
        <v>41.2</v>
      </c>
      <c r="F2343">
        <v>25</v>
      </c>
      <c r="G2343">
        <v>6</v>
      </c>
      <c r="H2343">
        <v>2026</v>
      </c>
      <c r="J2343" t="s">
        <v>47</v>
      </c>
      <c r="K2343" t="s">
        <v>48</v>
      </c>
      <c r="L2343">
        <v>7999000</v>
      </c>
      <c r="M2343">
        <v>194150</v>
      </c>
      <c r="N2343" t="s">
        <v>454</v>
      </c>
      <c r="O2343" t="s">
        <v>49</v>
      </c>
      <c r="P2343">
        <v>31</v>
      </c>
      <c r="Q2343" t="s">
        <v>453</v>
      </c>
      <c r="R2343">
        <v>2026</v>
      </c>
      <c r="S2343">
        <v>0</v>
      </c>
      <c r="T2343" t="s">
        <v>29</v>
      </c>
      <c r="U2343" t="s">
        <v>30</v>
      </c>
      <c r="V2343" t="s">
        <v>454</v>
      </c>
    </row>
    <row r="2344" spans="1:22" x14ac:dyDescent="0.3">
      <c r="A2344" t="s">
        <v>31</v>
      </c>
      <c r="B2344" t="s">
        <v>32</v>
      </c>
      <c r="C2344" t="s">
        <v>33</v>
      </c>
      <c r="D2344" t="s">
        <v>335</v>
      </c>
      <c r="E2344">
        <v>38.4</v>
      </c>
      <c r="F2344">
        <v>9</v>
      </c>
      <c r="G2344">
        <v>3</v>
      </c>
      <c r="I2344">
        <v>2026</v>
      </c>
      <c r="J2344" t="s">
        <v>51</v>
      </c>
      <c r="K2344" t="s">
        <v>43</v>
      </c>
      <c r="L2344">
        <v>9100000</v>
      </c>
      <c r="M2344">
        <v>236979</v>
      </c>
      <c r="N2344" t="s">
        <v>453</v>
      </c>
      <c r="O2344" t="s">
        <v>38</v>
      </c>
      <c r="P2344">
        <v>15</v>
      </c>
      <c r="Q2344" t="s">
        <v>453</v>
      </c>
      <c r="R2344">
        <v>2026</v>
      </c>
      <c r="S2344">
        <v>0</v>
      </c>
      <c r="T2344" t="s">
        <v>29</v>
      </c>
      <c r="U2344" t="s">
        <v>40</v>
      </c>
      <c r="V2344" t="s">
        <v>454</v>
      </c>
    </row>
    <row r="2345" spans="1:22" x14ac:dyDescent="0.3">
      <c r="A2345" t="s">
        <v>31</v>
      </c>
      <c r="B2345" t="s">
        <v>32</v>
      </c>
      <c r="C2345" t="s">
        <v>76</v>
      </c>
      <c r="D2345" t="s">
        <v>383</v>
      </c>
      <c r="E2345">
        <v>36.1</v>
      </c>
      <c r="F2345">
        <v>18</v>
      </c>
      <c r="G2345">
        <v>18</v>
      </c>
      <c r="I2345">
        <v>2030</v>
      </c>
      <c r="J2345" t="s">
        <v>157</v>
      </c>
      <c r="K2345" t="s">
        <v>79</v>
      </c>
      <c r="L2345">
        <v>11588100</v>
      </c>
      <c r="M2345">
        <v>321000</v>
      </c>
      <c r="N2345" t="s">
        <v>453</v>
      </c>
      <c r="O2345" t="s">
        <v>80</v>
      </c>
      <c r="P2345">
        <v>30</v>
      </c>
      <c r="Q2345" t="s">
        <v>453</v>
      </c>
      <c r="R2345">
        <v>2030</v>
      </c>
      <c r="S2345">
        <v>-4</v>
      </c>
      <c r="T2345" t="s">
        <v>35</v>
      </c>
      <c r="U2345" t="s">
        <v>30</v>
      </c>
      <c r="V2345" t="s">
        <v>454</v>
      </c>
    </row>
    <row r="2346" spans="1:22" x14ac:dyDescent="0.3">
      <c r="A2346" t="s">
        <v>31</v>
      </c>
      <c r="B2346" t="s">
        <v>23</v>
      </c>
      <c r="C2346" t="s">
        <v>33</v>
      </c>
      <c r="D2346" t="s">
        <v>25</v>
      </c>
      <c r="E2346">
        <v>34.4</v>
      </c>
      <c r="F2346">
        <v>10</v>
      </c>
      <c r="G2346">
        <v>7</v>
      </c>
      <c r="H2346">
        <v>2025</v>
      </c>
      <c r="J2346" t="s">
        <v>25</v>
      </c>
      <c r="K2346" t="s">
        <v>25</v>
      </c>
      <c r="L2346">
        <v>8590000</v>
      </c>
      <c r="M2346">
        <v>249709</v>
      </c>
      <c r="N2346" t="s">
        <v>454</v>
      </c>
      <c r="O2346" t="s">
        <v>25</v>
      </c>
      <c r="Q2346" t="s">
        <v>454</v>
      </c>
      <c r="R2346">
        <v>2025</v>
      </c>
      <c r="S2346">
        <v>1</v>
      </c>
      <c r="T2346" t="s">
        <v>29</v>
      </c>
      <c r="U2346" t="s">
        <v>44</v>
      </c>
      <c r="V2346" t="s">
        <v>454</v>
      </c>
    </row>
    <row r="2347" spans="1:22" x14ac:dyDescent="0.3">
      <c r="A2347" t="s">
        <v>31</v>
      </c>
      <c r="B2347" t="s">
        <v>23</v>
      </c>
      <c r="C2347" t="s">
        <v>68</v>
      </c>
      <c r="D2347" t="s">
        <v>25</v>
      </c>
      <c r="E2347">
        <v>33.700000000000003</v>
      </c>
      <c r="F2347">
        <v>9</v>
      </c>
      <c r="G2347">
        <v>1</v>
      </c>
      <c r="H2347">
        <v>1987</v>
      </c>
      <c r="J2347" t="s">
        <v>25</v>
      </c>
      <c r="K2347" t="s">
        <v>25</v>
      </c>
      <c r="L2347">
        <v>7199999</v>
      </c>
      <c r="M2347">
        <v>213650</v>
      </c>
      <c r="N2347" t="s">
        <v>454</v>
      </c>
      <c r="O2347" t="s">
        <v>25</v>
      </c>
      <c r="Q2347" t="s">
        <v>454</v>
      </c>
      <c r="R2347">
        <v>1987</v>
      </c>
      <c r="S2347">
        <v>39</v>
      </c>
      <c r="T2347" t="s">
        <v>60</v>
      </c>
      <c r="U2347" t="s">
        <v>40</v>
      </c>
      <c r="V2347" t="s">
        <v>454</v>
      </c>
    </row>
    <row r="2348" spans="1:22" x14ac:dyDescent="0.3">
      <c r="A2348" t="s">
        <v>31</v>
      </c>
      <c r="B2348" t="s">
        <v>23</v>
      </c>
      <c r="C2348" t="s">
        <v>84</v>
      </c>
      <c r="D2348" t="s">
        <v>25</v>
      </c>
      <c r="E2348">
        <v>33</v>
      </c>
      <c r="F2348">
        <v>9</v>
      </c>
      <c r="G2348">
        <v>7</v>
      </c>
      <c r="H2348">
        <v>1974</v>
      </c>
      <c r="J2348" t="s">
        <v>230</v>
      </c>
      <c r="K2348" t="s">
        <v>71</v>
      </c>
      <c r="L2348">
        <v>6250000</v>
      </c>
      <c r="M2348">
        <v>189394</v>
      </c>
      <c r="N2348" t="s">
        <v>454</v>
      </c>
      <c r="O2348" t="s">
        <v>72</v>
      </c>
      <c r="P2348">
        <v>15</v>
      </c>
      <c r="Q2348" t="s">
        <v>453</v>
      </c>
      <c r="R2348">
        <v>1974</v>
      </c>
      <c r="S2348">
        <v>52</v>
      </c>
      <c r="T2348" t="s">
        <v>74</v>
      </c>
      <c r="U2348" t="s">
        <v>40</v>
      </c>
      <c r="V2348" t="s">
        <v>454</v>
      </c>
    </row>
    <row r="2349" spans="1:22" x14ac:dyDescent="0.3">
      <c r="A2349" t="s">
        <v>31</v>
      </c>
      <c r="B2349" t="s">
        <v>23</v>
      </c>
      <c r="C2349" t="s">
        <v>33</v>
      </c>
      <c r="D2349" t="s">
        <v>25</v>
      </c>
      <c r="E2349">
        <v>38.799999999999997</v>
      </c>
      <c r="F2349">
        <v>10</v>
      </c>
      <c r="G2349">
        <v>4</v>
      </c>
      <c r="H2349">
        <v>2003</v>
      </c>
      <c r="J2349" t="s">
        <v>47</v>
      </c>
      <c r="K2349" t="s">
        <v>48</v>
      </c>
      <c r="L2349">
        <v>8500000</v>
      </c>
      <c r="M2349">
        <v>219072</v>
      </c>
      <c r="N2349" t="s">
        <v>454</v>
      </c>
      <c r="O2349" t="s">
        <v>49</v>
      </c>
      <c r="P2349">
        <v>31</v>
      </c>
      <c r="Q2349" t="s">
        <v>453</v>
      </c>
      <c r="R2349">
        <v>2003</v>
      </c>
      <c r="S2349">
        <v>23</v>
      </c>
      <c r="T2349" t="s">
        <v>39</v>
      </c>
      <c r="U2349" t="s">
        <v>44</v>
      </c>
      <c r="V2349" t="s">
        <v>454</v>
      </c>
    </row>
    <row r="2350" spans="1:22" x14ac:dyDescent="0.3">
      <c r="A2350" t="s">
        <v>31</v>
      </c>
      <c r="B2350" t="s">
        <v>23</v>
      </c>
      <c r="C2350" t="s">
        <v>52</v>
      </c>
      <c r="D2350" t="s">
        <v>25</v>
      </c>
      <c r="E2350">
        <v>21.9</v>
      </c>
      <c r="F2350">
        <v>9</v>
      </c>
      <c r="G2350">
        <v>8</v>
      </c>
      <c r="H2350">
        <v>1977</v>
      </c>
      <c r="J2350" t="s">
        <v>194</v>
      </c>
      <c r="K2350" t="s">
        <v>108</v>
      </c>
      <c r="L2350">
        <v>4700000</v>
      </c>
      <c r="M2350">
        <v>214612</v>
      </c>
      <c r="N2350" t="s">
        <v>454</v>
      </c>
      <c r="O2350" t="s">
        <v>72</v>
      </c>
      <c r="P2350">
        <v>15</v>
      </c>
      <c r="Q2350" t="s">
        <v>453</v>
      </c>
      <c r="R2350">
        <v>1977</v>
      </c>
      <c r="S2350">
        <v>49</v>
      </c>
      <c r="T2350" t="s">
        <v>60</v>
      </c>
      <c r="U2350" t="s">
        <v>40</v>
      </c>
      <c r="V2350" t="s">
        <v>454</v>
      </c>
    </row>
    <row r="2351" spans="1:22" x14ac:dyDescent="0.3">
      <c r="A2351" t="s">
        <v>31</v>
      </c>
      <c r="B2351" t="s">
        <v>23</v>
      </c>
      <c r="C2351" t="s">
        <v>63</v>
      </c>
      <c r="D2351" t="s">
        <v>25</v>
      </c>
      <c r="E2351">
        <v>20.7</v>
      </c>
      <c r="F2351">
        <v>9</v>
      </c>
      <c r="G2351">
        <v>9</v>
      </c>
      <c r="H2351">
        <v>1979</v>
      </c>
      <c r="J2351" t="s">
        <v>118</v>
      </c>
      <c r="K2351" t="s">
        <v>119</v>
      </c>
      <c r="L2351">
        <v>5800000</v>
      </c>
      <c r="M2351">
        <v>280193</v>
      </c>
      <c r="N2351" t="s">
        <v>454</v>
      </c>
      <c r="O2351" t="s">
        <v>120</v>
      </c>
      <c r="P2351">
        <v>20</v>
      </c>
      <c r="Q2351" t="s">
        <v>453</v>
      </c>
      <c r="R2351">
        <v>1979</v>
      </c>
      <c r="S2351">
        <v>47</v>
      </c>
      <c r="T2351" t="s">
        <v>60</v>
      </c>
      <c r="U2351" t="s">
        <v>40</v>
      </c>
      <c r="V2351" t="s">
        <v>454</v>
      </c>
    </row>
    <row r="2352" spans="1:22" x14ac:dyDescent="0.3">
      <c r="A2352" t="s">
        <v>31</v>
      </c>
      <c r="B2352" t="s">
        <v>23</v>
      </c>
      <c r="C2352" t="s">
        <v>68</v>
      </c>
      <c r="D2352" t="s">
        <v>25</v>
      </c>
      <c r="E2352">
        <v>35.700000000000003</v>
      </c>
      <c r="F2352">
        <v>10</v>
      </c>
      <c r="G2352">
        <v>3</v>
      </c>
      <c r="H2352">
        <v>1996</v>
      </c>
      <c r="J2352" t="s">
        <v>245</v>
      </c>
      <c r="K2352" t="s">
        <v>246</v>
      </c>
      <c r="L2352">
        <v>9990000</v>
      </c>
      <c r="M2352">
        <v>279832</v>
      </c>
      <c r="N2352" t="s">
        <v>454</v>
      </c>
      <c r="O2352" t="s">
        <v>72</v>
      </c>
      <c r="P2352">
        <v>31</v>
      </c>
      <c r="Q2352" t="s">
        <v>453</v>
      </c>
      <c r="R2352">
        <v>1996</v>
      </c>
      <c r="S2352">
        <v>30</v>
      </c>
      <c r="T2352" t="s">
        <v>39</v>
      </c>
      <c r="U2352" t="s">
        <v>44</v>
      </c>
      <c r="V2352" t="s">
        <v>454</v>
      </c>
    </row>
    <row r="2353" spans="1:22" x14ac:dyDescent="0.3">
      <c r="A2353" t="s">
        <v>31</v>
      </c>
      <c r="B2353" t="s">
        <v>23</v>
      </c>
      <c r="C2353" t="s">
        <v>52</v>
      </c>
      <c r="D2353" t="s">
        <v>25</v>
      </c>
      <c r="E2353">
        <v>33.6</v>
      </c>
      <c r="F2353">
        <v>10</v>
      </c>
      <c r="G2353">
        <v>8</v>
      </c>
      <c r="H2353">
        <v>2022</v>
      </c>
      <c r="J2353" t="s">
        <v>25</v>
      </c>
      <c r="K2353" t="s">
        <v>25</v>
      </c>
      <c r="L2353">
        <v>6300000</v>
      </c>
      <c r="M2353">
        <v>187500</v>
      </c>
      <c r="N2353" t="s">
        <v>454</v>
      </c>
      <c r="O2353" t="s">
        <v>25</v>
      </c>
      <c r="Q2353" t="s">
        <v>454</v>
      </c>
      <c r="R2353">
        <v>2022</v>
      </c>
      <c r="S2353">
        <v>4</v>
      </c>
      <c r="T2353" t="s">
        <v>29</v>
      </c>
      <c r="U2353" t="s">
        <v>44</v>
      </c>
      <c r="V2353" t="s">
        <v>454</v>
      </c>
    </row>
    <row r="2354" spans="1:22" x14ac:dyDescent="0.3">
      <c r="A2354" t="s">
        <v>22</v>
      </c>
      <c r="B2354" t="s">
        <v>32</v>
      </c>
      <c r="C2354" t="s">
        <v>52</v>
      </c>
      <c r="D2354" t="s">
        <v>53</v>
      </c>
      <c r="E2354">
        <v>22.9</v>
      </c>
      <c r="F2354">
        <v>9</v>
      </c>
      <c r="G2354">
        <v>6</v>
      </c>
      <c r="I2354">
        <v>2029</v>
      </c>
      <c r="J2354" t="s">
        <v>25</v>
      </c>
      <c r="K2354" t="s">
        <v>25</v>
      </c>
      <c r="L2354">
        <v>5649999</v>
      </c>
      <c r="M2354">
        <v>246725</v>
      </c>
      <c r="N2354" t="s">
        <v>453</v>
      </c>
      <c r="O2354" t="s">
        <v>25</v>
      </c>
      <c r="Q2354" t="s">
        <v>454</v>
      </c>
      <c r="R2354">
        <v>2029</v>
      </c>
      <c r="S2354">
        <v>-3</v>
      </c>
      <c r="T2354" t="s">
        <v>35</v>
      </c>
      <c r="U2354" t="s">
        <v>40</v>
      </c>
      <c r="V2354" t="s">
        <v>454</v>
      </c>
    </row>
    <row r="2355" spans="1:22" x14ac:dyDescent="0.3">
      <c r="A2355" t="s">
        <v>22</v>
      </c>
      <c r="B2355" t="s">
        <v>32</v>
      </c>
      <c r="C2355" t="s">
        <v>33</v>
      </c>
      <c r="D2355" t="s">
        <v>34</v>
      </c>
      <c r="E2355">
        <v>32.200000000000003</v>
      </c>
      <c r="F2355">
        <v>24</v>
      </c>
      <c r="G2355">
        <v>2</v>
      </c>
      <c r="I2355">
        <v>2027</v>
      </c>
      <c r="J2355" t="s">
        <v>25</v>
      </c>
      <c r="K2355" t="s">
        <v>25</v>
      </c>
      <c r="L2355">
        <v>8845812</v>
      </c>
      <c r="M2355">
        <v>274715</v>
      </c>
      <c r="N2355" t="s">
        <v>453</v>
      </c>
      <c r="O2355" t="s">
        <v>25</v>
      </c>
      <c r="Q2355" t="s">
        <v>454</v>
      </c>
      <c r="R2355">
        <v>2027</v>
      </c>
      <c r="S2355">
        <v>-1</v>
      </c>
      <c r="T2355" t="s">
        <v>35</v>
      </c>
      <c r="U2355" t="s">
        <v>30</v>
      </c>
      <c r="V2355" t="s">
        <v>454</v>
      </c>
    </row>
    <row r="2356" spans="1:22" x14ac:dyDescent="0.3">
      <c r="A2356" t="s">
        <v>22</v>
      </c>
      <c r="B2356" t="s">
        <v>32</v>
      </c>
      <c r="C2356" t="s">
        <v>33</v>
      </c>
      <c r="D2356" t="s">
        <v>81</v>
      </c>
      <c r="E2356">
        <v>28.5</v>
      </c>
      <c r="F2356">
        <v>20</v>
      </c>
      <c r="G2356">
        <v>2</v>
      </c>
      <c r="I2356">
        <v>2028</v>
      </c>
      <c r="J2356" t="s">
        <v>25</v>
      </c>
      <c r="K2356" t="s">
        <v>25</v>
      </c>
      <c r="L2356">
        <v>7821300</v>
      </c>
      <c r="M2356">
        <v>274432</v>
      </c>
      <c r="N2356" t="s">
        <v>453</v>
      </c>
      <c r="O2356" t="s">
        <v>25</v>
      </c>
      <c r="Q2356" t="s">
        <v>454</v>
      </c>
      <c r="R2356">
        <v>2028</v>
      </c>
      <c r="S2356">
        <v>-2</v>
      </c>
      <c r="T2356" t="s">
        <v>35</v>
      </c>
      <c r="U2356" t="s">
        <v>30</v>
      </c>
      <c r="V2356" t="s">
        <v>454</v>
      </c>
    </row>
    <row r="2357" spans="1:22" x14ac:dyDescent="0.3">
      <c r="A2357" t="s">
        <v>22</v>
      </c>
      <c r="B2357" t="s">
        <v>32</v>
      </c>
      <c r="C2357" t="s">
        <v>24</v>
      </c>
      <c r="D2357" t="s">
        <v>55</v>
      </c>
      <c r="E2357">
        <v>25.5</v>
      </c>
      <c r="F2357">
        <v>24</v>
      </c>
      <c r="G2357">
        <v>11</v>
      </c>
      <c r="I2357">
        <v>2028</v>
      </c>
      <c r="J2357" t="s">
        <v>56</v>
      </c>
      <c r="K2357" t="s">
        <v>57</v>
      </c>
      <c r="L2357">
        <v>10020525</v>
      </c>
      <c r="M2357">
        <v>392962</v>
      </c>
      <c r="N2357" t="s">
        <v>453</v>
      </c>
      <c r="O2357" t="s">
        <v>58</v>
      </c>
      <c r="P2357">
        <v>20</v>
      </c>
      <c r="Q2357" t="s">
        <v>453</v>
      </c>
      <c r="R2357">
        <v>2028</v>
      </c>
      <c r="S2357">
        <v>-2</v>
      </c>
      <c r="T2357" t="s">
        <v>35</v>
      </c>
      <c r="U2357" t="s">
        <v>30</v>
      </c>
      <c r="V2357" t="s">
        <v>453</v>
      </c>
    </row>
    <row r="2358" spans="1:22" x14ac:dyDescent="0.3">
      <c r="A2358" t="s">
        <v>22</v>
      </c>
      <c r="B2358" t="s">
        <v>32</v>
      </c>
      <c r="C2358" t="s">
        <v>33</v>
      </c>
      <c r="D2358" t="s">
        <v>34</v>
      </c>
      <c r="E2358">
        <v>33</v>
      </c>
      <c r="F2358">
        <v>17</v>
      </c>
      <c r="G2358">
        <v>3</v>
      </c>
      <c r="I2358">
        <v>2026</v>
      </c>
      <c r="J2358" t="s">
        <v>129</v>
      </c>
      <c r="K2358" t="s">
        <v>130</v>
      </c>
      <c r="L2358">
        <v>9912000</v>
      </c>
      <c r="M2358">
        <v>300364</v>
      </c>
      <c r="N2358" t="s">
        <v>453</v>
      </c>
      <c r="O2358" t="s">
        <v>38</v>
      </c>
      <c r="P2358">
        <v>31</v>
      </c>
      <c r="Q2358" t="s">
        <v>453</v>
      </c>
      <c r="R2358">
        <v>2026</v>
      </c>
      <c r="S2358">
        <v>0</v>
      </c>
      <c r="T2358" t="s">
        <v>29</v>
      </c>
      <c r="U2358" t="s">
        <v>30</v>
      </c>
      <c r="V2358" t="s">
        <v>454</v>
      </c>
    </row>
    <row r="2359" spans="1:22" x14ac:dyDescent="0.3">
      <c r="A2359" t="s">
        <v>22</v>
      </c>
      <c r="B2359" t="s">
        <v>32</v>
      </c>
      <c r="C2359" t="s">
        <v>33</v>
      </c>
      <c r="D2359" t="s">
        <v>34</v>
      </c>
      <c r="E2359">
        <v>30.5</v>
      </c>
      <c r="F2359">
        <v>25</v>
      </c>
      <c r="G2359">
        <v>15</v>
      </c>
      <c r="I2359">
        <v>2027</v>
      </c>
      <c r="J2359" t="s">
        <v>25</v>
      </c>
      <c r="K2359" t="s">
        <v>25</v>
      </c>
      <c r="L2359">
        <v>9045948</v>
      </c>
      <c r="M2359">
        <v>296588</v>
      </c>
      <c r="N2359" t="s">
        <v>453</v>
      </c>
      <c r="O2359" t="s">
        <v>25</v>
      </c>
      <c r="Q2359" t="s">
        <v>454</v>
      </c>
      <c r="R2359">
        <v>2027</v>
      </c>
      <c r="S2359">
        <v>-1</v>
      </c>
      <c r="T2359" t="s">
        <v>35</v>
      </c>
      <c r="U2359" t="s">
        <v>30</v>
      </c>
      <c r="V2359" t="s">
        <v>454</v>
      </c>
    </row>
    <row r="2360" spans="1:22" x14ac:dyDescent="0.3">
      <c r="A2360" t="s">
        <v>22</v>
      </c>
      <c r="B2360" t="s">
        <v>32</v>
      </c>
      <c r="C2360" t="s">
        <v>33</v>
      </c>
      <c r="D2360" t="s">
        <v>34</v>
      </c>
      <c r="E2360">
        <v>33</v>
      </c>
      <c r="F2360">
        <v>17</v>
      </c>
      <c r="G2360">
        <v>2</v>
      </c>
      <c r="I2360">
        <v>2026</v>
      </c>
      <c r="J2360" t="s">
        <v>129</v>
      </c>
      <c r="K2360" t="s">
        <v>130</v>
      </c>
      <c r="L2360">
        <v>9680720</v>
      </c>
      <c r="M2360">
        <v>293355</v>
      </c>
      <c r="N2360" t="s">
        <v>453</v>
      </c>
      <c r="O2360" t="s">
        <v>38</v>
      </c>
      <c r="P2360">
        <v>31</v>
      </c>
      <c r="Q2360" t="s">
        <v>453</v>
      </c>
      <c r="R2360">
        <v>2026</v>
      </c>
      <c r="S2360">
        <v>0</v>
      </c>
      <c r="T2360" t="s">
        <v>29</v>
      </c>
      <c r="U2360" t="s">
        <v>30</v>
      </c>
      <c r="V2360" t="s">
        <v>454</v>
      </c>
    </row>
    <row r="2361" spans="1:22" x14ac:dyDescent="0.3">
      <c r="A2361" t="s">
        <v>22</v>
      </c>
      <c r="B2361" t="s">
        <v>32</v>
      </c>
      <c r="C2361" t="s">
        <v>33</v>
      </c>
      <c r="D2361" t="s">
        <v>294</v>
      </c>
      <c r="E2361">
        <v>27.4</v>
      </c>
      <c r="F2361">
        <v>23</v>
      </c>
      <c r="G2361">
        <v>23</v>
      </c>
      <c r="I2361">
        <v>2027</v>
      </c>
      <c r="J2361" t="s">
        <v>51</v>
      </c>
      <c r="K2361" t="s">
        <v>43</v>
      </c>
      <c r="L2361">
        <v>10171046</v>
      </c>
      <c r="M2361">
        <v>371206</v>
      </c>
      <c r="N2361" t="s">
        <v>453</v>
      </c>
      <c r="O2361" t="s">
        <v>38</v>
      </c>
      <c r="P2361">
        <v>15</v>
      </c>
      <c r="Q2361" t="s">
        <v>453</v>
      </c>
      <c r="R2361">
        <v>2027</v>
      </c>
      <c r="S2361">
        <v>-1</v>
      </c>
      <c r="T2361" t="s">
        <v>35</v>
      </c>
      <c r="U2361" t="s">
        <v>30</v>
      </c>
      <c r="V2361" t="s">
        <v>454</v>
      </c>
    </row>
    <row r="2362" spans="1:22" x14ac:dyDescent="0.3">
      <c r="A2362" t="s">
        <v>22</v>
      </c>
      <c r="B2362" t="s">
        <v>32</v>
      </c>
      <c r="C2362" t="s">
        <v>33</v>
      </c>
      <c r="D2362" t="s">
        <v>34</v>
      </c>
      <c r="E2362">
        <v>32.1</v>
      </c>
      <c r="F2362">
        <v>25</v>
      </c>
      <c r="G2362">
        <v>4</v>
      </c>
      <c r="I2362">
        <v>2027</v>
      </c>
      <c r="J2362" t="s">
        <v>25</v>
      </c>
      <c r="K2362" t="s">
        <v>25</v>
      </c>
      <c r="L2362">
        <v>8988409</v>
      </c>
      <c r="M2362">
        <v>280013</v>
      </c>
      <c r="N2362" t="s">
        <v>453</v>
      </c>
      <c r="O2362" t="s">
        <v>25</v>
      </c>
      <c r="Q2362" t="s">
        <v>454</v>
      </c>
      <c r="R2362">
        <v>2027</v>
      </c>
      <c r="S2362">
        <v>-1</v>
      </c>
      <c r="T2362" t="s">
        <v>35</v>
      </c>
      <c r="U2362" t="s">
        <v>30</v>
      </c>
      <c r="V2362" t="s">
        <v>454</v>
      </c>
    </row>
    <row r="2363" spans="1:22" x14ac:dyDescent="0.3">
      <c r="A2363" t="s">
        <v>22</v>
      </c>
      <c r="B2363" t="s">
        <v>32</v>
      </c>
      <c r="C2363" t="s">
        <v>33</v>
      </c>
      <c r="D2363" t="s">
        <v>294</v>
      </c>
      <c r="E2363">
        <v>28.1</v>
      </c>
      <c r="F2363">
        <v>23</v>
      </c>
      <c r="G2363">
        <v>14</v>
      </c>
      <c r="I2363">
        <v>2027</v>
      </c>
      <c r="J2363" t="s">
        <v>51</v>
      </c>
      <c r="K2363" t="s">
        <v>43</v>
      </c>
      <c r="L2363">
        <v>9722604</v>
      </c>
      <c r="M2363">
        <v>346000</v>
      </c>
      <c r="N2363" t="s">
        <v>453</v>
      </c>
      <c r="O2363" t="s">
        <v>38</v>
      </c>
      <c r="P2363">
        <v>15</v>
      </c>
      <c r="Q2363" t="s">
        <v>453</v>
      </c>
      <c r="R2363">
        <v>2027</v>
      </c>
      <c r="S2363">
        <v>-1</v>
      </c>
      <c r="T2363" t="s">
        <v>35</v>
      </c>
      <c r="U2363" t="s">
        <v>30</v>
      </c>
      <c r="V2363" t="s">
        <v>454</v>
      </c>
    </row>
    <row r="2364" spans="1:22" x14ac:dyDescent="0.3">
      <c r="A2364" t="s">
        <v>22</v>
      </c>
      <c r="B2364" t="s">
        <v>32</v>
      </c>
      <c r="C2364" t="s">
        <v>24</v>
      </c>
      <c r="D2364" t="s">
        <v>55</v>
      </c>
      <c r="E2364">
        <v>23.8</v>
      </c>
      <c r="F2364">
        <v>24</v>
      </c>
      <c r="G2364">
        <v>23</v>
      </c>
      <c r="I2364">
        <v>2028</v>
      </c>
      <c r="J2364" t="s">
        <v>56</v>
      </c>
      <c r="K2364" t="s">
        <v>57</v>
      </c>
      <c r="L2364">
        <v>10834168</v>
      </c>
      <c r="M2364">
        <v>455217</v>
      </c>
      <c r="N2364" t="s">
        <v>453</v>
      </c>
      <c r="O2364" t="s">
        <v>58</v>
      </c>
      <c r="P2364">
        <v>20</v>
      </c>
      <c r="Q2364" t="s">
        <v>453</v>
      </c>
      <c r="R2364">
        <v>2028</v>
      </c>
      <c r="S2364">
        <v>-2</v>
      </c>
      <c r="T2364" t="s">
        <v>35</v>
      </c>
      <c r="U2364" t="s">
        <v>30</v>
      </c>
      <c r="V2364" t="s">
        <v>453</v>
      </c>
    </row>
    <row r="2365" spans="1:22" x14ac:dyDescent="0.3">
      <c r="A2365" t="s">
        <v>22</v>
      </c>
      <c r="B2365" t="s">
        <v>32</v>
      </c>
      <c r="C2365" t="s">
        <v>33</v>
      </c>
      <c r="D2365" t="s">
        <v>34</v>
      </c>
      <c r="E2365">
        <v>34.1</v>
      </c>
      <c r="F2365">
        <v>10</v>
      </c>
      <c r="G2365">
        <v>10</v>
      </c>
      <c r="I2365">
        <v>2026</v>
      </c>
      <c r="J2365" t="s">
        <v>25</v>
      </c>
      <c r="K2365" t="s">
        <v>25</v>
      </c>
      <c r="L2365">
        <v>10769280</v>
      </c>
      <c r="M2365">
        <v>315815</v>
      </c>
      <c r="N2365" t="s">
        <v>453</v>
      </c>
      <c r="O2365" t="s">
        <v>25</v>
      </c>
      <c r="Q2365" t="s">
        <v>454</v>
      </c>
      <c r="R2365">
        <v>2026</v>
      </c>
      <c r="S2365">
        <v>0</v>
      </c>
      <c r="T2365" t="s">
        <v>29</v>
      </c>
      <c r="U2365" t="s">
        <v>44</v>
      </c>
      <c r="V2365" t="s">
        <v>454</v>
      </c>
    </row>
    <row r="2366" spans="1:22" x14ac:dyDescent="0.3">
      <c r="A2366" t="s">
        <v>22</v>
      </c>
      <c r="B2366" t="s">
        <v>32</v>
      </c>
      <c r="C2366" t="s">
        <v>33</v>
      </c>
      <c r="D2366" t="s">
        <v>336</v>
      </c>
      <c r="E2366">
        <v>23.3</v>
      </c>
      <c r="F2366">
        <v>16</v>
      </c>
      <c r="G2366">
        <v>12</v>
      </c>
      <c r="I2366">
        <v>2028</v>
      </c>
      <c r="J2366" t="s">
        <v>25</v>
      </c>
      <c r="K2366" t="s">
        <v>25</v>
      </c>
      <c r="L2366">
        <v>8730510</v>
      </c>
      <c r="M2366">
        <v>374700</v>
      </c>
      <c r="N2366" t="s">
        <v>453</v>
      </c>
      <c r="O2366" t="s">
        <v>25</v>
      </c>
      <c r="Q2366" t="s">
        <v>454</v>
      </c>
      <c r="R2366">
        <v>2028</v>
      </c>
      <c r="S2366">
        <v>-2</v>
      </c>
      <c r="T2366" t="s">
        <v>35</v>
      </c>
      <c r="U2366" t="s">
        <v>44</v>
      </c>
      <c r="V2366" t="s">
        <v>454</v>
      </c>
    </row>
    <row r="2367" spans="1:22" x14ac:dyDescent="0.3">
      <c r="A2367" t="s">
        <v>22</v>
      </c>
      <c r="B2367" t="s">
        <v>32</v>
      </c>
      <c r="C2367" t="s">
        <v>33</v>
      </c>
      <c r="D2367" t="s">
        <v>196</v>
      </c>
      <c r="E2367">
        <v>30.1</v>
      </c>
      <c r="F2367">
        <v>14</v>
      </c>
      <c r="G2367">
        <v>10</v>
      </c>
      <c r="I2367">
        <v>2026</v>
      </c>
      <c r="J2367" t="s">
        <v>197</v>
      </c>
      <c r="K2367" t="s">
        <v>43</v>
      </c>
      <c r="L2367">
        <v>11476385</v>
      </c>
      <c r="M2367">
        <v>381275</v>
      </c>
      <c r="N2367" t="s">
        <v>453</v>
      </c>
      <c r="O2367" t="s">
        <v>38</v>
      </c>
      <c r="P2367">
        <v>30</v>
      </c>
      <c r="Q2367" t="s">
        <v>453</v>
      </c>
      <c r="R2367">
        <v>2026</v>
      </c>
      <c r="S2367">
        <v>0</v>
      </c>
      <c r="T2367" t="s">
        <v>29</v>
      </c>
      <c r="U2367" t="s">
        <v>44</v>
      </c>
      <c r="V2367" t="s">
        <v>454</v>
      </c>
    </row>
    <row r="2368" spans="1:22" x14ac:dyDescent="0.3">
      <c r="A2368" t="s">
        <v>22</v>
      </c>
      <c r="B2368" t="s">
        <v>32</v>
      </c>
      <c r="C2368" t="s">
        <v>52</v>
      </c>
      <c r="D2368" t="s">
        <v>53</v>
      </c>
      <c r="E2368">
        <v>22.9</v>
      </c>
      <c r="F2368">
        <v>9</v>
      </c>
      <c r="G2368">
        <v>8</v>
      </c>
      <c r="I2368">
        <v>2029</v>
      </c>
      <c r="J2368" t="s">
        <v>25</v>
      </c>
      <c r="K2368" t="s">
        <v>25</v>
      </c>
      <c r="L2368">
        <v>5739999</v>
      </c>
      <c r="M2368">
        <v>250655</v>
      </c>
      <c r="N2368" t="s">
        <v>453</v>
      </c>
      <c r="O2368" t="s">
        <v>25</v>
      </c>
      <c r="Q2368" t="s">
        <v>454</v>
      </c>
      <c r="R2368">
        <v>2029</v>
      </c>
      <c r="S2368">
        <v>-3</v>
      </c>
      <c r="T2368" t="s">
        <v>35</v>
      </c>
      <c r="U2368" t="s">
        <v>40</v>
      </c>
      <c r="V2368" t="s">
        <v>454</v>
      </c>
    </row>
    <row r="2369" spans="1:22" x14ac:dyDescent="0.3">
      <c r="A2369" t="s">
        <v>22</v>
      </c>
      <c r="B2369" t="s">
        <v>32</v>
      </c>
      <c r="C2369" t="s">
        <v>33</v>
      </c>
      <c r="D2369" t="s">
        <v>34</v>
      </c>
      <c r="E2369">
        <v>32.6</v>
      </c>
      <c r="F2369">
        <v>17</v>
      </c>
      <c r="G2369">
        <v>5</v>
      </c>
      <c r="I2369">
        <v>2026</v>
      </c>
      <c r="J2369" t="s">
        <v>129</v>
      </c>
      <c r="K2369" t="s">
        <v>130</v>
      </c>
      <c r="L2369">
        <v>9774000</v>
      </c>
      <c r="M2369">
        <v>299816</v>
      </c>
      <c r="N2369" t="s">
        <v>453</v>
      </c>
      <c r="O2369" t="s">
        <v>38</v>
      </c>
      <c r="P2369">
        <v>31</v>
      </c>
      <c r="Q2369" t="s">
        <v>453</v>
      </c>
      <c r="R2369">
        <v>2026</v>
      </c>
      <c r="S2369">
        <v>0</v>
      </c>
      <c r="T2369" t="s">
        <v>29</v>
      </c>
      <c r="U2369" t="s">
        <v>30</v>
      </c>
      <c r="V2369" t="s">
        <v>454</v>
      </c>
    </row>
    <row r="2370" spans="1:22" x14ac:dyDescent="0.3">
      <c r="A2370" t="s">
        <v>22</v>
      </c>
      <c r="B2370" t="s">
        <v>32</v>
      </c>
      <c r="C2370" t="s">
        <v>33</v>
      </c>
      <c r="D2370" t="s">
        <v>196</v>
      </c>
      <c r="E2370">
        <v>30.1</v>
      </c>
      <c r="F2370">
        <v>14</v>
      </c>
      <c r="G2370">
        <v>14</v>
      </c>
      <c r="I2370">
        <v>2026</v>
      </c>
      <c r="J2370" t="s">
        <v>197</v>
      </c>
      <c r="K2370" t="s">
        <v>43</v>
      </c>
      <c r="L2370">
        <v>11939240</v>
      </c>
      <c r="M2370">
        <v>396652</v>
      </c>
      <c r="N2370" t="s">
        <v>453</v>
      </c>
      <c r="O2370" t="s">
        <v>38</v>
      </c>
      <c r="P2370">
        <v>30</v>
      </c>
      <c r="Q2370" t="s">
        <v>453</v>
      </c>
      <c r="R2370">
        <v>2026</v>
      </c>
      <c r="S2370">
        <v>0</v>
      </c>
      <c r="T2370" t="s">
        <v>29</v>
      </c>
      <c r="U2370" t="s">
        <v>44</v>
      </c>
      <c r="V2370" t="s">
        <v>453</v>
      </c>
    </row>
    <row r="2371" spans="1:22" x14ac:dyDescent="0.3">
      <c r="A2371" t="s">
        <v>22</v>
      </c>
      <c r="B2371" t="s">
        <v>32</v>
      </c>
      <c r="C2371" t="s">
        <v>76</v>
      </c>
      <c r="D2371" t="s">
        <v>89</v>
      </c>
      <c r="E2371">
        <v>41.4</v>
      </c>
      <c r="F2371">
        <v>22</v>
      </c>
      <c r="G2371">
        <v>20</v>
      </c>
      <c r="I2371">
        <v>2027</v>
      </c>
      <c r="J2371" t="s">
        <v>90</v>
      </c>
      <c r="K2371" t="s">
        <v>79</v>
      </c>
      <c r="L2371">
        <v>17383441</v>
      </c>
      <c r="M2371">
        <v>419890</v>
      </c>
      <c r="N2371" t="s">
        <v>453</v>
      </c>
      <c r="O2371" t="s">
        <v>91</v>
      </c>
      <c r="P2371">
        <v>31</v>
      </c>
      <c r="Q2371" t="s">
        <v>453</v>
      </c>
      <c r="R2371">
        <v>2027</v>
      </c>
      <c r="S2371">
        <v>-1</v>
      </c>
      <c r="T2371" t="s">
        <v>35</v>
      </c>
      <c r="U2371" t="s">
        <v>30</v>
      </c>
      <c r="V2371" t="s">
        <v>453</v>
      </c>
    </row>
    <row r="2372" spans="1:22" x14ac:dyDescent="0.3">
      <c r="A2372" t="s">
        <v>22</v>
      </c>
      <c r="B2372" t="s">
        <v>32</v>
      </c>
      <c r="C2372" t="s">
        <v>33</v>
      </c>
      <c r="D2372" t="s">
        <v>196</v>
      </c>
      <c r="E2372">
        <v>30.1</v>
      </c>
      <c r="F2372">
        <v>22</v>
      </c>
      <c r="G2372">
        <v>19</v>
      </c>
      <c r="I2372">
        <v>2027</v>
      </c>
      <c r="J2372" t="s">
        <v>106</v>
      </c>
      <c r="K2372" t="s">
        <v>43</v>
      </c>
      <c r="L2372">
        <v>11444397</v>
      </c>
      <c r="M2372">
        <v>380213</v>
      </c>
      <c r="N2372" t="s">
        <v>453</v>
      </c>
      <c r="O2372" t="s">
        <v>97</v>
      </c>
      <c r="P2372">
        <v>31</v>
      </c>
      <c r="Q2372" t="s">
        <v>453</v>
      </c>
      <c r="R2372">
        <v>2027</v>
      </c>
      <c r="S2372">
        <v>-1</v>
      </c>
      <c r="T2372" t="s">
        <v>35</v>
      </c>
      <c r="U2372" t="s">
        <v>30</v>
      </c>
      <c r="V2372" t="s">
        <v>454</v>
      </c>
    </row>
    <row r="2373" spans="1:22" x14ac:dyDescent="0.3">
      <c r="A2373" t="s">
        <v>22</v>
      </c>
      <c r="B2373" t="s">
        <v>32</v>
      </c>
      <c r="C2373" t="s">
        <v>24</v>
      </c>
      <c r="D2373" t="s">
        <v>101</v>
      </c>
      <c r="E2373">
        <v>22.7</v>
      </c>
      <c r="F2373">
        <v>18</v>
      </c>
      <c r="G2373">
        <v>8</v>
      </c>
      <c r="I2373">
        <v>2026</v>
      </c>
      <c r="J2373" t="s">
        <v>25</v>
      </c>
      <c r="K2373" t="s">
        <v>25</v>
      </c>
      <c r="L2373">
        <v>7786100</v>
      </c>
      <c r="M2373">
        <v>343000</v>
      </c>
      <c r="N2373" t="s">
        <v>453</v>
      </c>
      <c r="O2373" t="s">
        <v>25</v>
      </c>
      <c r="Q2373" t="s">
        <v>454</v>
      </c>
      <c r="R2373">
        <v>2026</v>
      </c>
      <c r="S2373">
        <v>0</v>
      </c>
      <c r="T2373" t="s">
        <v>29</v>
      </c>
      <c r="U2373" t="s">
        <v>30</v>
      </c>
      <c r="V2373" t="s">
        <v>454</v>
      </c>
    </row>
    <row r="2374" spans="1:22" x14ac:dyDescent="0.3">
      <c r="A2374" t="s">
        <v>22</v>
      </c>
      <c r="B2374" t="s">
        <v>32</v>
      </c>
      <c r="C2374" t="s">
        <v>33</v>
      </c>
      <c r="D2374" t="s">
        <v>34</v>
      </c>
      <c r="E2374">
        <v>34.200000000000003</v>
      </c>
      <c r="F2374">
        <v>25</v>
      </c>
      <c r="G2374">
        <v>3</v>
      </c>
      <c r="I2374">
        <v>2027</v>
      </c>
      <c r="J2374" t="s">
        <v>25</v>
      </c>
      <c r="K2374" t="s">
        <v>25</v>
      </c>
      <c r="L2374">
        <v>9452223</v>
      </c>
      <c r="M2374">
        <v>276381</v>
      </c>
      <c r="N2374" t="s">
        <v>453</v>
      </c>
      <c r="O2374" t="s">
        <v>25</v>
      </c>
      <c r="Q2374" t="s">
        <v>454</v>
      </c>
      <c r="R2374">
        <v>2027</v>
      </c>
      <c r="S2374">
        <v>-1</v>
      </c>
      <c r="T2374" t="s">
        <v>35</v>
      </c>
      <c r="U2374" t="s">
        <v>30</v>
      </c>
      <c r="V2374" t="s">
        <v>454</v>
      </c>
    </row>
    <row r="2375" spans="1:22" x14ac:dyDescent="0.3">
      <c r="A2375" t="s">
        <v>22</v>
      </c>
      <c r="B2375" t="s">
        <v>32</v>
      </c>
      <c r="C2375" t="s">
        <v>33</v>
      </c>
      <c r="D2375" t="s">
        <v>336</v>
      </c>
      <c r="E2375">
        <v>25.9</v>
      </c>
      <c r="F2375">
        <v>26</v>
      </c>
      <c r="G2375">
        <v>20</v>
      </c>
      <c r="I2375">
        <v>2028</v>
      </c>
      <c r="J2375" t="s">
        <v>25</v>
      </c>
      <c r="K2375" t="s">
        <v>25</v>
      </c>
      <c r="L2375">
        <v>9246300</v>
      </c>
      <c r="M2375">
        <v>357000</v>
      </c>
      <c r="N2375" t="s">
        <v>453</v>
      </c>
      <c r="O2375" t="s">
        <v>25</v>
      </c>
      <c r="Q2375" t="s">
        <v>454</v>
      </c>
      <c r="R2375">
        <v>2028</v>
      </c>
      <c r="S2375">
        <v>-2</v>
      </c>
      <c r="T2375" t="s">
        <v>35</v>
      </c>
      <c r="U2375" t="s">
        <v>30</v>
      </c>
      <c r="V2375" t="s">
        <v>454</v>
      </c>
    </row>
    <row r="2376" spans="1:22" x14ac:dyDescent="0.3">
      <c r="A2376" t="s">
        <v>22</v>
      </c>
      <c r="B2376" t="s">
        <v>32</v>
      </c>
      <c r="C2376" t="s">
        <v>76</v>
      </c>
      <c r="D2376" t="s">
        <v>89</v>
      </c>
      <c r="E2376">
        <v>40.200000000000003</v>
      </c>
      <c r="F2376">
        <v>20</v>
      </c>
      <c r="G2376">
        <v>16</v>
      </c>
      <c r="I2376">
        <v>2029</v>
      </c>
      <c r="J2376" t="s">
        <v>90</v>
      </c>
      <c r="K2376" t="s">
        <v>79</v>
      </c>
      <c r="L2376">
        <v>15935342</v>
      </c>
      <c r="M2376">
        <v>396402</v>
      </c>
      <c r="N2376" t="s">
        <v>453</v>
      </c>
      <c r="O2376" t="s">
        <v>91</v>
      </c>
      <c r="P2376">
        <v>31</v>
      </c>
      <c r="Q2376" t="s">
        <v>453</v>
      </c>
      <c r="R2376">
        <v>2029</v>
      </c>
      <c r="S2376">
        <v>-3</v>
      </c>
      <c r="T2376" t="s">
        <v>35</v>
      </c>
      <c r="U2376" t="s">
        <v>30</v>
      </c>
      <c r="V2376" t="s">
        <v>453</v>
      </c>
    </row>
    <row r="2377" spans="1:22" x14ac:dyDescent="0.3">
      <c r="A2377" t="s">
        <v>22</v>
      </c>
      <c r="B2377" t="s">
        <v>32</v>
      </c>
      <c r="C2377" t="s">
        <v>33</v>
      </c>
      <c r="D2377" t="s">
        <v>336</v>
      </c>
      <c r="E2377">
        <v>21.8</v>
      </c>
      <c r="F2377">
        <v>12</v>
      </c>
      <c r="G2377">
        <v>8</v>
      </c>
      <c r="I2377">
        <v>2028</v>
      </c>
      <c r="J2377" t="s">
        <v>25</v>
      </c>
      <c r="K2377" t="s">
        <v>25</v>
      </c>
      <c r="L2377">
        <v>8826820</v>
      </c>
      <c r="M2377">
        <v>404900</v>
      </c>
      <c r="N2377" t="s">
        <v>453</v>
      </c>
      <c r="O2377" t="s">
        <v>25</v>
      </c>
      <c r="Q2377" t="s">
        <v>454</v>
      </c>
      <c r="R2377">
        <v>2028</v>
      </c>
      <c r="S2377">
        <v>-2</v>
      </c>
      <c r="T2377" t="s">
        <v>35</v>
      </c>
      <c r="U2377" t="s">
        <v>44</v>
      </c>
      <c r="V2377" t="s">
        <v>453</v>
      </c>
    </row>
    <row r="2378" spans="1:22" x14ac:dyDescent="0.3">
      <c r="A2378" t="s">
        <v>22</v>
      </c>
      <c r="B2378" t="s">
        <v>32</v>
      </c>
      <c r="C2378" t="s">
        <v>33</v>
      </c>
      <c r="D2378" t="s">
        <v>34</v>
      </c>
      <c r="E2378">
        <v>27.3</v>
      </c>
      <c r="F2378">
        <v>22</v>
      </c>
      <c r="G2378">
        <v>5</v>
      </c>
      <c r="I2378">
        <v>2026</v>
      </c>
      <c r="J2378" t="s">
        <v>129</v>
      </c>
      <c r="K2378" t="s">
        <v>130</v>
      </c>
      <c r="L2378">
        <v>9780560</v>
      </c>
      <c r="M2378">
        <v>358262</v>
      </c>
      <c r="N2378" t="s">
        <v>453</v>
      </c>
      <c r="O2378" t="s">
        <v>38</v>
      </c>
      <c r="P2378">
        <v>31</v>
      </c>
      <c r="Q2378" t="s">
        <v>453</v>
      </c>
      <c r="R2378">
        <v>2026</v>
      </c>
      <c r="S2378">
        <v>0</v>
      </c>
      <c r="T2378" t="s">
        <v>29</v>
      </c>
      <c r="U2378" t="s">
        <v>30</v>
      </c>
      <c r="V2378" t="s">
        <v>454</v>
      </c>
    </row>
    <row r="2379" spans="1:22" x14ac:dyDescent="0.3">
      <c r="A2379" t="s">
        <v>22</v>
      </c>
      <c r="B2379" t="s">
        <v>32</v>
      </c>
      <c r="C2379" t="s">
        <v>33</v>
      </c>
      <c r="D2379" t="s">
        <v>34</v>
      </c>
      <c r="E2379">
        <v>32.9</v>
      </c>
      <c r="F2379">
        <v>25</v>
      </c>
      <c r="G2379">
        <v>2</v>
      </c>
      <c r="I2379">
        <v>2027</v>
      </c>
      <c r="J2379" t="s">
        <v>25</v>
      </c>
      <c r="K2379" t="s">
        <v>25</v>
      </c>
      <c r="L2379">
        <v>9005282</v>
      </c>
      <c r="M2379">
        <v>273717</v>
      </c>
      <c r="N2379" t="s">
        <v>453</v>
      </c>
      <c r="O2379" t="s">
        <v>25</v>
      </c>
      <c r="Q2379" t="s">
        <v>454</v>
      </c>
      <c r="R2379">
        <v>2027</v>
      </c>
      <c r="S2379">
        <v>-1</v>
      </c>
      <c r="T2379" t="s">
        <v>35</v>
      </c>
      <c r="U2379" t="s">
        <v>30</v>
      </c>
      <c r="V2379" t="s">
        <v>454</v>
      </c>
    </row>
    <row r="2380" spans="1:22" x14ac:dyDescent="0.3">
      <c r="A2380" t="s">
        <v>22</v>
      </c>
      <c r="B2380" t="s">
        <v>32</v>
      </c>
      <c r="C2380" t="s">
        <v>33</v>
      </c>
      <c r="D2380" t="s">
        <v>336</v>
      </c>
      <c r="E2380">
        <v>23.1</v>
      </c>
      <c r="F2380">
        <v>12</v>
      </c>
      <c r="G2380">
        <v>1</v>
      </c>
      <c r="I2380">
        <v>2028</v>
      </c>
      <c r="J2380" t="s">
        <v>25</v>
      </c>
      <c r="K2380" t="s">
        <v>25</v>
      </c>
      <c r="L2380">
        <v>9323160</v>
      </c>
      <c r="M2380">
        <v>403600</v>
      </c>
      <c r="N2380" t="s">
        <v>453</v>
      </c>
      <c r="O2380" t="s">
        <v>25</v>
      </c>
      <c r="Q2380" t="s">
        <v>454</v>
      </c>
      <c r="R2380">
        <v>2028</v>
      </c>
      <c r="S2380">
        <v>-2</v>
      </c>
      <c r="T2380" t="s">
        <v>35</v>
      </c>
      <c r="U2380" t="s">
        <v>44</v>
      </c>
      <c r="V2380" t="s">
        <v>453</v>
      </c>
    </row>
    <row r="2381" spans="1:22" x14ac:dyDescent="0.3">
      <c r="A2381" t="s">
        <v>22</v>
      </c>
      <c r="B2381" t="s">
        <v>32</v>
      </c>
      <c r="C2381" t="s">
        <v>76</v>
      </c>
      <c r="D2381" t="s">
        <v>89</v>
      </c>
      <c r="E2381">
        <v>39.799999999999997</v>
      </c>
      <c r="F2381">
        <v>22</v>
      </c>
      <c r="G2381">
        <v>18</v>
      </c>
      <c r="I2381">
        <v>2027</v>
      </c>
      <c r="J2381" t="s">
        <v>90</v>
      </c>
      <c r="K2381" t="s">
        <v>79</v>
      </c>
      <c r="L2381">
        <v>16576378</v>
      </c>
      <c r="M2381">
        <v>416492</v>
      </c>
      <c r="N2381" t="s">
        <v>453</v>
      </c>
      <c r="O2381" t="s">
        <v>91</v>
      </c>
      <c r="P2381">
        <v>31</v>
      </c>
      <c r="Q2381" t="s">
        <v>453</v>
      </c>
      <c r="R2381">
        <v>2027</v>
      </c>
      <c r="S2381">
        <v>-1</v>
      </c>
      <c r="T2381" t="s">
        <v>35</v>
      </c>
      <c r="U2381" t="s">
        <v>30</v>
      </c>
      <c r="V2381" t="s">
        <v>453</v>
      </c>
    </row>
    <row r="2382" spans="1:22" x14ac:dyDescent="0.3">
      <c r="A2382" t="s">
        <v>22</v>
      </c>
      <c r="B2382" t="s">
        <v>32</v>
      </c>
      <c r="C2382" t="s">
        <v>33</v>
      </c>
      <c r="D2382" t="s">
        <v>34</v>
      </c>
      <c r="E2382">
        <v>31.9</v>
      </c>
      <c r="F2382">
        <v>23</v>
      </c>
      <c r="G2382">
        <v>4</v>
      </c>
      <c r="I2382">
        <v>2030</v>
      </c>
      <c r="J2382" t="s">
        <v>25</v>
      </c>
      <c r="K2382" t="s">
        <v>25</v>
      </c>
      <c r="L2382">
        <v>10214316</v>
      </c>
      <c r="M2382">
        <v>320198</v>
      </c>
      <c r="N2382" t="s">
        <v>453</v>
      </c>
      <c r="O2382" t="s">
        <v>25</v>
      </c>
      <c r="Q2382" t="s">
        <v>454</v>
      </c>
      <c r="R2382">
        <v>2030</v>
      </c>
      <c r="S2382">
        <v>-4</v>
      </c>
      <c r="T2382" t="s">
        <v>35</v>
      </c>
      <c r="U2382" t="s">
        <v>30</v>
      </c>
      <c r="V2382" t="s">
        <v>454</v>
      </c>
    </row>
    <row r="2383" spans="1:22" x14ac:dyDescent="0.3">
      <c r="A2383" t="s">
        <v>22</v>
      </c>
      <c r="B2383" t="s">
        <v>32</v>
      </c>
      <c r="C2383" t="s">
        <v>76</v>
      </c>
      <c r="D2383" t="s">
        <v>276</v>
      </c>
      <c r="E2383">
        <v>40.9</v>
      </c>
      <c r="F2383">
        <v>19</v>
      </c>
      <c r="G2383">
        <v>7</v>
      </c>
      <c r="I2383">
        <v>2027</v>
      </c>
      <c r="J2383" t="s">
        <v>90</v>
      </c>
      <c r="K2383" t="s">
        <v>79</v>
      </c>
      <c r="L2383">
        <v>16622390</v>
      </c>
      <c r="M2383">
        <v>406415</v>
      </c>
      <c r="N2383" t="s">
        <v>453</v>
      </c>
      <c r="O2383" t="s">
        <v>91</v>
      </c>
      <c r="P2383">
        <v>31</v>
      </c>
      <c r="Q2383" t="s">
        <v>453</v>
      </c>
      <c r="R2383">
        <v>2027</v>
      </c>
      <c r="S2383">
        <v>-1</v>
      </c>
      <c r="T2383" t="s">
        <v>35</v>
      </c>
      <c r="U2383" t="s">
        <v>30</v>
      </c>
      <c r="V2383" t="s">
        <v>453</v>
      </c>
    </row>
    <row r="2384" spans="1:22" x14ac:dyDescent="0.3">
      <c r="A2384" t="s">
        <v>22</v>
      </c>
      <c r="B2384" t="s">
        <v>32</v>
      </c>
      <c r="C2384" t="s">
        <v>33</v>
      </c>
      <c r="D2384" t="s">
        <v>34</v>
      </c>
      <c r="E2384">
        <v>32.9</v>
      </c>
      <c r="F2384">
        <v>24</v>
      </c>
      <c r="G2384">
        <v>2</v>
      </c>
      <c r="I2384">
        <v>2027</v>
      </c>
      <c r="J2384" t="s">
        <v>25</v>
      </c>
      <c r="K2384" t="s">
        <v>25</v>
      </c>
      <c r="L2384">
        <v>9005282</v>
      </c>
      <c r="M2384">
        <v>273717</v>
      </c>
      <c r="N2384" t="s">
        <v>453</v>
      </c>
      <c r="O2384" t="s">
        <v>25</v>
      </c>
      <c r="Q2384" t="s">
        <v>454</v>
      </c>
      <c r="R2384">
        <v>2027</v>
      </c>
      <c r="S2384">
        <v>-1</v>
      </c>
      <c r="T2384" t="s">
        <v>35</v>
      </c>
      <c r="U2384" t="s">
        <v>30</v>
      </c>
      <c r="V2384" t="s">
        <v>454</v>
      </c>
    </row>
    <row r="2385" spans="1:22" x14ac:dyDescent="0.3">
      <c r="A2385" t="s">
        <v>22</v>
      </c>
      <c r="B2385" t="s">
        <v>32</v>
      </c>
      <c r="C2385" t="s">
        <v>33</v>
      </c>
      <c r="D2385" t="s">
        <v>294</v>
      </c>
      <c r="E2385">
        <v>33.5</v>
      </c>
      <c r="F2385">
        <v>23</v>
      </c>
      <c r="G2385">
        <v>15</v>
      </c>
      <c r="I2385">
        <v>2027</v>
      </c>
      <c r="J2385" t="s">
        <v>51</v>
      </c>
      <c r="K2385" t="s">
        <v>43</v>
      </c>
      <c r="L2385">
        <v>11260712</v>
      </c>
      <c r="M2385">
        <v>336141</v>
      </c>
      <c r="N2385" t="s">
        <v>453</v>
      </c>
      <c r="O2385" t="s">
        <v>38</v>
      </c>
      <c r="P2385">
        <v>15</v>
      </c>
      <c r="Q2385" t="s">
        <v>453</v>
      </c>
      <c r="R2385">
        <v>2027</v>
      </c>
      <c r="S2385">
        <v>-1</v>
      </c>
      <c r="T2385" t="s">
        <v>35</v>
      </c>
      <c r="U2385" t="s">
        <v>30</v>
      </c>
      <c r="V2385" t="s">
        <v>454</v>
      </c>
    </row>
    <row r="2386" spans="1:22" x14ac:dyDescent="0.3">
      <c r="A2386" t="s">
        <v>22</v>
      </c>
      <c r="B2386" t="s">
        <v>32</v>
      </c>
      <c r="C2386" t="s">
        <v>33</v>
      </c>
      <c r="D2386" t="s">
        <v>34</v>
      </c>
      <c r="E2386">
        <v>31.9</v>
      </c>
      <c r="F2386">
        <v>24</v>
      </c>
      <c r="G2386">
        <v>12</v>
      </c>
      <c r="I2386">
        <v>2030</v>
      </c>
      <c r="J2386" t="s">
        <v>25</v>
      </c>
      <c r="K2386" t="s">
        <v>25</v>
      </c>
      <c r="L2386">
        <v>9013194</v>
      </c>
      <c r="M2386">
        <v>282545</v>
      </c>
      <c r="N2386" t="s">
        <v>453</v>
      </c>
      <c r="O2386" t="s">
        <v>25</v>
      </c>
      <c r="Q2386" t="s">
        <v>454</v>
      </c>
      <c r="R2386">
        <v>2030</v>
      </c>
      <c r="S2386">
        <v>-4</v>
      </c>
      <c r="T2386" t="s">
        <v>35</v>
      </c>
      <c r="U2386" t="s">
        <v>30</v>
      </c>
      <c r="V2386" t="s">
        <v>454</v>
      </c>
    </row>
    <row r="2387" spans="1:22" x14ac:dyDescent="0.3">
      <c r="A2387" t="s">
        <v>22</v>
      </c>
      <c r="B2387" t="s">
        <v>32</v>
      </c>
      <c r="C2387" t="s">
        <v>33</v>
      </c>
      <c r="D2387" t="s">
        <v>196</v>
      </c>
      <c r="E2387">
        <v>29.2</v>
      </c>
      <c r="F2387">
        <v>14</v>
      </c>
      <c r="G2387">
        <v>10</v>
      </c>
      <c r="I2387">
        <v>2027</v>
      </c>
      <c r="J2387" t="s">
        <v>106</v>
      </c>
      <c r="K2387" t="s">
        <v>43</v>
      </c>
      <c r="L2387">
        <v>10163791</v>
      </c>
      <c r="M2387">
        <v>348075</v>
      </c>
      <c r="N2387" t="s">
        <v>453</v>
      </c>
      <c r="O2387" t="s">
        <v>97</v>
      </c>
      <c r="P2387">
        <v>31</v>
      </c>
      <c r="Q2387" t="s">
        <v>453</v>
      </c>
      <c r="R2387">
        <v>2027</v>
      </c>
      <c r="S2387">
        <v>-1</v>
      </c>
      <c r="T2387" t="s">
        <v>35</v>
      </c>
      <c r="U2387" t="s">
        <v>44</v>
      </c>
      <c r="V2387" t="s">
        <v>454</v>
      </c>
    </row>
    <row r="2388" spans="1:22" x14ac:dyDescent="0.3">
      <c r="A2388" t="s">
        <v>22</v>
      </c>
      <c r="B2388" t="s">
        <v>32</v>
      </c>
      <c r="C2388" t="s">
        <v>24</v>
      </c>
      <c r="D2388" t="s">
        <v>87</v>
      </c>
      <c r="E2388">
        <v>27.5</v>
      </c>
      <c r="F2388">
        <v>10</v>
      </c>
      <c r="G2388">
        <v>6</v>
      </c>
      <c r="I2388">
        <v>2026</v>
      </c>
      <c r="J2388" t="s">
        <v>88</v>
      </c>
      <c r="K2388" t="s">
        <v>57</v>
      </c>
      <c r="L2388">
        <v>13900000</v>
      </c>
      <c r="M2388">
        <v>505455</v>
      </c>
      <c r="N2388" t="s">
        <v>453</v>
      </c>
      <c r="O2388" t="s">
        <v>58</v>
      </c>
      <c r="P2388">
        <v>10</v>
      </c>
      <c r="Q2388" t="s">
        <v>453</v>
      </c>
      <c r="R2388">
        <v>2026</v>
      </c>
      <c r="S2388">
        <v>0</v>
      </c>
      <c r="T2388" t="s">
        <v>29</v>
      </c>
      <c r="U2388" t="s">
        <v>44</v>
      </c>
      <c r="V2388" t="s">
        <v>453</v>
      </c>
    </row>
    <row r="2389" spans="1:22" x14ac:dyDescent="0.3">
      <c r="A2389" t="s">
        <v>22</v>
      </c>
      <c r="B2389" t="s">
        <v>32</v>
      </c>
      <c r="C2389" t="s">
        <v>52</v>
      </c>
      <c r="D2389" t="s">
        <v>53</v>
      </c>
      <c r="E2389">
        <v>30</v>
      </c>
      <c r="F2389">
        <v>9</v>
      </c>
      <c r="G2389">
        <v>2</v>
      </c>
      <c r="I2389">
        <v>2029</v>
      </c>
      <c r="J2389" t="s">
        <v>25</v>
      </c>
      <c r="K2389" t="s">
        <v>25</v>
      </c>
      <c r="L2389">
        <v>6399999</v>
      </c>
      <c r="M2389">
        <v>213333</v>
      </c>
      <c r="N2389" t="s">
        <v>453</v>
      </c>
      <c r="O2389" t="s">
        <v>25</v>
      </c>
      <c r="Q2389" t="s">
        <v>454</v>
      </c>
      <c r="R2389">
        <v>2029</v>
      </c>
      <c r="S2389">
        <v>-3</v>
      </c>
      <c r="T2389" t="s">
        <v>35</v>
      </c>
      <c r="U2389" t="s">
        <v>40</v>
      </c>
      <c r="V2389" t="s">
        <v>454</v>
      </c>
    </row>
    <row r="2390" spans="1:22" x14ac:dyDescent="0.3">
      <c r="A2390" t="s">
        <v>22</v>
      </c>
      <c r="B2390" t="s">
        <v>32</v>
      </c>
      <c r="C2390" t="s">
        <v>33</v>
      </c>
      <c r="D2390" t="s">
        <v>196</v>
      </c>
      <c r="E2390">
        <v>29.2</v>
      </c>
      <c r="F2390">
        <v>22</v>
      </c>
      <c r="G2390">
        <v>16</v>
      </c>
      <c r="I2390">
        <v>2027</v>
      </c>
      <c r="J2390" t="s">
        <v>106</v>
      </c>
      <c r="K2390" t="s">
        <v>43</v>
      </c>
      <c r="L2390">
        <v>10764195</v>
      </c>
      <c r="M2390">
        <v>368637</v>
      </c>
      <c r="N2390" t="s">
        <v>453</v>
      </c>
      <c r="O2390" t="s">
        <v>97</v>
      </c>
      <c r="P2390">
        <v>31</v>
      </c>
      <c r="Q2390" t="s">
        <v>453</v>
      </c>
      <c r="R2390">
        <v>2027</v>
      </c>
      <c r="S2390">
        <v>-1</v>
      </c>
      <c r="T2390" t="s">
        <v>35</v>
      </c>
      <c r="U2390" t="s">
        <v>30</v>
      </c>
      <c r="V2390" t="s">
        <v>454</v>
      </c>
    </row>
    <row r="2391" spans="1:22" x14ac:dyDescent="0.3">
      <c r="A2391" t="s">
        <v>22</v>
      </c>
      <c r="B2391" t="s">
        <v>32</v>
      </c>
      <c r="C2391" t="s">
        <v>24</v>
      </c>
      <c r="D2391" t="s">
        <v>55</v>
      </c>
      <c r="E2391">
        <v>30.3</v>
      </c>
      <c r="F2391">
        <v>24</v>
      </c>
      <c r="G2391">
        <v>5</v>
      </c>
      <c r="I2391">
        <v>2028</v>
      </c>
      <c r="J2391" t="s">
        <v>56</v>
      </c>
      <c r="K2391" t="s">
        <v>57</v>
      </c>
      <c r="L2391">
        <v>10404615</v>
      </c>
      <c r="M2391">
        <v>343387</v>
      </c>
      <c r="N2391" t="s">
        <v>453</v>
      </c>
      <c r="O2391" t="s">
        <v>58</v>
      </c>
      <c r="P2391">
        <v>20</v>
      </c>
      <c r="Q2391" t="s">
        <v>453</v>
      </c>
      <c r="R2391">
        <v>2028</v>
      </c>
      <c r="S2391">
        <v>-2</v>
      </c>
      <c r="T2391" t="s">
        <v>35</v>
      </c>
      <c r="U2391" t="s">
        <v>30</v>
      </c>
      <c r="V2391" t="s">
        <v>454</v>
      </c>
    </row>
    <row r="2392" spans="1:22" x14ac:dyDescent="0.3">
      <c r="A2392" t="s">
        <v>22</v>
      </c>
      <c r="B2392" t="s">
        <v>32</v>
      </c>
      <c r="C2392" t="s">
        <v>33</v>
      </c>
      <c r="D2392" t="s">
        <v>34</v>
      </c>
      <c r="E2392">
        <v>32.9</v>
      </c>
      <c r="F2392">
        <v>25</v>
      </c>
      <c r="G2392">
        <v>2</v>
      </c>
      <c r="I2392">
        <v>2027</v>
      </c>
      <c r="J2392" t="s">
        <v>25</v>
      </c>
      <c r="K2392" t="s">
        <v>25</v>
      </c>
      <c r="L2392">
        <v>9005282</v>
      </c>
      <c r="M2392">
        <v>273717</v>
      </c>
      <c r="N2392" t="s">
        <v>453</v>
      </c>
      <c r="O2392" t="s">
        <v>25</v>
      </c>
      <c r="Q2392" t="s">
        <v>454</v>
      </c>
      <c r="R2392">
        <v>2027</v>
      </c>
      <c r="S2392">
        <v>-1</v>
      </c>
      <c r="T2392" t="s">
        <v>35</v>
      </c>
      <c r="U2392" t="s">
        <v>30</v>
      </c>
      <c r="V2392" t="s">
        <v>454</v>
      </c>
    </row>
    <row r="2393" spans="1:22" x14ac:dyDescent="0.3">
      <c r="A2393" t="s">
        <v>22</v>
      </c>
      <c r="B2393" t="s">
        <v>32</v>
      </c>
      <c r="C2393" t="s">
        <v>76</v>
      </c>
      <c r="D2393" t="s">
        <v>89</v>
      </c>
      <c r="E2393">
        <v>34.200000000000003</v>
      </c>
      <c r="F2393">
        <v>22</v>
      </c>
      <c r="G2393">
        <v>7</v>
      </c>
      <c r="I2393">
        <v>2027</v>
      </c>
      <c r="J2393" t="s">
        <v>90</v>
      </c>
      <c r="K2393" t="s">
        <v>79</v>
      </c>
      <c r="L2393">
        <v>14123176</v>
      </c>
      <c r="M2393">
        <v>412958</v>
      </c>
      <c r="N2393" t="s">
        <v>453</v>
      </c>
      <c r="O2393" t="s">
        <v>91</v>
      </c>
      <c r="P2393">
        <v>31</v>
      </c>
      <c r="Q2393" t="s">
        <v>453</v>
      </c>
      <c r="R2393">
        <v>2027</v>
      </c>
      <c r="S2393">
        <v>-1</v>
      </c>
      <c r="T2393" t="s">
        <v>35</v>
      </c>
      <c r="U2393" t="s">
        <v>30</v>
      </c>
      <c r="V2393" t="s">
        <v>453</v>
      </c>
    </row>
    <row r="2394" spans="1:22" x14ac:dyDescent="0.3">
      <c r="A2394" t="s">
        <v>22</v>
      </c>
      <c r="B2394" t="s">
        <v>32</v>
      </c>
      <c r="C2394" t="s">
        <v>76</v>
      </c>
      <c r="D2394" t="s">
        <v>276</v>
      </c>
      <c r="E2394">
        <v>36.299999999999997</v>
      </c>
      <c r="F2394">
        <v>15</v>
      </c>
      <c r="G2394">
        <v>2</v>
      </c>
      <c r="I2394">
        <v>2026</v>
      </c>
      <c r="J2394" t="s">
        <v>90</v>
      </c>
      <c r="K2394" t="s">
        <v>79</v>
      </c>
      <c r="L2394">
        <v>15656036</v>
      </c>
      <c r="M2394">
        <v>431296</v>
      </c>
      <c r="N2394" t="s">
        <v>453</v>
      </c>
      <c r="O2394" t="s">
        <v>91</v>
      </c>
      <c r="P2394">
        <v>31</v>
      </c>
      <c r="Q2394" t="s">
        <v>453</v>
      </c>
      <c r="R2394">
        <v>2026</v>
      </c>
      <c r="S2394">
        <v>0</v>
      </c>
      <c r="T2394" t="s">
        <v>29</v>
      </c>
      <c r="U2394" t="s">
        <v>44</v>
      </c>
      <c r="V2394" t="s">
        <v>453</v>
      </c>
    </row>
    <row r="2395" spans="1:22" x14ac:dyDescent="0.3">
      <c r="A2395" t="s">
        <v>22</v>
      </c>
      <c r="B2395" t="s">
        <v>32</v>
      </c>
      <c r="C2395" t="s">
        <v>76</v>
      </c>
      <c r="D2395" t="s">
        <v>89</v>
      </c>
      <c r="E2395">
        <v>42</v>
      </c>
      <c r="F2395">
        <v>20</v>
      </c>
      <c r="G2395">
        <v>13</v>
      </c>
      <c r="I2395">
        <v>2029</v>
      </c>
      <c r="J2395" t="s">
        <v>90</v>
      </c>
      <c r="K2395" t="s">
        <v>79</v>
      </c>
      <c r="L2395">
        <v>16119777</v>
      </c>
      <c r="M2395">
        <v>383804</v>
      </c>
      <c r="N2395" t="s">
        <v>453</v>
      </c>
      <c r="O2395" t="s">
        <v>91</v>
      </c>
      <c r="P2395">
        <v>31</v>
      </c>
      <c r="Q2395" t="s">
        <v>453</v>
      </c>
      <c r="R2395">
        <v>2029</v>
      </c>
      <c r="S2395">
        <v>-3</v>
      </c>
      <c r="T2395" t="s">
        <v>35</v>
      </c>
      <c r="U2395" t="s">
        <v>30</v>
      </c>
      <c r="V2395" t="s">
        <v>454</v>
      </c>
    </row>
    <row r="2396" spans="1:22" x14ac:dyDescent="0.3">
      <c r="A2396" t="s">
        <v>22</v>
      </c>
      <c r="B2396" t="s">
        <v>32</v>
      </c>
      <c r="C2396" t="s">
        <v>33</v>
      </c>
      <c r="D2396" t="s">
        <v>196</v>
      </c>
      <c r="E2396">
        <v>29.2</v>
      </c>
      <c r="F2396">
        <v>22</v>
      </c>
      <c r="G2396">
        <v>13</v>
      </c>
      <c r="I2396">
        <v>2027</v>
      </c>
      <c r="J2396" t="s">
        <v>106</v>
      </c>
      <c r="K2396" t="s">
        <v>43</v>
      </c>
      <c r="L2396">
        <v>10430602</v>
      </c>
      <c r="M2396">
        <v>357212</v>
      </c>
      <c r="N2396" t="s">
        <v>453</v>
      </c>
      <c r="O2396" t="s">
        <v>97</v>
      </c>
      <c r="P2396">
        <v>31</v>
      </c>
      <c r="Q2396" t="s">
        <v>453</v>
      </c>
      <c r="R2396">
        <v>2027</v>
      </c>
      <c r="S2396">
        <v>-1</v>
      </c>
      <c r="T2396" t="s">
        <v>35</v>
      </c>
      <c r="U2396" t="s">
        <v>30</v>
      </c>
      <c r="V2396" t="s">
        <v>454</v>
      </c>
    </row>
    <row r="2397" spans="1:22" x14ac:dyDescent="0.3">
      <c r="A2397" t="s">
        <v>22</v>
      </c>
      <c r="B2397" t="s">
        <v>32</v>
      </c>
      <c r="C2397" t="s">
        <v>33</v>
      </c>
      <c r="D2397" t="s">
        <v>34</v>
      </c>
      <c r="E2397">
        <v>28.6</v>
      </c>
      <c r="F2397">
        <v>24</v>
      </c>
      <c r="G2397">
        <v>8</v>
      </c>
      <c r="I2397">
        <v>2030</v>
      </c>
      <c r="J2397" t="s">
        <v>25</v>
      </c>
      <c r="K2397" t="s">
        <v>25</v>
      </c>
      <c r="L2397">
        <v>8331070</v>
      </c>
      <c r="M2397">
        <v>291296</v>
      </c>
      <c r="N2397" t="s">
        <v>453</v>
      </c>
      <c r="O2397" t="s">
        <v>25</v>
      </c>
      <c r="Q2397" t="s">
        <v>454</v>
      </c>
      <c r="R2397">
        <v>2030</v>
      </c>
      <c r="S2397">
        <v>-4</v>
      </c>
      <c r="T2397" t="s">
        <v>35</v>
      </c>
      <c r="U2397" t="s">
        <v>30</v>
      </c>
      <c r="V2397" t="s">
        <v>454</v>
      </c>
    </row>
    <row r="2398" spans="1:22" x14ac:dyDescent="0.3">
      <c r="A2398" t="s">
        <v>22</v>
      </c>
      <c r="B2398" t="s">
        <v>32</v>
      </c>
      <c r="C2398" t="s">
        <v>33</v>
      </c>
      <c r="D2398" t="s">
        <v>105</v>
      </c>
      <c r="E2398">
        <v>25.9</v>
      </c>
      <c r="F2398">
        <v>23</v>
      </c>
      <c r="G2398">
        <v>18</v>
      </c>
      <c r="I2398">
        <v>2028</v>
      </c>
      <c r="J2398" t="s">
        <v>106</v>
      </c>
      <c r="K2398" t="s">
        <v>43</v>
      </c>
      <c r="L2398">
        <v>9703000</v>
      </c>
      <c r="M2398">
        <v>374633</v>
      </c>
      <c r="N2398" t="s">
        <v>453</v>
      </c>
      <c r="O2398" t="s">
        <v>97</v>
      </c>
      <c r="P2398">
        <v>31</v>
      </c>
      <c r="Q2398" t="s">
        <v>453</v>
      </c>
      <c r="R2398">
        <v>2028</v>
      </c>
      <c r="S2398">
        <v>-2</v>
      </c>
      <c r="T2398" t="s">
        <v>35</v>
      </c>
      <c r="U2398" t="s">
        <v>30</v>
      </c>
      <c r="V2398" t="s">
        <v>454</v>
      </c>
    </row>
    <row r="2399" spans="1:22" x14ac:dyDescent="0.3">
      <c r="A2399" t="s">
        <v>22</v>
      </c>
      <c r="B2399" t="s">
        <v>32</v>
      </c>
      <c r="C2399" t="s">
        <v>33</v>
      </c>
      <c r="D2399" t="s">
        <v>81</v>
      </c>
      <c r="E2399">
        <v>28.5</v>
      </c>
      <c r="F2399">
        <v>20</v>
      </c>
      <c r="G2399">
        <v>19</v>
      </c>
      <c r="I2399">
        <v>2028</v>
      </c>
      <c r="J2399" t="s">
        <v>25</v>
      </c>
      <c r="K2399" t="s">
        <v>25</v>
      </c>
      <c r="L2399">
        <v>8630000</v>
      </c>
      <c r="M2399">
        <v>302807</v>
      </c>
      <c r="N2399" t="s">
        <v>453</v>
      </c>
      <c r="O2399" t="s">
        <v>25</v>
      </c>
      <c r="Q2399" t="s">
        <v>454</v>
      </c>
      <c r="R2399">
        <v>2028</v>
      </c>
      <c r="S2399">
        <v>-2</v>
      </c>
      <c r="T2399" t="s">
        <v>35</v>
      </c>
      <c r="U2399" t="s">
        <v>30</v>
      </c>
      <c r="V2399" t="s">
        <v>454</v>
      </c>
    </row>
    <row r="2400" spans="1:22" x14ac:dyDescent="0.3">
      <c r="A2400" t="s">
        <v>22</v>
      </c>
      <c r="B2400" t="s">
        <v>32</v>
      </c>
      <c r="C2400" t="s">
        <v>33</v>
      </c>
      <c r="D2400" t="s">
        <v>196</v>
      </c>
      <c r="E2400">
        <v>29.2</v>
      </c>
      <c r="F2400">
        <v>22</v>
      </c>
      <c r="G2400">
        <v>11</v>
      </c>
      <c r="I2400">
        <v>2027</v>
      </c>
      <c r="J2400" t="s">
        <v>106</v>
      </c>
      <c r="K2400" t="s">
        <v>43</v>
      </c>
      <c r="L2400">
        <v>10255027</v>
      </c>
      <c r="M2400">
        <v>351200</v>
      </c>
      <c r="N2400" t="s">
        <v>453</v>
      </c>
      <c r="O2400" t="s">
        <v>97</v>
      </c>
      <c r="P2400">
        <v>31</v>
      </c>
      <c r="Q2400" t="s">
        <v>453</v>
      </c>
      <c r="R2400">
        <v>2027</v>
      </c>
      <c r="S2400">
        <v>-1</v>
      </c>
      <c r="T2400" t="s">
        <v>35</v>
      </c>
      <c r="U2400" t="s">
        <v>30</v>
      </c>
      <c r="V2400" t="s">
        <v>454</v>
      </c>
    </row>
    <row r="2401" spans="1:22" x14ac:dyDescent="0.3">
      <c r="A2401" t="s">
        <v>22</v>
      </c>
      <c r="B2401" t="s">
        <v>32</v>
      </c>
      <c r="C2401" t="s">
        <v>33</v>
      </c>
      <c r="D2401" t="s">
        <v>196</v>
      </c>
      <c r="E2401">
        <v>26</v>
      </c>
      <c r="F2401">
        <v>22</v>
      </c>
      <c r="G2401">
        <v>22</v>
      </c>
      <c r="I2401">
        <v>2026</v>
      </c>
      <c r="J2401" t="s">
        <v>106</v>
      </c>
      <c r="K2401" t="s">
        <v>43</v>
      </c>
      <c r="L2401">
        <v>10799115</v>
      </c>
      <c r="M2401">
        <v>415351</v>
      </c>
      <c r="N2401" t="s">
        <v>453</v>
      </c>
      <c r="O2401" t="s">
        <v>97</v>
      </c>
      <c r="P2401">
        <v>31</v>
      </c>
      <c r="Q2401" t="s">
        <v>453</v>
      </c>
      <c r="R2401">
        <v>2026</v>
      </c>
      <c r="S2401">
        <v>0</v>
      </c>
      <c r="T2401" t="s">
        <v>29</v>
      </c>
      <c r="U2401" t="s">
        <v>30</v>
      </c>
      <c r="V2401" t="s">
        <v>453</v>
      </c>
    </row>
    <row r="2402" spans="1:22" x14ac:dyDescent="0.3">
      <c r="A2402" t="s">
        <v>22</v>
      </c>
      <c r="B2402" t="s">
        <v>32</v>
      </c>
      <c r="C2402" t="s">
        <v>52</v>
      </c>
      <c r="D2402" t="s">
        <v>53</v>
      </c>
      <c r="E2402">
        <v>23.6</v>
      </c>
      <c r="F2402">
        <v>8</v>
      </c>
      <c r="G2402">
        <v>8</v>
      </c>
      <c r="I2402">
        <v>2027</v>
      </c>
      <c r="J2402" t="s">
        <v>25</v>
      </c>
      <c r="K2402" t="s">
        <v>25</v>
      </c>
      <c r="L2402">
        <v>8399999</v>
      </c>
      <c r="M2402">
        <v>355932</v>
      </c>
      <c r="N2402" t="s">
        <v>453</v>
      </c>
      <c r="O2402" t="s">
        <v>25</v>
      </c>
      <c r="Q2402" t="s">
        <v>454</v>
      </c>
      <c r="R2402">
        <v>2027</v>
      </c>
      <c r="S2402">
        <v>-1</v>
      </c>
      <c r="T2402" t="s">
        <v>35</v>
      </c>
      <c r="U2402" t="s">
        <v>40</v>
      </c>
      <c r="V2402" t="s">
        <v>454</v>
      </c>
    </row>
    <row r="2403" spans="1:22" x14ac:dyDescent="0.3">
      <c r="A2403" t="s">
        <v>22</v>
      </c>
      <c r="B2403" t="s">
        <v>32</v>
      </c>
      <c r="C2403" t="s">
        <v>33</v>
      </c>
      <c r="D2403" t="s">
        <v>196</v>
      </c>
      <c r="E2403">
        <v>39.4</v>
      </c>
      <c r="F2403">
        <v>14</v>
      </c>
      <c r="G2403">
        <v>2</v>
      </c>
      <c r="I2403">
        <v>2027</v>
      </c>
      <c r="J2403" t="s">
        <v>106</v>
      </c>
      <c r="K2403" t="s">
        <v>43</v>
      </c>
      <c r="L2403">
        <v>12223637</v>
      </c>
      <c r="M2403">
        <v>310245</v>
      </c>
      <c r="N2403" t="s">
        <v>453</v>
      </c>
      <c r="O2403" t="s">
        <v>97</v>
      </c>
      <c r="P2403">
        <v>31</v>
      </c>
      <c r="Q2403" t="s">
        <v>453</v>
      </c>
      <c r="R2403">
        <v>2027</v>
      </c>
      <c r="S2403">
        <v>-1</v>
      </c>
      <c r="T2403" t="s">
        <v>35</v>
      </c>
      <c r="U2403" t="s">
        <v>44</v>
      </c>
      <c r="V2403" t="s">
        <v>454</v>
      </c>
    </row>
    <row r="2404" spans="1:22" x14ac:dyDescent="0.3">
      <c r="A2404" t="s">
        <v>22</v>
      </c>
      <c r="B2404" t="s">
        <v>32</v>
      </c>
      <c r="C2404" t="s">
        <v>33</v>
      </c>
      <c r="D2404" t="s">
        <v>81</v>
      </c>
      <c r="E2404">
        <v>28.5</v>
      </c>
      <c r="F2404">
        <v>20</v>
      </c>
      <c r="G2404">
        <v>6</v>
      </c>
      <c r="I2404">
        <v>2028</v>
      </c>
      <c r="J2404" t="s">
        <v>25</v>
      </c>
      <c r="K2404" t="s">
        <v>25</v>
      </c>
      <c r="L2404">
        <v>8550000</v>
      </c>
      <c r="M2404">
        <v>300000</v>
      </c>
      <c r="N2404" t="s">
        <v>453</v>
      </c>
      <c r="O2404" t="s">
        <v>25</v>
      </c>
      <c r="Q2404" t="s">
        <v>454</v>
      </c>
      <c r="R2404">
        <v>2028</v>
      </c>
      <c r="S2404">
        <v>-2</v>
      </c>
      <c r="T2404" t="s">
        <v>35</v>
      </c>
      <c r="U2404" t="s">
        <v>30</v>
      </c>
      <c r="V2404" t="s">
        <v>454</v>
      </c>
    </row>
    <row r="2405" spans="1:22" x14ac:dyDescent="0.3">
      <c r="A2405" t="s">
        <v>22</v>
      </c>
      <c r="B2405" t="s">
        <v>32</v>
      </c>
      <c r="C2405" t="s">
        <v>33</v>
      </c>
      <c r="D2405" t="s">
        <v>34</v>
      </c>
      <c r="E2405">
        <v>31.9</v>
      </c>
      <c r="F2405">
        <v>23</v>
      </c>
      <c r="G2405">
        <v>12</v>
      </c>
      <c r="I2405">
        <v>2030</v>
      </c>
      <c r="J2405" t="s">
        <v>25</v>
      </c>
      <c r="K2405" t="s">
        <v>25</v>
      </c>
      <c r="L2405">
        <v>10303524</v>
      </c>
      <c r="M2405">
        <v>322994</v>
      </c>
      <c r="N2405" t="s">
        <v>453</v>
      </c>
      <c r="O2405" t="s">
        <v>25</v>
      </c>
      <c r="Q2405" t="s">
        <v>454</v>
      </c>
      <c r="R2405">
        <v>2030</v>
      </c>
      <c r="S2405">
        <v>-4</v>
      </c>
      <c r="T2405" t="s">
        <v>35</v>
      </c>
      <c r="U2405" t="s">
        <v>30</v>
      </c>
      <c r="V2405" t="s">
        <v>454</v>
      </c>
    </row>
    <row r="2406" spans="1:22" x14ac:dyDescent="0.3">
      <c r="A2406" t="s">
        <v>22</v>
      </c>
      <c r="B2406" t="s">
        <v>32</v>
      </c>
      <c r="C2406" t="s">
        <v>33</v>
      </c>
      <c r="D2406" t="s">
        <v>294</v>
      </c>
      <c r="E2406">
        <v>33.5</v>
      </c>
      <c r="F2406">
        <v>23</v>
      </c>
      <c r="G2406">
        <v>10</v>
      </c>
      <c r="I2406">
        <v>2027</v>
      </c>
      <c r="J2406" t="s">
        <v>51</v>
      </c>
      <c r="K2406" t="s">
        <v>43</v>
      </c>
      <c r="L2406">
        <v>10362312</v>
      </c>
      <c r="M2406">
        <v>309323</v>
      </c>
      <c r="N2406" t="s">
        <v>453</v>
      </c>
      <c r="O2406" t="s">
        <v>38</v>
      </c>
      <c r="P2406">
        <v>15</v>
      </c>
      <c r="Q2406" t="s">
        <v>453</v>
      </c>
      <c r="R2406">
        <v>2027</v>
      </c>
      <c r="S2406">
        <v>-1</v>
      </c>
      <c r="T2406" t="s">
        <v>35</v>
      </c>
      <c r="U2406" t="s">
        <v>30</v>
      </c>
      <c r="V2406" t="s">
        <v>454</v>
      </c>
    </row>
    <row r="2407" spans="1:22" x14ac:dyDescent="0.3">
      <c r="A2407" t="s">
        <v>22</v>
      </c>
      <c r="B2407" t="s">
        <v>32</v>
      </c>
      <c r="C2407" t="s">
        <v>33</v>
      </c>
      <c r="D2407" t="s">
        <v>196</v>
      </c>
      <c r="E2407">
        <v>29.2</v>
      </c>
      <c r="F2407">
        <v>14</v>
      </c>
      <c r="G2407">
        <v>14</v>
      </c>
      <c r="I2407">
        <v>2026</v>
      </c>
      <c r="J2407" t="s">
        <v>106</v>
      </c>
      <c r="K2407" t="s">
        <v>43</v>
      </c>
      <c r="L2407">
        <v>11435653</v>
      </c>
      <c r="M2407">
        <v>391632</v>
      </c>
      <c r="N2407" t="s">
        <v>453</v>
      </c>
      <c r="O2407" t="s">
        <v>97</v>
      </c>
      <c r="P2407">
        <v>31</v>
      </c>
      <c r="Q2407" t="s">
        <v>453</v>
      </c>
      <c r="R2407">
        <v>2026</v>
      </c>
      <c r="S2407">
        <v>0</v>
      </c>
      <c r="T2407" t="s">
        <v>29</v>
      </c>
      <c r="U2407" t="s">
        <v>44</v>
      </c>
      <c r="V2407" t="s">
        <v>453</v>
      </c>
    </row>
    <row r="2408" spans="1:22" x14ac:dyDescent="0.3">
      <c r="A2408" t="s">
        <v>22</v>
      </c>
      <c r="B2408" t="s">
        <v>32</v>
      </c>
      <c r="C2408" t="s">
        <v>52</v>
      </c>
      <c r="D2408" t="s">
        <v>53</v>
      </c>
      <c r="E2408">
        <v>30.1</v>
      </c>
      <c r="F2408">
        <v>9</v>
      </c>
      <c r="G2408">
        <v>2</v>
      </c>
      <c r="I2408">
        <v>2029</v>
      </c>
      <c r="J2408" t="s">
        <v>25</v>
      </c>
      <c r="K2408" t="s">
        <v>25</v>
      </c>
      <c r="L2408">
        <v>6549999</v>
      </c>
      <c r="M2408">
        <v>217608</v>
      </c>
      <c r="N2408" t="s">
        <v>453</v>
      </c>
      <c r="O2408" t="s">
        <v>25</v>
      </c>
      <c r="Q2408" t="s">
        <v>454</v>
      </c>
      <c r="R2408">
        <v>2029</v>
      </c>
      <c r="S2408">
        <v>-3</v>
      </c>
      <c r="T2408" t="s">
        <v>35</v>
      </c>
      <c r="U2408" t="s">
        <v>40</v>
      </c>
      <c r="V2408" t="s">
        <v>454</v>
      </c>
    </row>
    <row r="2409" spans="1:22" x14ac:dyDescent="0.3">
      <c r="A2409" t="s">
        <v>22</v>
      </c>
      <c r="B2409" t="s">
        <v>32</v>
      </c>
      <c r="C2409" t="s">
        <v>33</v>
      </c>
      <c r="D2409" t="s">
        <v>34</v>
      </c>
      <c r="E2409">
        <v>32.9</v>
      </c>
      <c r="F2409">
        <v>24</v>
      </c>
      <c r="G2409">
        <v>2</v>
      </c>
      <c r="I2409">
        <v>2027</v>
      </c>
      <c r="J2409" t="s">
        <v>25</v>
      </c>
      <c r="K2409" t="s">
        <v>25</v>
      </c>
      <c r="L2409">
        <v>9005282</v>
      </c>
      <c r="M2409">
        <v>273717</v>
      </c>
      <c r="N2409" t="s">
        <v>453</v>
      </c>
      <c r="O2409" t="s">
        <v>25</v>
      </c>
      <c r="Q2409" t="s">
        <v>454</v>
      </c>
      <c r="R2409">
        <v>2027</v>
      </c>
      <c r="S2409">
        <v>-1</v>
      </c>
      <c r="T2409" t="s">
        <v>35</v>
      </c>
      <c r="U2409" t="s">
        <v>30</v>
      </c>
      <c r="V2409" t="s">
        <v>454</v>
      </c>
    </row>
    <row r="2410" spans="1:22" x14ac:dyDescent="0.3">
      <c r="A2410" t="s">
        <v>22</v>
      </c>
      <c r="B2410" t="s">
        <v>32</v>
      </c>
      <c r="C2410" t="s">
        <v>33</v>
      </c>
      <c r="D2410" t="s">
        <v>336</v>
      </c>
      <c r="E2410">
        <v>28.1</v>
      </c>
      <c r="F2410">
        <v>12</v>
      </c>
      <c r="G2410">
        <v>10</v>
      </c>
      <c r="I2410">
        <v>2028</v>
      </c>
      <c r="J2410" t="s">
        <v>25</v>
      </c>
      <c r="K2410" t="s">
        <v>25</v>
      </c>
      <c r="L2410">
        <v>9205560</v>
      </c>
      <c r="M2410">
        <v>327600</v>
      </c>
      <c r="N2410" t="s">
        <v>453</v>
      </c>
      <c r="O2410" t="s">
        <v>25</v>
      </c>
      <c r="Q2410" t="s">
        <v>454</v>
      </c>
      <c r="R2410">
        <v>2028</v>
      </c>
      <c r="S2410">
        <v>-2</v>
      </c>
      <c r="T2410" t="s">
        <v>35</v>
      </c>
      <c r="U2410" t="s">
        <v>44</v>
      </c>
      <c r="V2410" t="s">
        <v>454</v>
      </c>
    </row>
    <row r="2411" spans="1:22" x14ac:dyDescent="0.3">
      <c r="A2411" t="s">
        <v>22</v>
      </c>
      <c r="B2411" t="s">
        <v>32</v>
      </c>
      <c r="C2411" t="s">
        <v>76</v>
      </c>
      <c r="D2411" t="s">
        <v>276</v>
      </c>
      <c r="E2411">
        <v>42.4</v>
      </c>
      <c r="F2411">
        <v>19</v>
      </c>
      <c r="G2411">
        <v>5</v>
      </c>
      <c r="I2411">
        <v>2027</v>
      </c>
      <c r="J2411" t="s">
        <v>90</v>
      </c>
      <c r="K2411" t="s">
        <v>79</v>
      </c>
      <c r="L2411">
        <v>17229628</v>
      </c>
      <c r="M2411">
        <v>406359</v>
      </c>
      <c r="N2411" t="s">
        <v>453</v>
      </c>
      <c r="O2411" t="s">
        <v>91</v>
      </c>
      <c r="P2411">
        <v>31</v>
      </c>
      <c r="Q2411" t="s">
        <v>453</v>
      </c>
      <c r="R2411">
        <v>2027</v>
      </c>
      <c r="S2411">
        <v>-1</v>
      </c>
      <c r="T2411" t="s">
        <v>35</v>
      </c>
      <c r="U2411" t="s">
        <v>30</v>
      </c>
      <c r="V2411" t="s">
        <v>453</v>
      </c>
    </row>
    <row r="2412" spans="1:22" x14ac:dyDescent="0.3">
      <c r="A2412" t="s">
        <v>22</v>
      </c>
      <c r="B2412" t="s">
        <v>32</v>
      </c>
      <c r="C2412" t="s">
        <v>33</v>
      </c>
      <c r="D2412" t="s">
        <v>34</v>
      </c>
      <c r="E2412">
        <v>27.4</v>
      </c>
      <c r="F2412">
        <v>25</v>
      </c>
      <c r="G2412">
        <v>10</v>
      </c>
      <c r="I2412">
        <v>2027</v>
      </c>
      <c r="J2412" t="s">
        <v>25</v>
      </c>
      <c r="K2412" t="s">
        <v>25</v>
      </c>
      <c r="L2412">
        <v>9685440</v>
      </c>
      <c r="M2412">
        <v>353483</v>
      </c>
      <c r="N2412" t="s">
        <v>453</v>
      </c>
      <c r="O2412" t="s">
        <v>25</v>
      </c>
      <c r="Q2412" t="s">
        <v>454</v>
      </c>
      <c r="R2412">
        <v>2027</v>
      </c>
      <c r="S2412">
        <v>-1</v>
      </c>
      <c r="T2412" t="s">
        <v>35</v>
      </c>
      <c r="U2412" t="s">
        <v>30</v>
      </c>
      <c r="V2412" t="s">
        <v>454</v>
      </c>
    </row>
    <row r="2413" spans="1:22" x14ac:dyDescent="0.3">
      <c r="A2413" t="s">
        <v>22</v>
      </c>
      <c r="B2413" t="s">
        <v>32</v>
      </c>
      <c r="C2413" t="s">
        <v>76</v>
      </c>
      <c r="D2413" t="s">
        <v>89</v>
      </c>
      <c r="E2413">
        <v>43.2</v>
      </c>
      <c r="F2413">
        <v>22</v>
      </c>
      <c r="G2413">
        <v>15</v>
      </c>
      <c r="I2413">
        <v>2027</v>
      </c>
      <c r="J2413" t="s">
        <v>90</v>
      </c>
      <c r="K2413" t="s">
        <v>79</v>
      </c>
      <c r="L2413">
        <v>17331170</v>
      </c>
      <c r="M2413">
        <v>401184</v>
      </c>
      <c r="N2413" t="s">
        <v>453</v>
      </c>
      <c r="O2413" t="s">
        <v>91</v>
      </c>
      <c r="P2413">
        <v>31</v>
      </c>
      <c r="Q2413" t="s">
        <v>453</v>
      </c>
      <c r="R2413">
        <v>2027</v>
      </c>
      <c r="S2413">
        <v>-1</v>
      </c>
      <c r="T2413" t="s">
        <v>35</v>
      </c>
      <c r="U2413" t="s">
        <v>30</v>
      </c>
      <c r="V2413" t="s">
        <v>453</v>
      </c>
    </row>
    <row r="2414" spans="1:22" x14ac:dyDescent="0.3">
      <c r="A2414" t="s">
        <v>22</v>
      </c>
      <c r="B2414" t="s">
        <v>32</v>
      </c>
      <c r="C2414" t="s">
        <v>33</v>
      </c>
      <c r="D2414" t="s">
        <v>294</v>
      </c>
      <c r="E2414">
        <v>34.1</v>
      </c>
      <c r="F2414">
        <v>23</v>
      </c>
      <c r="G2414">
        <v>23</v>
      </c>
      <c r="I2414">
        <v>2027</v>
      </c>
      <c r="J2414" t="s">
        <v>51</v>
      </c>
      <c r="K2414" t="s">
        <v>43</v>
      </c>
      <c r="L2414">
        <v>12109795</v>
      </c>
      <c r="M2414">
        <v>355126</v>
      </c>
      <c r="N2414" t="s">
        <v>453</v>
      </c>
      <c r="O2414" t="s">
        <v>38</v>
      </c>
      <c r="P2414">
        <v>15</v>
      </c>
      <c r="Q2414" t="s">
        <v>453</v>
      </c>
      <c r="R2414">
        <v>2027</v>
      </c>
      <c r="S2414">
        <v>-1</v>
      </c>
      <c r="T2414" t="s">
        <v>35</v>
      </c>
      <c r="U2414" t="s">
        <v>30</v>
      </c>
      <c r="V2414" t="s">
        <v>454</v>
      </c>
    </row>
    <row r="2415" spans="1:22" x14ac:dyDescent="0.3">
      <c r="A2415" t="s">
        <v>22</v>
      </c>
      <c r="B2415" t="s">
        <v>32</v>
      </c>
      <c r="C2415" t="s">
        <v>33</v>
      </c>
      <c r="D2415" t="s">
        <v>34</v>
      </c>
      <c r="E2415">
        <v>31.9</v>
      </c>
      <c r="F2415">
        <v>23</v>
      </c>
      <c r="G2415">
        <v>7</v>
      </c>
      <c r="I2415">
        <v>2030</v>
      </c>
      <c r="J2415" t="s">
        <v>25</v>
      </c>
      <c r="K2415" t="s">
        <v>25</v>
      </c>
      <c r="L2415">
        <v>10214316</v>
      </c>
      <c r="M2415">
        <v>320198</v>
      </c>
      <c r="N2415" t="s">
        <v>453</v>
      </c>
      <c r="O2415" t="s">
        <v>25</v>
      </c>
      <c r="Q2415" t="s">
        <v>454</v>
      </c>
      <c r="R2415">
        <v>2030</v>
      </c>
      <c r="S2415">
        <v>-4</v>
      </c>
      <c r="T2415" t="s">
        <v>35</v>
      </c>
      <c r="U2415" t="s">
        <v>30</v>
      </c>
      <c r="V2415" t="s">
        <v>454</v>
      </c>
    </row>
    <row r="2416" spans="1:22" x14ac:dyDescent="0.3">
      <c r="A2416" t="s">
        <v>22</v>
      </c>
      <c r="B2416" t="s">
        <v>32</v>
      </c>
      <c r="C2416" t="s">
        <v>33</v>
      </c>
      <c r="D2416" t="s">
        <v>294</v>
      </c>
      <c r="E2416">
        <v>33.5</v>
      </c>
      <c r="F2416">
        <v>23</v>
      </c>
      <c r="G2416">
        <v>13</v>
      </c>
      <c r="I2416">
        <v>2027</v>
      </c>
      <c r="J2416" t="s">
        <v>51</v>
      </c>
      <c r="K2416" t="s">
        <v>43</v>
      </c>
      <c r="L2416">
        <v>11101354</v>
      </c>
      <c r="M2416">
        <v>331384</v>
      </c>
      <c r="N2416" t="s">
        <v>453</v>
      </c>
      <c r="O2416" t="s">
        <v>38</v>
      </c>
      <c r="P2416">
        <v>15</v>
      </c>
      <c r="Q2416" t="s">
        <v>453</v>
      </c>
      <c r="R2416">
        <v>2027</v>
      </c>
      <c r="S2416">
        <v>-1</v>
      </c>
      <c r="T2416" t="s">
        <v>35</v>
      </c>
      <c r="U2416" t="s">
        <v>30</v>
      </c>
      <c r="V2416" t="s">
        <v>454</v>
      </c>
    </row>
    <row r="2417" spans="1:22" x14ac:dyDescent="0.3">
      <c r="A2417" t="s">
        <v>22</v>
      </c>
      <c r="B2417" t="s">
        <v>32</v>
      </c>
      <c r="C2417" t="s">
        <v>33</v>
      </c>
      <c r="D2417" t="s">
        <v>196</v>
      </c>
      <c r="E2417">
        <v>30.1</v>
      </c>
      <c r="F2417">
        <v>14</v>
      </c>
      <c r="G2417">
        <v>7</v>
      </c>
      <c r="I2417">
        <v>2026</v>
      </c>
      <c r="J2417" t="s">
        <v>106</v>
      </c>
      <c r="K2417" t="s">
        <v>43</v>
      </c>
      <c r="L2417">
        <v>11404679</v>
      </c>
      <c r="M2417">
        <v>378893</v>
      </c>
      <c r="N2417" t="s">
        <v>453</v>
      </c>
      <c r="O2417" t="s">
        <v>97</v>
      </c>
      <c r="P2417">
        <v>31</v>
      </c>
      <c r="Q2417" t="s">
        <v>453</v>
      </c>
      <c r="R2417">
        <v>2026</v>
      </c>
      <c r="S2417">
        <v>0</v>
      </c>
      <c r="T2417" t="s">
        <v>29</v>
      </c>
      <c r="U2417" t="s">
        <v>44</v>
      </c>
      <c r="V2417" t="s">
        <v>454</v>
      </c>
    </row>
    <row r="2418" spans="1:22" x14ac:dyDescent="0.3">
      <c r="A2418" t="s">
        <v>22</v>
      </c>
      <c r="B2418" t="s">
        <v>32</v>
      </c>
      <c r="C2418" t="s">
        <v>76</v>
      </c>
      <c r="D2418" t="s">
        <v>276</v>
      </c>
      <c r="E2418">
        <v>41.7</v>
      </c>
      <c r="F2418">
        <v>15</v>
      </c>
      <c r="G2418">
        <v>3</v>
      </c>
      <c r="I2418">
        <v>2026</v>
      </c>
      <c r="J2418" t="s">
        <v>90</v>
      </c>
      <c r="K2418" t="s">
        <v>79</v>
      </c>
      <c r="L2418">
        <v>17018948</v>
      </c>
      <c r="M2418">
        <v>408128</v>
      </c>
      <c r="N2418" t="s">
        <v>453</v>
      </c>
      <c r="O2418" t="s">
        <v>91</v>
      </c>
      <c r="P2418">
        <v>31</v>
      </c>
      <c r="Q2418" t="s">
        <v>453</v>
      </c>
      <c r="R2418">
        <v>2026</v>
      </c>
      <c r="S2418">
        <v>0</v>
      </c>
      <c r="T2418" t="s">
        <v>29</v>
      </c>
      <c r="U2418" t="s">
        <v>44</v>
      </c>
      <c r="V2418" t="s">
        <v>453</v>
      </c>
    </row>
    <row r="2419" spans="1:22" x14ac:dyDescent="0.3">
      <c r="A2419" t="s">
        <v>22</v>
      </c>
      <c r="B2419" t="s">
        <v>32</v>
      </c>
      <c r="C2419" t="s">
        <v>33</v>
      </c>
      <c r="D2419" t="s">
        <v>34</v>
      </c>
      <c r="E2419">
        <v>32.1</v>
      </c>
      <c r="F2419">
        <v>25</v>
      </c>
      <c r="G2419">
        <v>3</v>
      </c>
      <c r="I2419">
        <v>2027</v>
      </c>
      <c r="J2419" t="s">
        <v>25</v>
      </c>
      <c r="K2419" t="s">
        <v>25</v>
      </c>
      <c r="L2419">
        <v>8988409</v>
      </c>
      <c r="M2419">
        <v>280013</v>
      </c>
      <c r="N2419" t="s">
        <v>453</v>
      </c>
      <c r="O2419" t="s">
        <v>25</v>
      </c>
      <c r="Q2419" t="s">
        <v>454</v>
      </c>
      <c r="R2419">
        <v>2027</v>
      </c>
      <c r="S2419">
        <v>-1</v>
      </c>
      <c r="T2419" t="s">
        <v>35</v>
      </c>
      <c r="U2419" t="s">
        <v>30</v>
      </c>
      <c r="V2419" t="s">
        <v>454</v>
      </c>
    </row>
    <row r="2420" spans="1:22" x14ac:dyDescent="0.3">
      <c r="A2420" t="s">
        <v>22</v>
      </c>
      <c r="B2420" t="s">
        <v>32</v>
      </c>
      <c r="C2420" t="s">
        <v>33</v>
      </c>
      <c r="D2420" t="s">
        <v>294</v>
      </c>
      <c r="E2420">
        <v>33.5</v>
      </c>
      <c r="F2420">
        <v>23</v>
      </c>
      <c r="G2420">
        <v>17</v>
      </c>
      <c r="I2420">
        <v>2027</v>
      </c>
      <c r="J2420" t="s">
        <v>51</v>
      </c>
      <c r="K2420" t="s">
        <v>43</v>
      </c>
      <c r="L2420">
        <v>11420072</v>
      </c>
      <c r="M2420">
        <v>340898</v>
      </c>
      <c r="N2420" t="s">
        <v>453</v>
      </c>
      <c r="O2420" t="s">
        <v>38</v>
      </c>
      <c r="P2420">
        <v>15</v>
      </c>
      <c r="Q2420" t="s">
        <v>453</v>
      </c>
      <c r="R2420">
        <v>2027</v>
      </c>
      <c r="S2420">
        <v>-1</v>
      </c>
      <c r="T2420" t="s">
        <v>35</v>
      </c>
      <c r="U2420" t="s">
        <v>30</v>
      </c>
      <c r="V2420" t="s">
        <v>454</v>
      </c>
    </row>
    <row r="2421" spans="1:22" x14ac:dyDescent="0.3">
      <c r="A2421" t="s">
        <v>22</v>
      </c>
      <c r="B2421" t="s">
        <v>32</v>
      </c>
      <c r="C2421" t="s">
        <v>24</v>
      </c>
      <c r="D2421" t="s">
        <v>98</v>
      </c>
      <c r="E2421">
        <v>20.5</v>
      </c>
      <c r="F2421">
        <v>22</v>
      </c>
      <c r="G2421">
        <v>21</v>
      </c>
      <c r="I2421">
        <v>2028</v>
      </c>
      <c r="J2421" t="s">
        <v>25</v>
      </c>
      <c r="K2421" t="s">
        <v>25</v>
      </c>
      <c r="L2421">
        <v>5813800</v>
      </c>
      <c r="M2421">
        <v>283600</v>
      </c>
      <c r="N2421" t="s">
        <v>453</v>
      </c>
      <c r="O2421" t="s">
        <v>25</v>
      </c>
      <c r="Q2421" t="s">
        <v>454</v>
      </c>
      <c r="R2421">
        <v>2028</v>
      </c>
      <c r="S2421">
        <v>-2</v>
      </c>
      <c r="T2421" t="s">
        <v>35</v>
      </c>
      <c r="U2421" t="s">
        <v>30</v>
      </c>
      <c r="V2421" t="s">
        <v>454</v>
      </c>
    </row>
    <row r="2422" spans="1:22" x14ac:dyDescent="0.3">
      <c r="A2422" t="s">
        <v>22</v>
      </c>
      <c r="B2422" t="s">
        <v>32</v>
      </c>
      <c r="C2422" t="s">
        <v>33</v>
      </c>
      <c r="D2422" t="s">
        <v>196</v>
      </c>
      <c r="E2422">
        <v>30.1</v>
      </c>
      <c r="F2422">
        <v>14</v>
      </c>
      <c r="G2422">
        <v>14</v>
      </c>
      <c r="I2422">
        <v>2026</v>
      </c>
      <c r="J2422" t="s">
        <v>106</v>
      </c>
      <c r="K2422" t="s">
        <v>43</v>
      </c>
      <c r="L2422">
        <v>11642102</v>
      </c>
      <c r="M2422">
        <v>386781</v>
      </c>
      <c r="N2422" t="s">
        <v>453</v>
      </c>
      <c r="O2422" t="s">
        <v>97</v>
      </c>
      <c r="P2422">
        <v>31</v>
      </c>
      <c r="Q2422" t="s">
        <v>453</v>
      </c>
      <c r="R2422">
        <v>2026</v>
      </c>
      <c r="S2422">
        <v>0</v>
      </c>
      <c r="T2422" t="s">
        <v>29</v>
      </c>
      <c r="U2422" t="s">
        <v>44</v>
      </c>
      <c r="V2422" t="s">
        <v>454</v>
      </c>
    </row>
    <row r="2423" spans="1:22" x14ac:dyDescent="0.3">
      <c r="A2423" t="s">
        <v>22</v>
      </c>
      <c r="B2423" t="s">
        <v>32</v>
      </c>
      <c r="C2423" t="s">
        <v>24</v>
      </c>
      <c r="D2423" t="s">
        <v>55</v>
      </c>
      <c r="E2423">
        <v>29</v>
      </c>
      <c r="F2423">
        <v>24</v>
      </c>
      <c r="G2423">
        <v>3</v>
      </c>
      <c r="I2423">
        <v>2028</v>
      </c>
      <c r="J2423" t="s">
        <v>56</v>
      </c>
      <c r="K2423" t="s">
        <v>57</v>
      </c>
      <c r="L2423">
        <v>10123900</v>
      </c>
      <c r="M2423">
        <v>349100</v>
      </c>
      <c r="N2423" t="s">
        <v>453</v>
      </c>
      <c r="O2423" t="s">
        <v>58</v>
      </c>
      <c r="P2423">
        <v>20</v>
      </c>
      <c r="Q2423" t="s">
        <v>453</v>
      </c>
      <c r="R2423">
        <v>2028</v>
      </c>
      <c r="S2423">
        <v>-2</v>
      </c>
      <c r="T2423" t="s">
        <v>35</v>
      </c>
      <c r="U2423" t="s">
        <v>30</v>
      </c>
      <c r="V2423" t="s">
        <v>454</v>
      </c>
    </row>
    <row r="2424" spans="1:22" x14ac:dyDescent="0.3">
      <c r="A2424" t="s">
        <v>22</v>
      </c>
      <c r="B2424" t="s">
        <v>32</v>
      </c>
      <c r="C2424" t="s">
        <v>33</v>
      </c>
      <c r="D2424" t="s">
        <v>34</v>
      </c>
      <c r="E2424">
        <v>31.9</v>
      </c>
      <c r="F2424">
        <v>23</v>
      </c>
      <c r="G2424">
        <v>6</v>
      </c>
      <c r="I2424">
        <v>2030</v>
      </c>
      <c r="J2424" t="s">
        <v>25</v>
      </c>
      <c r="K2424" t="s">
        <v>25</v>
      </c>
      <c r="L2424">
        <v>10214316</v>
      </c>
      <c r="M2424">
        <v>320198</v>
      </c>
      <c r="N2424" t="s">
        <v>453</v>
      </c>
      <c r="O2424" t="s">
        <v>25</v>
      </c>
      <c r="Q2424" t="s">
        <v>454</v>
      </c>
      <c r="R2424">
        <v>2030</v>
      </c>
      <c r="S2424">
        <v>-4</v>
      </c>
      <c r="T2424" t="s">
        <v>35</v>
      </c>
      <c r="U2424" t="s">
        <v>30</v>
      </c>
      <c r="V2424" t="s">
        <v>454</v>
      </c>
    </row>
    <row r="2425" spans="1:22" x14ac:dyDescent="0.3">
      <c r="A2425" t="s">
        <v>22</v>
      </c>
      <c r="B2425" t="s">
        <v>32</v>
      </c>
      <c r="C2425" t="s">
        <v>33</v>
      </c>
      <c r="D2425" t="s">
        <v>336</v>
      </c>
      <c r="E2425">
        <v>25.9</v>
      </c>
      <c r="F2425">
        <v>26</v>
      </c>
      <c r="G2425">
        <v>15</v>
      </c>
      <c r="I2425">
        <v>2028</v>
      </c>
      <c r="J2425" t="s">
        <v>25</v>
      </c>
      <c r="K2425" t="s">
        <v>25</v>
      </c>
      <c r="L2425">
        <v>9215220</v>
      </c>
      <c r="M2425">
        <v>355800</v>
      </c>
      <c r="N2425" t="s">
        <v>453</v>
      </c>
      <c r="O2425" t="s">
        <v>25</v>
      </c>
      <c r="Q2425" t="s">
        <v>454</v>
      </c>
      <c r="R2425">
        <v>2028</v>
      </c>
      <c r="S2425">
        <v>-2</v>
      </c>
      <c r="T2425" t="s">
        <v>35</v>
      </c>
      <c r="U2425" t="s">
        <v>30</v>
      </c>
      <c r="V2425" t="s">
        <v>454</v>
      </c>
    </row>
    <row r="2426" spans="1:22" x14ac:dyDescent="0.3">
      <c r="A2426" t="s">
        <v>22</v>
      </c>
      <c r="B2426" t="s">
        <v>32</v>
      </c>
      <c r="C2426" t="s">
        <v>33</v>
      </c>
      <c r="D2426" t="s">
        <v>196</v>
      </c>
      <c r="E2426">
        <v>30.1</v>
      </c>
      <c r="F2426">
        <v>14</v>
      </c>
      <c r="G2426">
        <v>13</v>
      </c>
      <c r="I2426">
        <v>2026</v>
      </c>
      <c r="J2426" t="s">
        <v>106</v>
      </c>
      <c r="K2426" t="s">
        <v>43</v>
      </c>
      <c r="L2426">
        <v>11585547</v>
      </c>
      <c r="M2426">
        <v>384902</v>
      </c>
      <c r="N2426" t="s">
        <v>453</v>
      </c>
      <c r="O2426" t="s">
        <v>97</v>
      </c>
      <c r="P2426">
        <v>31</v>
      </c>
      <c r="Q2426" t="s">
        <v>453</v>
      </c>
      <c r="R2426">
        <v>2026</v>
      </c>
      <c r="S2426">
        <v>0</v>
      </c>
      <c r="T2426" t="s">
        <v>29</v>
      </c>
      <c r="U2426" t="s">
        <v>44</v>
      </c>
      <c r="V2426" t="s">
        <v>454</v>
      </c>
    </row>
    <row r="2427" spans="1:22" x14ac:dyDescent="0.3">
      <c r="A2427" t="s">
        <v>22</v>
      </c>
      <c r="B2427" t="s">
        <v>32</v>
      </c>
      <c r="C2427" t="s">
        <v>76</v>
      </c>
      <c r="D2427" t="s">
        <v>89</v>
      </c>
      <c r="E2427">
        <v>41.1</v>
      </c>
      <c r="F2427">
        <v>20</v>
      </c>
      <c r="G2427">
        <v>11</v>
      </c>
      <c r="I2427">
        <v>2029</v>
      </c>
      <c r="J2427" t="s">
        <v>90</v>
      </c>
      <c r="K2427" t="s">
        <v>79</v>
      </c>
      <c r="L2427">
        <v>15599137</v>
      </c>
      <c r="M2427">
        <v>379541</v>
      </c>
      <c r="N2427" t="s">
        <v>453</v>
      </c>
      <c r="O2427" t="s">
        <v>91</v>
      </c>
      <c r="P2427">
        <v>31</v>
      </c>
      <c r="Q2427" t="s">
        <v>453</v>
      </c>
      <c r="R2427">
        <v>2029</v>
      </c>
      <c r="S2427">
        <v>-3</v>
      </c>
      <c r="T2427" t="s">
        <v>35</v>
      </c>
      <c r="U2427" t="s">
        <v>30</v>
      </c>
      <c r="V2427" t="s">
        <v>454</v>
      </c>
    </row>
    <row r="2428" spans="1:22" x14ac:dyDescent="0.3">
      <c r="A2428" t="s">
        <v>22</v>
      </c>
      <c r="B2428" t="s">
        <v>32</v>
      </c>
      <c r="C2428" t="s">
        <v>24</v>
      </c>
      <c r="D2428" t="s">
        <v>46</v>
      </c>
      <c r="E2428">
        <v>28.9</v>
      </c>
      <c r="F2428">
        <v>22</v>
      </c>
      <c r="G2428">
        <v>15</v>
      </c>
      <c r="I2428">
        <v>2027</v>
      </c>
      <c r="J2428" t="s">
        <v>26</v>
      </c>
      <c r="K2428" t="s">
        <v>27</v>
      </c>
      <c r="L2428">
        <v>5900000</v>
      </c>
      <c r="M2428">
        <v>204152</v>
      </c>
      <c r="N2428" t="s">
        <v>453</v>
      </c>
      <c r="O2428" t="s">
        <v>28</v>
      </c>
      <c r="P2428">
        <v>31</v>
      </c>
      <c r="Q2428" t="s">
        <v>453</v>
      </c>
      <c r="R2428">
        <v>2027</v>
      </c>
      <c r="S2428">
        <v>-1</v>
      </c>
      <c r="T2428" t="s">
        <v>35</v>
      </c>
      <c r="U2428" t="s">
        <v>30</v>
      </c>
      <c r="V2428" t="s">
        <v>454</v>
      </c>
    </row>
    <row r="2429" spans="1:22" x14ac:dyDescent="0.3">
      <c r="A2429" t="s">
        <v>22</v>
      </c>
      <c r="B2429" t="s">
        <v>32</v>
      </c>
      <c r="C2429" t="s">
        <v>24</v>
      </c>
      <c r="D2429" t="s">
        <v>50</v>
      </c>
      <c r="E2429">
        <v>23.7</v>
      </c>
      <c r="F2429">
        <v>12</v>
      </c>
      <c r="G2429">
        <v>6</v>
      </c>
      <c r="I2429">
        <v>2026</v>
      </c>
      <c r="J2429" t="s">
        <v>25</v>
      </c>
      <c r="K2429" t="s">
        <v>25</v>
      </c>
      <c r="L2429">
        <v>5000000</v>
      </c>
      <c r="M2429">
        <v>210970</v>
      </c>
      <c r="N2429" t="s">
        <v>453</v>
      </c>
      <c r="O2429" t="s">
        <v>25</v>
      </c>
      <c r="Q2429" t="s">
        <v>454</v>
      </c>
      <c r="R2429">
        <v>2026</v>
      </c>
      <c r="S2429">
        <v>0</v>
      </c>
      <c r="T2429" t="s">
        <v>29</v>
      </c>
      <c r="U2429" t="s">
        <v>44</v>
      </c>
      <c r="V2429" t="s">
        <v>454</v>
      </c>
    </row>
    <row r="2430" spans="1:22" x14ac:dyDescent="0.3">
      <c r="A2430" t="s">
        <v>22</v>
      </c>
      <c r="B2430" t="s">
        <v>32</v>
      </c>
      <c r="C2430" t="s">
        <v>24</v>
      </c>
      <c r="D2430" t="s">
        <v>101</v>
      </c>
      <c r="E2430">
        <v>23.1</v>
      </c>
      <c r="F2430">
        <v>18</v>
      </c>
      <c r="G2430">
        <v>3</v>
      </c>
      <c r="I2430">
        <v>2026</v>
      </c>
      <c r="J2430" t="s">
        <v>25</v>
      </c>
      <c r="K2430" t="s">
        <v>25</v>
      </c>
      <c r="L2430">
        <v>5700000</v>
      </c>
      <c r="M2430">
        <v>246753</v>
      </c>
      <c r="N2430" t="s">
        <v>453</v>
      </c>
      <c r="O2430" t="s">
        <v>25</v>
      </c>
      <c r="Q2430" t="s">
        <v>454</v>
      </c>
      <c r="R2430">
        <v>2026</v>
      </c>
      <c r="S2430">
        <v>0</v>
      </c>
      <c r="T2430" t="s">
        <v>29</v>
      </c>
      <c r="U2430" t="s">
        <v>30</v>
      </c>
      <c r="V2430" t="s">
        <v>454</v>
      </c>
    </row>
    <row r="2431" spans="1:22" x14ac:dyDescent="0.3">
      <c r="A2431" t="s">
        <v>22</v>
      </c>
      <c r="B2431" t="s">
        <v>32</v>
      </c>
      <c r="C2431" t="s">
        <v>24</v>
      </c>
      <c r="D2431" t="s">
        <v>334</v>
      </c>
      <c r="E2431">
        <v>22</v>
      </c>
      <c r="F2431">
        <v>10</v>
      </c>
      <c r="G2431">
        <v>1</v>
      </c>
      <c r="I2431">
        <v>2026</v>
      </c>
      <c r="J2431" t="s">
        <v>25</v>
      </c>
      <c r="K2431" t="s">
        <v>25</v>
      </c>
      <c r="L2431">
        <v>5500000</v>
      </c>
      <c r="M2431">
        <v>250000</v>
      </c>
      <c r="N2431" t="s">
        <v>453</v>
      </c>
      <c r="O2431" t="s">
        <v>25</v>
      </c>
      <c r="Q2431" t="s">
        <v>454</v>
      </c>
      <c r="R2431">
        <v>2026</v>
      </c>
      <c r="S2431">
        <v>0</v>
      </c>
      <c r="T2431" t="s">
        <v>29</v>
      </c>
      <c r="U2431" t="s">
        <v>44</v>
      </c>
      <c r="V2431" t="s">
        <v>454</v>
      </c>
    </row>
    <row r="2432" spans="1:22" x14ac:dyDescent="0.3">
      <c r="A2432" t="s">
        <v>22</v>
      </c>
      <c r="B2432" t="s">
        <v>32</v>
      </c>
      <c r="C2432" t="s">
        <v>24</v>
      </c>
      <c r="D2432" t="s">
        <v>46</v>
      </c>
      <c r="E2432">
        <v>29.4</v>
      </c>
      <c r="F2432">
        <v>24</v>
      </c>
      <c r="G2432">
        <v>8</v>
      </c>
      <c r="I2432">
        <v>2027</v>
      </c>
      <c r="J2432" t="s">
        <v>47</v>
      </c>
      <c r="K2432" t="s">
        <v>48</v>
      </c>
      <c r="L2432">
        <v>6850000</v>
      </c>
      <c r="M2432">
        <v>232993</v>
      </c>
      <c r="N2432" t="s">
        <v>453</v>
      </c>
      <c r="O2432" t="s">
        <v>49</v>
      </c>
      <c r="P2432">
        <v>31</v>
      </c>
      <c r="Q2432" t="s">
        <v>453</v>
      </c>
      <c r="R2432">
        <v>2027</v>
      </c>
      <c r="S2432">
        <v>-1</v>
      </c>
      <c r="T2432" t="s">
        <v>35</v>
      </c>
      <c r="U2432" t="s">
        <v>30</v>
      </c>
      <c r="V2432" t="s">
        <v>454</v>
      </c>
    </row>
    <row r="2433" spans="1:22" x14ac:dyDescent="0.3">
      <c r="A2433" t="s">
        <v>22</v>
      </c>
      <c r="B2433" t="s">
        <v>32</v>
      </c>
      <c r="C2433" t="s">
        <v>76</v>
      </c>
      <c r="D2433" t="s">
        <v>384</v>
      </c>
      <c r="E2433">
        <v>29</v>
      </c>
      <c r="F2433">
        <v>9</v>
      </c>
      <c r="G2433">
        <v>4</v>
      </c>
      <c r="I2433">
        <v>2026</v>
      </c>
      <c r="J2433" t="s">
        <v>90</v>
      </c>
      <c r="K2433" t="s">
        <v>79</v>
      </c>
      <c r="L2433">
        <v>9490000</v>
      </c>
      <c r="M2433">
        <v>327241</v>
      </c>
      <c r="N2433" t="s">
        <v>453</v>
      </c>
      <c r="O2433" t="s">
        <v>91</v>
      </c>
      <c r="P2433">
        <v>31</v>
      </c>
      <c r="Q2433" t="s">
        <v>453</v>
      </c>
      <c r="R2433">
        <v>2026</v>
      </c>
      <c r="S2433">
        <v>0</v>
      </c>
      <c r="T2433" t="s">
        <v>29</v>
      </c>
      <c r="U2433" t="s">
        <v>40</v>
      </c>
      <c r="V2433" t="s">
        <v>454</v>
      </c>
    </row>
    <row r="2434" spans="1:22" x14ac:dyDescent="0.3">
      <c r="A2434" t="s">
        <v>22</v>
      </c>
      <c r="B2434" t="s">
        <v>32</v>
      </c>
      <c r="C2434" t="s">
        <v>24</v>
      </c>
      <c r="D2434" t="s">
        <v>46</v>
      </c>
      <c r="E2434">
        <v>25.3</v>
      </c>
      <c r="F2434">
        <v>24</v>
      </c>
      <c r="G2434">
        <v>4</v>
      </c>
      <c r="I2434">
        <v>2027</v>
      </c>
      <c r="J2434" t="s">
        <v>26</v>
      </c>
      <c r="K2434" t="s">
        <v>27</v>
      </c>
      <c r="L2434">
        <v>6700000</v>
      </c>
      <c r="M2434">
        <v>264822</v>
      </c>
      <c r="N2434" t="s">
        <v>453</v>
      </c>
      <c r="O2434" t="s">
        <v>28</v>
      </c>
      <c r="P2434">
        <v>31</v>
      </c>
      <c r="Q2434" t="s">
        <v>453</v>
      </c>
      <c r="R2434">
        <v>2027</v>
      </c>
      <c r="S2434">
        <v>-1</v>
      </c>
      <c r="T2434" t="s">
        <v>35</v>
      </c>
      <c r="U2434" t="s">
        <v>30</v>
      </c>
      <c r="V2434" t="s">
        <v>454</v>
      </c>
    </row>
    <row r="2435" spans="1:22" x14ac:dyDescent="0.3">
      <c r="A2435" t="s">
        <v>22</v>
      </c>
      <c r="B2435" t="s">
        <v>32</v>
      </c>
      <c r="C2435" t="s">
        <v>33</v>
      </c>
      <c r="D2435" t="s">
        <v>336</v>
      </c>
      <c r="E2435">
        <v>25.1</v>
      </c>
      <c r="F2435">
        <v>24</v>
      </c>
      <c r="G2435">
        <v>11</v>
      </c>
      <c r="I2435">
        <v>2026</v>
      </c>
      <c r="J2435" t="s">
        <v>25</v>
      </c>
      <c r="K2435" t="s">
        <v>25</v>
      </c>
      <c r="L2435">
        <v>6980000</v>
      </c>
      <c r="M2435">
        <v>278088</v>
      </c>
      <c r="N2435" t="s">
        <v>453</v>
      </c>
      <c r="O2435" t="s">
        <v>25</v>
      </c>
      <c r="Q2435" t="s">
        <v>454</v>
      </c>
      <c r="R2435">
        <v>2026</v>
      </c>
      <c r="S2435">
        <v>0</v>
      </c>
      <c r="T2435" t="s">
        <v>29</v>
      </c>
      <c r="U2435" t="s">
        <v>30</v>
      </c>
      <c r="V2435" t="s">
        <v>454</v>
      </c>
    </row>
    <row r="2436" spans="1:22" x14ac:dyDescent="0.3">
      <c r="A2436" t="s">
        <v>22</v>
      </c>
      <c r="B2436" t="s">
        <v>32</v>
      </c>
      <c r="C2436" t="s">
        <v>24</v>
      </c>
      <c r="D2436" t="s">
        <v>46</v>
      </c>
      <c r="E2436">
        <v>21</v>
      </c>
      <c r="F2436">
        <v>24</v>
      </c>
      <c r="G2436">
        <v>8</v>
      </c>
      <c r="I2436">
        <v>2027</v>
      </c>
      <c r="J2436" t="s">
        <v>26</v>
      </c>
      <c r="K2436" t="s">
        <v>27</v>
      </c>
      <c r="L2436">
        <v>6100000</v>
      </c>
      <c r="M2436">
        <v>290476</v>
      </c>
      <c r="N2436" t="s">
        <v>453</v>
      </c>
      <c r="O2436" t="s">
        <v>28</v>
      </c>
      <c r="P2436">
        <v>31</v>
      </c>
      <c r="Q2436" t="s">
        <v>453</v>
      </c>
      <c r="R2436">
        <v>2027</v>
      </c>
      <c r="S2436">
        <v>-1</v>
      </c>
      <c r="T2436" t="s">
        <v>35</v>
      </c>
      <c r="U2436" t="s">
        <v>30</v>
      </c>
      <c r="V2436" t="s">
        <v>454</v>
      </c>
    </row>
    <row r="2437" spans="1:22" x14ac:dyDescent="0.3">
      <c r="A2437" t="s">
        <v>22</v>
      </c>
      <c r="B2437" t="s">
        <v>32</v>
      </c>
      <c r="C2437" t="s">
        <v>24</v>
      </c>
      <c r="D2437" t="s">
        <v>50</v>
      </c>
      <c r="E2437">
        <v>31.7</v>
      </c>
      <c r="F2437">
        <v>19</v>
      </c>
      <c r="G2437">
        <v>18</v>
      </c>
      <c r="I2437">
        <v>2026</v>
      </c>
      <c r="J2437" t="s">
        <v>25</v>
      </c>
      <c r="K2437" t="s">
        <v>25</v>
      </c>
      <c r="L2437">
        <v>6000000</v>
      </c>
      <c r="M2437">
        <v>189274</v>
      </c>
      <c r="N2437" t="s">
        <v>453</v>
      </c>
      <c r="O2437" t="s">
        <v>25</v>
      </c>
      <c r="Q2437" t="s">
        <v>454</v>
      </c>
      <c r="R2437">
        <v>2026</v>
      </c>
      <c r="S2437">
        <v>0</v>
      </c>
      <c r="T2437" t="s">
        <v>29</v>
      </c>
      <c r="U2437" t="s">
        <v>30</v>
      </c>
      <c r="V2437" t="s">
        <v>454</v>
      </c>
    </row>
    <row r="2438" spans="1:22" x14ac:dyDescent="0.3">
      <c r="A2438" t="s">
        <v>22</v>
      </c>
      <c r="B2438" t="s">
        <v>32</v>
      </c>
      <c r="C2438" t="s">
        <v>24</v>
      </c>
      <c r="D2438" t="s">
        <v>385</v>
      </c>
      <c r="E2438">
        <v>28</v>
      </c>
      <c r="F2438">
        <v>21</v>
      </c>
      <c r="G2438">
        <v>14</v>
      </c>
      <c r="I2438">
        <v>2028</v>
      </c>
      <c r="J2438" t="s">
        <v>25</v>
      </c>
      <c r="K2438" t="s">
        <v>25</v>
      </c>
      <c r="L2438">
        <v>6700000</v>
      </c>
      <c r="M2438">
        <v>239286</v>
      </c>
      <c r="N2438" t="s">
        <v>453</v>
      </c>
      <c r="O2438" t="s">
        <v>25</v>
      </c>
      <c r="Q2438" t="s">
        <v>454</v>
      </c>
      <c r="R2438">
        <v>2028</v>
      </c>
      <c r="S2438">
        <v>-2</v>
      </c>
      <c r="T2438" t="s">
        <v>35</v>
      </c>
      <c r="U2438" t="s">
        <v>30</v>
      </c>
      <c r="V2438" t="s">
        <v>454</v>
      </c>
    </row>
    <row r="2439" spans="1:22" x14ac:dyDescent="0.3">
      <c r="A2439" t="s">
        <v>22</v>
      </c>
      <c r="B2439" t="s">
        <v>32</v>
      </c>
      <c r="C2439" t="s">
        <v>24</v>
      </c>
      <c r="D2439" t="s">
        <v>46</v>
      </c>
      <c r="E2439">
        <v>23.9</v>
      </c>
      <c r="F2439">
        <v>20</v>
      </c>
      <c r="G2439">
        <v>18</v>
      </c>
      <c r="I2439">
        <v>2027</v>
      </c>
      <c r="J2439" t="s">
        <v>26</v>
      </c>
      <c r="K2439" t="s">
        <v>27</v>
      </c>
      <c r="L2439">
        <v>6500000</v>
      </c>
      <c r="M2439">
        <v>271967</v>
      </c>
      <c r="N2439" t="s">
        <v>453</v>
      </c>
      <c r="O2439" t="s">
        <v>28</v>
      </c>
      <c r="P2439">
        <v>31</v>
      </c>
      <c r="Q2439" t="s">
        <v>453</v>
      </c>
      <c r="R2439">
        <v>2027</v>
      </c>
      <c r="S2439">
        <v>-1</v>
      </c>
      <c r="T2439" t="s">
        <v>35</v>
      </c>
      <c r="U2439" t="s">
        <v>30</v>
      </c>
      <c r="V2439" t="s">
        <v>454</v>
      </c>
    </row>
    <row r="2440" spans="1:22" x14ac:dyDescent="0.3">
      <c r="A2440" t="s">
        <v>22</v>
      </c>
      <c r="B2440" t="s">
        <v>32</v>
      </c>
      <c r="C2440" t="s">
        <v>24</v>
      </c>
      <c r="D2440" t="s">
        <v>50</v>
      </c>
      <c r="E2440">
        <v>34.4</v>
      </c>
      <c r="F2440">
        <v>19</v>
      </c>
      <c r="G2440">
        <v>2</v>
      </c>
      <c r="I2440">
        <v>2026</v>
      </c>
      <c r="J2440" t="s">
        <v>25</v>
      </c>
      <c r="K2440" t="s">
        <v>25</v>
      </c>
      <c r="L2440">
        <v>6200000</v>
      </c>
      <c r="M2440">
        <v>180233</v>
      </c>
      <c r="N2440" t="s">
        <v>453</v>
      </c>
      <c r="O2440" t="s">
        <v>25</v>
      </c>
      <c r="Q2440" t="s">
        <v>454</v>
      </c>
      <c r="R2440">
        <v>2026</v>
      </c>
      <c r="S2440">
        <v>0</v>
      </c>
      <c r="T2440" t="s">
        <v>29</v>
      </c>
      <c r="U2440" t="s">
        <v>30</v>
      </c>
      <c r="V2440" t="s">
        <v>454</v>
      </c>
    </row>
    <row r="2441" spans="1:22" x14ac:dyDescent="0.3">
      <c r="A2441" t="s">
        <v>22</v>
      </c>
      <c r="B2441" t="s">
        <v>32</v>
      </c>
      <c r="C2441" t="s">
        <v>24</v>
      </c>
      <c r="D2441" t="s">
        <v>386</v>
      </c>
      <c r="E2441">
        <v>25</v>
      </c>
      <c r="F2441">
        <v>16</v>
      </c>
      <c r="G2441">
        <v>2</v>
      </c>
      <c r="I2441">
        <v>2026</v>
      </c>
      <c r="J2441" t="s">
        <v>25</v>
      </c>
      <c r="K2441" t="s">
        <v>25</v>
      </c>
      <c r="L2441">
        <v>6900000</v>
      </c>
      <c r="M2441">
        <v>276000</v>
      </c>
      <c r="N2441" t="s">
        <v>453</v>
      </c>
      <c r="O2441" t="s">
        <v>25</v>
      </c>
      <c r="Q2441" t="s">
        <v>454</v>
      </c>
      <c r="R2441">
        <v>2026</v>
      </c>
      <c r="S2441">
        <v>0</v>
      </c>
      <c r="T2441" t="s">
        <v>29</v>
      </c>
      <c r="U2441" t="s">
        <v>44</v>
      </c>
      <c r="V2441" t="s">
        <v>454</v>
      </c>
    </row>
    <row r="2442" spans="1:22" x14ac:dyDescent="0.3">
      <c r="A2442" t="s">
        <v>22</v>
      </c>
      <c r="B2442" t="s">
        <v>32</v>
      </c>
      <c r="C2442" t="s">
        <v>33</v>
      </c>
      <c r="D2442" t="s">
        <v>336</v>
      </c>
      <c r="E2442">
        <v>25.1</v>
      </c>
      <c r="F2442">
        <v>24</v>
      </c>
      <c r="G2442">
        <v>6</v>
      </c>
      <c r="I2442">
        <v>2026</v>
      </c>
      <c r="J2442" t="s">
        <v>25</v>
      </c>
      <c r="K2442" t="s">
        <v>25</v>
      </c>
      <c r="L2442">
        <v>7299000</v>
      </c>
      <c r="M2442">
        <v>290797</v>
      </c>
      <c r="N2442" t="s">
        <v>453</v>
      </c>
      <c r="O2442" t="s">
        <v>25</v>
      </c>
      <c r="Q2442" t="s">
        <v>454</v>
      </c>
      <c r="R2442">
        <v>2026</v>
      </c>
      <c r="S2442">
        <v>0</v>
      </c>
      <c r="T2442" t="s">
        <v>29</v>
      </c>
      <c r="U2442" t="s">
        <v>30</v>
      </c>
      <c r="V2442" t="s">
        <v>454</v>
      </c>
    </row>
    <row r="2443" spans="1:22" x14ac:dyDescent="0.3">
      <c r="A2443" t="s">
        <v>22</v>
      </c>
      <c r="B2443" t="s">
        <v>32</v>
      </c>
      <c r="C2443" t="s">
        <v>24</v>
      </c>
      <c r="D2443" t="s">
        <v>387</v>
      </c>
      <c r="E2443">
        <v>33.5</v>
      </c>
      <c r="F2443">
        <v>16</v>
      </c>
      <c r="G2443">
        <v>10</v>
      </c>
      <c r="I2443">
        <v>2026</v>
      </c>
      <c r="J2443" t="s">
        <v>25</v>
      </c>
      <c r="K2443" t="s">
        <v>25</v>
      </c>
      <c r="L2443">
        <v>10499000</v>
      </c>
      <c r="M2443">
        <v>313403</v>
      </c>
      <c r="N2443" t="s">
        <v>453</v>
      </c>
      <c r="O2443" t="s">
        <v>25</v>
      </c>
      <c r="Q2443" t="s">
        <v>454</v>
      </c>
      <c r="R2443">
        <v>2026</v>
      </c>
      <c r="S2443">
        <v>0</v>
      </c>
      <c r="T2443" t="s">
        <v>29</v>
      </c>
      <c r="U2443" t="s">
        <v>44</v>
      </c>
      <c r="V2443" t="s">
        <v>454</v>
      </c>
    </row>
    <row r="2444" spans="1:22" x14ac:dyDescent="0.3">
      <c r="A2444" t="s">
        <v>22</v>
      </c>
      <c r="B2444" t="s">
        <v>32</v>
      </c>
      <c r="C2444" t="s">
        <v>24</v>
      </c>
      <c r="D2444" t="s">
        <v>98</v>
      </c>
      <c r="E2444">
        <v>26.1</v>
      </c>
      <c r="F2444">
        <v>22</v>
      </c>
      <c r="G2444">
        <v>10</v>
      </c>
      <c r="I2444">
        <v>2027</v>
      </c>
      <c r="J2444" t="s">
        <v>25</v>
      </c>
      <c r="K2444" t="s">
        <v>25</v>
      </c>
      <c r="L2444">
        <v>5150000</v>
      </c>
      <c r="M2444">
        <v>197318</v>
      </c>
      <c r="N2444" t="s">
        <v>453</v>
      </c>
      <c r="O2444" t="s">
        <v>25</v>
      </c>
      <c r="Q2444" t="s">
        <v>454</v>
      </c>
      <c r="R2444">
        <v>2027</v>
      </c>
      <c r="S2444">
        <v>-1</v>
      </c>
      <c r="T2444" t="s">
        <v>35</v>
      </c>
      <c r="U2444" t="s">
        <v>30</v>
      </c>
      <c r="V2444" t="s">
        <v>454</v>
      </c>
    </row>
    <row r="2445" spans="1:22" x14ac:dyDescent="0.3">
      <c r="A2445" t="s">
        <v>22</v>
      </c>
      <c r="B2445" t="s">
        <v>32</v>
      </c>
      <c r="C2445" t="s">
        <v>76</v>
      </c>
      <c r="D2445" t="s">
        <v>383</v>
      </c>
      <c r="E2445">
        <v>28.2</v>
      </c>
      <c r="F2445">
        <v>13</v>
      </c>
      <c r="G2445">
        <v>12</v>
      </c>
      <c r="I2445">
        <v>2030</v>
      </c>
      <c r="J2445" t="s">
        <v>157</v>
      </c>
      <c r="K2445" t="s">
        <v>79</v>
      </c>
      <c r="L2445">
        <v>10011000</v>
      </c>
      <c r="M2445">
        <v>355000</v>
      </c>
      <c r="N2445" t="s">
        <v>453</v>
      </c>
      <c r="O2445" t="s">
        <v>80</v>
      </c>
      <c r="P2445">
        <v>30</v>
      </c>
      <c r="Q2445" t="s">
        <v>453</v>
      </c>
      <c r="R2445">
        <v>2030</v>
      </c>
      <c r="S2445">
        <v>-4</v>
      </c>
      <c r="T2445" t="s">
        <v>35</v>
      </c>
      <c r="U2445" t="s">
        <v>44</v>
      </c>
      <c r="V2445" t="s">
        <v>454</v>
      </c>
    </row>
    <row r="2446" spans="1:22" x14ac:dyDescent="0.3">
      <c r="A2446" t="s">
        <v>22</v>
      </c>
      <c r="B2446" t="s">
        <v>32</v>
      </c>
      <c r="C2446" t="s">
        <v>33</v>
      </c>
      <c r="D2446" t="s">
        <v>34</v>
      </c>
      <c r="E2446">
        <v>27</v>
      </c>
      <c r="F2446">
        <v>22</v>
      </c>
      <c r="G2446">
        <v>5</v>
      </c>
      <c r="I2446">
        <v>2026</v>
      </c>
      <c r="J2446" t="s">
        <v>129</v>
      </c>
      <c r="K2446" t="s">
        <v>130</v>
      </c>
      <c r="L2446">
        <v>7999999</v>
      </c>
      <c r="M2446">
        <v>296296</v>
      </c>
      <c r="N2446" t="s">
        <v>453</v>
      </c>
      <c r="O2446" t="s">
        <v>38</v>
      </c>
      <c r="P2446">
        <v>31</v>
      </c>
      <c r="Q2446" t="s">
        <v>453</v>
      </c>
      <c r="R2446">
        <v>2026</v>
      </c>
      <c r="S2446">
        <v>0</v>
      </c>
      <c r="T2446" t="s">
        <v>29</v>
      </c>
      <c r="U2446" t="s">
        <v>30</v>
      </c>
      <c r="V2446" t="s">
        <v>454</v>
      </c>
    </row>
    <row r="2447" spans="1:22" x14ac:dyDescent="0.3">
      <c r="A2447" t="s">
        <v>22</v>
      </c>
      <c r="B2447" t="s">
        <v>32</v>
      </c>
      <c r="C2447" t="s">
        <v>76</v>
      </c>
      <c r="D2447" t="s">
        <v>383</v>
      </c>
      <c r="E2447">
        <v>27.4</v>
      </c>
      <c r="F2447">
        <v>18</v>
      </c>
      <c r="G2447">
        <v>18</v>
      </c>
      <c r="I2447">
        <v>2030</v>
      </c>
      <c r="J2447" t="s">
        <v>157</v>
      </c>
      <c r="K2447" t="s">
        <v>79</v>
      </c>
      <c r="L2447">
        <v>10220200</v>
      </c>
      <c r="M2447">
        <v>373000</v>
      </c>
      <c r="N2447" t="s">
        <v>453</v>
      </c>
      <c r="O2447" t="s">
        <v>80</v>
      </c>
      <c r="P2447">
        <v>30</v>
      </c>
      <c r="Q2447" t="s">
        <v>453</v>
      </c>
      <c r="R2447">
        <v>2030</v>
      </c>
      <c r="S2447">
        <v>-4</v>
      </c>
      <c r="T2447" t="s">
        <v>35</v>
      </c>
      <c r="U2447" t="s">
        <v>30</v>
      </c>
      <c r="V2447" t="s">
        <v>454</v>
      </c>
    </row>
    <row r="2448" spans="1:22" x14ac:dyDescent="0.3">
      <c r="A2448" t="s">
        <v>22</v>
      </c>
      <c r="B2448" t="s">
        <v>32</v>
      </c>
      <c r="C2448" t="s">
        <v>24</v>
      </c>
      <c r="D2448" t="s">
        <v>46</v>
      </c>
      <c r="E2448">
        <v>24.2</v>
      </c>
      <c r="F2448">
        <v>12</v>
      </c>
      <c r="G2448">
        <v>4</v>
      </c>
      <c r="I2448">
        <v>2027</v>
      </c>
      <c r="J2448" t="s">
        <v>26</v>
      </c>
      <c r="K2448" t="s">
        <v>27</v>
      </c>
      <c r="L2448">
        <v>6800000</v>
      </c>
      <c r="M2448">
        <v>280992</v>
      </c>
      <c r="N2448" t="s">
        <v>453</v>
      </c>
      <c r="O2448" t="s">
        <v>28</v>
      </c>
      <c r="P2448">
        <v>31</v>
      </c>
      <c r="Q2448" t="s">
        <v>453</v>
      </c>
      <c r="R2448">
        <v>2027</v>
      </c>
      <c r="S2448">
        <v>-1</v>
      </c>
      <c r="T2448" t="s">
        <v>35</v>
      </c>
      <c r="U2448" t="s">
        <v>44</v>
      </c>
      <c r="V2448" t="s">
        <v>454</v>
      </c>
    </row>
    <row r="2449" spans="1:22" x14ac:dyDescent="0.3">
      <c r="A2449" t="s">
        <v>22</v>
      </c>
      <c r="B2449" t="s">
        <v>32</v>
      </c>
      <c r="C2449" t="s">
        <v>76</v>
      </c>
      <c r="D2449" t="s">
        <v>383</v>
      </c>
      <c r="E2449">
        <v>29</v>
      </c>
      <c r="F2449">
        <v>23</v>
      </c>
      <c r="G2449">
        <v>22</v>
      </c>
      <c r="I2449">
        <v>2030</v>
      </c>
      <c r="J2449" t="s">
        <v>157</v>
      </c>
      <c r="K2449" t="s">
        <v>79</v>
      </c>
      <c r="L2449">
        <v>11455000</v>
      </c>
      <c r="M2449">
        <v>395000</v>
      </c>
      <c r="N2449" t="s">
        <v>453</v>
      </c>
      <c r="O2449" t="s">
        <v>80</v>
      </c>
      <c r="P2449">
        <v>30</v>
      </c>
      <c r="Q2449" t="s">
        <v>453</v>
      </c>
      <c r="R2449">
        <v>2030</v>
      </c>
      <c r="S2449">
        <v>-4</v>
      </c>
      <c r="T2449" t="s">
        <v>35</v>
      </c>
      <c r="U2449" t="s">
        <v>30</v>
      </c>
      <c r="V2449" t="s">
        <v>453</v>
      </c>
    </row>
    <row r="2450" spans="1:22" x14ac:dyDescent="0.3">
      <c r="A2450" t="s">
        <v>22</v>
      </c>
      <c r="B2450" t="s">
        <v>32</v>
      </c>
      <c r="C2450" t="s">
        <v>33</v>
      </c>
      <c r="D2450" t="s">
        <v>34</v>
      </c>
      <c r="E2450">
        <v>27</v>
      </c>
      <c r="F2450">
        <v>25</v>
      </c>
      <c r="G2450">
        <v>2</v>
      </c>
      <c r="I2450">
        <v>2027</v>
      </c>
      <c r="J2450" t="s">
        <v>25</v>
      </c>
      <c r="K2450" t="s">
        <v>25</v>
      </c>
      <c r="L2450">
        <v>8299000</v>
      </c>
      <c r="M2450">
        <v>307370</v>
      </c>
      <c r="N2450" t="s">
        <v>453</v>
      </c>
      <c r="O2450" t="s">
        <v>25</v>
      </c>
      <c r="Q2450" t="s">
        <v>454</v>
      </c>
      <c r="R2450">
        <v>2027</v>
      </c>
      <c r="S2450">
        <v>-1</v>
      </c>
      <c r="T2450" t="s">
        <v>35</v>
      </c>
      <c r="U2450" t="s">
        <v>30</v>
      </c>
      <c r="V2450" t="s">
        <v>454</v>
      </c>
    </row>
    <row r="2451" spans="1:22" x14ac:dyDescent="0.3">
      <c r="A2451" t="s">
        <v>22</v>
      </c>
      <c r="B2451" t="s">
        <v>32</v>
      </c>
      <c r="C2451" t="s">
        <v>24</v>
      </c>
      <c r="D2451" t="s">
        <v>87</v>
      </c>
      <c r="E2451">
        <v>29.8</v>
      </c>
      <c r="F2451">
        <v>11</v>
      </c>
      <c r="G2451">
        <v>2</v>
      </c>
      <c r="I2451">
        <v>2026</v>
      </c>
      <c r="J2451" t="s">
        <v>88</v>
      </c>
      <c r="K2451" t="s">
        <v>57</v>
      </c>
      <c r="L2451">
        <v>14100000</v>
      </c>
      <c r="M2451">
        <v>473154</v>
      </c>
      <c r="N2451" t="s">
        <v>453</v>
      </c>
      <c r="O2451" t="s">
        <v>58</v>
      </c>
      <c r="P2451">
        <v>10</v>
      </c>
      <c r="Q2451" t="s">
        <v>453</v>
      </c>
      <c r="R2451">
        <v>2026</v>
      </c>
      <c r="S2451">
        <v>0</v>
      </c>
      <c r="T2451" t="s">
        <v>29</v>
      </c>
      <c r="U2451" t="s">
        <v>44</v>
      </c>
      <c r="V2451" t="s">
        <v>453</v>
      </c>
    </row>
    <row r="2452" spans="1:22" x14ac:dyDescent="0.3">
      <c r="A2452" t="s">
        <v>22</v>
      </c>
      <c r="B2452" t="s">
        <v>32</v>
      </c>
      <c r="C2452" t="s">
        <v>76</v>
      </c>
      <c r="D2452" t="s">
        <v>383</v>
      </c>
      <c r="E2452">
        <v>28</v>
      </c>
      <c r="F2452">
        <v>23</v>
      </c>
      <c r="G2452">
        <v>22</v>
      </c>
      <c r="I2452">
        <v>2030</v>
      </c>
      <c r="J2452" t="s">
        <v>157</v>
      </c>
      <c r="K2452" t="s">
        <v>79</v>
      </c>
      <c r="L2452">
        <v>11284000</v>
      </c>
      <c r="M2452">
        <v>403000</v>
      </c>
      <c r="N2452" t="s">
        <v>453</v>
      </c>
      <c r="O2452" t="s">
        <v>80</v>
      </c>
      <c r="P2452">
        <v>30</v>
      </c>
      <c r="Q2452" t="s">
        <v>453</v>
      </c>
      <c r="R2452">
        <v>2030</v>
      </c>
      <c r="S2452">
        <v>-4</v>
      </c>
      <c r="T2452" t="s">
        <v>35</v>
      </c>
      <c r="U2452" t="s">
        <v>30</v>
      </c>
      <c r="V2452" t="s">
        <v>453</v>
      </c>
    </row>
    <row r="2453" spans="1:22" x14ac:dyDescent="0.3">
      <c r="A2453" t="s">
        <v>22</v>
      </c>
      <c r="B2453" t="s">
        <v>32</v>
      </c>
      <c r="C2453" t="s">
        <v>84</v>
      </c>
      <c r="D2453" t="s">
        <v>388</v>
      </c>
      <c r="E2453">
        <v>29.2</v>
      </c>
      <c r="F2453">
        <v>12</v>
      </c>
      <c r="G2453">
        <v>8</v>
      </c>
      <c r="I2453">
        <v>2028</v>
      </c>
      <c r="J2453" t="s">
        <v>144</v>
      </c>
      <c r="K2453" t="s">
        <v>86</v>
      </c>
      <c r="L2453">
        <v>11562498</v>
      </c>
      <c r="M2453">
        <v>395976</v>
      </c>
      <c r="N2453" t="s">
        <v>453</v>
      </c>
      <c r="O2453" t="s">
        <v>67</v>
      </c>
      <c r="P2453">
        <v>10</v>
      </c>
      <c r="Q2453" t="s">
        <v>453</v>
      </c>
      <c r="R2453">
        <v>2028</v>
      </c>
      <c r="S2453">
        <v>-2</v>
      </c>
      <c r="T2453" t="s">
        <v>35</v>
      </c>
      <c r="U2453" t="s">
        <v>44</v>
      </c>
      <c r="V2453" t="s">
        <v>453</v>
      </c>
    </row>
    <row r="2454" spans="1:22" x14ac:dyDescent="0.3">
      <c r="A2454" t="s">
        <v>22</v>
      </c>
      <c r="B2454" t="s">
        <v>32</v>
      </c>
      <c r="C2454" t="s">
        <v>33</v>
      </c>
      <c r="D2454" t="s">
        <v>34</v>
      </c>
      <c r="E2454">
        <v>31.9</v>
      </c>
      <c r="F2454">
        <v>24</v>
      </c>
      <c r="G2454">
        <v>13</v>
      </c>
      <c r="I2454">
        <v>2030</v>
      </c>
      <c r="J2454" t="s">
        <v>25</v>
      </c>
      <c r="K2454" t="s">
        <v>25</v>
      </c>
      <c r="L2454">
        <v>9013194</v>
      </c>
      <c r="M2454">
        <v>282545</v>
      </c>
      <c r="N2454" t="s">
        <v>453</v>
      </c>
      <c r="O2454" t="s">
        <v>25</v>
      </c>
      <c r="Q2454" t="s">
        <v>454</v>
      </c>
      <c r="R2454">
        <v>2030</v>
      </c>
      <c r="S2454">
        <v>-4</v>
      </c>
      <c r="T2454" t="s">
        <v>35</v>
      </c>
      <c r="U2454" t="s">
        <v>30</v>
      </c>
      <c r="V2454" t="s">
        <v>454</v>
      </c>
    </row>
    <row r="2455" spans="1:22" x14ac:dyDescent="0.3">
      <c r="A2455" t="s">
        <v>22</v>
      </c>
      <c r="B2455" t="s">
        <v>32</v>
      </c>
      <c r="C2455" t="s">
        <v>33</v>
      </c>
      <c r="D2455" t="s">
        <v>389</v>
      </c>
      <c r="E2455">
        <v>28.7</v>
      </c>
      <c r="F2455">
        <v>25</v>
      </c>
      <c r="G2455">
        <v>11</v>
      </c>
      <c r="I2455">
        <v>2028</v>
      </c>
      <c r="J2455" t="s">
        <v>197</v>
      </c>
      <c r="K2455" t="s">
        <v>43</v>
      </c>
      <c r="L2455">
        <v>10123186</v>
      </c>
      <c r="M2455">
        <v>352724</v>
      </c>
      <c r="N2455" t="s">
        <v>453</v>
      </c>
      <c r="O2455" t="s">
        <v>38</v>
      </c>
      <c r="P2455">
        <v>30</v>
      </c>
      <c r="Q2455" t="s">
        <v>453</v>
      </c>
      <c r="R2455">
        <v>2028</v>
      </c>
      <c r="S2455">
        <v>-2</v>
      </c>
      <c r="T2455" t="s">
        <v>35</v>
      </c>
      <c r="U2455" t="s">
        <v>30</v>
      </c>
      <c r="V2455" t="s">
        <v>454</v>
      </c>
    </row>
    <row r="2456" spans="1:22" x14ac:dyDescent="0.3">
      <c r="A2456" t="s">
        <v>22</v>
      </c>
      <c r="B2456" t="s">
        <v>32</v>
      </c>
      <c r="C2456" t="s">
        <v>76</v>
      </c>
      <c r="D2456" t="s">
        <v>383</v>
      </c>
      <c r="E2456">
        <v>29.9</v>
      </c>
      <c r="F2456">
        <v>21</v>
      </c>
      <c r="G2456">
        <v>2</v>
      </c>
      <c r="I2456">
        <v>2030</v>
      </c>
      <c r="J2456" t="s">
        <v>157</v>
      </c>
      <c r="K2456" t="s">
        <v>79</v>
      </c>
      <c r="L2456">
        <v>9597900</v>
      </c>
      <c r="M2456">
        <v>321000</v>
      </c>
      <c r="N2456" t="s">
        <v>453</v>
      </c>
      <c r="O2456" t="s">
        <v>80</v>
      </c>
      <c r="P2456">
        <v>30</v>
      </c>
      <c r="Q2456" t="s">
        <v>453</v>
      </c>
      <c r="R2456">
        <v>2030</v>
      </c>
      <c r="S2456">
        <v>-4</v>
      </c>
      <c r="T2456" t="s">
        <v>35</v>
      </c>
      <c r="U2456" t="s">
        <v>30</v>
      </c>
      <c r="V2456" t="s">
        <v>454</v>
      </c>
    </row>
    <row r="2457" spans="1:22" x14ac:dyDescent="0.3">
      <c r="A2457" t="s">
        <v>22</v>
      </c>
      <c r="B2457" t="s">
        <v>32</v>
      </c>
      <c r="C2457" t="s">
        <v>33</v>
      </c>
      <c r="D2457" t="s">
        <v>34</v>
      </c>
      <c r="E2457">
        <v>31.9</v>
      </c>
      <c r="F2457">
        <v>24</v>
      </c>
      <c r="G2457">
        <v>2</v>
      </c>
      <c r="I2457">
        <v>2030</v>
      </c>
      <c r="J2457" t="s">
        <v>25</v>
      </c>
      <c r="K2457" t="s">
        <v>25</v>
      </c>
      <c r="L2457">
        <v>8799732</v>
      </c>
      <c r="M2457">
        <v>275854</v>
      </c>
      <c r="N2457" t="s">
        <v>453</v>
      </c>
      <c r="O2457" t="s">
        <v>25</v>
      </c>
      <c r="Q2457" t="s">
        <v>454</v>
      </c>
      <c r="R2457">
        <v>2030</v>
      </c>
      <c r="S2457">
        <v>-4</v>
      </c>
      <c r="T2457" t="s">
        <v>35</v>
      </c>
      <c r="U2457" t="s">
        <v>30</v>
      </c>
      <c r="V2457" t="s">
        <v>454</v>
      </c>
    </row>
    <row r="2458" spans="1:22" x14ac:dyDescent="0.3">
      <c r="A2458" t="s">
        <v>22</v>
      </c>
      <c r="B2458" t="s">
        <v>32</v>
      </c>
      <c r="C2458" t="s">
        <v>33</v>
      </c>
      <c r="D2458" t="s">
        <v>166</v>
      </c>
      <c r="E2458">
        <v>28.2</v>
      </c>
      <c r="F2458">
        <v>23</v>
      </c>
      <c r="G2458">
        <v>3</v>
      </c>
      <c r="I2458">
        <v>2027</v>
      </c>
      <c r="J2458" t="s">
        <v>25</v>
      </c>
      <c r="K2458" t="s">
        <v>25</v>
      </c>
      <c r="L2458">
        <v>10153880</v>
      </c>
      <c r="M2458">
        <v>360067</v>
      </c>
      <c r="N2458" t="s">
        <v>453</v>
      </c>
      <c r="O2458" t="s">
        <v>25</v>
      </c>
      <c r="Q2458" t="s">
        <v>454</v>
      </c>
      <c r="R2458">
        <v>2027</v>
      </c>
      <c r="S2458">
        <v>-1</v>
      </c>
      <c r="T2458" t="s">
        <v>35</v>
      </c>
      <c r="U2458" t="s">
        <v>30</v>
      </c>
      <c r="V2458" t="s">
        <v>454</v>
      </c>
    </row>
    <row r="2459" spans="1:22" x14ac:dyDescent="0.3">
      <c r="A2459" t="s">
        <v>22</v>
      </c>
      <c r="B2459" t="s">
        <v>32</v>
      </c>
      <c r="C2459" t="s">
        <v>76</v>
      </c>
      <c r="D2459" t="s">
        <v>390</v>
      </c>
      <c r="E2459">
        <v>28.9</v>
      </c>
      <c r="F2459">
        <v>23</v>
      </c>
      <c r="G2459">
        <v>5</v>
      </c>
      <c r="I2459">
        <v>2027</v>
      </c>
      <c r="J2459" t="s">
        <v>90</v>
      </c>
      <c r="K2459" t="s">
        <v>79</v>
      </c>
      <c r="L2459">
        <v>9250000</v>
      </c>
      <c r="M2459">
        <v>320069</v>
      </c>
      <c r="N2459" t="s">
        <v>453</v>
      </c>
      <c r="O2459" t="s">
        <v>91</v>
      </c>
      <c r="P2459">
        <v>31</v>
      </c>
      <c r="Q2459" t="s">
        <v>453</v>
      </c>
      <c r="R2459">
        <v>2027</v>
      </c>
      <c r="S2459">
        <v>-1</v>
      </c>
      <c r="T2459" t="s">
        <v>35</v>
      </c>
      <c r="U2459" t="s">
        <v>30</v>
      </c>
      <c r="V2459" t="s">
        <v>454</v>
      </c>
    </row>
    <row r="2460" spans="1:22" x14ac:dyDescent="0.3">
      <c r="A2460" t="s">
        <v>22</v>
      </c>
      <c r="B2460" t="s">
        <v>32</v>
      </c>
      <c r="C2460" t="s">
        <v>33</v>
      </c>
      <c r="D2460" t="s">
        <v>391</v>
      </c>
      <c r="E2460">
        <v>27.1</v>
      </c>
      <c r="F2460">
        <v>24</v>
      </c>
      <c r="G2460">
        <v>9</v>
      </c>
      <c r="I2460">
        <v>2029</v>
      </c>
      <c r="J2460" t="s">
        <v>392</v>
      </c>
      <c r="K2460" t="s">
        <v>96</v>
      </c>
      <c r="L2460">
        <v>6900000</v>
      </c>
      <c r="M2460">
        <v>254613</v>
      </c>
      <c r="N2460" t="s">
        <v>453</v>
      </c>
      <c r="O2460" t="s">
        <v>97</v>
      </c>
      <c r="P2460">
        <v>20</v>
      </c>
      <c r="Q2460" t="s">
        <v>453</v>
      </c>
      <c r="R2460">
        <v>2029</v>
      </c>
      <c r="S2460">
        <v>-3</v>
      </c>
      <c r="T2460" t="s">
        <v>35</v>
      </c>
      <c r="U2460" t="s">
        <v>30</v>
      </c>
      <c r="V2460" t="s">
        <v>454</v>
      </c>
    </row>
    <row r="2461" spans="1:22" x14ac:dyDescent="0.3">
      <c r="A2461" t="s">
        <v>22</v>
      </c>
      <c r="B2461" t="s">
        <v>32</v>
      </c>
      <c r="C2461" t="s">
        <v>33</v>
      </c>
      <c r="D2461" t="s">
        <v>336</v>
      </c>
      <c r="E2461">
        <v>27</v>
      </c>
      <c r="F2461">
        <v>24</v>
      </c>
      <c r="G2461">
        <v>15</v>
      </c>
      <c r="I2461">
        <v>2026</v>
      </c>
      <c r="J2461" t="s">
        <v>25</v>
      </c>
      <c r="K2461" t="s">
        <v>25</v>
      </c>
      <c r="L2461">
        <v>7300000</v>
      </c>
      <c r="M2461">
        <v>270370</v>
      </c>
      <c r="N2461" t="s">
        <v>453</v>
      </c>
      <c r="O2461" t="s">
        <v>25</v>
      </c>
      <c r="Q2461" t="s">
        <v>454</v>
      </c>
      <c r="R2461">
        <v>2026</v>
      </c>
      <c r="S2461">
        <v>0</v>
      </c>
      <c r="T2461" t="s">
        <v>29</v>
      </c>
      <c r="U2461" t="s">
        <v>30</v>
      </c>
      <c r="V2461" t="s">
        <v>454</v>
      </c>
    </row>
    <row r="2462" spans="1:22" x14ac:dyDescent="0.3">
      <c r="A2462" t="s">
        <v>22</v>
      </c>
      <c r="B2462" t="s">
        <v>32</v>
      </c>
      <c r="C2462" t="s">
        <v>76</v>
      </c>
      <c r="D2462" t="s">
        <v>383</v>
      </c>
      <c r="E2462">
        <v>29.5</v>
      </c>
      <c r="F2462">
        <v>23</v>
      </c>
      <c r="G2462">
        <v>2</v>
      </c>
      <c r="I2462">
        <v>2030</v>
      </c>
      <c r="J2462" t="s">
        <v>157</v>
      </c>
      <c r="K2462" t="s">
        <v>79</v>
      </c>
      <c r="L2462">
        <v>9292500</v>
      </c>
      <c r="M2462">
        <v>315000</v>
      </c>
      <c r="N2462" t="s">
        <v>453</v>
      </c>
      <c r="O2462" t="s">
        <v>80</v>
      </c>
      <c r="P2462">
        <v>30</v>
      </c>
      <c r="Q2462" t="s">
        <v>453</v>
      </c>
      <c r="R2462">
        <v>2030</v>
      </c>
      <c r="S2462">
        <v>-4</v>
      </c>
      <c r="T2462" t="s">
        <v>35</v>
      </c>
      <c r="U2462" t="s">
        <v>30</v>
      </c>
      <c r="V2462" t="s">
        <v>454</v>
      </c>
    </row>
    <row r="2463" spans="1:22" x14ac:dyDescent="0.3">
      <c r="A2463" t="s">
        <v>22</v>
      </c>
      <c r="B2463" t="s">
        <v>32</v>
      </c>
      <c r="C2463" t="s">
        <v>84</v>
      </c>
      <c r="D2463" t="s">
        <v>388</v>
      </c>
      <c r="E2463">
        <v>31.7</v>
      </c>
      <c r="F2463">
        <v>20</v>
      </c>
      <c r="G2463">
        <v>8</v>
      </c>
      <c r="I2463">
        <v>2028</v>
      </c>
      <c r="J2463" t="s">
        <v>144</v>
      </c>
      <c r="K2463" t="s">
        <v>86</v>
      </c>
      <c r="L2463">
        <v>11874998</v>
      </c>
      <c r="M2463">
        <v>374606</v>
      </c>
      <c r="N2463" t="s">
        <v>453</v>
      </c>
      <c r="O2463" t="s">
        <v>67</v>
      </c>
      <c r="P2463">
        <v>10</v>
      </c>
      <c r="Q2463" t="s">
        <v>453</v>
      </c>
      <c r="R2463">
        <v>2028</v>
      </c>
      <c r="S2463">
        <v>-2</v>
      </c>
      <c r="T2463" t="s">
        <v>35</v>
      </c>
      <c r="U2463" t="s">
        <v>30</v>
      </c>
      <c r="V2463" t="s">
        <v>454</v>
      </c>
    </row>
    <row r="2464" spans="1:22" x14ac:dyDescent="0.3">
      <c r="A2464" t="s">
        <v>22</v>
      </c>
      <c r="B2464" t="s">
        <v>32</v>
      </c>
      <c r="C2464" t="s">
        <v>33</v>
      </c>
      <c r="D2464" t="s">
        <v>34</v>
      </c>
      <c r="E2464">
        <v>31.9</v>
      </c>
      <c r="F2464">
        <v>24</v>
      </c>
      <c r="G2464">
        <v>5</v>
      </c>
      <c r="I2464">
        <v>2030</v>
      </c>
      <c r="J2464" t="s">
        <v>25</v>
      </c>
      <c r="K2464" t="s">
        <v>25</v>
      </c>
      <c r="L2464">
        <v>8939916</v>
      </c>
      <c r="M2464">
        <v>280248</v>
      </c>
      <c r="N2464" t="s">
        <v>453</v>
      </c>
      <c r="O2464" t="s">
        <v>25</v>
      </c>
      <c r="Q2464" t="s">
        <v>454</v>
      </c>
      <c r="R2464">
        <v>2030</v>
      </c>
      <c r="S2464">
        <v>-4</v>
      </c>
      <c r="T2464" t="s">
        <v>35</v>
      </c>
      <c r="U2464" t="s">
        <v>30</v>
      </c>
      <c r="V2464" t="s">
        <v>454</v>
      </c>
    </row>
    <row r="2465" spans="1:22" x14ac:dyDescent="0.3">
      <c r="A2465" t="s">
        <v>22</v>
      </c>
      <c r="B2465" t="s">
        <v>32</v>
      </c>
      <c r="C2465" t="s">
        <v>33</v>
      </c>
      <c r="D2465" t="s">
        <v>34</v>
      </c>
      <c r="E2465">
        <v>31.9</v>
      </c>
      <c r="F2465">
        <v>23</v>
      </c>
      <c r="G2465">
        <v>2</v>
      </c>
      <c r="I2465">
        <v>2030</v>
      </c>
      <c r="J2465" t="s">
        <v>25</v>
      </c>
      <c r="K2465" t="s">
        <v>25</v>
      </c>
      <c r="L2465">
        <v>9812880</v>
      </c>
      <c r="M2465">
        <v>307614</v>
      </c>
      <c r="N2465" t="s">
        <v>453</v>
      </c>
      <c r="O2465" t="s">
        <v>25</v>
      </c>
      <c r="Q2465" t="s">
        <v>454</v>
      </c>
      <c r="R2465">
        <v>2030</v>
      </c>
      <c r="S2465">
        <v>-4</v>
      </c>
      <c r="T2465" t="s">
        <v>35</v>
      </c>
      <c r="U2465" t="s">
        <v>30</v>
      </c>
      <c r="V2465" t="s">
        <v>454</v>
      </c>
    </row>
    <row r="2466" spans="1:22" x14ac:dyDescent="0.3">
      <c r="A2466" t="s">
        <v>22</v>
      </c>
      <c r="B2466" t="s">
        <v>32</v>
      </c>
      <c r="C2466" t="s">
        <v>33</v>
      </c>
      <c r="D2466" t="s">
        <v>34</v>
      </c>
      <c r="E2466">
        <v>27.3</v>
      </c>
      <c r="F2466">
        <v>22</v>
      </c>
      <c r="G2466">
        <v>8</v>
      </c>
      <c r="I2466">
        <v>2026</v>
      </c>
      <c r="J2466" t="s">
        <v>129</v>
      </c>
      <c r="K2466" t="s">
        <v>130</v>
      </c>
      <c r="L2466">
        <v>8450000</v>
      </c>
      <c r="M2466">
        <v>309524</v>
      </c>
      <c r="N2466" t="s">
        <v>453</v>
      </c>
      <c r="O2466" t="s">
        <v>38</v>
      </c>
      <c r="P2466">
        <v>31</v>
      </c>
      <c r="Q2466" t="s">
        <v>453</v>
      </c>
      <c r="R2466">
        <v>2026</v>
      </c>
      <c r="S2466">
        <v>0</v>
      </c>
      <c r="T2466" t="s">
        <v>29</v>
      </c>
      <c r="U2466" t="s">
        <v>30</v>
      </c>
      <c r="V2466" t="s">
        <v>454</v>
      </c>
    </row>
    <row r="2467" spans="1:22" x14ac:dyDescent="0.3">
      <c r="A2467" t="s">
        <v>22</v>
      </c>
      <c r="B2467" t="s">
        <v>32</v>
      </c>
      <c r="C2467" t="s">
        <v>33</v>
      </c>
      <c r="D2467" t="s">
        <v>166</v>
      </c>
      <c r="E2467">
        <v>29.4</v>
      </c>
      <c r="F2467">
        <v>23</v>
      </c>
      <c r="G2467">
        <v>8</v>
      </c>
      <c r="I2467">
        <v>2027</v>
      </c>
      <c r="J2467" t="s">
        <v>25</v>
      </c>
      <c r="K2467" t="s">
        <v>25</v>
      </c>
      <c r="L2467">
        <v>9482775</v>
      </c>
      <c r="M2467">
        <v>322543</v>
      </c>
      <c r="N2467" t="s">
        <v>453</v>
      </c>
      <c r="O2467" t="s">
        <v>25</v>
      </c>
      <c r="Q2467" t="s">
        <v>454</v>
      </c>
      <c r="R2467">
        <v>2027</v>
      </c>
      <c r="S2467">
        <v>-1</v>
      </c>
      <c r="T2467" t="s">
        <v>35</v>
      </c>
      <c r="U2467" t="s">
        <v>30</v>
      </c>
      <c r="V2467" t="s">
        <v>454</v>
      </c>
    </row>
    <row r="2468" spans="1:22" x14ac:dyDescent="0.3">
      <c r="A2468" t="s">
        <v>22</v>
      </c>
      <c r="B2468" t="s">
        <v>32</v>
      </c>
      <c r="C2468" t="s">
        <v>84</v>
      </c>
      <c r="D2468" t="s">
        <v>388</v>
      </c>
      <c r="E2468">
        <v>29.2</v>
      </c>
      <c r="F2468">
        <v>12</v>
      </c>
      <c r="G2468">
        <v>6</v>
      </c>
      <c r="I2468">
        <v>2028</v>
      </c>
      <c r="J2468" t="s">
        <v>144</v>
      </c>
      <c r="K2468" t="s">
        <v>86</v>
      </c>
      <c r="L2468">
        <v>11449998</v>
      </c>
      <c r="M2468">
        <v>392123</v>
      </c>
      <c r="N2468" t="s">
        <v>453</v>
      </c>
      <c r="O2468" t="s">
        <v>67</v>
      </c>
      <c r="P2468">
        <v>10</v>
      </c>
      <c r="Q2468" t="s">
        <v>453</v>
      </c>
      <c r="R2468">
        <v>2028</v>
      </c>
      <c r="S2468">
        <v>-2</v>
      </c>
      <c r="T2468" t="s">
        <v>35</v>
      </c>
      <c r="U2468" t="s">
        <v>44</v>
      </c>
      <c r="V2468" t="s">
        <v>453</v>
      </c>
    </row>
    <row r="2469" spans="1:22" x14ac:dyDescent="0.3">
      <c r="A2469" t="s">
        <v>22</v>
      </c>
      <c r="B2469" t="s">
        <v>32</v>
      </c>
      <c r="C2469" t="s">
        <v>24</v>
      </c>
      <c r="D2469" t="s">
        <v>46</v>
      </c>
      <c r="E2469">
        <v>24.2</v>
      </c>
      <c r="F2469">
        <v>24</v>
      </c>
      <c r="G2469">
        <v>7</v>
      </c>
      <c r="I2469">
        <v>2027</v>
      </c>
      <c r="J2469" t="s">
        <v>26</v>
      </c>
      <c r="K2469" t="s">
        <v>27</v>
      </c>
      <c r="L2469">
        <v>6990000</v>
      </c>
      <c r="M2469">
        <v>288843</v>
      </c>
      <c r="N2469" t="s">
        <v>453</v>
      </c>
      <c r="O2469" t="s">
        <v>28</v>
      </c>
      <c r="P2469">
        <v>31</v>
      </c>
      <c r="Q2469" t="s">
        <v>453</v>
      </c>
      <c r="R2469">
        <v>2027</v>
      </c>
      <c r="S2469">
        <v>-1</v>
      </c>
      <c r="T2469" t="s">
        <v>35</v>
      </c>
      <c r="U2469" t="s">
        <v>30</v>
      </c>
      <c r="V2469" t="s">
        <v>454</v>
      </c>
    </row>
    <row r="2470" spans="1:22" x14ac:dyDescent="0.3">
      <c r="A2470" t="s">
        <v>22</v>
      </c>
      <c r="B2470" t="s">
        <v>32</v>
      </c>
      <c r="C2470" t="s">
        <v>76</v>
      </c>
      <c r="D2470" t="s">
        <v>383</v>
      </c>
      <c r="E2470">
        <v>31.5</v>
      </c>
      <c r="F2470">
        <v>23</v>
      </c>
      <c r="G2470">
        <v>8</v>
      </c>
      <c r="I2470">
        <v>2030</v>
      </c>
      <c r="J2470" t="s">
        <v>157</v>
      </c>
      <c r="K2470" t="s">
        <v>79</v>
      </c>
      <c r="L2470">
        <v>10458000</v>
      </c>
      <c r="M2470">
        <v>332000</v>
      </c>
      <c r="N2470" t="s">
        <v>453</v>
      </c>
      <c r="O2470" t="s">
        <v>80</v>
      </c>
      <c r="P2470">
        <v>30</v>
      </c>
      <c r="Q2470" t="s">
        <v>453</v>
      </c>
      <c r="R2470">
        <v>2030</v>
      </c>
      <c r="S2470">
        <v>-4</v>
      </c>
      <c r="T2470" t="s">
        <v>35</v>
      </c>
      <c r="U2470" t="s">
        <v>30</v>
      </c>
      <c r="V2470" t="s">
        <v>454</v>
      </c>
    </row>
    <row r="2471" spans="1:22" x14ac:dyDescent="0.3">
      <c r="A2471" t="s">
        <v>22</v>
      </c>
      <c r="B2471" t="s">
        <v>32</v>
      </c>
      <c r="C2471" t="s">
        <v>33</v>
      </c>
      <c r="D2471" t="s">
        <v>34</v>
      </c>
      <c r="E2471">
        <v>32.9</v>
      </c>
      <c r="F2471">
        <v>25</v>
      </c>
      <c r="G2471">
        <v>2</v>
      </c>
      <c r="I2471">
        <v>2027</v>
      </c>
      <c r="J2471" t="s">
        <v>25</v>
      </c>
      <c r="K2471" t="s">
        <v>25</v>
      </c>
      <c r="L2471">
        <v>9005282</v>
      </c>
      <c r="M2471">
        <v>273717</v>
      </c>
      <c r="N2471" t="s">
        <v>453</v>
      </c>
      <c r="O2471" t="s">
        <v>25</v>
      </c>
      <c r="Q2471" t="s">
        <v>454</v>
      </c>
      <c r="R2471">
        <v>2027</v>
      </c>
      <c r="S2471">
        <v>-1</v>
      </c>
      <c r="T2471" t="s">
        <v>35</v>
      </c>
      <c r="U2471" t="s">
        <v>30</v>
      </c>
      <c r="V2471" t="s">
        <v>454</v>
      </c>
    </row>
    <row r="2472" spans="1:22" x14ac:dyDescent="0.3">
      <c r="A2472" t="s">
        <v>22</v>
      </c>
      <c r="B2472" t="s">
        <v>32</v>
      </c>
      <c r="C2472" t="s">
        <v>33</v>
      </c>
      <c r="D2472" t="s">
        <v>34</v>
      </c>
      <c r="E2472">
        <v>32.1</v>
      </c>
      <c r="F2472">
        <v>24</v>
      </c>
      <c r="G2472">
        <v>3</v>
      </c>
      <c r="I2472">
        <v>2027</v>
      </c>
      <c r="J2472" t="s">
        <v>25</v>
      </c>
      <c r="K2472" t="s">
        <v>25</v>
      </c>
      <c r="L2472">
        <v>8988409</v>
      </c>
      <c r="M2472">
        <v>280013</v>
      </c>
      <c r="N2472" t="s">
        <v>453</v>
      </c>
      <c r="O2472" t="s">
        <v>25</v>
      </c>
      <c r="Q2472" t="s">
        <v>454</v>
      </c>
      <c r="R2472">
        <v>2027</v>
      </c>
      <c r="S2472">
        <v>-1</v>
      </c>
      <c r="T2472" t="s">
        <v>35</v>
      </c>
      <c r="U2472" t="s">
        <v>30</v>
      </c>
      <c r="V2472" t="s">
        <v>454</v>
      </c>
    </row>
    <row r="2473" spans="1:22" x14ac:dyDescent="0.3">
      <c r="A2473" t="s">
        <v>22</v>
      </c>
      <c r="B2473" t="s">
        <v>32</v>
      </c>
      <c r="C2473" t="s">
        <v>33</v>
      </c>
      <c r="D2473" t="s">
        <v>94</v>
      </c>
      <c r="E2473">
        <v>32.5</v>
      </c>
      <c r="F2473">
        <v>25</v>
      </c>
      <c r="G2473">
        <v>13</v>
      </c>
      <c r="I2473">
        <v>2029</v>
      </c>
      <c r="J2473" t="s">
        <v>95</v>
      </c>
      <c r="K2473" t="s">
        <v>96</v>
      </c>
      <c r="L2473">
        <v>8983487</v>
      </c>
      <c r="M2473">
        <v>276415</v>
      </c>
      <c r="N2473" t="s">
        <v>453</v>
      </c>
      <c r="O2473" t="s">
        <v>97</v>
      </c>
      <c r="P2473">
        <v>20</v>
      </c>
      <c r="Q2473" t="s">
        <v>453</v>
      </c>
      <c r="R2473">
        <v>2029</v>
      </c>
      <c r="S2473">
        <v>-3</v>
      </c>
      <c r="T2473" t="s">
        <v>35</v>
      </c>
      <c r="U2473" t="s">
        <v>30</v>
      </c>
      <c r="V2473" t="s">
        <v>454</v>
      </c>
    </row>
    <row r="2474" spans="1:22" x14ac:dyDescent="0.3">
      <c r="A2474" t="s">
        <v>22</v>
      </c>
      <c r="B2474" t="s">
        <v>32</v>
      </c>
      <c r="C2474" t="s">
        <v>33</v>
      </c>
      <c r="D2474" t="s">
        <v>166</v>
      </c>
      <c r="E2474">
        <v>29.4</v>
      </c>
      <c r="F2474">
        <v>7</v>
      </c>
      <c r="G2474">
        <v>6</v>
      </c>
      <c r="I2474">
        <v>2027</v>
      </c>
      <c r="J2474" t="s">
        <v>25</v>
      </c>
      <c r="K2474" t="s">
        <v>25</v>
      </c>
      <c r="L2474">
        <v>9838948</v>
      </c>
      <c r="M2474">
        <v>334658</v>
      </c>
      <c r="N2474" t="s">
        <v>453</v>
      </c>
      <c r="O2474" t="s">
        <v>25</v>
      </c>
      <c r="Q2474" t="s">
        <v>454</v>
      </c>
      <c r="R2474">
        <v>2027</v>
      </c>
      <c r="S2474">
        <v>-1</v>
      </c>
      <c r="T2474" t="s">
        <v>35</v>
      </c>
      <c r="U2474" t="s">
        <v>40</v>
      </c>
      <c r="V2474" t="s">
        <v>454</v>
      </c>
    </row>
    <row r="2475" spans="1:22" x14ac:dyDescent="0.3">
      <c r="A2475" t="s">
        <v>22</v>
      </c>
      <c r="B2475" t="s">
        <v>32</v>
      </c>
      <c r="C2475" t="s">
        <v>33</v>
      </c>
      <c r="D2475" t="s">
        <v>166</v>
      </c>
      <c r="E2475">
        <v>29.4</v>
      </c>
      <c r="F2475">
        <v>23</v>
      </c>
      <c r="G2475">
        <v>23</v>
      </c>
      <c r="I2475">
        <v>2027</v>
      </c>
      <c r="J2475" t="s">
        <v>25</v>
      </c>
      <c r="K2475" t="s">
        <v>25</v>
      </c>
      <c r="L2475">
        <v>9580268</v>
      </c>
      <c r="M2475">
        <v>325859</v>
      </c>
      <c r="N2475" t="s">
        <v>453</v>
      </c>
      <c r="O2475" t="s">
        <v>25</v>
      </c>
      <c r="Q2475" t="s">
        <v>454</v>
      </c>
      <c r="R2475">
        <v>2027</v>
      </c>
      <c r="S2475">
        <v>-1</v>
      </c>
      <c r="T2475" t="s">
        <v>35</v>
      </c>
      <c r="U2475" t="s">
        <v>30</v>
      </c>
      <c r="V2475" t="s">
        <v>454</v>
      </c>
    </row>
    <row r="2476" spans="1:22" x14ac:dyDescent="0.3">
      <c r="A2476" t="s">
        <v>22</v>
      </c>
      <c r="B2476" t="s">
        <v>32</v>
      </c>
      <c r="C2476" t="s">
        <v>33</v>
      </c>
      <c r="D2476" t="s">
        <v>145</v>
      </c>
      <c r="E2476">
        <v>28.1</v>
      </c>
      <c r="F2476">
        <v>10</v>
      </c>
      <c r="G2476">
        <v>3</v>
      </c>
      <c r="I2476">
        <v>2029</v>
      </c>
      <c r="J2476" t="s">
        <v>51</v>
      </c>
      <c r="K2476" t="s">
        <v>43</v>
      </c>
      <c r="L2476">
        <v>9007800</v>
      </c>
      <c r="M2476">
        <v>320562</v>
      </c>
      <c r="N2476" t="s">
        <v>453</v>
      </c>
      <c r="O2476" t="s">
        <v>38</v>
      </c>
      <c r="P2476">
        <v>15</v>
      </c>
      <c r="Q2476" t="s">
        <v>453</v>
      </c>
      <c r="R2476">
        <v>2029</v>
      </c>
      <c r="S2476">
        <v>-3</v>
      </c>
      <c r="T2476" t="s">
        <v>35</v>
      </c>
      <c r="U2476" t="s">
        <v>44</v>
      </c>
      <c r="V2476" t="s">
        <v>454</v>
      </c>
    </row>
    <row r="2477" spans="1:22" x14ac:dyDescent="0.3">
      <c r="A2477" t="s">
        <v>22</v>
      </c>
      <c r="B2477" t="s">
        <v>32</v>
      </c>
      <c r="C2477" t="s">
        <v>24</v>
      </c>
      <c r="D2477" t="s">
        <v>177</v>
      </c>
      <c r="E2477">
        <v>21.4</v>
      </c>
      <c r="F2477">
        <v>22</v>
      </c>
      <c r="G2477">
        <v>20</v>
      </c>
      <c r="I2477">
        <v>2026</v>
      </c>
      <c r="J2477" t="s">
        <v>178</v>
      </c>
      <c r="K2477" t="s">
        <v>179</v>
      </c>
      <c r="L2477">
        <v>8560000</v>
      </c>
      <c r="M2477">
        <v>400000</v>
      </c>
      <c r="N2477" t="s">
        <v>453</v>
      </c>
      <c r="O2477" t="s">
        <v>49</v>
      </c>
      <c r="P2477">
        <v>15</v>
      </c>
      <c r="Q2477" t="s">
        <v>453</v>
      </c>
      <c r="R2477">
        <v>2026</v>
      </c>
      <c r="S2477">
        <v>0</v>
      </c>
      <c r="T2477" t="s">
        <v>29</v>
      </c>
      <c r="U2477" t="s">
        <v>30</v>
      </c>
      <c r="V2477" t="s">
        <v>453</v>
      </c>
    </row>
    <row r="2478" spans="1:22" x14ac:dyDescent="0.3">
      <c r="A2478" t="s">
        <v>22</v>
      </c>
      <c r="B2478" t="s">
        <v>32</v>
      </c>
      <c r="C2478" t="s">
        <v>33</v>
      </c>
      <c r="D2478" t="s">
        <v>336</v>
      </c>
      <c r="E2478">
        <v>22.4</v>
      </c>
      <c r="F2478">
        <v>12</v>
      </c>
      <c r="G2478">
        <v>11</v>
      </c>
      <c r="I2478">
        <v>2027</v>
      </c>
      <c r="J2478" t="s">
        <v>25</v>
      </c>
      <c r="K2478" t="s">
        <v>25</v>
      </c>
      <c r="L2478">
        <v>7300000</v>
      </c>
      <c r="M2478">
        <v>325893</v>
      </c>
      <c r="N2478" t="s">
        <v>453</v>
      </c>
      <c r="O2478" t="s">
        <v>25</v>
      </c>
      <c r="Q2478" t="s">
        <v>454</v>
      </c>
      <c r="R2478">
        <v>2027</v>
      </c>
      <c r="S2478">
        <v>-1</v>
      </c>
      <c r="T2478" t="s">
        <v>35</v>
      </c>
      <c r="U2478" t="s">
        <v>44</v>
      </c>
      <c r="V2478" t="s">
        <v>454</v>
      </c>
    </row>
    <row r="2479" spans="1:22" x14ac:dyDescent="0.3">
      <c r="A2479" t="s">
        <v>22</v>
      </c>
      <c r="B2479" t="s">
        <v>32</v>
      </c>
      <c r="C2479" t="s">
        <v>24</v>
      </c>
      <c r="D2479" t="s">
        <v>87</v>
      </c>
      <c r="E2479">
        <v>30</v>
      </c>
      <c r="F2479">
        <v>11</v>
      </c>
      <c r="G2479">
        <v>2</v>
      </c>
      <c r="I2479">
        <v>2026</v>
      </c>
      <c r="J2479" t="s">
        <v>88</v>
      </c>
      <c r="K2479" t="s">
        <v>57</v>
      </c>
      <c r="L2479">
        <v>14100000</v>
      </c>
      <c r="M2479">
        <v>470000</v>
      </c>
      <c r="N2479" t="s">
        <v>453</v>
      </c>
      <c r="O2479" t="s">
        <v>58</v>
      </c>
      <c r="P2479">
        <v>10</v>
      </c>
      <c r="Q2479" t="s">
        <v>453</v>
      </c>
      <c r="R2479">
        <v>2026</v>
      </c>
      <c r="S2479">
        <v>0</v>
      </c>
      <c r="T2479" t="s">
        <v>29</v>
      </c>
      <c r="U2479" t="s">
        <v>44</v>
      </c>
      <c r="V2479" t="s">
        <v>453</v>
      </c>
    </row>
    <row r="2480" spans="1:22" x14ac:dyDescent="0.3">
      <c r="A2480" t="s">
        <v>22</v>
      </c>
      <c r="B2480" t="s">
        <v>32</v>
      </c>
      <c r="C2480" t="s">
        <v>33</v>
      </c>
      <c r="D2480" t="s">
        <v>145</v>
      </c>
      <c r="E2480">
        <v>31.4</v>
      </c>
      <c r="F2480">
        <v>9</v>
      </c>
      <c r="G2480">
        <v>4</v>
      </c>
      <c r="I2480">
        <v>2029</v>
      </c>
      <c r="J2480" t="s">
        <v>51</v>
      </c>
      <c r="K2480" t="s">
        <v>43</v>
      </c>
      <c r="L2480">
        <v>8953200</v>
      </c>
      <c r="M2480">
        <v>285134</v>
      </c>
      <c r="N2480" t="s">
        <v>453</v>
      </c>
      <c r="O2480" t="s">
        <v>38</v>
      </c>
      <c r="P2480">
        <v>15</v>
      </c>
      <c r="Q2480" t="s">
        <v>453</v>
      </c>
      <c r="R2480">
        <v>2029</v>
      </c>
      <c r="S2480">
        <v>-3</v>
      </c>
      <c r="T2480" t="s">
        <v>35</v>
      </c>
      <c r="U2480" t="s">
        <v>40</v>
      </c>
      <c r="V2480" t="s">
        <v>454</v>
      </c>
    </row>
    <row r="2481" spans="1:22" x14ac:dyDescent="0.3">
      <c r="A2481" t="s">
        <v>22</v>
      </c>
      <c r="B2481" t="s">
        <v>32</v>
      </c>
      <c r="C2481" t="s">
        <v>33</v>
      </c>
      <c r="D2481" t="s">
        <v>145</v>
      </c>
      <c r="E2481">
        <v>28.8</v>
      </c>
      <c r="F2481">
        <v>19</v>
      </c>
      <c r="G2481">
        <v>15</v>
      </c>
      <c r="I2481">
        <v>2029</v>
      </c>
      <c r="J2481" t="s">
        <v>51</v>
      </c>
      <c r="K2481" t="s">
        <v>43</v>
      </c>
      <c r="L2481">
        <v>8507800</v>
      </c>
      <c r="M2481">
        <v>295410</v>
      </c>
      <c r="N2481" t="s">
        <v>453</v>
      </c>
      <c r="O2481" t="s">
        <v>38</v>
      </c>
      <c r="P2481">
        <v>15</v>
      </c>
      <c r="Q2481" t="s">
        <v>453</v>
      </c>
      <c r="R2481">
        <v>2029</v>
      </c>
      <c r="S2481">
        <v>-3</v>
      </c>
      <c r="T2481" t="s">
        <v>35</v>
      </c>
      <c r="U2481" t="s">
        <v>30</v>
      </c>
      <c r="V2481" t="s">
        <v>454</v>
      </c>
    </row>
    <row r="2482" spans="1:22" x14ac:dyDescent="0.3">
      <c r="A2482" t="s">
        <v>22</v>
      </c>
      <c r="B2482" t="s">
        <v>32</v>
      </c>
      <c r="C2482" t="s">
        <v>76</v>
      </c>
      <c r="D2482" t="s">
        <v>383</v>
      </c>
      <c r="E2482">
        <v>29</v>
      </c>
      <c r="F2482">
        <v>23</v>
      </c>
      <c r="G2482">
        <v>8</v>
      </c>
      <c r="I2482">
        <v>2030</v>
      </c>
      <c r="J2482" t="s">
        <v>157</v>
      </c>
      <c r="K2482" t="s">
        <v>79</v>
      </c>
      <c r="L2482">
        <v>10237000</v>
      </c>
      <c r="M2482">
        <v>353000</v>
      </c>
      <c r="N2482" t="s">
        <v>453</v>
      </c>
      <c r="O2482" t="s">
        <v>80</v>
      </c>
      <c r="P2482">
        <v>30</v>
      </c>
      <c r="Q2482" t="s">
        <v>453</v>
      </c>
      <c r="R2482">
        <v>2030</v>
      </c>
      <c r="S2482">
        <v>-4</v>
      </c>
      <c r="T2482" t="s">
        <v>35</v>
      </c>
      <c r="U2482" t="s">
        <v>30</v>
      </c>
      <c r="V2482" t="s">
        <v>454</v>
      </c>
    </row>
    <row r="2483" spans="1:22" x14ac:dyDescent="0.3">
      <c r="A2483" t="s">
        <v>22</v>
      </c>
      <c r="B2483" t="s">
        <v>32</v>
      </c>
      <c r="C2483" t="s">
        <v>33</v>
      </c>
      <c r="D2483" t="s">
        <v>389</v>
      </c>
      <c r="E2483">
        <v>29</v>
      </c>
      <c r="F2483">
        <v>25</v>
      </c>
      <c r="G2483">
        <v>13</v>
      </c>
      <c r="I2483">
        <v>2028</v>
      </c>
      <c r="J2483" t="s">
        <v>197</v>
      </c>
      <c r="K2483" t="s">
        <v>43</v>
      </c>
      <c r="L2483">
        <v>9703954</v>
      </c>
      <c r="M2483">
        <v>334619</v>
      </c>
      <c r="N2483" t="s">
        <v>453</v>
      </c>
      <c r="O2483" t="s">
        <v>38</v>
      </c>
      <c r="P2483">
        <v>30</v>
      </c>
      <c r="Q2483" t="s">
        <v>453</v>
      </c>
      <c r="R2483">
        <v>2028</v>
      </c>
      <c r="S2483">
        <v>-2</v>
      </c>
      <c r="T2483" t="s">
        <v>35</v>
      </c>
      <c r="U2483" t="s">
        <v>30</v>
      </c>
      <c r="V2483" t="s">
        <v>454</v>
      </c>
    </row>
    <row r="2484" spans="1:22" x14ac:dyDescent="0.3">
      <c r="A2484" t="s">
        <v>22</v>
      </c>
      <c r="B2484" t="s">
        <v>32</v>
      </c>
      <c r="C2484" t="s">
        <v>76</v>
      </c>
      <c r="D2484" t="s">
        <v>383</v>
      </c>
      <c r="E2484">
        <v>28</v>
      </c>
      <c r="F2484">
        <v>23</v>
      </c>
      <c r="G2484">
        <v>16</v>
      </c>
      <c r="I2484">
        <v>2030</v>
      </c>
      <c r="J2484" t="s">
        <v>157</v>
      </c>
      <c r="K2484" t="s">
        <v>79</v>
      </c>
      <c r="L2484">
        <v>10780000</v>
      </c>
      <c r="M2484">
        <v>385000</v>
      </c>
      <c r="N2484" t="s">
        <v>453</v>
      </c>
      <c r="O2484" t="s">
        <v>80</v>
      </c>
      <c r="P2484">
        <v>30</v>
      </c>
      <c r="Q2484" t="s">
        <v>453</v>
      </c>
      <c r="R2484">
        <v>2030</v>
      </c>
      <c r="S2484">
        <v>-4</v>
      </c>
      <c r="T2484" t="s">
        <v>35</v>
      </c>
      <c r="U2484" t="s">
        <v>30</v>
      </c>
      <c r="V2484" t="s">
        <v>454</v>
      </c>
    </row>
    <row r="2485" spans="1:22" x14ac:dyDescent="0.3">
      <c r="A2485" t="s">
        <v>22</v>
      </c>
      <c r="B2485" t="s">
        <v>32</v>
      </c>
      <c r="C2485" t="s">
        <v>33</v>
      </c>
      <c r="D2485" t="s">
        <v>34</v>
      </c>
      <c r="E2485">
        <v>31.9</v>
      </c>
      <c r="F2485">
        <v>24</v>
      </c>
      <c r="G2485">
        <v>3</v>
      </c>
      <c r="I2485">
        <v>2027</v>
      </c>
      <c r="J2485" t="s">
        <v>25</v>
      </c>
      <c r="K2485" t="s">
        <v>25</v>
      </c>
      <c r="L2485">
        <v>8940792</v>
      </c>
      <c r="M2485">
        <v>280276</v>
      </c>
      <c r="N2485" t="s">
        <v>453</v>
      </c>
      <c r="O2485" t="s">
        <v>25</v>
      </c>
      <c r="Q2485" t="s">
        <v>454</v>
      </c>
      <c r="R2485">
        <v>2027</v>
      </c>
      <c r="S2485">
        <v>-1</v>
      </c>
      <c r="T2485" t="s">
        <v>35</v>
      </c>
      <c r="U2485" t="s">
        <v>30</v>
      </c>
      <c r="V2485" t="s">
        <v>454</v>
      </c>
    </row>
    <row r="2486" spans="1:22" x14ac:dyDescent="0.3">
      <c r="A2486" t="s">
        <v>22</v>
      </c>
      <c r="B2486" t="s">
        <v>32</v>
      </c>
      <c r="C2486" t="s">
        <v>76</v>
      </c>
      <c r="D2486" t="s">
        <v>383</v>
      </c>
      <c r="E2486">
        <v>28</v>
      </c>
      <c r="F2486">
        <v>23</v>
      </c>
      <c r="G2486">
        <v>18</v>
      </c>
      <c r="I2486">
        <v>2030</v>
      </c>
      <c r="J2486" t="s">
        <v>157</v>
      </c>
      <c r="K2486" t="s">
        <v>79</v>
      </c>
      <c r="L2486">
        <v>10948000</v>
      </c>
      <c r="M2486">
        <v>391000</v>
      </c>
      <c r="N2486" t="s">
        <v>453</v>
      </c>
      <c r="O2486" t="s">
        <v>80</v>
      </c>
      <c r="P2486">
        <v>30</v>
      </c>
      <c r="Q2486" t="s">
        <v>453</v>
      </c>
      <c r="R2486">
        <v>2030</v>
      </c>
      <c r="S2486">
        <v>-4</v>
      </c>
      <c r="T2486" t="s">
        <v>35</v>
      </c>
      <c r="U2486" t="s">
        <v>30</v>
      </c>
      <c r="V2486" t="s">
        <v>454</v>
      </c>
    </row>
    <row r="2487" spans="1:22" x14ac:dyDescent="0.3">
      <c r="A2487" t="s">
        <v>22</v>
      </c>
      <c r="B2487" t="s">
        <v>32</v>
      </c>
      <c r="C2487" t="s">
        <v>76</v>
      </c>
      <c r="D2487" t="s">
        <v>383</v>
      </c>
      <c r="E2487">
        <v>27.9</v>
      </c>
      <c r="F2487">
        <v>21</v>
      </c>
      <c r="G2487">
        <v>16</v>
      </c>
      <c r="I2487">
        <v>2030</v>
      </c>
      <c r="J2487" t="s">
        <v>157</v>
      </c>
      <c r="K2487" t="s">
        <v>79</v>
      </c>
      <c r="L2487">
        <v>10211400</v>
      </c>
      <c r="M2487">
        <v>366000</v>
      </c>
      <c r="N2487" t="s">
        <v>453</v>
      </c>
      <c r="O2487" t="s">
        <v>80</v>
      </c>
      <c r="P2487">
        <v>30</v>
      </c>
      <c r="Q2487" t="s">
        <v>453</v>
      </c>
      <c r="R2487">
        <v>2030</v>
      </c>
      <c r="S2487">
        <v>-4</v>
      </c>
      <c r="T2487" t="s">
        <v>35</v>
      </c>
      <c r="U2487" t="s">
        <v>30</v>
      </c>
      <c r="V2487" t="s">
        <v>454</v>
      </c>
    </row>
    <row r="2488" spans="1:22" x14ac:dyDescent="0.3">
      <c r="A2488" t="s">
        <v>22</v>
      </c>
      <c r="B2488" t="s">
        <v>32</v>
      </c>
      <c r="C2488" t="s">
        <v>76</v>
      </c>
      <c r="D2488" t="s">
        <v>383</v>
      </c>
      <c r="E2488">
        <v>26.3</v>
      </c>
      <c r="F2488">
        <v>21</v>
      </c>
      <c r="G2488">
        <v>18</v>
      </c>
      <c r="I2488">
        <v>2030</v>
      </c>
      <c r="J2488" t="s">
        <v>157</v>
      </c>
      <c r="K2488" t="s">
        <v>79</v>
      </c>
      <c r="L2488">
        <v>9809900</v>
      </c>
      <c r="M2488">
        <v>373000</v>
      </c>
      <c r="N2488" t="s">
        <v>453</v>
      </c>
      <c r="O2488" t="s">
        <v>80</v>
      </c>
      <c r="P2488">
        <v>30</v>
      </c>
      <c r="Q2488" t="s">
        <v>453</v>
      </c>
      <c r="R2488">
        <v>2030</v>
      </c>
      <c r="S2488">
        <v>-4</v>
      </c>
      <c r="T2488" t="s">
        <v>35</v>
      </c>
      <c r="U2488" t="s">
        <v>30</v>
      </c>
      <c r="V2488" t="s">
        <v>454</v>
      </c>
    </row>
    <row r="2489" spans="1:22" x14ac:dyDescent="0.3">
      <c r="A2489" t="s">
        <v>22</v>
      </c>
      <c r="B2489" t="s">
        <v>32</v>
      </c>
      <c r="C2489" t="s">
        <v>33</v>
      </c>
      <c r="D2489" t="s">
        <v>34</v>
      </c>
      <c r="E2489">
        <v>28.6</v>
      </c>
      <c r="F2489">
        <v>23</v>
      </c>
      <c r="G2489">
        <v>3</v>
      </c>
      <c r="I2489">
        <v>2030</v>
      </c>
      <c r="J2489" t="s">
        <v>25</v>
      </c>
      <c r="K2489" t="s">
        <v>25</v>
      </c>
      <c r="L2489">
        <v>9394674</v>
      </c>
      <c r="M2489">
        <v>328485</v>
      </c>
      <c r="N2489" t="s">
        <v>453</v>
      </c>
      <c r="O2489" t="s">
        <v>25</v>
      </c>
      <c r="Q2489" t="s">
        <v>454</v>
      </c>
      <c r="R2489">
        <v>2030</v>
      </c>
      <c r="S2489">
        <v>-4</v>
      </c>
      <c r="T2489" t="s">
        <v>35</v>
      </c>
      <c r="U2489" t="s">
        <v>30</v>
      </c>
      <c r="V2489" t="s">
        <v>454</v>
      </c>
    </row>
    <row r="2490" spans="1:22" x14ac:dyDescent="0.3">
      <c r="A2490" t="s">
        <v>22</v>
      </c>
      <c r="B2490" t="s">
        <v>32</v>
      </c>
      <c r="C2490" t="s">
        <v>63</v>
      </c>
      <c r="D2490" t="s">
        <v>64</v>
      </c>
      <c r="E2490">
        <v>28</v>
      </c>
      <c r="F2490">
        <v>12</v>
      </c>
      <c r="G2490">
        <v>5</v>
      </c>
      <c r="I2490">
        <v>2029</v>
      </c>
      <c r="J2490" t="s">
        <v>65</v>
      </c>
      <c r="K2490" t="s">
        <v>66</v>
      </c>
      <c r="L2490">
        <v>8778000</v>
      </c>
      <c r="M2490">
        <v>313500</v>
      </c>
      <c r="N2490" t="s">
        <v>453</v>
      </c>
      <c r="O2490" t="s">
        <v>67</v>
      </c>
      <c r="P2490">
        <v>30</v>
      </c>
      <c r="Q2490" t="s">
        <v>453</v>
      </c>
      <c r="R2490">
        <v>2029</v>
      </c>
      <c r="S2490">
        <v>-3</v>
      </c>
      <c r="T2490" t="s">
        <v>35</v>
      </c>
      <c r="U2490" t="s">
        <v>44</v>
      </c>
      <c r="V2490" t="s">
        <v>454</v>
      </c>
    </row>
    <row r="2491" spans="1:22" x14ac:dyDescent="0.3">
      <c r="A2491" t="s">
        <v>22</v>
      </c>
      <c r="B2491" t="s">
        <v>32</v>
      </c>
      <c r="C2491" t="s">
        <v>33</v>
      </c>
      <c r="D2491" t="s">
        <v>145</v>
      </c>
      <c r="E2491">
        <v>28.8</v>
      </c>
      <c r="F2491">
        <v>19</v>
      </c>
      <c r="G2491">
        <v>12</v>
      </c>
      <c r="I2491">
        <v>2029</v>
      </c>
      <c r="J2491" t="s">
        <v>51</v>
      </c>
      <c r="K2491" t="s">
        <v>43</v>
      </c>
      <c r="L2491">
        <v>8421340</v>
      </c>
      <c r="M2491">
        <v>292408</v>
      </c>
      <c r="N2491" t="s">
        <v>453</v>
      </c>
      <c r="O2491" t="s">
        <v>38</v>
      </c>
      <c r="P2491">
        <v>15</v>
      </c>
      <c r="Q2491" t="s">
        <v>453</v>
      </c>
      <c r="R2491">
        <v>2029</v>
      </c>
      <c r="S2491">
        <v>-3</v>
      </c>
      <c r="T2491" t="s">
        <v>35</v>
      </c>
      <c r="U2491" t="s">
        <v>30</v>
      </c>
      <c r="V2491" t="s">
        <v>454</v>
      </c>
    </row>
    <row r="2492" spans="1:22" x14ac:dyDescent="0.3">
      <c r="A2492" t="s">
        <v>22</v>
      </c>
      <c r="B2492" t="s">
        <v>32</v>
      </c>
      <c r="C2492" t="s">
        <v>33</v>
      </c>
      <c r="D2492" t="s">
        <v>389</v>
      </c>
      <c r="E2492">
        <v>28.7</v>
      </c>
      <c r="F2492">
        <v>25</v>
      </c>
      <c r="G2492">
        <v>11</v>
      </c>
      <c r="I2492">
        <v>2028</v>
      </c>
      <c r="J2492" t="s">
        <v>197</v>
      </c>
      <c r="K2492" t="s">
        <v>43</v>
      </c>
      <c r="L2492">
        <v>10105236</v>
      </c>
      <c r="M2492">
        <v>352099</v>
      </c>
      <c r="N2492" t="s">
        <v>453</v>
      </c>
      <c r="O2492" t="s">
        <v>38</v>
      </c>
      <c r="P2492">
        <v>30</v>
      </c>
      <c r="Q2492" t="s">
        <v>453</v>
      </c>
      <c r="R2492">
        <v>2028</v>
      </c>
      <c r="S2492">
        <v>-2</v>
      </c>
      <c r="T2492" t="s">
        <v>35</v>
      </c>
      <c r="U2492" t="s">
        <v>30</v>
      </c>
      <c r="V2492" t="s">
        <v>454</v>
      </c>
    </row>
    <row r="2493" spans="1:22" x14ac:dyDescent="0.3">
      <c r="A2493" t="s">
        <v>22</v>
      </c>
      <c r="B2493" t="s">
        <v>32</v>
      </c>
      <c r="C2493" t="s">
        <v>76</v>
      </c>
      <c r="D2493" t="s">
        <v>383</v>
      </c>
      <c r="E2493">
        <v>29</v>
      </c>
      <c r="F2493">
        <v>23</v>
      </c>
      <c r="G2493">
        <v>14</v>
      </c>
      <c r="I2493">
        <v>2030</v>
      </c>
      <c r="J2493" t="s">
        <v>157</v>
      </c>
      <c r="K2493" t="s">
        <v>79</v>
      </c>
      <c r="L2493">
        <v>10730000</v>
      </c>
      <c r="M2493">
        <v>370000</v>
      </c>
      <c r="N2493" t="s">
        <v>453</v>
      </c>
      <c r="O2493" t="s">
        <v>80</v>
      </c>
      <c r="P2493">
        <v>30</v>
      </c>
      <c r="Q2493" t="s">
        <v>453</v>
      </c>
      <c r="R2493">
        <v>2030</v>
      </c>
      <c r="S2493">
        <v>-4</v>
      </c>
      <c r="T2493" t="s">
        <v>35</v>
      </c>
      <c r="U2493" t="s">
        <v>30</v>
      </c>
      <c r="V2493" t="s">
        <v>454</v>
      </c>
    </row>
    <row r="2494" spans="1:22" x14ac:dyDescent="0.3">
      <c r="A2494" t="s">
        <v>22</v>
      </c>
      <c r="B2494" t="s">
        <v>32</v>
      </c>
      <c r="C2494" t="s">
        <v>76</v>
      </c>
      <c r="D2494" t="s">
        <v>383</v>
      </c>
      <c r="E2494">
        <v>27.9</v>
      </c>
      <c r="F2494">
        <v>21</v>
      </c>
      <c r="G2494">
        <v>12</v>
      </c>
      <c r="I2494">
        <v>2030</v>
      </c>
      <c r="J2494" t="s">
        <v>157</v>
      </c>
      <c r="K2494" t="s">
        <v>79</v>
      </c>
      <c r="L2494">
        <v>9904500</v>
      </c>
      <c r="M2494">
        <v>355000</v>
      </c>
      <c r="N2494" t="s">
        <v>453</v>
      </c>
      <c r="O2494" t="s">
        <v>80</v>
      </c>
      <c r="P2494">
        <v>30</v>
      </c>
      <c r="Q2494" t="s">
        <v>453</v>
      </c>
      <c r="R2494">
        <v>2030</v>
      </c>
      <c r="S2494">
        <v>-4</v>
      </c>
      <c r="T2494" t="s">
        <v>35</v>
      </c>
      <c r="U2494" t="s">
        <v>30</v>
      </c>
      <c r="V2494" t="s">
        <v>454</v>
      </c>
    </row>
    <row r="2495" spans="1:22" x14ac:dyDescent="0.3">
      <c r="A2495" t="s">
        <v>22</v>
      </c>
      <c r="B2495" t="s">
        <v>32</v>
      </c>
      <c r="C2495" t="s">
        <v>24</v>
      </c>
      <c r="D2495" t="s">
        <v>177</v>
      </c>
      <c r="E2495">
        <v>21.4</v>
      </c>
      <c r="F2495">
        <v>22</v>
      </c>
      <c r="G2495">
        <v>19</v>
      </c>
      <c r="I2495">
        <v>2026</v>
      </c>
      <c r="J2495" t="s">
        <v>178</v>
      </c>
      <c r="K2495" t="s">
        <v>179</v>
      </c>
      <c r="L2495">
        <v>8346000</v>
      </c>
      <c r="M2495">
        <v>390000</v>
      </c>
      <c r="N2495" t="s">
        <v>453</v>
      </c>
      <c r="O2495" t="s">
        <v>49</v>
      </c>
      <c r="P2495">
        <v>15</v>
      </c>
      <c r="Q2495" t="s">
        <v>453</v>
      </c>
      <c r="R2495">
        <v>2026</v>
      </c>
      <c r="S2495">
        <v>0</v>
      </c>
      <c r="T2495" t="s">
        <v>29</v>
      </c>
      <c r="U2495" t="s">
        <v>30</v>
      </c>
      <c r="V2495" t="s">
        <v>454</v>
      </c>
    </row>
    <row r="2496" spans="1:22" x14ac:dyDescent="0.3">
      <c r="A2496" t="s">
        <v>22</v>
      </c>
      <c r="B2496" t="s">
        <v>32</v>
      </c>
      <c r="C2496" t="s">
        <v>33</v>
      </c>
      <c r="D2496" t="s">
        <v>34</v>
      </c>
      <c r="E2496">
        <v>34.200000000000003</v>
      </c>
      <c r="F2496">
        <v>24</v>
      </c>
      <c r="G2496">
        <v>3</v>
      </c>
      <c r="I2496">
        <v>2027</v>
      </c>
      <c r="J2496" t="s">
        <v>25</v>
      </c>
      <c r="K2496" t="s">
        <v>25</v>
      </c>
      <c r="L2496">
        <v>9681430</v>
      </c>
      <c r="M2496">
        <v>283083</v>
      </c>
      <c r="N2496" t="s">
        <v>453</v>
      </c>
      <c r="O2496" t="s">
        <v>25</v>
      </c>
      <c r="Q2496" t="s">
        <v>454</v>
      </c>
      <c r="R2496">
        <v>2027</v>
      </c>
      <c r="S2496">
        <v>-1</v>
      </c>
      <c r="T2496" t="s">
        <v>35</v>
      </c>
      <c r="U2496" t="s">
        <v>30</v>
      </c>
      <c r="V2496" t="s">
        <v>454</v>
      </c>
    </row>
    <row r="2497" spans="1:22" x14ac:dyDescent="0.3">
      <c r="A2497" t="s">
        <v>22</v>
      </c>
      <c r="B2497" t="s">
        <v>32</v>
      </c>
      <c r="C2497" t="s">
        <v>84</v>
      </c>
      <c r="D2497" t="s">
        <v>388</v>
      </c>
      <c r="E2497">
        <v>29.6</v>
      </c>
      <c r="F2497">
        <v>20</v>
      </c>
      <c r="G2497">
        <v>10</v>
      </c>
      <c r="I2497">
        <v>2028</v>
      </c>
      <c r="J2497" t="s">
        <v>144</v>
      </c>
      <c r="K2497" t="s">
        <v>86</v>
      </c>
      <c r="L2497">
        <v>11662498</v>
      </c>
      <c r="M2497">
        <v>394003</v>
      </c>
      <c r="N2497" t="s">
        <v>453</v>
      </c>
      <c r="O2497" t="s">
        <v>67</v>
      </c>
      <c r="P2497">
        <v>10</v>
      </c>
      <c r="Q2497" t="s">
        <v>453</v>
      </c>
      <c r="R2497">
        <v>2028</v>
      </c>
      <c r="S2497">
        <v>-2</v>
      </c>
      <c r="T2497" t="s">
        <v>35</v>
      </c>
      <c r="U2497" t="s">
        <v>30</v>
      </c>
      <c r="V2497" t="s">
        <v>453</v>
      </c>
    </row>
    <row r="2498" spans="1:22" x14ac:dyDescent="0.3">
      <c r="A2498" t="s">
        <v>22</v>
      </c>
      <c r="B2498" t="s">
        <v>32</v>
      </c>
      <c r="C2498" t="s">
        <v>76</v>
      </c>
      <c r="D2498" t="s">
        <v>383</v>
      </c>
      <c r="E2498">
        <v>29</v>
      </c>
      <c r="F2498">
        <v>23</v>
      </c>
      <c r="G2498">
        <v>12</v>
      </c>
      <c r="I2498">
        <v>2030</v>
      </c>
      <c r="J2498" t="s">
        <v>157</v>
      </c>
      <c r="K2498" t="s">
        <v>79</v>
      </c>
      <c r="L2498">
        <v>10585000</v>
      </c>
      <c r="M2498">
        <v>365000</v>
      </c>
      <c r="N2498" t="s">
        <v>453</v>
      </c>
      <c r="O2498" t="s">
        <v>80</v>
      </c>
      <c r="P2498">
        <v>30</v>
      </c>
      <c r="Q2498" t="s">
        <v>453</v>
      </c>
      <c r="R2498">
        <v>2030</v>
      </c>
      <c r="S2498">
        <v>-4</v>
      </c>
      <c r="T2498" t="s">
        <v>35</v>
      </c>
      <c r="U2498" t="s">
        <v>30</v>
      </c>
      <c r="V2498" t="s">
        <v>454</v>
      </c>
    </row>
    <row r="2499" spans="1:22" x14ac:dyDescent="0.3">
      <c r="A2499" t="s">
        <v>22</v>
      </c>
      <c r="B2499" t="s">
        <v>32</v>
      </c>
      <c r="C2499" t="s">
        <v>76</v>
      </c>
      <c r="D2499" t="s">
        <v>383</v>
      </c>
      <c r="E2499">
        <v>26.3</v>
      </c>
      <c r="F2499">
        <v>21</v>
      </c>
      <c r="G2499">
        <v>14</v>
      </c>
      <c r="I2499">
        <v>2030</v>
      </c>
      <c r="J2499" t="s">
        <v>157</v>
      </c>
      <c r="K2499" t="s">
        <v>79</v>
      </c>
      <c r="L2499">
        <v>9468000</v>
      </c>
      <c r="M2499">
        <v>360000</v>
      </c>
      <c r="N2499" t="s">
        <v>453</v>
      </c>
      <c r="O2499" t="s">
        <v>80</v>
      </c>
      <c r="P2499">
        <v>30</v>
      </c>
      <c r="Q2499" t="s">
        <v>453</v>
      </c>
      <c r="R2499">
        <v>2030</v>
      </c>
      <c r="S2499">
        <v>-4</v>
      </c>
      <c r="T2499" t="s">
        <v>35</v>
      </c>
      <c r="U2499" t="s">
        <v>30</v>
      </c>
      <c r="V2499" t="s">
        <v>454</v>
      </c>
    </row>
    <row r="2500" spans="1:22" x14ac:dyDescent="0.3">
      <c r="A2500" t="s">
        <v>22</v>
      </c>
      <c r="B2500" t="s">
        <v>32</v>
      </c>
      <c r="C2500" t="s">
        <v>76</v>
      </c>
      <c r="D2500" t="s">
        <v>383</v>
      </c>
      <c r="E2500">
        <v>27.7</v>
      </c>
      <c r="F2500">
        <v>21</v>
      </c>
      <c r="G2500">
        <v>18</v>
      </c>
      <c r="I2500">
        <v>2030</v>
      </c>
      <c r="J2500" t="s">
        <v>157</v>
      </c>
      <c r="K2500" t="s">
        <v>79</v>
      </c>
      <c r="L2500">
        <v>10332100</v>
      </c>
      <c r="M2500">
        <v>373000</v>
      </c>
      <c r="N2500" t="s">
        <v>453</v>
      </c>
      <c r="O2500" t="s">
        <v>80</v>
      </c>
      <c r="P2500">
        <v>30</v>
      </c>
      <c r="Q2500" t="s">
        <v>453</v>
      </c>
      <c r="R2500">
        <v>2030</v>
      </c>
      <c r="S2500">
        <v>-4</v>
      </c>
      <c r="T2500" t="s">
        <v>35</v>
      </c>
      <c r="U2500" t="s">
        <v>30</v>
      </c>
      <c r="V2500" t="s">
        <v>454</v>
      </c>
    </row>
    <row r="2501" spans="1:22" x14ac:dyDescent="0.3">
      <c r="A2501" t="s">
        <v>22</v>
      </c>
      <c r="B2501" t="s">
        <v>32</v>
      </c>
      <c r="C2501" t="s">
        <v>76</v>
      </c>
      <c r="D2501" t="s">
        <v>383</v>
      </c>
      <c r="E2501">
        <v>27.8</v>
      </c>
      <c r="F2501">
        <v>18</v>
      </c>
      <c r="G2501">
        <v>12</v>
      </c>
      <c r="I2501">
        <v>2030</v>
      </c>
      <c r="J2501" t="s">
        <v>157</v>
      </c>
      <c r="K2501" t="s">
        <v>79</v>
      </c>
      <c r="L2501">
        <v>9869000</v>
      </c>
      <c r="M2501">
        <v>355000</v>
      </c>
      <c r="N2501" t="s">
        <v>453</v>
      </c>
      <c r="O2501" t="s">
        <v>80</v>
      </c>
      <c r="P2501">
        <v>30</v>
      </c>
      <c r="Q2501" t="s">
        <v>453</v>
      </c>
      <c r="R2501">
        <v>2030</v>
      </c>
      <c r="S2501">
        <v>-4</v>
      </c>
      <c r="T2501" t="s">
        <v>35</v>
      </c>
      <c r="U2501" t="s">
        <v>30</v>
      </c>
      <c r="V2501" t="s">
        <v>454</v>
      </c>
    </row>
    <row r="2502" spans="1:22" x14ac:dyDescent="0.3">
      <c r="A2502" t="s">
        <v>22</v>
      </c>
      <c r="B2502" t="s">
        <v>32</v>
      </c>
      <c r="C2502" t="s">
        <v>76</v>
      </c>
      <c r="D2502" t="s">
        <v>383</v>
      </c>
      <c r="E2502">
        <v>28.1</v>
      </c>
      <c r="F2502">
        <v>21</v>
      </c>
      <c r="G2502">
        <v>20</v>
      </c>
      <c r="I2502">
        <v>2030</v>
      </c>
      <c r="J2502" t="s">
        <v>157</v>
      </c>
      <c r="K2502" t="s">
        <v>79</v>
      </c>
      <c r="L2502">
        <v>10621800</v>
      </c>
      <c r="M2502">
        <v>378000</v>
      </c>
      <c r="N2502" t="s">
        <v>453</v>
      </c>
      <c r="O2502" t="s">
        <v>80</v>
      </c>
      <c r="P2502">
        <v>30</v>
      </c>
      <c r="Q2502" t="s">
        <v>453</v>
      </c>
      <c r="R2502">
        <v>2030</v>
      </c>
      <c r="S2502">
        <v>-4</v>
      </c>
      <c r="T2502" t="s">
        <v>35</v>
      </c>
      <c r="U2502" t="s">
        <v>30</v>
      </c>
      <c r="V2502" t="s">
        <v>454</v>
      </c>
    </row>
    <row r="2503" spans="1:22" x14ac:dyDescent="0.3">
      <c r="A2503" t="s">
        <v>22</v>
      </c>
      <c r="B2503" t="s">
        <v>32</v>
      </c>
      <c r="C2503" t="s">
        <v>76</v>
      </c>
      <c r="D2503" t="s">
        <v>383</v>
      </c>
      <c r="E2503">
        <v>28</v>
      </c>
      <c r="F2503">
        <v>23</v>
      </c>
      <c r="G2503">
        <v>6</v>
      </c>
      <c r="I2503">
        <v>2030</v>
      </c>
      <c r="J2503" t="s">
        <v>157</v>
      </c>
      <c r="K2503" t="s">
        <v>79</v>
      </c>
      <c r="L2503">
        <v>9912000</v>
      </c>
      <c r="M2503">
        <v>354000</v>
      </c>
      <c r="N2503" t="s">
        <v>453</v>
      </c>
      <c r="O2503" t="s">
        <v>80</v>
      </c>
      <c r="P2503">
        <v>30</v>
      </c>
      <c r="Q2503" t="s">
        <v>453</v>
      </c>
      <c r="R2503">
        <v>2030</v>
      </c>
      <c r="S2503">
        <v>-4</v>
      </c>
      <c r="T2503" t="s">
        <v>35</v>
      </c>
      <c r="U2503" t="s">
        <v>30</v>
      </c>
      <c r="V2503" t="s">
        <v>454</v>
      </c>
    </row>
    <row r="2504" spans="1:22" x14ac:dyDescent="0.3">
      <c r="A2504" t="s">
        <v>22</v>
      </c>
      <c r="B2504" t="s">
        <v>32</v>
      </c>
      <c r="C2504" t="s">
        <v>76</v>
      </c>
      <c r="D2504" t="s">
        <v>383</v>
      </c>
      <c r="E2504">
        <v>27.4</v>
      </c>
      <c r="F2504">
        <v>18</v>
      </c>
      <c r="G2504">
        <v>14</v>
      </c>
      <c r="I2504">
        <v>2030</v>
      </c>
      <c r="J2504" t="s">
        <v>157</v>
      </c>
      <c r="K2504" t="s">
        <v>79</v>
      </c>
      <c r="L2504">
        <v>9864000</v>
      </c>
      <c r="M2504">
        <v>360000</v>
      </c>
      <c r="N2504" t="s">
        <v>453</v>
      </c>
      <c r="O2504" t="s">
        <v>80</v>
      </c>
      <c r="P2504">
        <v>30</v>
      </c>
      <c r="Q2504" t="s">
        <v>453</v>
      </c>
      <c r="R2504">
        <v>2030</v>
      </c>
      <c r="S2504">
        <v>-4</v>
      </c>
      <c r="T2504" t="s">
        <v>35</v>
      </c>
      <c r="U2504" t="s">
        <v>30</v>
      </c>
      <c r="V2504" t="s">
        <v>454</v>
      </c>
    </row>
    <row r="2505" spans="1:22" x14ac:dyDescent="0.3">
      <c r="A2505" t="s">
        <v>22</v>
      </c>
      <c r="B2505" t="s">
        <v>32</v>
      </c>
      <c r="C2505" t="s">
        <v>76</v>
      </c>
      <c r="D2505" t="s">
        <v>383</v>
      </c>
      <c r="E2505">
        <v>27.8</v>
      </c>
      <c r="F2505">
        <v>18</v>
      </c>
      <c r="G2505">
        <v>18</v>
      </c>
      <c r="I2505">
        <v>2030</v>
      </c>
      <c r="J2505" t="s">
        <v>157</v>
      </c>
      <c r="K2505" t="s">
        <v>79</v>
      </c>
      <c r="L2505">
        <v>10369400</v>
      </c>
      <c r="M2505">
        <v>373000</v>
      </c>
      <c r="N2505" t="s">
        <v>453</v>
      </c>
      <c r="O2505" t="s">
        <v>80</v>
      </c>
      <c r="P2505">
        <v>30</v>
      </c>
      <c r="Q2505" t="s">
        <v>453</v>
      </c>
      <c r="R2505">
        <v>2030</v>
      </c>
      <c r="S2505">
        <v>-4</v>
      </c>
      <c r="T2505" t="s">
        <v>35</v>
      </c>
      <c r="U2505" t="s">
        <v>30</v>
      </c>
      <c r="V2505" t="s">
        <v>454</v>
      </c>
    </row>
    <row r="2506" spans="1:22" x14ac:dyDescent="0.3">
      <c r="A2506" t="s">
        <v>22</v>
      </c>
      <c r="B2506" t="s">
        <v>32</v>
      </c>
      <c r="C2506" t="s">
        <v>33</v>
      </c>
      <c r="D2506" t="s">
        <v>145</v>
      </c>
      <c r="E2506">
        <v>28.1</v>
      </c>
      <c r="F2506">
        <v>10</v>
      </c>
      <c r="G2506">
        <v>2</v>
      </c>
      <c r="I2506">
        <v>2029</v>
      </c>
      <c r="J2506" t="s">
        <v>51</v>
      </c>
      <c r="K2506" t="s">
        <v>43</v>
      </c>
      <c r="L2506">
        <v>8726600</v>
      </c>
      <c r="M2506">
        <v>310555</v>
      </c>
      <c r="N2506" t="s">
        <v>453</v>
      </c>
      <c r="O2506" t="s">
        <v>38</v>
      </c>
      <c r="P2506">
        <v>15</v>
      </c>
      <c r="Q2506" t="s">
        <v>453</v>
      </c>
      <c r="R2506">
        <v>2029</v>
      </c>
      <c r="S2506">
        <v>-3</v>
      </c>
      <c r="T2506" t="s">
        <v>35</v>
      </c>
      <c r="U2506" t="s">
        <v>44</v>
      </c>
      <c r="V2506" t="s">
        <v>454</v>
      </c>
    </row>
    <row r="2507" spans="1:22" x14ac:dyDescent="0.3">
      <c r="A2507" t="s">
        <v>22</v>
      </c>
      <c r="B2507" t="s">
        <v>32</v>
      </c>
      <c r="C2507" t="s">
        <v>76</v>
      </c>
      <c r="D2507" t="s">
        <v>383</v>
      </c>
      <c r="E2507">
        <v>27.9</v>
      </c>
      <c r="F2507">
        <v>21</v>
      </c>
      <c r="G2507">
        <v>20</v>
      </c>
      <c r="I2507">
        <v>2030</v>
      </c>
      <c r="J2507" t="s">
        <v>157</v>
      </c>
      <c r="K2507" t="s">
        <v>79</v>
      </c>
      <c r="L2507">
        <v>10546200</v>
      </c>
      <c r="M2507">
        <v>378000</v>
      </c>
      <c r="N2507" t="s">
        <v>453</v>
      </c>
      <c r="O2507" t="s">
        <v>80</v>
      </c>
      <c r="P2507">
        <v>30</v>
      </c>
      <c r="Q2507" t="s">
        <v>453</v>
      </c>
      <c r="R2507">
        <v>2030</v>
      </c>
      <c r="S2507">
        <v>-4</v>
      </c>
      <c r="T2507" t="s">
        <v>35</v>
      </c>
      <c r="U2507" t="s">
        <v>30</v>
      </c>
      <c r="V2507" t="s">
        <v>454</v>
      </c>
    </row>
    <row r="2508" spans="1:22" x14ac:dyDescent="0.3">
      <c r="A2508" t="s">
        <v>22</v>
      </c>
      <c r="B2508" t="s">
        <v>32</v>
      </c>
      <c r="C2508" t="s">
        <v>33</v>
      </c>
      <c r="D2508" t="s">
        <v>166</v>
      </c>
      <c r="E2508">
        <v>29.8</v>
      </c>
      <c r="F2508">
        <v>9</v>
      </c>
      <c r="G2508">
        <v>2</v>
      </c>
      <c r="I2508">
        <v>2027</v>
      </c>
      <c r="J2508" t="s">
        <v>25</v>
      </c>
      <c r="K2508" t="s">
        <v>25</v>
      </c>
      <c r="L2508">
        <v>10113855</v>
      </c>
      <c r="M2508">
        <v>339391</v>
      </c>
      <c r="N2508" t="s">
        <v>453</v>
      </c>
      <c r="O2508" t="s">
        <v>25</v>
      </c>
      <c r="Q2508" t="s">
        <v>454</v>
      </c>
      <c r="R2508">
        <v>2027</v>
      </c>
      <c r="S2508">
        <v>-1</v>
      </c>
      <c r="T2508" t="s">
        <v>35</v>
      </c>
      <c r="U2508" t="s">
        <v>40</v>
      </c>
      <c r="V2508" t="s">
        <v>454</v>
      </c>
    </row>
    <row r="2509" spans="1:22" x14ac:dyDescent="0.3">
      <c r="A2509" t="s">
        <v>22</v>
      </c>
      <c r="B2509" t="s">
        <v>32</v>
      </c>
      <c r="C2509" t="s">
        <v>76</v>
      </c>
      <c r="D2509" t="s">
        <v>383</v>
      </c>
      <c r="E2509">
        <v>31.6</v>
      </c>
      <c r="F2509">
        <v>23</v>
      </c>
      <c r="G2509">
        <v>2</v>
      </c>
      <c r="I2509">
        <v>2030</v>
      </c>
      <c r="J2509" t="s">
        <v>157</v>
      </c>
      <c r="K2509" t="s">
        <v>79</v>
      </c>
      <c r="L2509">
        <v>9859200</v>
      </c>
      <c r="M2509">
        <v>312000</v>
      </c>
      <c r="N2509" t="s">
        <v>453</v>
      </c>
      <c r="O2509" t="s">
        <v>80</v>
      </c>
      <c r="P2509">
        <v>30</v>
      </c>
      <c r="Q2509" t="s">
        <v>453</v>
      </c>
      <c r="R2509">
        <v>2030</v>
      </c>
      <c r="S2509">
        <v>-4</v>
      </c>
      <c r="T2509" t="s">
        <v>35</v>
      </c>
      <c r="U2509" t="s">
        <v>30</v>
      </c>
      <c r="V2509" t="s">
        <v>454</v>
      </c>
    </row>
    <row r="2510" spans="1:22" x14ac:dyDescent="0.3">
      <c r="A2510" t="s">
        <v>22</v>
      </c>
      <c r="B2510" t="s">
        <v>32</v>
      </c>
      <c r="C2510" t="s">
        <v>76</v>
      </c>
      <c r="D2510" t="s">
        <v>383</v>
      </c>
      <c r="E2510">
        <v>26.2</v>
      </c>
      <c r="F2510">
        <v>21</v>
      </c>
      <c r="G2510">
        <v>16</v>
      </c>
      <c r="I2510">
        <v>2030</v>
      </c>
      <c r="J2510" t="s">
        <v>157</v>
      </c>
      <c r="K2510" t="s">
        <v>79</v>
      </c>
      <c r="L2510">
        <v>9589200</v>
      </c>
      <c r="M2510">
        <v>366000</v>
      </c>
      <c r="N2510" t="s">
        <v>453</v>
      </c>
      <c r="O2510" t="s">
        <v>80</v>
      </c>
      <c r="P2510">
        <v>30</v>
      </c>
      <c r="Q2510" t="s">
        <v>453</v>
      </c>
      <c r="R2510">
        <v>2030</v>
      </c>
      <c r="S2510">
        <v>-4</v>
      </c>
      <c r="T2510" t="s">
        <v>35</v>
      </c>
      <c r="U2510" t="s">
        <v>30</v>
      </c>
      <c r="V2510" t="s">
        <v>454</v>
      </c>
    </row>
    <row r="2511" spans="1:22" x14ac:dyDescent="0.3">
      <c r="A2511" t="s">
        <v>22</v>
      </c>
      <c r="B2511" t="s">
        <v>32</v>
      </c>
      <c r="C2511" t="s">
        <v>76</v>
      </c>
      <c r="D2511" t="s">
        <v>383</v>
      </c>
      <c r="E2511">
        <v>27.4</v>
      </c>
      <c r="F2511">
        <v>18</v>
      </c>
      <c r="G2511">
        <v>16</v>
      </c>
      <c r="I2511">
        <v>2030</v>
      </c>
      <c r="J2511" t="s">
        <v>157</v>
      </c>
      <c r="K2511" t="s">
        <v>79</v>
      </c>
      <c r="L2511">
        <v>10028400</v>
      </c>
      <c r="M2511">
        <v>366000</v>
      </c>
      <c r="N2511" t="s">
        <v>453</v>
      </c>
      <c r="O2511" t="s">
        <v>80</v>
      </c>
      <c r="P2511">
        <v>30</v>
      </c>
      <c r="Q2511" t="s">
        <v>453</v>
      </c>
      <c r="R2511">
        <v>2030</v>
      </c>
      <c r="S2511">
        <v>-4</v>
      </c>
      <c r="T2511" t="s">
        <v>35</v>
      </c>
      <c r="U2511" t="s">
        <v>30</v>
      </c>
      <c r="V2511" t="s">
        <v>454</v>
      </c>
    </row>
    <row r="2512" spans="1:22" x14ac:dyDescent="0.3">
      <c r="A2512" t="s">
        <v>22</v>
      </c>
      <c r="B2512" t="s">
        <v>32</v>
      </c>
      <c r="C2512" t="s">
        <v>76</v>
      </c>
      <c r="D2512" t="s">
        <v>383</v>
      </c>
      <c r="E2512">
        <v>27.7</v>
      </c>
      <c r="F2512">
        <v>21</v>
      </c>
      <c r="G2512">
        <v>14</v>
      </c>
      <c r="I2512">
        <v>2030</v>
      </c>
      <c r="J2512" t="s">
        <v>157</v>
      </c>
      <c r="K2512" t="s">
        <v>79</v>
      </c>
      <c r="L2512">
        <v>9972000</v>
      </c>
      <c r="M2512">
        <v>360000</v>
      </c>
      <c r="N2512" t="s">
        <v>453</v>
      </c>
      <c r="O2512" t="s">
        <v>80</v>
      </c>
      <c r="P2512">
        <v>30</v>
      </c>
      <c r="Q2512" t="s">
        <v>453</v>
      </c>
      <c r="R2512">
        <v>2030</v>
      </c>
      <c r="S2512">
        <v>-4</v>
      </c>
      <c r="T2512" t="s">
        <v>35</v>
      </c>
      <c r="U2512" t="s">
        <v>30</v>
      </c>
      <c r="V2512" t="s">
        <v>454</v>
      </c>
    </row>
    <row r="2513" spans="1:22" x14ac:dyDescent="0.3">
      <c r="A2513" t="s">
        <v>22</v>
      </c>
      <c r="B2513" t="s">
        <v>32</v>
      </c>
      <c r="C2513" t="s">
        <v>76</v>
      </c>
      <c r="D2513" t="s">
        <v>383</v>
      </c>
      <c r="E2513">
        <v>28.4</v>
      </c>
      <c r="F2513">
        <v>21</v>
      </c>
      <c r="G2513">
        <v>18</v>
      </c>
      <c r="I2513">
        <v>2030</v>
      </c>
      <c r="J2513" t="s">
        <v>157</v>
      </c>
      <c r="K2513" t="s">
        <v>79</v>
      </c>
      <c r="L2513">
        <v>10593200</v>
      </c>
      <c r="M2513">
        <v>373000</v>
      </c>
      <c r="N2513" t="s">
        <v>453</v>
      </c>
      <c r="O2513" t="s">
        <v>80</v>
      </c>
      <c r="P2513">
        <v>30</v>
      </c>
      <c r="Q2513" t="s">
        <v>453</v>
      </c>
      <c r="R2513">
        <v>2030</v>
      </c>
      <c r="S2513">
        <v>-4</v>
      </c>
      <c r="T2513" t="s">
        <v>35</v>
      </c>
      <c r="U2513" t="s">
        <v>30</v>
      </c>
      <c r="V2513" t="s">
        <v>454</v>
      </c>
    </row>
    <row r="2514" spans="1:22" x14ac:dyDescent="0.3">
      <c r="A2514" t="s">
        <v>22</v>
      </c>
      <c r="B2514" t="s">
        <v>32</v>
      </c>
      <c r="C2514" t="s">
        <v>84</v>
      </c>
      <c r="D2514" t="s">
        <v>388</v>
      </c>
      <c r="E2514">
        <v>29.2</v>
      </c>
      <c r="F2514">
        <v>12</v>
      </c>
      <c r="G2514">
        <v>7</v>
      </c>
      <c r="I2514">
        <v>2028</v>
      </c>
      <c r="J2514" t="s">
        <v>144</v>
      </c>
      <c r="K2514" t="s">
        <v>86</v>
      </c>
      <c r="L2514">
        <v>11512498</v>
      </c>
      <c r="M2514">
        <v>394264</v>
      </c>
      <c r="N2514" t="s">
        <v>453</v>
      </c>
      <c r="O2514" t="s">
        <v>67</v>
      </c>
      <c r="P2514">
        <v>10</v>
      </c>
      <c r="Q2514" t="s">
        <v>453</v>
      </c>
      <c r="R2514">
        <v>2028</v>
      </c>
      <c r="S2514">
        <v>-2</v>
      </c>
      <c r="T2514" t="s">
        <v>35</v>
      </c>
      <c r="U2514" t="s">
        <v>44</v>
      </c>
      <c r="V2514" t="s">
        <v>453</v>
      </c>
    </row>
    <row r="2515" spans="1:22" x14ac:dyDescent="0.3">
      <c r="A2515" t="s">
        <v>22</v>
      </c>
      <c r="B2515" t="s">
        <v>32</v>
      </c>
      <c r="C2515" t="s">
        <v>33</v>
      </c>
      <c r="D2515" t="s">
        <v>145</v>
      </c>
      <c r="E2515">
        <v>28.1</v>
      </c>
      <c r="F2515">
        <v>10</v>
      </c>
      <c r="G2515">
        <v>4</v>
      </c>
      <c r="I2515">
        <v>2029</v>
      </c>
      <c r="J2515" t="s">
        <v>51</v>
      </c>
      <c r="K2515" t="s">
        <v>43</v>
      </c>
      <c r="L2515">
        <v>9289000</v>
      </c>
      <c r="M2515">
        <v>330569</v>
      </c>
      <c r="N2515" t="s">
        <v>453</v>
      </c>
      <c r="O2515" t="s">
        <v>38</v>
      </c>
      <c r="P2515">
        <v>15</v>
      </c>
      <c r="Q2515" t="s">
        <v>453</v>
      </c>
      <c r="R2515">
        <v>2029</v>
      </c>
      <c r="S2515">
        <v>-3</v>
      </c>
      <c r="T2515" t="s">
        <v>35</v>
      </c>
      <c r="U2515" t="s">
        <v>44</v>
      </c>
      <c r="V2515" t="s">
        <v>454</v>
      </c>
    </row>
    <row r="2516" spans="1:22" x14ac:dyDescent="0.3">
      <c r="A2516" t="s">
        <v>22</v>
      </c>
      <c r="B2516" t="s">
        <v>32</v>
      </c>
      <c r="C2516" t="s">
        <v>76</v>
      </c>
      <c r="D2516" t="s">
        <v>383</v>
      </c>
      <c r="E2516">
        <v>28.2</v>
      </c>
      <c r="F2516">
        <v>21</v>
      </c>
      <c r="G2516">
        <v>16</v>
      </c>
      <c r="I2516">
        <v>2030</v>
      </c>
      <c r="J2516" t="s">
        <v>157</v>
      </c>
      <c r="K2516" t="s">
        <v>79</v>
      </c>
      <c r="L2516">
        <v>10321200</v>
      </c>
      <c r="M2516">
        <v>366000</v>
      </c>
      <c r="N2516" t="s">
        <v>453</v>
      </c>
      <c r="O2516" t="s">
        <v>80</v>
      </c>
      <c r="P2516">
        <v>30</v>
      </c>
      <c r="Q2516" t="s">
        <v>453</v>
      </c>
      <c r="R2516">
        <v>2030</v>
      </c>
      <c r="S2516">
        <v>-4</v>
      </c>
      <c r="T2516" t="s">
        <v>35</v>
      </c>
      <c r="U2516" t="s">
        <v>30</v>
      </c>
      <c r="V2516" t="s">
        <v>454</v>
      </c>
    </row>
    <row r="2517" spans="1:22" x14ac:dyDescent="0.3">
      <c r="A2517" t="s">
        <v>22</v>
      </c>
      <c r="B2517" t="s">
        <v>32</v>
      </c>
      <c r="C2517" t="s">
        <v>76</v>
      </c>
      <c r="D2517" t="s">
        <v>383</v>
      </c>
      <c r="E2517">
        <v>28.4</v>
      </c>
      <c r="F2517">
        <v>21</v>
      </c>
      <c r="G2517">
        <v>14</v>
      </c>
      <c r="I2517">
        <v>2030</v>
      </c>
      <c r="J2517" t="s">
        <v>157</v>
      </c>
      <c r="K2517" t="s">
        <v>79</v>
      </c>
      <c r="L2517">
        <v>10224000</v>
      </c>
      <c r="M2517">
        <v>360000</v>
      </c>
      <c r="N2517" t="s">
        <v>453</v>
      </c>
      <c r="O2517" t="s">
        <v>80</v>
      </c>
      <c r="P2517">
        <v>30</v>
      </c>
      <c r="Q2517" t="s">
        <v>453</v>
      </c>
      <c r="R2517">
        <v>2030</v>
      </c>
      <c r="S2517">
        <v>-4</v>
      </c>
      <c r="T2517" t="s">
        <v>35</v>
      </c>
      <c r="U2517" t="s">
        <v>30</v>
      </c>
      <c r="V2517" t="s">
        <v>454</v>
      </c>
    </row>
    <row r="2518" spans="1:22" x14ac:dyDescent="0.3">
      <c r="A2518" t="s">
        <v>22</v>
      </c>
      <c r="B2518" t="s">
        <v>32</v>
      </c>
      <c r="C2518" t="s">
        <v>76</v>
      </c>
      <c r="D2518" t="s">
        <v>383</v>
      </c>
      <c r="E2518">
        <v>29</v>
      </c>
      <c r="F2518">
        <v>23</v>
      </c>
      <c r="G2518">
        <v>16</v>
      </c>
      <c r="I2518">
        <v>2030</v>
      </c>
      <c r="J2518" t="s">
        <v>157</v>
      </c>
      <c r="K2518" t="s">
        <v>79</v>
      </c>
      <c r="L2518">
        <v>10933000</v>
      </c>
      <c r="M2518">
        <v>377000</v>
      </c>
      <c r="N2518" t="s">
        <v>453</v>
      </c>
      <c r="O2518" t="s">
        <v>80</v>
      </c>
      <c r="P2518">
        <v>30</v>
      </c>
      <c r="Q2518" t="s">
        <v>453</v>
      </c>
      <c r="R2518">
        <v>2030</v>
      </c>
      <c r="S2518">
        <v>-4</v>
      </c>
      <c r="T2518" t="s">
        <v>35</v>
      </c>
      <c r="U2518" t="s">
        <v>30</v>
      </c>
      <c r="V2518" t="s">
        <v>454</v>
      </c>
    </row>
    <row r="2519" spans="1:22" x14ac:dyDescent="0.3">
      <c r="A2519" t="s">
        <v>22</v>
      </c>
      <c r="B2519" t="s">
        <v>32</v>
      </c>
      <c r="C2519" t="s">
        <v>76</v>
      </c>
      <c r="D2519" t="s">
        <v>383</v>
      </c>
      <c r="E2519">
        <v>29</v>
      </c>
      <c r="F2519">
        <v>23</v>
      </c>
      <c r="G2519">
        <v>6</v>
      </c>
      <c r="I2519">
        <v>2030</v>
      </c>
      <c r="J2519" t="s">
        <v>157</v>
      </c>
      <c r="K2519" t="s">
        <v>79</v>
      </c>
      <c r="L2519">
        <v>10034000</v>
      </c>
      <c r="M2519">
        <v>346000</v>
      </c>
      <c r="N2519" t="s">
        <v>453</v>
      </c>
      <c r="O2519" t="s">
        <v>80</v>
      </c>
      <c r="P2519">
        <v>30</v>
      </c>
      <c r="Q2519" t="s">
        <v>453</v>
      </c>
      <c r="R2519">
        <v>2030</v>
      </c>
      <c r="S2519">
        <v>-4</v>
      </c>
      <c r="T2519" t="s">
        <v>35</v>
      </c>
      <c r="U2519" t="s">
        <v>30</v>
      </c>
      <c r="V2519" t="s">
        <v>454</v>
      </c>
    </row>
    <row r="2520" spans="1:22" x14ac:dyDescent="0.3">
      <c r="A2520" t="s">
        <v>22</v>
      </c>
      <c r="B2520" t="s">
        <v>32</v>
      </c>
      <c r="C2520" t="s">
        <v>33</v>
      </c>
      <c r="D2520" t="s">
        <v>34</v>
      </c>
      <c r="E2520">
        <v>28.6</v>
      </c>
      <c r="F2520">
        <v>24</v>
      </c>
      <c r="G2520">
        <v>10</v>
      </c>
      <c r="I2520">
        <v>2030</v>
      </c>
      <c r="J2520" t="s">
        <v>25</v>
      </c>
      <c r="K2520" t="s">
        <v>25</v>
      </c>
      <c r="L2520">
        <v>8365366</v>
      </c>
      <c r="M2520">
        <v>292495</v>
      </c>
      <c r="N2520" t="s">
        <v>453</v>
      </c>
      <c r="O2520" t="s">
        <v>25</v>
      </c>
      <c r="Q2520" t="s">
        <v>454</v>
      </c>
      <c r="R2520">
        <v>2030</v>
      </c>
      <c r="S2520">
        <v>-4</v>
      </c>
      <c r="T2520" t="s">
        <v>35</v>
      </c>
      <c r="U2520" t="s">
        <v>30</v>
      </c>
      <c r="V2520" t="s">
        <v>454</v>
      </c>
    </row>
    <row r="2521" spans="1:22" x14ac:dyDescent="0.3">
      <c r="A2521" t="s">
        <v>22</v>
      </c>
      <c r="B2521" t="s">
        <v>32</v>
      </c>
      <c r="C2521" t="s">
        <v>76</v>
      </c>
      <c r="D2521" t="s">
        <v>383</v>
      </c>
      <c r="E2521">
        <v>29.1</v>
      </c>
      <c r="F2521">
        <v>23</v>
      </c>
      <c r="G2521">
        <v>10</v>
      </c>
      <c r="I2521">
        <v>2030</v>
      </c>
      <c r="J2521" t="s">
        <v>157</v>
      </c>
      <c r="K2521" t="s">
        <v>79</v>
      </c>
      <c r="L2521">
        <v>10417800</v>
      </c>
      <c r="M2521">
        <v>358000</v>
      </c>
      <c r="N2521" t="s">
        <v>453</v>
      </c>
      <c r="O2521" t="s">
        <v>80</v>
      </c>
      <c r="P2521">
        <v>30</v>
      </c>
      <c r="Q2521" t="s">
        <v>453</v>
      </c>
      <c r="R2521">
        <v>2030</v>
      </c>
      <c r="S2521">
        <v>-4</v>
      </c>
      <c r="T2521" t="s">
        <v>35</v>
      </c>
      <c r="U2521" t="s">
        <v>30</v>
      </c>
      <c r="V2521" t="s">
        <v>454</v>
      </c>
    </row>
    <row r="2522" spans="1:22" x14ac:dyDescent="0.3">
      <c r="A2522" t="s">
        <v>22</v>
      </c>
      <c r="B2522" t="s">
        <v>32</v>
      </c>
      <c r="C2522" t="s">
        <v>76</v>
      </c>
      <c r="D2522" t="s">
        <v>383</v>
      </c>
      <c r="E2522">
        <v>28</v>
      </c>
      <c r="F2522">
        <v>23</v>
      </c>
      <c r="G2522">
        <v>12</v>
      </c>
      <c r="I2522">
        <v>2030</v>
      </c>
      <c r="J2522" t="s">
        <v>157</v>
      </c>
      <c r="K2522" t="s">
        <v>79</v>
      </c>
      <c r="L2522">
        <v>10444000</v>
      </c>
      <c r="M2522">
        <v>373000</v>
      </c>
      <c r="N2522" t="s">
        <v>453</v>
      </c>
      <c r="O2522" t="s">
        <v>80</v>
      </c>
      <c r="P2522">
        <v>30</v>
      </c>
      <c r="Q2522" t="s">
        <v>453</v>
      </c>
      <c r="R2522">
        <v>2030</v>
      </c>
      <c r="S2522">
        <v>-4</v>
      </c>
      <c r="T2522" t="s">
        <v>35</v>
      </c>
      <c r="U2522" t="s">
        <v>30</v>
      </c>
      <c r="V2522" t="s">
        <v>454</v>
      </c>
    </row>
    <row r="2523" spans="1:22" x14ac:dyDescent="0.3">
      <c r="A2523" t="s">
        <v>22</v>
      </c>
      <c r="B2523" t="s">
        <v>32</v>
      </c>
      <c r="C2523" t="s">
        <v>33</v>
      </c>
      <c r="D2523" t="s">
        <v>121</v>
      </c>
      <c r="E2523">
        <v>29.3</v>
      </c>
      <c r="F2523">
        <v>22</v>
      </c>
      <c r="G2523">
        <v>11</v>
      </c>
      <c r="I2523">
        <v>2029</v>
      </c>
      <c r="J2523" t="s">
        <v>122</v>
      </c>
      <c r="K2523" t="s">
        <v>43</v>
      </c>
      <c r="L2523">
        <v>8790000</v>
      </c>
      <c r="M2523">
        <v>300000</v>
      </c>
      <c r="N2523" t="s">
        <v>453</v>
      </c>
      <c r="O2523" t="s">
        <v>38</v>
      </c>
      <c r="P2523">
        <v>20</v>
      </c>
      <c r="Q2523" t="s">
        <v>453</v>
      </c>
      <c r="R2523">
        <v>2029</v>
      </c>
      <c r="S2523">
        <v>-3</v>
      </c>
      <c r="T2523" t="s">
        <v>35</v>
      </c>
      <c r="U2523" t="s">
        <v>30</v>
      </c>
      <c r="V2523" t="s">
        <v>454</v>
      </c>
    </row>
    <row r="2524" spans="1:22" x14ac:dyDescent="0.3">
      <c r="A2524" t="s">
        <v>22</v>
      </c>
      <c r="B2524" t="s">
        <v>32</v>
      </c>
      <c r="C2524" t="s">
        <v>76</v>
      </c>
      <c r="D2524" t="s">
        <v>383</v>
      </c>
      <c r="E2524">
        <v>28</v>
      </c>
      <c r="F2524">
        <v>13</v>
      </c>
      <c r="G2524">
        <v>12</v>
      </c>
      <c r="I2524">
        <v>2030</v>
      </c>
      <c r="J2524" t="s">
        <v>157</v>
      </c>
      <c r="K2524" t="s">
        <v>79</v>
      </c>
      <c r="L2524">
        <v>9940000</v>
      </c>
      <c r="M2524">
        <v>355000</v>
      </c>
      <c r="N2524" t="s">
        <v>453</v>
      </c>
      <c r="O2524" t="s">
        <v>80</v>
      </c>
      <c r="P2524">
        <v>30</v>
      </c>
      <c r="Q2524" t="s">
        <v>453</v>
      </c>
      <c r="R2524">
        <v>2030</v>
      </c>
      <c r="S2524">
        <v>-4</v>
      </c>
      <c r="T2524" t="s">
        <v>35</v>
      </c>
      <c r="U2524" t="s">
        <v>44</v>
      </c>
      <c r="V2524" t="s">
        <v>454</v>
      </c>
    </row>
    <row r="2525" spans="1:22" x14ac:dyDescent="0.3">
      <c r="A2525" t="s">
        <v>22</v>
      </c>
      <c r="B2525" t="s">
        <v>32</v>
      </c>
      <c r="C2525" t="s">
        <v>33</v>
      </c>
      <c r="D2525" t="s">
        <v>145</v>
      </c>
      <c r="E2525">
        <v>31.7</v>
      </c>
      <c r="F2525">
        <v>10</v>
      </c>
      <c r="G2525">
        <v>6</v>
      </c>
      <c r="I2525">
        <v>2029</v>
      </c>
      <c r="J2525" t="s">
        <v>51</v>
      </c>
      <c r="K2525" t="s">
        <v>43</v>
      </c>
      <c r="L2525">
        <v>10756100</v>
      </c>
      <c r="M2525">
        <v>339309</v>
      </c>
      <c r="N2525" t="s">
        <v>453</v>
      </c>
      <c r="O2525" t="s">
        <v>38</v>
      </c>
      <c r="P2525">
        <v>15</v>
      </c>
      <c r="Q2525" t="s">
        <v>453</v>
      </c>
      <c r="R2525">
        <v>2029</v>
      </c>
      <c r="S2525">
        <v>-3</v>
      </c>
      <c r="T2525" t="s">
        <v>35</v>
      </c>
      <c r="U2525" t="s">
        <v>44</v>
      </c>
      <c r="V2525" t="s">
        <v>454</v>
      </c>
    </row>
    <row r="2526" spans="1:22" x14ac:dyDescent="0.3">
      <c r="A2526" t="s">
        <v>22</v>
      </c>
      <c r="B2526" t="s">
        <v>32</v>
      </c>
      <c r="C2526" t="s">
        <v>76</v>
      </c>
      <c r="D2526" t="s">
        <v>383</v>
      </c>
      <c r="E2526">
        <v>27.7</v>
      </c>
      <c r="F2526">
        <v>21</v>
      </c>
      <c r="G2526">
        <v>10</v>
      </c>
      <c r="I2526">
        <v>2030</v>
      </c>
      <c r="J2526" t="s">
        <v>157</v>
      </c>
      <c r="K2526" t="s">
        <v>79</v>
      </c>
      <c r="L2526">
        <v>9639600</v>
      </c>
      <c r="M2526">
        <v>348000</v>
      </c>
      <c r="N2526" t="s">
        <v>453</v>
      </c>
      <c r="O2526" t="s">
        <v>80</v>
      </c>
      <c r="P2526">
        <v>30</v>
      </c>
      <c r="Q2526" t="s">
        <v>453</v>
      </c>
      <c r="R2526">
        <v>2030</v>
      </c>
      <c r="S2526">
        <v>-4</v>
      </c>
      <c r="T2526" t="s">
        <v>35</v>
      </c>
      <c r="U2526" t="s">
        <v>30</v>
      </c>
      <c r="V2526" t="s">
        <v>454</v>
      </c>
    </row>
    <row r="2527" spans="1:22" x14ac:dyDescent="0.3">
      <c r="A2527" t="s">
        <v>22</v>
      </c>
      <c r="B2527" t="s">
        <v>32</v>
      </c>
      <c r="C2527" t="s">
        <v>33</v>
      </c>
      <c r="D2527" t="s">
        <v>145</v>
      </c>
      <c r="E2527">
        <v>28.1</v>
      </c>
      <c r="F2527">
        <v>10</v>
      </c>
      <c r="G2527">
        <v>5</v>
      </c>
      <c r="I2527">
        <v>2029</v>
      </c>
      <c r="J2527" t="s">
        <v>51</v>
      </c>
      <c r="K2527" t="s">
        <v>43</v>
      </c>
      <c r="L2527">
        <v>9570200</v>
      </c>
      <c r="M2527">
        <v>340577</v>
      </c>
      <c r="N2527" t="s">
        <v>453</v>
      </c>
      <c r="O2527" t="s">
        <v>38</v>
      </c>
      <c r="P2527">
        <v>15</v>
      </c>
      <c r="Q2527" t="s">
        <v>453</v>
      </c>
      <c r="R2527">
        <v>2029</v>
      </c>
      <c r="S2527">
        <v>-3</v>
      </c>
      <c r="T2527" t="s">
        <v>35</v>
      </c>
      <c r="U2527" t="s">
        <v>44</v>
      </c>
      <c r="V2527" t="s">
        <v>454</v>
      </c>
    </row>
    <row r="2528" spans="1:22" x14ac:dyDescent="0.3">
      <c r="A2528" t="s">
        <v>22</v>
      </c>
      <c r="B2528" t="s">
        <v>32</v>
      </c>
      <c r="C2528" t="s">
        <v>33</v>
      </c>
      <c r="D2528" t="s">
        <v>389</v>
      </c>
      <c r="E2528">
        <v>28.3</v>
      </c>
      <c r="F2528">
        <v>25</v>
      </c>
      <c r="G2528">
        <v>6</v>
      </c>
      <c r="I2528">
        <v>2028</v>
      </c>
      <c r="J2528" t="s">
        <v>197</v>
      </c>
      <c r="K2528" t="s">
        <v>43</v>
      </c>
      <c r="L2528">
        <v>9919574</v>
      </c>
      <c r="M2528">
        <v>350515</v>
      </c>
      <c r="N2528" t="s">
        <v>453</v>
      </c>
      <c r="O2528" t="s">
        <v>38</v>
      </c>
      <c r="P2528">
        <v>30</v>
      </c>
      <c r="Q2528" t="s">
        <v>453</v>
      </c>
      <c r="R2528">
        <v>2028</v>
      </c>
      <c r="S2528">
        <v>-2</v>
      </c>
      <c r="T2528" t="s">
        <v>35</v>
      </c>
      <c r="U2528" t="s">
        <v>30</v>
      </c>
      <c r="V2528" t="s">
        <v>454</v>
      </c>
    </row>
    <row r="2529" spans="1:22" x14ac:dyDescent="0.3">
      <c r="A2529" t="s">
        <v>22</v>
      </c>
      <c r="B2529" t="s">
        <v>32</v>
      </c>
      <c r="C2529" t="s">
        <v>76</v>
      </c>
      <c r="D2529" t="s">
        <v>383</v>
      </c>
      <c r="E2529">
        <v>26.2</v>
      </c>
      <c r="F2529">
        <v>21</v>
      </c>
      <c r="G2529">
        <v>20</v>
      </c>
      <c r="I2529">
        <v>2030</v>
      </c>
      <c r="J2529" t="s">
        <v>157</v>
      </c>
      <c r="K2529" t="s">
        <v>79</v>
      </c>
      <c r="L2529">
        <v>9903600</v>
      </c>
      <c r="M2529">
        <v>378000</v>
      </c>
      <c r="N2529" t="s">
        <v>453</v>
      </c>
      <c r="O2529" t="s">
        <v>80</v>
      </c>
      <c r="P2529">
        <v>30</v>
      </c>
      <c r="Q2529" t="s">
        <v>453</v>
      </c>
      <c r="R2529">
        <v>2030</v>
      </c>
      <c r="S2529">
        <v>-4</v>
      </c>
      <c r="T2529" t="s">
        <v>35</v>
      </c>
      <c r="U2529" t="s">
        <v>30</v>
      </c>
      <c r="V2529" t="s">
        <v>454</v>
      </c>
    </row>
    <row r="2530" spans="1:22" x14ac:dyDescent="0.3">
      <c r="A2530" t="s">
        <v>22</v>
      </c>
      <c r="B2530" t="s">
        <v>32</v>
      </c>
      <c r="C2530" t="s">
        <v>63</v>
      </c>
      <c r="D2530" t="s">
        <v>64</v>
      </c>
      <c r="E2530">
        <v>34.299999999999997</v>
      </c>
      <c r="F2530">
        <v>11</v>
      </c>
      <c r="G2530">
        <v>10</v>
      </c>
      <c r="I2530">
        <v>2029</v>
      </c>
      <c r="J2530" t="s">
        <v>65</v>
      </c>
      <c r="K2530" t="s">
        <v>66</v>
      </c>
      <c r="L2530">
        <v>10690680</v>
      </c>
      <c r="M2530">
        <v>311682</v>
      </c>
      <c r="N2530" t="s">
        <v>453</v>
      </c>
      <c r="O2530" t="s">
        <v>67</v>
      </c>
      <c r="P2530">
        <v>30</v>
      </c>
      <c r="Q2530" t="s">
        <v>453</v>
      </c>
      <c r="R2530">
        <v>2029</v>
      </c>
      <c r="S2530">
        <v>-3</v>
      </c>
      <c r="T2530" t="s">
        <v>35</v>
      </c>
      <c r="U2530" t="s">
        <v>44</v>
      </c>
      <c r="V2530" t="s">
        <v>454</v>
      </c>
    </row>
    <row r="2531" spans="1:22" x14ac:dyDescent="0.3">
      <c r="A2531" t="s">
        <v>22</v>
      </c>
      <c r="B2531" t="s">
        <v>32</v>
      </c>
      <c r="C2531" t="s">
        <v>33</v>
      </c>
      <c r="D2531" t="s">
        <v>166</v>
      </c>
      <c r="E2531">
        <v>28.9</v>
      </c>
      <c r="F2531">
        <v>23</v>
      </c>
      <c r="G2531">
        <v>10</v>
      </c>
      <c r="I2531">
        <v>2027</v>
      </c>
      <c r="J2531" t="s">
        <v>25</v>
      </c>
      <c r="K2531" t="s">
        <v>25</v>
      </c>
      <c r="L2531">
        <v>9633974</v>
      </c>
      <c r="M2531">
        <v>333356</v>
      </c>
      <c r="N2531" t="s">
        <v>453</v>
      </c>
      <c r="O2531" t="s">
        <v>25</v>
      </c>
      <c r="Q2531" t="s">
        <v>454</v>
      </c>
      <c r="R2531">
        <v>2027</v>
      </c>
      <c r="S2531">
        <v>-1</v>
      </c>
      <c r="T2531" t="s">
        <v>35</v>
      </c>
      <c r="U2531" t="s">
        <v>30</v>
      </c>
      <c r="V2531" t="s">
        <v>454</v>
      </c>
    </row>
    <row r="2532" spans="1:22" x14ac:dyDescent="0.3">
      <c r="A2532" t="s">
        <v>22</v>
      </c>
      <c r="B2532" t="s">
        <v>32</v>
      </c>
      <c r="C2532" t="s">
        <v>33</v>
      </c>
      <c r="D2532" t="s">
        <v>145</v>
      </c>
      <c r="E2532">
        <v>31.7</v>
      </c>
      <c r="F2532">
        <v>10</v>
      </c>
      <c r="G2532">
        <v>4</v>
      </c>
      <c r="I2532">
        <v>2029</v>
      </c>
      <c r="J2532" t="s">
        <v>51</v>
      </c>
      <c r="K2532" t="s">
        <v>43</v>
      </c>
      <c r="L2532">
        <v>10122900</v>
      </c>
      <c r="M2532">
        <v>319334</v>
      </c>
      <c r="N2532" t="s">
        <v>453</v>
      </c>
      <c r="O2532" t="s">
        <v>38</v>
      </c>
      <c r="P2532">
        <v>15</v>
      </c>
      <c r="Q2532" t="s">
        <v>453</v>
      </c>
      <c r="R2532">
        <v>2029</v>
      </c>
      <c r="S2532">
        <v>-3</v>
      </c>
      <c r="T2532" t="s">
        <v>35</v>
      </c>
      <c r="U2532" t="s">
        <v>44</v>
      </c>
      <c r="V2532" t="s">
        <v>454</v>
      </c>
    </row>
    <row r="2533" spans="1:22" x14ac:dyDescent="0.3">
      <c r="A2533" t="s">
        <v>22</v>
      </c>
      <c r="B2533" t="s">
        <v>32</v>
      </c>
      <c r="C2533" t="s">
        <v>76</v>
      </c>
      <c r="D2533" t="s">
        <v>383</v>
      </c>
      <c r="E2533">
        <v>26.3</v>
      </c>
      <c r="F2533">
        <v>21</v>
      </c>
      <c r="G2533">
        <v>16</v>
      </c>
      <c r="I2533">
        <v>2030</v>
      </c>
      <c r="J2533" t="s">
        <v>157</v>
      </c>
      <c r="K2533" t="s">
        <v>79</v>
      </c>
      <c r="L2533">
        <v>9625800</v>
      </c>
      <c r="M2533">
        <v>366000</v>
      </c>
      <c r="N2533" t="s">
        <v>453</v>
      </c>
      <c r="O2533" t="s">
        <v>80</v>
      </c>
      <c r="P2533">
        <v>30</v>
      </c>
      <c r="Q2533" t="s">
        <v>453</v>
      </c>
      <c r="R2533">
        <v>2030</v>
      </c>
      <c r="S2533">
        <v>-4</v>
      </c>
      <c r="T2533" t="s">
        <v>35</v>
      </c>
      <c r="U2533" t="s">
        <v>30</v>
      </c>
      <c r="V2533" t="s">
        <v>454</v>
      </c>
    </row>
    <row r="2534" spans="1:22" x14ac:dyDescent="0.3">
      <c r="A2534" t="s">
        <v>22</v>
      </c>
      <c r="B2534" t="s">
        <v>32</v>
      </c>
      <c r="C2534" t="s">
        <v>76</v>
      </c>
      <c r="D2534" t="s">
        <v>383</v>
      </c>
      <c r="E2534">
        <v>29</v>
      </c>
      <c r="F2534">
        <v>23</v>
      </c>
      <c r="G2534">
        <v>20</v>
      </c>
      <c r="I2534">
        <v>2030</v>
      </c>
      <c r="J2534" t="s">
        <v>157</v>
      </c>
      <c r="K2534" t="s">
        <v>79</v>
      </c>
      <c r="L2534">
        <v>11281000</v>
      </c>
      <c r="M2534">
        <v>389000</v>
      </c>
      <c r="N2534" t="s">
        <v>453</v>
      </c>
      <c r="O2534" t="s">
        <v>80</v>
      </c>
      <c r="P2534">
        <v>30</v>
      </c>
      <c r="Q2534" t="s">
        <v>453</v>
      </c>
      <c r="R2534">
        <v>2030</v>
      </c>
      <c r="S2534">
        <v>-4</v>
      </c>
      <c r="T2534" t="s">
        <v>35</v>
      </c>
      <c r="U2534" t="s">
        <v>30</v>
      </c>
      <c r="V2534" t="s">
        <v>454</v>
      </c>
    </row>
    <row r="2535" spans="1:22" x14ac:dyDescent="0.3">
      <c r="A2535" t="s">
        <v>22</v>
      </c>
      <c r="B2535" t="s">
        <v>32</v>
      </c>
      <c r="C2535" t="s">
        <v>52</v>
      </c>
      <c r="D2535" t="s">
        <v>53</v>
      </c>
      <c r="E2535">
        <v>29.2</v>
      </c>
      <c r="F2535">
        <v>9</v>
      </c>
      <c r="G2535">
        <v>7</v>
      </c>
      <c r="I2535">
        <v>2029</v>
      </c>
      <c r="J2535" t="s">
        <v>25</v>
      </c>
      <c r="K2535" t="s">
        <v>25</v>
      </c>
      <c r="L2535">
        <v>6759999</v>
      </c>
      <c r="M2535">
        <v>231507</v>
      </c>
      <c r="N2535" t="s">
        <v>453</v>
      </c>
      <c r="O2535" t="s">
        <v>25</v>
      </c>
      <c r="Q2535" t="s">
        <v>454</v>
      </c>
      <c r="R2535">
        <v>2029</v>
      </c>
      <c r="S2535">
        <v>-3</v>
      </c>
      <c r="T2535" t="s">
        <v>35</v>
      </c>
      <c r="U2535" t="s">
        <v>40</v>
      </c>
      <c r="V2535" t="s">
        <v>454</v>
      </c>
    </row>
    <row r="2536" spans="1:22" x14ac:dyDescent="0.3">
      <c r="A2536" t="s">
        <v>22</v>
      </c>
      <c r="B2536" t="s">
        <v>32</v>
      </c>
      <c r="C2536" t="s">
        <v>76</v>
      </c>
      <c r="D2536" t="s">
        <v>383</v>
      </c>
      <c r="E2536">
        <v>27.2</v>
      </c>
      <c r="F2536">
        <v>18</v>
      </c>
      <c r="G2536">
        <v>16</v>
      </c>
      <c r="I2536">
        <v>2030</v>
      </c>
      <c r="J2536" t="s">
        <v>157</v>
      </c>
      <c r="K2536" t="s">
        <v>79</v>
      </c>
      <c r="L2536">
        <v>9955200</v>
      </c>
      <c r="M2536">
        <v>366000</v>
      </c>
      <c r="N2536" t="s">
        <v>453</v>
      </c>
      <c r="O2536" t="s">
        <v>80</v>
      </c>
      <c r="P2536">
        <v>30</v>
      </c>
      <c r="Q2536" t="s">
        <v>453</v>
      </c>
      <c r="R2536">
        <v>2030</v>
      </c>
      <c r="S2536">
        <v>-4</v>
      </c>
      <c r="T2536" t="s">
        <v>35</v>
      </c>
      <c r="U2536" t="s">
        <v>30</v>
      </c>
      <c r="V2536" t="s">
        <v>454</v>
      </c>
    </row>
    <row r="2537" spans="1:22" x14ac:dyDescent="0.3">
      <c r="A2537" t="s">
        <v>22</v>
      </c>
      <c r="B2537" t="s">
        <v>32</v>
      </c>
      <c r="C2537" t="s">
        <v>76</v>
      </c>
      <c r="D2537" t="s">
        <v>383</v>
      </c>
      <c r="E2537">
        <v>28</v>
      </c>
      <c r="F2537">
        <v>23</v>
      </c>
      <c r="G2537">
        <v>14</v>
      </c>
      <c r="I2537">
        <v>2030</v>
      </c>
      <c r="J2537" t="s">
        <v>157</v>
      </c>
      <c r="K2537" t="s">
        <v>79</v>
      </c>
      <c r="L2537">
        <v>10584000</v>
      </c>
      <c r="M2537">
        <v>378000</v>
      </c>
      <c r="N2537" t="s">
        <v>453</v>
      </c>
      <c r="O2537" t="s">
        <v>80</v>
      </c>
      <c r="P2537">
        <v>30</v>
      </c>
      <c r="Q2537" t="s">
        <v>453</v>
      </c>
      <c r="R2537">
        <v>2030</v>
      </c>
      <c r="S2537">
        <v>-4</v>
      </c>
      <c r="T2537" t="s">
        <v>35</v>
      </c>
      <c r="U2537" t="s">
        <v>30</v>
      </c>
      <c r="V2537" t="s">
        <v>454</v>
      </c>
    </row>
    <row r="2538" spans="1:22" x14ac:dyDescent="0.3">
      <c r="A2538" t="s">
        <v>22</v>
      </c>
      <c r="B2538" t="s">
        <v>32</v>
      </c>
      <c r="C2538" t="s">
        <v>33</v>
      </c>
      <c r="D2538" t="s">
        <v>34</v>
      </c>
      <c r="E2538">
        <v>32.1</v>
      </c>
      <c r="F2538">
        <v>24</v>
      </c>
      <c r="G2538">
        <v>3</v>
      </c>
      <c r="I2538">
        <v>2027</v>
      </c>
      <c r="J2538" t="s">
        <v>25</v>
      </c>
      <c r="K2538" t="s">
        <v>25</v>
      </c>
      <c r="L2538">
        <v>8988409</v>
      </c>
      <c r="M2538">
        <v>280013</v>
      </c>
      <c r="N2538" t="s">
        <v>453</v>
      </c>
      <c r="O2538" t="s">
        <v>25</v>
      </c>
      <c r="Q2538" t="s">
        <v>454</v>
      </c>
      <c r="R2538">
        <v>2027</v>
      </c>
      <c r="S2538">
        <v>-1</v>
      </c>
      <c r="T2538" t="s">
        <v>35</v>
      </c>
      <c r="U2538" t="s">
        <v>30</v>
      </c>
      <c r="V2538" t="s">
        <v>454</v>
      </c>
    </row>
    <row r="2539" spans="1:22" x14ac:dyDescent="0.3">
      <c r="A2539" t="s">
        <v>22</v>
      </c>
      <c r="B2539" t="s">
        <v>32</v>
      </c>
      <c r="C2539" t="s">
        <v>84</v>
      </c>
      <c r="D2539" t="s">
        <v>388</v>
      </c>
      <c r="E2539">
        <v>31.7</v>
      </c>
      <c r="F2539">
        <v>20</v>
      </c>
      <c r="G2539">
        <v>6</v>
      </c>
      <c r="I2539">
        <v>2028</v>
      </c>
      <c r="J2539" t="s">
        <v>144</v>
      </c>
      <c r="K2539" t="s">
        <v>86</v>
      </c>
      <c r="L2539">
        <v>11762498</v>
      </c>
      <c r="M2539">
        <v>371057</v>
      </c>
      <c r="N2539" t="s">
        <v>453</v>
      </c>
      <c r="O2539" t="s">
        <v>67</v>
      </c>
      <c r="P2539">
        <v>10</v>
      </c>
      <c r="Q2539" t="s">
        <v>453</v>
      </c>
      <c r="R2539">
        <v>2028</v>
      </c>
      <c r="S2539">
        <v>-2</v>
      </c>
      <c r="T2539" t="s">
        <v>35</v>
      </c>
      <c r="U2539" t="s">
        <v>30</v>
      </c>
      <c r="V2539" t="s">
        <v>454</v>
      </c>
    </row>
    <row r="2540" spans="1:22" x14ac:dyDescent="0.3">
      <c r="A2540" t="s">
        <v>22</v>
      </c>
      <c r="B2540" t="s">
        <v>32</v>
      </c>
      <c r="C2540" t="s">
        <v>76</v>
      </c>
      <c r="D2540" t="s">
        <v>383</v>
      </c>
      <c r="E2540">
        <v>27.7</v>
      </c>
      <c r="F2540">
        <v>18</v>
      </c>
      <c r="G2540">
        <v>6</v>
      </c>
      <c r="I2540">
        <v>2030</v>
      </c>
      <c r="J2540" t="s">
        <v>157</v>
      </c>
      <c r="K2540" t="s">
        <v>79</v>
      </c>
      <c r="L2540">
        <v>9805800</v>
      </c>
      <c r="M2540">
        <v>354000</v>
      </c>
      <c r="N2540" t="s">
        <v>453</v>
      </c>
      <c r="O2540" t="s">
        <v>80</v>
      </c>
      <c r="P2540">
        <v>30</v>
      </c>
      <c r="Q2540" t="s">
        <v>453</v>
      </c>
      <c r="R2540">
        <v>2030</v>
      </c>
      <c r="S2540">
        <v>-4</v>
      </c>
      <c r="T2540" t="s">
        <v>35</v>
      </c>
      <c r="U2540" t="s">
        <v>30</v>
      </c>
      <c r="V2540" t="s">
        <v>454</v>
      </c>
    </row>
    <row r="2541" spans="1:22" x14ac:dyDescent="0.3">
      <c r="A2541" t="s">
        <v>22</v>
      </c>
      <c r="B2541" t="s">
        <v>32</v>
      </c>
      <c r="C2541" t="s">
        <v>33</v>
      </c>
      <c r="D2541" t="s">
        <v>166</v>
      </c>
      <c r="E2541">
        <v>28.9</v>
      </c>
      <c r="F2541">
        <v>23</v>
      </c>
      <c r="G2541">
        <v>8</v>
      </c>
      <c r="I2541">
        <v>2027</v>
      </c>
      <c r="J2541" t="s">
        <v>25</v>
      </c>
      <c r="K2541" t="s">
        <v>25</v>
      </c>
      <c r="L2541">
        <v>9500446</v>
      </c>
      <c r="M2541">
        <v>328735</v>
      </c>
      <c r="N2541" t="s">
        <v>453</v>
      </c>
      <c r="O2541" t="s">
        <v>25</v>
      </c>
      <c r="Q2541" t="s">
        <v>454</v>
      </c>
      <c r="R2541">
        <v>2027</v>
      </c>
      <c r="S2541">
        <v>-1</v>
      </c>
      <c r="T2541" t="s">
        <v>35</v>
      </c>
      <c r="U2541" t="s">
        <v>30</v>
      </c>
      <c r="V2541" t="s">
        <v>454</v>
      </c>
    </row>
    <row r="2542" spans="1:22" x14ac:dyDescent="0.3">
      <c r="A2542" t="s">
        <v>22</v>
      </c>
      <c r="B2542" t="s">
        <v>32</v>
      </c>
      <c r="C2542" t="s">
        <v>76</v>
      </c>
      <c r="D2542" t="s">
        <v>383</v>
      </c>
      <c r="E2542">
        <v>27.7</v>
      </c>
      <c r="F2542">
        <v>18</v>
      </c>
      <c r="G2542">
        <v>8</v>
      </c>
      <c r="I2542">
        <v>2030</v>
      </c>
      <c r="J2542" t="s">
        <v>157</v>
      </c>
      <c r="K2542" t="s">
        <v>79</v>
      </c>
      <c r="L2542">
        <v>9944300</v>
      </c>
      <c r="M2542">
        <v>359000</v>
      </c>
      <c r="N2542" t="s">
        <v>453</v>
      </c>
      <c r="O2542" t="s">
        <v>80</v>
      </c>
      <c r="P2542">
        <v>30</v>
      </c>
      <c r="Q2542" t="s">
        <v>453</v>
      </c>
      <c r="R2542">
        <v>2030</v>
      </c>
      <c r="S2542">
        <v>-4</v>
      </c>
      <c r="T2542" t="s">
        <v>35</v>
      </c>
      <c r="U2542" t="s">
        <v>30</v>
      </c>
      <c r="V2542" t="s">
        <v>454</v>
      </c>
    </row>
    <row r="2543" spans="1:22" x14ac:dyDescent="0.3">
      <c r="A2543" t="s">
        <v>22</v>
      </c>
      <c r="B2543" t="s">
        <v>32</v>
      </c>
      <c r="C2543" t="s">
        <v>33</v>
      </c>
      <c r="D2543" t="s">
        <v>34</v>
      </c>
      <c r="E2543">
        <v>32.9</v>
      </c>
      <c r="F2543">
        <v>24</v>
      </c>
      <c r="G2543">
        <v>2</v>
      </c>
      <c r="I2543">
        <v>2027</v>
      </c>
      <c r="J2543" t="s">
        <v>25</v>
      </c>
      <c r="K2543" t="s">
        <v>25</v>
      </c>
      <c r="L2543">
        <v>9005282</v>
      </c>
      <c r="M2543">
        <v>273717</v>
      </c>
      <c r="N2543" t="s">
        <v>453</v>
      </c>
      <c r="O2543" t="s">
        <v>25</v>
      </c>
      <c r="Q2543" t="s">
        <v>454</v>
      </c>
      <c r="R2543">
        <v>2027</v>
      </c>
      <c r="S2543">
        <v>-1</v>
      </c>
      <c r="T2543" t="s">
        <v>35</v>
      </c>
      <c r="U2543" t="s">
        <v>30</v>
      </c>
      <c r="V2543" t="s">
        <v>454</v>
      </c>
    </row>
    <row r="2544" spans="1:22" x14ac:dyDescent="0.3">
      <c r="A2544" t="s">
        <v>22</v>
      </c>
      <c r="B2544" t="s">
        <v>32</v>
      </c>
      <c r="C2544" t="s">
        <v>63</v>
      </c>
      <c r="D2544" t="s">
        <v>64</v>
      </c>
      <c r="E2544">
        <v>34.299999999999997</v>
      </c>
      <c r="F2544">
        <v>11</v>
      </c>
      <c r="G2544">
        <v>3</v>
      </c>
      <c r="I2544">
        <v>2029</v>
      </c>
      <c r="J2544" t="s">
        <v>65</v>
      </c>
      <c r="K2544" t="s">
        <v>66</v>
      </c>
      <c r="L2544">
        <v>10519080</v>
      </c>
      <c r="M2544">
        <v>306679</v>
      </c>
      <c r="N2544" t="s">
        <v>453</v>
      </c>
      <c r="O2544" t="s">
        <v>67</v>
      </c>
      <c r="P2544">
        <v>30</v>
      </c>
      <c r="Q2544" t="s">
        <v>453</v>
      </c>
      <c r="R2544">
        <v>2029</v>
      </c>
      <c r="S2544">
        <v>-3</v>
      </c>
      <c r="T2544" t="s">
        <v>35</v>
      </c>
      <c r="U2544" t="s">
        <v>44</v>
      </c>
      <c r="V2544" t="s">
        <v>454</v>
      </c>
    </row>
    <row r="2545" spans="1:22" x14ac:dyDescent="0.3">
      <c r="A2545" t="s">
        <v>22</v>
      </c>
      <c r="B2545" t="s">
        <v>32</v>
      </c>
      <c r="C2545" t="s">
        <v>33</v>
      </c>
      <c r="D2545" t="s">
        <v>94</v>
      </c>
      <c r="E2545">
        <v>29.7</v>
      </c>
      <c r="F2545">
        <v>25</v>
      </c>
      <c r="G2545">
        <v>12</v>
      </c>
      <c r="I2545">
        <v>2029</v>
      </c>
      <c r="J2545" t="s">
        <v>95</v>
      </c>
      <c r="K2545" t="s">
        <v>96</v>
      </c>
      <c r="L2545">
        <v>8877313</v>
      </c>
      <c r="M2545">
        <v>298899</v>
      </c>
      <c r="N2545" t="s">
        <v>453</v>
      </c>
      <c r="O2545" t="s">
        <v>97</v>
      </c>
      <c r="P2545">
        <v>20</v>
      </c>
      <c r="Q2545" t="s">
        <v>453</v>
      </c>
      <c r="R2545">
        <v>2029</v>
      </c>
      <c r="S2545">
        <v>-3</v>
      </c>
      <c r="T2545" t="s">
        <v>35</v>
      </c>
      <c r="U2545" t="s">
        <v>30</v>
      </c>
      <c r="V2545" t="s">
        <v>454</v>
      </c>
    </row>
    <row r="2546" spans="1:22" x14ac:dyDescent="0.3">
      <c r="A2546" t="s">
        <v>22</v>
      </c>
      <c r="B2546" t="s">
        <v>32</v>
      </c>
      <c r="C2546" t="s">
        <v>76</v>
      </c>
      <c r="D2546" t="s">
        <v>383</v>
      </c>
      <c r="E2546">
        <v>29</v>
      </c>
      <c r="F2546">
        <v>23</v>
      </c>
      <c r="G2546">
        <v>18</v>
      </c>
      <c r="I2546">
        <v>2030</v>
      </c>
      <c r="J2546" t="s">
        <v>157</v>
      </c>
      <c r="K2546" t="s">
        <v>79</v>
      </c>
      <c r="L2546">
        <v>11078000</v>
      </c>
      <c r="M2546">
        <v>382000</v>
      </c>
      <c r="N2546" t="s">
        <v>453</v>
      </c>
      <c r="O2546" t="s">
        <v>80</v>
      </c>
      <c r="P2546">
        <v>30</v>
      </c>
      <c r="Q2546" t="s">
        <v>453</v>
      </c>
      <c r="R2546">
        <v>2030</v>
      </c>
      <c r="S2546">
        <v>-4</v>
      </c>
      <c r="T2546" t="s">
        <v>35</v>
      </c>
      <c r="U2546" t="s">
        <v>30</v>
      </c>
      <c r="V2546" t="s">
        <v>454</v>
      </c>
    </row>
    <row r="2547" spans="1:22" x14ac:dyDescent="0.3">
      <c r="A2547" t="s">
        <v>22</v>
      </c>
      <c r="B2547" t="s">
        <v>32</v>
      </c>
      <c r="C2547" t="s">
        <v>84</v>
      </c>
      <c r="D2547" t="s">
        <v>393</v>
      </c>
      <c r="E2547">
        <v>42</v>
      </c>
      <c r="F2547">
        <v>6</v>
      </c>
      <c r="G2547">
        <v>4</v>
      </c>
      <c r="I2547">
        <v>2026</v>
      </c>
      <c r="J2547" t="s">
        <v>85</v>
      </c>
      <c r="K2547" t="s">
        <v>86</v>
      </c>
      <c r="L2547">
        <v>11065480</v>
      </c>
      <c r="M2547">
        <v>263464</v>
      </c>
      <c r="N2547" t="s">
        <v>453</v>
      </c>
      <c r="O2547" t="s">
        <v>67</v>
      </c>
      <c r="P2547">
        <v>15</v>
      </c>
      <c r="Q2547" t="s">
        <v>453</v>
      </c>
      <c r="R2547">
        <v>2026</v>
      </c>
      <c r="S2547">
        <v>0</v>
      </c>
      <c r="T2547" t="s">
        <v>29</v>
      </c>
      <c r="U2547" t="s">
        <v>40</v>
      </c>
      <c r="V2547" t="s">
        <v>454</v>
      </c>
    </row>
    <row r="2548" spans="1:22" x14ac:dyDescent="0.3">
      <c r="A2548" t="s">
        <v>22</v>
      </c>
      <c r="B2548" t="s">
        <v>32</v>
      </c>
      <c r="C2548" t="s">
        <v>76</v>
      </c>
      <c r="D2548" t="s">
        <v>383</v>
      </c>
      <c r="E2548">
        <v>29.9</v>
      </c>
      <c r="F2548">
        <v>21</v>
      </c>
      <c r="G2548">
        <v>6</v>
      </c>
      <c r="I2548">
        <v>2030</v>
      </c>
      <c r="J2548" t="s">
        <v>157</v>
      </c>
      <c r="K2548" t="s">
        <v>79</v>
      </c>
      <c r="L2548">
        <v>10584600</v>
      </c>
      <c r="M2548">
        <v>354000</v>
      </c>
      <c r="N2548" t="s">
        <v>453</v>
      </c>
      <c r="O2548" t="s">
        <v>80</v>
      </c>
      <c r="P2548">
        <v>30</v>
      </c>
      <c r="Q2548" t="s">
        <v>453</v>
      </c>
      <c r="R2548">
        <v>2030</v>
      </c>
      <c r="S2548">
        <v>-4</v>
      </c>
      <c r="T2548" t="s">
        <v>35</v>
      </c>
      <c r="U2548" t="s">
        <v>30</v>
      </c>
      <c r="V2548" t="s">
        <v>454</v>
      </c>
    </row>
    <row r="2549" spans="1:22" x14ac:dyDescent="0.3">
      <c r="A2549" t="s">
        <v>22</v>
      </c>
      <c r="B2549" t="s">
        <v>32</v>
      </c>
      <c r="C2549" t="s">
        <v>76</v>
      </c>
      <c r="D2549" t="s">
        <v>383</v>
      </c>
      <c r="E2549">
        <v>29.8</v>
      </c>
      <c r="F2549">
        <v>23</v>
      </c>
      <c r="G2549">
        <v>8</v>
      </c>
      <c r="I2549">
        <v>2030</v>
      </c>
      <c r="J2549" t="s">
        <v>157</v>
      </c>
      <c r="K2549" t="s">
        <v>79</v>
      </c>
      <c r="L2549">
        <v>10221400</v>
      </c>
      <c r="M2549">
        <v>343000</v>
      </c>
      <c r="N2549" t="s">
        <v>453</v>
      </c>
      <c r="O2549" t="s">
        <v>80</v>
      </c>
      <c r="P2549">
        <v>30</v>
      </c>
      <c r="Q2549" t="s">
        <v>453</v>
      </c>
      <c r="R2549">
        <v>2030</v>
      </c>
      <c r="S2549">
        <v>-4</v>
      </c>
      <c r="T2549" t="s">
        <v>35</v>
      </c>
      <c r="U2549" t="s">
        <v>30</v>
      </c>
      <c r="V2549" t="s">
        <v>454</v>
      </c>
    </row>
    <row r="2550" spans="1:22" x14ac:dyDescent="0.3">
      <c r="A2550" t="s">
        <v>22</v>
      </c>
      <c r="B2550" t="s">
        <v>32</v>
      </c>
      <c r="C2550" t="s">
        <v>84</v>
      </c>
      <c r="D2550" t="s">
        <v>388</v>
      </c>
      <c r="E2550">
        <v>31.7</v>
      </c>
      <c r="F2550">
        <v>20</v>
      </c>
      <c r="G2550">
        <v>12</v>
      </c>
      <c r="I2550">
        <v>2028</v>
      </c>
      <c r="J2550" t="s">
        <v>144</v>
      </c>
      <c r="K2550" t="s">
        <v>86</v>
      </c>
      <c r="L2550">
        <v>12087498</v>
      </c>
      <c r="M2550">
        <v>381309</v>
      </c>
      <c r="N2550" t="s">
        <v>453</v>
      </c>
      <c r="O2550" t="s">
        <v>67</v>
      </c>
      <c r="P2550">
        <v>10</v>
      </c>
      <c r="Q2550" t="s">
        <v>453</v>
      </c>
      <c r="R2550">
        <v>2028</v>
      </c>
      <c r="S2550">
        <v>-2</v>
      </c>
      <c r="T2550" t="s">
        <v>35</v>
      </c>
      <c r="U2550" t="s">
        <v>30</v>
      </c>
      <c r="V2550" t="s">
        <v>454</v>
      </c>
    </row>
    <row r="2551" spans="1:22" x14ac:dyDescent="0.3">
      <c r="A2551" t="s">
        <v>22</v>
      </c>
      <c r="B2551" t="s">
        <v>32</v>
      </c>
      <c r="C2551" t="s">
        <v>33</v>
      </c>
      <c r="D2551" t="s">
        <v>34</v>
      </c>
      <c r="E2551">
        <v>31.9</v>
      </c>
      <c r="F2551">
        <v>23</v>
      </c>
      <c r="G2551">
        <v>8</v>
      </c>
      <c r="I2551">
        <v>2030</v>
      </c>
      <c r="J2551" t="s">
        <v>25</v>
      </c>
      <c r="K2551" t="s">
        <v>25</v>
      </c>
      <c r="L2551">
        <v>10214316</v>
      </c>
      <c r="M2551">
        <v>320198</v>
      </c>
      <c r="N2551" t="s">
        <v>453</v>
      </c>
      <c r="O2551" t="s">
        <v>25</v>
      </c>
      <c r="Q2551" t="s">
        <v>454</v>
      </c>
      <c r="R2551">
        <v>2030</v>
      </c>
      <c r="S2551">
        <v>-4</v>
      </c>
      <c r="T2551" t="s">
        <v>35</v>
      </c>
      <c r="U2551" t="s">
        <v>30</v>
      </c>
      <c r="V2551" t="s">
        <v>454</v>
      </c>
    </row>
    <row r="2552" spans="1:22" x14ac:dyDescent="0.3">
      <c r="A2552" t="s">
        <v>22</v>
      </c>
      <c r="B2552" t="s">
        <v>32</v>
      </c>
      <c r="C2552" t="s">
        <v>76</v>
      </c>
      <c r="D2552" t="s">
        <v>383</v>
      </c>
      <c r="E2552">
        <v>27.3</v>
      </c>
      <c r="F2552">
        <v>13</v>
      </c>
      <c r="G2552">
        <v>10</v>
      </c>
      <c r="I2552">
        <v>2030</v>
      </c>
      <c r="J2552" t="s">
        <v>157</v>
      </c>
      <c r="K2552" t="s">
        <v>79</v>
      </c>
      <c r="L2552">
        <v>9500400</v>
      </c>
      <c r="M2552">
        <v>348000</v>
      </c>
      <c r="N2552" t="s">
        <v>453</v>
      </c>
      <c r="O2552" t="s">
        <v>80</v>
      </c>
      <c r="P2552">
        <v>30</v>
      </c>
      <c r="Q2552" t="s">
        <v>453</v>
      </c>
      <c r="R2552">
        <v>2030</v>
      </c>
      <c r="S2552">
        <v>-4</v>
      </c>
      <c r="T2552" t="s">
        <v>35</v>
      </c>
      <c r="U2552" t="s">
        <v>44</v>
      </c>
      <c r="V2552" t="s">
        <v>454</v>
      </c>
    </row>
    <row r="2553" spans="1:22" x14ac:dyDescent="0.3">
      <c r="A2553" t="s">
        <v>22</v>
      </c>
      <c r="B2553" t="s">
        <v>32</v>
      </c>
      <c r="C2553" t="s">
        <v>33</v>
      </c>
      <c r="D2553" t="s">
        <v>34</v>
      </c>
      <c r="E2553">
        <v>28.6</v>
      </c>
      <c r="F2553">
        <v>23</v>
      </c>
      <c r="G2553">
        <v>9</v>
      </c>
      <c r="I2553">
        <v>2030</v>
      </c>
      <c r="J2553" t="s">
        <v>25</v>
      </c>
      <c r="K2553" t="s">
        <v>25</v>
      </c>
      <c r="L2553">
        <v>9431400</v>
      </c>
      <c r="M2553">
        <v>329769</v>
      </c>
      <c r="N2553" t="s">
        <v>453</v>
      </c>
      <c r="O2553" t="s">
        <v>25</v>
      </c>
      <c r="Q2553" t="s">
        <v>454</v>
      </c>
      <c r="R2553">
        <v>2030</v>
      </c>
      <c r="S2553">
        <v>-4</v>
      </c>
      <c r="T2553" t="s">
        <v>35</v>
      </c>
      <c r="U2553" t="s">
        <v>30</v>
      </c>
      <c r="V2553" t="s">
        <v>454</v>
      </c>
    </row>
    <row r="2554" spans="1:22" x14ac:dyDescent="0.3">
      <c r="A2554" t="s">
        <v>22</v>
      </c>
      <c r="B2554" t="s">
        <v>32</v>
      </c>
      <c r="C2554" t="s">
        <v>84</v>
      </c>
      <c r="D2554" t="s">
        <v>388</v>
      </c>
      <c r="E2554">
        <v>29.6</v>
      </c>
      <c r="F2554">
        <v>20</v>
      </c>
      <c r="G2554">
        <v>14</v>
      </c>
      <c r="I2554">
        <v>2028</v>
      </c>
      <c r="J2554" t="s">
        <v>144</v>
      </c>
      <c r="K2554" t="s">
        <v>86</v>
      </c>
      <c r="L2554">
        <v>12074998</v>
      </c>
      <c r="M2554">
        <v>407939</v>
      </c>
      <c r="N2554" t="s">
        <v>453</v>
      </c>
      <c r="O2554" t="s">
        <v>67</v>
      </c>
      <c r="P2554">
        <v>10</v>
      </c>
      <c r="Q2554" t="s">
        <v>453</v>
      </c>
      <c r="R2554">
        <v>2028</v>
      </c>
      <c r="S2554">
        <v>-2</v>
      </c>
      <c r="T2554" t="s">
        <v>35</v>
      </c>
      <c r="U2554" t="s">
        <v>30</v>
      </c>
      <c r="V2554" t="s">
        <v>453</v>
      </c>
    </row>
    <row r="2555" spans="1:22" x14ac:dyDescent="0.3">
      <c r="A2555" t="s">
        <v>22</v>
      </c>
      <c r="B2555" t="s">
        <v>32</v>
      </c>
      <c r="C2555" t="s">
        <v>76</v>
      </c>
      <c r="D2555" t="s">
        <v>394</v>
      </c>
      <c r="E2555">
        <v>37.799999999999997</v>
      </c>
      <c r="F2555">
        <v>4</v>
      </c>
      <c r="G2555">
        <v>3</v>
      </c>
      <c r="I2555">
        <v>2027</v>
      </c>
      <c r="J2555" t="s">
        <v>395</v>
      </c>
      <c r="K2555" t="s">
        <v>79</v>
      </c>
      <c r="L2555">
        <v>19640400</v>
      </c>
      <c r="M2555">
        <v>519587</v>
      </c>
      <c r="N2555" t="s">
        <v>453</v>
      </c>
      <c r="O2555" t="s">
        <v>80</v>
      </c>
      <c r="P2555">
        <v>30</v>
      </c>
      <c r="Q2555" t="s">
        <v>453</v>
      </c>
      <c r="R2555">
        <v>2027</v>
      </c>
      <c r="S2555">
        <v>-1</v>
      </c>
      <c r="T2555" t="s">
        <v>35</v>
      </c>
      <c r="U2555" t="s">
        <v>75</v>
      </c>
      <c r="V2555" t="s">
        <v>453</v>
      </c>
    </row>
    <row r="2556" spans="1:22" x14ac:dyDescent="0.3">
      <c r="A2556" t="s">
        <v>22</v>
      </c>
      <c r="B2556" t="s">
        <v>32</v>
      </c>
      <c r="C2556" t="s">
        <v>76</v>
      </c>
      <c r="D2556" t="s">
        <v>383</v>
      </c>
      <c r="E2556">
        <v>27.9</v>
      </c>
      <c r="F2556">
        <v>21</v>
      </c>
      <c r="G2556">
        <v>8</v>
      </c>
      <c r="I2556">
        <v>2030</v>
      </c>
      <c r="J2556" t="s">
        <v>157</v>
      </c>
      <c r="K2556" t="s">
        <v>79</v>
      </c>
      <c r="L2556">
        <v>9569700</v>
      </c>
      <c r="M2556">
        <v>343000</v>
      </c>
      <c r="N2556" t="s">
        <v>453</v>
      </c>
      <c r="O2556" t="s">
        <v>80</v>
      </c>
      <c r="P2556">
        <v>30</v>
      </c>
      <c r="Q2556" t="s">
        <v>453</v>
      </c>
      <c r="R2556">
        <v>2030</v>
      </c>
      <c r="S2556">
        <v>-4</v>
      </c>
      <c r="T2556" t="s">
        <v>35</v>
      </c>
      <c r="U2556" t="s">
        <v>30</v>
      </c>
      <c r="V2556" t="s">
        <v>454</v>
      </c>
    </row>
    <row r="2557" spans="1:22" x14ac:dyDescent="0.3">
      <c r="A2557" t="s">
        <v>22</v>
      </c>
      <c r="B2557" t="s">
        <v>32</v>
      </c>
      <c r="C2557" t="s">
        <v>76</v>
      </c>
      <c r="D2557" t="s">
        <v>394</v>
      </c>
      <c r="E2557">
        <v>37.5</v>
      </c>
      <c r="F2557">
        <v>4</v>
      </c>
      <c r="G2557">
        <v>2</v>
      </c>
      <c r="I2557">
        <v>2027</v>
      </c>
      <c r="J2557" t="s">
        <v>395</v>
      </c>
      <c r="K2557" t="s">
        <v>79</v>
      </c>
      <c r="L2557">
        <v>18000000</v>
      </c>
      <c r="M2557">
        <v>480000</v>
      </c>
      <c r="N2557" t="s">
        <v>453</v>
      </c>
      <c r="O2557" t="s">
        <v>80</v>
      </c>
      <c r="P2557">
        <v>30</v>
      </c>
      <c r="Q2557" t="s">
        <v>453</v>
      </c>
      <c r="R2557">
        <v>2027</v>
      </c>
      <c r="S2557">
        <v>-1</v>
      </c>
      <c r="T2557" t="s">
        <v>35</v>
      </c>
      <c r="U2557" t="s">
        <v>75</v>
      </c>
      <c r="V2557" t="s">
        <v>453</v>
      </c>
    </row>
    <row r="2558" spans="1:22" x14ac:dyDescent="0.3">
      <c r="A2558" t="s">
        <v>22</v>
      </c>
      <c r="B2558" t="s">
        <v>32</v>
      </c>
      <c r="C2558" t="s">
        <v>84</v>
      </c>
      <c r="D2558" t="s">
        <v>388</v>
      </c>
      <c r="E2558">
        <v>31.7</v>
      </c>
      <c r="F2558">
        <v>20</v>
      </c>
      <c r="G2558">
        <v>7</v>
      </c>
      <c r="I2558">
        <v>2028</v>
      </c>
      <c r="J2558" t="s">
        <v>144</v>
      </c>
      <c r="K2558" t="s">
        <v>86</v>
      </c>
      <c r="L2558">
        <v>11812498</v>
      </c>
      <c r="M2558">
        <v>372634</v>
      </c>
      <c r="N2558" t="s">
        <v>453</v>
      </c>
      <c r="O2558" t="s">
        <v>67</v>
      </c>
      <c r="P2558">
        <v>10</v>
      </c>
      <c r="Q2558" t="s">
        <v>453</v>
      </c>
      <c r="R2558">
        <v>2028</v>
      </c>
      <c r="S2558">
        <v>-2</v>
      </c>
      <c r="T2558" t="s">
        <v>35</v>
      </c>
      <c r="U2558" t="s">
        <v>30</v>
      </c>
      <c r="V2558" t="s">
        <v>454</v>
      </c>
    </row>
    <row r="2559" spans="1:22" x14ac:dyDescent="0.3">
      <c r="A2559" t="s">
        <v>22</v>
      </c>
      <c r="B2559" t="s">
        <v>32</v>
      </c>
      <c r="C2559" t="s">
        <v>76</v>
      </c>
      <c r="D2559" t="s">
        <v>383</v>
      </c>
      <c r="E2559">
        <v>28.2</v>
      </c>
      <c r="F2559">
        <v>21</v>
      </c>
      <c r="G2559">
        <v>8</v>
      </c>
      <c r="I2559">
        <v>2030</v>
      </c>
      <c r="J2559" t="s">
        <v>157</v>
      </c>
      <c r="K2559" t="s">
        <v>79</v>
      </c>
      <c r="L2559">
        <v>9672600</v>
      </c>
      <c r="M2559">
        <v>343000</v>
      </c>
      <c r="N2559" t="s">
        <v>453</v>
      </c>
      <c r="O2559" t="s">
        <v>80</v>
      </c>
      <c r="P2559">
        <v>30</v>
      </c>
      <c r="Q2559" t="s">
        <v>453</v>
      </c>
      <c r="R2559">
        <v>2030</v>
      </c>
      <c r="S2559">
        <v>-4</v>
      </c>
      <c r="T2559" t="s">
        <v>35</v>
      </c>
      <c r="U2559" t="s">
        <v>30</v>
      </c>
      <c r="V2559" t="s">
        <v>454</v>
      </c>
    </row>
    <row r="2560" spans="1:22" x14ac:dyDescent="0.3">
      <c r="A2560" t="s">
        <v>22</v>
      </c>
      <c r="B2560" t="s">
        <v>32</v>
      </c>
      <c r="C2560" t="s">
        <v>76</v>
      </c>
      <c r="D2560" t="s">
        <v>383</v>
      </c>
      <c r="E2560">
        <v>27.2</v>
      </c>
      <c r="F2560">
        <v>18</v>
      </c>
      <c r="G2560">
        <v>14</v>
      </c>
      <c r="I2560">
        <v>2030</v>
      </c>
      <c r="J2560" t="s">
        <v>157</v>
      </c>
      <c r="K2560" t="s">
        <v>79</v>
      </c>
      <c r="L2560">
        <v>9792000</v>
      </c>
      <c r="M2560">
        <v>360000</v>
      </c>
      <c r="N2560" t="s">
        <v>453</v>
      </c>
      <c r="O2560" t="s">
        <v>80</v>
      </c>
      <c r="P2560">
        <v>30</v>
      </c>
      <c r="Q2560" t="s">
        <v>453</v>
      </c>
      <c r="R2560">
        <v>2030</v>
      </c>
      <c r="S2560">
        <v>-4</v>
      </c>
      <c r="T2560" t="s">
        <v>35</v>
      </c>
      <c r="U2560" t="s">
        <v>30</v>
      </c>
      <c r="V2560" t="s">
        <v>454</v>
      </c>
    </row>
    <row r="2561" spans="1:22" x14ac:dyDescent="0.3">
      <c r="A2561" t="s">
        <v>22</v>
      </c>
      <c r="B2561" t="s">
        <v>32</v>
      </c>
      <c r="C2561" t="s">
        <v>33</v>
      </c>
      <c r="D2561" t="s">
        <v>121</v>
      </c>
      <c r="E2561">
        <v>28.7</v>
      </c>
      <c r="F2561">
        <v>22</v>
      </c>
      <c r="G2561">
        <v>11</v>
      </c>
      <c r="I2561">
        <v>2029</v>
      </c>
      <c r="J2561" t="s">
        <v>122</v>
      </c>
      <c r="K2561" t="s">
        <v>43</v>
      </c>
      <c r="L2561">
        <v>8610000</v>
      </c>
      <c r="M2561">
        <v>300000</v>
      </c>
      <c r="N2561" t="s">
        <v>453</v>
      </c>
      <c r="O2561" t="s">
        <v>38</v>
      </c>
      <c r="P2561">
        <v>20</v>
      </c>
      <c r="Q2561" t="s">
        <v>453</v>
      </c>
      <c r="R2561">
        <v>2029</v>
      </c>
      <c r="S2561">
        <v>-3</v>
      </c>
      <c r="T2561" t="s">
        <v>35</v>
      </c>
      <c r="U2561" t="s">
        <v>30</v>
      </c>
      <c r="V2561" t="s">
        <v>454</v>
      </c>
    </row>
    <row r="2562" spans="1:22" x14ac:dyDescent="0.3">
      <c r="A2562" t="s">
        <v>22</v>
      </c>
      <c r="B2562" t="s">
        <v>32</v>
      </c>
      <c r="C2562" t="s">
        <v>24</v>
      </c>
      <c r="D2562" t="s">
        <v>396</v>
      </c>
      <c r="E2562">
        <v>27.9</v>
      </c>
      <c r="F2562">
        <v>9</v>
      </c>
      <c r="G2562">
        <v>6</v>
      </c>
      <c r="I2562">
        <v>2028</v>
      </c>
      <c r="J2562" t="s">
        <v>193</v>
      </c>
      <c r="K2562" t="s">
        <v>96</v>
      </c>
      <c r="L2562">
        <v>9179100</v>
      </c>
      <c r="M2562">
        <v>329000</v>
      </c>
      <c r="N2562" t="s">
        <v>453</v>
      </c>
      <c r="O2562" t="s">
        <v>97</v>
      </c>
      <c r="P2562">
        <v>30</v>
      </c>
      <c r="Q2562" t="s">
        <v>453</v>
      </c>
      <c r="R2562">
        <v>2028</v>
      </c>
      <c r="S2562">
        <v>-2</v>
      </c>
      <c r="T2562" t="s">
        <v>35</v>
      </c>
      <c r="U2562" t="s">
        <v>40</v>
      </c>
      <c r="V2562" t="s">
        <v>454</v>
      </c>
    </row>
    <row r="2563" spans="1:22" x14ac:dyDescent="0.3">
      <c r="A2563" t="s">
        <v>22</v>
      </c>
      <c r="B2563" t="s">
        <v>32</v>
      </c>
      <c r="C2563" t="s">
        <v>33</v>
      </c>
      <c r="D2563" t="s">
        <v>34</v>
      </c>
      <c r="E2563">
        <v>27.4</v>
      </c>
      <c r="F2563">
        <v>25</v>
      </c>
      <c r="G2563">
        <v>6</v>
      </c>
      <c r="I2563">
        <v>2027</v>
      </c>
      <c r="J2563" t="s">
        <v>25</v>
      </c>
      <c r="K2563" t="s">
        <v>25</v>
      </c>
      <c r="L2563">
        <v>9685440</v>
      </c>
      <c r="M2563">
        <v>353483</v>
      </c>
      <c r="N2563" t="s">
        <v>453</v>
      </c>
      <c r="O2563" t="s">
        <v>25</v>
      </c>
      <c r="Q2563" t="s">
        <v>454</v>
      </c>
      <c r="R2563">
        <v>2027</v>
      </c>
      <c r="S2563">
        <v>-1</v>
      </c>
      <c r="T2563" t="s">
        <v>35</v>
      </c>
      <c r="U2563" t="s">
        <v>30</v>
      </c>
      <c r="V2563" t="s">
        <v>454</v>
      </c>
    </row>
    <row r="2564" spans="1:22" x14ac:dyDescent="0.3">
      <c r="A2564" t="s">
        <v>22</v>
      </c>
      <c r="B2564" t="s">
        <v>32</v>
      </c>
      <c r="C2564" t="s">
        <v>33</v>
      </c>
      <c r="D2564" t="s">
        <v>397</v>
      </c>
      <c r="E2564">
        <v>28.3</v>
      </c>
      <c r="F2564">
        <v>24</v>
      </c>
      <c r="G2564">
        <v>11</v>
      </c>
      <c r="I2564">
        <v>2029</v>
      </c>
      <c r="J2564" t="s">
        <v>25</v>
      </c>
      <c r="K2564" t="s">
        <v>25</v>
      </c>
      <c r="L2564">
        <v>8390000</v>
      </c>
      <c r="M2564">
        <v>296466</v>
      </c>
      <c r="N2564" t="s">
        <v>453</v>
      </c>
      <c r="O2564" t="s">
        <v>25</v>
      </c>
      <c r="Q2564" t="s">
        <v>454</v>
      </c>
      <c r="R2564">
        <v>2029</v>
      </c>
      <c r="S2564">
        <v>-3</v>
      </c>
      <c r="T2564" t="s">
        <v>35</v>
      </c>
      <c r="U2564" t="s">
        <v>30</v>
      </c>
      <c r="V2564" t="s">
        <v>454</v>
      </c>
    </row>
    <row r="2565" spans="1:22" x14ac:dyDescent="0.3">
      <c r="A2565" t="s">
        <v>22</v>
      </c>
      <c r="B2565" t="s">
        <v>32</v>
      </c>
      <c r="C2565" t="s">
        <v>33</v>
      </c>
      <c r="D2565" t="s">
        <v>121</v>
      </c>
      <c r="E2565">
        <v>28.5</v>
      </c>
      <c r="F2565">
        <v>22</v>
      </c>
      <c r="G2565">
        <v>12</v>
      </c>
      <c r="I2565">
        <v>2029</v>
      </c>
      <c r="J2565" t="s">
        <v>122</v>
      </c>
      <c r="K2565" t="s">
        <v>43</v>
      </c>
      <c r="L2565">
        <v>8607000</v>
      </c>
      <c r="M2565">
        <v>302000</v>
      </c>
      <c r="N2565" t="s">
        <v>453</v>
      </c>
      <c r="O2565" t="s">
        <v>38</v>
      </c>
      <c r="P2565">
        <v>20</v>
      </c>
      <c r="Q2565" t="s">
        <v>453</v>
      </c>
      <c r="R2565">
        <v>2029</v>
      </c>
      <c r="S2565">
        <v>-3</v>
      </c>
      <c r="T2565" t="s">
        <v>35</v>
      </c>
      <c r="U2565" t="s">
        <v>30</v>
      </c>
      <c r="V2565" t="s">
        <v>454</v>
      </c>
    </row>
    <row r="2566" spans="1:22" x14ac:dyDescent="0.3">
      <c r="A2566" t="s">
        <v>22</v>
      </c>
      <c r="B2566" t="s">
        <v>32</v>
      </c>
      <c r="C2566" t="s">
        <v>33</v>
      </c>
      <c r="D2566" t="s">
        <v>121</v>
      </c>
      <c r="E2566">
        <v>26.4</v>
      </c>
      <c r="F2566">
        <v>23</v>
      </c>
      <c r="G2566">
        <v>14</v>
      </c>
      <c r="I2566">
        <v>2028</v>
      </c>
      <c r="J2566" t="s">
        <v>122</v>
      </c>
      <c r="K2566" t="s">
        <v>43</v>
      </c>
      <c r="L2566">
        <v>9187200</v>
      </c>
      <c r="M2566">
        <v>348000</v>
      </c>
      <c r="N2566" t="s">
        <v>453</v>
      </c>
      <c r="O2566" t="s">
        <v>38</v>
      </c>
      <c r="P2566">
        <v>20</v>
      </c>
      <c r="Q2566" t="s">
        <v>453</v>
      </c>
      <c r="R2566">
        <v>2028</v>
      </c>
      <c r="S2566">
        <v>-2</v>
      </c>
      <c r="T2566" t="s">
        <v>35</v>
      </c>
      <c r="U2566" t="s">
        <v>30</v>
      </c>
      <c r="V2566" t="s">
        <v>454</v>
      </c>
    </row>
    <row r="2567" spans="1:22" x14ac:dyDescent="0.3">
      <c r="A2567" t="s">
        <v>22</v>
      </c>
      <c r="B2567" t="s">
        <v>32</v>
      </c>
      <c r="C2567" t="s">
        <v>33</v>
      </c>
      <c r="D2567" t="s">
        <v>105</v>
      </c>
      <c r="E2567">
        <v>26.9</v>
      </c>
      <c r="F2567">
        <v>23</v>
      </c>
      <c r="G2567">
        <v>17</v>
      </c>
      <c r="I2567">
        <v>2028</v>
      </c>
      <c r="J2567" t="s">
        <v>106</v>
      </c>
      <c r="K2567" t="s">
        <v>43</v>
      </c>
      <c r="L2567">
        <v>10057700</v>
      </c>
      <c r="M2567">
        <v>373892</v>
      </c>
      <c r="N2567" t="s">
        <v>453</v>
      </c>
      <c r="O2567" t="s">
        <v>97</v>
      </c>
      <c r="P2567">
        <v>31</v>
      </c>
      <c r="Q2567" t="s">
        <v>453</v>
      </c>
      <c r="R2567">
        <v>2028</v>
      </c>
      <c r="S2567">
        <v>-2</v>
      </c>
      <c r="T2567" t="s">
        <v>35</v>
      </c>
      <c r="U2567" t="s">
        <v>30</v>
      </c>
      <c r="V2567" t="s">
        <v>454</v>
      </c>
    </row>
    <row r="2568" spans="1:22" x14ac:dyDescent="0.3">
      <c r="A2568" t="s">
        <v>22</v>
      </c>
      <c r="B2568" t="s">
        <v>32</v>
      </c>
      <c r="C2568" t="s">
        <v>76</v>
      </c>
      <c r="D2568" t="s">
        <v>390</v>
      </c>
      <c r="E2568">
        <v>34</v>
      </c>
      <c r="F2568">
        <v>19</v>
      </c>
      <c r="G2568">
        <v>7</v>
      </c>
      <c r="I2568">
        <v>2027</v>
      </c>
      <c r="J2568" t="s">
        <v>90</v>
      </c>
      <c r="K2568" t="s">
        <v>79</v>
      </c>
      <c r="L2568">
        <v>11583800</v>
      </c>
      <c r="M2568">
        <v>340700</v>
      </c>
      <c r="N2568" t="s">
        <v>453</v>
      </c>
      <c r="O2568" t="s">
        <v>91</v>
      </c>
      <c r="P2568">
        <v>31</v>
      </c>
      <c r="Q2568" t="s">
        <v>453</v>
      </c>
      <c r="R2568">
        <v>2027</v>
      </c>
      <c r="S2568">
        <v>-1</v>
      </c>
      <c r="T2568" t="s">
        <v>35</v>
      </c>
      <c r="U2568" t="s">
        <v>30</v>
      </c>
      <c r="V2568" t="s">
        <v>454</v>
      </c>
    </row>
    <row r="2569" spans="1:22" x14ac:dyDescent="0.3">
      <c r="A2569" t="s">
        <v>22</v>
      </c>
      <c r="B2569" t="s">
        <v>32</v>
      </c>
      <c r="C2569" t="s">
        <v>68</v>
      </c>
      <c r="D2569" t="s">
        <v>69</v>
      </c>
      <c r="E2569">
        <v>26.9</v>
      </c>
      <c r="F2569">
        <v>19</v>
      </c>
      <c r="G2569">
        <v>8</v>
      </c>
      <c r="I2569">
        <v>2028</v>
      </c>
      <c r="J2569" t="s">
        <v>70</v>
      </c>
      <c r="K2569" t="s">
        <v>71</v>
      </c>
      <c r="L2569">
        <v>9415000</v>
      </c>
      <c r="M2569">
        <v>350000</v>
      </c>
      <c r="N2569" t="s">
        <v>453</v>
      </c>
      <c r="O2569" t="s">
        <v>72</v>
      </c>
      <c r="P2569">
        <v>15</v>
      </c>
      <c r="Q2569" t="s">
        <v>453</v>
      </c>
      <c r="R2569">
        <v>2028</v>
      </c>
      <c r="S2569">
        <v>-2</v>
      </c>
      <c r="T2569" t="s">
        <v>35</v>
      </c>
      <c r="U2569" t="s">
        <v>30</v>
      </c>
      <c r="V2569" t="s">
        <v>454</v>
      </c>
    </row>
    <row r="2570" spans="1:22" x14ac:dyDescent="0.3">
      <c r="A2570" t="s">
        <v>22</v>
      </c>
      <c r="B2570" t="s">
        <v>32</v>
      </c>
      <c r="C2570" t="s">
        <v>33</v>
      </c>
      <c r="D2570" t="s">
        <v>121</v>
      </c>
      <c r="E2570">
        <v>29.3</v>
      </c>
      <c r="F2570">
        <v>22</v>
      </c>
      <c r="G2570">
        <v>21</v>
      </c>
      <c r="I2570">
        <v>2029</v>
      </c>
      <c r="J2570" t="s">
        <v>122</v>
      </c>
      <c r="K2570" t="s">
        <v>43</v>
      </c>
      <c r="L2570">
        <v>9434600</v>
      </c>
      <c r="M2570">
        <v>322000</v>
      </c>
      <c r="N2570" t="s">
        <v>453</v>
      </c>
      <c r="O2570" t="s">
        <v>38</v>
      </c>
      <c r="P2570">
        <v>20</v>
      </c>
      <c r="Q2570" t="s">
        <v>453</v>
      </c>
      <c r="R2570">
        <v>2029</v>
      </c>
      <c r="S2570">
        <v>-3</v>
      </c>
      <c r="T2570" t="s">
        <v>35</v>
      </c>
      <c r="U2570" t="s">
        <v>30</v>
      </c>
      <c r="V2570" t="s">
        <v>454</v>
      </c>
    </row>
    <row r="2571" spans="1:22" x14ac:dyDescent="0.3">
      <c r="A2571" t="s">
        <v>22</v>
      </c>
      <c r="B2571" t="s">
        <v>32</v>
      </c>
      <c r="C2571" t="s">
        <v>76</v>
      </c>
      <c r="D2571" t="s">
        <v>390</v>
      </c>
      <c r="E2571">
        <v>32.6</v>
      </c>
      <c r="F2571">
        <v>23</v>
      </c>
      <c r="G2571">
        <v>11</v>
      </c>
      <c r="I2571">
        <v>2027</v>
      </c>
      <c r="J2571" t="s">
        <v>90</v>
      </c>
      <c r="K2571" t="s">
        <v>79</v>
      </c>
      <c r="L2571">
        <v>11178540</v>
      </c>
      <c r="M2571">
        <v>342900</v>
      </c>
      <c r="N2571" t="s">
        <v>453</v>
      </c>
      <c r="O2571" t="s">
        <v>91</v>
      </c>
      <c r="P2571">
        <v>31</v>
      </c>
      <c r="Q2571" t="s">
        <v>453</v>
      </c>
      <c r="R2571">
        <v>2027</v>
      </c>
      <c r="S2571">
        <v>-1</v>
      </c>
      <c r="T2571" t="s">
        <v>35</v>
      </c>
      <c r="U2571" t="s">
        <v>30</v>
      </c>
      <c r="V2571" t="s">
        <v>454</v>
      </c>
    </row>
    <row r="2572" spans="1:22" x14ac:dyDescent="0.3">
      <c r="A2572" t="s">
        <v>22</v>
      </c>
      <c r="B2572" t="s">
        <v>32</v>
      </c>
      <c r="C2572" t="s">
        <v>24</v>
      </c>
      <c r="D2572" t="s">
        <v>98</v>
      </c>
      <c r="E2572">
        <v>22.1</v>
      </c>
      <c r="F2572">
        <v>22</v>
      </c>
      <c r="G2572">
        <v>11</v>
      </c>
      <c r="I2572">
        <v>2028</v>
      </c>
      <c r="J2572" t="s">
        <v>25</v>
      </c>
      <c r="K2572" t="s">
        <v>25</v>
      </c>
      <c r="L2572">
        <v>6373640</v>
      </c>
      <c r="M2572">
        <v>288400</v>
      </c>
      <c r="N2572" t="s">
        <v>453</v>
      </c>
      <c r="O2572" t="s">
        <v>25</v>
      </c>
      <c r="Q2572" t="s">
        <v>454</v>
      </c>
      <c r="R2572">
        <v>2028</v>
      </c>
      <c r="S2572">
        <v>-2</v>
      </c>
      <c r="T2572" t="s">
        <v>35</v>
      </c>
      <c r="U2572" t="s">
        <v>30</v>
      </c>
      <c r="V2572" t="s">
        <v>454</v>
      </c>
    </row>
    <row r="2573" spans="1:22" x14ac:dyDescent="0.3">
      <c r="A2573" t="s">
        <v>22</v>
      </c>
      <c r="B2573" t="s">
        <v>32</v>
      </c>
      <c r="C2573" t="s">
        <v>33</v>
      </c>
      <c r="D2573" t="s">
        <v>94</v>
      </c>
      <c r="E2573">
        <v>32.5</v>
      </c>
      <c r="F2573">
        <v>25</v>
      </c>
      <c r="G2573">
        <v>12</v>
      </c>
      <c r="I2573">
        <v>2029</v>
      </c>
      <c r="J2573" t="s">
        <v>95</v>
      </c>
      <c r="K2573" t="s">
        <v>96</v>
      </c>
      <c r="L2573">
        <v>8983487</v>
      </c>
      <c r="M2573">
        <v>276415</v>
      </c>
      <c r="N2573" t="s">
        <v>453</v>
      </c>
      <c r="O2573" t="s">
        <v>97</v>
      </c>
      <c r="P2573">
        <v>20</v>
      </c>
      <c r="Q2573" t="s">
        <v>453</v>
      </c>
      <c r="R2573">
        <v>2029</v>
      </c>
      <c r="S2573">
        <v>-3</v>
      </c>
      <c r="T2573" t="s">
        <v>35</v>
      </c>
      <c r="U2573" t="s">
        <v>30</v>
      </c>
      <c r="V2573" t="s">
        <v>454</v>
      </c>
    </row>
    <row r="2574" spans="1:22" x14ac:dyDescent="0.3">
      <c r="A2574" t="s">
        <v>22</v>
      </c>
      <c r="B2574" t="s">
        <v>32</v>
      </c>
      <c r="C2574" t="s">
        <v>63</v>
      </c>
      <c r="D2574" t="s">
        <v>398</v>
      </c>
      <c r="E2574">
        <v>33.5</v>
      </c>
      <c r="F2574">
        <v>13</v>
      </c>
      <c r="G2574">
        <v>11</v>
      </c>
      <c r="I2574">
        <v>2026</v>
      </c>
      <c r="J2574" t="s">
        <v>201</v>
      </c>
      <c r="K2574" t="s">
        <v>119</v>
      </c>
      <c r="L2574">
        <v>9631291</v>
      </c>
      <c r="M2574">
        <v>287501</v>
      </c>
      <c r="N2574" t="s">
        <v>453</v>
      </c>
      <c r="O2574" t="s">
        <v>120</v>
      </c>
      <c r="P2574">
        <v>15</v>
      </c>
      <c r="Q2574" t="s">
        <v>453</v>
      </c>
      <c r="R2574">
        <v>2026</v>
      </c>
      <c r="S2574">
        <v>0</v>
      </c>
      <c r="T2574" t="s">
        <v>29</v>
      </c>
      <c r="U2574" t="s">
        <v>44</v>
      </c>
      <c r="V2574" t="s">
        <v>454</v>
      </c>
    </row>
    <row r="2575" spans="1:22" x14ac:dyDescent="0.3">
      <c r="A2575" t="s">
        <v>22</v>
      </c>
      <c r="B2575" t="s">
        <v>32</v>
      </c>
      <c r="C2575" t="s">
        <v>24</v>
      </c>
      <c r="D2575" t="s">
        <v>396</v>
      </c>
      <c r="E2575">
        <v>30.2</v>
      </c>
      <c r="F2575">
        <v>8</v>
      </c>
      <c r="G2575">
        <v>8</v>
      </c>
      <c r="I2575">
        <v>2028</v>
      </c>
      <c r="J2575" t="s">
        <v>193</v>
      </c>
      <c r="K2575" t="s">
        <v>96</v>
      </c>
      <c r="L2575">
        <v>10358600</v>
      </c>
      <c r="M2575">
        <v>343000</v>
      </c>
      <c r="N2575" t="s">
        <v>453</v>
      </c>
      <c r="O2575" t="s">
        <v>97</v>
      </c>
      <c r="P2575">
        <v>30</v>
      </c>
      <c r="Q2575" t="s">
        <v>453</v>
      </c>
      <c r="R2575">
        <v>2028</v>
      </c>
      <c r="S2575">
        <v>-2</v>
      </c>
      <c r="T2575" t="s">
        <v>35</v>
      </c>
      <c r="U2575" t="s">
        <v>40</v>
      </c>
      <c r="V2575" t="s">
        <v>454</v>
      </c>
    </row>
    <row r="2576" spans="1:22" x14ac:dyDescent="0.3">
      <c r="A2576" t="s">
        <v>22</v>
      </c>
      <c r="B2576" t="s">
        <v>32</v>
      </c>
      <c r="C2576" t="s">
        <v>33</v>
      </c>
      <c r="D2576" t="s">
        <v>397</v>
      </c>
      <c r="E2576">
        <v>28.3</v>
      </c>
      <c r="F2576">
        <v>24</v>
      </c>
      <c r="G2576">
        <v>13</v>
      </c>
      <c r="I2576">
        <v>2029</v>
      </c>
      <c r="J2576" t="s">
        <v>25</v>
      </c>
      <c r="K2576" t="s">
        <v>25</v>
      </c>
      <c r="L2576">
        <v>8520000</v>
      </c>
      <c r="M2576">
        <v>301060</v>
      </c>
      <c r="N2576" t="s">
        <v>453</v>
      </c>
      <c r="O2576" t="s">
        <v>25</v>
      </c>
      <c r="Q2576" t="s">
        <v>454</v>
      </c>
      <c r="R2576">
        <v>2029</v>
      </c>
      <c r="S2576">
        <v>-3</v>
      </c>
      <c r="T2576" t="s">
        <v>35</v>
      </c>
      <c r="U2576" t="s">
        <v>30</v>
      </c>
      <c r="V2576" t="s">
        <v>454</v>
      </c>
    </row>
    <row r="2577" spans="1:22" x14ac:dyDescent="0.3">
      <c r="A2577" t="s">
        <v>22</v>
      </c>
      <c r="B2577" t="s">
        <v>32</v>
      </c>
      <c r="C2577" t="s">
        <v>33</v>
      </c>
      <c r="D2577" t="s">
        <v>94</v>
      </c>
      <c r="E2577">
        <v>28.1</v>
      </c>
      <c r="F2577">
        <v>17</v>
      </c>
      <c r="G2577">
        <v>3</v>
      </c>
      <c r="I2577">
        <v>2028</v>
      </c>
      <c r="J2577" t="s">
        <v>100</v>
      </c>
      <c r="K2577" t="s">
        <v>96</v>
      </c>
      <c r="L2577">
        <v>7675000</v>
      </c>
      <c r="M2577">
        <v>273132</v>
      </c>
      <c r="N2577" t="s">
        <v>453</v>
      </c>
      <c r="O2577" t="s">
        <v>97</v>
      </c>
      <c r="P2577">
        <v>20</v>
      </c>
      <c r="Q2577" t="s">
        <v>453</v>
      </c>
      <c r="R2577">
        <v>2028</v>
      </c>
      <c r="S2577">
        <v>-2</v>
      </c>
      <c r="T2577" t="s">
        <v>35</v>
      </c>
      <c r="U2577" t="s">
        <v>30</v>
      </c>
      <c r="V2577" t="s">
        <v>454</v>
      </c>
    </row>
    <row r="2578" spans="1:22" x14ac:dyDescent="0.3">
      <c r="A2578" t="s">
        <v>22</v>
      </c>
      <c r="B2578" t="s">
        <v>32</v>
      </c>
      <c r="C2578" t="s">
        <v>76</v>
      </c>
      <c r="D2578" t="s">
        <v>89</v>
      </c>
      <c r="E2578">
        <v>40.200000000000003</v>
      </c>
      <c r="F2578">
        <v>22</v>
      </c>
      <c r="G2578">
        <v>16</v>
      </c>
      <c r="I2578">
        <v>2027</v>
      </c>
      <c r="J2578" t="s">
        <v>90</v>
      </c>
      <c r="K2578" t="s">
        <v>79</v>
      </c>
      <c r="L2578">
        <v>15848878</v>
      </c>
      <c r="M2578">
        <v>394251</v>
      </c>
      <c r="N2578" t="s">
        <v>453</v>
      </c>
      <c r="O2578" t="s">
        <v>91</v>
      </c>
      <c r="P2578">
        <v>31</v>
      </c>
      <c r="Q2578" t="s">
        <v>453</v>
      </c>
      <c r="R2578">
        <v>2027</v>
      </c>
      <c r="S2578">
        <v>-1</v>
      </c>
      <c r="T2578" t="s">
        <v>35</v>
      </c>
      <c r="U2578" t="s">
        <v>30</v>
      </c>
      <c r="V2578" t="s">
        <v>453</v>
      </c>
    </row>
    <row r="2579" spans="1:22" x14ac:dyDescent="0.3">
      <c r="A2579" t="s">
        <v>22</v>
      </c>
      <c r="B2579" t="s">
        <v>32</v>
      </c>
      <c r="C2579" t="s">
        <v>24</v>
      </c>
      <c r="D2579" t="s">
        <v>46</v>
      </c>
      <c r="E2579">
        <v>23</v>
      </c>
      <c r="F2579">
        <v>21</v>
      </c>
      <c r="G2579">
        <v>16</v>
      </c>
      <c r="I2579">
        <v>2028</v>
      </c>
      <c r="J2579" t="s">
        <v>26</v>
      </c>
      <c r="K2579" t="s">
        <v>27</v>
      </c>
      <c r="L2579">
        <v>7700000</v>
      </c>
      <c r="M2579">
        <v>334783</v>
      </c>
      <c r="N2579" t="s">
        <v>453</v>
      </c>
      <c r="O2579" t="s">
        <v>28</v>
      </c>
      <c r="P2579">
        <v>31</v>
      </c>
      <c r="Q2579" t="s">
        <v>453</v>
      </c>
      <c r="R2579">
        <v>2028</v>
      </c>
      <c r="S2579">
        <v>-2</v>
      </c>
      <c r="T2579" t="s">
        <v>35</v>
      </c>
      <c r="U2579" t="s">
        <v>30</v>
      </c>
      <c r="V2579" t="s">
        <v>454</v>
      </c>
    </row>
    <row r="2580" spans="1:22" x14ac:dyDescent="0.3">
      <c r="A2580" t="s">
        <v>22</v>
      </c>
      <c r="B2580" t="s">
        <v>32</v>
      </c>
      <c r="C2580" t="s">
        <v>33</v>
      </c>
      <c r="D2580" t="s">
        <v>94</v>
      </c>
      <c r="E2580">
        <v>31.6</v>
      </c>
      <c r="F2580">
        <v>25</v>
      </c>
      <c r="G2580">
        <v>17</v>
      </c>
      <c r="I2580">
        <v>2028</v>
      </c>
      <c r="J2580" t="s">
        <v>100</v>
      </c>
      <c r="K2580" t="s">
        <v>96</v>
      </c>
      <c r="L2580">
        <v>10196880</v>
      </c>
      <c r="M2580">
        <v>322686</v>
      </c>
      <c r="N2580" t="s">
        <v>453</v>
      </c>
      <c r="O2580" t="s">
        <v>97</v>
      </c>
      <c r="P2580">
        <v>20</v>
      </c>
      <c r="Q2580" t="s">
        <v>453</v>
      </c>
      <c r="R2580">
        <v>2028</v>
      </c>
      <c r="S2580">
        <v>-2</v>
      </c>
      <c r="T2580" t="s">
        <v>35</v>
      </c>
      <c r="U2580" t="s">
        <v>30</v>
      </c>
      <c r="V2580" t="s">
        <v>454</v>
      </c>
    </row>
    <row r="2581" spans="1:22" x14ac:dyDescent="0.3">
      <c r="A2581" t="s">
        <v>22</v>
      </c>
      <c r="B2581" t="s">
        <v>32</v>
      </c>
      <c r="C2581" t="s">
        <v>52</v>
      </c>
      <c r="D2581" t="s">
        <v>53</v>
      </c>
      <c r="E2581">
        <v>29.7</v>
      </c>
      <c r="F2581">
        <v>11</v>
      </c>
      <c r="G2581">
        <v>5</v>
      </c>
      <c r="I2581">
        <v>2027</v>
      </c>
      <c r="J2581" t="s">
        <v>25</v>
      </c>
      <c r="K2581" t="s">
        <v>25</v>
      </c>
      <c r="L2581">
        <v>8450000</v>
      </c>
      <c r="M2581">
        <v>284512</v>
      </c>
      <c r="N2581" t="s">
        <v>453</v>
      </c>
      <c r="O2581" t="s">
        <v>25</v>
      </c>
      <c r="Q2581" t="s">
        <v>454</v>
      </c>
      <c r="R2581">
        <v>2027</v>
      </c>
      <c r="S2581">
        <v>-1</v>
      </c>
      <c r="T2581" t="s">
        <v>35</v>
      </c>
      <c r="U2581" t="s">
        <v>44</v>
      </c>
      <c r="V2581" t="s">
        <v>454</v>
      </c>
    </row>
    <row r="2582" spans="1:22" x14ac:dyDescent="0.3">
      <c r="A2582" t="s">
        <v>22</v>
      </c>
      <c r="B2582" t="s">
        <v>32</v>
      </c>
      <c r="C2582" t="s">
        <v>68</v>
      </c>
      <c r="D2582" t="s">
        <v>69</v>
      </c>
      <c r="E2582">
        <v>27.4</v>
      </c>
      <c r="F2582">
        <v>19</v>
      </c>
      <c r="G2582">
        <v>5</v>
      </c>
      <c r="I2582">
        <v>2028</v>
      </c>
      <c r="J2582" t="s">
        <v>70</v>
      </c>
      <c r="K2582" t="s">
        <v>71</v>
      </c>
      <c r="L2582">
        <v>9590000</v>
      </c>
      <c r="M2582">
        <v>350000</v>
      </c>
      <c r="N2582" t="s">
        <v>453</v>
      </c>
      <c r="O2582" t="s">
        <v>72</v>
      </c>
      <c r="P2582">
        <v>15</v>
      </c>
      <c r="Q2582" t="s">
        <v>453</v>
      </c>
      <c r="R2582">
        <v>2028</v>
      </c>
      <c r="S2582">
        <v>-2</v>
      </c>
      <c r="T2582" t="s">
        <v>35</v>
      </c>
      <c r="U2582" t="s">
        <v>30</v>
      </c>
      <c r="V2582" t="s">
        <v>454</v>
      </c>
    </row>
    <row r="2583" spans="1:22" x14ac:dyDescent="0.3">
      <c r="A2583" t="s">
        <v>22</v>
      </c>
      <c r="B2583" t="s">
        <v>32</v>
      </c>
      <c r="C2583" t="s">
        <v>33</v>
      </c>
      <c r="D2583" t="s">
        <v>397</v>
      </c>
      <c r="E2583">
        <v>28.3</v>
      </c>
      <c r="F2583">
        <v>24</v>
      </c>
      <c r="G2583">
        <v>7</v>
      </c>
      <c r="I2583">
        <v>2029</v>
      </c>
      <c r="J2583" t="s">
        <v>25</v>
      </c>
      <c r="K2583" t="s">
        <v>25</v>
      </c>
      <c r="L2583">
        <v>8390000</v>
      </c>
      <c r="M2583">
        <v>296466</v>
      </c>
      <c r="N2583" t="s">
        <v>453</v>
      </c>
      <c r="O2583" t="s">
        <v>25</v>
      </c>
      <c r="Q2583" t="s">
        <v>454</v>
      </c>
      <c r="R2583">
        <v>2029</v>
      </c>
      <c r="S2583">
        <v>-3</v>
      </c>
      <c r="T2583" t="s">
        <v>35</v>
      </c>
      <c r="U2583" t="s">
        <v>30</v>
      </c>
      <c r="V2583" t="s">
        <v>454</v>
      </c>
    </row>
    <row r="2584" spans="1:22" x14ac:dyDescent="0.3">
      <c r="A2584" t="s">
        <v>22</v>
      </c>
      <c r="B2584" t="s">
        <v>32</v>
      </c>
      <c r="C2584" t="s">
        <v>33</v>
      </c>
      <c r="D2584" t="s">
        <v>399</v>
      </c>
      <c r="E2584">
        <v>31.5</v>
      </c>
      <c r="F2584">
        <v>9</v>
      </c>
      <c r="G2584">
        <v>6</v>
      </c>
      <c r="I2584">
        <v>2025</v>
      </c>
      <c r="J2584" t="s">
        <v>51</v>
      </c>
      <c r="K2584" t="s">
        <v>43</v>
      </c>
      <c r="L2584">
        <v>9608400</v>
      </c>
      <c r="M2584">
        <v>305029</v>
      </c>
      <c r="N2584" t="s">
        <v>453</v>
      </c>
      <c r="O2584" t="s">
        <v>38</v>
      </c>
      <c r="P2584">
        <v>15</v>
      </c>
      <c r="Q2584" t="s">
        <v>453</v>
      </c>
      <c r="R2584">
        <v>2025</v>
      </c>
      <c r="S2584">
        <v>1</v>
      </c>
      <c r="T2584" t="s">
        <v>29</v>
      </c>
      <c r="U2584" t="s">
        <v>40</v>
      </c>
      <c r="V2584" t="s">
        <v>454</v>
      </c>
    </row>
    <row r="2585" spans="1:22" x14ac:dyDescent="0.3">
      <c r="A2585" t="s">
        <v>22</v>
      </c>
      <c r="B2585" t="s">
        <v>32</v>
      </c>
      <c r="C2585" t="s">
        <v>76</v>
      </c>
      <c r="D2585" t="s">
        <v>383</v>
      </c>
      <c r="E2585">
        <v>29.3</v>
      </c>
      <c r="F2585">
        <v>23</v>
      </c>
      <c r="G2585">
        <v>2</v>
      </c>
      <c r="I2585">
        <v>2030</v>
      </c>
      <c r="J2585" t="s">
        <v>157</v>
      </c>
      <c r="K2585" t="s">
        <v>79</v>
      </c>
      <c r="L2585">
        <v>9405300</v>
      </c>
      <c r="M2585">
        <v>321000</v>
      </c>
      <c r="N2585" t="s">
        <v>453</v>
      </c>
      <c r="O2585" t="s">
        <v>80</v>
      </c>
      <c r="P2585">
        <v>30</v>
      </c>
      <c r="Q2585" t="s">
        <v>453</v>
      </c>
      <c r="R2585">
        <v>2030</v>
      </c>
      <c r="S2585">
        <v>-4</v>
      </c>
      <c r="T2585" t="s">
        <v>35</v>
      </c>
      <c r="U2585" t="s">
        <v>30</v>
      </c>
      <c r="V2585" t="s">
        <v>454</v>
      </c>
    </row>
    <row r="2586" spans="1:22" x14ac:dyDescent="0.3">
      <c r="A2586" t="s">
        <v>22</v>
      </c>
      <c r="B2586" t="s">
        <v>32</v>
      </c>
      <c r="C2586" t="s">
        <v>33</v>
      </c>
      <c r="D2586" t="s">
        <v>166</v>
      </c>
      <c r="E2586">
        <v>28.2</v>
      </c>
      <c r="F2586">
        <v>23</v>
      </c>
      <c r="G2586">
        <v>21</v>
      </c>
      <c r="I2586">
        <v>2027</v>
      </c>
      <c r="J2586" t="s">
        <v>25</v>
      </c>
      <c r="K2586" t="s">
        <v>25</v>
      </c>
      <c r="L2586">
        <v>9425150</v>
      </c>
      <c r="M2586">
        <v>334225</v>
      </c>
      <c r="N2586" t="s">
        <v>453</v>
      </c>
      <c r="O2586" t="s">
        <v>25</v>
      </c>
      <c r="Q2586" t="s">
        <v>454</v>
      </c>
      <c r="R2586">
        <v>2027</v>
      </c>
      <c r="S2586">
        <v>-1</v>
      </c>
      <c r="T2586" t="s">
        <v>35</v>
      </c>
      <c r="U2586" t="s">
        <v>30</v>
      </c>
      <c r="V2586" t="s">
        <v>454</v>
      </c>
    </row>
    <row r="2587" spans="1:22" x14ac:dyDescent="0.3">
      <c r="A2587" t="s">
        <v>22</v>
      </c>
      <c r="B2587" t="s">
        <v>32</v>
      </c>
      <c r="C2587" t="s">
        <v>33</v>
      </c>
      <c r="D2587" t="s">
        <v>145</v>
      </c>
      <c r="E2587">
        <v>28.1</v>
      </c>
      <c r="F2587">
        <v>10</v>
      </c>
      <c r="G2587">
        <v>6</v>
      </c>
      <c r="I2587">
        <v>2029</v>
      </c>
      <c r="J2587" t="s">
        <v>51</v>
      </c>
      <c r="K2587" t="s">
        <v>43</v>
      </c>
      <c r="L2587">
        <v>9851400</v>
      </c>
      <c r="M2587">
        <v>350584</v>
      </c>
      <c r="N2587" t="s">
        <v>453</v>
      </c>
      <c r="O2587" t="s">
        <v>38</v>
      </c>
      <c r="P2587">
        <v>15</v>
      </c>
      <c r="Q2587" t="s">
        <v>453</v>
      </c>
      <c r="R2587">
        <v>2029</v>
      </c>
      <c r="S2587">
        <v>-3</v>
      </c>
      <c r="T2587" t="s">
        <v>35</v>
      </c>
      <c r="U2587" t="s">
        <v>44</v>
      </c>
      <c r="V2587" t="s">
        <v>454</v>
      </c>
    </row>
    <row r="2588" spans="1:22" x14ac:dyDescent="0.3">
      <c r="A2588" t="s">
        <v>22</v>
      </c>
      <c r="B2588" t="s">
        <v>32</v>
      </c>
      <c r="C2588" t="s">
        <v>33</v>
      </c>
      <c r="D2588" t="s">
        <v>145</v>
      </c>
      <c r="E2588">
        <v>28.8</v>
      </c>
      <c r="F2588">
        <v>19</v>
      </c>
      <c r="G2588">
        <v>5</v>
      </c>
      <c r="I2588">
        <v>2029</v>
      </c>
      <c r="J2588" t="s">
        <v>51</v>
      </c>
      <c r="K2588" t="s">
        <v>43</v>
      </c>
      <c r="L2588">
        <v>8277240</v>
      </c>
      <c r="M2588">
        <v>287404</v>
      </c>
      <c r="N2588" t="s">
        <v>453</v>
      </c>
      <c r="O2588" t="s">
        <v>38</v>
      </c>
      <c r="P2588">
        <v>15</v>
      </c>
      <c r="Q2588" t="s">
        <v>453</v>
      </c>
      <c r="R2588">
        <v>2029</v>
      </c>
      <c r="S2588">
        <v>-3</v>
      </c>
      <c r="T2588" t="s">
        <v>35</v>
      </c>
      <c r="U2588" t="s">
        <v>30</v>
      </c>
      <c r="V2588" t="s">
        <v>454</v>
      </c>
    </row>
    <row r="2589" spans="1:22" x14ac:dyDescent="0.3">
      <c r="A2589" t="s">
        <v>22</v>
      </c>
      <c r="B2589" t="s">
        <v>32</v>
      </c>
      <c r="C2589" t="s">
        <v>33</v>
      </c>
      <c r="D2589" t="s">
        <v>145</v>
      </c>
      <c r="E2589">
        <v>28.8</v>
      </c>
      <c r="F2589">
        <v>19</v>
      </c>
      <c r="G2589">
        <v>13</v>
      </c>
      <c r="I2589">
        <v>2029</v>
      </c>
      <c r="J2589" t="s">
        <v>51</v>
      </c>
      <c r="K2589" t="s">
        <v>43</v>
      </c>
      <c r="L2589">
        <v>8421340</v>
      </c>
      <c r="M2589">
        <v>292408</v>
      </c>
      <c r="N2589" t="s">
        <v>453</v>
      </c>
      <c r="O2589" t="s">
        <v>38</v>
      </c>
      <c r="P2589">
        <v>15</v>
      </c>
      <c r="Q2589" t="s">
        <v>453</v>
      </c>
      <c r="R2589">
        <v>2029</v>
      </c>
      <c r="S2589">
        <v>-3</v>
      </c>
      <c r="T2589" t="s">
        <v>35</v>
      </c>
      <c r="U2589" t="s">
        <v>30</v>
      </c>
      <c r="V2589" t="s">
        <v>454</v>
      </c>
    </row>
    <row r="2590" spans="1:22" x14ac:dyDescent="0.3">
      <c r="A2590" t="s">
        <v>22</v>
      </c>
      <c r="B2590" t="s">
        <v>32</v>
      </c>
      <c r="C2590" t="s">
        <v>52</v>
      </c>
      <c r="D2590" t="s">
        <v>53</v>
      </c>
      <c r="E2590">
        <v>29.2</v>
      </c>
      <c r="F2590">
        <v>9</v>
      </c>
      <c r="G2590">
        <v>8</v>
      </c>
      <c r="I2590">
        <v>2029</v>
      </c>
      <c r="J2590" t="s">
        <v>25</v>
      </c>
      <c r="K2590" t="s">
        <v>25</v>
      </c>
      <c r="L2590">
        <v>6829999</v>
      </c>
      <c r="M2590">
        <v>233904</v>
      </c>
      <c r="N2590" t="s">
        <v>453</v>
      </c>
      <c r="O2590" t="s">
        <v>25</v>
      </c>
      <c r="Q2590" t="s">
        <v>454</v>
      </c>
      <c r="R2590">
        <v>2029</v>
      </c>
      <c r="S2590">
        <v>-3</v>
      </c>
      <c r="T2590" t="s">
        <v>35</v>
      </c>
      <c r="U2590" t="s">
        <v>40</v>
      </c>
      <c r="V2590" t="s">
        <v>454</v>
      </c>
    </row>
    <row r="2591" spans="1:22" x14ac:dyDescent="0.3">
      <c r="A2591" t="s">
        <v>22</v>
      </c>
      <c r="B2591" t="s">
        <v>32</v>
      </c>
      <c r="C2591" t="s">
        <v>52</v>
      </c>
      <c r="D2591" t="s">
        <v>53</v>
      </c>
      <c r="E2591">
        <v>29.2</v>
      </c>
      <c r="F2591">
        <v>9</v>
      </c>
      <c r="G2591">
        <v>8</v>
      </c>
      <c r="I2591">
        <v>2029</v>
      </c>
      <c r="J2591" t="s">
        <v>25</v>
      </c>
      <c r="K2591" t="s">
        <v>25</v>
      </c>
      <c r="L2591">
        <v>6809999</v>
      </c>
      <c r="M2591">
        <v>233219</v>
      </c>
      <c r="N2591" t="s">
        <v>453</v>
      </c>
      <c r="O2591" t="s">
        <v>25</v>
      </c>
      <c r="Q2591" t="s">
        <v>454</v>
      </c>
      <c r="R2591">
        <v>2029</v>
      </c>
      <c r="S2591">
        <v>-3</v>
      </c>
      <c r="T2591" t="s">
        <v>35</v>
      </c>
      <c r="U2591" t="s">
        <v>40</v>
      </c>
      <c r="V2591" t="s">
        <v>454</v>
      </c>
    </row>
    <row r="2592" spans="1:22" x14ac:dyDescent="0.3">
      <c r="A2592" t="s">
        <v>22</v>
      </c>
      <c r="B2592" t="s">
        <v>32</v>
      </c>
      <c r="C2592" t="s">
        <v>33</v>
      </c>
      <c r="D2592" t="s">
        <v>34</v>
      </c>
      <c r="E2592">
        <v>32.9</v>
      </c>
      <c r="F2592">
        <v>24</v>
      </c>
      <c r="G2592">
        <v>2</v>
      </c>
      <c r="I2592">
        <v>2027</v>
      </c>
      <c r="J2592" t="s">
        <v>25</v>
      </c>
      <c r="K2592" t="s">
        <v>25</v>
      </c>
      <c r="L2592">
        <v>9005282</v>
      </c>
      <c r="M2592">
        <v>273717</v>
      </c>
      <c r="N2592" t="s">
        <v>453</v>
      </c>
      <c r="O2592" t="s">
        <v>25</v>
      </c>
      <c r="Q2592" t="s">
        <v>454</v>
      </c>
      <c r="R2592">
        <v>2027</v>
      </c>
      <c r="S2592">
        <v>-1</v>
      </c>
      <c r="T2592" t="s">
        <v>35</v>
      </c>
      <c r="U2592" t="s">
        <v>30</v>
      </c>
      <c r="V2592" t="s">
        <v>454</v>
      </c>
    </row>
    <row r="2593" spans="1:22" x14ac:dyDescent="0.3">
      <c r="A2593" t="s">
        <v>22</v>
      </c>
      <c r="B2593" t="s">
        <v>32</v>
      </c>
      <c r="C2593" t="s">
        <v>52</v>
      </c>
      <c r="D2593" t="s">
        <v>53</v>
      </c>
      <c r="E2593">
        <v>29.2</v>
      </c>
      <c r="F2593">
        <v>9</v>
      </c>
      <c r="G2593">
        <v>6</v>
      </c>
      <c r="I2593">
        <v>2029</v>
      </c>
      <c r="J2593" t="s">
        <v>25</v>
      </c>
      <c r="K2593" t="s">
        <v>25</v>
      </c>
      <c r="L2593">
        <v>6709999</v>
      </c>
      <c r="M2593">
        <v>229794</v>
      </c>
      <c r="N2593" t="s">
        <v>453</v>
      </c>
      <c r="O2593" t="s">
        <v>25</v>
      </c>
      <c r="Q2593" t="s">
        <v>454</v>
      </c>
      <c r="R2593">
        <v>2029</v>
      </c>
      <c r="S2593">
        <v>-3</v>
      </c>
      <c r="T2593" t="s">
        <v>35</v>
      </c>
      <c r="U2593" t="s">
        <v>40</v>
      </c>
      <c r="V2593" t="s">
        <v>454</v>
      </c>
    </row>
    <row r="2594" spans="1:22" x14ac:dyDescent="0.3">
      <c r="A2594" t="s">
        <v>22</v>
      </c>
      <c r="B2594" t="s">
        <v>32</v>
      </c>
      <c r="C2594" t="s">
        <v>52</v>
      </c>
      <c r="D2594" t="s">
        <v>53</v>
      </c>
      <c r="E2594">
        <v>28.8</v>
      </c>
      <c r="F2594">
        <v>9</v>
      </c>
      <c r="G2594">
        <v>2</v>
      </c>
      <c r="I2594">
        <v>2029</v>
      </c>
      <c r="J2594" t="s">
        <v>25</v>
      </c>
      <c r="K2594" t="s">
        <v>25</v>
      </c>
      <c r="L2594">
        <v>6309999</v>
      </c>
      <c r="M2594">
        <v>219097</v>
      </c>
      <c r="N2594" t="s">
        <v>453</v>
      </c>
      <c r="O2594" t="s">
        <v>25</v>
      </c>
      <c r="Q2594" t="s">
        <v>454</v>
      </c>
      <c r="R2594">
        <v>2029</v>
      </c>
      <c r="S2594">
        <v>-3</v>
      </c>
      <c r="T2594" t="s">
        <v>35</v>
      </c>
      <c r="U2594" t="s">
        <v>40</v>
      </c>
      <c r="V2594" t="s">
        <v>454</v>
      </c>
    </row>
    <row r="2595" spans="1:22" x14ac:dyDescent="0.3">
      <c r="A2595" t="s">
        <v>22</v>
      </c>
      <c r="B2595" t="s">
        <v>32</v>
      </c>
      <c r="C2595" t="s">
        <v>33</v>
      </c>
      <c r="D2595" t="s">
        <v>34</v>
      </c>
      <c r="E2595">
        <v>31.9</v>
      </c>
      <c r="F2595">
        <v>23</v>
      </c>
      <c r="G2595">
        <v>3</v>
      </c>
      <c r="I2595">
        <v>2030</v>
      </c>
      <c r="J2595" t="s">
        <v>25</v>
      </c>
      <c r="K2595" t="s">
        <v>25</v>
      </c>
      <c r="L2595">
        <v>9844740</v>
      </c>
      <c r="M2595">
        <v>308613</v>
      </c>
      <c r="N2595" t="s">
        <v>453</v>
      </c>
      <c r="O2595" t="s">
        <v>25</v>
      </c>
      <c r="Q2595" t="s">
        <v>454</v>
      </c>
      <c r="R2595">
        <v>2030</v>
      </c>
      <c r="S2595">
        <v>-4</v>
      </c>
      <c r="T2595" t="s">
        <v>35</v>
      </c>
      <c r="U2595" t="s">
        <v>30</v>
      </c>
      <c r="V2595" t="s">
        <v>454</v>
      </c>
    </row>
    <row r="2596" spans="1:22" x14ac:dyDescent="0.3">
      <c r="A2596" t="s">
        <v>22</v>
      </c>
      <c r="B2596" t="s">
        <v>32</v>
      </c>
      <c r="C2596" t="s">
        <v>24</v>
      </c>
      <c r="D2596" t="s">
        <v>98</v>
      </c>
      <c r="E2596">
        <v>23.1</v>
      </c>
      <c r="F2596">
        <v>17</v>
      </c>
      <c r="G2596">
        <v>6</v>
      </c>
      <c r="I2596">
        <v>2028</v>
      </c>
      <c r="J2596" t="s">
        <v>25</v>
      </c>
      <c r="K2596" t="s">
        <v>25</v>
      </c>
      <c r="L2596">
        <v>6086850</v>
      </c>
      <c r="M2596">
        <v>263500</v>
      </c>
      <c r="N2596" t="s">
        <v>453</v>
      </c>
      <c r="O2596" t="s">
        <v>25</v>
      </c>
      <c r="Q2596" t="s">
        <v>454</v>
      </c>
      <c r="R2596">
        <v>2028</v>
      </c>
      <c r="S2596">
        <v>-2</v>
      </c>
      <c r="T2596" t="s">
        <v>35</v>
      </c>
      <c r="U2596" t="s">
        <v>30</v>
      </c>
      <c r="V2596" t="s">
        <v>454</v>
      </c>
    </row>
    <row r="2597" spans="1:22" x14ac:dyDescent="0.3">
      <c r="A2597" t="s">
        <v>22</v>
      </c>
      <c r="B2597" t="s">
        <v>32</v>
      </c>
      <c r="C2597" t="s">
        <v>24</v>
      </c>
      <c r="D2597" t="s">
        <v>98</v>
      </c>
      <c r="E2597">
        <v>22.5</v>
      </c>
      <c r="F2597">
        <v>22</v>
      </c>
      <c r="G2597">
        <v>2</v>
      </c>
      <c r="I2597">
        <v>2028</v>
      </c>
      <c r="J2597" t="s">
        <v>25</v>
      </c>
      <c r="K2597" t="s">
        <v>25</v>
      </c>
      <c r="L2597">
        <v>6252750</v>
      </c>
      <c r="M2597">
        <v>277900</v>
      </c>
      <c r="N2597" t="s">
        <v>453</v>
      </c>
      <c r="O2597" t="s">
        <v>25</v>
      </c>
      <c r="Q2597" t="s">
        <v>454</v>
      </c>
      <c r="R2597">
        <v>2028</v>
      </c>
      <c r="S2597">
        <v>-2</v>
      </c>
      <c r="T2597" t="s">
        <v>35</v>
      </c>
      <c r="U2597" t="s">
        <v>30</v>
      </c>
      <c r="V2597" t="s">
        <v>454</v>
      </c>
    </row>
    <row r="2598" spans="1:22" x14ac:dyDescent="0.3">
      <c r="A2598" t="s">
        <v>22</v>
      </c>
      <c r="B2598" t="s">
        <v>32</v>
      </c>
      <c r="C2598" t="s">
        <v>33</v>
      </c>
      <c r="D2598" t="s">
        <v>94</v>
      </c>
      <c r="E2598">
        <v>29.7</v>
      </c>
      <c r="F2598">
        <v>25</v>
      </c>
      <c r="G2598">
        <v>5</v>
      </c>
      <c r="I2598">
        <v>2029</v>
      </c>
      <c r="J2598" t="s">
        <v>95</v>
      </c>
      <c r="K2598" t="s">
        <v>96</v>
      </c>
      <c r="L2598">
        <v>8788243</v>
      </c>
      <c r="M2598">
        <v>295900</v>
      </c>
      <c r="N2598" t="s">
        <v>453</v>
      </c>
      <c r="O2598" t="s">
        <v>97</v>
      </c>
      <c r="P2598">
        <v>20</v>
      </c>
      <c r="Q2598" t="s">
        <v>453</v>
      </c>
      <c r="R2598">
        <v>2029</v>
      </c>
      <c r="S2598">
        <v>-3</v>
      </c>
      <c r="T2598" t="s">
        <v>35</v>
      </c>
      <c r="U2598" t="s">
        <v>30</v>
      </c>
      <c r="V2598" t="s">
        <v>454</v>
      </c>
    </row>
    <row r="2599" spans="1:22" x14ac:dyDescent="0.3">
      <c r="A2599" t="s">
        <v>22</v>
      </c>
      <c r="B2599" t="s">
        <v>32</v>
      </c>
      <c r="C2599" t="s">
        <v>63</v>
      </c>
      <c r="D2599" t="s">
        <v>398</v>
      </c>
      <c r="E2599">
        <v>33</v>
      </c>
      <c r="F2599">
        <v>13</v>
      </c>
      <c r="G2599">
        <v>6</v>
      </c>
      <c r="I2599">
        <v>2026</v>
      </c>
      <c r="J2599" t="s">
        <v>201</v>
      </c>
      <c r="K2599" t="s">
        <v>119</v>
      </c>
      <c r="L2599">
        <v>9637045</v>
      </c>
      <c r="M2599">
        <v>292032</v>
      </c>
      <c r="N2599" t="s">
        <v>453</v>
      </c>
      <c r="O2599" t="s">
        <v>120</v>
      </c>
      <c r="P2599">
        <v>15</v>
      </c>
      <c r="Q2599" t="s">
        <v>453</v>
      </c>
      <c r="R2599">
        <v>2026</v>
      </c>
      <c r="S2599">
        <v>0</v>
      </c>
      <c r="T2599" t="s">
        <v>29</v>
      </c>
      <c r="U2599" t="s">
        <v>44</v>
      </c>
      <c r="V2599" t="s">
        <v>454</v>
      </c>
    </row>
    <row r="2600" spans="1:22" x14ac:dyDescent="0.3">
      <c r="A2600" t="s">
        <v>22</v>
      </c>
      <c r="B2600" t="s">
        <v>32</v>
      </c>
      <c r="C2600" t="s">
        <v>33</v>
      </c>
      <c r="D2600" t="s">
        <v>34</v>
      </c>
      <c r="E2600">
        <v>31.9</v>
      </c>
      <c r="F2600">
        <v>24</v>
      </c>
      <c r="G2600">
        <v>3</v>
      </c>
      <c r="I2600">
        <v>2030</v>
      </c>
      <c r="J2600" t="s">
        <v>25</v>
      </c>
      <c r="K2600" t="s">
        <v>25</v>
      </c>
      <c r="L2600">
        <v>8876196</v>
      </c>
      <c r="M2600">
        <v>278251</v>
      </c>
      <c r="N2600" t="s">
        <v>453</v>
      </c>
      <c r="O2600" t="s">
        <v>25</v>
      </c>
      <c r="Q2600" t="s">
        <v>454</v>
      </c>
      <c r="R2600">
        <v>2030</v>
      </c>
      <c r="S2600">
        <v>-4</v>
      </c>
      <c r="T2600" t="s">
        <v>35</v>
      </c>
      <c r="U2600" t="s">
        <v>30</v>
      </c>
      <c r="V2600" t="s">
        <v>454</v>
      </c>
    </row>
    <row r="2601" spans="1:22" x14ac:dyDescent="0.3">
      <c r="A2601" t="s">
        <v>22</v>
      </c>
      <c r="B2601" t="s">
        <v>32</v>
      </c>
      <c r="C2601" t="s">
        <v>24</v>
      </c>
      <c r="D2601" t="s">
        <v>98</v>
      </c>
      <c r="E2601">
        <v>20.5</v>
      </c>
      <c r="F2601">
        <v>22</v>
      </c>
      <c r="G2601">
        <v>18</v>
      </c>
      <c r="I2601">
        <v>2028</v>
      </c>
      <c r="J2601" t="s">
        <v>25</v>
      </c>
      <c r="K2601" t="s">
        <v>25</v>
      </c>
      <c r="L2601">
        <v>5891700</v>
      </c>
      <c r="M2601">
        <v>287400</v>
      </c>
      <c r="N2601" t="s">
        <v>453</v>
      </c>
      <c r="O2601" t="s">
        <v>25</v>
      </c>
      <c r="Q2601" t="s">
        <v>454</v>
      </c>
      <c r="R2601">
        <v>2028</v>
      </c>
      <c r="S2601">
        <v>-2</v>
      </c>
      <c r="T2601" t="s">
        <v>35</v>
      </c>
      <c r="U2601" t="s">
        <v>30</v>
      </c>
      <c r="V2601" t="s">
        <v>454</v>
      </c>
    </row>
    <row r="2602" spans="1:22" x14ac:dyDescent="0.3">
      <c r="A2602" t="s">
        <v>22</v>
      </c>
      <c r="B2602" t="s">
        <v>32</v>
      </c>
      <c r="C2602" t="s">
        <v>24</v>
      </c>
      <c r="D2602" t="s">
        <v>98</v>
      </c>
      <c r="E2602">
        <v>22.5</v>
      </c>
      <c r="F2602">
        <v>22</v>
      </c>
      <c r="G2602">
        <v>2</v>
      </c>
      <c r="I2602">
        <v>2028</v>
      </c>
      <c r="J2602" t="s">
        <v>25</v>
      </c>
      <c r="K2602" t="s">
        <v>25</v>
      </c>
      <c r="L2602">
        <v>6189750</v>
      </c>
      <c r="M2602">
        <v>275100</v>
      </c>
      <c r="N2602" t="s">
        <v>453</v>
      </c>
      <c r="O2602" t="s">
        <v>25</v>
      </c>
      <c r="Q2602" t="s">
        <v>454</v>
      </c>
      <c r="R2602">
        <v>2028</v>
      </c>
      <c r="S2602">
        <v>-2</v>
      </c>
      <c r="T2602" t="s">
        <v>35</v>
      </c>
      <c r="U2602" t="s">
        <v>30</v>
      </c>
      <c r="V2602" t="s">
        <v>454</v>
      </c>
    </row>
    <row r="2603" spans="1:22" x14ac:dyDescent="0.3">
      <c r="A2603" t="s">
        <v>22</v>
      </c>
      <c r="B2603" t="s">
        <v>32</v>
      </c>
      <c r="C2603" t="s">
        <v>24</v>
      </c>
      <c r="D2603" t="s">
        <v>98</v>
      </c>
      <c r="E2603">
        <v>23.1</v>
      </c>
      <c r="F2603">
        <v>17</v>
      </c>
      <c r="G2603">
        <v>10</v>
      </c>
      <c r="I2603">
        <v>2028</v>
      </c>
      <c r="J2603" t="s">
        <v>25</v>
      </c>
      <c r="K2603" t="s">
        <v>25</v>
      </c>
      <c r="L2603">
        <v>6109950</v>
      </c>
      <c r="M2603">
        <v>264500</v>
      </c>
      <c r="N2603" t="s">
        <v>453</v>
      </c>
      <c r="O2603" t="s">
        <v>25</v>
      </c>
      <c r="Q2603" t="s">
        <v>454</v>
      </c>
      <c r="R2603">
        <v>2028</v>
      </c>
      <c r="S2603">
        <v>-2</v>
      </c>
      <c r="T2603" t="s">
        <v>35</v>
      </c>
      <c r="U2603" t="s">
        <v>30</v>
      </c>
      <c r="V2603" t="s">
        <v>454</v>
      </c>
    </row>
    <row r="2604" spans="1:22" x14ac:dyDescent="0.3">
      <c r="A2604" t="s">
        <v>22</v>
      </c>
      <c r="B2604" t="s">
        <v>32</v>
      </c>
      <c r="C2604" t="s">
        <v>33</v>
      </c>
      <c r="D2604" t="s">
        <v>397</v>
      </c>
      <c r="E2604">
        <v>28</v>
      </c>
      <c r="F2604">
        <v>24</v>
      </c>
      <c r="G2604">
        <v>21</v>
      </c>
      <c r="I2604">
        <v>2029</v>
      </c>
      <c r="J2604" t="s">
        <v>25</v>
      </c>
      <c r="K2604" t="s">
        <v>25</v>
      </c>
      <c r="L2604">
        <v>8540000</v>
      </c>
      <c r="M2604">
        <v>305000</v>
      </c>
      <c r="N2604" t="s">
        <v>453</v>
      </c>
      <c r="O2604" t="s">
        <v>25</v>
      </c>
      <c r="Q2604" t="s">
        <v>454</v>
      </c>
      <c r="R2604">
        <v>2029</v>
      </c>
      <c r="S2604">
        <v>-3</v>
      </c>
      <c r="T2604" t="s">
        <v>35</v>
      </c>
      <c r="U2604" t="s">
        <v>30</v>
      </c>
      <c r="V2604" t="s">
        <v>454</v>
      </c>
    </row>
    <row r="2605" spans="1:22" x14ac:dyDescent="0.3">
      <c r="A2605" t="s">
        <v>22</v>
      </c>
      <c r="B2605" t="s">
        <v>32</v>
      </c>
      <c r="C2605" t="s">
        <v>76</v>
      </c>
      <c r="D2605" t="s">
        <v>383</v>
      </c>
      <c r="E2605">
        <v>25.5</v>
      </c>
      <c r="F2605">
        <v>18</v>
      </c>
      <c r="G2605">
        <v>6</v>
      </c>
      <c r="I2605">
        <v>2030</v>
      </c>
      <c r="J2605" t="s">
        <v>157</v>
      </c>
      <c r="K2605" t="s">
        <v>79</v>
      </c>
      <c r="L2605">
        <v>9027000</v>
      </c>
      <c r="M2605">
        <v>354000</v>
      </c>
      <c r="N2605" t="s">
        <v>453</v>
      </c>
      <c r="O2605" t="s">
        <v>80</v>
      </c>
      <c r="P2605">
        <v>30</v>
      </c>
      <c r="Q2605" t="s">
        <v>453</v>
      </c>
      <c r="R2605">
        <v>2030</v>
      </c>
      <c r="S2605">
        <v>-4</v>
      </c>
      <c r="T2605" t="s">
        <v>35</v>
      </c>
      <c r="U2605" t="s">
        <v>30</v>
      </c>
      <c r="V2605" t="s">
        <v>454</v>
      </c>
    </row>
    <row r="2606" spans="1:22" x14ac:dyDescent="0.3">
      <c r="A2606" t="s">
        <v>22</v>
      </c>
      <c r="B2606" t="s">
        <v>32</v>
      </c>
      <c r="C2606" t="s">
        <v>33</v>
      </c>
      <c r="D2606" t="s">
        <v>34</v>
      </c>
      <c r="E2606">
        <v>32.1</v>
      </c>
      <c r="F2606">
        <v>24</v>
      </c>
      <c r="G2606">
        <v>4</v>
      </c>
      <c r="I2606">
        <v>2027</v>
      </c>
      <c r="J2606" t="s">
        <v>25</v>
      </c>
      <c r="K2606" t="s">
        <v>25</v>
      </c>
      <c r="L2606">
        <v>8988409</v>
      </c>
      <c r="M2606">
        <v>280013</v>
      </c>
      <c r="N2606" t="s">
        <v>453</v>
      </c>
      <c r="O2606" t="s">
        <v>25</v>
      </c>
      <c r="Q2606" t="s">
        <v>454</v>
      </c>
      <c r="R2606">
        <v>2027</v>
      </c>
      <c r="S2606">
        <v>-1</v>
      </c>
      <c r="T2606" t="s">
        <v>35</v>
      </c>
      <c r="U2606" t="s">
        <v>30</v>
      </c>
      <c r="V2606" t="s">
        <v>454</v>
      </c>
    </row>
    <row r="2607" spans="1:22" x14ac:dyDescent="0.3">
      <c r="A2607" t="s">
        <v>22</v>
      </c>
      <c r="B2607" t="s">
        <v>32</v>
      </c>
      <c r="C2607" t="s">
        <v>24</v>
      </c>
      <c r="D2607" t="s">
        <v>98</v>
      </c>
      <c r="E2607">
        <v>25.5</v>
      </c>
      <c r="F2607">
        <v>17</v>
      </c>
      <c r="G2607">
        <v>14</v>
      </c>
      <c r="I2607">
        <v>2028</v>
      </c>
      <c r="J2607" t="s">
        <v>25</v>
      </c>
      <c r="K2607" t="s">
        <v>25</v>
      </c>
      <c r="L2607">
        <v>6459150</v>
      </c>
      <c r="M2607">
        <v>253300</v>
      </c>
      <c r="N2607" t="s">
        <v>453</v>
      </c>
      <c r="O2607" t="s">
        <v>25</v>
      </c>
      <c r="Q2607" t="s">
        <v>454</v>
      </c>
      <c r="R2607">
        <v>2028</v>
      </c>
      <c r="S2607">
        <v>-2</v>
      </c>
      <c r="T2607" t="s">
        <v>35</v>
      </c>
      <c r="U2607" t="s">
        <v>30</v>
      </c>
      <c r="V2607" t="s">
        <v>454</v>
      </c>
    </row>
    <row r="2608" spans="1:22" x14ac:dyDescent="0.3">
      <c r="A2608" t="s">
        <v>22</v>
      </c>
      <c r="B2608" t="s">
        <v>32</v>
      </c>
      <c r="C2608" t="s">
        <v>52</v>
      </c>
      <c r="D2608" t="s">
        <v>53</v>
      </c>
      <c r="E2608">
        <v>29.2</v>
      </c>
      <c r="F2608">
        <v>9</v>
      </c>
      <c r="G2608">
        <v>2</v>
      </c>
      <c r="I2608">
        <v>2029</v>
      </c>
      <c r="J2608" t="s">
        <v>25</v>
      </c>
      <c r="K2608" t="s">
        <v>25</v>
      </c>
      <c r="L2608">
        <v>6539999</v>
      </c>
      <c r="M2608">
        <v>223973</v>
      </c>
      <c r="N2608" t="s">
        <v>453</v>
      </c>
      <c r="O2608" t="s">
        <v>25</v>
      </c>
      <c r="Q2608" t="s">
        <v>454</v>
      </c>
      <c r="R2608">
        <v>2029</v>
      </c>
      <c r="S2608">
        <v>-3</v>
      </c>
      <c r="T2608" t="s">
        <v>35</v>
      </c>
      <c r="U2608" t="s">
        <v>40</v>
      </c>
      <c r="V2608" t="s">
        <v>454</v>
      </c>
    </row>
    <row r="2609" spans="1:22" x14ac:dyDescent="0.3">
      <c r="A2609" t="s">
        <v>22</v>
      </c>
      <c r="B2609" t="s">
        <v>32</v>
      </c>
      <c r="C2609" t="s">
        <v>33</v>
      </c>
      <c r="D2609" t="s">
        <v>34</v>
      </c>
      <c r="E2609">
        <v>27.2</v>
      </c>
      <c r="F2609">
        <v>23</v>
      </c>
      <c r="G2609">
        <v>5</v>
      </c>
      <c r="I2609">
        <v>2029</v>
      </c>
      <c r="J2609" t="s">
        <v>25</v>
      </c>
      <c r="K2609" t="s">
        <v>25</v>
      </c>
      <c r="L2609">
        <v>9077256</v>
      </c>
      <c r="M2609">
        <v>333723</v>
      </c>
      <c r="N2609" t="s">
        <v>453</v>
      </c>
      <c r="O2609" t="s">
        <v>25</v>
      </c>
      <c r="Q2609" t="s">
        <v>454</v>
      </c>
      <c r="R2609">
        <v>2029</v>
      </c>
      <c r="S2609">
        <v>-3</v>
      </c>
      <c r="T2609" t="s">
        <v>35</v>
      </c>
      <c r="U2609" t="s">
        <v>30</v>
      </c>
      <c r="V2609" t="s">
        <v>454</v>
      </c>
    </row>
    <row r="2610" spans="1:22" x14ac:dyDescent="0.3">
      <c r="A2610" t="s">
        <v>22</v>
      </c>
      <c r="B2610" t="s">
        <v>32</v>
      </c>
      <c r="C2610" t="s">
        <v>52</v>
      </c>
      <c r="D2610" t="s">
        <v>53</v>
      </c>
      <c r="E2610">
        <v>28.2</v>
      </c>
      <c r="F2610">
        <v>9</v>
      </c>
      <c r="G2610">
        <v>6</v>
      </c>
      <c r="I2610">
        <v>2029</v>
      </c>
      <c r="J2610" t="s">
        <v>25</v>
      </c>
      <c r="K2610" t="s">
        <v>25</v>
      </c>
      <c r="L2610">
        <v>6489999</v>
      </c>
      <c r="M2610">
        <v>230142</v>
      </c>
      <c r="N2610" t="s">
        <v>453</v>
      </c>
      <c r="O2610" t="s">
        <v>25</v>
      </c>
      <c r="Q2610" t="s">
        <v>454</v>
      </c>
      <c r="R2610">
        <v>2029</v>
      </c>
      <c r="S2610">
        <v>-3</v>
      </c>
      <c r="T2610" t="s">
        <v>35</v>
      </c>
      <c r="U2610" t="s">
        <v>40</v>
      </c>
      <c r="V2610" t="s">
        <v>454</v>
      </c>
    </row>
    <row r="2611" spans="1:22" x14ac:dyDescent="0.3">
      <c r="A2611" t="s">
        <v>22</v>
      </c>
      <c r="B2611" t="s">
        <v>32</v>
      </c>
      <c r="C2611" t="s">
        <v>76</v>
      </c>
      <c r="D2611" t="s">
        <v>383</v>
      </c>
      <c r="E2611">
        <v>28</v>
      </c>
      <c r="F2611">
        <v>23</v>
      </c>
      <c r="G2611">
        <v>4</v>
      </c>
      <c r="I2611">
        <v>2030</v>
      </c>
      <c r="J2611" t="s">
        <v>157</v>
      </c>
      <c r="K2611" t="s">
        <v>79</v>
      </c>
      <c r="L2611">
        <v>9268000</v>
      </c>
      <c r="M2611">
        <v>331000</v>
      </c>
      <c r="N2611" t="s">
        <v>453</v>
      </c>
      <c r="O2611" t="s">
        <v>80</v>
      </c>
      <c r="P2611">
        <v>30</v>
      </c>
      <c r="Q2611" t="s">
        <v>453</v>
      </c>
      <c r="R2611">
        <v>2030</v>
      </c>
      <c r="S2611">
        <v>-4</v>
      </c>
      <c r="T2611" t="s">
        <v>35</v>
      </c>
      <c r="U2611" t="s">
        <v>30</v>
      </c>
      <c r="V2611" t="s">
        <v>454</v>
      </c>
    </row>
    <row r="2612" spans="1:22" x14ac:dyDescent="0.3">
      <c r="A2612" t="s">
        <v>22</v>
      </c>
      <c r="B2612" t="s">
        <v>32</v>
      </c>
      <c r="C2612" t="s">
        <v>52</v>
      </c>
      <c r="D2612" t="s">
        <v>53</v>
      </c>
      <c r="E2612">
        <v>29.2</v>
      </c>
      <c r="F2612">
        <v>9</v>
      </c>
      <c r="G2612">
        <v>7</v>
      </c>
      <c r="I2612">
        <v>2029</v>
      </c>
      <c r="J2612" t="s">
        <v>25</v>
      </c>
      <c r="K2612" t="s">
        <v>25</v>
      </c>
      <c r="L2612">
        <v>6759999</v>
      </c>
      <c r="M2612">
        <v>231507</v>
      </c>
      <c r="N2612" t="s">
        <v>453</v>
      </c>
      <c r="O2612" t="s">
        <v>25</v>
      </c>
      <c r="Q2612" t="s">
        <v>454</v>
      </c>
      <c r="R2612">
        <v>2029</v>
      </c>
      <c r="S2612">
        <v>-3</v>
      </c>
      <c r="T2612" t="s">
        <v>35</v>
      </c>
      <c r="U2612" t="s">
        <v>40</v>
      </c>
      <c r="V2612" t="s">
        <v>454</v>
      </c>
    </row>
    <row r="2613" spans="1:22" x14ac:dyDescent="0.3">
      <c r="A2613" t="s">
        <v>22</v>
      </c>
      <c r="B2613" t="s">
        <v>32</v>
      </c>
      <c r="C2613" t="s">
        <v>33</v>
      </c>
      <c r="D2613" t="s">
        <v>166</v>
      </c>
      <c r="E2613">
        <v>29.4</v>
      </c>
      <c r="F2613">
        <v>13</v>
      </c>
      <c r="G2613">
        <v>3</v>
      </c>
      <c r="I2613">
        <v>2027</v>
      </c>
      <c r="J2613" t="s">
        <v>25</v>
      </c>
      <c r="K2613" t="s">
        <v>25</v>
      </c>
      <c r="L2613">
        <v>9644403</v>
      </c>
      <c r="M2613">
        <v>328041</v>
      </c>
      <c r="N2613" t="s">
        <v>453</v>
      </c>
      <c r="O2613" t="s">
        <v>25</v>
      </c>
      <c r="Q2613" t="s">
        <v>454</v>
      </c>
      <c r="R2613">
        <v>2027</v>
      </c>
      <c r="S2613">
        <v>-1</v>
      </c>
      <c r="T2613" t="s">
        <v>35</v>
      </c>
      <c r="U2613" t="s">
        <v>44</v>
      </c>
      <c r="V2613" t="s">
        <v>454</v>
      </c>
    </row>
    <row r="2614" spans="1:22" x14ac:dyDescent="0.3">
      <c r="A2614" t="s">
        <v>22</v>
      </c>
      <c r="B2614" t="s">
        <v>32</v>
      </c>
      <c r="C2614" t="s">
        <v>63</v>
      </c>
      <c r="D2614" t="s">
        <v>64</v>
      </c>
      <c r="E2614">
        <v>31.5</v>
      </c>
      <c r="F2614">
        <v>11</v>
      </c>
      <c r="G2614">
        <v>4</v>
      </c>
      <c r="I2614">
        <v>2029</v>
      </c>
      <c r="J2614" t="s">
        <v>65</v>
      </c>
      <c r="K2614" t="s">
        <v>66</v>
      </c>
      <c r="L2614">
        <v>8904400</v>
      </c>
      <c r="M2614">
        <v>282679</v>
      </c>
      <c r="N2614" t="s">
        <v>453</v>
      </c>
      <c r="O2614" t="s">
        <v>67</v>
      </c>
      <c r="P2614">
        <v>30</v>
      </c>
      <c r="Q2614" t="s">
        <v>453</v>
      </c>
      <c r="R2614">
        <v>2029</v>
      </c>
      <c r="S2614">
        <v>-3</v>
      </c>
      <c r="T2614" t="s">
        <v>35</v>
      </c>
      <c r="U2614" t="s">
        <v>44</v>
      </c>
      <c r="V2614" t="s">
        <v>454</v>
      </c>
    </row>
    <row r="2615" spans="1:22" x14ac:dyDescent="0.3">
      <c r="A2615" t="s">
        <v>22</v>
      </c>
      <c r="B2615" t="s">
        <v>32</v>
      </c>
      <c r="C2615" t="s">
        <v>33</v>
      </c>
      <c r="D2615" t="s">
        <v>145</v>
      </c>
      <c r="E2615">
        <v>31.7</v>
      </c>
      <c r="F2615">
        <v>10</v>
      </c>
      <c r="G2615">
        <v>2</v>
      </c>
      <c r="I2615">
        <v>2029</v>
      </c>
      <c r="J2615" t="s">
        <v>51</v>
      </c>
      <c r="K2615" t="s">
        <v>43</v>
      </c>
      <c r="L2615">
        <v>9489700</v>
      </c>
      <c r="M2615">
        <v>299360</v>
      </c>
      <c r="N2615" t="s">
        <v>453</v>
      </c>
      <c r="O2615" t="s">
        <v>38</v>
      </c>
      <c r="P2615">
        <v>15</v>
      </c>
      <c r="Q2615" t="s">
        <v>453</v>
      </c>
      <c r="R2615">
        <v>2029</v>
      </c>
      <c r="S2615">
        <v>-3</v>
      </c>
      <c r="T2615" t="s">
        <v>35</v>
      </c>
      <c r="U2615" t="s">
        <v>44</v>
      </c>
      <c r="V2615" t="s">
        <v>454</v>
      </c>
    </row>
    <row r="2616" spans="1:22" x14ac:dyDescent="0.3">
      <c r="A2616" t="s">
        <v>22</v>
      </c>
      <c r="B2616" t="s">
        <v>32</v>
      </c>
      <c r="C2616" t="s">
        <v>52</v>
      </c>
      <c r="D2616" t="s">
        <v>53</v>
      </c>
      <c r="E2616">
        <v>29.2</v>
      </c>
      <c r="F2616">
        <v>9</v>
      </c>
      <c r="G2616">
        <v>6</v>
      </c>
      <c r="I2616">
        <v>2029</v>
      </c>
      <c r="J2616" t="s">
        <v>25</v>
      </c>
      <c r="K2616" t="s">
        <v>25</v>
      </c>
      <c r="L2616">
        <v>6689999</v>
      </c>
      <c r="M2616">
        <v>229110</v>
      </c>
      <c r="N2616" t="s">
        <v>453</v>
      </c>
      <c r="O2616" t="s">
        <v>25</v>
      </c>
      <c r="Q2616" t="s">
        <v>454</v>
      </c>
      <c r="R2616">
        <v>2029</v>
      </c>
      <c r="S2616">
        <v>-3</v>
      </c>
      <c r="T2616" t="s">
        <v>35</v>
      </c>
      <c r="U2616" t="s">
        <v>40</v>
      </c>
      <c r="V2616" t="s">
        <v>454</v>
      </c>
    </row>
    <row r="2617" spans="1:22" x14ac:dyDescent="0.3">
      <c r="A2617" t="s">
        <v>22</v>
      </c>
      <c r="B2617" t="s">
        <v>32</v>
      </c>
      <c r="C2617" t="s">
        <v>24</v>
      </c>
      <c r="D2617" t="s">
        <v>87</v>
      </c>
      <c r="E2617">
        <v>27.5</v>
      </c>
      <c r="F2617">
        <v>11</v>
      </c>
      <c r="G2617">
        <v>5</v>
      </c>
      <c r="I2617">
        <v>2026</v>
      </c>
      <c r="J2617" t="s">
        <v>88</v>
      </c>
      <c r="K2617" t="s">
        <v>57</v>
      </c>
      <c r="L2617">
        <v>13600000</v>
      </c>
      <c r="M2617">
        <v>494545</v>
      </c>
      <c r="N2617" t="s">
        <v>453</v>
      </c>
      <c r="O2617" t="s">
        <v>58</v>
      </c>
      <c r="P2617">
        <v>10</v>
      </c>
      <c r="Q2617" t="s">
        <v>453</v>
      </c>
      <c r="R2617">
        <v>2026</v>
      </c>
      <c r="S2617">
        <v>0</v>
      </c>
      <c r="T2617" t="s">
        <v>29</v>
      </c>
      <c r="U2617" t="s">
        <v>44</v>
      </c>
      <c r="V2617" t="s">
        <v>453</v>
      </c>
    </row>
    <row r="2618" spans="1:22" x14ac:dyDescent="0.3">
      <c r="A2618" t="s">
        <v>22</v>
      </c>
      <c r="B2618" t="s">
        <v>32</v>
      </c>
      <c r="C2618" t="s">
        <v>33</v>
      </c>
      <c r="D2618" t="s">
        <v>397</v>
      </c>
      <c r="E2618">
        <v>28.7</v>
      </c>
      <c r="F2618">
        <v>24</v>
      </c>
      <c r="G2618">
        <v>3</v>
      </c>
      <c r="I2618">
        <v>2029</v>
      </c>
      <c r="J2618" t="s">
        <v>25</v>
      </c>
      <c r="K2618" t="s">
        <v>25</v>
      </c>
      <c r="L2618">
        <v>8380000</v>
      </c>
      <c r="M2618">
        <v>291986</v>
      </c>
      <c r="N2618" t="s">
        <v>453</v>
      </c>
      <c r="O2618" t="s">
        <v>25</v>
      </c>
      <c r="Q2618" t="s">
        <v>454</v>
      </c>
      <c r="R2618">
        <v>2029</v>
      </c>
      <c r="S2618">
        <v>-3</v>
      </c>
      <c r="T2618" t="s">
        <v>35</v>
      </c>
      <c r="U2618" t="s">
        <v>30</v>
      </c>
      <c r="V2618" t="s">
        <v>454</v>
      </c>
    </row>
    <row r="2619" spans="1:22" x14ac:dyDescent="0.3">
      <c r="A2619" t="s">
        <v>22</v>
      </c>
      <c r="B2619" t="s">
        <v>32</v>
      </c>
      <c r="C2619" t="s">
        <v>33</v>
      </c>
      <c r="D2619" t="s">
        <v>145</v>
      </c>
      <c r="E2619">
        <v>28.1</v>
      </c>
      <c r="F2619">
        <v>8</v>
      </c>
      <c r="G2619">
        <v>5</v>
      </c>
      <c r="I2619">
        <v>2029</v>
      </c>
      <c r="J2619" t="s">
        <v>51</v>
      </c>
      <c r="K2619" t="s">
        <v>43</v>
      </c>
      <c r="L2619">
        <v>8293200</v>
      </c>
      <c r="M2619">
        <v>295132</v>
      </c>
      <c r="N2619" t="s">
        <v>453</v>
      </c>
      <c r="O2619" t="s">
        <v>38</v>
      </c>
      <c r="P2619">
        <v>15</v>
      </c>
      <c r="Q2619" t="s">
        <v>453</v>
      </c>
      <c r="R2619">
        <v>2029</v>
      </c>
      <c r="S2619">
        <v>-3</v>
      </c>
      <c r="T2619" t="s">
        <v>35</v>
      </c>
      <c r="U2619" t="s">
        <v>40</v>
      </c>
      <c r="V2619" t="s">
        <v>454</v>
      </c>
    </row>
    <row r="2620" spans="1:22" x14ac:dyDescent="0.3">
      <c r="A2620" t="s">
        <v>22</v>
      </c>
      <c r="B2620" t="s">
        <v>32</v>
      </c>
      <c r="C2620" t="s">
        <v>63</v>
      </c>
      <c r="D2620" t="s">
        <v>64</v>
      </c>
      <c r="E2620">
        <v>32.799999999999997</v>
      </c>
      <c r="F2620">
        <v>11</v>
      </c>
      <c r="G2620">
        <v>2</v>
      </c>
      <c r="I2620">
        <v>2029</v>
      </c>
      <c r="J2620" t="s">
        <v>65</v>
      </c>
      <c r="K2620" t="s">
        <v>66</v>
      </c>
      <c r="L2620">
        <v>8847685</v>
      </c>
      <c r="M2620">
        <v>269746</v>
      </c>
      <c r="N2620" t="s">
        <v>453</v>
      </c>
      <c r="O2620" t="s">
        <v>67</v>
      </c>
      <c r="P2620">
        <v>30</v>
      </c>
      <c r="Q2620" t="s">
        <v>453</v>
      </c>
      <c r="R2620">
        <v>2029</v>
      </c>
      <c r="S2620">
        <v>-3</v>
      </c>
      <c r="T2620" t="s">
        <v>35</v>
      </c>
      <c r="U2620" t="s">
        <v>44</v>
      </c>
      <c r="V2620" t="s">
        <v>454</v>
      </c>
    </row>
    <row r="2621" spans="1:22" x14ac:dyDescent="0.3">
      <c r="A2621" t="s">
        <v>22</v>
      </c>
      <c r="B2621" t="s">
        <v>32</v>
      </c>
      <c r="C2621" t="s">
        <v>63</v>
      </c>
      <c r="D2621" t="s">
        <v>64</v>
      </c>
      <c r="E2621">
        <v>27.9</v>
      </c>
      <c r="F2621">
        <v>12</v>
      </c>
      <c r="G2621">
        <v>8</v>
      </c>
      <c r="I2621">
        <v>2029</v>
      </c>
      <c r="J2621" t="s">
        <v>65</v>
      </c>
      <c r="K2621" t="s">
        <v>66</v>
      </c>
      <c r="L2621">
        <v>8758825</v>
      </c>
      <c r="M2621">
        <v>313936</v>
      </c>
      <c r="N2621" t="s">
        <v>453</v>
      </c>
      <c r="O2621" t="s">
        <v>67</v>
      </c>
      <c r="P2621">
        <v>30</v>
      </c>
      <c r="Q2621" t="s">
        <v>453</v>
      </c>
      <c r="R2621">
        <v>2029</v>
      </c>
      <c r="S2621">
        <v>-3</v>
      </c>
      <c r="T2621" t="s">
        <v>35</v>
      </c>
      <c r="U2621" t="s">
        <v>44</v>
      </c>
      <c r="V2621" t="s">
        <v>454</v>
      </c>
    </row>
    <row r="2622" spans="1:22" x14ac:dyDescent="0.3">
      <c r="A2622" t="s">
        <v>22</v>
      </c>
      <c r="B2622" t="s">
        <v>32</v>
      </c>
      <c r="C2622" t="s">
        <v>76</v>
      </c>
      <c r="D2622" t="s">
        <v>383</v>
      </c>
      <c r="E2622">
        <v>29.9</v>
      </c>
      <c r="F2622">
        <v>21</v>
      </c>
      <c r="G2622">
        <v>4</v>
      </c>
      <c r="I2622">
        <v>2030</v>
      </c>
      <c r="J2622" t="s">
        <v>157</v>
      </c>
      <c r="K2622" t="s">
        <v>79</v>
      </c>
      <c r="L2622">
        <v>9896900</v>
      </c>
      <c r="M2622">
        <v>331000</v>
      </c>
      <c r="N2622" t="s">
        <v>453</v>
      </c>
      <c r="O2622" t="s">
        <v>80</v>
      </c>
      <c r="P2622">
        <v>30</v>
      </c>
      <c r="Q2622" t="s">
        <v>453</v>
      </c>
      <c r="R2622">
        <v>2030</v>
      </c>
      <c r="S2622">
        <v>-4</v>
      </c>
      <c r="T2622" t="s">
        <v>35</v>
      </c>
      <c r="U2622" t="s">
        <v>30</v>
      </c>
      <c r="V2622" t="s">
        <v>454</v>
      </c>
    </row>
    <row r="2623" spans="1:22" x14ac:dyDescent="0.3">
      <c r="A2623" t="s">
        <v>22</v>
      </c>
      <c r="B2623" t="s">
        <v>32</v>
      </c>
      <c r="C2623" t="s">
        <v>63</v>
      </c>
      <c r="D2623" t="s">
        <v>64</v>
      </c>
      <c r="E2623">
        <v>34.9</v>
      </c>
      <c r="F2623">
        <v>12</v>
      </c>
      <c r="G2623">
        <v>7</v>
      </c>
      <c r="I2623">
        <v>2029</v>
      </c>
      <c r="J2623" t="s">
        <v>65</v>
      </c>
      <c r="K2623" t="s">
        <v>66</v>
      </c>
      <c r="L2623">
        <v>9585540</v>
      </c>
      <c r="M2623">
        <v>274657</v>
      </c>
      <c r="N2623" t="s">
        <v>453</v>
      </c>
      <c r="O2623" t="s">
        <v>67</v>
      </c>
      <c r="P2623">
        <v>30</v>
      </c>
      <c r="Q2623" t="s">
        <v>453</v>
      </c>
      <c r="R2623">
        <v>2029</v>
      </c>
      <c r="S2623">
        <v>-3</v>
      </c>
      <c r="T2623" t="s">
        <v>35</v>
      </c>
      <c r="U2623" t="s">
        <v>44</v>
      </c>
      <c r="V2623" t="s">
        <v>454</v>
      </c>
    </row>
    <row r="2624" spans="1:22" x14ac:dyDescent="0.3">
      <c r="A2624" t="s">
        <v>22</v>
      </c>
      <c r="B2624" t="s">
        <v>32</v>
      </c>
      <c r="C2624" t="s">
        <v>24</v>
      </c>
      <c r="D2624" t="s">
        <v>46</v>
      </c>
      <c r="E2624">
        <v>21.3</v>
      </c>
      <c r="F2624">
        <v>24</v>
      </c>
      <c r="G2624">
        <v>20</v>
      </c>
      <c r="I2624">
        <v>2028</v>
      </c>
      <c r="J2624" t="s">
        <v>26</v>
      </c>
      <c r="K2624" t="s">
        <v>27</v>
      </c>
      <c r="L2624">
        <v>6750000</v>
      </c>
      <c r="M2624">
        <v>316901</v>
      </c>
      <c r="N2624" t="s">
        <v>453</v>
      </c>
      <c r="O2624" t="s">
        <v>28</v>
      </c>
      <c r="P2624">
        <v>31</v>
      </c>
      <c r="Q2624" t="s">
        <v>453</v>
      </c>
      <c r="R2624">
        <v>2028</v>
      </c>
      <c r="S2624">
        <v>-2</v>
      </c>
      <c r="T2624" t="s">
        <v>35</v>
      </c>
      <c r="U2624" t="s">
        <v>30</v>
      </c>
      <c r="V2624" t="s">
        <v>454</v>
      </c>
    </row>
    <row r="2625" spans="1:22" x14ac:dyDescent="0.3">
      <c r="A2625" t="s">
        <v>22</v>
      </c>
      <c r="B2625" t="s">
        <v>32</v>
      </c>
      <c r="C2625" t="s">
        <v>33</v>
      </c>
      <c r="D2625" t="s">
        <v>145</v>
      </c>
      <c r="E2625">
        <v>28.8</v>
      </c>
      <c r="F2625">
        <v>19</v>
      </c>
      <c r="G2625">
        <v>10</v>
      </c>
      <c r="I2625">
        <v>2029</v>
      </c>
      <c r="J2625" t="s">
        <v>51</v>
      </c>
      <c r="K2625" t="s">
        <v>43</v>
      </c>
      <c r="L2625">
        <v>8363700</v>
      </c>
      <c r="M2625">
        <v>290406</v>
      </c>
      <c r="N2625" t="s">
        <v>453</v>
      </c>
      <c r="O2625" t="s">
        <v>38</v>
      </c>
      <c r="P2625">
        <v>15</v>
      </c>
      <c r="Q2625" t="s">
        <v>453</v>
      </c>
      <c r="R2625">
        <v>2029</v>
      </c>
      <c r="S2625">
        <v>-3</v>
      </c>
      <c r="T2625" t="s">
        <v>35</v>
      </c>
      <c r="U2625" t="s">
        <v>30</v>
      </c>
      <c r="V2625" t="s">
        <v>454</v>
      </c>
    </row>
    <row r="2626" spans="1:22" x14ac:dyDescent="0.3">
      <c r="A2626" t="s">
        <v>22</v>
      </c>
      <c r="B2626" t="s">
        <v>32</v>
      </c>
      <c r="C2626" t="s">
        <v>24</v>
      </c>
      <c r="D2626" t="s">
        <v>177</v>
      </c>
      <c r="E2626">
        <v>21.4</v>
      </c>
      <c r="F2626">
        <v>22</v>
      </c>
      <c r="G2626">
        <v>11</v>
      </c>
      <c r="I2626">
        <v>2026</v>
      </c>
      <c r="J2626" t="s">
        <v>178</v>
      </c>
      <c r="K2626" t="s">
        <v>179</v>
      </c>
      <c r="L2626">
        <v>7990000</v>
      </c>
      <c r="M2626">
        <v>373364</v>
      </c>
      <c r="N2626" t="s">
        <v>453</v>
      </c>
      <c r="O2626" t="s">
        <v>49</v>
      </c>
      <c r="P2626">
        <v>15</v>
      </c>
      <c r="Q2626" t="s">
        <v>453</v>
      </c>
      <c r="R2626">
        <v>2026</v>
      </c>
      <c r="S2626">
        <v>0</v>
      </c>
      <c r="T2626" t="s">
        <v>29</v>
      </c>
      <c r="U2626" t="s">
        <v>30</v>
      </c>
      <c r="V2626" t="s">
        <v>454</v>
      </c>
    </row>
    <row r="2627" spans="1:22" x14ac:dyDescent="0.3">
      <c r="A2627" t="s">
        <v>22</v>
      </c>
      <c r="B2627" t="s">
        <v>32</v>
      </c>
      <c r="C2627" t="s">
        <v>24</v>
      </c>
      <c r="D2627" t="s">
        <v>98</v>
      </c>
      <c r="E2627">
        <v>25.2</v>
      </c>
      <c r="F2627">
        <v>17</v>
      </c>
      <c r="G2627">
        <v>14</v>
      </c>
      <c r="I2627">
        <v>2028</v>
      </c>
      <c r="J2627" t="s">
        <v>25</v>
      </c>
      <c r="K2627" t="s">
        <v>25</v>
      </c>
      <c r="L2627">
        <v>7083720</v>
      </c>
      <c r="M2627">
        <v>281100</v>
      </c>
      <c r="N2627" t="s">
        <v>453</v>
      </c>
      <c r="O2627" t="s">
        <v>25</v>
      </c>
      <c r="Q2627" t="s">
        <v>454</v>
      </c>
      <c r="R2627">
        <v>2028</v>
      </c>
      <c r="S2627">
        <v>-2</v>
      </c>
      <c r="T2627" t="s">
        <v>35</v>
      </c>
      <c r="U2627" t="s">
        <v>30</v>
      </c>
      <c r="V2627" t="s">
        <v>454</v>
      </c>
    </row>
    <row r="2628" spans="1:22" x14ac:dyDescent="0.3">
      <c r="A2628" t="s">
        <v>22</v>
      </c>
      <c r="B2628" t="s">
        <v>32</v>
      </c>
      <c r="C2628" t="s">
        <v>33</v>
      </c>
      <c r="D2628" t="s">
        <v>145</v>
      </c>
      <c r="E2628">
        <v>30.1</v>
      </c>
      <c r="F2628">
        <v>8</v>
      </c>
      <c r="G2628">
        <v>4</v>
      </c>
      <c r="I2628">
        <v>2029</v>
      </c>
      <c r="J2628" t="s">
        <v>51</v>
      </c>
      <c r="K2628" t="s">
        <v>43</v>
      </c>
      <c r="L2628">
        <v>8876100</v>
      </c>
      <c r="M2628">
        <v>294887</v>
      </c>
      <c r="N2628" t="s">
        <v>453</v>
      </c>
      <c r="O2628" t="s">
        <v>38</v>
      </c>
      <c r="P2628">
        <v>15</v>
      </c>
      <c r="Q2628" t="s">
        <v>453</v>
      </c>
      <c r="R2628">
        <v>2029</v>
      </c>
      <c r="S2628">
        <v>-3</v>
      </c>
      <c r="T2628" t="s">
        <v>35</v>
      </c>
      <c r="U2628" t="s">
        <v>40</v>
      </c>
      <c r="V2628" t="s">
        <v>454</v>
      </c>
    </row>
    <row r="2629" spans="1:22" x14ac:dyDescent="0.3">
      <c r="A2629" t="s">
        <v>22</v>
      </c>
      <c r="B2629" t="s">
        <v>32</v>
      </c>
      <c r="C2629" t="s">
        <v>33</v>
      </c>
      <c r="D2629" t="s">
        <v>34</v>
      </c>
      <c r="E2629">
        <v>30.5</v>
      </c>
      <c r="F2629">
        <v>24</v>
      </c>
      <c r="G2629">
        <v>12</v>
      </c>
      <c r="I2629">
        <v>2027</v>
      </c>
      <c r="J2629" t="s">
        <v>25</v>
      </c>
      <c r="K2629" t="s">
        <v>25</v>
      </c>
      <c r="L2629">
        <v>9045948</v>
      </c>
      <c r="M2629">
        <v>296588</v>
      </c>
      <c r="N2629" t="s">
        <v>453</v>
      </c>
      <c r="O2629" t="s">
        <v>25</v>
      </c>
      <c r="Q2629" t="s">
        <v>454</v>
      </c>
      <c r="R2629">
        <v>2027</v>
      </c>
      <c r="S2629">
        <v>-1</v>
      </c>
      <c r="T2629" t="s">
        <v>35</v>
      </c>
      <c r="U2629" t="s">
        <v>30</v>
      </c>
      <c r="V2629" t="s">
        <v>454</v>
      </c>
    </row>
    <row r="2630" spans="1:22" x14ac:dyDescent="0.3">
      <c r="A2630" t="s">
        <v>22</v>
      </c>
      <c r="B2630" t="s">
        <v>32</v>
      </c>
      <c r="C2630" t="s">
        <v>33</v>
      </c>
      <c r="D2630" t="s">
        <v>34</v>
      </c>
      <c r="E2630">
        <v>32.1</v>
      </c>
      <c r="F2630">
        <v>25</v>
      </c>
      <c r="G2630">
        <v>5</v>
      </c>
      <c r="I2630">
        <v>2027</v>
      </c>
      <c r="J2630" t="s">
        <v>25</v>
      </c>
      <c r="K2630" t="s">
        <v>25</v>
      </c>
      <c r="L2630">
        <v>8988409</v>
      </c>
      <c r="M2630">
        <v>280013</v>
      </c>
      <c r="N2630" t="s">
        <v>453</v>
      </c>
      <c r="O2630" t="s">
        <v>25</v>
      </c>
      <c r="Q2630" t="s">
        <v>454</v>
      </c>
      <c r="R2630">
        <v>2027</v>
      </c>
      <c r="S2630">
        <v>-1</v>
      </c>
      <c r="T2630" t="s">
        <v>35</v>
      </c>
      <c r="U2630" t="s">
        <v>30</v>
      </c>
      <c r="V2630" t="s">
        <v>454</v>
      </c>
    </row>
    <row r="2631" spans="1:22" x14ac:dyDescent="0.3">
      <c r="A2631" t="s">
        <v>22</v>
      </c>
      <c r="B2631" t="s">
        <v>32</v>
      </c>
      <c r="C2631" t="s">
        <v>33</v>
      </c>
      <c r="D2631" t="s">
        <v>389</v>
      </c>
      <c r="E2631">
        <v>28.7</v>
      </c>
      <c r="F2631">
        <v>25</v>
      </c>
      <c r="G2631">
        <v>3</v>
      </c>
      <c r="I2631">
        <v>2028</v>
      </c>
      <c r="J2631" t="s">
        <v>197</v>
      </c>
      <c r="K2631" t="s">
        <v>43</v>
      </c>
      <c r="L2631">
        <v>9920160</v>
      </c>
      <c r="M2631">
        <v>345650</v>
      </c>
      <c r="N2631" t="s">
        <v>453</v>
      </c>
      <c r="O2631" t="s">
        <v>38</v>
      </c>
      <c r="P2631">
        <v>30</v>
      </c>
      <c r="Q2631" t="s">
        <v>453</v>
      </c>
      <c r="R2631">
        <v>2028</v>
      </c>
      <c r="S2631">
        <v>-2</v>
      </c>
      <c r="T2631" t="s">
        <v>35</v>
      </c>
      <c r="U2631" t="s">
        <v>30</v>
      </c>
      <c r="V2631" t="s">
        <v>454</v>
      </c>
    </row>
    <row r="2632" spans="1:22" x14ac:dyDescent="0.3">
      <c r="A2632" t="s">
        <v>22</v>
      </c>
      <c r="B2632" t="s">
        <v>32</v>
      </c>
      <c r="C2632" t="s">
        <v>76</v>
      </c>
      <c r="D2632" t="s">
        <v>383</v>
      </c>
      <c r="E2632">
        <v>25.9</v>
      </c>
      <c r="F2632">
        <v>18</v>
      </c>
      <c r="G2632">
        <v>18</v>
      </c>
      <c r="I2632">
        <v>2030</v>
      </c>
      <c r="J2632" t="s">
        <v>157</v>
      </c>
      <c r="K2632" t="s">
        <v>79</v>
      </c>
      <c r="L2632">
        <v>10126900</v>
      </c>
      <c r="M2632">
        <v>391000</v>
      </c>
      <c r="N2632" t="s">
        <v>453</v>
      </c>
      <c r="O2632" t="s">
        <v>80</v>
      </c>
      <c r="P2632">
        <v>30</v>
      </c>
      <c r="Q2632" t="s">
        <v>453</v>
      </c>
      <c r="R2632">
        <v>2030</v>
      </c>
      <c r="S2632">
        <v>-4</v>
      </c>
      <c r="T2632" t="s">
        <v>35</v>
      </c>
      <c r="U2632" t="s">
        <v>30</v>
      </c>
      <c r="V2632" t="s">
        <v>454</v>
      </c>
    </row>
    <row r="2633" spans="1:22" x14ac:dyDescent="0.3">
      <c r="A2633" t="s">
        <v>22</v>
      </c>
      <c r="B2633" t="s">
        <v>32</v>
      </c>
      <c r="C2633" t="s">
        <v>33</v>
      </c>
      <c r="D2633" t="s">
        <v>121</v>
      </c>
      <c r="E2633">
        <v>25.8</v>
      </c>
      <c r="F2633">
        <v>23</v>
      </c>
      <c r="G2633">
        <v>20</v>
      </c>
      <c r="I2633">
        <v>2028</v>
      </c>
      <c r="J2633" t="s">
        <v>122</v>
      </c>
      <c r="K2633" t="s">
        <v>43</v>
      </c>
      <c r="L2633">
        <v>8514000</v>
      </c>
      <c r="M2633">
        <v>330000</v>
      </c>
      <c r="N2633" t="s">
        <v>453</v>
      </c>
      <c r="O2633" t="s">
        <v>38</v>
      </c>
      <c r="P2633">
        <v>20</v>
      </c>
      <c r="Q2633" t="s">
        <v>453</v>
      </c>
      <c r="R2633">
        <v>2028</v>
      </c>
      <c r="S2633">
        <v>-2</v>
      </c>
      <c r="T2633" t="s">
        <v>35</v>
      </c>
      <c r="U2633" t="s">
        <v>30</v>
      </c>
      <c r="V2633" t="s">
        <v>454</v>
      </c>
    </row>
    <row r="2634" spans="1:22" x14ac:dyDescent="0.3">
      <c r="A2634" t="s">
        <v>22</v>
      </c>
      <c r="B2634" t="s">
        <v>32</v>
      </c>
      <c r="C2634" t="s">
        <v>33</v>
      </c>
      <c r="D2634" t="s">
        <v>34</v>
      </c>
      <c r="E2634">
        <v>32.1</v>
      </c>
      <c r="F2634">
        <v>24</v>
      </c>
      <c r="G2634">
        <v>4</v>
      </c>
      <c r="I2634">
        <v>2027</v>
      </c>
      <c r="J2634" t="s">
        <v>25</v>
      </c>
      <c r="K2634" t="s">
        <v>25</v>
      </c>
      <c r="L2634">
        <v>8988409</v>
      </c>
      <c r="M2634">
        <v>280013</v>
      </c>
      <c r="N2634" t="s">
        <v>453</v>
      </c>
      <c r="O2634" t="s">
        <v>25</v>
      </c>
      <c r="Q2634" t="s">
        <v>454</v>
      </c>
      <c r="R2634">
        <v>2027</v>
      </c>
      <c r="S2634">
        <v>-1</v>
      </c>
      <c r="T2634" t="s">
        <v>35</v>
      </c>
      <c r="U2634" t="s">
        <v>30</v>
      </c>
      <c r="V2634" t="s">
        <v>454</v>
      </c>
    </row>
    <row r="2635" spans="1:22" x14ac:dyDescent="0.3">
      <c r="A2635" t="s">
        <v>22</v>
      </c>
      <c r="B2635" t="s">
        <v>32</v>
      </c>
      <c r="C2635" t="s">
        <v>33</v>
      </c>
      <c r="D2635" t="s">
        <v>166</v>
      </c>
      <c r="E2635">
        <v>28.2</v>
      </c>
      <c r="F2635">
        <v>23</v>
      </c>
      <c r="G2635">
        <v>18</v>
      </c>
      <c r="I2635">
        <v>2027</v>
      </c>
      <c r="J2635" t="s">
        <v>25</v>
      </c>
      <c r="K2635" t="s">
        <v>25</v>
      </c>
      <c r="L2635">
        <v>9386559</v>
      </c>
      <c r="M2635">
        <v>332857</v>
      </c>
      <c r="N2635" t="s">
        <v>453</v>
      </c>
      <c r="O2635" t="s">
        <v>25</v>
      </c>
      <c r="Q2635" t="s">
        <v>454</v>
      </c>
      <c r="R2635">
        <v>2027</v>
      </c>
      <c r="S2635">
        <v>-1</v>
      </c>
      <c r="T2635" t="s">
        <v>35</v>
      </c>
      <c r="U2635" t="s">
        <v>30</v>
      </c>
      <c r="V2635" t="s">
        <v>454</v>
      </c>
    </row>
    <row r="2636" spans="1:22" x14ac:dyDescent="0.3">
      <c r="A2636" t="s">
        <v>22</v>
      </c>
      <c r="B2636" t="s">
        <v>32</v>
      </c>
      <c r="C2636" t="s">
        <v>63</v>
      </c>
      <c r="D2636" t="s">
        <v>64</v>
      </c>
      <c r="E2636">
        <v>27.9</v>
      </c>
      <c r="F2636">
        <v>12</v>
      </c>
      <c r="G2636">
        <v>11</v>
      </c>
      <c r="I2636">
        <v>2029</v>
      </c>
      <c r="J2636" t="s">
        <v>65</v>
      </c>
      <c r="K2636" t="s">
        <v>66</v>
      </c>
      <c r="L2636">
        <v>8842375</v>
      </c>
      <c r="M2636">
        <v>316931</v>
      </c>
      <c r="N2636" t="s">
        <v>453</v>
      </c>
      <c r="O2636" t="s">
        <v>67</v>
      </c>
      <c r="P2636">
        <v>30</v>
      </c>
      <c r="Q2636" t="s">
        <v>453</v>
      </c>
      <c r="R2636">
        <v>2029</v>
      </c>
      <c r="S2636">
        <v>-3</v>
      </c>
      <c r="T2636" t="s">
        <v>35</v>
      </c>
      <c r="U2636" t="s">
        <v>44</v>
      </c>
      <c r="V2636" t="s">
        <v>454</v>
      </c>
    </row>
    <row r="2637" spans="1:22" x14ac:dyDescent="0.3">
      <c r="A2637" t="s">
        <v>22</v>
      </c>
      <c r="B2637" t="s">
        <v>32</v>
      </c>
      <c r="C2637" t="s">
        <v>33</v>
      </c>
      <c r="D2637" t="s">
        <v>121</v>
      </c>
      <c r="E2637">
        <v>28.7</v>
      </c>
      <c r="F2637">
        <v>22</v>
      </c>
      <c r="G2637">
        <v>5</v>
      </c>
      <c r="I2637">
        <v>2029</v>
      </c>
      <c r="J2637" t="s">
        <v>122</v>
      </c>
      <c r="K2637" t="s">
        <v>43</v>
      </c>
      <c r="L2637">
        <v>8236900</v>
      </c>
      <c r="M2637">
        <v>287000</v>
      </c>
      <c r="N2637" t="s">
        <v>453</v>
      </c>
      <c r="O2637" t="s">
        <v>38</v>
      </c>
      <c r="P2637">
        <v>20</v>
      </c>
      <c r="Q2637" t="s">
        <v>453</v>
      </c>
      <c r="R2637">
        <v>2029</v>
      </c>
      <c r="S2637">
        <v>-3</v>
      </c>
      <c r="T2637" t="s">
        <v>35</v>
      </c>
      <c r="U2637" t="s">
        <v>30</v>
      </c>
      <c r="V2637" t="s">
        <v>454</v>
      </c>
    </row>
    <row r="2638" spans="1:22" x14ac:dyDescent="0.3">
      <c r="A2638" t="s">
        <v>22</v>
      </c>
      <c r="B2638" t="s">
        <v>32</v>
      </c>
      <c r="C2638" t="s">
        <v>76</v>
      </c>
      <c r="D2638" t="s">
        <v>383</v>
      </c>
      <c r="E2638">
        <v>29</v>
      </c>
      <c r="F2638">
        <v>23</v>
      </c>
      <c r="G2638">
        <v>4</v>
      </c>
      <c r="I2638">
        <v>2030</v>
      </c>
      <c r="J2638" t="s">
        <v>157</v>
      </c>
      <c r="K2638" t="s">
        <v>79</v>
      </c>
      <c r="L2638">
        <v>9396000</v>
      </c>
      <c r="M2638">
        <v>324000</v>
      </c>
      <c r="N2638" t="s">
        <v>453</v>
      </c>
      <c r="O2638" t="s">
        <v>80</v>
      </c>
      <c r="P2638">
        <v>30</v>
      </c>
      <c r="Q2638" t="s">
        <v>453</v>
      </c>
      <c r="R2638">
        <v>2030</v>
      </c>
      <c r="S2638">
        <v>-4</v>
      </c>
      <c r="T2638" t="s">
        <v>35</v>
      </c>
      <c r="U2638" t="s">
        <v>30</v>
      </c>
      <c r="V2638" t="s">
        <v>454</v>
      </c>
    </row>
    <row r="2639" spans="1:22" x14ac:dyDescent="0.3">
      <c r="A2639" t="s">
        <v>22</v>
      </c>
      <c r="B2639" t="s">
        <v>32</v>
      </c>
      <c r="C2639" t="s">
        <v>76</v>
      </c>
      <c r="D2639" t="s">
        <v>390</v>
      </c>
      <c r="E2639">
        <v>30</v>
      </c>
      <c r="F2639">
        <v>23</v>
      </c>
      <c r="G2639">
        <v>11</v>
      </c>
      <c r="I2639">
        <v>2027</v>
      </c>
      <c r="J2639" t="s">
        <v>90</v>
      </c>
      <c r="K2639" t="s">
        <v>79</v>
      </c>
      <c r="L2639">
        <v>10545000</v>
      </c>
      <c r="M2639">
        <v>351500</v>
      </c>
      <c r="N2639" t="s">
        <v>453</v>
      </c>
      <c r="O2639" t="s">
        <v>91</v>
      </c>
      <c r="P2639">
        <v>31</v>
      </c>
      <c r="Q2639" t="s">
        <v>453</v>
      </c>
      <c r="R2639">
        <v>2027</v>
      </c>
      <c r="S2639">
        <v>-1</v>
      </c>
      <c r="T2639" t="s">
        <v>35</v>
      </c>
      <c r="U2639" t="s">
        <v>30</v>
      </c>
      <c r="V2639" t="s">
        <v>454</v>
      </c>
    </row>
    <row r="2640" spans="1:22" x14ac:dyDescent="0.3">
      <c r="A2640" t="s">
        <v>22</v>
      </c>
      <c r="B2640" t="s">
        <v>32</v>
      </c>
      <c r="C2640" t="s">
        <v>63</v>
      </c>
      <c r="D2640" t="s">
        <v>64</v>
      </c>
      <c r="E2640">
        <v>34.299999999999997</v>
      </c>
      <c r="F2640">
        <v>11</v>
      </c>
      <c r="G2640">
        <v>6</v>
      </c>
      <c r="I2640">
        <v>2029</v>
      </c>
      <c r="J2640" t="s">
        <v>65</v>
      </c>
      <c r="K2640" t="s">
        <v>66</v>
      </c>
      <c r="L2640">
        <v>10578465</v>
      </c>
      <c r="M2640">
        <v>308410</v>
      </c>
      <c r="N2640" t="s">
        <v>453</v>
      </c>
      <c r="O2640" t="s">
        <v>67</v>
      </c>
      <c r="P2640">
        <v>30</v>
      </c>
      <c r="Q2640" t="s">
        <v>453</v>
      </c>
      <c r="R2640">
        <v>2029</v>
      </c>
      <c r="S2640">
        <v>-3</v>
      </c>
      <c r="T2640" t="s">
        <v>35</v>
      </c>
      <c r="U2640" t="s">
        <v>44</v>
      </c>
      <c r="V2640" t="s">
        <v>454</v>
      </c>
    </row>
    <row r="2641" spans="1:22" x14ac:dyDescent="0.3">
      <c r="A2641" t="s">
        <v>22</v>
      </c>
      <c r="B2641" t="s">
        <v>32</v>
      </c>
      <c r="C2641" t="s">
        <v>63</v>
      </c>
      <c r="D2641" t="s">
        <v>64</v>
      </c>
      <c r="E2641">
        <v>27.7</v>
      </c>
      <c r="F2641">
        <v>11</v>
      </c>
      <c r="G2641">
        <v>4</v>
      </c>
      <c r="I2641">
        <v>2029</v>
      </c>
      <c r="J2641" t="s">
        <v>65</v>
      </c>
      <c r="K2641" t="s">
        <v>66</v>
      </c>
      <c r="L2641">
        <v>9625750</v>
      </c>
      <c r="M2641">
        <v>347500</v>
      </c>
      <c r="N2641" t="s">
        <v>453</v>
      </c>
      <c r="O2641" t="s">
        <v>67</v>
      </c>
      <c r="P2641">
        <v>30</v>
      </c>
      <c r="Q2641" t="s">
        <v>453</v>
      </c>
      <c r="R2641">
        <v>2029</v>
      </c>
      <c r="S2641">
        <v>-3</v>
      </c>
      <c r="T2641" t="s">
        <v>35</v>
      </c>
      <c r="U2641" t="s">
        <v>44</v>
      </c>
      <c r="V2641" t="s">
        <v>454</v>
      </c>
    </row>
    <row r="2642" spans="1:22" x14ac:dyDescent="0.3">
      <c r="A2642" t="s">
        <v>22</v>
      </c>
      <c r="B2642" t="s">
        <v>32</v>
      </c>
      <c r="C2642" t="s">
        <v>24</v>
      </c>
      <c r="D2642" t="s">
        <v>177</v>
      </c>
      <c r="E2642">
        <v>21.4</v>
      </c>
      <c r="F2642">
        <v>22</v>
      </c>
      <c r="G2642">
        <v>14</v>
      </c>
      <c r="I2642">
        <v>2026</v>
      </c>
      <c r="J2642" t="s">
        <v>178</v>
      </c>
      <c r="K2642" t="s">
        <v>179</v>
      </c>
      <c r="L2642">
        <v>8132000</v>
      </c>
      <c r="M2642">
        <v>380000</v>
      </c>
      <c r="N2642" t="s">
        <v>453</v>
      </c>
      <c r="O2642" t="s">
        <v>49</v>
      </c>
      <c r="P2642">
        <v>15</v>
      </c>
      <c r="Q2642" t="s">
        <v>453</v>
      </c>
      <c r="R2642">
        <v>2026</v>
      </c>
      <c r="S2642">
        <v>0</v>
      </c>
      <c r="T2642" t="s">
        <v>29</v>
      </c>
      <c r="U2642" t="s">
        <v>30</v>
      </c>
      <c r="V2642" t="s">
        <v>454</v>
      </c>
    </row>
    <row r="2643" spans="1:22" x14ac:dyDescent="0.3">
      <c r="A2643" t="s">
        <v>22</v>
      </c>
      <c r="B2643" t="s">
        <v>32</v>
      </c>
      <c r="C2643" t="s">
        <v>33</v>
      </c>
      <c r="D2643" t="s">
        <v>121</v>
      </c>
      <c r="E2643">
        <v>28.7</v>
      </c>
      <c r="F2643">
        <v>22</v>
      </c>
      <c r="G2643">
        <v>8</v>
      </c>
      <c r="I2643">
        <v>2029</v>
      </c>
      <c r="J2643" t="s">
        <v>122</v>
      </c>
      <c r="K2643" t="s">
        <v>43</v>
      </c>
      <c r="L2643">
        <v>8409100</v>
      </c>
      <c r="M2643">
        <v>293000</v>
      </c>
      <c r="N2643" t="s">
        <v>453</v>
      </c>
      <c r="O2643" t="s">
        <v>38</v>
      </c>
      <c r="P2643">
        <v>20</v>
      </c>
      <c r="Q2643" t="s">
        <v>453</v>
      </c>
      <c r="R2643">
        <v>2029</v>
      </c>
      <c r="S2643">
        <v>-3</v>
      </c>
      <c r="T2643" t="s">
        <v>35</v>
      </c>
      <c r="U2643" t="s">
        <v>30</v>
      </c>
      <c r="V2643" t="s">
        <v>454</v>
      </c>
    </row>
    <row r="2644" spans="1:22" x14ac:dyDescent="0.3">
      <c r="A2644" t="s">
        <v>22</v>
      </c>
      <c r="B2644" t="s">
        <v>32</v>
      </c>
      <c r="C2644" t="s">
        <v>76</v>
      </c>
      <c r="D2644" t="s">
        <v>383</v>
      </c>
      <c r="E2644">
        <v>29.2</v>
      </c>
      <c r="F2644">
        <v>23</v>
      </c>
      <c r="G2644">
        <v>6</v>
      </c>
      <c r="I2644">
        <v>2030</v>
      </c>
      <c r="J2644" t="s">
        <v>157</v>
      </c>
      <c r="K2644" t="s">
        <v>79</v>
      </c>
      <c r="L2644">
        <v>9811200</v>
      </c>
      <c r="M2644">
        <v>336000</v>
      </c>
      <c r="N2644" t="s">
        <v>453</v>
      </c>
      <c r="O2644" t="s">
        <v>80</v>
      </c>
      <c r="P2644">
        <v>30</v>
      </c>
      <c r="Q2644" t="s">
        <v>453</v>
      </c>
      <c r="R2644">
        <v>2030</v>
      </c>
      <c r="S2644">
        <v>-4</v>
      </c>
      <c r="T2644" t="s">
        <v>35</v>
      </c>
      <c r="U2644" t="s">
        <v>30</v>
      </c>
      <c r="V2644" t="s">
        <v>454</v>
      </c>
    </row>
    <row r="2645" spans="1:22" x14ac:dyDescent="0.3">
      <c r="A2645" t="s">
        <v>22</v>
      </c>
      <c r="B2645" t="s">
        <v>32</v>
      </c>
      <c r="C2645" t="s">
        <v>76</v>
      </c>
      <c r="D2645" t="s">
        <v>400</v>
      </c>
      <c r="E2645">
        <v>34.799999999999997</v>
      </c>
      <c r="F2645">
        <v>8</v>
      </c>
      <c r="G2645">
        <v>3</v>
      </c>
      <c r="I2645">
        <v>2024</v>
      </c>
      <c r="J2645" t="s">
        <v>278</v>
      </c>
      <c r="K2645" t="s">
        <v>279</v>
      </c>
      <c r="L2645">
        <v>17922000</v>
      </c>
      <c r="M2645">
        <v>515000</v>
      </c>
      <c r="N2645" t="s">
        <v>453</v>
      </c>
      <c r="O2645" t="s">
        <v>80</v>
      </c>
      <c r="P2645">
        <v>20</v>
      </c>
      <c r="Q2645" t="s">
        <v>453</v>
      </c>
      <c r="R2645">
        <v>2024</v>
      </c>
      <c r="S2645">
        <v>2</v>
      </c>
      <c r="T2645" t="s">
        <v>29</v>
      </c>
      <c r="U2645" t="s">
        <v>40</v>
      </c>
      <c r="V2645" t="s">
        <v>453</v>
      </c>
    </row>
    <row r="2646" spans="1:22" x14ac:dyDescent="0.3">
      <c r="A2646" t="s">
        <v>22</v>
      </c>
      <c r="B2646" t="s">
        <v>32</v>
      </c>
      <c r="C2646" t="s">
        <v>33</v>
      </c>
      <c r="D2646" t="s">
        <v>121</v>
      </c>
      <c r="E2646">
        <v>28.7</v>
      </c>
      <c r="F2646">
        <v>22</v>
      </c>
      <c r="G2646">
        <v>8</v>
      </c>
      <c r="I2646">
        <v>2029</v>
      </c>
      <c r="J2646" t="s">
        <v>122</v>
      </c>
      <c r="K2646" t="s">
        <v>43</v>
      </c>
      <c r="L2646">
        <v>8409100</v>
      </c>
      <c r="M2646">
        <v>293000</v>
      </c>
      <c r="N2646" t="s">
        <v>453</v>
      </c>
      <c r="O2646" t="s">
        <v>38</v>
      </c>
      <c r="P2646">
        <v>20</v>
      </c>
      <c r="Q2646" t="s">
        <v>453</v>
      </c>
      <c r="R2646">
        <v>2029</v>
      </c>
      <c r="S2646">
        <v>-3</v>
      </c>
      <c r="T2646" t="s">
        <v>35</v>
      </c>
      <c r="U2646" t="s">
        <v>30</v>
      </c>
      <c r="V2646" t="s">
        <v>454</v>
      </c>
    </row>
    <row r="2647" spans="1:22" x14ac:dyDescent="0.3">
      <c r="A2647" t="s">
        <v>22</v>
      </c>
      <c r="B2647" t="s">
        <v>32</v>
      </c>
      <c r="C2647" t="s">
        <v>63</v>
      </c>
      <c r="D2647" t="s">
        <v>64</v>
      </c>
      <c r="E2647">
        <v>32.5</v>
      </c>
      <c r="F2647">
        <v>11</v>
      </c>
      <c r="G2647">
        <v>5</v>
      </c>
      <c r="I2647">
        <v>2029</v>
      </c>
      <c r="J2647" t="s">
        <v>65</v>
      </c>
      <c r="K2647" t="s">
        <v>66</v>
      </c>
      <c r="L2647">
        <v>9216585</v>
      </c>
      <c r="M2647">
        <v>283587</v>
      </c>
      <c r="N2647" t="s">
        <v>453</v>
      </c>
      <c r="O2647" t="s">
        <v>67</v>
      </c>
      <c r="P2647">
        <v>30</v>
      </c>
      <c r="Q2647" t="s">
        <v>453</v>
      </c>
      <c r="R2647">
        <v>2029</v>
      </c>
      <c r="S2647">
        <v>-3</v>
      </c>
      <c r="T2647" t="s">
        <v>35</v>
      </c>
      <c r="U2647" t="s">
        <v>44</v>
      </c>
      <c r="V2647" t="s">
        <v>454</v>
      </c>
    </row>
    <row r="2648" spans="1:22" x14ac:dyDescent="0.3">
      <c r="A2648" t="s">
        <v>22</v>
      </c>
      <c r="B2648" t="s">
        <v>32</v>
      </c>
      <c r="C2648" t="s">
        <v>33</v>
      </c>
      <c r="D2648" t="s">
        <v>145</v>
      </c>
      <c r="E2648">
        <v>28.8</v>
      </c>
      <c r="F2648">
        <v>19</v>
      </c>
      <c r="G2648">
        <v>14</v>
      </c>
      <c r="I2648">
        <v>2029</v>
      </c>
      <c r="J2648" t="s">
        <v>51</v>
      </c>
      <c r="K2648" t="s">
        <v>43</v>
      </c>
      <c r="L2648">
        <v>8507800</v>
      </c>
      <c r="M2648">
        <v>295410</v>
      </c>
      <c r="N2648" t="s">
        <v>453</v>
      </c>
      <c r="O2648" t="s">
        <v>38</v>
      </c>
      <c r="P2648">
        <v>15</v>
      </c>
      <c r="Q2648" t="s">
        <v>453</v>
      </c>
      <c r="R2648">
        <v>2029</v>
      </c>
      <c r="S2648">
        <v>-3</v>
      </c>
      <c r="T2648" t="s">
        <v>35</v>
      </c>
      <c r="U2648" t="s">
        <v>30</v>
      </c>
      <c r="V2648" t="s">
        <v>454</v>
      </c>
    </row>
    <row r="2649" spans="1:22" x14ac:dyDescent="0.3">
      <c r="A2649" t="s">
        <v>22</v>
      </c>
      <c r="B2649" t="s">
        <v>32</v>
      </c>
      <c r="C2649" t="s">
        <v>33</v>
      </c>
      <c r="D2649" t="s">
        <v>166</v>
      </c>
      <c r="E2649">
        <v>28.3</v>
      </c>
      <c r="F2649">
        <v>23</v>
      </c>
      <c r="G2649">
        <v>20</v>
      </c>
      <c r="I2649">
        <v>2027</v>
      </c>
      <c r="J2649" t="s">
        <v>25</v>
      </c>
      <c r="K2649" t="s">
        <v>25</v>
      </c>
      <c r="L2649">
        <v>9345190</v>
      </c>
      <c r="M2649">
        <v>330219</v>
      </c>
      <c r="N2649" t="s">
        <v>453</v>
      </c>
      <c r="O2649" t="s">
        <v>25</v>
      </c>
      <c r="Q2649" t="s">
        <v>454</v>
      </c>
      <c r="R2649">
        <v>2027</v>
      </c>
      <c r="S2649">
        <v>-1</v>
      </c>
      <c r="T2649" t="s">
        <v>35</v>
      </c>
      <c r="U2649" t="s">
        <v>30</v>
      </c>
      <c r="V2649" t="s">
        <v>454</v>
      </c>
    </row>
    <row r="2650" spans="1:22" x14ac:dyDescent="0.3">
      <c r="A2650" t="s">
        <v>22</v>
      </c>
      <c r="B2650" t="s">
        <v>32</v>
      </c>
      <c r="C2650" t="s">
        <v>33</v>
      </c>
      <c r="D2650" t="s">
        <v>121</v>
      </c>
      <c r="E2650">
        <v>29.3</v>
      </c>
      <c r="F2650">
        <v>22</v>
      </c>
      <c r="G2650">
        <v>5</v>
      </c>
      <c r="I2650">
        <v>2029</v>
      </c>
      <c r="J2650" t="s">
        <v>122</v>
      </c>
      <c r="K2650" t="s">
        <v>43</v>
      </c>
      <c r="L2650">
        <v>8409100</v>
      </c>
      <c r="M2650">
        <v>287000</v>
      </c>
      <c r="N2650" t="s">
        <v>453</v>
      </c>
      <c r="O2650" t="s">
        <v>38</v>
      </c>
      <c r="P2650">
        <v>20</v>
      </c>
      <c r="Q2650" t="s">
        <v>453</v>
      </c>
      <c r="R2650">
        <v>2029</v>
      </c>
      <c r="S2650">
        <v>-3</v>
      </c>
      <c r="T2650" t="s">
        <v>35</v>
      </c>
      <c r="U2650" t="s">
        <v>30</v>
      </c>
      <c r="V2650" t="s">
        <v>454</v>
      </c>
    </row>
    <row r="2651" spans="1:22" x14ac:dyDescent="0.3">
      <c r="A2651" t="s">
        <v>22</v>
      </c>
      <c r="B2651" t="s">
        <v>32</v>
      </c>
      <c r="C2651" t="s">
        <v>33</v>
      </c>
      <c r="D2651" t="s">
        <v>94</v>
      </c>
      <c r="E2651">
        <v>32.5</v>
      </c>
      <c r="F2651">
        <v>25</v>
      </c>
      <c r="G2651">
        <v>3</v>
      </c>
      <c r="I2651">
        <v>2029</v>
      </c>
      <c r="J2651" t="s">
        <v>95</v>
      </c>
      <c r="K2651" t="s">
        <v>96</v>
      </c>
      <c r="L2651">
        <v>8918507</v>
      </c>
      <c r="M2651">
        <v>274416</v>
      </c>
      <c r="N2651" t="s">
        <v>453</v>
      </c>
      <c r="O2651" t="s">
        <v>97</v>
      </c>
      <c r="P2651">
        <v>20</v>
      </c>
      <c r="Q2651" t="s">
        <v>453</v>
      </c>
      <c r="R2651">
        <v>2029</v>
      </c>
      <c r="S2651">
        <v>-3</v>
      </c>
      <c r="T2651" t="s">
        <v>35</v>
      </c>
      <c r="U2651" t="s">
        <v>30</v>
      </c>
      <c r="V2651" t="s">
        <v>454</v>
      </c>
    </row>
    <row r="2652" spans="1:22" x14ac:dyDescent="0.3">
      <c r="A2652" t="s">
        <v>22</v>
      </c>
      <c r="B2652" t="s">
        <v>32</v>
      </c>
      <c r="C2652" t="s">
        <v>33</v>
      </c>
      <c r="D2652" t="s">
        <v>94</v>
      </c>
      <c r="E2652">
        <v>29.7</v>
      </c>
      <c r="F2652">
        <v>25</v>
      </c>
      <c r="G2652">
        <v>14</v>
      </c>
      <c r="I2652">
        <v>2029</v>
      </c>
      <c r="J2652" t="s">
        <v>95</v>
      </c>
      <c r="K2652" t="s">
        <v>96</v>
      </c>
      <c r="L2652">
        <v>8907003</v>
      </c>
      <c r="M2652">
        <v>299899</v>
      </c>
      <c r="N2652" t="s">
        <v>453</v>
      </c>
      <c r="O2652" t="s">
        <v>97</v>
      </c>
      <c r="P2652">
        <v>20</v>
      </c>
      <c r="Q2652" t="s">
        <v>453</v>
      </c>
      <c r="R2652">
        <v>2029</v>
      </c>
      <c r="S2652">
        <v>-3</v>
      </c>
      <c r="T2652" t="s">
        <v>35</v>
      </c>
      <c r="U2652" t="s">
        <v>30</v>
      </c>
      <c r="V2652" t="s">
        <v>454</v>
      </c>
    </row>
    <row r="2653" spans="1:22" x14ac:dyDescent="0.3">
      <c r="A2653" t="s">
        <v>22</v>
      </c>
      <c r="B2653" t="s">
        <v>32</v>
      </c>
      <c r="C2653" t="s">
        <v>33</v>
      </c>
      <c r="D2653" t="s">
        <v>34</v>
      </c>
      <c r="E2653">
        <v>30.5</v>
      </c>
      <c r="F2653">
        <v>24</v>
      </c>
      <c r="G2653">
        <v>13</v>
      </c>
      <c r="I2653">
        <v>2027</v>
      </c>
      <c r="J2653" t="s">
        <v>25</v>
      </c>
      <c r="K2653" t="s">
        <v>25</v>
      </c>
      <c r="L2653">
        <v>9045948</v>
      </c>
      <c r="M2653">
        <v>296588</v>
      </c>
      <c r="N2653" t="s">
        <v>453</v>
      </c>
      <c r="O2653" t="s">
        <v>25</v>
      </c>
      <c r="Q2653" t="s">
        <v>454</v>
      </c>
      <c r="R2653">
        <v>2027</v>
      </c>
      <c r="S2653">
        <v>-1</v>
      </c>
      <c r="T2653" t="s">
        <v>35</v>
      </c>
      <c r="U2653" t="s">
        <v>30</v>
      </c>
      <c r="V2653" t="s">
        <v>454</v>
      </c>
    </row>
    <row r="2654" spans="1:22" x14ac:dyDescent="0.3">
      <c r="A2654" t="s">
        <v>22</v>
      </c>
      <c r="B2654" t="s">
        <v>32</v>
      </c>
      <c r="C2654" t="s">
        <v>33</v>
      </c>
      <c r="D2654" t="s">
        <v>94</v>
      </c>
      <c r="E2654">
        <v>29.7</v>
      </c>
      <c r="F2654">
        <v>25</v>
      </c>
      <c r="G2654">
        <v>3</v>
      </c>
      <c r="I2654">
        <v>2029</v>
      </c>
      <c r="J2654" t="s">
        <v>95</v>
      </c>
      <c r="K2654" t="s">
        <v>96</v>
      </c>
      <c r="L2654">
        <v>8758553</v>
      </c>
      <c r="M2654">
        <v>294901</v>
      </c>
      <c r="N2654" t="s">
        <v>453</v>
      </c>
      <c r="O2654" t="s">
        <v>97</v>
      </c>
      <c r="P2654">
        <v>20</v>
      </c>
      <c r="Q2654" t="s">
        <v>453</v>
      </c>
      <c r="R2654">
        <v>2029</v>
      </c>
      <c r="S2654">
        <v>-3</v>
      </c>
      <c r="T2654" t="s">
        <v>35</v>
      </c>
      <c r="U2654" t="s">
        <v>30</v>
      </c>
      <c r="V2654" t="s">
        <v>454</v>
      </c>
    </row>
    <row r="2655" spans="1:22" x14ac:dyDescent="0.3">
      <c r="A2655" t="s">
        <v>22</v>
      </c>
      <c r="B2655" t="s">
        <v>32</v>
      </c>
      <c r="C2655" t="s">
        <v>33</v>
      </c>
      <c r="D2655" t="s">
        <v>102</v>
      </c>
      <c r="E2655">
        <v>29.6</v>
      </c>
      <c r="F2655">
        <v>20</v>
      </c>
      <c r="G2655">
        <v>9</v>
      </c>
      <c r="I2655">
        <v>2026</v>
      </c>
      <c r="J2655" t="s">
        <v>103</v>
      </c>
      <c r="K2655" t="s">
        <v>104</v>
      </c>
      <c r="L2655">
        <v>13002000</v>
      </c>
      <c r="M2655">
        <v>439257</v>
      </c>
      <c r="N2655" t="s">
        <v>453</v>
      </c>
      <c r="O2655" t="s">
        <v>80</v>
      </c>
      <c r="P2655">
        <v>31</v>
      </c>
      <c r="Q2655" t="s">
        <v>453</v>
      </c>
      <c r="R2655">
        <v>2026</v>
      </c>
      <c r="S2655">
        <v>0</v>
      </c>
      <c r="T2655" t="s">
        <v>29</v>
      </c>
      <c r="U2655" t="s">
        <v>30</v>
      </c>
      <c r="V2655" t="s">
        <v>453</v>
      </c>
    </row>
    <row r="2656" spans="1:22" x14ac:dyDescent="0.3">
      <c r="A2656" t="s">
        <v>22</v>
      </c>
      <c r="B2656" t="s">
        <v>32</v>
      </c>
      <c r="C2656" t="s">
        <v>33</v>
      </c>
      <c r="D2656" t="s">
        <v>34</v>
      </c>
      <c r="E2656">
        <v>28.6</v>
      </c>
      <c r="F2656">
        <v>24</v>
      </c>
      <c r="G2656">
        <v>17</v>
      </c>
      <c r="I2656">
        <v>2030</v>
      </c>
      <c r="J2656" t="s">
        <v>25</v>
      </c>
      <c r="K2656" t="s">
        <v>25</v>
      </c>
      <c r="L2656">
        <v>8436909</v>
      </c>
      <c r="M2656">
        <v>294997</v>
      </c>
      <c r="N2656" t="s">
        <v>453</v>
      </c>
      <c r="O2656" t="s">
        <v>25</v>
      </c>
      <c r="Q2656" t="s">
        <v>454</v>
      </c>
      <c r="R2656">
        <v>2030</v>
      </c>
      <c r="S2656">
        <v>-4</v>
      </c>
      <c r="T2656" t="s">
        <v>35</v>
      </c>
      <c r="U2656" t="s">
        <v>30</v>
      </c>
      <c r="V2656" t="s">
        <v>454</v>
      </c>
    </row>
    <row r="2657" spans="1:22" x14ac:dyDescent="0.3">
      <c r="A2657" t="s">
        <v>22</v>
      </c>
      <c r="B2657" t="s">
        <v>32</v>
      </c>
      <c r="C2657" t="s">
        <v>52</v>
      </c>
      <c r="D2657" t="s">
        <v>53</v>
      </c>
      <c r="E2657">
        <v>29.2</v>
      </c>
      <c r="F2657">
        <v>9</v>
      </c>
      <c r="G2657">
        <v>4</v>
      </c>
      <c r="I2657">
        <v>2029</v>
      </c>
      <c r="J2657" t="s">
        <v>25</v>
      </c>
      <c r="K2657" t="s">
        <v>25</v>
      </c>
      <c r="L2657">
        <v>6719999</v>
      </c>
      <c r="M2657">
        <v>230137</v>
      </c>
      <c r="N2657" t="s">
        <v>453</v>
      </c>
      <c r="O2657" t="s">
        <v>25</v>
      </c>
      <c r="Q2657" t="s">
        <v>454</v>
      </c>
      <c r="R2657">
        <v>2029</v>
      </c>
      <c r="S2657">
        <v>-3</v>
      </c>
      <c r="T2657" t="s">
        <v>35</v>
      </c>
      <c r="U2657" t="s">
        <v>40</v>
      </c>
      <c r="V2657" t="s">
        <v>454</v>
      </c>
    </row>
    <row r="2658" spans="1:22" x14ac:dyDescent="0.3">
      <c r="A2658" t="s">
        <v>22</v>
      </c>
      <c r="B2658" t="s">
        <v>32</v>
      </c>
      <c r="C2658" t="s">
        <v>33</v>
      </c>
      <c r="D2658" t="s">
        <v>94</v>
      </c>
      <c r="E2658">
        <v>33.4</v>
      </c>
      <c r="F2658">
        <v>25</v>
      </c>
      <c r="G2658">
        <v>10</v>
      </c>
      <c r="I2658">
        <v>2028</v>
      </c>
      <c r="J2658" t="s">
        <v>100</v>
      </c>
      <c r="K2658" t="s">
        <v>96</v>
      </c>
      <c r="L2658">
        <v>10139731</v>
      </c>
      <c r="M2658">
        <v>303585</v>
      </c>
      <c r="N2658" t="s">
        <v>453</v>
      </c>
      <c r="O2658" t="s">
        <v>97</v>
      </c>
      <c r="P2658">
        <v>20</v>
      </c>
      <c r="Q2658" t="s">
        <v>453</v>
      </c>
      <c r="R2658">
        <v>2028</v>
      </c>
      <c r="S2658">
        <v>-2</v>
      </c>
      <c r="T2658" t="s">
        <v>35</v>
      </c>
      <c r="U2658" t="s">
        <v>30</v>
      </c>
      <c r="V2658" t="s">
        <v>454</v>
      </c>
    </row>
    <row r="2659" spans="1:22" x14ac:dyDescent="0.3">
      <c r="A2659" t="s">
        <v>22</v>
      </c>
      <c r="B2659" t="s">
        <v>32</v>
      </c>
      <c r="C2659" t="s">
        <v>33</v>
      </c>
      <c r="D2659" t="s">
        <v>94</v>
      </c>
      <c r="E2659">
        <v>29.7</v>
      </c>
      <c r="F2659">
        <v>25</v>
      </c>
      <c r="G2659">
        <v>17</v>
      </c>
      <c r="I2659">
        <v>2029</v>
      </c>
      <c r="J2659" t="s">
        <v>95</v>
      </c>
      <c r="K2659" t="s">
        <v>96</v>
      </c>
      <c r="L2659">
        <v>8936693</v>
      </c>
      <c r="M2659">
        <v>300899</v>
      </c>
      <c r="N2659" t="s">
        <v>453</v>
      </c>
      <c r="O2659" t="s">
        <v>97</v>
      </c>
      <c r="P2659">
        <v>20</v>
      </c>
      <c r="Q2659" t="s">
        <v>453</v>
      </c>
      <c r="R2659">
        <v>2029</v>
      </c>
      <c r="S2659">
        <v>-3</v>
      </c>
      <c r="T2659" t="s">
        <v>35</v>
      </c>
      <c r="U2659" t="s">
        <v>30</v>
      </c>
      <c r="V2659" t="s">
        <v>454</v>
      </c>
    </row>
    <row r="2660" spans="1:22" x14ac:dyDescent="0.3">
      <c r="A2660" t="s">
        <v>22</v>
      </c>
      <c r="B2660" t="s">
        <v>32</v>
      </c>
      <c r="C2660" t="s">
        <v>68</v>
      </c>
      <c r="D2660" t="s">
        <v>69</v>
      </c>
      <c r="E2660">
        <v>28.1</v>
      </c>
      <c r="F2660">
        <v>19</v>
      </c>
      <c r="G2660">
        <v>10</v>
      </c>
      <c r="I2660">
        <v>2028</v>
      </c>
      <c r="J2660" t="s">
        <v>70</v>
      </c>
      <c r="K2660" t="s">
        <v>71</v>
      </c>
      <c r="L2660">
        <v>10116000</v>
      </c>
      <c r="M2660">
        <v>360000</v>
      </c>
      <c r="N2660" t="s">
        <v>453</v>
      </c>
      <c r="O2660" t="s">
        <v>72</v>
      </c>
      <c r="P2660">
        <v>15</v>
      </c>
      <c r="Q2660" t="s">
        <v>453</v>
      </c>
      <c r="R2660">
        <v>2028</v>
      </c>
      <c r="S2660">
        <v>-2</v>
      </c>
      <c r="T2660" t="s">
        <v>35</v>
      </c>
      <c r="U2660" t="s">
        <v>30</v>
      </c>
      <c r="V2660" t="s">
        <v>454</v>
      </c>
    </row>
    <row r="2661" spans="1:22" x14ac:dyDescent="0.3">
      <c r="A2661" t="s">
        <v>22</v>
      </c>
      <c r="B2661" t="s">
        <v>32</v>
      </c>
      <c r="C2661" t="s">
        <v>33</v>
      </c>
      <c r="D2661" t="s">
        <v>94</v>
      </c>
      <c r="E2661">
        <v>28.5</v>
      </c>
      <c r="F2661">
        <v>25</v>
      </c>
      <c r="G2661">
        <v>3</v>
      </c>
      <c r="I2661">
        <v>2029</v>
      </c>
      <c r="J2661" t="s">
        <v>95</v>
      </c>
      <c r="K2661" t="s">
        <v>96</v>
      </c>
      <c r="L2661">
        <v>8413400</v>
      </c>
      <c r="M2661">
        <v>295207</v>
      </c>
      <c r="N2661" t="s">
        <v>453</v>
      </c>
      <c r="O2661" t="s">
        <v>97</v>
      </c>
      <c r="P2661">
        <v>20</v>
      </c>
      <c r="Q2661" t="s">
        <v>453</v>
      </c>
      <c r="R2661">
        <v>2029</v>
      </c>
      <c r="S2661">
        <v>-3</v>
      </c>
      <c r="T2661" t="s">
        <v>35</v>
      </c>
      <c r="U2661" t="s">
        <v>30</v>
      </c>
      <c r="V2661" t="s">
        <v>454</v>
      </c>
    </row>
    <row r="2662" spans="1:22" x14ac:dyDescent="0.3">
      <c r="A2662" t="s">
        <v>22</v>
      </c>
      <c r="B2662" t="s">
        <v>32</v>
      </c>
      <c r="C2662" t="s">
        <v>76</v>
      </c>
      <c r="D2662" t="s">
        <v>384</v>
      </c>
      <c r="E2662">
        <v>32.5</v>
      </c>
      <c r="F2662">
        <v>9</v>
      </c>
      <c r="G2662">
        <v>8</v>
      </c>
      <c r="I2662">
        <v>2026</v>
      </c>
      <c r="J2662" t="s">
        <v>90</v>
      </c>
      <c r="K2662" t="s">
        <v>79</v>
      </c>
      <c r="L2662">
        <v>12663300</v>
      </c>
      <c r="M2662">
        <v>389640</v>
      </c>
      <c r="N2662" t="s">
        <v>453</v>
      </c>
      <c r="O2662" t="s">
        <v>91</v>
      </c>
      <c r="P2662">
        <v>31</v>
      </c>
      <c r="Q2662" t="s">
        <v>453</v>
      </c>
      <c r="R2662">
        <v>2026</v>
      </c>
      <c r="S2662">
        <v>0</v>
      </c>
      <c r="T2662" t="s">
        <v>29</v>
      </c>
      <c r="U2662" t="s">
        <v>40</v>
      </c>
      <c r="V2662" t="s">
        <v>454</v>
      </c>
    </row>
    <row r="2663" spans="1:22" x14ac:dyDescent="0.3">
      <c r="A2663" t="s">
        <v>22</v>
      </c>
      <c r="B2663" t="s">
        <v>32</v>
      </c>
      <c r="C2663" t="s">
        <v>52</v>
      </c>
      <c r="D2663" t="s">
        <v>53</v>
      </c>
      <c r="E2663">
        <v>29.2</v>
      </c>
      <c r="F2663">
        <v>9</v>
      </c>
      <c r="G2663">
        <v>2</v>
      </c>
      <c r="I2663">
        <v>2029</v>
      </c>
      <c r="J2663" t="s">
        <v>25</v>
      </c>
      <c r="K2663" t="s">
        <v>25</v>
      </c>
      <c r="L2663">
        <v>6469999</v>
      </c>
      <c r="M2663">
        <v>221575</v>
      </c>
      <c r="N2663" t="s">
        <v>453</v>
      </c>
      <c r="O2663" t="s">
        <v>25</v>
      </c>
      <c r="Q2663" t="s">
        <v>454</v>
      </c>
      <c r="R2663">
        <v>2029</v>
      </c>
      <c r="S2663">
        <v>-3</v>
      </c>
      <c r="T2663" t="s">
        <v>35</v>
      </c>
      <c r="U2663" t="s">
        <v>40</v>
      </c>
      <c r="V2663" t="s">
        <v>454</v>
      </c>
    </row>
    <row r="2664" spans="1:22" x14ac:dyDescent="0.3">
      <c r="A2664" t="s">
        <v>22</v>
      </c>
      <c r="B2664" t="s">
        <v>32</v>
      </c>
      <c r="C2664" t="s">
        <v>33</v>
      </c>
      <c r="D2664" t="s">
        <v>196</v>
      </c>
      <c r="E2664">
        <v>29.2</v>
      </c>
      <c r="F2664">
        <v>22</v>
      </c>
      <c r="G2664">
        <v>14</v>
      </c>
      <c r="I2664">
        <v>2027</v>
      </c>
      <c r="J2664" t="s">
        <v>106</v>
      </c>
      <c r="K2664" t="s">
        <v>43</v>
      </c>
      <c r="L2664">
        <v>10518391</v>
      </c>
      <c r="M2664">
        <v>360219</v>
      </c>
      <c r="N2664" t="s">
        <v>453</v>
      </c>
      <c r="O2664" t="s">
        <v>97</v>
      </c>
      <c r="P2664">
        <v>31</v>
      </c>
      <c r="Q2664" t="s">
        <v>453</v>
      </c>
      <c r="R2664">
        <v>2027</v>
      </c>
      <c r="S2664">
        <v>-1</v>
      </c>
      <c r="T2664" t="s">
        <v>35</v>
      </c>
      <c r="U2664" t="s">
        <v>30</v>
      </c>
      <c r="V2664" t="s">
        <v>454</v>
      </c>
    </row>
    <row r="2665" spans="1:22" x14ac:dyDescent="0.3">
      <c r="A2665" t="s">
        <v>22</v>
      </c>
      <c r="B2665" t="s">
        <v>32</v>
      </c>
      <c r="C2665" t="s">
        <v>33</v>
      </c>
      <c r="D2665" t="s">
        <v>94</v>
      </c>
      <c r="E2665">
        <v>28.2</v>
      </c>
      <c r="F2665">
        <v>25</v>
      </c>
      <c r="G2665">
        <v>17</v>
      </c>
      <c r="I2665">
        <v>2029</v>
      </c>
      <c r="J2665" t="s">
        <v>95</v>
      </c>
      <c r="K2665" t="s">
        <v>96</v>
      </c>
      <c r="L2665">
        <v>8473153</v>
      </c>
      <c r="M2665">
        <v>300466</v>
      </c>
      <c r="N2665" t="s">
        <v>453</v>
      </c>
      <c r="O2665" t="s">
        <v>97</v>
      </c>
      <c r="P2665">
        <v>20</v>
      </c>
      <c r="Q2665" t="s">
        <v>453</v>
      </c>
      <c r="R2665">
        <v>2029</v>
      </c>
      <c r="S2665">
        <v>-3</v>
      </c>
      <c r="T2665" t="s">
        <v>35</v>
      </c>
      <c r="U2665" t="s">
        <v>30</v>
      </c>
      <c r="V2665" t="s">
        <v>454</v>
      </c>
    </row>
    <row r="2666" spans="1:22" x14ac:dyDescent="0.3">
      <c r="A2666" t="s">
        <v>22</v>
      </c>
      <c r="B2666" t="s">
        <v>32</v>
      </c>
      <c r="C2666" t="s">
        <v>52</v>
      </c>
      <c r="D2666" t="s">
        <v>53</v>
      </c>
      <c r="E2666">
        <v>26.5</v>
      </c>
      <c r="F2666">
        <v>9</v>
      </c>
      <c r="G2666">
        <v>4</v>
      </c>
      <c r="I2666">
        <v>2029</v>
      </c>
      <c r="J2666" t="s">
        <v>25</v>
      </c>
      <c r="K2666" t="s">
        <v>25</v>
      </c>
      <c r="L2666">
        <v>6259999</v>
      </c>
      <c r="M2666">
        <v>236226</v>
      </c>
      <c r="N2666" t="s">
        <v>453</v>
      </c>
      <c r="O2666" t="s">
        <v>25</v>
      </c>
      <c r="Q2666" t="s">
        <v>454</v>
      </c>
      <c r="R2666">
        <v>2029</v>
      </c>
      <c r="S2666">
        <v>-3</v>
      </c>
      <c r="T2666" t="s">
        <v>35</v>
      </c>
      <c r="U2666" t="s">
        <v>40</v>
      </c>
      <c r="V2666" t="s">
        <v>454</v>
      </c>
    </row>
    <row r="2667" spans="1:22" x14ac:dyDescent="0.3">
      <c r="A2667" t="s">
        <v>22</v>
      </c>
      <c r="B2667" t="s">
        <v>32</v>
      </c>
      <c r="C2667" t="s">
        <v>33</v>
      </c>
      <c r="D2667" t="s">
        <v>397</v>
      </c>
      <c r="E2667">
        <v>28.8</v>
      </c>
      <c r="F2667">
        <v>24</v>
      </c>
      <c r="G2667">
        <v>2</v>
      </c>
      <c r="I2667">
        <v>2029</v>
      </c>
      <c r="J2667" t="s">
        <v>25</v>
      </c>
      <c r="K2667" t="s">
        <v>25</v>
      </c>
      <c r="L2667">
        <v>8270000</v>
      </c>
      <c r="M2667">
        <v>287153</v>
      </c>
      <c r="N2667" t="s">
        <v>453</v>
      </c>
      <c r="O2667" t="s">
        <v>25</v>
      </c>
      <c r="Q2667" t="s">
        <v>454</v>
      </c>
      <c r="R2667">
        <v>2029</v>
      </c>
      <c r="S2667">
        <v>-3</v>
      </c>
      <c r="T2667" t="s">
        <v>35</v>
      </c>
      <c r="U2667" t="s">
        <v>30</v>
      </c>
      <c r="V2667" t="s">
        <v>454</v>
      </c>
    </row>
    <row r="2668" spans="1:22" x14ac:dyDescent="0.3">
      <c r="A2668" t="s">
        <v>22</v>
      </c>
      <c r="B2668" t="s">
        <v>32</v>
      </c>
      <c r="C2668" t="s">
        <v>24</v>
      </c>
      <c r="D2668" t="s">
        <v>98</v>
      </c>
      <c r="E2668">
        <v>23.1</v>
      </c>
      <c r="F2668">
        <v>17</v>
      </c>
      <c r="G2668">
        <v>2</v>
      </c>
      <c r="I2668">
        <v>2028</v>
      </c>
      <c r="J2668" t="s">
        <v>25</v>
      </c>
      <c r="K2668" t="s">
        <v>25</v>
      </c>
      <c r="L2668">
        <v>6063750</v>
      </c>
      <c r="M2668">
        <v>262500</v>
      </c>
      <c r="N2668" t="s">
        <v>453</v>
      </c>
      <c r="O2668" t="s">
        <v>25</v>
      </c>
      <c r="Q2668" t="s">
        <v>454</v>
      </c>
      <c r="R2668">
        <v>2028</v>
      </c>
      <c r="S2668">
        <v>-2</v>
      </c>
      <c r="T2668" t="s">
        <v>35</v>
      </c>
      <c r="U2668" t="s">
        <v>30</v>
      </c>
      <c r="V2668" t="s">
        <v>454</v>
      </c>
    </row>
    <row r="2669" spans="1:22" x14ac:dyDescent="0.3">
      <c r="A2669" t="s">
        <v>22</v>
      </c>
      <c r="B2669" t="s">
        <v>32</v>
      </c>
      <c r="C2669" t="s">
        <v>24</v>
      </c>
      <c r="D2669" t="s">
        <v>386</v>
      </c>
      <c r="E2669">
        <v>24.1</v>
      </c>
      <c r="F2669">
        <v>14</v>
      </c>
      <c r="G2669">
        <v>12</v>
      </c>
      <c r="I2669">
        <v>2026</v>
      </c>
      <c r="J2669" t="s">
        <v>25</v>
      </c>
      <c r="K2669" t="s">
        <v>25</v>
      </c>
      <c r="L2669">
        <v>8679900</v>
      </c>
      <c r="M2669">
        <v>360162</v>
      </c>
      <c r="N2669" t="s">
        <v>453</v>
      </c>
      <c r="O2669" t="s">
        <v>25</v>
      </c>
      <c r="Q2669" t="s">
        <v>454</v>
      </c>
      <c r="R2669">
        <v>2026</v>
      </c>
      <c r="S2669">
        <v>0</v>
      </c>
      <c r="T2669" t="s">
        <v>29</v>
      </c>
      <c r="U2669" t="s">
        <v>44</v>
      </c>
      <c r="V2669" t="s">
        <v>454</v>
      </c>
    </row>
    <row r="2670" spans="1:22" x14ac:dyDescent="0.3">
      <c r="A2670" t="s">
        <v>22</v>
      </c>
      <c r="B2670" t="s">
        <v>32</v>
      </c>
      <c r="C2670" t="s">
        <v>24</v>
      </c>
      <c r="D2670" t="s">
        <v>98</v>
      </c>
      <c r="E2670">
        <v>23.1</v>
      </c>
      <c r="F2670">
        <v>17</v>
      </c>
      <c r="G2670">
        <v>17</v>
      </c>
      <c r="I2670">
        <v>2028</v>
      </c>
      <c r="J2670" t="s">
        <v>25</v>
      </c>
      <c r="K2670" t="s">
        <v>25</v>
      </c>
      <c r="L2670">
        <v>6070680</v>
      </c>
      <c r="M2670">
        <v>262800</v>
      </c>
      <c r="N2670" t="s">
        <v>453</v>
      </c>
      <c r="O2670" t="s">
        <v>25</v>
      </c>
      <c r="Q2670" t="s">
        <v>454</v>
      </c>
      <c r="R2670">
        <v>2028</v>
      </c>
      <c r="S2670">
        <v>-2</v>
      </c>
      <c r="T2670" t="s">
        <v>35</v>
      </c>
      <c r="U2670" t="s">
        <v>30</v>
      </c>
      <c r="V2670" t="s">
        <v>454</v>
      </c>
    </row>
    <row r="2671" spans="1:22" x14ac:dyDescent="0.3">
      <c r="A2671" t="s">
        <v>22</v>
      </c>
      <c r="B2671" t="s">
        <v>32</v>
      </c>
      <c r="C2671" t="s">
        <v>33</v>
      </c>
      <c r="D2671" t="s">
        <v>34</v>
      </c>
      <c r="E2671">
        <v>31.9</v>
      </c>
      <c r="F2671">
        <v>23</v>
      </c>
      <c r="G2671">
        <v>13</v>
      </c>
      <c r="I2671">
        <v>2030</v>
      </c>
      <c r="J2671" t="s">
        <v>25</v>
      </c>
      <c r="K2671" t="s">
        <v>25</v>
      </c>
      <c r="L2671">
        <v>10303524</v>
      </c>
      <c r="M2671">
        <v>322994</v>
      </c>
      <c r="N2671" t="s">
        <v>453</v>
      </c>
      <c r="O2671" t="s">
        <v>25</v>
      </c>
      <c r="Q2671" t="s">
        <v>454</v>
      </c>
      <c r="R2671">
        <v>2030</v>
      </c>
      <c r="S2671">
        <v>-4</v>
      </c>
      <c r="T2671" t="s">
        <v>35</v>
      </c>
      <c r="U2671" t="s">
        <v>30</v>
      </c>
      <c r="V2671" t="s">
        <v>454</v>
      </c>
    </row>
    <row r="2672" spans="1:22" x14ac:dyDescent="0.3">
      <c r="A2672" t="s">
        <v>22</v>
      </c>
      <c r="B2672" t="s">
        <v>32</v>
      </c>
      <c r="C2672" t="s">
        <v>52</v>
      </c>
      <c r="D2672" t="s">
        <v>53</v>
      </c>
      <c r="E2672">
        <v>29.8</v>
      </c>
      <c r="F2672">
        <v>8</v>
      </c>
      <c r="G2672">
        <v>6</v>
      </c>
      <c r="I2672">
        <v>2029</v>
      </c>
      <c r="J2672" t="s">
        <v>25</v>
      </c>
      <c r="K2672" t="s">
        <v>25</v>
      </c>
      <c r="L2672">
        <v>6939999</v>
      </c>
      <c r="M2672">
        <v>232886</v>
      </c>
      <c r="N2672" t="s">
        <v>453</v>
      </c>
      <c r="O2672" t="s">
        <v>25</v>
      </c>
      <c r="Q2672" t="s">
        <v>454</v>
      </c>
      <c r="R2672">
        <v>2029</v>
      </c>
      <c r="S2672">
        <v>-3</v>
      </c>
      <c r="T2672" t="s">
        <v>35</v>
      </c>
      <c r="U2672" t="s">
        <v>40</v>
      </c>
      <c r="V2672" t="s">
        <v>454</v>
      </c>
    </row>
    <row r="2673" spans="1:22" x14ac:dyDescent="0.3">
      <c r="A2673" t="s">
        <v>22</v>
      </c>
      <c r="B2673" t="s">
        <v>32</v>
      </c>
      <c r="C2673" t="s">
        <v>33</v>
      </c>
      <c r="D2673" t="s">
        <v>94</v>
      </c>
      <c r="E2673">
        <v>28.5</v>
      </c>
      <c r="F2673">
        <v>25</v>
      </c>
      <c r="G2673">
        <v>2</v>
      </c>
      <c r="I2673">
        <v>2029</v>
      </c>
      <c r="J2673" t="s">
        <v>95</v>
      </c>
      <c r="K2673" t="s">
        <v>96</v>
      </c>
      <c r="L2673">
        <v>8413400</v>
      </c>
      <c r="M2673">
        <v>295207</v>
      </c>
      <c r="N2673" t="s">
        <v>453</v>
      </c>
      <c r="O2673" t="s">
        <v>97</v>
      </c>
      <c r="P2673">
        <v>20</v>
      </c>
      <c r="Q2673" t="s">
        <v>453</v>
      </c>
      <c r="R2673">
        <v>2029</v>
      </c>
      <c r="S2673">
        <v>-3</v>
      </c>
      <c r="T2673" t="s">
        <v>35</v>
      </c>
      <c r="U2673" t="s">
        <v>30</v>
      </c>
      <c r="V2673" t="s">
        <v>454</v>
      </c>
    </row>
    <row r="2674" spans="1:22" x14ac:dyDescent="0.3">
      <c r="A2674" t="s">
        <v>22</v>
      </c>
      <c r="B2674" t="s">
        <v>32</v>
      </c>
      <c r="C2674" t="s">
        <v>33</v>
      </c>
      <c r="D2674" t="s">
        <v>94</v>
      </c>
      <c r="E2674">
        <v>30.4</v>
      </c>
      <c r="F2674">
        <v>25</v>
      </c>
      <c r="G2674">
        <v>5</v>
      </c>
      <c r="I2674">
        <v>2028</v>
      </c>
      <c r="J2674" t="s">
        <v>100</v>
      </c>
      <c r="K2674" t="s">
        <v>96</v>
      </c>
      <c r="L2674">
        <v>9820860</v>
      </c>
      <c r="M2674">
        <v>323055</v>
      </c>
      <c r="N2674" t="s">
        <v>453</v>
      </c>
      <c r="O2674" t="s">
        <v>97</v>
      </c>
      <c r="P2674">
        <v>20</v>
      </c>
      <c r="Q2674" t="s">
        <v>453</v>
      </c>
      <c r="R2674">
        <v>2028</v>
      </c>
      <c r="S2674">
        <v>-2</v>
      </c>
      <c r="T2674" t="s">
        <v>35</v>
      </c>
      <c r="U2674" t="s">
        <v>30</v>
      </c>
      <c r="V2674" t="s">
        <v>454</v>
      </c>
    </row>
    <row r="2675" spans="1:22" x14ac:dyDescent="0.3">
      <c r="A2675" t="s">
        <v>22</v>
      </c>
      <c r="B2675" t="s">
        <v>32</v>
      </c>
      <c r="C2675" t="s">
        <v>52</v>
      </c>
      <c r="D2675" t="s">
        <v>53</v>
      </c>
      <c r="E2675">
        <v>29.8</v>
      </c>
      <c r="F2675">
        <v>8</v>
      </c>
      <c r="G2675">
        <v>2</v>
      </c>
      <c r="I2675">
        <v>2029</v>
      </c>
      <c r="J2675" t="s">
        <v>25</v>
      </c>
      <c r="K2675" t="s">
        <v>25</v>
      </c>
      <c r="L2675">
        <v>6469999</v>
      </c>
      <c r="M2675">
        <v>217114</v>
      </c>
      <c r="N2675" t="s">
        <v>453</v>
      </c>
      <c r="O2675" t="s">
        <v>25</v>
      </c>
      <c r="Q2675" t="s">
        <v>454</v>
      </c>
      <c r="R2675">
        <v>2029</v>
      </c>
      <c r="S2675">
        <v>-3</v>
      </c>
      <c r="T2675" t="s">
        <v>35</v>
      </c>
      <c r="U2675" t="s">
        <v>40</v>
      </c>
      <c r="V2675" t="s">
        <v>454</v>
      </c>
    </row>
    <row r="2676" spans="1:22" x14ac:dyDescent="0.3">
      <c r="A2676" t="s">
        <v>22</v>
      </c>
      <c r="B2676" t="s">
        <v>32</v>
      </c>
      <c r="C2676" t="s">
        <v>52</v>
      </c>
      <c r="D2676" t="s">
        <v>53</v>
      </c>
      <c r="E2676">
        <v>30.1</v>
      </c>
      <c r="F2676">
        <v>9</v>
      </c>
      <c r="G2676">
        <v>8</v>
      </c>
      <c r="I2676">
        <v>2029</v>
      </c>
      <c r="J2676" t="s">
        <v>25</v>
      </c>
      <c r="K2676" t="s">
        <v>25</v>
      </c>
      <c r="L2676">
        <v>6959999</v>
      </c>
      <c r="M2676">
        <v>231229</v>
      </c>
      <c r="N2676" t="s">
        <v>453</v>
      </c>
      <c r="O2676" t="s">
        <v>25</v>
      </c>
      <c r="Q2676" t="s">
        <v>454</v>
      </c>
      <c r="R2676">
        <v>2029</v>
      </c>
      <c r="S2676">
        <v>-3</v>
      </c>
      <c r="T2676" t="s">
        <v>35</v>
      </c>
      <c r="U2676" t="s">
        <v>40</v>
      </c>
      <c r="V2676" t="s">
        <v>454</v>
      </c>
    </row>
    <row r="2677" spans="1:22" x14ac:dyDescent="0.3">
      <c r="A2677" t="s">
        <v>22</v>
      </c>
      <c r="B2677" t="s">
        <v>32</v>
      </c>
      <c r="C2677" t="s">
        <v>24</v>
      </c>
      <c r="D2677" t="s">
        <v>396</v>
      </c>
      <c r="E2677">
        <v>30</v>
      </c>
      <c r="F2677">
        <v>8</v>
      </c>
      <c r="G2677">
        <v>3</v>
      </c>
      <c r="I2677">
        <v>2028</v>
      </c>
      <c r="J2677" t="s">
        <v>193</v>
      </c>
      <c r="K2677" t="s">
        <v>96</v>
      </c>
      <c r="L2677">
        <v>9000000</v>
      </c>
      <c r="M2677">
        <v>300000</v>
      </c>
      <c r="N2677" t="s">
        <v>453</v>
      </c>
      <c r="O2677" t="s">
        <v>97</v>
      </c>
      <c r="P2677">
        <v>30</v>
      </c>
      <c r="Q2677" t="s">
        <v>453</v>
      </c>
      <c r="R2677">
        <v>2028</v>
      </c>
      <c r="S2677">
        <v>-2</v>
      </c>
      <c r="T2677" t="s">
        <v>35</v>
      </c>
      <c r="U2677" t="s">
        <v>40</v>
      </c>
      <c r="V2677" t="s">
        <v>454</v>
      </c>
    </row>
    <row r="2678" spans="1:22" x14ac:dyDescent="0.3">
      <c r="A2678" t="s">
        <v>22</v>
      </c>
      <c r="B2678" t="s">
        <v>32</v>
      </c>
      <c r="C2678" t="s">
        <v>33</v>
      </c>
      <c r="D2678" t="s">
        <v>166</v>
      </c>
      <c r="E2678">
        <v>29.4</v>
      </c>
      <c r="F2678">
        <v>7</v>
      </c>
      <c r="G2678">
        <v>7</v>
      </c>
      <c r="I2678">
        <v>2027</v>
      </c>
      <c r="J2678" t="s">
        <v>25</v>
      </c>
      <c r="K2678" t="s">
        <v>25</v>
      </c>
      <c r="L2678">
        <v>9862993</v>
      </c>
      <c r="M2678">
        <v>335476</v>
      </c>
      <c r="N2678" t="s">
        <v>453</v>
      </c>
      <c r="O2678" t="s">
        <v>25</v>
      </c>
      <c r="Q2678" t="s">
        <v>454</v>
      </c>
      <c r="R2678">
        <v>2027</v>
      </c>
      <c r="S2678">
        <v>-1</v>
      </c>
      <c r="T2678" t="s">
        <v>35</v>
      </c>
      <c r="U2678" t="s">
        <v>40</v>
      </c>
      <c r="V2678" t="s">
        <v>454</v>
      </c>
    </row>
    <row r="2679" spans="1:22" x14ac:dyDescent="0.3">
      <c r="A2679" t="s">
        <v>22</v>
      </c>
      <c r="B2679" t="s">
        <v>32</v>
      </c>
      <c r="C2679" t="s">
        <v>24</v>
      </c>
      <c r="D2679" t="s">
        <v>177</v>
      </c>
      <c r="E2679">
        <v>21.4</v>
      </c>
      <c r="F2679">
        <v>22</v>
      </c>
      <c r="G2679">
        <v>8</v>
      </c>
      <c r="I2679">
        <v>2026</v>
      </c>
      <c r="J2679" t="s">
        <v>178</v>
      </c>
      <c r="K2679" t="s">
        <v>179</v>
      </c>
      <c r="L2679">
        <v>8136000</v>
      </c>
      <c r="M2679">
        <v>380187</v>
      </c>
      <c r="N2679" t="s">
        <v>453</v>
      </c>
      <c r="O2679" t="s">
        <v>49</v>
      </c>
      <c r="P2679">
        <v>15</v>
      </c>
      <c r="Q2679" t="s">
        <v>453</v>
      </c>
      <c r="R2679">
        <v>2026</v>
      </c>
      <c r="S2679">
        <v>0</v>
      </c>
      <c r="T2679" t="s">
        <v>29</v>
      </c>
      <c r="U2679" t="s">
        <v>30</v>
      </c>
      <c r="V2679" t="s">
        <v>454</v>
      </c>
    </row>
    <row r="2680" spans="1:22" x14ac:dyDescent="0.3">
      <c r="A2680" t="s">
        <v>22</v>
      </c>
      <c r="B2680" t="s">
        <v>32</v>
      </c>
      <c r="C2680" t="s">
        <v>33</v>
      </c>
      <c r="D2680" t="s">
        <v>121</v>
      </c>
      <c r="E2680">
        <v>28.4</v>
      </c>
      <c r="F2680">
        <v>23</v>
      </c>
      <c r="G2680">
        <v>16</v>
      </c>
      <c r="I2680">
        <v>2028</v>
      </c>
      <c r="J2680" t="s">
        <v>122</v>
      </c>
      <c r="K2680" t="s">
        <v>43</v>
      </c>
      <c r="L2680">
        <v>9826400</v>
      </c>
      <c r="M2680">
        <v>346000</v>
      </c>
      <c r="N2680" t="s">
        <v>453</v>
      </c>
      <c r="O2680" t="s">
        <v>38</v>
      </c>
      <c r="P2680">
        <v>20</v>
      </c>
      <c r="Q2680" t="s">
        <v>453</v>
      </c>
      <c r="R2680">
        <v>2028</v>
      </c>
      <c r="S2680">
        <v>-2</v>
      </c>
      <c r="T2680" t="s">
        <v>35</v>
      </c>
      <c r="U2680" t="s">
        <v>30</v>
      </c>
      <c r="V2680" t="s">
        <v>454</v>
      </c>
    </row>
    <row r="2681" spans="1:22" x14ac:dyDescent="0.3">
      <c r="A2681" t="s">
        <v>22</v>
      </c>
      <c r="B2681" t="s">
        <v>32</v>
      </c>
      <c r="C2681" t="s">
        <v>24</v>
      </c>
      <c r="D2681" t="s">
        <v>387</v>
      </c>
      <c r="E2681">
        <v>26.8</v>
      </c>
      <c r="F2681">
        <v>12</v>
      </c>
      <c r="G2681">
        <v>9</v>
      </c>
      <c r="I2681">
        <v>2026</v>
      </c>
      <c r="J2681" t="s">
        <v>25</v>
      </c>
      <c r="K2681" t="s">
        <v>25</v>
      </c>
      <c r="L2681">
        <v>8040000</v>
      </c>
      <c r="M2681">
        <v>300000</v>
      </c>
      <c r="N2681" t="s">
        <v>453</v>
      </c>
      <c r="O2681" t="s">
        <v>25</v>
      </c>
      <c r="Q2681" t="s">
        <v>454</v>
      </c>
      <c r="R2681">
        <v>2026</v>
      </c>
      <c r="S2681">
        <v>0</v>
      </c>
      <c r="T2681" t="s">
        <v>29</v>
      </c>
      <c r="U2681" t="s">
        <v>44</v>
      </c>
      <c r="V2681" t="s">
        <v>454</v>
      </c>
    </row>
    <row r="2682" spans="1:22" x14ac:dyDescent="0.3">
      <c r="A2682" t="s">
        <v>22</v>
      </c>
      <c r="B2682" t="s">
        <v>32</v>
      </c>
      <c r="C2682" t="s">
        <v>63</v>
      </c>
      <c r="D2682" t="s">
        <v>333</v>
      </c>
      <c r="E2682">
        <v>30.1</v>
      </c>
      <c r="F2682">
        <v>10</v>
      </c>
      <c r="G2682">
        <v>2</v>
      </c>
      <c r="I2682">
        <v>2026</v>
      </c>
      <c r="J2682" t="s">
        <v>301</v>
      </c>
      <c r="K2682" t="s">
        <v>86</v>
      </c>
      <c r="L2682">
        <v>8865000</v>
      </c>
      <c r="M2682">
        <v>294518</v>
      </c>
      <c r="N2682" t="s">
        <v>453</v>
      </c>
      <c r="O2682" t="s">
        <v>120</v>
      </c>
      <c r="P2682">
        <v>20</v>
      </c>
      <c r="Q2682" t="s">
        <v>453</v>
      </c>
      <c r="R2682">
        <v>2026</v>
      </c>
      <c r="S2682">
        <v>0</v>
      </c>
      <c r="T2682" t="s">
        <v>29</v>
      </c>
      <c r="U2682" t="s">
        <v>44</v>
      </c>
      <c r="V2682" t="s">
        <v>454</v>
      </c>
    </row>
    <row r="2683" spans="1:22" x14ac:dyDescent="0.3">
      <c r="A2683" t="s">
        <v>22</v>
      </c>
      <c r="B2683" t="s">
        <v>32</v>
      </c>
      <c r="C2683" t="s">
        <v>33</v>
      </c>
      <c r="D2683" t="s">
        <v>121</v>
      </c>
      <c r="E2683">
        <v>29.3</v>
      </c>
      <c r="F2683">
        <v>22</v>
      </c>
      <c r="G2683">
        <v>7</v>
      </c>
      <c r="I2683">
        <v>2029</v>
      </c>
      <c r="J2683" t="s">
        <v>122</v>
      </c>
      <c r="K2683" t="s">
        <v>43</v>
      </c>
      <c r="L2683">
        <v>8526300</v>
      </c>
      <c r="M2683">
        <v>291000</v>
      </c>
      <c r="N2683" t="s">
        <v>453</v>
      </c>
      <c r="O2683" t="s">
        <v>38</v>
      </c>
      <c r="P2683">
        <v>20</v>
      </c>
      <c r="Q2683" t="s">
        <v>453</v>
      </c>
      <c r="R2683">
        <v>2029</v>
      </c>
      <c r="S2683">
        <v>-3</v>
      </c>
      <c r="T2683" t="s">
        <v>35</v>
      </c>
      <c r="U2683" t="s">
        <v>30</v>
      </c>
      <c r="V2683" t="s">
        <v>454</v>
      </c>
    </row>
    <row r="2684" spans="1:22" x14ac:dyDescent="0.3">
      <c r="A2684" t="s">
        <v>22</v>
      </c>
      <c r="B2684" t="s">
        <v>32</v>
      </c>
      <c r="C2684" t="s">
        <v>68</v>
      </c>
      <c r="D2684" t="s">
        <v>69</v>
      </c>
      <c r="E2684">
        <v>27.4</v>
      </c>
      <c r="F2684">
        <v>19</v>
      </c>
      <c r="G2684">
        <v>13</v>
      </c>
      <c r="I2684">
        <v>2028</v>
      </c>
      <c r="J2684" t="s">
        <v>70</v>
      </c>
      <c r="K2684" t="s">
        <v>71</v>
      </c>
      <c r="L2684">
        <v>9864000</v>
      </c>
      <c r="M2684">
        <v>360000</v>
      </c>
      <c r="N2684" t="s">
        <v>453</v>
      </c>
      <c r="O2684" t="s">
        <v>72</v>
      </c>
      <c r="P2684">
        <v>15</v>
      </c>
      <c r="Q2684" t="s">
        <v>453</v>
      </c>
      <c r="R2684">
        <v>2028</v>
      </c>
      <c r="S2684">
        <v>-2</v>
      </c>
      <c r="T2684" t="s">
        <v>35</v>
      </c>
      <c r="U2684" t="s">
        <v>30</v>
      </c>
      <c r="V2684" t="s">
        <v>454</v>
      </c>
    </row>
    <row r="2685" spans="1:22" x14ac:dyDescent="0.3">
      <c r="A2685" t="s">
        <v>22</v>
      </c>
      <c r="B2685" t="s">
        <v>32</v>
      </c>
      <c r="C2685" t="s">
        <v>63</v>
      </c>
      <c r="D2685" t="s">
        <v>398</v>
      </c>
      <c r="E2685">
        <v>28.2</v>
      </c>
      <c r="F2685">
        <v>13</v>
      </c>
      <c r="G2685">
        <v>13</v>
      </c>
      <c r="I2685">
        <v>2026</v>
      </c>
      <c r="J2685" t="s">
        <v>201</v>
      </c>
      <c r="K2685" t="s">
        <v>119</v>
      </c>
      <c r="L2685">
        <v>9673305</v>
      </c>
      <c r="M2685">
        <v>343025</v>
      </c>
      <c r="N2685" t="s">
        <v>453</v>
      </c>
      <c r="O2685" t="s">
        <v>120</v>
      </c>
      <c r="P2685">
        <v>15</v>
      </c>
      <c r="Q2685" t="s">
        <v>453</v>
      </c>
      <c r="R2685">
        <v>2026</v>
      </c>
      <c r="S2685">
        <v>0</v>
      </c>
      <c r="T2685" t="s">
        <v>29</v>
      </c>
      <c r="U2685" t="s">
        <v>44</v>
      </c>
      <c r="V2685" t="s">
        <v>454</v>
      </c>
    </row>
    <row r="2686" spans="1:22" x14ac:dyDescent="0.3">
      <c r="A2686" t="s">
        <v>22</v>
      </c>
      <c r="B2686" t="s">
        <v>32</v>
      </c>
      <c r="C2686" t="s">
        <v>33</v>
      </c>
      <c r="D2686" t="s">
        <v>401</v>
      </c>
      <c r="E2686">
        <v>47.7</v>
      </c>
      <c r="F2686">
        <v>4</v>
      </c>
      <c r="G2686">
        <v>3</v>
      </c>
      <c r="I2686">
        <v>2026</v>
      </c>
      <c r="J2686" t="s">
        <v>395</v>
      </c>
      <c r="K2686" t="s">
        <v>79</v>
      </c>
      <c r="L2686">
        <v>20440000</v>
      </c>
      <c r="M2686">
        <v>428512</v>
      </c>
      <c r="N2686" t="s">
        <v>453</v>
      </c>
      <c r="O2686" t="s">
        <v>80</v>
      </c>
      <c r="P2686">
        <v>30</v>
      </c>
      <c r="Q2686" t="s">
        <v>453</v>
      </c>
      <c r="R2686">
        <v>2026</v>
      </c>
      <c r="S2686">
        <v>0</v>
      </c>
      <c r="T2686" t="s">
        <v>29</v>
      </c>
      <c r="U2686" t="s">
        <v>75</v>
      </c>
      <c r="V2686" t="s">
        <v>453</v>
      </c>
    </row>
    <row r="2687" spans="1:22" x14ac:dyDescent="0.3">
      <c r="A2687" t="s">
        <v>22</v>
      </c>
      <c r="B2687" t="s">
        <v>32</v>
      </c>
      <c r="C2687" t="s">
        <v>33</v>
      </c>
      <c r="D2687" t="s">
        <v>34</v>
      </c>
      <c r="E2687">
        <v>38.1</v>
      </c>
      <c r="F2687">
        <v>24</v>
      </c>
      <c r="G2687">
        <v>4</v>
      </c>
      <c r="I2687">
        <v>2027</v>
      </c>
      <c r="J2687" t="s">
        <v>25</v>
      </c>
      <c r="K2687" t="s">
        <v>25</v>
      </c>
      <c r="L2687">
        <v>10121300</v>
      </c>
      <c r="M2687">
        <v>265651</v>
      </c>
      <c r="N2687" t="s">
        <v>453</v>
      </c>
      <c r="O2687" t="s">
        <v>25</v>
      </c>
      <c r="Q2687" t="s">
        <v>454</v>
      </c>
      <c r="R2687">
        <v>2027</v>
      </c>
      <c r="S2687">
        <v>-1</v>
      </c>
      <c r="T2687" t="s">
        <v>35</v>
      </c>
      <c r="U2687" t="s">
        <v>30</v>
      </c>
      <c r="V2687" t="s">
        <v>454</v>
      </c>
    </row>
    <row r="2688" spans="1:22" x14ac:dyDescent="0.3">
      <c r="A2688" t="s">
        <v>22</v>
      </c>
      <c r="B2688" t="s">
        <v>32</v>
      </c>
      <c r="C2688" t="s">
        <v>63</v>
      </c>
      <c r="D2688" t="s">
        <v>333</v>
      </c>
      <c r="E2688">
        <v>31</v>
      </c>
      <c r="F2688">
        <v>15</v>
      </c>
      <c r="G2688">
        <v>4</v>
      </c>
      <c r="I2688">
        <v>2026</v>
      </c>
      <c r="J2688" t="s">
        <v>301</v>
      </c>
      <c r="K2688" t="s">
        <v>86</v>
      </c>
      <c r="L2688">
        <v>9325000</v>
      </c>
      <c r="M2688">
        <v>300806</v>
      </c>
      <c r="N2688" t="s">
        <v>453</v>
      </c>
      <c r="O2688" t="s">
        <v>120</v>
      </c>
      <c r="P2688">
        <v>20</v>
      </c>
      <c r="Q2688" t="s">
        <v>453</v>
      </c>
      <c r="R2688">
        <v>2026</v>
      </c>
      <c r="S2688">
        <v>0</v>
      </c>
      <c r="T2688" t="s">
        <v>29</v>
      </c>
      <c r="U2688" t="s">
        <v>44</v>
      </c>
      <c r="V2688" t="s">
        <v>454</v>
      </c>
    </row>
    <row r="2689" spans="1:22" x14ac:dyDescent="0.3">
      <c r="A2689" t="s">
        <v>22</v>
      </c>
      <c r="B2689" t="s">
        <v>32</v>
      </c>
      <c r="C2689" t="s">
        <v>33</v>
      </c>
      <c r="D2689" t="s">
        <v>336</v>
      </c>
      <c r="E2689">
        <v>25.9</v>
      </c>
      <c r="F2689">
        <v>26</v>
      </c>
      <c r="G2689">
        <v>25</v>
      </c>
      <c r="I2689">
        <v>2028</v>
      </c>
      <c r="J2689" t="s">
        <v>25</v>
      </c>
      <c r="K2689" t="s">
        <v>25</v>
      </c>
      <c r="L2689">
        <v>9279970</v>
      </c>
      <c r="M2689">
        <v>358300</v>
      </c>
      <c r="N2689" t="s">
        <v>453</v>
      </c>
      <c r="O2689" t="s">
        <v>25</v>
      </c>
      <c r="Q2689" t="s">
        <v>454</v>
      </c>
      <c r="R2689">
        <v>2028</v>
      </c>
      <c r="S2689">
        <v>-2</v>
      </c>
      <c r="T2689" t="s">
        <v>35</v>
      </c>
      <c r="U2689" t="s">
        <v>30</v>
      </c>
      <c r="V2689" t="s">
        <v>454</v>
      </c>
    </row>
    <row r="2690" spans="1:22" x14ac:dyDescent="0.3">
      <c r="A2690" t="s">
        <v>22</v>
      </c>
      <c r="B2690" t="s">
        <v>32</v>
      </c>
      <c r="C2690" t="s">
        <v>33</v>
      </c>
      <c r="D2690" t="s">
        <v>294</v>
      </c>
      <c r="E2690">
        <v>33.5</v>
      </c>
      <c r="F2690">
        <v>23</v>
      </c>
      <c r="G2690">
        <v>11</v>
      </c>
      <c r="I2690">
        <v>2027</v>
      </c>
      <c r="J2690" t="s">
        <v>51</v>
      </c>
      <c r="K2690" t="s">
        <v>43</v>
      </c>
      <c r="L2690">
        <v>10941995</v>
      </c>
      <c r="M2690">
        <v>326627</v>
      </c>
      <c r="N2690" t="s">
        <v>453</v>
      </c>
      <c r="O2690" t="s">
        <v>38</v>
      </c>
      <c r="P2690">
        <v>15</v>
      </c>
      <c r="Q2690" t="s">
        <v>453</v>
      </c>
      <c r="R2690">
        <v>2027</v>
      </c>
      <c r="S2690">
        <v>-1</v>
      </c>
      <c r="T2690" t="s">
        <v>35</v>
      </c>
      <c r="U2690" t="s">
        <v>30</v>
      </c>
      <c r="V2690" t="s">
        <v>454</v>
      </c>
    </row>
    <row r="2691" spans="1:22" x14ac:dyDescent="0.3">
      <c r="A2691" t="s">
        <v>22</v>
      </c>
      <c r="B2691" t="s">
        <v>32</v>
      </c>
      <c r="C2691" t="s">
        <v>33</v>
      </c>
      <c r="D2691" t="s">
        <v>34</v>
      </c>
      <c r="E2691">
        <v>39.200000000000003</v>
      </c>
      <c r="F2691">
        <v>24</v>
      </c>
      <c r="G2691">
        <v>3</v>
      </c>
      <c r="I2691">
        <v>2027</v>
      </c>
      <c r="J2691" t="s">
        <v>25</v>
      </c>
      <c r="K2691" t="s">
        <v>25</v>
      </c>
      <c r="L2691">
        <v>12242880</v>
      </c>
      <c r="M2691">
        <v>312318</v>
      </c>
      <c r="N2691" t="s">
        <v>453</v>
      </c>
      <c r="O2691" t="s">
        <v>25</v>
      </c>
      <c r="Q2691" t="s">
        <v>454</v>
      </c>
      <c r="R2691">
        <v>2027</v>
      </c>
      <c r="S2691">
        <v>-1</v>
      </c>
      <c r="T2691" t="s">
        <v>35</v>
      </c>
      <c r="U2691" t="s">
        <v>30</v>
      </c>
      <c r="V2691" t="s">
        <v>454</v>
      </c>
    </row>
    <row r="2692" spans="1:22" x14ac:dyDescent="0.3">
      <c r="A2692" t="s">
        <v>22</v>
      </c>
      <c r="B2692" t="s">
        <v>32</v>
      </c>
      <c r="C2692" t="s">
        <v>33</v>
      </c>
      <c r="D2692" t="s">
        <v>34</v>
      </c>
      <c r="E2692">
        <v>32.1</v>
      </c>
      <c r="F2692">
        <v>24</v>
      </c>
      <c r="G2692">
        <v>5</v>
      </c>
      <c r="I2692">
        <v>2027</v>
      </c>
      <c r="J2692" t="s">
        <v>25</v>
      </c>
      <c r="K2692" t="s">
        <v>25</v>
      </c>
      <c r="L2692">
        <v>8988409</v>
      </c>
      <c r="M2692">
        <v>280013</v>
      </c>
      <c r="N2692" t="s">
        <v>453</v>
      </c>
      <c r="O2692" t="s">
        <v>25</v>
      </c>
      <c r="Q2692" t="s">
        <v>454</v>
      </c>
      <c r="R2692">
        <v>2027</v>
      </c>
      <c r="S2692">
        <v>-1</v>
      </c>
      <c r="T2692" t="s">
        <v>35</v>
      </c>
      <c r="U2692" t="s">
        <v>30</v>
      </c>
      <c r="V2692" t="s">
        <v>454</v>
      </c>
    </row>
    <row r="2693" spans="1:22" x14ac:dyDescent="0.3">
      <c r="A2693" t="s">
        <v>22</v>
      </c>
      <c r="B2693" t="s">
        <v>32</v>
      </c>
      <c r="C2693" t="s">
        <v>33</v>
      </c>
      <c r="D2693" t="s">
        <v>102</v>
      </c>
      <c r="E2693">
        <v>29.8</v>
      </c>
      <c r="F2693">
        <v>19</v>
      </c>
      <c r="G2693">
        <v>12</v>
      </c>
      <c r="I2693">
        <v>2026</v>
      </c>
      <c r="J2693" t="s">
        <v>103</v>
      </c>
      <c r="K2693" t="s">
        <v>104</v>
      </c>
      <c r="L2693">
        <v>13604890</v>
      </c>
      <c r="M2693">
        <v>456540</v>
      </c>
      <c r="N2693" t="s">
        <v>453</v>
      </c>
      <c r="O2693" t="s">
        <v>80</v>
      </c>
      <c r="P2693">
        <v>31</v>
      </c>
      <c r="Q2693" t="s">
        <v>453</v>
      </c>
      <c r="R2693">
        <v>2026</v>
      </c>
      <c r="S2693">
        <v>0</v>
      </c>
      <c r="T2693" t="s">
        <v>29</v>
      </c>
      <c r="U2693" t="s">
        <v>30</v>
      </c>
      <c r="V2693" t="s">
        <v>453</v>
      </c>
    </row>
    <row r="2694" spans="1:22" x14ac:dyDescent="0.3">
      <c r="A2694" t="s">
        <v>22</v>
      </c>
      <c r="B2694" t="s">
        <v>32</v>
      </c>
      <c r="C2694" t="s">
        <v>33</v>
      </c>
      <c r="D2694" t="s">
        <v>105</v>
      </c>
      <c r="E2694">
        <v>21.6</v>
      </c>
      <c r="F2694">
        <v>23</v>
      </c>
      <c r="G2694">
        <v>6</v>
      </c>
      <c r="I2694">
        <v>2028</v>
      </c>
      <c r="J2694" t="s">
        <v>106</v>
      </c>
      <c r="K2694" t="s">
        <v>43</v>
      </c>
      <c r="L2694">
        <v>9734300</v>
      </c>
      <c r="M2694">
        <v>450662</v>
      </c>
      <c r="N2694" t="s">
        <v>453</v>
      </c>
      <c r="O2694" t="s">
        <v>97</v>
      </c>
      <c r="P2694">
        <v>31</v>
      </c>
      <c r="Q2694" t="s">
        <v>453</v>
      </c>
      <c r="R2694">
        <v>2028</v>
      </c>
      <c r="S2694">
        <v>-2</v>
      </c>
      <c r="T2694" t="s">
        <v>35</v>
      </c>
      <c r="U2694" t="s">
        <v>30</v>
      </c>
      <c r="V2694" t="s">
        <v>453</v>
      </c>
    </row>
    <row r="2695" spans="1:22" x14ac:dyDescent="0.3">
      <c r="A2695" t="s">
        <v>22</v>
      </c>
      <c r="B2695" t="s">
        <v>32</v>
      </c>
      <c r="C2695" t="s">
        <v>33</v>
      </c>
      <c r="D2695" t="s">
        <v>34</v>
      </c>
      <c r="E2695">
        <v>32.1</v>
      </c>
      <c r="F2695">
        <v>24</v>
      </c>
      <c r="G2695">
        <v>5</v>
      </c>
      <c r="I2695">
        <v>2027</v>
      </c>
      <c r="J2695" t="s">
        <v>25</v>
      </c>
      <c r="K2695" t="s">
        <v>25</v>
      </c>
      <c r="L2695">
        <v>8988409</v>
      </c>
      <c r="M2695">
        <v>280013</v>
      </c>
      <c r="N2695" t="s">
        <v>453</v>
      </c>
      <c r="O2695" t="s">
        <v>25</v>
      </c>
      <c r="Q2695" t="s">
        <v>454</v>
      </c>
      <c r="R2695">
        <v>2027</v>
      </c>
      <c r="S2695">
        <v>-1</v>
      </c>
      <c r="T2695" t="s">
        <v>35</v>
      </c>
      <c r="U2695" t="s">
        <v>30</v>
      </c>
      <c r="V2695" t="s">
        <v>454</v>
      </c>
    </row>
    <row r="2696" spans="1:22" x14ac:dyDescent="0.3">
      <c r="A2696" t="s">
        <v>22</v>
      </c>
      <c r="B2696" t="s">
        <v>32</v>
      </c>
      <c r="C2696" t="s">
        <v>68</v>
      </c>
      <c r="D2696" t="s">
        <v>69</v>
      </c>
      <c r="E2696">
        <v>28.1</v>
      </c>
      <c r="F2696">
        <v>19</v>
      </c>
      <c r="G2696">
        <v>17</v>
      </c>
      <c r="I2696">
        <v>2028</v>
      </c>
      <c r="J2696" t="s">
        <v>70</v>
      </c>
      <c r="K2696" t="s">
        <v>71</v>
      </c>
      <c r="L2696">
        <v>11240000</v>
      </c>
      <c r="M2696">
        <v>400000</v>
      </c>
      <c r="N2696" t="s">
        <v>453</v>
      </c>
      <c r="O2696" t="s">
        <v>72</v>
      </c>
      <c r="P2696">
        <v>15</v>
      </c>
      <c r="Q2696" t="s">
        <v>453</v>
      </c>
      <c r="R2696">
        <v>2028</v>
      </c>
      <c r="S2696">
        <v>-2</v>
      </c>
      <c r="T2696" t="s">
        <v>35</v>
      </c>
      <c r="U2696" t="s">
        <v>30</v>
      </c>
      <c r="V2696" t="s">
        <v>453</v>
      </c>
    </row>
    <row r="2697" spans="1:22" x14ac:dyDescent="0.3">
      <c r="A2697" t="s">
        <v>22</v>
      </c>
      <c r="B2697" t="s">
        <v>32</v>
      </c>
      <c r="C2697" t="s">
        <v>33</v>
      </c>
      <c r="D2697" t="s">
        <v>94</v>
      </c>
      <c r="E2697">
        <v>29.7</v>
      </c>
      <c r="F2697">
        <v>25</v>
      </c>
      <c r="G2697">
        <v>15</v>
      </c>
      <c r="I2697">
        <v>2029</v>
      </c>
      <c r="J2697" t="s">
        <v>95</v>
      </c>
      <c r="K2697" t="s">
        <v>96</v>
      </c>
      <c r="L2697">
        <v>8936693</v>
      </c>
      <c r="M2697">
        <v>300899</v>
      </c>
      <c r="N2697" t="s">
        <v>453</v>
      </c>
      <c r="O2697" t="s">
        <v>97</v>
      </c>
      <c r="P2697">
        <v>20</v>
      </c>
      <c r="Q2697" t="s">
        <v>453</v>
      </c>
      <c r="R2697">
        <v>2029</v>
      </c>
      <c r="S2697">
        <v>-3</v>
      </c>
      <c r="T2697" t="s">
        <v>35</v>
      </c>
      <c r="U2697" t="s">
        <v>30</v>
      </c>
      <c r="V2697" t="s">
        <v>454</v>
      </c>
    </row>
    <row r="2698" spans="1:22" x14ac:dyDescent="0.3">
      <c r="A2698" t="s">
        <v>22</v>
      </c>
      <c r="B2698" t="s">
        <v>32</v>
      </c>
      <c r="C2698" t="s">
        <v>33</v>
      </c>
      <c r="D2698" t="s">
        <v>397</v>
      </c>
      <c r="E2698">
        <v>28.3</v>
      </c>
      <c r="F2698">
        <v>24</v>
      </c>
      <c r="G2698">
        <v>8</v>
      </c>
      <c r="I2698">
        <v>2029</v>
      </c>
      <c r="J2698" t="s">
        <v>25</v>
      </c>
      <c r="K2698" t="s">
        <v>25</v>
      </c>
      <c r="L2698">
        <v>8390000</v>
      </c>
      <c r="M2698">
        <v>296466</v>
      </c>
      <c r="N2698" t="s">
        <v>453</v>
      </c>
      <c r="O2698" t="s">
        <v>25</v>
      </c>
      <c r="Q2698" t="s">
        <v>454</v>
      </c>
      <c r="R2698">
        <v>2029</v>
      </c>
      <c r="S2698">
        <v>-3</v>
      </c>
      <c r="T2698" t="s">
        <v>35</v>
      </c>
      <c r="U2698" t="s">
        <v>30</v>
      </c>
      <c r="V2698" t="s">
        <v>454</v>
      </c>
    </row>
    <row r="2699" spans="1:22" x14ac:dyDescent="0.3">
      <c r="A2699" t="s">
        <v>22</v>
      </c>
      <c r="B2699" t="s">
        <v>32</v>
      </c>
      <c r="C2699" t="s">
        <v>33</v>
      </c>
      <c r="D2699" t="s">
        <v>34</v>
      </c>
      <c r="E2699">
        <v>39.200000000000003</v>
      </c>
      <c r="F2699">
        <v>24</v>
      </c>
      <c r="G2699">
        <v>3</v>
      </c>
      <c r="I2699">
        <v>2027</v>
      </c>
      <c r="J2699" t="s">
        <v>25</v>
      </c>
      <c r="K2699" t="s">
        <v>25</v>
      </c>
      <c r="L2699">
        <v>10406448</v>
      </c>
      <c r="M2699">
        <v>265471</v>
      </c>
      <c r="N2699" t="s">
        <v>453</v>
      </c>
      <c r="O2699" t="s">
        <v>25</v>
      </c>
      <c r="Q2699" t="s">
        <v>454</v>
      </c>
      <c r="R2699">
        <v>2027</v>
      </c>
      <c r="S2699">
        <v>-1</v>
      </c>
      <c r="T2699" t="s">
        <v>35</v>
      </c>
      <c r="U2699" t="s">
        <v>30</v>
      </c>
      <c r="V2699" t="s">
        <v>454</v>
      </c>
    </row>
    <row r="2700" spans="1:22" x14ac:dyDescent="0.3">
      <c r="A2700" t="s">
        <v>22</v>
      </c>
      <c r="B2700" t="s">
        <v>32</v>
      </c>
      <c r="C2700" t="s">
        <v>76</v>
      </c>
      <c r="D2700" t="s">
        <v>390</v>
      </c>
      <c r="E2700">
        <v>30</v>
      </c>
      <c r="F2700">
        <v>23</v>
      </c>
      <c r="G2700">
        <v>14</v>
      </c>
      <c r="I2700">
        <v>2027</v>
      </c>
      <c r="J2700" t="s">
        <v>90</v>
      </c>
      <c r="K2700" t="s">
        <v>79</v>
      </c>
      <c r="L2700">
        <v>10785000</v>
      </c>
      <c r="M2700">
        <v>359500</v>
      </c>
      <c r="N2700" t="s">
        <v>453</v>
      </c>
      <c r="O2700" t="s">
        <v>91</v>
      </c>
      <c r="P2700">
        <v>31</v>
      </c>
      <c r="Q2700" t="s">
        <v>453</v>
      </c>
      <c r="R2700">
        <v>2027</v>
      </c>
      <c r="S2700">
        <v>-1</v>
      </c>
      <c r="T2700" t="s">
        <v>35</v>
      </c>
      <c r="U2700" t="s">
        <v>30</v>
      </c>
      <c r="V2700" t="s">
        <v>454</v>
      </c>
    </row>
    <row r="2701" spans="1:22" x14ac:dyDescent="0.3">
      <c r="A2701" t="s">
        <v>22</v>
      </c>
      <c r="B2701" t="s">
        <v>32</v>
      </c>
      <c r="C2701" t="s">
        <v>33</v>
      </c>
      <c r="D2701" t="s">
        <v>94</v>
      </c>
      <c r="E2701">
        <v>34.5</v>
      </c>
      <c r="F2701">
        <v>25</v>
      </c>
      <c r="G2701">
        <v>9</v>
      </c>
      <c r="I2701">
        <v>2028</v>
      </c>
      <c r="J2701" t="s">
        <v>100</v>
      </c>
      <c r="K2701" t="s">
        <v>96</v>
      </c>
      <c r="L2701">
        <v>9842200</v>
      </c>
      <c r="M2701">
        <v>285281</v>
      </c>
      <c r="N2701" t="s">
        <v>453</v>
      </c>
      <c r="O2701" t="s">
        <v>97</v>
      </c>
      <c r="P2701">
        <v>20</v>
      </c>
      <c r="Q2701" t="s">
        <v>453</v>
      </c>
      <c r="R2701">
        <v>2028</v>
      </c>
      <c r="S2701">
        <v>-2</v>
      </c>
      <c r="T2701" t="s">
        <v>35</v>
      </c>
      <c r="U2701" t="s">
        <v>30</v>
      </c>
      <c r="V2701" t="s">
        <v>454</v>
      </c>
    </row>
    <row r="2702" spans="1:22" x14ac:dyDescent="0.3">
      <c r="A2702" t="s">
        <v>22</v>
      </c>
      <c r="B2702" t="s">
        <v>32</v>
      </c>
      <c r="C2702" t="s">
        <v>33</v>
      </c>
      <c r="D2702" t="s">
        <v>94</v>
      </c>
      <c r="E2702">
        <v>34.5</v>
      </c>
      <c r="F2702">
        <v>25</v>
      </c>
      <c r="G2702">
        <v>4</v>
      </c>
      <c r="I2702">
        <v>2028</v>
      </c>
      <c r="J2702" t="s">
        <v>100</v>
      </c>
      <c r="K2702" t="s">
        <v>96</v>
      </c>
      <c r="L2702">
        <v>9799552</v>
      </c>
      <c r="M2702">
        <v>284045</v>
      </c>
      <c r="N2702" t="s">
        <v>453</v>
      </c>
      <c r="O2702" t="s">
        <v>97</v>
      </c>
      <c r="P2702">
        <v>20</v>
      </c>
      <c r="Q2702" t="s">
        <v>453</v>
      </c>
      <c r="R2702">
        <v>2028</v>
      </c>
      <c r="S2702">
        <v>-2</v>
      </c>
      <c r="T2702" t="s">
        <v>35</v>
      </c>
      <c r="U2702" t="s">
        <v>30</v>
      </c>
      <c r="V2702" t="s">
        <v>454</v>
      </c>
    </row>
    <row r="2703" spans="1:22" x14ac:dyDescent="0.3">
      <c r="A2703" t="s">
        <v>22</v>
      </c>
      <c r="B2703" t="s">
        <v>32</v>
      </c>
      <c r="C2703" t="s">
        <v>33</v>
      </c>
      <c r="D2703" t="s">
        <v>34</v>
      </c>
      <c r="E2703">
        <v>31.9</v>
      </c>
      <c r="F2703">
        <v>24</v>
      </c>
      <c r="G2703">
        <v>16</v>
      </c>
      <c r="I2703">
        <v>2030</v>
      </c>
      <c r="J2703" t="s">
        <v>25</v>
      </c>
      <c r="K2703" t="s">
        <v>25</v>
      </c>
      <c r="L2703">
        <v>9013194</v>
      </c>
      <c r="M2703">
        <v>282545</v>
      </c>
      <c r="N2703" t="s">
        <v>453</v>
      </c>
      <c r="O2703" t="s">
        <v>25</v>
      </c>
      <c r="Q2703" t="s">
        <v>454</v>
      </c>
      <c r="R2703">
        <v>2030</v>
      </c>
      <c r="S2703">
        <v>-4</v>
      </c>
      <c r="T2703" t="s">
        <v>35</v>
      </c>
      <c r="U2703" t="s">
        <v>30</v>
      </c>
      <c r="V2703" t="s">
        <v>454</v>
      </c>
    </row>
    <row r="2704" spans="1:22" x14ac:dyDescent="0.3">
      <c r="A2704" t="s">
        <v>22</v>
      </c>
      <c r="B2704" t="s">
        <v>32</v>
      </c>
      <c r="C2704" t="s">
        <v>33</v>
      </c>
      <c r="D2704" t="s">
        <v>34</v>
      </c>
      <c r="E2704">
        <v>31.9</v>
      </c>
      <c r="F2704">
        <v>24</v>
      </c>
      <c r="G2704">
        <v>15</v>
      </c>
      <c r="I2704">
        <v>2030</v>
      </c>
      <c r="J2704" t="s">
        <v>25</v>
      </c>
      <c r="K2704" t="s">
        <v>25</v>
      </c>
      <c r="L2704">
        <v>9013194</v>
      </c>
      <c r="M2704">
        <v>282545</v>
      </c>
      <c r="N2704" t="s">
        <v>453</v>
      </c>
      <c r="O2704" t="s">
        <v>25</v>
      </c>
      <c r="Q2704" t="s">
        <v>454</v>
      </c>
      <c r="R2704">
        <v>2030</v>
      </c>
      <c r="S2704">
        <v>-4</v>
      </c>
      <c r="T2704" t="s">
        <v>35</v>
      </c>
      <c r="U2704" t="s">
        <v>30</v>
      </c>
      <c r="V2704" t="s">
        <v>454</v>
      </c>
    </row>
    <row r="2705" spans="1:22" x14ac:dyDescent="0.3">
      <c r="A2705" t="s">
        <v>22</v>
      </c>
      <c r="B2705" t="s">
        <v>32</v>
      </c>
      <c r="C2705" t="s">
        <v>33</v>
      </c>
      <c r="D2705" t="s">
        <v>94</v>
      </c>
      <c r="E2705">
        <v>32.5</v>
      </c>
      <c r="F2705">
        <v>25</v>
      </c>
      <c r="G2705">
        <v>5</v>
      </c>
      <c r="I2705">
        <v>2029</v>
      </c>
      <c r="J2705" t="s">
        <v>95</v>
      </c>
      <c r="K2705" t="s">
        <v>96</v>
      </c>
      <c r="L2705">
        <v>8918507</v>
      </c>
      <c r="M2705">
        <v>274416</v>
      </c>
      <c r="N2705" t="s">
        <v>453</v>
      </c>
      <c r="O2705" t="s">
        <v>97</v>
      </c>
      <c r="P2705">
        <v>20</v>
      </c>
      <c r="Q2705" t="s">
        <v>453</v>
      </c>
      <c r="R2705">
        <v>2029</v>
      </c>
      <c r="S2705">
        <v>-3</v>
      </c>
      <c r="T2705" t="s">
        <v>35</v>
      </c>
      <c r="U2705" t="s">
        <v>30</v>
      </c>
      <c r="V2705" t="s">
        <v>454</v>
      </c>
    </row>
    <row r="2706" spans="1:22" x14ac:dyDescent="0.3">
      <c r="A2706" t="s">
        <v>22</v>
      </c>
      <c r="B2706" t="s">
        <v>32</v>
      </c>
      <c r="C2706" t="s">
        <v>33</v>
      </c>
      <c r="D2706" t="s">
        <v>397</v>
      </c>
      <c r="E2706">
        <v>28</v>
      </c>
      <c r="F2706">
        <v>24</v>
      </c>
      <c r="G2706">
        <v>23</v>
      </c>
      <c r="I2706">
        <v>2029</v>
      </c>
      <c r="J2706" t="s">
        <v>25</v>
      </c>
      <c r="K2706" t="s">
        <v>25</v>
      </c>
      <c r="L2706">
        <v>8540000</v>
      </c>
      <c r="M2706">
        <v>305000</v>
      </c>
      <c r="N2706" t="s">
        <v>453</v>
      </c>
      <c r="O2706" t="s">
        <v>25</v>
      </c>
      <c r="Q2706" t="s">
        <v>454</v>
      </c>
      <c r="R2706">
        <v>2029</v>
      </c>
      <c r="S2706">
        <v>-3</v>
      </c>
      <c r="T2706" t="s">
        <v>35</v>
      </c>
      <c r="U2706" t="s">
        <v>30</v>
      </c>
      <c r="V2706" t="s">
        <v>454</v>
      </c>
    </row>
    <row r="2707" spans="1:22" x14ac:dyDescent="0.3">
      <c r="A2707" t="s">
        <v>22</v>
      </c>
      <c r="B2707" t="s">
        <v>32</v>
      </c>
      <c r="C2707" t="s">
        <v>24</v>
      </c>
      <c r="D2707" t="s">
        <v>177</v>
      </c>
      <c r="E2707">
        <v>21.4</v>
      </c>
      <c r="F2707">
        <v>22</v>
      </c>
      <c r="G2707">
        <v>19</v>
      </c>
      <c r="I2707">
        <v>2026</v>
      </c>
      <c r="J2707" t="s">
        <v>178</v>
      </c>
      <c r="K2707" t="s">
        <v>179</v>
      </c>
      <c r="L2707">
        <v>8560000</v>
      </c>
      <c r="M2707">
        <v>400000</v>
      </c>
      <c r="N2707" t="s">
        <v>453</v>
      </c>
      <c r="O2707" t="s">
        <v>49</v>
      </c>
      <c r="P2707">
        <v>15</v>
      </c>
      <c r="Q2707" t="s">
        <v>453</v>
      </c>
      <c r="R2707">
        <v>2026</v>
      </c>
      <c r="S2707">
        <v>0</v>
      </c>
      <c r="T2707" t="s">
        <v>29</v>
      </c>
      <c r="U2707" t="s">
        <v>30</v>
      </c>
      <c r="V2707" t="s">
        <v>453</v>
      </c>
    </row>
    <row r="2708" spans="1:22" x14ac:dyDescent="0.3">
      <c r="A2708" t="s">
        <v>22</v>
      </c>
      <c r="B2708" t="s">
        <v>32</v>
      </c>
      <c r="C2708" t="s">
        <v>68</v>
      </c>
      <c r="D2708" t="s">
        <v>69</v>
      </c>
      <c r="E2708">
        <v>27.4</v>
      </c>
      <c r="F2708">
        <v>19</v>
      </c>
      <c r="G2708">
        <v>11</v>
      </c>
      <c r="I2708">
        <v>2028</v>
      </c>
      <c r="J2708" t="s">
        <v>70</v>
      </c>
      <c r="K2708" t="s">
        <v>71</v>
      </c>
      <c r="L2708">
        <v>9864000</v>
      </c>
      <c r="M2708">
        <v>360000</v>
      </c>
      <c r="N2708" t="s">
        <v>453</v>
      </c>
      <c r="O2708" t="s">
        <v>72</v>
      </c>
      <c r="P2708">
        <v>15</v>
      </c>
      <c r="Q2708" t="s">
        <v>453</v>
      </c>
      <c r="R2708">
        <v>2028</v>
      </c>
      <c r="S2708">
        <v>-2</v>
      </c>
      <c r="T2708" t="s">
        <v>35</v>
      </c>
      <c r="U2708" t="s">
        <v>30</v>
      </c>
      <c r="V2708" t="s">
        <v>454</v>
      </c>
    </row>
    <row r="2709" spans="1:22" x14ac:dyDescent="0.3">
      <c r="A2709" t="s">
        <v>22</v>
      </c>
      <c r="B2709" t="s">
        <v>32</v>
      </c>
      <c r="C2709" t="s">
        <v>33</v>
      </c>
      <c r="D2709" t="s">
        <v>196</v>
      </c>
      <c r="E2709">
        <v>30.1</v>
      </c>
      <c r="F2709">
        <v>22</v>
      </c>
      <c r="G2709">
        <v>10</v>
      </c>
      <c r="I2709">
        <v>2027</v>
      </c>
      <c r="J2709" t="s">
        <v>106</v>
      </c>
      <c r="K2709" t="s">
        <v>43</v>
      </c>
      <c r="L2709">
        <v>10484547</v>
      </c>
      <c r="M2709">
        <v>348324</v>
      </c>
      <c r="N2709" t="s">
        <v>453</v>
      </c>
      <c r="O2709" t="s">
        <v>97</v>
      </c>
      <c r="P2709">
        <v>31</v>
      </c>
      <c r="Q2709" t="s">
        <v>453</v>
      </c>
      <c r="R2709">
        <v>2027</v>
      </c>
      <c r="S2709">
        <v>-1</v>
      </c>
      <c r="T2709" t="s">
        <v>35</v>
      </c>
      <c r="U2709" t="s">
        <v>30</v>
      </c>
      <c r="V2709" t="s">
        <v>454</v>
      </c>
    </row>
    <row r="2710" spans="1:22" x14ac:dyDescent="0.3">
      <c r="A2710" t="s">
        <v>22</v>
      </c>
      <c r="B2710" t="s">
        <v>32</v>
      </c>
      <c r="C2710" t="s">
        <v>33</v>
      </c>
      <c r="D2710" t="s">
        <v>294</v>
      </c>
      <c r="E2710">
        <v>33.5</v>
      </c>
      <c r="F2710">
        <v>23</v>
      </c>
      <c r="G2710">
        <v>21</v>
      </c>
      <c r="I2710">
        <v>2027</v>
      </c>
      <c r="J2710" t="s">
        <v>51</v>
      </c>
      <c r="K2710" t="s">
        <v>43</v>
      </c>
      <c r="L2710">
        <v>11738792</v>
      </c>
      <c r="M2710">
        <v>350412</v>
      </c>
      <c r="N2710" t="s">
        <v>453</v>
      </c>
      <c r="O2710" t="s">
        <v>38</v>
      </c>
      <c r="P2710">
        <v>15</v>
      </c>
      <c r="Q2710" t="s">
        <v>453</v>
      </c>
      <c r="R2710">
        <v>2027</v>
      </c>
      <c r="S2710">
        <v>-1</v>
      </c>
      <c r="T2710" t="s">
        <v>35</v>
      </c>
      <c r="U2710" t="s">
        <v>30</v>
      </c>
      <c r="V2710" t="s">
        <v>454</v>
      </c>
    </row>
    <row r="2711" spans="1:22" x14ac:dyDescent="0.3">
      <c r="A2711" t="s">
        <v>22</v>
      </c>
      <c r="B2711" t="s">
        <v>32</v>
      </c>
      <c r="C2711" t="s">
        <v>76</v>
      </c>
      <c r="D2711" t="s">
        <v>383</v>
      </c>
      <c r="E2711">
        <v>28</v>
      </c>
      <c r="F2711">
        <v>23</v>
      </c>
      <c r="G2711">
        <v>20</v>
      </c>
      <c r="I2711">
        <v>2030</v>
      </c>
      <c r="J2711" t="s">
        <v>157</v>
      </c>
      <c r="K2711" t="s">
        <v>79</v>
      </c>
      <c r="L2711">
        <v>11116000</v>
      </c>
      <c r="M2711">
        <v>397000</v>
      </c>
      <c r="N2711" t="s">
        <v>453</v>
      </c>
      <c r="O2711" t="s">
        <v>80</v>
      </c>
      <c r="P2711">
        <v>30</v>
      </c>
      <c r="Q2711" t="s">
        <v>453</v>
      </c>
      <c r="R2711">
        <v>2030</v>
      </c>
      <c r="S2711">
        <v>-4</v>
      </c>
      <c r="T2711" t="s">
        <v>35</v>
      </c>
      <c r="U2711" t="s">
        <v>30</v>
      </c>
      <c r="V2711" t="s">
        <v>453</v>
      </c>
    </row>
    <row r="2712" spans="1:22" x14ac:dyDescent="0.3">
      <c r="A2712" t="s">
        <v>22</v>
      </c>
      <c r="B2712" t="s">
        <v>32</v>
      </c>
      <c r="C2712" t="s">
        <v>33</v>
      </c>
      <c r="D2712" t="s">
        <v>397</v>
      </c>
      <c r="E2712">
        <v>28.3</v>
      </c>
      <c r="F2712">
        <v>24</v>
      </c>
      <c r="G2712">
        <v>10</v>
      </c>
      <c r="I2712">
        <v>2029</v>
      </c>
      <c r="J2712" t="s">
        <v>25</v>
      </c>
      <c r="K2712" t="s">
        <v>25</v>
      </c>
      <c r="L2712">
        <v>8390000</v>
      </c>
      <c r="M2712">
        <v>296466</v>
      </c>
      <c r="N2712" t="s">
        <v>453</v>
      </c>
      <c r="O2712" t="s">
        <v>25</v>
      </c>
      <c r="Q2712" t="s">
        <v>454</v>
      </c>
      <c r="R2712">
        <v>2029</v>
      </c>
      <c r="S2712">
        <v>-3</v>
      </c>
      <c r="T2712" t="s">
        <v>35</v>
      </c>
      <c r="U2712" t="s">
        <v>30</v>
      </c>
      <c r="V2712" t="s">
        <v>454</v>
      </c>
    </row>
    <row r="2713" spans="1:22" x14ac:dyDescent="0.3">
      <c r="A2713" t="s">
        <v>22</v>
      </c>
      <c r="B2713" t="s">
        <v>32</v>
      </c>
      <c r="C2713" t="s">
        <v>33</v>
      </c>
      <c r="D2713" t="s">
        <v>34</v>
      </c>
      <c r="E2713">
        <v>34.1</v>
      </c>
      <c r="F2713">
        <v>10</v>
      </c>
      <c r="G2713">
        <v>10</v>
      </c>
      <c r="I2713">
        <v>2026</v>
      </c>
      <c r="J2713" t="s">
        <v>25</v>
      </c>
      <c r="K2713" t="s">
        <v>25</v>
      </c>
      <c r="L2713">
        <v>10778760</v>
      </c>
      <c r="M2713">
        <v>316093</v>
      </c>
      <c r="N2713" t="s">
        <v>453</v>
      </c>
      <c r="O2713" t="s">
        <v>25</v>
      </c>
      <c r="Q2713" t="s">
        <v>454</v>
      </c>
      <c r="R2713">
        <v>2026</v>
      </c>
      <c r="S2713">
        <v>0</v>
      </c>
      <c r="T2713" t="s">
        <v>29</v>
      </c>
      <c r="U2713" t="s">
        <v>44</v>
      </c>
      <c r="V2713" t="s">
        <v>454</v>
      </c>
    </row>
    <row r="2714" spans="1:22" x14ac:dyDescent="0.3">
      <c r="A2714" t="s">
        <v>22</v>
      </c>
      <c r="B2714" t="s">
        <v>32</v>
      </c>
      <c r="C2714" t="s">
        <v>33</v>
      </c>
      <c r="D2714" t="s">
        <v>102</v>
      </c>
      <c r="E2714">
        <v>29.8</v>
      </c>
      <c r="F2714">
        <v>19</v>
      </c>
      <c r="G2714">
        <v>10</v>
      </c>
      <c r="I2714">
        <v>2026</v>
      </c>
      <c r="J2714" t="s">
        <v>103</v>
      </c>
      <c r="K2714" t="s">
        <v>104</v>
      </c>
      <c r="L2714">
        <v>13604890</v>
      </c>
      <c r="M2714">
        <v>456540</v>
      </c>
      <c r="N2714" t="s">
        <v>453</v>
      </c>
      <c r="O2714" t="s">
        <v>80</v>
      </c>
      <c r="P2714">
        <v>31</v>
      </c>
      <c r="Q2714" t="s">
        <v>453</v>
      </c>
      <c r="R2714">
        <v>2026</v>
      </c>
      <c r="S2714">
        <v>0</v>
      </c>
      <c r="T2714" t="s">
        <v>29</v>
      </c>
      <c r="U2714" t="s">
        <v>30</v>
      </c>
      <c r="V2714" t="s">
        <v>453</v>
      </c>
    </row>
    <row r="2715" spans="1:22" x14ac:dyDescent="0.3">
      <c r="A2715" t="s">
        <v>22</v>
      </c>
      <c r="B2715" t="s">
        <v>32</v>
      </c>
      <c r="C2715" t="s">
        <v>33</v>
      </c>
      <c r="D2715" t="s">
        <v>94</v>
      </c>
      <c r="E2715">
        <v>30.8</v>
      </c>
      <c r="F2715">
        <v>25</v>
      </c>
      <c r="G2715">
        <v>5</v>
      </c>
      <c r="I2715">
        <v>2028</v>
      </c>
      <c r="J2715" t="s">
        <v>100</v>
      </c>
      <c r="K2715" t="s">
        <v>96</v>
      </c>
      <c r="L2715">
        <v>9803128</v>
      </c>
      <c r="M2715">
        <v>318283</v>
      </c>
      <c r="N2715" t="s">
        <v>453</v>
      </c>
      <c r="O2715" t="s">
        <v>97</v>
      </c>
      <c r="P2715">
        <v>20</v>
      </c>
      <c r="Q2715" t="s">
        <v>453</v>
      </c>
      <c r="R2715">
        <v>2028</v>
      </c>
      <c r="S2715">
        <v>-2</v>
      </c>
      <c r="T2715" t="s">
        <v>35</v>
      </c>
      <c r="U2715" t="s">
        <v>30</v>
      </c>
      <c r="V2715" t="s">
        <v>454</v>
      </c>
    </row>
    <row r="2716" spans="1:22" x14ac:dyDescent="0.3">
      <c r="A2716" t="s">
        <v>22</v>
      </c>
      <c r="B2716" t="s">
        <v>32</v>
      </c>
      <c r="C2716" t="s">
        <v>33</v>
      </c>
      <c r="D2716" t="s">
        <v>397</v>
      </c>
      <c r="E2716">
        <v>28</v>
      </c>
      <c r="F2716">
        <v>24</v>
      </c>
      <c r="G2716">
        <v>17</v>
      </c>
      <c r="I2716">
        <v>2029</v>
      </c>
      <c r="J2716" t="s">
        <v>25</v>
      </c>
      <c r="K2716" t="s">
        <v>25</v>
      </c>
      <c r="L2716">
        <v>8540000</v>
      </c>
      <c r="M2716">
        <v>305000</v>
      </c>
      <c r="N2716" t="s">
        <v>453</v>
      </c>
      <c r="O2716" t="s">
        <v>25</v>
      </c>
      <c r="Q2716" t="s">
        <v>454</v>
      </c>
      <c r="R2716">
        <v>2029</v>
      </c>
      <c r="S2716">
        <v>-3</v>
      </c>
      <c r="T2716" t="s">
        <v>35</v>
      </c>
      <c r="U2716" t="s">
        <v>30</v>
      </c>
      <c r="V2716" t="s">
        <v>454</v>
      </c>
    </row>
    <row r="2717" spans="1:22" x14ac:dyDescent="0.3">
      <c r="A2717" t="s">
        <v>22</v>
      </c>
      <c r="B2717" t="s">
        <v>32</v>
      </c>
      <c r="C2717" t="s">
        <v>33</v>
      </c>
      <c r="D2717" t="s">
        <v>397</v>
      </c>
      <c r="E2717">
        <v>28</v>
      </c>
      <c r="F2717">
        <v>24</v>
      </c>
      <c r="G2717">
        <v>22</v>
      </c>
      <c r="I2717">
        <v>2029</v>
      </c>
      <c r="J2717" t="s">
        <v>25</v>
      </c>
      <c r="K2717" t="s">
        <v>25</v>
      </c>
      <c r="L2717">
        <v>8540000</v>
      </c>
      <c r="M2717">
        <v>305000</v>
      </c>
      <c r="N2717" t="s">
        <v>453</v>
      </c>
      <c r="O2717" t="s">
        <v>25</v>
      </c>
      <c r="Q2717" t="s">
        <v>454</v>
      </c>
      <c r="R2717">
        <v>2029</v>
      </c>
      <c r="S2717">
        <v>-3</v>
      </c>
      <c r="T2717" t="s">
        <v>35</v>
      </c>
      <c r="U2717" t="s">
        <v>30</v>
      </c>
      <c r="V2717" t="s">
        <v>454</v>
      </c>
    </row>
    <row r="2718" spans="1:22" x14ac:dyDescent="0.3">
      <c r="A2718" t="s">
        <v>22</v>
      </c>
      <c r="B2718" t="s">
        <v>32</v>
      </c>
      <c r="C2718" t="s">
        <v>33</v>
      </c>
      <c r="D2718" t="s">
        <v>94</v>
      </c>
      <c r="E2718">
        <v>31.6</v>
      </c>
      <c r="F2718">
        <v>25</v>
      </c>
      <c r="G2718">
        <v>15</v>
      </c>
      <c r="I2718">
        <v>2028</v>
      </c>
      <c r="J2718" t="s">
        <v>100</v>
      </c>
      <c r="K2718" t="s">
        <v>96</v>
      </c>
      <c r="L2718">
        <v>10179064</v>
      </c>
      <c r="M2718">
        <v>322122</v>
      </c>
      <c r="N2718" t="s">
        <v>453</v>
      </c>
      <c r="O2718" t="s">
        <v>97</v>
      </c>
      <c r="P2718">
        <v>20</v>
      </c>
      <c r="Q2718" t="s">
        <v>453</v>
      </c>
      <c r="R2718">
        <v>2028</v>
      </c>
      <c r="S2718">
        <v>-2</v>
      </c>
      <c r="T2718" t="s">
        <v>35</v>
      </c>
      <c r="U2718" t="s">
        <v>30</v>
      </c>
      <c r="V2718" t="s">
        <v>454</v>
      </c>
    </row>
    <row r="2719" spans="1:22" x14ac:dyDescent="0.3">
      <c r="A2719" t="s">
        <v>22</v>
      </c>
      <c r="B2719" t="s">
        <v>32</v>
      </c>
      <c r="C2719" t="s">
        <v>33</v>
      </c>
      <c r="D2719" t="s">
        <v>94</v>
      </c>
      <c r="E2719">
        <v>30.8</v>
      </c>
      <c r="F2719">
        <v>25</v>
      </c>
      <c r="G2719">
        <v>2</v>
      </c>
      <c r="I2719">
        <v>2028</v>
      </c>
      <c r="J2719" t="s">
        <v>100</v>
      </c>
      <c r="K2719" t="s">
        <v>96</v>
      </c>
      <c r="L2719">
        <v>9768479</v>
      </c>
      <c r="M2719">
        <v>317158</v>
      </c>
      <c r="N2719" t="s">
        <v>453</v>
      </c>
      <c r="O2719" t="s">
        <v>97</v>
      </c>
      <c r="P2719">
        <v>20</v>
      </c>
      <c r="Q2719" t="s">
        <v>453</v>
      </c>
      <c r="R2719">
        <v>2028</v>
      </c>
      <c r="S2719">
        <v>-2</v>
      </c>
      <c r="T2719" t="s">
        <v>35</v>
      </c>
      <c r="U2719" t="s">
        <v>30</v>
      </c>
      <c r="V2719" t="s">
        <v>454</v>
      </c>
    </row>
    <row r="2720" spans="1:22" x14ac:dyDescent="0.3">
      <c r="A2720" t="s">
        <v>22</v>
      </c>
      <c r="B2720" t="s">
        <v>32</v>
      </c>
      <c r="C2720" t="s">
        <v>76</v>
      </c>
      <c r="D2720" t="s">
        <v>383</v>
      </c>
      <c r="E2720">
        <v>27.6</v>
      </c>
      <c r="F2720">
        <v>13</v>
      </c>
      <c r="G2720">
        <v>10</v>
      </c>
      <c r="I2720">
        <v>2030</v>
      </c>
      <c r="J2720" t="s">
        <v>157</v>
      </c>
      <c r="K2720" t="s">
        <v>79</v>
      </c>
      <c r="L2720">
        <v>9604800</v>
      </c>
      <c r="M2720">
        <v>348000</v>
      </c>
      <c r="N2720" t="s">
        <v>453</v>
      </c>
      <c r="O2720" t="s">
        <v>80</v>
      </c>
      <c r="P2720">
        <v>30</v>
      </c>
      <c r="Q2720" t="s">
        <v>453</v>
      </c>
      <c r="R2720">
        <v>2030</v>
      </c>
      <c r="S2720">
        <v>-4</v>
      </c>
      <c r="T2720" t="s">
        <v>35</v>
      </c>
      <c r="U2720" t="s">
        <v>44</v>
      </c>
      <c r="V2720" t="s">
        <v>454</v>
      </c>
    </row>
    <row r="2721" spans="1:22" x14ac:dyDescent="0.3">
      <c r="A2721" t="s">
        <v>22</v>
      </c>
      <c r="B2721" t="s">
        <v>32</v>
      </c>
      <c r="C2721" t="s">
        <v>76</v>
      </c>
      <c r="D2721" t="s">
        <v>383</v>
      </c>
      <c r="E2721">
        <v>28.2</v>
      </c>
      <c r="F2721">
        <v>21</v>
      </c>
      <c r="G2721">
        <v>12</v>
      </c>
      <c r="I2721">
        <v>2030</v>
      </c>
      <c r="J2721" t="s">
        <v>157</v>
      </c>
      <c r="K2721" t="s">
        <v>79</v>
      </c>
      <c r="L2721">
        <v>10011000</v>
      </c>
      <c r="M2721">
        <v>355000</v>
      </c>
      <c r="N2721" t="s">
        <v>453</v>
      </c>
      <c r="O2721" t="s">
        <v>80</v>
      </c>
      <c r="P2721">
        <v>30</v>
      </c>
      <c r="Q2721" t="s">
        <v>453</v>
      </c>
      <c r="R2721">
        <v>2030</v>
      </c>
      <c r="S2721">
        <v>-4</v>
      </c>
      <c r="T2721" t="s">
        <v>35</v>
      </c>
      <c r="U2721" t="s">
        <v>30</v>
      </c>
      <c r="V2721" t="s">
        <v>454</v>
      </c>
    </row>
    <row r="2722" spans="1:22" x14ac:dyDescent="0.3">
      <c r="A2722" t="s">
        <v>22</v>
      </c>
      <c r="B2722" t="s">
        <v>32</v>
      </c>
      <c r="C2722" t="s">
        <v>33</v>
      </c>
      <c r="D2722" t="s">
        <v>102</v>
      </c>
      <c r="E2722">
        <v>29.7</v>
      </c>
      <c r="F2722">
        <v>20</v>
      </c>
      <c r="G2722">
        <v>9</v>
      </c>
      <c r="I2722">
        <v>2026</v>
      </c>
      <c r="J2722" t="s">
        <v>103</v>
      </c>
      <c r="K2722" t="s">
        <v>104</v>
      </c>
      <c r="L2722">
        <v>12986700</v>
      </c>
      <c r="M2722">
        <v>437263</v>
      </c>
      <c r="N2722" t="s">
        <v>453</v>
      </c>
      <c r="O2722" t="s">
        <v>80</v>
      </c>
      <c r="P2722">
        <v>31</v>
      </c>
      <c r="Q2722" t="s">
        <v>453</v>
      </c>
      <c r="R2722">
        <v>2026</v>
      </c>
      <c r="S2722">
        <v>0</v>
      </c>
      <c r="T2722" t="s">
        <v>29</v>
      </c>
      <c r="U2722" t="s">
        <v>30</v>
      </c>
      <c r="V2722" t="s">
        <v>453</v>
      </c>
    </row>
    <row r="2723" spans="1:22" x14ac:dyDescent="0.3">
      <c r="A2723" t="s">
        <v>22</v>
      </c>
      <c r="B2723" t="s">
        <v>32</v>
      </c>
      <c r="C2723" t="s">
        <v>33</v>
      </c>
      <c r="D2723" t="s">
        <v>145</v>
      </c>
      <c r="E2723">
        <v>31.7</v>
      </c>
      <c r="F2723">
        <v>10</v>
      </c>
      <c r="G2723">
        <v>3</v>
      </c>
      <c r="I2723">
        <v>2029</v>
      </c>
      <c r="J2723" t="s">
        <v>51</v>
      </c>
      <c r="K2723" t="s">
        <v>43</v>
      </c>
      <c r="L2723">
        <v>9806300</v>
      </c>
      <c r="M2723">
        <v>309347</v>
      </c>
      <c r="N2723" t="s">
        <v>453</v>
      </c>
      <c r="O2723" t="s">
        <v>38</v>
      </c>
      <c r="P2723">
        <v>15</v>
      </c>
      <c r="Q2723" t="s">
        <v>453</v>
      </c>
      <c r="R2723">
        <v>2029</v>
      </c>
      <c r="S2723">
        <v>-3</v>
      </c>
      <c r="T2723" t="s">
        <v>35</v>
      </c>
      <c r="U2723" t="s">
        <v>44</v>
      </c>
      <c r="V2723" t="s">
        <v>454</v>
      </c>
    </row>
    <row r="2724" spans="1:22" x14ac:dyDescent="0.3">
      <c r="A2724" t="s">
        <v>22</v>
      </c>
      <c r="B2724" t="s">
        <v>32</v>
      </c>
      <c r="C2724" t="s">
        <v>33</v>
      </c>
      <c r="D2724" t="s">
        <v>389</v>
      </c>
      <c r="E2724">
        <v>29</v>
      </c>
      <c r="F2724">
        <v>25</v>
      </c>
      <c r="G2724">
        <v>13</v>
      </c>
      <c r="I2724">
        <v>2028</v>
      </c>
      <c r="J2724" t="s">
        <v>197</v>
      </c>
      <c r="K2724" t="s">
        <v>43</v>
      </c>
      <c r="L2724">
        <v>9859309</v>
      </c>
      <c r="M2724">
        <v>339976</v>
      </c>
      <c r="N2724" t="s">
        <v>453</v>
      </c>
      <c r="O2724" t="s">
        <v>38</v>
      </c>
      <c r="P2724">
        <v>30</v>
      </c>
      <c r="Q2724" t="s">
        <v>453</v>
      </c>
      <c r="R2724">
        <v>2028</v>
      </c>
      <c r="S2724">
        <v>-2</v>
      </c>
      <c r="T2724" t="s">
        <v>35</v>
      </c>
      <c r="U2724" t="s">
        <v>30</v>
      </c>
      <c r="V2724" t="s">
        <v>454</v>
      </c>
    </row>
    <row r="2725" spans="1:22" x14ac:dyDescent="0.3">
      <c r="A2725" t="s">
        <v>22</v>
      </c>
      <c r="B2725" t="s">
        <v>32</v>
      </c>
      <c r="C2725" t="s">
        <v>33</v>
      </c>
      <c r="D2725" t="s">
        <v>102</v>
      </c>
      <c r="E2725">
        <v>31.1</v>
      </c>
      <c r="F2725">
        <v>20</v>
      </c>
      <c r="G2725">
        <v>9</v>
      </c>
      <c r="I2725">
        <v>2027</v>
      </c>
      <c r="J2725" t="s">
        <v>103</v>
      </c>
      <c r="K2725" t="s">
        <v>104</v>
      </c>
      <c r="L2725">
        <v>11861100</v>
      </c>
      <c r="M2725">
        <v>381386</v>
      </c>
      <c r="N2725" t="s">
        <v>453</v>
      </c>
      <c r="O2725" t="s">
        <v>80</v>
      </c>
      <c r="P2725">
        <v>31</v>
      </c>
      <c r="Q2725" t="s">
        <v>453</v>
      </c>
      <c r="R2725">
        <v>2027</v>
      </c>
      <c r="S2725">
        <v>-1</v>
      </c>
      <c r="T2725" t="s">
        <v>35</v>
      </c>
      <c r="U2725" t="s">
        <v>30</v>
      </c>
      <c r="V2725" t="s">
        <v>454</v>
      </c>
    </row>
    <row r="2726" spans="1:22" x14ac:dyDescent="0.3">
      <c r="A2726" t="s">
        <v>22</v>
      </c>
      <c r="B2726" t="s">
        <v>32</v>
      </c>
      <c r="C2726" t="s">
        <v>33</v>
      </c>
      <c r="D2726" t="s">
        <v>102</v>
      </c>
      <c r="E2726">
        <v>29.7</v>
      </c>
      <c r="F2726">
        <v>20</v>
      </c>
      <c r="G2726">
        <v>4</v>
      </c>
      <c r="I2726">
        <v>2026</v>
      </c>
      <c r="J2726" t="s">
        <v>103</v>
      </c>
      <c r="K2726" t="s">
        <v>104</v>
      </c>
      <c r="L2726">
        <v>12453000</v>
      </c>
      <c r="M2726">
        <v>419293</v>
      </c>
      <c r="N2726" t="s">
        <v>453</v>
      </c>
      <c r="O2726" t="s">
        <v>80</v>
      </c>
      <c r="P2726">
        <v>31</v>
      </c>
      <c r="Q2726" t="s">
        <v>453</v>
      </c>
      <c r="R2726">
        <v>2026</v>
      </c>
      <c r="S2726">
        <v>0</v>
      </c>
      <c r="T2726" t="s">
        <v>29</v>
      </c>
      <c r="U2726" t="s">
        <v>30</v>
      </c>
      <c r="V2726" t="s">
        <v>453</v>
      </c>
    </row>
    <row r="2727" spans="1:22" x14ac:dyDescent="0.3">
      <c r="A2727" t="s">
        <v>22</v>
      </c>
      <c r="B2727" t="s">
        <v>32</v>
      </c>
      <c r="C2727" t="s">
        <v>24</v>
      </c>
      <c r="D2727" t="s">
        <v>396</v>
      </c>
      <c r="E2727">
        <v>30</v>
      </c>
      <c r="F2727">
        <v>8</v>
      </c>
      <c r="G2727">
        <v>3</v>
      </c>
      <c r="I2727">
        <v>2028</v>
      </c>
      <c r="J2727" t="s">
        <v>193</v>
      </c>
      <c r="K2727" t="s">
        <v>96</v>
      </c>
      <c r="L2727">
        <v>9000000</v>
      </c>
      <c r="M2727">
        <v>300000</v>
      </c>
      <c r="N2727" t="s">
        <v>453</v>
      </c>
      <c r="O2727" t="s">
        <v>97</v>
      </c>
      <c r="P2727">
        <v>30</v>
      </c>
      <c r="Q2727" t="s">
        <v>453</v>
      </c>
      <c r="R2727">
        <v>2028</v>
      </c>
      <c r="S2727">
        <v>-2</v>
      </c>
      <c r="T2727" t="s">
        <v>35</v>
      </c>
      <c r="U2727" t="s">
        <v>40</v>
      </c>
      <c r="V2727" t="s">
        <v>454</v>
      </c>
    </row>
    <row r="2728" spans="1:22" x14ac:dyDescent="0.3">
      <c r="A2728" t="s">
        <v>22</v>
      </c>
      <c r="B2728" t="s">
        <v>32</v>
      </c>
      <c r="C2728" t="s">
        <v>33</v>
      </c>
      <c r="D2728" t="s">
        <v>102</v>
      </c>
      <c r="E2728">
        <v>29.8</v>
      </c>
      <c r="F2728">
        <v>19</v>
      </c>
      <c r="G2728">
        <v>8</v>
      </c>
      <c r="I2728">
        <v>2026</v>
      </c>
      <c r="J2728" t="s">
        <v>103</v>
      </c>
      <c r="K2728" t="s">
        <v>104</v>
      </c>
      <c r="L2728">
        <v>13247650</v>
      </c>
      <c r="M2728">
        <v>444552</v>
      </c>
      <c r="N2728" t="s">
        <v>453</v>
      </c>
      <c r="O2728" t="s">
        <v>80</v>
      </c>
      <c r="P2728">
        <v>31</v>
      </c>
      <c r="Q2728" t="s">
        <v>453</v>
      </c>
      <c r="R2728">
        <v>2026</v>
      </c>
      <c r="S2728">
        <v>0</v>
      </c>
      <c r="T2728" t="s">
        <v>29</v>
      </c>
      <c r="U2728" t="s">
        <v>30</v>
      </c>
      <c r="V2728" t="s">
        <v>453</v>
      </c>
    </row>
    <row r="2729" spans="1:22" x14ac:dyDescent="0.3">
      <c r="A2729" t="s">
        <v>22</v>
      </c>
      <c r="B2729" t="s">
        <v>32</v>
      </c>
      <c r="C2729" t="s">
        <v>33</v>
      </c>
      <c r="D2729" t="s">
        <v>121</v>
      </c>
      <c r="E2729">
        <v>29.3</v>
      </c>
      <c r="F2729">
        <v>22</v>
      </c>
      <c r="G2729">
        <v>17</v>
      </c>
      <c r="I2729">
        <v>2029</v>
      </c>
      <c r="J2729" t="s">
        <v>122</v>
      </c>
      <c r="K2729" t="s">
        <v>43</v>
      </c>
      <c r="L2729">
        <v>9170900</v>
      </c>
      <c r="M2729">
        <v>313000</v>
      </c>
      <c r="N2729" t="s">
        <v>453</v>
      </c>
      <c r="O2729" t="s">
        <v>38</v>
      </c>
      <c r="P2729">
        <v>20</v>
      </c>
      <c r="Q2729" t="s">
        <v>453</v>
      </c>
      <c r="R2729">
        <v>2029</v>
      </c>
      <c r="S2729">
        <v>-3</v>
      </c>
      <c r="T2729" t="s">
        <v>35</v>
      </c>
      <c r="U2729" t="s">
        <v>30</v>
      </c>
      <c r="V2729" t="s">
        <v>454</v>
      </c>
    </row>
    <row r="2730" spans="1:22" x14ac:dyDescent="0.3">
      <c r="A2730" t="s">
        <v>22</v>
      </c>
      <c r="B2730" t="s">
        <v>32</v>
      </c>
      <c r="C2730" t="s">
        <v>33</v>
      </c>
      <c r="D2730" t="s">
        <v>121</v>
      </c>
      <c r="E2730">
        <v>28.7</v>
      </c>
      <c r="F2730">
        <v>22</v>
      </c>
      <c r="G2730">
        <v>15</v>
      </c>
      <c r="I2730">
        <v>2029</v>
      </c>
      <c r="J2730" t="s">
        <v>122</v>
      </c>
      <c r="K2730" t="s">
        <v>43</v>
      </c>
      <c r="L2730">
        <v>8868300</v>
      </c>
      <c r="M2730">
        <v>309000</v>
      </c>
      <c r="N2730" t="s">
        <v>453</v>
      </c>
      <c r="O2730" t="s">
        <v>38</v>
      </c>
      <c r="P2730">
        <v>20</v>
      </c>
      <c r="Q2730" t="s">
        <v>453</v>
      </c>
      <c r="R2730">
        <v>2029</v>
      </c>
      <c r="S2730">
        <v>-3</v>
      </c>
      <c r="T2730" t="s">
        <v>35</v>
      </c>
      <c r="U2730" t="s">
        <v>30</v>
      </c>
      <c r="V2730" t="s">
        <v>454</v>
      </c>
    </row>
    <row r="2731" spans="1:22" x14ac:dyDescent="0.3">
      <c r="A2731" t="s">
        <v>22</v>
      </c>
      <c r="B2731" t="s">
        <v>32</v>
      </c>
      <c r="C2731" t="s">
        <v>33</v>
      </c>
      <c r="D2731" t="s">
        <v>166</v>
      </c>
      <c r="E2731">
        <v>28.9</v>
      </c>
      <c r="F2731">
        <v>23</v>
      </c>
      <c r="G2731">
        <v>6</v>
      </c>
      <c r="I2731">
        <v>2027</v>
      </c>
      <c r="J2731" t="s">
        <v>25</v>
      </c>
      <c r="K2731" t="s">
        <v>25</v>
      </c>
      <c r="L2731">
        <v>9456273</v>
      </c>
      <c r="M2731">
        <v>327207</v>
      </c>
      <c r="N2731" t="s">
        <v>453</v>
      </c>
      <c r="O2731" t="s">
        <v>25</v>
      </c>
      <c r="Q2731" t="s">
        <v>454</v>
      </c>
      <c r="R2731">
        <v>2027</v>
      </c>
      <c r="S2731">
        <v>-1</v>
      </c>
      <c r="T2731" t="s">
        <v>35</v>
      </c>
      <c r="U2731" t="s">
        <v>30</v>
      </c>
      <c r="V2731" t="s">
        <v>454</v>
      </c>
    </row>
    <row r="2732" spans="1:22" x14ac:dyDescent="0.3">
      <c r="A2732" t="s">
        <v>22</v>
      </c>
      <c r="B2732" t="s">
        <v>32</v>
      </c>
      <c r="C2732" t="s">
        <v>24</v>
      </c>
      <c r="D2732" t="s">
        <v>387</v>
      </c>
      <c r="E2732">
        <v>26.8</v>
      </c>
      <c r="F2732">
        <v>12</v>
      </c>
      <c r="G2732">
        <v>9</v>
      </c>
      <c r="I2732">
        <v>2026</v>
      </c>
      <c r="J2732" t="s">
        <v>25</v>
      </c>
      <c r="K2732" t="s">
        <v>25</v>
      </c>
      <c r="L2732">
        <v>8040000</v>
      </c>
      <c r="M2732">
        <v>300000</v>
      </c>
      <c r="N2732" t="s">
        <v>453</v>
      </c>
      <c r="O2732" t="s">
        <v>25</v>
      </c>
      <c r="Q2732" t="s">
        <v>454</v>
      </c>
      <c r="R2732">
        <v>2026</v>
      </c>
      <c r="S2732">
        <v>0</v>
      </c>
      <c r="T2732" t="s">
        <v>29</v>
      </c>
      <c r="U2732" t="s">
        <v>44</v>
      </c>
      <c r="V2732" t="s">
        <v>454</v>
      </c>
    </row>
    <row r="2733" spans="1:22" x14ac:dyDescent="0.3">
      <c r="A2733" t="s">
        <v>22</v>
      </c>
      <c r="B2733" t="s">
        <v>32</v>
      </c>
      <c r="C2733" t="s">
        <v>84</v>
      </c>
      <c r="D2733" t="s">
        <v>388</v>
      </c>
      <c r="E2733">
        <v>29.2</v>
      </c>
      <c r="F2733">
        <v>12</v>
      </c>
      <c r="G2733">
        <v>10</v>
      </c>
      <c r="I2733">
        <v>2028</v>
      </c>
      <c r="J2733" t="s">
        <v>144</v>
      </c>
      <c r="K2733" t="s">
        <v>86</v>
      </c>
      <c r="L2733">
        <v>11674998</v>
      </c>
      <c r="M2733">
        <v>399829</v>
      </c>
      <c r="N2733" t="s">
        <v>453</v>
      </c>
      <c r="O2733" t="s">
        <v>67</v>
      </c>
      <c r="P2733">
        <v>10</v>
      </c>
      <c r="Q2733" t="s">
        <v>453</v>
      </c>
      <c r="R2733">
        <v>2028</v>
      </c>
      <c r="S2733">
        <v>-2</v>
      </c>
      <c r="T2733" t="s">
        <v>35</v>
      </c>
      <c r="U2733" t="s">
        <v>44</v>
      </c>
      <c r="V2733" t="s">
        <v>453</v>
      </c>
    </row>
    <row r="2734" spans="1:22" x14ac:dyDescent="0.3">
      <c r="A2734" t="s">
        <v>22</v>
      </c>
      <c r="B2734" t="s">
        <v>32</v>
      </c>
      <c r="C2734" t="s">
        <v>33</v>
      </c>
      <c r="D2734" t="s">
        <v>102</v>
      </c>
      <c r="E2734">
        <v>29.8</v>
      </c>
      <c r="F2734">
        <v>19</v>
      </c>
      <c r="G2734">
        <v>11</v>
      </c>
      <c r="I2734">
        <v>2026</v>
      </c>
      <c r="J2734" t="s">
        <v>103</v>
      </c>
      <c r="K2734" t="s">
        <v>104</v>
      </c>
      <c r="L2734">
        <v>13604890</v>
      </c>
      <c r="M2734">
        <v>456540</v>
      </c>
      <c r="N2734" t="s">
        <v>453</v>
      </c>
      <c r="O2734" t="s">
        <v>80</v>
      </c>
      <c r="P2734">
        <v>31</v>
      </c>
      <c r="Q2734" t="s">
        <v>453</v>
      </c>
      <c r="R2734">
        <v>2026</v>
      </c>
      <c r="S2734">
        <v>0</v>
      </c>
      <c r="T2734" t="s">
        <v>29</v>
      </c>
      <c r="U2734" t="s">
        <v>30</v>
      </c>
      <c r="V2734" t="s">
        <v>453</v>
      </c>
    </row>
    <row r="2735" spans="1:22" x14ac:dyDescent="0.3">
      <c r="A2735" t="s">
        <v>22</v>
      </c>
      <c r="B2735" t="s">
        <v>32</v>
      </c>
      <c r="C2735" t="s">
        <v>24</v>
      </c>
      <c r="D2735" t="s">
        <v>387</v>
      </c>
      <c r="E2735">
        <v>26.8</v>
      </c>
      <c r="F2735">
        <v>12</v>
      </c>
      <c r="G2735">
        <v>10</v>
      </c>
      <c r="I2735">
        <v>2026</v>
      </c>
      <c r="J2735" t="s">
        <v>25</v>
      </c>
      <c r="K2735" t="s">
        <v>25</v>
      </c>
      <c r="L2735">
        <v>8070000</v>
      </c>
      <c r="M2735">
        <v>301119</v>
      </c>
      <c r="N2735" t="s">
        <v>453</v>
      </c>
      <c r="O2735" t="s">
        <v>25</v>
      </c>
      <c r="Q2735" t="s">
        <v>454</v>
      </c>
      <c r="R2735">
        <v>2026</v>
      </c>
      <c r="S2735">
        <v>0</v>
      </c>
      <c r="T2735" t="s">
        <v>29</v>
      </c>
      <c r="U2735" t="s">
        <v>44</v>
      </c>
      <c r="V2735" t="s">
        <v>454</v>
      </c>
    </row>
    <row r="2736" spans="1:22" x14ac:dyDescent="0.3">
      <c r="A2736" t="s">
        <v>22</v>
      </c>
      <c r="B2736" t="s">
        <v>32</v>
      </c>
      <c r="C2736" t="s">
        <v>33</v>
      </c>
      <c r="D2736" t="s">
        <v>121</v>
      </c>
      <c r="E2736">
        <v>28.7</v>
      </c>
      <c r="F2736">
        <v>22</v>
      </c>
      <c r="G2736">
        <v>8</v>
      </c>
      <c r="I2736">
        <v>2029</v>
      </c>
      <c r="J2736" t="s">
        <v>122</v>
      </c>
      <c r="K2736" t="s">
        <v>43</v>
      </c>
      <c r="L2736">
        <v>8409100</v>
      </c>
      <c r="M2736">
        <v>293000</v>
      </c>
      <c r="N2736" t="s">
        <v>453</v>
      </c>
      <c r="O2736" t="s">
        <v>38</v>
      </c>
      <c r="P2736">
        <v>20</v>
      </c>
      <c r="Q2736" t="s">
        <v>453</v>
      </c>
      <c r="R2736">
        <v>2029</v>
      </c>
      <c r="S2736">
        <v>-3</v>
      </c>
      <c r="T2736" t="s">
        <v>35</v>
      </c>
      <c r="U2736" t="s">
        <v>30</v>
      </c>
      <c r="V2736" t="s">
        <v>454</v>
      </c>
    </row>
    <row r="2737" spans="1:22" x14ac:dyDescent="0.3">
      <c r="A2737" t="s">
        <v>22</v>
      </c>
      <c r="B2737" t="s">
        <v>32</v>
      </c>
      <c r="C2737" t="s">
        <v>33</v>
      </c>
      <c r="D2737" t="s">
        <v>34</v>
      </c>
      <c r="E2737">
        <v>31.7</v>
      </c>
      <c r="F2737">
        <v>10</v>
      </c>
      <c r="G2737">
        <v>4</v>
      </c>
      <c r="I2737">
        <v>2026</v>
      </c>
      <c r="J2737" t="s">
        <v>129</v>
      </c>
      <c r="K2737" t="s">
        <v>130</v>
      </c>
      <c r="L2737">
        <v>10077200</v>
      </c>
      <c r="M2737">
        <v>317893</v>
      </c>
      <c r="N2737" t="s">
        <v>453</v>
      </c>
      <c r="O2737" t="s">
        <v>38</v>
      </c>
      <c r="P2737">
        <v>31</v>
      </c>
      <c r="Q2737" t="s">
        <v>453</v>
      </c>
      <c r="R2737">
        <v>2026</v>
      </c>
      <c r="S2737">
        <v>0</v>
      </c>
      <c r="T2737" t="s">
        <v>29</v>
      </c>
      <c r="U2737" t="s">
        <v>44</v>
      </c>
      <c r="V2737" t="s">
        <v>454</v>
      </c>
    </row>
    <row r="2738" spans="1:22" x14ac:dyDescent="0.3">
      <c r="A2738" t="s">
        <v>22</v>
      </c>
      <c r="B2738" t="s">
        <v>32</v>
      </c>
      <c r="C2738" t="s">
        <v>33</v>
      </c>
      <c r="D2738" t="s">
        <v>121</v>
      </c>
      <c r="E2738">
        <v>28.7</v>
      </c>
      <c r="F2738">
        <v>22</v>
      </c>
      <c r="G2738">
        <v>9</v>
      </c>
      <c r="I2738">
        <v>2029</v>
      </c>
      <c r="J2738" t="s">
        <v>122</v>
      </c>
      <c r="K2738" t="s">
        <v>43</v>
      </c>
      <c r="L2738">
        <v>8466500</v>
      </c>
      <c r="M2738">
        <v>295000</v>
      </c>
      <c r="N2738" t="s">
        <v>453</v>
      </c>
      <c r="O2738" t="s">
        <v>38</v>
      </c>
      <c r="P2738">
        <v>20</v>
      </c>
      <c r="Q2738" t="s">
        <v>453</v>
      </c>
      <c r="R2738">
        <v>2029</v>
      </c>
      <c r="S2738">
        <v>-3</v>
      </c>
      <c r="T2738" t="s">
        <v>35</v>
      </c>
      <c r="U2738" t="s">
        <v>30</v>
      </c>
      <c r="V2738" t="s">
        <v>454</v>
      </c>
    </row>
    <row r="2739" spans="1:22" x14ac:dyDescent="0.3">
      <c r="A2739" t="s">
        <v>22</v>
      </c>
      <c r="B2739" t="s">
        <v>32</v>
      </c>
      <c r="C2739" t="s">
        <v>33</v>
      </c>
      <c r="D2739" t="s">
        <v>102</v>
      </c>
      <c r="E2739">
        <v>29.8</v>
      </c>
      <c r="F2739">
        <v>19</v>
      </c>
      <c r="G2739">
        <v>9</v>
      </c>
      <c r="I2739">
        <v>2026</v>
      </c>
      <c r="J2739" t="s">
        <v>103</v>
      </c>
      <c r="K2739" t="s">
        <v>104</v>
      </c>
      <c r="L2739">
        <v>12503400</v>
      </c>
      <c r="M2739">
        <v>419577</v>
      </c>
      <c r="N2739" t="s">
        <v>453</v>
      </c>
      <c r="O2739" t="s">
        <v>80</v>
      </c>
      <c r="P2739">
        <v>31</v>
      </c>
      <c r="Q2739" t="s">
        <v>453</v>
      </c>
      <c r="R2739">
        <v>2026</v>
      </c>
      <c r="S2739">
        <v>0</v>
      </c>
      <c r="T2739" t="s">
        <v>29</v>
      </c>
      <c r="U2739" t="s">
        <v>30</v>
      </c>
      <c r="V2739" t="s">
        <v>453</v>
      </c>
    </row>
    <row r="2740" spans="1:22" x14ac:dyDescent="0.3">
      <c r="A2740" t="s">
        <v>22</v>
      </c>
      <c r="B2740" t="s">
        <v>32</v>
      </c>
      <c r="C2740" t="s">
        <v>84</v>
      </c>
      <c r="D2740" t="s">
        <v>388</v>
      </c>
      <c r="E2740">
        <v>31.7</v>
      </c>
      <c r="F2740">
        <v>20</v>
      </c>
      <c r="G2740">
        <v>10</v>
      </c>
      <c r="I2740">
        <v>2028</v>
      </c>
      <c r="J2740" t="s">
        <v>144</v>
      </c>
      <c r="K2740" t="s">
        <v>86</v>
      </c>
      <c r="L2740">
        <v>11999998</v>
      </c>
      <c r="M2740">
        <v>378549</v>
      </c>
      <c r="N2740" t="s">
        <v>453</v>
      </c>
      <c r="O2740" t="s">
        <v>67</v>
      </c>
      <c r="P2740">
        <v>10</v>
      </c>
      <c r="Q2740" t="s">
        <v>453</v>
      </c>
      <c r="R2740">
        <v>2028</v>
      </c>
      <c r="S2740">
        <v>-2</v>
      </c>
      <c r="T2740" t="s">
        <v>35</v>
      </c>
      <c r="U2740" t="s">
        <v>30</v>
      </c>
      <c r="V2740" t="s">
        <v>454</v>
      </c>
    </row>
    <row r="2741" spans="1:22" x14ac:dyDescent="0.3">
      <c r="A2741" t="s">
        <v>22</v>
      </c>
      <c r="B2741" t="s">
        <v>32</v>
      </c>
      <c r="C2741" t="s">
        <v>63</v>
      </c>
      <c r="D2741" t="s">
        <v>64</v>
      </c>
      <c r="E2741">
        <v>35</v>
      </c>
      <c r="F2741">
        <v>12</v>
      </c>
      <c r="G2741">
        <v>9</v>
      </c>
      <c r="I2741">
        <v>2029</v>
      </c>
      <c r="J2741" t="s">
        <v>65</v>
      </c>
      <c r="K2741" t="s">
        <v>66</v>
      </c>
      <c r="L2741">
        <v>9628725</v>
      </c>
      <c r="M2741">
        <v>275106</v>
      </c>
      <c r="N2741" t="s">
        <v>453</v>
      </c>
      <c r="O2741" t="s">
        <v>67</v>
      </c>
      <c r="P2741">
        <v>30</v>
      </c>
      <c r="Q2741" t="s">
        <v>453</v>
      </c>
      <c r="R2741">
        <v>2029</v>
      </c>
      <c r="S2741">
        <v>-3</v>
      </c>
      <c r="T2741" t="s">
        <v>35</v>
      </c>
      <c r="U2741" t="s">
        <v>44</v>
      </c>
      <c r="V2741" t="s">
        <v>454</v>
      </c>
    </row>
    <row r="2742" spans="1:22" x14ac:dyDescent="0.3">
      <c r="A2742" t="s">
        <v>22</v>
      </c>
      <c r="B2742" t="s">
        <v>32</v>
      </c>
      <c r="C2742" t="s">
        <v>33</v>
      </c>
      <c r="D2742" t="s">
        <v>121</v>
      </c>
      <c r="E2742">
        <v>28.7</v>
      </c>
      <c r="F2742">
        <v>22</v>
      </c>
      <c r="G2742">
        <v>22</v>
      </c>
      <c r="I2742">
        <v>2029</v>
      </c>
      <c r="J2742" t="s">
        <v>122</v>
      </c>
      <c r="K2742" t="s">
        <v>43</v>
      </c>
      <c r="L2742">
        <v>9298800</v>
      </c>
      <c r="M2742">
        <v>324000</v>
      </c>
      <c r="N2742" t="s">
        <v>453</v>
      </c>
      <c r="O2742" t="s">
        <v>38</v>
      </c>
      <c r="P2742">
        <v>20</v>
      </c>
      <c r="Q2742" t="s">
        <v>453</v>
      </c>
      <c r="R2742">
        <v>2029</v>
      </c>
      <c r="S2742">
        <v>-3</v>
      </c>
      <c r="T2742" t="s">
        <v>35</v>
      </c>
      <c r="U2742" t="s">
        <v>30</v>
      </c>
      <c r="V2742" t="s">
        <v>454</v>
      </c>
    </row>
    <row r="2743" spans="1:22" x14ac:dyDescent="0.3">
      <c r="A2743" t="s">
        <v>22</v>
      </c>
      <c r="B2743" t="s">
        <v>32</v>
      </c>
      <c r="C2743" t="s">
        <v>76</v>
      </c>
      <c r="D2743" t="s">
        <v>282</v>
      </c>
      <c r="E2743">
        <v>35.200000000000003</v>
      </c>
      <c r="F2743">
        <v>5</v>
      </c>
      <c r="G2743">
        <v>4</v>
      </c>
      <c r="I2743">
        <v>2026</v>
      </c>
      <c r="J2743" t="s">
        <v>283</v>
      </c>
      <c r="K2743" t="s">
        <v>79</v>
      </c>
      <c r="L2743">
        <v>16192000</v>
      </c>
      <c r="M2743">
        <v>460000</v>
      </c>
      <c r="N2743" t="s">
        <v>453</v>
      </c>
      <c r="O2743" t="s">
        <v>58</v>
      </c>
      <c r="P2743">
        <v>10</v>
      </c>
      <c r="Q2743" t="s">
        <v>453</v>
      </c>
      <c r="R2743">
        <v>2026</v>
      </c>
      <c r="S2743">
        <v>0</v>
      </c>
      <c r="T2743" t="s">
        <v>29</v>
      </c>
      <c r="U2743" t="s">
        <v>75</v>
      </c>
      <c r="V2743" t="s">
        <v>453</v>
      </c>
    </row>
    <row r="2744" spans="1:22" x14ac:dyDescent="0.3">
      <c r="A2744" t="s">
        <v>22</v>
      </c>
      <c r="B2744" t="s">
        <v>32</v>
      </c>
      <c r="C2744" t="s">
        <v>33</v>
      </c>
      <c r="D2744" t="s">
        <v>102</v>
      </c>
      <c r="E2744">
        <v>29.8</v>
      </c>
      <c r="F2744">
        <v>19</v>
      </c>
      <c r="G2744">
        <v>11</v>
      </c>
      <c r="I2744">
        <v>2026</v>
      </c>
      <c r="J2744" t="s">
        <v>103</v>
      </c>
      <c r="K2744" t="s">
        <v>104</v>
      </c>
      <c r="L2744">
        <v>13604890</v>
      </c>
      <c r="M2744">
        <v>456540</v>
      </c>
      <c r="N2744" t="s">
        <v>453</v>
      </c>
      <c r="O2744" t="s">
        <v>80</v>
      </c>
      <c r="P2744">
        <v>31</v>
      </c>
      <c r="Q2744" t="s">
        <v>453</v>
      </c>
      <c r="R2744">
        <v>2026</v>
      </c>
      <c r="S2744">
        <v>0</v>
      </c>
      <c r="T2744" t="s">
        <v>29</v>
      </c>
      <c r="U2744" t="s">
        <v>30</v>
      </c>
      <c r="V2744" t="s">
        <v>453</v>
      </c>
    </row>
    <row r="2745" spans="1:22" x14ac:dyDescent="0.3">
      <c r="A2745" t="s">
        <v>22</v>
      </c>
      <c r="B2745" t="s">
        <v>32</v>
      </c>
      <c r="C2745" t="s">
        <v>33</v>
      </c>
      <c r="D2745" t="s">
        <v>102</v>
      </c>
      <c r="E2745">
        <v>29.7</v>
      </c>
      <c r="F2745">
        <v>20</v>
      </c>
      <c r="G2745">
        <v>5</v>
      </c>
      <c r="I2745">
        <v>2026</v>
      </c>
      <c r="J2745" t="s">
        <v>103</v>
      </c>
      <c r="K2745" t="s">
        <v>104</v>
      </c>
      <c r="L2745">
        <v>12453000</v>
      </c>
      <c r="M2745">
        <v>419293</v>
      </c>
      <c r="N2745" t="s">
        <v>453</v>
      </c>
      <c r="O2745" t="s">
        <v>80</v>
      </c>
      <c r="P2745">
        <v>31</v>
      </c>
      <c r="Q2745" t="s">
        <v>453</v>
      </c>
      <c r="R2745">
        <v>2026</v>
      </c>
      <c r="S2745">
        <v>0</v>
      </c>
      <c r="T2745" t="s">
        <v>29</v>
      </c>
      <c r="U2745" t="s">
        <v>30</v>
      </c>
      <c r="V2745" t="s">
        <v>453</v>
      </c>
    </row>
    <row r="2746" spans="1:22" x14ac:dyDescent="0.3">
      <c r="A2746" t="s">
        <v>22</v>
      </c>
      <c r="B2746" t="s">
        <v>32</v>
      </c>
      <c r="C2746" t="s">
        <v>63</v>
      </c>
      <c r="D2746" t="s">
        <v>333</v>
      </c>
      <c r="E2746">
        <v>30.1</v>
      </c>
      <c r="F2746">
        <v>10</v>
      </c>
      <c r="G2746">
        <v>4</v>
      </c>
      <c r="I2746">
        <v>2026</v>
      </c>
      <c r="J2746" t="s">
        <v>301</v>
      </c>
      <c r="K2746" t="s">
        <v>86</v>
      </c>
      <c r="L2746">
        <v>8965000</v>
      </c>
      <c r="M2746">
        <v>297841</v>
      </c>
      <c r="N2746" t="s">
        <v>453</v>
      </c>
      <c r="O2746" t="s">
        <v>120</v>
      </c>
      <c r="P2746">
        <v>20</v>
      </c>
      <c r="Q2746" t="s">
        <v>453</v>
      </c>
      <c r="R2746">
        <v>2026</v>
      </c>
      <c r="S2746">
        <v>0</v>
      </c>
      <c r="T2746" t="s">
        <v>29</v>
      </c>
      <c r="U2746" t="s">
        <v>44</v>
      </c>
      <c r="V2746" t="s">
        <v>454</v>
      </c>
    </row>
    <row r="2747" spans="1:22" x14ac:dyDescent="0.3">
      <c r="A2747" t="s">
        <v>22</v>
      </c>
      <c r="B2747" t="s">
        <v>32</v>
      </c>
      <c r="C2747" t="s">
        <v>76</v>
      </c>
      <c r="D2747" t="s">
        <v>383</v>
      </c>
      <c r="E2747">
        <v>29.8</v>
      </c>
      <c r="F2747">
        <v>23</v>
      </c>
      <c r="G2747">
        <v>6</v>
      </c>
      <c r="I2747">
        <v>2030</v>
      </c>
      <c r="J2747" t="s">
        <v>157</v>
      </c>
      <c r="K2747" t="s">
        <v>79</v>
      </c>
      <c r="L2747">
        <v>10012800</v>
      </c>
      <c r="M2747">
        <v>336000</v>
      </c>
      <c r="N2747" t="s">
        <v>453</v>
      </c>
      <c r="O2747" t="s">
        <v>80</v>
      </c>
      <c r="P2747">
        <v>30</v>
      </c>
      <c r="Q2747" t="s">
        <v>453</v>
      </c>
      <c r="R2747">
        <v>2030</v>
      </c>
      <c r="S2747">
        <v>-4</v>
      </c>
      <c r="T2747" t="s">
        <v>35</v>
      </c>
      <c r="U2747" t="s">
        <v>30</v>
      </c>
      <c r="V2747" t="s">
        <v>454</v>
      </c>
    </row>
    <row r="2748" spans="1:22" x14ac:dyDescent="0.3">
      <c r="A2748" t="s">
        <v>22</v>
      </c>
      <c r="B2748" t="s">
        <v>32</v>
      </c>
      <c r="C2748" t="s">
        <v>33</v>
      </c>
      <c r="D2748" t="s">
        <v>166</v>
      </c>
      <c r="E2748">
        <v>31.4</v>
      </c>
      <c r="F2748">
        <v>23</v>
      </c>
      <c r="G2748">
        <v>2</v>
      </c>
      <c r="I2748">
        <v>2027</v>
      </c>
      <c r="J2748" t="s">
        <v>25</v>
      </c>
      <c r="K2748" t="s">
        <v>25</v>
      </c>
      <c r="L2748">
        <v>10430169</v>
      </c>
      <c r="M2748">
        <v>332171</v>
      </c>
      <c r="N2748" t="s">
        <v>453</v>
      </c>
      <c r="O2748" t="s">
        <v>25</v>
      </c>
      <c r="Q2748" t="s">
        <v>454</v>
      </c>
      <c r="R2748">
        <v>2027</v>
      </c>
      <c r="S2748">
        <v>-1</v>
      </c>
      <c r="T2748" t="s">
        <v>35</v>
      </c>
      <c r="U2748" t="s">
        <v>30</v>
      </c>
      <c r="V2748" t="s">
        <v>454</v>
      </c>
    </row>
    <row r="2749" spans="1:22" x14ac:dyDescent="0.3">
      <c r="A2749" t="s">
        <v>22</v>
      </c>
      <c r="B2749" t="s">
        <v>32</v>
      </c>
      <c r="C2749" t="s">
        <v>33</v>
      </c>
      <c r="D2749" t="s">
        <v>102</v>
      </c>
      <c r="E2749">
        <v>30.3</v>
      </c>
      <c r="F2749">
        <v>19</v>
      </c>
      <c r="G2749">
        <v>2</v>
      </c>
      <c r="I2749">
        <v>2026</v>
      </c>
      <c r="J2749" t="s">
        <v>103</v>
      </c>
      <c r="K2749" t="s">
        <v>104</v>
      </c>
      <c r="L2749">
        <v>12730200</v>
      </c>
      <c r="M2749">
        <v>420139</v>
      </c>
      <c r="N2749" t="s">
        <v>453</v>
      </c>
      <c r="O2749" t="s">
        <v>80</v>
      </c>
      <c r="P2749">
        <v>31</v>
      </c>
      <c r="Q2749" t="s">
        <v>453</v>
      </c>
      <c r="R2749">
        <v>2026</v>
      </c>
      <c r="S2749">
        <v>0</v>
      </c>
      <c r="T2749" t="s">
        <v>29</v>
      </c>
      <c r="U2749" t="s">
        <v>30</v>
      </c>
      <c r="V2749" t="s">
        <v>453</v>
      </c>
    </row>
    <row r="2750" spans="1:22" x14ac:dyDescent="0.3">
      <c r="A2750" t="s">
        <v>22</v>
      </c>
      <c r="B2750" t="s">
        <v>32</v>
      </c>
      <c r="C2750" t="s">
        <v>33</v>
      </c>
      <c r="D2750" t="s">
        <v>121</v>
      </c>
      <c r="E2750">
        <v>28.7</v>
      </c>
      <c r="F2750">
        <v>22</v>
      </c>
      <c r="G2750">
        <v>12</v>
      </c>
      <c r="I2750">
        <v>2029</v>
      </c>
      <c r="J2750" t="s">
        <v>122</v>
      </c>
      <c r="K2750" t="s">
        <v>43</v>
      </c>
      <c r="L2750">
        <v>8667400</v>
      </c>
      <c r="M2750">
        <v>302000</v>
      </c>
      <c r="N2750" t="s">
        <v>453</v>
      </c>
      <c r="O2750" t="s">
        <v>38</v>
      </c>
      <c r="P2750">
        <v>20</v>
      </c>
      <c r="Q2750" t="s">
        <v>453</v>
      </c>
      <c r="R2750">
        <v>2029</v>
      </c>
      <c r="S2750">
        <v>-3</v>
      </c>
      <c r="T2750" t="s">
        <v>35</v>
      </c>
      <c r="U2750" t="s">
        <v>30</v>
      </c>
      <c r="V2750" t="s">
        <v>454</v>
      </c>
    </row>
    <row r="2751" spans="1:22" x14ac:dyDescent="0.3">
      <c r="A2751" t="s">
        <v>22</v>
      </c>
      <c r="B2751" t="s">
        <v>32</v>
      </c>
      <c r="C2751" t="s">
        <v>33</v>
      </c>
      <c r="D2751" t="s">
        <v>121</v>
      </c>
      <c r="E2751">
        <v>28.7</v>
      </c>
      <c r="F2751">
        <v>22</v>
      </c>
      <c r="G2751">
        <v>15</v>
      </c>
      <c r="I2751">
        <v>2029</v>
      </c>
      <c r="J2751" t="s">
        <v>122</v>
      </c>
      <c r="K2751" t="s">
        <v>43</v>
      </c>
      <c r="L2751">
        <v>8868300</v>
      </c>
      <c r="M2751">
        <v>309000</v>
      </c>
      <c r="N2751" t="s">
        <v>453</v>
      </c>
      <c r="O2751" t="s">
        <v>38</v>
      </c>
      <c r="P2751">
        <v>20</v>
      </c>
      <c r="Q2751" t="s">
        <v>453</v>
      </c>
      <c r="R2751">
        <v>2029</v>
      </c>
      <c r="S2751">
        <v>-3</v>
      </c>
      <c r="T2751" t="s">
        <v>35</v>
      </c>
      <c r="U2751" t="s">
        <v>30</v>
      </c>
      <c r="V2751" t="s">
        <v>454</v>
      </c>
    </row>
    <row r="2752" spans="1:22" x14ac:dyDescent="0.3">
      <c r="A2752" t="s">
        <v>22</v>
      </c>
      <c r="B2752" t="s">
        <v>32</v>
      </c>
      <c r="C2752" t="s">
        <v>33</v>
      </c>
      <c r="D2752" t="s">
        <v>121</v>
      </c>
      <c r="E2752">
        <v>28.7</v>
      </c>
      <c r="F2752">
        <v>22</v>
      </c>
      <c r="G2752">
        <v>21</v>
      </c>
      <c r="I2752">
        <v>2029</v>
      </c>
      <c r="J2752" t="s">
        <v>122</v>
      </c>
      <c r="K2752" t="s">
        <v>43</v>
      </c>
      <c r="L2752">
        <v>9241400</v>
      </c>
      <c r="M2752">
        <v>322000</v>
      </c>
      <c r="N2752" t="s">
        <v>453</v>
      </c>
      <c r="O2752" t="s">
        <v>38</v>
      </c>
      <c r="P2752">
        <v>20</v>
      </c>
      <c r="Q2752" t="s">
        <v>453</v>
      </c>
      <c r="R2752">
        <v>2029</v>
      </c>
      <c r="S2752">
        <v>-3</v>
      </c>
      <c r="T2752" t="s">
        <v>35</v>
      </c>
      <c r="U2752" t="s">
        <v>30</v>
      </c>
      <c r="V2752" t="s">
        <v>454</v>
      </c>
    </row>
    <row r="2753" spans="1:22" x14ac:dyDescent="0.3">
      <c r="A2753" t="s">
        <v>22</v>
      </c>
      <c r="B2753" t="s">
        <v>32</v>
      </c>
      <c r="C2753" t="s">
        <v>24</v>
      </c>
      <c r="D2753" t="s">
        <v>402</v>
      </c>
      <c r="E2753">
        <v>32</v>
      </c>
      <c r="F2753">
        <v>9</v>
      </c>
      <c r="G2753">
        <v>7</v>
      </c>
      <c r="I2753">
        <v>2026</v>
      </c>
      <c r="J2753" t="s">
        <v>25</v>
      </c>
      <c r="K2753" t="s">
        <v>25</v>
      </c>
      <c r="L2753">
        <v>10540000</v>
      </c>
      <c r="M2753">
        <v>329375</v>
      </c>
      <c r="N2753" t="s">
        <v>453</v>
      </c>
      <c r="O2753" t="s">
        <v>25</v>
      </c>
      <c r="Q2753" t="s">
        <v>454</v>
      </c>
      <c r="R2753">
        <v>2026</v>
      </c>
      <c r="S2753">
        <v>0</v>
      </c>
      <c r="T2753" t="s">
        <v>29</v>
      </c>
      <c r="U2753" t="s">
        <v>40</v>
      </c>
      <c r="V2753" t="s">
        <v>454</v>
      </c>
    </row>
    <row r="2754" spans="1:22" x14ac:dyDescent="0.3">
      <c r="A2754" t="s">
        <v>22</v>
      </c>
      <c r="B2754" t="s">
        <v>32</v>
      </c>
      <c r="C2754" t="s">
        <v>33</v>
      </c>
      <c r="D2754" t="s">
        <v>121</v>
      </c>
      <c r="E2754">
        <v>29.3</v>
      </c>
      <c r="F2754">
        <v>22</v>
      </c>
      <c r="G2754">
        <v>12</v>
      </c>
      <c r="I2754">
        <v>2029</v>
      </c>
      <c r="J2754" t="s">
        <v>122</v>
      </c>
      <c r="K2754" t="s">
        <v>43</v>
      </c>
      <c r="L2754">
        <v>8848600</v>
      </c>
      <c r="M2754">
        <v>302000</v>
      </c>
      <c r="N2754" t="s">
        <v>453</v>
      </c>
      <c r="O2754" t="s">
        <v>38</v>
      </c>
      <c r="P2754">
        <v>20</v>
      </c>
      <c r="Q2754" t="s">
        <v>453</v>
      </c>
      <c r="R2754">
        <v>2029</v>
      </c>
      <c r="S2754">
        <v>-3</v>
      </c>
      <c r="T2754" t="s">
        <v>35</v>
      </c>
      <c r="U2754" t="s">
        <v>30</v>
      </c>
      <c r="V2754" t="s">
        <v>454</v>
      </c>
    </row>
    <row r="2755" spans="1:22" x14ac:dyDescent="0.3">
      <c r="A2755" t="s">
        <v>22</v>
      </c>
      <c r="B2755" t="s">
        <v>32</v>
      </c>
      <c r="C2755" t="s">
        <v>24</v>
      </c>
      <c r="D2755" t="s">
        <v>402</v>
      </c>
      <c r="E2755">
        <v>32</v>
      </c>
      <c r="F2755">
        <v>9</v>
      </c>
      <c r="G2755">
        <v>4</v>
      </c>
      <c r="I2755">
        <v>2026</v>
      </c>
      <c r="J2755" t="s">
        <v>25</v>
      </c>
      <c r="K2755" t="s">
        <v>25</v>
      </c>
      <c r="L2755">
        <v>10520000</v>
      </c>
      <c r="M2755">
        <v>328750</v>
      </c>
      <c r="N2755" t="s">
        <v>453</v>
      </c>
      <c r="O2755" t="s">
        <v>25</v>
      </c>
      <c r="Q2755" t="s">
        <v>454</v>
      </c>
      <c r="R2755">
        <v>2026</v>
      </c>
      <c r="S2755">
        <v>0</v>
      </c>
      <c r="T2755" t="s">
        <v>29</v>
      </c>
      <c r="U2755" t="s">
        <v>40</v>
      </c>
      <c r="V2755" t="s">
        <v>454</v>
      </c>
    </row>
    <row r="2756" spans="1:22" x14ac:dyDescent="0.3">
      <c r="A2756" t="s">
        <v>22</v>
      </c>
      <c r="B2756" t="s">
        <v>32</v>
      </c>
      <c r="C2756" t="s">
        <v>33</v>
      </c>
      <c r="D2756" t="s">
        <v>102</v>
      </c>
      <c r="E2756">
        <v>31.1</v>
      </c>
      <c r="F2756">
        <v>20</v>
      </c>
      <c r="G2756">
        <v>6</v>
      </c>
      <c r="I2756">
        <v>2027</v>
      </c>
      <c r="J2756" t="s">
        <v>103</v>
      </c>
      <c r="K2756" t="s">
        <v>104</v>
      </c>
      <c r="L2756">
        <v>11861100</v>
      </c>
      <c r="M2756">
        <v>381386</v>
      </c>
      <c r="N2756" t="s">
        <v>453</v>
      </c>
      <c r="O2756" t="s">
        <v>80</v>
      </c>
      <c r="P2756">
        <v>31</v>
      </c>
      <c r="Q2756" t="s">
        <v>453</v>
      </c>
      <c r="R2756">
        <v>2027</v>
      </c>
      <c r="S2756">
        <v>-1</v>
      </c>
      <c r="T2756" t="s">
        <v>35</v>
      </c>
      <c r="U2756" t="s">
        <v>30</v>
      </c>
      <c r="V2756" t="s">
        <v>454</v>
      </c>
    </row>
    <row r="2757" spans="1:22" x14ac:dyDescent="0.3">
      <c r="A2757" t="s">
        <v>22</v>
      </c>
      <c r="B2757" t="s">
        <v>32</v>
      </c>
      <c r="C2757" t="s">
        <v>33</v>
      </c>
      <c r="D2757" t="s">
        <v>102</v>
      </c>
      <c r="E2757">
        <v>31.1</v>
      </c>
      <c r="F2757">
        <v>20</v>
      </c>
      <c r="G2757">
        <v>3</v>
      </c>
      <c r="I2757">
        <v>2027</v>
      </c>
      <c r="J2757" t="s">
        <v>103</v>
      </c>
      <c r="K2757" t="s">
        <v>104</v>
      </c>
      <c r="L2757">
        <v>11674800</v>
      </c>
      <c r="M2757">
        <v>375395</v>
      </c>
      <c r="N2757" t="s">
        <v>453</v>
      </c>
      <c r="O2757" t="s">
        <v>80</v>
      </c>
      <c r="P2757">
        <v>31</v>
      </c>
      <c r="Q2757" t="s">
        <v>453</v>
      </c>
      <c r="R2757">
        <v>2027</v>
      </c>
      <c r="S2757">
        <v>-1</v>
      </c>
      <c r="T2757" t="s">
        <v>35</v>
      </c>
      <c r="U2757" t="s">
        <v>30</v>
      </c>
      <c r="V2757" t="s">
        <v>454</v>
      </c>
    </row>
    <row r="2758" spans="1:22" x14ac:dyDescent="0.3">
      <c r="A2758" t="s">
        <v>22</v>
      </c>
      <c r="B2758" t="s">
        <v>32</v>
      </c>
      <c r="C2758" t="s">
        <v>33</v>
      </c>
      <c r="D2758" t="s">
        <v>102</v>
      </c>
      <c r="E2758">
        <v>31.1</v>
      </c>
      <c r="F2758">
        <v>20</v>
      </c>
      <c r="G2758">
        <v>8</v>
      </c>
      <c r="I2758">
        <v>2027</v>
      </c>
      <c r="J2758" t="s">
        <v>103</v>
      </c>
      <c r="K2758" t="s">
        <v>104</v>
      </c>
      <c r="L2758">
        <v>11861100</v>
      </c>
      <c r="M2758">
        <v>381386</v>
      </c>
      <c r="N2758" t="s">
        <v>453</v>
      </c>
      <c r="O2758" t="s">
        <v>80</v>
      </c>
      <c r="P2758">
        <v>31</v>
      </c>
      <c r="Q2758" t="s">
        <v>453</v>
      </c>
      <c r="R2758">
        <v>2027</v>
      </c>
      <c r="S2758">
        <v>-1</v>
      </c>
      <c r="T2758" t="s">
        <v>35</v>
      </c>
      <c r="U2758" t="s">
        <v>30</v>
      </c>
      <c r="V2758" t="s">
        <v>454</v>
      </c>
    </row>
    <row r="2759" spans="1:22" x14ac:dyDescent="0.3">
      <c r="A2759" t="s">
        <v>22</v>
      </c>
      <c r="B2759" t="s">
        <v>32</v>
      </c>
      <c r="C2759" t="s">
        <v>76</v>
      </c>
      <c r="D2759" t="s">
        <v>383</v>
      </c>
      <c r="E2759">
        <v>26.2</v>
      </c>
      <c r="F2759">
        <v>21</v>
      </c>
      <c r="G2759">
        <v>14</v>
      </c>
      <c r="I2759">
        <v>2030</v>
      </c>
      <c r="J2759" t="s">
        <v>157</v>
      </c>
      <c r="K2759" t="s">
        <v>79</v>
      </c>
      <c r="L2759">
        <v>9432000</v>
      </c>
      <c r="M2759">
        <v>360000</v>
      </c>
      <c r="N2759" t="s">
        <v>453</v>
      </c>
      <c r="O2759" t="s">
        <v>80</v>
      </c>
      <c r="P2759">
        <v>30</v>
      </c>
      <c r="Q2759" t="s">
        <v>453</v>
      </c>
      <c r="R2759">
        <v>2030</v>
      </c>
      <c r="S2759">
        <v>-4</v>
      </c>
      <c r="T2759" t="s">
        <v>35</v>
      </c>
      <c r="U2759" t="s">
        <v>30</v>
      </c>
      <c r="V2759" t="s">
        <v>454</v>
      </c>
    </row>
    <row r="2760" spans="1:22" x14ac:dyDescent="0.3">
      <c r="A2760" t="s">
        <v>22</v>
      </c>
      <c r="B2760" t="s">
        <v>32</v>
      </c>
      <c r="C2760" t="s">
        <v>33</v>
      </c>
      <c r="D2760" t="s">
        <v>166</v>
      </c>
      <c r="E2760">
        <v>36.4</v>
      </c>
      <c r="F2760">
        <v>17</v>
      </c>
      <c r="G2760">
        <v>2</v>
      </c>
      <c r="I2760">
        <v>2027</v>
      </c>
      <c r="J2760" t="s">
        <v>25</v>
      </c>
      <c r="K2760" t="s">
        <v>25</v>
      </c>
      <c r="L2760">
        <v>11102329</v>
      </c>
      <c r="M2760">
        <v>305009</v>
      </c>
      <c r="N2760" t="s">
        <v>453</v>
      </c>
      <c r="O2760" t="s">
        <v>25</v>
      </c>
      <c r="Q2760" t="s">
        <v>454</v>
      </c>
      <c r="R2760">
        <v>2027</v>
      </c>
      <c r="S2760">
        <v>-1</v>
      </c>
      <c r="T2760" t="s">
        <v>35</v>
      </c>
      <c r="U2760" t="s">
        <v>30</v>
      </c>
      <c r="V2760" t="s">
        <v>454</v>
      </c>
    </row>
    <row r="2761" spans="1:22" x14ac:dyDescent="0.3">
      <c r="A2761" t="s">
        <v>22</v>
      </c>
      <c r="B2761" t="s">
        <v>32</v>
      </c>
      <c r="C2761" t="s">
        <v>63</v>
      </c>
      <c r="D2761" t="s">
        <v>64</v>
      </c>
      <c r="E2761">
        <v>32.4</v>
      </c>
      <c r="F2761">
        <v>11</v>
      </c>
      <c r="G2761">
        <v>8</v>
      </c>
      <c r="I2761">
        <v>2029</v>
      </c>
      <c r="J2761" t="s">
        <v>65</v>
      </c>
      <c r="K2761" t="s">
        <v>66</v>
      </c>
      <c r="L2761">
        <v>9223490</v>
      </c>
      <c r="M2761">
        <v>284676</v>
      </c>
      <c r="N2761" t="s">
        <v>453</v>
      </c>
      <c r="O2761" t="s">
        <v>67</v>
      </c>
      <c r="P2761">
        <v>30</v>
      </c>
      <c r="Q2761" t="s">
        <v>453</v>
      </c>
      <c r="R2761">
        <v>2029</v>
      </c>
      <c r="S2761">
        <v>-3</v>
      </c>
      <c r="T2761" t="s">
        <v>35</v>
      </c>
      <c r="U2761" t="s">
        <v>44</v>
      </c>
      <c r="V2761" t="s">
        <v>454</v>
      </c>
    </row>
    <row r="2762" spans="1:22" x14ac:dyDescent="0.3">
      <c r="A2762" t="s">
        <v>22</v>
      </c>
      <c r="B2762" t="s">
        <v>32</v>
      </c>
      <c r="C2762" t="s">
        <v>33</v>
      </c>
      <c r="D2762" t="s">
        <v>121</v>
      </c>
      <c r="E2762">
        <v>28.7</v>
      </c>
      <c r="F2762">
        <v>22</v>
      </c>
      <c r="G2762">
        <v>7</v>
      </c>
      <c r="I2762">
        <v>2029</v>
      </c>
      <c r="J2762" t="s">
        <v>122</v>
      </c>
      <c r="K2762" t="s">
        <v>43</v>
      </c>
      <c r="L2762">
        <v>8351700</v>
      </c>
      <c r="M2762">
        <v>291000</v>
      </c>
      <c r="N2762" t="s">
        <v>453</v>
      </c>
      <c r="O2762" t="s">
        <v>38</v>
      </c>
      <c r="P2762">
        <v>20</v>
      </c>
      <c r="Q2762" t="s">
        <v>453</v>
      </c>
      <c r="R2762">
        <v>2029</v>
      </c>
      <c r="S2762">
        <v>-3</v>
      </c>
      <c r="T2762" t="s">
        <v>35</v>
      </c>
      <c r="U2762" t="s">
        <v>30</v>
      </c>
      <c r="V2762" t="s">
        <v>454</v>
      </c>
    </row>
    <row r="2763" spans="1:22" x14ac:dyDescent="0.3">
      <c r="A2763" t="s">
        <v>22</v>
      </c>
      <c r="B2763" t="s">
        <v>32</v>
      </c>
      <c r="C2763" t="s">
        <v>33</v>
      </c>
      <c r="D2763" t="s">
        <v>102</v>
      </c>
      <c r="E2763">
        <v>29.8</v>
      </c>
      <c r="F2763">
        <v>19</v>
      </c>
      <c r="G2763">
        <v>9</v>
      </c>
      <c r="I2763">
        <v>2026</v>
      </c>
      <c r="J2763" t="s">
        <v>103</v>
      </c>
      <c r="K2763" t="s">
        <v>104</v>
      </c>
      <c r="L2763">
        <v>13247650</v>
      </c>
      <c r="M2763">
        <v>444552</v>
      </c>
      <c r="N2763" t="s">
        <v>453</v>
      </c>
      <c r="O2763" t="s">
        <v>80</v>
      </c>
      <c r="P2763">
        <v>31</v>
      </c>
      <c r="Q2763" t="s">
        <v>453</v>
      </c>
      <c r="R2763">
        <v>2026</v>
      </c>
      <c r="S2763">
        <v>0</v>
      </c>
      <c r="T2763" t="s">
        <v>29</v>
      </c>
      <c r="U2763" t="s">
        <v>30</v>
      </c>
      <c r="V2763" t="s">
        <v>453</v>
      </c>
    </row>
    <row r="2764" spans="1:22" x14ac:dyDescent="0.3">
      <c r="A2764" t="s">
        <v>22</v>
      </c>
      <c r="B2764" t="s">
        <v>32</v>
      </c>
      <c r="C2764" t="s">
        <v>76</v>
      </c>
      <c r="D2764" t="s">
        <v>282</v>
      </c>
      <c r="E2764">
        <v>35.200000000000003</v>
      </c>
      <c r="F2764">
        <v>5</v>
      </c>
      <c r="G2764">
        <v>3</v>
      </c>
      <c r="I2764">
        <v>2026</v>
      </c>
      <c r="J2764" t="s">
        <v>283</v>
      </c>
      <c r="K2764" t="s">
        <v>79</v>
      </c>
      <c r="L2764">
        <v>16368000</v>
      </c>
      <c r="M2764">
        <v>465000</v>
      </c>
      <c r="N2764" t="s">
        <v>453</v>
      </c>
      <c r="O2764" t="s">
        <v>58</v>
      </c>
      <c r="P2764">
        <v>10</v>
      </c>
      <c r="Q2764" t="s">
        <v>453</v>
      </c>
      <c r="R2764">
        <v>2026</v>
      </c>
      <c r="S2764">
        <v>0</v>
      </c>
      <c r="T2764" t="s">
        <v>29</v>
      </c>
      <c r="U2764" t="s">
        <v>75</v>
      </c>
      <c r="V2764" t="s">
        <v>453</v>
      </c>
    </row>
    <row r="2765" spans="1:22" x14ac:dyDescent="0.3">
      <c r="A2765" t="s">
        <v>22</v>
      </c>
      <c r="B2765" t="s">
        <v>32</v>
      </c>
      <c r="C2765" t="s">
        <v>24</v>
      </c>
      <c r="D2765" t="s">
        <v>402</v>
      </c>
      <c r="E2765">
        <v>32</v>
      </c>
      <c r="F2765">
        <v>9</v>
      </c>
      <c r="G2765">
        <v>4</v>
      </c>
      <c r="I2765">
        <v>2026</v>
      </c>
      <c r="J2765" t="s">
        <v>25</v>
      </c>
      <c r="K2765" t="s">
        <v>25</v>
      </c>
      <c r="L2765">
        <v>10420000</v>
      </c>
      <c r="M2765">
        <v>325625</v>
      </c>
      <c r="N2765" t="s">
        <v>453</v>
      </c>
      <c r="O2765" t="s">
        <v>25</v>
      </c>
      <c r="Q2765" t="s">
        <v>454</v>
      </c>
      <c r="R2765">
        <v>2026</v>
      </c>
      <c r="S2765">
        <v>0</v>
      </c>
      <c r="T2765" t="s">
        <v>29</v>
      </c>
      <c r="U2765" t="s">
        <v>40</v>
      </c>
      <c r="V2765" t="s">
        <v>454</v>
      </c>
    </row>
    <row r="2766" spans="1:22" x14ac:dyDescent="0.3">
      <c r="A2766" t="s">
        <v>22</v>
      </c>
      <c r="B2766" t="s">
        <v>32</v>
      </c>
      <c r="C2766" t="s">
        <v>33</v>
      </c>
      <c r="D2766" t="s">
        <v>102</v>
      </c>
      <c r="E2766">
        <v>31.1</v>
      </c>
      <c r="F2766">
        <v>20</v>
      </c>
      <c r="G2766">
        <v>15</v>
      </c>
      <c r="I2766">
        <v>2027</v>
      </c>
      <c r="J2766" t="s">
        <v>103</v>
      </c>
      <c r="K2766" t="s">
        <v>104</v>
      </c>
      <c r="L2766">
        <v>12699450</v>
      </c>
      <c r="M2766">
        <v>408342</v>
      </c>
      <c r="N2766" t="s">
        <v>453</v>
      </c>
      <c r="O2766" t="s">
        <v>80</v>
      </c>
      <c r="P2766">
        <v>31</v>
      </c>
      <c r="Q2766" t="s">
        <v>453</v>
      </c>
      <c r="R2766">
        <v>2027</v>
      </c>
      <c r="S2766">
        <v>-1</v>
      </c>
      <c r="T2766" t="s">
        <v>35</v>
      </c>
      <c r="U2766" t="s">
        <v>30</v>
      </c>
      <c r="V2766" t="s">
        <v>453</v>
      </c>
    </row>
    <row r="2767" spans="1:22" x14ac:dyDescent="0.3">
      <c r="A2767" t="s">
        <v>22</v>
      </c>
      <c r="B2767" t="s">
        <v>32</v>
      </c>
      <c r="C2767" t="s">
        <v>33</v>
      </c>
      <c r="D2767" t="s">
        <v>166</v>
      </c>
      <c r="E2767">
        <v>43.3</v>
      </c>
      <c r="F2767">
        <v>23</v>
      </c>
      <c r="G2767">
        <v>2</v>
      </c>
      <c r="I2767">
        <v>2027</v>
      </c>
      <c r="J2767" t="s">
        <v>25</v>
      </c>
      <c r="K2767" t="s">
        <v>25</v>
      </c>
      <c r="L2767">
        <v>13306377</v>
      </c>
      <c r="M2767">
        <v>307307</v>
      </c>
      <c r="N2767" t="s">
        <v>453</v>
      </c>
      <c r="O2767" t="s">
        <v>25</v>
      </c>
      <c r="Q2767" t="s">
        <v>454</v>
      </c>
      <c r="R2767">
        <v>2027</v>
      </c>
      <c r="S2767">
        <v>-1</v>
      </c>
      <c r="T2767" t="s">
        <v>35</v>
      </c>
      <c r="U2767" t="s">
        <v>30</v>
      </c>
      <c r="V2767" t="s">
        <v>454</v>
      </c>
    </row>
    <row r="2768" spans="1:22" x14ac:dyDescent="0.3">
      <c r="A2768" t="s">
        <v>22</v>
      </c>
      <c r="B2768" t="s">
        <v>32</v>
      </c>
      <c r="C2768" t="s">
        <v>33</v>
      </c>
      <c r="D2768" t="s">
        <v>121</v>
      </c>
      <c r="E2768">
        <v>28.7</v>
      </c>
      <c r="F2768">
        <v>22</v>
      </c>
      <c r="G2768">
        <v>13</v>
      </c>
      <c r="I2768">
        <v>2028</v>
      </c>
      <c r="J2768" t="s">
        <v>122</v>
      </c>
      <c r="K2768" t="s">
        <v>43</v>
      </c>
      <c r="L2768">
        <v>8724800</v>
      </c>
      <c r="M2768">
        <v>304000</v>
      </c>
      <c r="N2768" t="s">
        <v>453</v>
      </c>
      <c r="O2768" t="s">
        <v>38</v>
      </c>
      <c r="P2768">
        <v>20</v>
      </c>
      <c r="Q2768" t="s">
        <v>453</v>
      </c>
      <c r="R2768">
        <v>2028</v>
      </c>
      <c r="S2768">
        <v>-2</v>
      </c>
      <c r="T2768" t="s">
        <v>35</v>
      </c>
      <c r="U2768" t="s">
        <v>30</v>
      </c>
      <c r="V2768" t="s">
        <v>454</v>
      </c>
    </row>
    <row r="2769" spans="1:22" x14ac:dyDescent="0.3">
      <c r="A2769" t="s">
        <v>22</v>
      </c>
      <c r="B2769" t="s">
        <v>32</v>
      </c>
      <c r="C2769" t="s">
        <v>33</v>
      </c>
      <c r="D2769" t="s">
        <v>102</v>
      </c>
      <c r="E2769">
        <v>29.6</v>
      </c>
      <c r="F2769">
        <v>20</v>
      </c>
      <c r="G2769">
        <v>3</v>
      </c>
      <c r="I2769">
        <v>2026</v>
      </c>
      <c r="J2769" t="s">
        <v>103</v>
      </c>
      <c r="K2769" t="s">
        <v>104</v>
      </c>
      <c r="L2769">
        <v>12411000</v>
      </c>
      <c r="M2769">
        <v>419291</v>
      </c>
      <c r="N2769" t="s">
        <v>453</v>
      </c>
      <c r="O2769" t="s">
        <v>80</v>
      </c>
      <c r="P2769">
        <v>31</v>
      </c>
      <c r="Q2769" t="s">
        <v>453</v>
      </c>
      <c r="R2769">
        <v>2026</v>
      </c>
      <c r="S2769">
        <v>0</v>
      </c>
      <c r="T2769" t="s">
        <v>29</v>
      </c>
      <c r="U2769" t="s">
        <v>30</v>
      </c>
      <c r="V2769" t="s">
        <v>453</v>
      </c>
    </row>
    <row r="2770" spans="1:22" x14ac:dyDescent="0.3">
      <c r="A2770" t="s">
        <v>22</v>
      </c>
      <c r="B2770" t="s">
        <v>32</v>
      </c>
      <c r="C2770" t="s">
        <v>33</v>
      </c>
      <c r="D2770" t="s">
        <v>102</v>
      </c>
      <c r="E2770">
        <v>29.8</v>
      </c>
      <c r="F2770">
        <v>19</v>
      </c>
      <c r="G2770">
        <v>6</v>
      </c>
      <c r="I2770">
        <v>2026</v>
      </c>
      <c r="J2770" t="s">
        <v>103</v>
      </c>
      <c r="K2770" t="s">
        <v>104</v>
      </c>
      <c r="L2770">
        <v>13039260</v>
      </c>
      <c r="M2770">
        <v>437559</v>
      </c>
      <c r="N2770" t="s">
        <v>453</v>
      </c>
      <c r="O2770" t="s">
        <v>80</v>
      </c>
      <c r="P2770">
        <v>31</v>
      </c>
      <c r="Q2770" t="s">
        <v>453</v>
      </c>
      <c r="R2770">
        <v>2026</v>
      </c>
      <c r="S2770">
        <v>0</v>
      </c>
      <c r="T2770" t="s">
        <v>29</v>
      </c>
      <c r="U2770" t="s">
        <v>30</v>
      </c>
      <c r="V2770" t="s">
        <v>453</v>
      </c>
    </row>
    <row r="2771" spans="1:22" x14ac:dyDescent="0.3">
      <c r="A2771" t="s">
        <v>22</v>
      </c>
      <c r="B2771" t="s">
        <v>32</v>
      </c>
      <c r="C2771" t="s">
        <v>63</v>
      </c>
      <c r="D2771" t="s">
        <v>64</v>
      </c>
      <c r="E2771">
        <v>34.299999999999997</v>
      </c>
      <c r="F2771">
        <v>11</v>
      </c>
      <c r="G2771">
        <v>8</v>
      </c>
      <c r="I2771">
        <v>2029</v>
      </c>
      <c r="J2771" t="s">
        <v>65</v>
      </c>
      <c r="K2771" t="s">
        <v>66</v>
      </c>
      <c r="L2771">
        <v>10622040</v>
      </c>
      <c r="M2771">
        <v>309680</v>
      </c>
      <c r="N2771" t="s">
        <v>453</v>
      </c>
      <c r="O2771" t="s">
        <v>67</v>
      </c>
      <c r="P2771">
        <v>30</v>
      </c>
      <c r="Q2771" t="s">
        <v>453</v>
      </c>
      <c r="R2771">
        <v>2029</v>
      </c>
      <c r="S2771">
        <v>-3</v>
      </c>
      <c r="T2771" t="s">
        <v>35</v>
      </c>
      <c r="U2771" t="s">
        <v>44</v>
      </c>
      <c r="V2771" t="s">
        <v>454</v>
      </c>
    </row>
    <row r="2772" spans="1:22" x14ac:dyDescent="0.3">
      <c r="A2772" t="s">
        <v>22</v>
      </c>
      <c r="B2772" t="s">
        <v>32</v>
      </c>
      <c r="C2772" t="s">
        <v>76</v>
      </c>
      <c r="D2772" t="s">
        <v>383</v>
      </c>
      <c r="E2772">
        <v>27.4</v>
      </c>
      <c r="F2772">
        <v>18</v>
      </c>
      <c r="G2772">
        <v>12</v>
      </c>
      <c r="I2772">
        <v>2030</v>
      </c>
      <c r="J2772" t="s">
        <v>157</v>
      </c>
      <c r="K2772" t="s">
        <v>79</v>
      </c>
      <c r="L2772">
        <v>9727000</v>
      </c>
      <c r="M2772">
        <v>355000</v>
      </c>
      <c r="N2772" t="s">
        <v>453</v>
      </c>
      <c r="O2772" t="s">
        <v>80</v>
      </c>
      <c r="P2772">
        <v>30</v>
      </c>
      <c r="Q2772" t="s">
        <v>453</v>
      </c>
      <c r="R2772">
        <v>2030</v>
      </c>
      <c r="S2772">
        <v>-4</v>
      </c>
      <c r="T2772" t="s">
        <v>35</v>
      </c>
      <c r="U2772" t="s">
        <v>30</v>
      </c>
      <c r="V2772" t="s">
        <v>454</v>
      </c>
    </row>
    <row r="2773" spans="1:22" x14ac:dyDescent="0.3">
      <c r="A2773" t="s">
        <v>22</v>
      </c>
      <c r="B2773" t="s">
        <v>32</v>
      </c>
      <c r="C2773" t="s">
        <v>76</v>
      </c>
      <c r="D2773" t="s">
        <v>383</v>
      </c>
      <c r="E2773">
        <v>26.2</v>
      </c>
      <c r="F2773">
        <v>21</v>
      </c>
      <c r="G2773">
        <v>18</v>
      </c>
      <c r="I2773">
        <v>2030</v>
      </c>
      <c r="J2773" t="s">
        <v>157</v>
      </c>
      <c r="K2773" t="s">
        <v>79</v>
      </c>
      <c r="L2773">
        <v>9772600</v>
      </c>
      <c r="M2773">
        <v>373000</v>
      </c>
      <c r="N2773" t="s">
        <v>453</v>
      </c>
      <c r="O2773" t="s">
        <v>80</v>
      </c>
      <c r="P2773">
        <v>30</v>
      </c>
      <c r="Q2773" t="s">
        <v>453</v>
      </c>
      <c r="R2773">
        <v>2030</v>
      </c>
      <c r="S2773">
        <v>-4</v>
      </c>
      <c r="T2773" t="s">
        <v>35</v>
      </c>
      <c r="U2773" t="s">
        <v>30</v>
      </c>
      <c r="V2773" t="s">
        <v>454</v>
      </c>
    </row>
    <row r="2774" spans="1:22" x14ac:dyDescent="0.3">
      <c r="A2774" t="s">
        <v>22</v>
      </c>
      <c r="B2774" t="s">
        <v>32</v>
      </c>
      <c r="C2774" t="s">
        <v>24</v>
      </c>
      <c r="D2774" t="s">
        <v>387</v>
      </c>
      <c r="E2774">
        <v>26.8</v>
      </c>
      <c r="F2774">
        <v>12</v>
      </c>
      <c r="G2774">
        <v>10</v>
      </c>
      <c r="I2774">
        <v>2026</v>
      </c>
      <c r="J2774" t="s">
        <v>25</v>
      </c>
      <c r="K2774" t="s">
        <v>25</v>
      </c>
      <c r="L2774">
        <v>8060000</v>
      </c>
      <c r="M2774">
        <v>300746</v>
      </c>
      <c r="N2774" t="s">
        <v>453</v>
      </c>
      <c r="O2774" t="s">
        <v>25</v>
      </c>
      <c r="Q2774" t="s">
        <v>454</v>
      </c>
      <c r="R2774">
        <v>2026</v>
      </c>
      <c r="S2774">
        <v>0</v>
      </c>
      <c r="T2774" t="s">
        <v>29</v>
      </c>
      <c r="U2774" t="s">
        <v>44</v>
      </c>
      <c r="V2774" t="s">
        <v>454</v>
      </c>
    </row>
    <row r="2775" spans="1:22" x14ac:dyDescent="0.3">
      <c r="A2775" t="s">
        <v>22</v>
      </c>
      <c r="B2775" t="s">
        <v>32</v>
      </c>
      <c r="C2775" t="s">
        <v>63</v>
      </c>
      <c r="D2775" t="s">
        <v>64</v>
      </c>
      <c r="E2775">
        <v>34.299999999999997</v>
      </c>
      <c r="F2775">
        <v>11</v>
      </c>
      <c r="G2775">
        <v>4</v>
      </c>
      <c r="I2775">
        <v>2029</v>
      </c>
      <c r="J2775" t="s">
        <v>65</v>
      </c>
      <c r="K2775" t="s">
        <v>66</v>
      </c>
      <c r="L2775">
        <v>10544175</v>
      </c>
      <c r="M2775">
        <v>307410</v>
      </c>
      <c r="N2775" t="s">
        <v>453</v>
      </c>
      <c r="O2775" t="s">
        <v>67</v>
      </c>
      <c r="P2775">
        <v>30</v>
      </c>
      <c r="Q2775" t="s">
        <v>453</v>
      </c>
      <c r="R2775">
        <v>2029</v>
      </c>
      <c r="S2775">
        <v>-3</v>
      </c>
      <c r="T2775" t="s">
        <v>35</v>
      </c>
      <c r="U2775" t="s">
        <v>44</v>
      </c>
      <c r="V2775" t="s">
        <v>454</v>
      </c>
    </row>
    <row r="2776" spans="1:22" x14ac:dyDescent="0.3">
      <c r="A2776" t="s">
        <v>22</v>
      </c>
      <c r="B2776" t="s">
        <v>32</v>
      </c>
      <c r="C2776" t="s">
        <v>33</v>
      </c>
      <c r="D2776" t="s">
        <v>102</v>
      </c>
      <c r="E2776">
        <v>29.8</v>
      </c>
      <c r="F2776">
        <v>19</v>
      </c>
      <c r="G2776">
        <v>13</v>
      </c>
      <c r="I2776">
        <v>2026</v>
      </c>
      <c r="J2776" t="s">
        <v>103</v>
      </c>
      <c r="K2776" t="s">
        <v>104</v>
      </c>
      <c r="L2776">
        <v>13604890</v>
      </c>
      <c r="M2776">
        <v>456540</v>
      </c>
      <c r="N2776" t="s">
        <v>453</v>
      </c>
      <c r="O2776" t="s">
        <v>80</v>
      </c>
      <c r="P2776">
        <v>31</v>
      </c>
      <c r="Q2776" t="s">
        <v>453</v>
      </c>
      <c r="R2776">
        <v>2026</v>
      </c>
      <c r="S2776">
        <v>0</v>
      </c>
      <c r="T2776" t="s">
        <v>29</v>
      </c>
      <c r="U2776" t="s">
        <v>30</v>
      </c>
      <c r="V2776" t="s">
        <v>453</v>
      </c>
    </row>
    <row r="2777" spans="1:22" x14ac:dyDescent="0.3">
      <c r="A2777" t="s">
        <v>22</v>
      </c>
      <c r="B2777" t="s">
        <v>32</v>
      </c>
      <c r="C2777" t="s">
        <v>33</v>
      </c>
      <c r="D2777" t="s">
        <v>121</v>
      </c>
      <c r="E2777">
        <v>28.5</v>
      </c>
      <c r="F2777">
        <v>22</v>
      </c>
      <c r="G2777">
        <v>20</v>
      </c>
      <c r="I2777">
        <v>2029</v>
      </c>
      <c r="J2777" t="s">
        <v>122</v>
      </c>
      <c r="K2777" t="s">
        <v>43</v>
      </c>
      <c r="L2777">
        <v>9120000</v>
      </c>
      <c r="M2777">
        <v>320000</v>
      </c>
      <c r="N2777" t="s">
        <v>453</v>
      </c>
      <c r="O2777" t="s">
        <v>38</v>
      </c>
      <c r="P2777">
        <v>20</v>
      </c>
      <c r="Q2777" t="s">
        <v>453</v>
      </c>
      <c r="R2777">
        <v>2029</v>
      </c>
      <c r="S2777">
        <v>-3</v>
      </c>
      <c r="T2777" t="s">
        <v>35</v>
      </c>
      <c r="U2777" t="s">
        <v>30</v>
      </c>
      <c r="V2777" t="s">
        <v>454</v>
      </c>
    </row>
    <row r="2778" spans="1:22" x14ac:dyDescent="0.3">
      <c r="A2778" t="s">
        <v>22</v>
      </c>
      <c r="B2778" t="s">
        <v>32</v>
      </c>
      <c r="C2778" t="s">
        <v>33</v>
      </c>
      <c r="D2778" t="s">
        <v>403</v>
      </c>
      <c r="E2778">
        <v>32.6</v>
      </c>
      <c r="F2778">
        <v>9</v>
      </c>
      <c r="G2778">
        <v>3</v>
      </c>
      <c r="I2778">
        <v>2022</v>
      </c>
      <c r="J2778" t="s">
        <v>25</v>
      </c>
      <c r="K2778" t="s">
        <v>25</v>
      </c>
      <c r="L2778">
        <v>10199000</v>
      </c>
      <c r="M2778">
        <v>312853</v>
      </c>
      <c r="N2778" t="s">
        <v>453</v>
      </c>
      <c r="O2778" t="s">
        <v>25</v>
      </c>
      <c r="Q2778" t="s">
        <v>454</v>
      </c>
      <c r="R2778">
        <v>2022</v>
      </c>
      <c r="S2778">
        <v>4</v>
      </c>
      <c r="T2778" t="s">
        <v>29</v>
      </c>
      <c r="U2778" t="s">
        <v>40</v>
      </c>
      <c r="V2778" t="s">
        <v>454</v>
      </c>
    </row>
    <row r="2779" spans="1:22" x14ac:dyDescent="0.3">
      <c r="A2779" t="s">
        <v>22</v>
      </c>
      <c r="B2779" t="s">
        <v>32</v>
      </c>
      <c r="C2779" t="s">
        <v>76</v>
      </c>
      <c r="D2779" t="s">
        <v>400</v>
      </c>
      <c r="E2779">
        <v>34.4</v>
      </c>
      <c r="F2779">
        <v>8</v>
      </c>
      <c r="G2779">
        <v>2</v>
      </c>
      <c r="I2779">
        <v>2024</v>
      </c>
      <c r="J2779" t="s">
        <v>278</v>
      </c>
      <c r="K2779" t="s">
        <v>279</v>
      </c>
      <c r="L2779">
        <v>17372000</v>
      </c>
      <c r="M2779">
        <v>505000</v>
      </c>
      <c r="N2779" t="s">
        <v>453</v>
      </c>
      <c r="O2779" t="s">
        <v>80</v>
      </c>
      <c r="P2779">
        <v>20</v>
      </c>
      <c r="Q2779" t="s">
        <v>453</v>
      </c>
      <c r="R2779">
        <v>2024</v>
      </c>
      <c r="S2779">
        <v>2</v>
      </c>
      <c r="T2779" t="s">
        <v>29</v>
      </c>
      <c r="U2779" t="s">
        <v>40</v>
      </c>
      <c r="V2779" t="s">
        <v>453</v>
      </c>
    </row>
    <row r="2780" spans="1:22" x14ac:dyDescent="0.3">
      <c r="A2780" t="s">
        <v>22</v>
      </c>
      <c r="B2780" t="s">
        <v>32</v>
      </c>
      <c r="C2780" t="s">
        <v>33</v>
      </c>
      <c r="D2780" t="s">
        <v>294</v>
      </c>
      <c r="E2780">
        <v>27</v>
      </c>
      <c r="F2780">
        <v>23</v>
      </c>
      <c r="G2780">
        <v>19</v>
      </c>
      <c r="I2780">
        <v>2027</v>
      </c>
      <c r="J2780" t="s">
        <v>51</v>
      </c>
      <c r="K2780" t="s">
        <v>43</v>
      </c>
      <c r="L2780">
        <v>9518695</v>
      </c>
      <c r="M2780">
        <v>352544</v>
      </c>
      <c r="N2780" t="s">
        <v>453</v>
      </c>
      <c r="O2780" t="s">
        <v>38</v>
      </c>
      <c r="P2780">
        <v>15</v>
      </c>
      <c r="Q2780" t="s">
        <v>453</v>
      </c>
      <c r="R2780">
        <v>2027</v>
      </c>
      <c r="S2780">
        <v>-1</v>
      </c>
      <c r="T2780" t="s">
        <v>35</v>
      </c>
      <c r="U2780" t="s">
        <v>30</v>
      </c>
      <c r="V2780" t="s">
        <v>454</v>
      </c>
    </row>
    <row r="2781" spans="1:22" x14ac:dyDescent="0.3">
      <c r="A2781" t="s">
        <v>22</v>
      </c>
      <c r="B2781" t="s">
        <v>32</v>
      </c>
      <c r="C2781" t="s">
        <v>24</v>
      </c>
      <c r="D2781" t="s">
        <v>402</v>
      </c>
      <c r="E2781">
        <v>32</v>
      </c>
      <c r="F2781">
        <v>9</v>
      </c>
      <c r="G2781">
        <v>6</v>
      </c>
      <c r="I2781">
        <v>2026</v>
      </c>
      <c r="J2781" t="s">
        <v>25</v>
      </c>
      <c r="K2781" t="s">
        <v>25</v>
      </c>
      <c r="L2781">
        <v>10460000</v>
      </c>
      <c r="M2781">
        <v>326875</v>
      </c>
      <c r="N2781" t="s">
        <v>453</v>
      </c>
      <c r="O2781" t="s">
        <v>25</v>
      </c>
      <c r="Q2781" t="s">
        <v>454</v>
      </c>
      <c r="R2781">
        <v>2026</v>
      </c>
      <c r="S2781">
        <v>0</v>
      </c>
      <c r="T2781" t="s">
        <v>29</v>
      </c>
      <c r="U2781" t="s">
        <v>40</v>
      </c>
      <c r="V2781" t="s">
        <v>454</v>
      </c>
    </row>
    <row r="2782" spans="1:22" x14ac:dyDescent="0.3">
      <c r="A2782" t="s">
        <v>22</v>
      </c>
      <c r="B2782" t="s">
        <v>32</v>
      </c>
      <c r="C2782" t="s">
        <v>76</v>
      </c>
      <c r="D2782" t="s">
        <v>383</v>
      </c>
      <c r="E2782">
        <v>27.4</v>
      </c>
      <c r="F2782">
        <v>18</v>
      </c>
      <c r="G2782">
        <v>10</v>
      </c>
      <c r="I2782">
        <v>2030</v>
      </c>
      <c r="J2782" t="s">
        <v>157</v>
      </c>
      <c r="K2782" t="s">
        <v>79</v>
      </c>
      <c r="L2782">
        <v>9535200</v>
      </c>
      <c r="M2782">
        <v>348000</v>
      </c>
      <c r="N2782" t="s">
        <v>453</v>
      </c>
      <c r="O2782" t="s">
        <v>80</v>
      </c>
      <c r="P2782">
        <v>30</v>
      </c>
      <c r="Q2782" t="s">
        <v>453</v>
      </c>
      <c r="R2782">
        <v>2030</v>
      </c>
      <c r="S2782">
        <v>-4</v>
      </c>
      <c r="T2782" t="s">
        <v>35</v>
      </c>
      <c r="U2782" t="s">
        <v>30</v>
      </c>
      <c r="V2782" t="s">
        <v>454</v>
      </c>
    </row>
    <row r="2783" spans="1:22" x14ac:dyDescent="0.3">
      <c r="A2783" t="s">
        <v>22</v>
      </c>
      <c r="B2783" t="s">
        <v>32</v>
      </c>
      <c r="C2783" t="s">
        <v>33</v>
      </c>
      <c r="D2783" t="s">
        <v>403</v>
      </c>
      <c r="E2783">
        <v>33.4</v>
      </c>
      <c r="F2783">
        <v>9</v>
      </c>
      <c r="G2783">
        <v>6</v>
      </c>
      <c r="I2783">
        <v>2022</v>
      </c>
      <c r="J2783" t="s">
        <v>25</v>
      </c>
      <c r="K2783" t="s">
        <v>25</v>
      </c>
      <c r="L2783">
        <v>10405000</v>
      </c>
      <c r="M2783">
        <v>311527</v>
      </c>
      <c r="N2783" t="s">
        <v>453</v>
      </c>
      <c r="O2783" t="s">
        <v>25</v>
      </c>
      <c r="Q2783" t="s">
        <v>454</v>
      </c>
      <c r="R2783">
        <v>2022</v>
      </c>
      <c r="S2783">
        <v>4</v>
      </c>
      <c r="T2783" t="s">
        <v>29</v>
      </c>
      <c r="U2783" t="s">
        <v>40</v>
      </c>
      <c r="V2783" t="s">
        <v>454</v>
      </c>
    </row>
    <row r="2784" spans="1:22" x14ac:dyDescent="0.3">
      <c r="A2784" t="s">
        <v>22</v>
      </c>
      <c r="B2784" t="s">
        <v>32</v>
      </c>
      <c r="C2784" t="s">
        <v>24</v>
      </c>
      <c r="D2784" t="s">
        <v>402</v>
      </c>
      <c r="E2784">
        <v>32</v>
      </c>
      <c r="F2784">
        <v>9</v>
      </c>
      <c r="G2784">
        <v>6</v>
      </c>
      <c r="I2784">
        <v>2026</v>
      </c>
      <c r="J2784" t="s">
        <v>25</v>
      </c>
      <c r="K2784" t="s">
        <v>25</v>
      </c>
      <c r="L2784">
        <v>10490000</v>
      </c>
      <c r="M2784">
        <v>327812</v>
      </c>
      <c r="N2784" t="s">
        <v>453</v>
      </c>
      <c r="O2784" t="s">
        <v>25</v>
      </c>
      <c r="Q2784" t="s">
        <v>454</v>
      </c>
      <c r="R2784">
        <v>2026</v>
      </c>
      <c r="S2784">
        <v>0</v>
      </c>
      <c r="T2784" t="s">
        <v>29</v>
      </c>
      <c r="U2784" t="s">
        <v>40</v>
      </c>
      <c r="V2784" t="s">
        <v>454</v>
      </c>
    </row>
    <row r="2785" spans="1:22" x14ac:dyDescent="0.3">
      <c r="A2785" t="s">
        <v>22</v>
      </c>
      <c r="B2785" t="s">
        <v>32</v>
      </c>
      <c r="C2785" t="s">
        <v>24</v>
      </c>
      <c r="D2785" t="s">
        <v>402</v>
      </c>
      <c r="E2785">
        <v>32</v>
      </c>
      <c r="F2785">
        <v>9</v>
      </c>
      <c r="G2785">
        <v>7</v>
      </c>
      <c r="I2785">
        <v>2026</v>
      </c>
      <c r="J2785" t="s">
        <v>25</v>
      </c>
      <c r="K2785" t="s">
        <v>25</v>
      </c>
      <c r="L2785">
        <v>10480000</v>
      </c>
      <c r="M2785">
        <v>327500</v>
      </c>
      <c r="N2785" t="s">
        <v>453</v>
      </c>
      <c r="O2785" t="s">
        <v>25</v>
      </c>
      <c r="Q2785" t="s">
        <v>454</v>
      </c>
      <c r="R2785">
        <v>2026</v>
      </c>
      <c r="S2785">
        <v>0</v>
      </c>
      <c r="T2785" t="s">
        <v>29</v>
      </c>
      <c r="U2785" t="s">
        <v>40</v>
      </c>
      <c r="V2785" t="s">
        <v>454</v>
      </c>
    </row>
    <row r="2786" spans="1:22" x14ac:dyDescent="0.3">
      <c r="A2786" t="s">
        <v>22</v>
      </c>
      <c r="B2786" t="s">
        <v>32</v>
      </c>
      <c r="C2786" t="s">
        <v>24</v>
      </c>
      <c r="D2786" t="s">
        <v>387</v>
      </c>
      <c r="E2786">
        <v>26.8</v>
      </c>
      <c r="F2786">
        <v>12</v>
      </c>
      <c r="G2786">
        <v>11</v>
      </c>
      <c r="I2786">
        <v>2026</v>
      </c>
      <c r="J2786" t="s">
        <v>25</v>
      </c>
      <c r="K2786" t="s">
        <v>25</v>
      </c>
      <c r="L2786">
        <v>8110000</v>
      </c>
      <c r="M2786">
        <v>302612</v>
      </c>
      <c r="N2786" t="s">
        <v>453</v>
      </c>
      <c r="O2786" t="s">
        <v>25</v>
      </c>
      <c r="Q2786" t="s">
        <v>454</v>
      </c>
      <c r="R2786">
        <v>2026</v>
      </c>
      <c r="S2786">
        <v>0</v>
      </c>
      <c r="T2786" t="s">
        <v>29</v>
      </c>
      <c r="U2786" t="s">
        <v>44</v>
      </c>
      <c r="V2786" t="s">
        <v>454</v>
      </c>
    </row>
    <row r="2787" spans="1:22" x14ac:dyDescent="0.3">
      <c r="A2787" t="s">
        <v>22</v>
      </c>
      <c r="B2787" t="s">
        <v>32</v>
      </c>
      <c r="C2787" t="s">
        <v>24</v>
      </c>
      <c r="D2787" t="s">
        <v>402</v>
      </c>
      <c r="E2787">
        <v>32</v>
      </c>
      <c r="F2787">
        <v>9</v>
      </c>
      <c r="G2787">
        <v>8</v>
      </c>
      <c r="I2787">
        <v>2026</v>
      </c>
      <c r="J2787" t="s">
        <v>25</v>
      </c>
      <c r="K2787" t="s">
        <v>25</v>
      </c>
      <c r="L2787">
        <v>10550000</v>
      </c>
      <c r="M2787">
        <v>329688</v>
      </c>
      <c r="N2787" t="s">
        <v>453</v>
      </c>
      <c r="O2787" t="s">
        <v>25</v>
      </c>
      <c r="Q2787" t="s">
        <v>454</v>
      </c>
      <c r="R2787">
        <v>2026</v>
      </c>
      <c r="S2787">
        <v>0</v>
      </c>
      <c r="T2787" t="s">
        <v>29</v>
      </c>
      <c r="U2787" t="s">
        <v>40</v>
      </c>
      <c r="V2787" t="s">
        <v>454</v>
      </c>
    </row>
    <row r="2788" spans="1:22" x14ac:dyDescent="0.3">
      <c r="A2788" t="s">
        <v>22</v>
      </c>
      <c r="B2788" t="s">
        <v>32</v>
      </c>
      <c r="C2788" t="s">
        <v>24</v>
      </c>
      <c r="D2788" t="s">
        <v>402</v>
      </c>
      <c r="E2788">
        <v>32</v>
      </c>
      <c r="F2788">
        <v>9</v>
      </c>
      <c r="G2788">
        <v>7</v>
      </c>
      <c r="I2788">
        <v>2026</v>
      </c>
      <c r="J2788" t="s">
        <v>25</v>
      </c>
      <c r="K2788" t="s">
        <v>25</v>
      </c>
      <c r="L2788">
        <v>10540000</v>
      </c>
      <c r="M2788">
        <v>329375</v>
      </c>
      <c r="N2788" t="s">
        <v>453</v>
      </c>
      <c r="O2788" t="s">
        <v>25</v>
      </c>
      <c r="Q2788" t="s">
        <v>454</v>
      </c>
      <c r="R2788">
        <v>2026</v>
      </c>
      <c r="S2788">
        <v>0</v>
      </c>
      <c r="T2788" t="s">
        <v>29</v>
      </c>
      <c r="U2788" t="s">
        <v>40</v>
      </c>
      <c r="V2788" t="s">
        <v>454</v>
      </c>
    </row>
    <row r="2789" spans="1:22" x14ac:dyDescent="0.3">
      <c r="A2789" t="s">
        <v>22</v>
      </c>
      <c r="B2789" t="s">
        <v>32</v>
      </c>
      <c r="C2789" t="s">
        <v>24</v>
      </c>
      <c r="D2789" t="s">
        <v>402</v>
      </c>
      <c r="E2789">
        <v>32</v>
      </c>
      <c r="F2789">
        <v>9</v>
      </c>
      <c r="G2789">
        <v>5</v>
      </c>
      <c r="I2789">
        <v>2026</v>
      </c>
      <c r="J2789" t="s">
        <v>25</v>
      </c>
      <c r="K2789" t="s">
        <v>25</v>
      </c>
      <c r="L2789">
        <v>10460000</v>
      </c>
      <c r="M2789">
        <v>326875</v>
      </c>
      <c r="N2789" t="s">
        <v>453</v>
      </c>
      <c r="O2789" t="s">
        <v>25</v>
      </c>
      <c r="Q2789" t="s">
        <v>454</v>
      </c>
      <c r="R2789">
        <v>2026</v>
      </c>
      <c r="S2789">
        <v>0</v>
      </c>
      <c r="T2789" t="s">
        <v>29</v>
      </c>
      <c r="U2789" t="s">
        <v>40</v>
      </c>
      <c r="V2789" t="s">
        <v>454</v>
      </c>
    </row>
    <row r="2790" spans="1:22" x14ac:dyDescent="0.3">
      <c r="A2790" t="s">
        <v>22</v>
      </c>
      <c r="B2790" t="s">
        <v>32</v>
      </c>
      <c r="C2790" t="s">
        <v>24</v>
      </c>
      <c r="D2790" t="s">
        <v>402</v>
      </c>
      <c r="E2790">
        <v>32</v>
      </c>
      <c r="F2790">
        <v>9</v>
      </c>
      <c r="G2790">
        <v>5</v>
      </c>
      <c r="I2790">
        <v>2026</v>
      </c>
      <c r="J2790" t="s">
        <v>25</v>
      </c>
      <c r="K2790" t="s">
        <v>25</v>
      </c>
      <c r="L2790">
        <v>10440000</v>
      </c>
      <c r="M2790">
        <v>326250</v>
      </c>
      <c r="N2790" t="s">
        <v>453</v>
      </c>
      <c r="O2790" t="s">
        <v>25</v>
      </c>
      <c r="Q2790" t="s">
        <v>454</v>
      </c>
      <c r="R2790">
        <v>2026</v>
      </c>
      <c r="S2790">
        <v>0</v>
      </c>
      <c r="T2790" t="s">
        <v>29</v>
      </c>
      <c r="U2790" t="s">
        <v>40</v>
      </c>
      <c r="V2790" t="s">
        <v>454</v>
      </c>
    </row>
    <row r="2791" spans="1:22" x14ac:dyDescent="0.3">
      <c r="A2791" t="s">
        <v>22</v>
      </c>
      <c r="B2791" t="s">
        <v>32</v>
      </c>
      <c r="C2791" t="s">
        <v>24</v>
      </c>
      <c r="D2791" t="s">
        <v>396</v>
      </c>
      <c r="E2791">
        <v>28.4</v>
      </c>
      <c r="F2791">
        <v>8</v>
      </c>
      <c r="G2791">
        <v>8</v>
      </c>
      <c r="I2791">
        <v>2028</v>
      </c>
      <c r="J2791" t="s">
        <v>193</v>
      </c>
      <c r="K2791" t="s">
        <v>96</v>
      </c>
      <c r="L2791">
        <v>9741200</v>
      </c>
      <c r="M2791">
        <v>343000</v>
      </c>
      <c r="N2791" t="s">
        <v>453</v>
      </c>
      <c r="O2791" t="s">
        <v>97</v>
      </c>
      <c r="P2791">
        <v>30</v>
      </c>
      <c r="Q2791" t="s">
        <v>453</v>
      </c>
      <c r="R2791">
        <v>2028</v>
      </c>
      <c r="S2791">
        <v>-2</v>
      </c>
      <c r="T2791" t="s">
        <v>35</v>
      </c>
      <c r="U2791" t="s">
        <v>40</v>
      </c>
      <c r="V2791" t="s">
        <v>454</v>
      </c>
    </row>
    <row r="2792" spans="1:22" x14ac:dyDescent="0.3">
      <c r="A2792" t="s">
        <v>22</v>
      </c>
      <c r="B2792" t="s">
        <v>32</v>
      </c>
      <c r="C2792" t="s">
        <v>76</v>
      </c>
      <c r="D2792" t="s">
        <v>276</v>
      </c>
      <c r="E2792">
        <v>36.299999999999997</v>
      </c>
      <c r="F2792">
        <v>15</v>
      </c>
      <c r="G2792">
        <v>2</v>
      </c>
      <c r="I2792">
        <v>2026</v>
      </c>
      <c r="J2792" t="s">
        <v>90</v>
      </c>
      <c r="K2792" t="s">
        <v>79</v>
      </c>
      <c r="L2792">
        <v>15656036</v>
      </c>
      <c r="M2792">
        <v>431296</v>
      </c>
      <c r="N2792" t="s">
        <v>453</v>
      </c>
      <c r="O2792" t="s">
        <v>91</v>
      </c>
      <c r="P2792">
        <v>31</v>
      </c>
      <c r="Q2792" t="s">
        <v>453</v>
      </c>
      <c r="R2792">
        <v>2026</v>
      </c>
      <c r="S2792">
        <v>0</v>
      </c>
      <c r="T2792" t="s">
        <v>29</v>
      </c>
      <c r="U2792" t="s">
        <v>44</v>
      </c>
      <c r="V2792" t="s">
        <v>453</v>
      </c>
    </row>
    <row r="2793" spans="1:22" x14ac:dyDescent="0.3">
      <c r="A2793" t="s">
        <v>22</v>
      </c>
      <c r="B2793" t="s">
        <v>32</v>
      </c>
      <c r="C2793" t="s">
        <v>24</v>
      </c>
      <c r="D2793" t="s">
        <v>402</v>
      </c>
      <c r="E2793">
        <v>32</v>
      </c>
      <c r="F2793">
        <v>9</v>
      </c>
      <c r="G2793">
        <v>9</v>
      </c>
      <c r="I2793">
        <v>2026</v>
      </c>
      <c r="J2793" t="s">
        <v>25</v>
      </c>
      <c r="K2793" t="s">
        <v>25</v>
      </c>
      <c r="L2793">
        <v>10660000</v>
      </c>
      <c r="M2793">
        <v>333125</v>
      </c>
      <c r="N2793" t="s">
        <v>453</v>
      </c>
      <c r="O2793" t="s">
        <v>25</v>
      </c>
      <c r="Q2793" t="s">
        <v>454</v>
      </c>
      <c r="R2793">
        <v>2026</v>
      </c>
      <c r="S2793">
        <v>0</v>
      </c>
      <c r="T2793" t="s">
        <v>29</v>
      </c>
      <c r="U2793" t="s">
        <v>40</v>
      </c>
      <c r="V2793" t="s">
        <v>454</v>
      </c>
    </row>
    <row r="2794" spans="1:22" x14ac:dyDescent="0.3">
      <c r="A2794" t="s">
        <v>22</v>
      </c>
      <c r="B2794" t="s">
        <v>32</v>
      </c>
      <c r="C2794" t="s">
        <v>76</v>
      </c>
      <c r="D2794" t="s">
        <v>276</v>
      </c>
      <c r="E2794">
        <v>41.2</v>
      </c>
      <c r="F2794">
        <v>17</v>
      </c>
      <c r="G2794">
        <v>3</v>
      </c>
      <c r="I2794">
        <v>2026</v>
      </c>
      <c r="J2794" t="s">
        <v>90</v>
      </c>
      <c r="K2794" t="s">
        <v>79</v>
      </c>
      <c r="L2794">
        <v>17018948</v>
      </c>
      <c r="M2794">
        <v>413081</v>
      </c>
      <c r="N2794" t="s">
        <v>453</v>
      </c>
      <c r="O2794" t="s">
        <v>91</v>
      </c>
      <c r="P2794">
        <v>31</v>
      </c>
      <c r="Q2794" t="s">
        <v>453</v>
      </c>
      <c r="R2794">
        <v>2026</v>
      </c>
      <c r="S2794">
        <v>0</v>
      </c>
      <c r="T2794" t="s">
        <v>29</v>
      </c>
      <c r="U2794" t="s">
        <v>30</v>
      </c>
      <c r="V2794" t="s">
        <v>453</v>
      </c>
    </row>
    <row r="2795" spans="1:22" x14ac:dyDescent="0.3">
      <c r="A2795" t="s">
        <v>22</v>
      </c>
      <c r="B2795" t="s">
        <v>32</v>
      </c>
      <c r="C2795" t="s">
        <v>24</v>
      </c>
      <c r="D2795" t="s">
        <v>402</v>
      </c>
      <c r="E2795">
        <v>32</v>
      </c>
      <c r="F2795">
        <v>9</v>
      </c>
      <c r="G2795">
        <v>8</v>
      </c>
      <c r="I2795">
        <v>2026</v>
      </c>
      <c r="J2795" t="s">
        <v>25</v>
      </c>
      <c r="K2795" t="s">
        <v>25</v>
      </c>
      <c r="L2795">
        <v>10190000</v>
      </c>
      <c r="M2795">
        <v>318438</v>
      </c>
      <c r="N2795" t="s">
        <v>453</v>
      </c>
      <c r="O2795" t="s">
        <v>25</v>
      </c>
      <c r="Q2795" t="s">
        <v>454</v>
      </c>
      <c r="R2795">
        <v>2026</v>
      </c>
      <c r="S2795">
        <v>0</v>
      </c>
      <c r="T2795" t="s">
        <v>29</v>
      </c>
      <c r="U2795" t="s">
        <v>40</v>
      </c>
      <c r="V2795" t="s">
        <v>454</v>
      </c>
    </row>
    <row r="2796" spans="1:22" x14ac:dyDescent="0.3">
      <c r="A2796" t="s">
        <v>22</v>
      </c>
      <c r="B2796" t="s">
        <v>32</v>
      </c>
      <c r="C2796" t="s">
        <v>24</v>
      </c>
      <c r="D2796" t="s">
        <v>402</v>
      </c>
      <c r="E2796">
        <v>32</v>
      </c>
      <c r="F2796">
        <v>9</v>
      </c>
      <c r="G2796">
        <v>4</v>
      </c>
      <c r="I2796">
        <v>2026</v>
      </c>
      <c r="J2796" t="s">
        <v>25</v>
      </c>
      <c r="K2796" t="s">
        <v>25</v>
      </c>
      <c r="L2796">
        <v>10420000</v>
      </c>
      <c r="M2796">
        <v>325625</v>
      </c>
      <c r="N2796" t="s">
        <v>453</v>
      </c>
      <c r="O2796" t="s">
        <v>25</v>
      </c>
      <c r="Q2796" t="s">
        <v>454</v>
      </c>
      <c r="R2796">
        <v>2026</v>
      </c>
      <c r="S2796">
        <v>0</v>
      </c>
      <c r="T2796" t="s">
        <v>29</v>
      </c>
      <c r="U2796" t="s">
        <v>40</v>
      </c>
      <c r="V2796" t="s">
        <v>454</v>
      </c>
    </row>
    <row r="2797" spans="1:22" x14ac:dyDescent="0.3">
      <c r="A2797" t="s">
        <v>22</v>
      </c>
      <c r="B2797" t="s">
        <v>32</v>
      </c>
      <c r="C2797" t="s">
        <v>24</v>
      </c>
      <c r="D2797" t="s">
        <v>387</v>
      </c>
      <c r="E2797">
        <v>26.8</v>
      </c>
      <c r="F2797">
        <v>12</v>
      </c>
      <c r="G2797">
        <v>10</v>
      </c>
      <c r="I2797">
        <v>2026</v>
      </c>
      <c r="J2797" t="s">
        <v>25</v>
      </c>
      <c r="K2797" t="s">
        <v>25</v>
      </c>
      <c r="L2797">
        <v>8070000</v>
      </c>
      <c r="M2797">
        <v>301119</v>
      </c>
      <c r="N2797" t="s">
        <v>453</v>
      </c>
      <c r="O2797" t="s">
        <v>25</v>
      </c>
      <c r="Q2797" t="s">
        <v>454</v>
      </c>
      <c r="R2797">
        <v>2026</v>
      </c>
      <c r="S2797">
        <v>0</v>
      </c>
      <c r="T2797" t="s">
        <v>29</v>
      </c>
      <c r="U2797" t="s">
        <v>44</v>
      </c>
      <c r="V2797" t="s">
        <v>454</v>
      </c>
    </row>
    <row r="2798" spans="1:22" x14ac:dyDescent="0.3">
      <c r="A2798" t="s">
        <v>22</v>
      </c>
      <c r="B2798" t="s">
        <v>32</v>
      </c>
      <c r="C2798" t="s">
        <v>33</v>
      </c>
      <c r="D2798" t="s">
        <v>121</v>
      </c>
      <c r="E2798">
        <v>28.7</v>
      </c>
      <c r="F2798">
        <v>22</v>
      </c>
      <c r="G2798">
        <v>8</v>
      </c>
      <c r="I2798">
        <v>2029</v>
      </c>
      <c r="J2798" t="s">
        <v>122</v>
      </c>
      <c r="K2798" t="s">
        <v>43</v>
      </c>
      <c r="L2798">
        <v>8409100</v>
      </c>
      <c r="M2798">
        <v>293000</v>
      </c>
      <c r="N2798" t="s">
        <v>453</v>
      </c>
      <c r="O2798" t="s">
        <v>38</v>
      </c>
      <c r="P2798">
        <v>20</v>
      </c>
      <c r="Q2798" t="s">
        <v>453</v>
      </c>
      <c r="R2798">
        <v>2029</v>
      </c>
      <c r="S2798">
        <v>-3</v>
      </c>
      <c r="T2798" t="s">
        <v>35</v>
      </c>
      <c r="U2798" t="s">
        <v>30</v>
      </c>
      <c r="V2798" t="s">
        <v>454</v>
      </c>
    </row>
    <row r="2799" spans="1:22" x14ac:dyDescent="0.3">
      <c r="A2799" t="s">
        <v>22</v>
      </c>
      <c r="B2799" t="s">
        <v>32</v>
      </c>
      <c r="C2799" t="s">
        <v>33</v>
      </c>
      <c r="D2799" t="s">
        <v>94</v>
      </c>
      <c r="E2799">
        <v>30</v>
      </c>
      <c r="F2799">
        <v>25</v>
      </c>
      <c r="G2799">
        <v>10</v>
      </c>
      <c r="I2799">
        <v>2028</v>
      </c>
      <c r="J2799" t="s">
        <v>100</v>
      </c>
      <c r="K2799" t="s">
        <v>96</v>
      </c>
      <c r="L2799">
        <v>9200000</v>
      </c>
      <c r="M2799">
        <v>306667</v>
      </c>
      <c r="N2799" t="s">
        <v>453</v>
      </c>
      <c r="O2799" t="s">
        <v>97</v>
      </c>
      <c r="P2799">
        <v>20</v>
      </c>
      <c r="Q2799" t="s">
        <v>453</v>
      </c>
      <c r="R2799">
        <v>2028</v>
      </c>
      <c r="S2799">
        <v>-2</v>
      </c>
      <c r="T2799" t="s">
        <v>35</v>
      </c>
      <c r="U2799" t="s">
        <v>30</v>
      </c>
      <c r="V2799" t="s">
        <v>454</v>
      </c>
    </row>
    <row r="2800" spans="1:22" x14ac:dyDescent="0.3">
      <c r="A2800" t="s">
        <v>22</v>
      </c>
      <c r="B2800" t="s">
        <v>32</v>
      </c>
      <c r="C2800" t="s">
        <v>84</v>
      </c>
      <c r="D2800" t="s">
        <v>388</v>
      </c>
      <c r="E2800">
        <v>29.6</v>
      </c>
      <c r="F2800">
        <v>20</v>
      </c>
      <c r="G2800">
        <v>12</v>
      </c>
      <c r="I2800">
        <v>2028</v>
      </c>
      <c r="J2800" t="s">
        <v>144</v>
      </c>
      <c r="K2800" t="s">
        <v>86</v>
      </c>
      <c r="L2800">
        <v>11774998</v>
      </c>
      <c r="M2800">
        <v>397804</v>
      </c>
      <c r="N2800" t="s">
        <v>453</v>
      </c>
      <c r="O2800" t="s">
        <v>67</v>
      </c>
      <c r="P2800">
        <v>10</v>
      </c>
      <c r="Q2800" t="s">
        <v>453</v>
      </c>
      <c r="R2800">
        <v>2028</v>
      </c>
      <c r="S2800">
        <v>-2</v>
      </c>
      <c r="T2800" t="s">
        <v>35</v>
      </c>
      <c r="U2800" t="s">
        <v>30</v>
      </c>
      <c r="V2800" t="s">
        <v>453</v>
      </c>
    </row>
    <row r="2801" spans="1:22" x14ac:dyDescent="0.3">
      <c r="A2801" t="s">
        <v>22</v>
      </c>
      <c r="B2801" t="s">
        <v>32</v>
      </c>
      <c r="C2801" t="s">
        <v>24</v>
      </c>
      <c r="D2801" t="s">
        <v>402</v>
      </c>
      <c r="E2801">
        <v>32</v>
      </c>
      <c r="F2801">
        <v>9</v>
      </c>
      <c r="G2801">
        <v>4</v>
      </c>
      <c r="I2801">
        <v>2026</v>
      </c>
      <c r="J2801" t="s">
        <v>25</v>
      </c>
      <c r="K2801" t="s">
        <v>25</v>
      </c>
      <c r="L2801">
        <v>10420000</v>
      </c>
      <c r="M2801">
        <v>325625</v>
      </c>
      <c r="N2801" t="s">
        <v>453</v>
      </c>
      <c r="O2801" t="s">
        <v>25</v>
      </c>
      <c r="Q2801" t="s">
        <v>454</v>
      </c>
      <c r="R2801">
        <v>2026</v>
      </c>
      <c r="S2801">
        <v>0</v>
      </c>
      <c r="T2801" t="s">
        <v>29</v>
      </c>
      <c r="U2801" t="s">
        <v>40</v>
      </c>
      <c r="V2801" t="s">
        <v>454</v>
      </c>
    </row>
    <row r="2802" spans="1:22" x14ac:dyDescent="0.3">
      <c r="A2802" t="s">
        <v>22</v>
      </c>
      <c r="B2802" t="s">
        <v>32</v>
      </c>
      <c r="C2802" t="s">
        <v>76</v>
      </c>
      <c r="D2802" t="s">
        <v>276</v>
      </c>
      <c r="E2802">
        <v>41</v>
      </c>
      <c r="F2802">
        <v>19</v>
      </c>
      <c r="G2802">
        <v>5</v>
      </c>
      <c r="I2802">
        <v>2027</v>
      </c>
      <c r="J2802" t="s">
        <v>90</v>
      </c>
      <c r="K2802" t="s">
        <v>79</v>
      </c>
      <c r="L2802">
        <v>17229628</v>
      </c>
      <c r="M2802">
        <v>420235</v>
      </c>
      <c r="N2802" t="s">
        <v>453</v>
      </c>
      <c r="O2802" t="s">
        <v>91</v>
      </c>
      <c r="P2802">
        <v>31</v>
      </c>
      <c r="Q2802" t="s">
        <v>453</v>
      </c>
      <c r="R2802">
        <v>2027</v>
      </c>
      <c r="S2802">
        <v>-1</v>
      </c>
      <c r="T2802" t="s">
        <v>35</v>
      </c>
      <c r="U2802" t="s">
        <v>30</v>
      </c>
      <c r="V2802" t="s">
        <v>453</v>
      </c>
    </row>
    <row r="2803" spans="1:22" x14ac:dyDescent="0.3">
      <c r="A2803" t="s">
        <v>22</v>
      </c>
      <c r="B2803" t="s">
        <v>32</v>
      </c>
      <c r="C2803" t="s">
        <v>33</v>
      </c>
      <c r="D2803" t="s">
        <v>102</v>
      </c>
      <c r="E2803">
        <v>31.1</v>
      </c>
      <c r="F2803">
        <v>20</v>
      </c>
      <c r="G2803">
        <v>13</v>
      </c>
      <c r="I2803">
        <v>2027</v>
      </c>
      <c r="J2803" t="s">
        <v>103</v>
      </c>
      <c r="K2803" t="s">
        <v>104</v>
      </c>
      <c r="L2803">
        <v>12699450</v>
      </c>
      <c r="M2803">
        <v>408342</v>
      </c>
      <c r="N2803" t="s">
        <v>453</v>
      </c>
      <c r="O2803" t="s">
        <v>80</v>
      </c>
      <c r="P2803">
        <v>31</v>
      </c>
      <c r="Q2803" t="s">
        <v>453</v>
      </c>
      <c r="R2803">
        <v>2027</v>
      </c>
      <c r="S2803">
        <v>-1</v>
      </c>
      <c r="T2803" t="s">
        <v>35</v>
      </c>
      <c r="U2803" t="s">
        <v>30</v>
      </c>
      <c r="V2803" t="s">
        <v>453</v>
      </c>
    </row>
    <row r="2804" spans="1:22" x14ac:dyDescent="0.3">
      <c r="A2804" t="s">
        <v>22</v>
      </c>
      <c r="B2804" t="s">
        <v>32</v>
      </c>
      <c r="C2804" t="s">
        <v>33</v>
      </c>
      <c r="D2804" t="s">
        <v>121</v>
      </c>
      <c r="E2804">
        <v>28.7</v>
      </c>
      <c r="F2804">
        <v>22</v>
      </c>
      <c r="G2804">
        <v>17</v>
      </c>
      <c r="I2804">
        <v>2029</v>
      </c>
      <c r="J2804" t="s">
        <v>122</v>
      </c>
      <c r="K2804" t="s">
        <v>43</v>
      </c>
      <c r="L2804">
        <v>8983100</v>
      </c>
      <c r="M2804">
        <v>313000</v>
      </c>
      <c r="N2804" t="s">
        <v>453</v>
      </c>
      <c r="O2804" t="s">
        <v>38</v>
      </c>
      <c r="P2804">
        <v>20</v>
      </c>
      <c r="Q2804" t="s">
        <v>453</v>
      </c>
      <c r="R2804">
        <v>2029</v>
      </c>
      <c r="S2804">
        <v>-3</v>
      </c>
      <c r="T2804" t="s">
        <v>35</v>
      </c>
      <c r="U2804" t="s">
        <v>30</v>
      </c>
      <c r="V2804" t="s">
        <v>454</v>
      </c>
    </row>
    <row r="2805" spans="1:22" x14ac:dyDescent="0.3">
      <c r="A2805" t="s">
        <v>22</v>
      </c>
      <c r="B2805" t="s">
        <v>32</v>
      </c>
      <c r="C2805" t="s">
        <v>33</v>
      </c>
      <c r="D2805" t="s">
        <v>121</v>
      </c>
      <c r="E2805">
        <v>26.4</v>
      </c>
      <c r="F2805">
        <v>23</v>
      </c>
      <c r="G2805">
        <v>18</v>
      </c>
      <c r="I2805">
        <v>2028</v>
      </c>
      <c r="J2805" t="s">
        <v>122</v>
      </c>
      <c r="K2805" t="s">
        <v>43</v>
      </c>
      <c r="L2805">
        <v>9398400</v>
      </c>
      <c r="M2805">
        <v>356000</v>
      </c>
      <c r="N2805" t="s">
        <v>453</v>
      </c>
      <c r="O2805" t="s">
        <v>38</v>
      </c>
      <c r="P2805">
        <v>20</v>
      </c>
      <c r="Q2805" t="s">
        <v>453</v>
      </c>
      <c r="R2805">
        <v>2028</v>
      </c>
      <c r="S2805">
        <v>-2</v>
      </c>
      <c r="T2805" t="s">
        <v>35</v>
      </c>
      <c r="U2805" t="s">
        <v>30</v>
      </c>
      <c r="V2805" t="s">
        <v>454</v>
      </c>
    </row>
    <row r="2806" spans="1:22" x14ac:dyDescent="0.3">
      <c r="A2806" t="s">
        <v>22</v>
      </c>
      <c r="B2806" t="s">
        <v>32</v>
      </c>
      <c r="C2806" t="s">
        <v>33</v>
      </c>
      <c r="D2806" t="s">
        <v>121</v>
      </c>
      <c r="E2806">
        <v>28.7</v>
      </c>
      <c r="F2806">
        <v>22</v>
      </c>
      <c r="G2806">
        <v>11</v>
      </c>
      <c r="I2806">
        <v>2029</v>
      </c>
      <c r="J2806" t="s">
        <v>122</v>
      </c>
      <c r="K2806" t="s">
        <v>43</v>
      </c>
      <c r="L2806">
        <v>8610000</v>
      </c>
      <c r="M2806">
        <v>300000</v>
      </c>
      <c r="N2806" t="s">
        <v>453</v>
      </c>
      <c r="O2806" t="s">
        <v>38</v>
      </c>
      <c r="P2806">
        <v>20</v>
      </c>
      <c r="Q2806" t="s">
        <v>453</v>
      </c>
      <c r="R2806">
        <v>2029</v>
      </c>
      <c r="S2806">
        <v>-3</v>
      </c>
      <c r="T2806" t="s">
        <v>35</v>
      </c>
      <c r="U2806" t="s">
        <v>30</v>
      </c>
      <c r="V2806" t="s">
        <v>454</v>
      </c>
    </row>
    <row r="2807" spans="1:22" x14ac:dyDescent="0.3">
      <c r="A2807" t="s">
        <v>22</v>
      </c>
      <c r="B2807" t="s">
        <v>32</v>
      </c>
      <c r="C2807" t="s">
        <v>24</v>
      </c>
      <c r="D2807" t="s">
        <v>396</v>
      </c>
      <c r="E2807">
        <v>28</v>
      </c>
      <c r="F2807">
        <v>9</v>
      </c>
      <c r="G2807">
        <v>7</v>
      </c>
      <c r="I2807">
        <v>2028</v>
      </c>
      <c r="J2807" t="s">
        <v>193</v>
      </c>
      <c r="K2807" t="s">
        <v>96</v>
      </c>
      <c r="L2807">
        <v>9408000</v>
      </c>
      <c r="M2807">
        <v>336000</v>
      </c>
      <c r="N2807" t="s">
        <v>453</v>
      </c>
      <c r="O2807" t="s">
        <v>97</v>
      </c>
      <c r="P2807">
        <v>30</v>
      </c>
      <c r="Q2807" t="s">
        <v>453</v>
      </c>
      <c r="R2807">
        <v>2028</v>
      </c>
      <c r="S2807">
        <v>-2</v>
      </c>
      <c r="T2807" t="s">
        <v>35</v>
      </c>
      <c r="U2807" t="s">
        <v>40</v>
      </c>
      <c r="V2807" t="s">
        <v>454</v>
      </c>
    </row>
    <row r="2808" spans="1:22" x14ac:dyDescent="0.3">
      <c r="A2808" t="s">
        <v>22</v>
      </c>
      <c r="B2808" t="s">
        <v>32</v>
      </c>
      <c r="C2808" t="s">
        <v>33</v>
      </c>
      <c r="D2808" t="s">
        <v>102</v>
      </c>
      <c r="E2808">
        <v>31.1</v>
      </c>
      <c r="F2808">
        <v>20</v>
      </c>
      <c r="G2808">
        <v>11</v>
      </c>
      <c r="I2808">
        <v>2027</v>
      </c>
      <c r="J2808" t="s">
        <v>103</v>
      </c>
      <c r="K2808" t="s">
        <v>104</v>
      </c>
      <c r="L2808">
        <v>12109500</v>
      </c>
      <c r="M2808">
        <v>389373</v>
      </c>
      <c r="N2808" t="s">
        <v>453</v>
      </c>
      <c r="O2808" t="s">
        <v>80</v>
      </c>
      <c r="P2808">
        <v>31</v>
      </c>
      <c r="Q2808" t="s">
        <v>453</v>
      </c>
      <c r="R2808">
        <v>2027</v>
      </c>
      <c r="S2808">
        <v>-1</v>
      </c>
      <c r="T2808" t="s">
        <v>35</v>
      </c>
      <c r="U2808" t="s">
        <v>30</v>
      </c>
      <c r="V2808" t="s">
        <v>454</v>
      </c>
    </row>
    <row r="2809" spans="1:22" x14ac:dyDescent="0.3">
      <c r="A2809" t="s">
        <v>22</v>
      </c>
      <c r="B2809" t="s">
        <v>32</v>
      </c>
      <c r="C2809" t="s">
        <v>24</v>
      </c>
      <c r="D2809" t="s">
        <v>402</v>
      </c>
      <c r="E2809">
        <v>32</v>
      </c>
      <c r="F2809">
        <v>9</v>
      </c>
      <c r="G2809">
        <v>7</v>
      </c>
      <c r="I2809">
        <v>2026</v>
      </c>
      <c r="J2809" t="s">
        <v>25</v>
      </c>
      <c r="K2809" t="s">
        <v>25</v>
      </c>
      <c r="L2809">
        <v>10480000</v>
      </c>
      <c r="M2809">
        <v>327500</v>
      </c>
      <c r="N2809" t="s">
        <v>453</v>
      </c>
      <c r="O2809" t="s">
        <v>25</v>
      </c>
      <c r="Q2809" t="s">
        <v>454</v>
      </c>
      <c r="R2809">
        <v>2026</v>
      </c>
      <c r="S2809">
        <v>0</v>
      </c>
      <c r="T2809" t="s">
        <v>29</v>
      </c>
      <c r="U2809" t="s">
        <v>40</v>
      </c>
      <c r="V2809" t="s">
        <v>454</v>
      </c>
    </row>
    <row r="2810" spans="1:22" x14ac:dyDescent="0.3">
      <c r="A2810" t="s">
        <v>22</v>
      </c>
      <c r="B2810" t="s">
        <v>32</v>
      </c>
      <c r="C2810" t="s">
        <v>33</v>
      </c>
      <c r="D2810" t="s">
        <v>121</v>
      </c>
      <c r="E2810">
        <v>29.3</v>
      </c>
      <c r="F2810">
        <v>22</v>
      </c>
      <c r="G2810">
        <v>12</v>
      </c>
      <c r="I2810">
        <v>2029</v>
      </c>
      <c r="J2810" t="s">
        <v>122</v>
      </c>
      <c r="K2810" t="s">
        <v>43</v>
      </c>
      <c r="L2810">
        <v>8848600</v>
      </c>
      <c r="M2810">
        <v>302000</v>
      </c>
      <c r="N2810" t="s">
        <v>453</v>
      </c>
      <c r="O2810" t="s">
        <v>38</v>
      </c>
      <c r="P2810">
        <v>20</v>
      </c>
      <c r="Q2810" t="s">
        <v>453</v>
      </c>
      <c r="R2810">
        <v>2029</v>
      </c>
      <c r="S2810">
        <v>-3</v>
      </c>
      <c r="T2810" t="s">
        <v>35</v>
      </c>
      <c r="U2810" t="s">
        <v>30</v>
      </c>
      <c r="V2810" t="s">
        <v>454</v>
      </c>
    </row>
    <row r="2811" spans="1:22" x14ac:dyDescent="0.3">
      <c r="A2811" t="s">
        <v>22</v>
      </c>
      <c r="B2811" t="s">
        <v>32</v>
      </c>
      <c r="C2811" t="s">
        <v>76</v>
      </c>
      <c r="D2811" t="s">
        <v>390</v>
      </c>
      <c r="E2811">
        <v>28.9</v>
      </c>
      <c r="F2811">
        <v>23</v>
      </c>
      <c r="G2811">
        <v>11</v>
      </c>
      <c r="I2811">
        <v>2027</v>
      </c>
      <c r="J2811" t="s">
        <v>90</v>
      </c>
      <c r="K2811" t="s">
        <v>79</v>
      </c>
      <c r="L2811">
        <v>10158350</v>
      </c>
      <c r="M2811">
        <v>351500</v>
      </c>
      <c r="N2811" t="s">
        <v>453</v>
      </c>
      <c r="O2811" t="s">
        <v>91</v>
      </c>
      <c r="P2811">
        <v>31</v>
      </c>
      <c r="Q2811" t="s">
        <v>453</v>
      </c>
      <c r="R2811">
        <v>2027</v>
      </c>
      <c r="S2811">
        <v>-1</v>
      </c>
      <c r="T2811" t="s">
        <v>35</v>
      </c>
      <c r="U2811" t="s">
        <v>30</v>
      </c>
      <c r="V2811" t="s">
        <v>454</v>
      </c>
    </row>
    <row r="2812" spans="1:22" x14ac:dyDescent="0.3">
      <c r="A2812" t="s">
        <v>22</v>
      </c>
      <c r="B2812" t="s">
        <v>32</v>
      </c>
      <c r="C2812" t="s">
        <v>33</v>
      </c>
      <c r="D2812" t="s">
        <v>121</v>
      </c>
      <c r="E2812">
        <v>28.7</v>
      </c>
      <c r="F2812">
        <v>22</v>
      </c>
      <c r="G2812">
        <v>20</v>
      </c>
      <c r="I2812">
        <v>2029</v>
      </c>
      <c r="J2812" t="s">
        <v>122</v>
      </c>
      <c r="K2812" t="s">
        <v>43</v>
      </c>
      <c r="L2812">
        <v>9184000</v>
      </c>
      <c r="M2812">
        <v>320000</v>
      </c>
      <c r="N2812" t="s">
        <v>453</v>
      </c>
      <c r="O2812" t="s">
        <v>38</v>
      </c>
      <c r="P2812">
        <v>20</v>
      </c>
      <c r="Q2812" t="s">
        <v>453</v>
      </c>
      <c r="R2812">
        <v>2029</v>
      </c>
      <c r="S2812">
        <v>-3</v>
      </c>
      <c r="T2812" t="s">
        <v>35</v>
      </c>
      <c r="U2812" t="s">
        <v>30</v>
      </c>
      <c r="V2812" t="s">
        <v>454</v>
      </c>
    </row>
    <row r="2813" spans="1:22" x14ac:dyDescent="0.3">
      <c r="A2813" t="s">
        <v>22</v>
      </c>
      <c r="B2813" t="s">
        <v>32</v>
      </c>
      <c r="C2813" t="s">
        <v>33</v>
      </c>
      <c r="D2813" t="s">
        <v>121</v>
      </c>
      <c r="E2813">
        <v>28.4</v>
      </c>
      <c r="F2813">
        <v>23</v>
      </c>
      <c r="G2813">
        <v>3</v>
      </c>
      <c r="I2813">
        <v>2028</v>
      </c>
      <c r="J2813" t="s">
        <v>122</v>
      </c>
      <c r="K2813" t="s">
        <v>43</v>
      </c>
      <c r="L2813">
        <v>9088000</v>
      </c>
      <c r="M2813">
        <v>320000</v>
      </c>
      <c r="N2813" t="s">
        <v>453</v>
      </c>
      <c r="O2813" t="s">
        <v>38</v>
      </c>
      <c r="P2813">
        <v>20</v>
      </c>
      <c r="Q2813" t="s">
        <v>453</v>
      </c>
      <c r="R2813">
        <v>2028</v>
      </c>
      <c r="S2813">
        <v>-2</v>
      </c>
      <c r="T2813" t="s">
        <v>35</v>
      </c>
      <c r="U2813" t="s">
        <v>30</v>
      </c>
      <c r="V2813" t="s">
        <v>454</v>
      </c>
    </row>
    <row r="2814" spans="1:22" x14ac:dyDescent="0.3">
      <c r="A2814" t="s">
        <v>22</v>
      </c>
      <c r="B2814" t="s">
        <v>32</v>
      </c>
      <c r="C2814" t="s">
        <v>24</v>
      </c>
      <c r="D2814" t="s">
        <v>396</v>
      </c>
      <c r="E2814">
        <v>29</v>
      </c>
      <c r="F2814">
        <v>9</v>
      </c>
      <c r="G2814">
        <v>3</v>
      </c>
      <c r="I2814">
        <v>2028</v>
      </c>
      <c r="J2814" t="s">
        <v>193</v>
      </c>
      <c r="K2814" t="s">
        <v>96</v>
      </c>
      <c r="L2814">
        <v>8932000</v>
      </c>
      <c r="M2814">
        <v>308000</v>
      </c>
      <c r="N2814" t="s">
        <v>453</v>
      </c>
      <c r="O2814" t="s">
        <v>97</v>
      </c>
      <c r="P2814">
        <v>30</v>
      </c>
      <c r="Q2814" t="s">
        <v>453</v>
      </c>
      <c r="R2814">
        <v>2028</v>
      </c>
      <c r="S2814">
        <v>-2</v>
      </c>
      <c r="T2814" t="s">
        <v>35</v>
      </c>
      <c r="U2814" t="s">
        <v>40</v>
      </c>
      <c r="V2814" t="s">
        <v>454</v>
      </c>
    </row>
    <row r="2815" spans="1:22" x14ac:dyDescent="0.3">
      <c r="A2815" t="s">
        <v>22</v>
      </c>
      <c r="B2815" t="s">
        <v>32</v>
      </c>
      <c r="C2815" t="s">
        <v>33</v>
      </c>
      <c r="D2815" t="s">
        <v>121</v>
      </c>
      <c r="E2815">
        <v>28.7</v>
      </c>
      <c r="F2815">
        <v>22</v>
      </c>
      <c r="G2815">
        <v>17</v>
      </c>
      <c r="I2815">
        <v>2029</v>
      </c>
      <c r="J2815" t="s">
        <v>122</v>
      </c>
      <c r="K2815" t="s">
        <v>43</v>
      </c>
      <c r="L2815">
        <v>8983100</v>
      </c>
      <c r="M2815">
        <v>313000</v>
      </c>
      <c r="N2815" t="s">
        <v>453</v>
      </c>
      <c r="O2815" t="s">
        <v>38</v>
      </c>
      <c r="P2815">
        <v>20</v>
      </c>
      <c r="Q2815" t="s">
        <v>453</v>
      </c>
      <c r="R2815">
        <v>2029</v>
      </c>
      <c r="S2815">
        <v>-3</v>
      </c>
      <c r="T2815" t="s">
        <v>35</v>
      </c>
      <c r="U2815" t="s">
        <v>30</v>
      </c>
      <c r="V2815" t="s">
        <v>454</v>
      </c>
    </row>
    <row r="2816" spans="1:22" x14ac:dyDescent="0.3">
      <c r="A2816" t="s">
        <v>22</v>
      </c>
      <c r="B2816" t="s">
        <v>32</v>
      </c>
      <c r="C2816" t="s">
        <v>24</v>
      </c>
      <c r="D2816" t="s">
        <v>402</v>
      </c>
      <c r="E2816">
        <v>32</v>
      </c>
      <c r="F2816">
        <v>9</v>
      </c>
      <c r="G2816">
        <v>5</v>
      </c>
      <c r="I2816">
        <v>2026</v>
      </c>
      <c r="J2816" t="s">
        <v>25</v>
      </c>
      <c r="K2816" t="s">
        <v>25</v>
      </c>
      <c r="L2816">
        <v>10440000</v>
      </c>
      <c r="M2816">
        <v>326250</v>
      </c>
      <c r="N2816" t="s">
        <v>453</v>
      </c>
      <c r="O2816" t="s">
        <v>25</v>
      </c>
      <c r="Q2816" t="s">
        <v>454</v>
      </c>
      <c r="R2816">
        <v>2026</v>
      </c>
      <c r="S2816">
        <v>0</v>
      </c>
      <c r="T2816" t="s">
        <v>29</v>
      </c>
      <c r="U2816" t="s">
        <v>40</v>
      </c>
      <c r="V2816" t="s">
        <v>454</v>
      </c>
    </row>
    <row r="2817" spans="1:22" x14ac:dyDescent="0.3">
      <c r="A2817" t="s">
        <v>22</v>
      </c>
      <c r="B2817" t="s">
        <v>32</v>
      </c>
      <c r="C2817" t="s">
        <v>24</v>
      </c>
      <c r="D2817" t="s">
        <v>396</v>
      </c>
      <c r="E2817">
        <v>30</v>
      </c>
      <c r="F2817">
        <v>8</v>
      </c>
      <c r="G2817">
        <v>6</v>
      </c>
      <c r="I2817">
        <v>2028</v>
      </c>
      <c r="J2817" t="s">
        <v>193</v>
      </c>
      <c r="K2817" t="s">
        <v>96</v>
      </c>
      <c r="L2817">
        <v>9600000</v>
      </c>
      <c r="M2817">
        <v>320000</v>
      </c>
      <c r="N2817" t="s">
        <v>453</v>
      </c>
      <c r="O2817" t="s">
        <v>97</v>
      </c>
      <c r="P2817">
        <v>30</v>
      </c>
      <c r="Q2817" t="s">
        <v>453</v>
      </c>
      <c r="R2817">
        <v>2028</v>
      </c>
      <c r="S2817">
        <v>-2</v>
      </c>
      <c r="T2817" t="s">
        <v>35</v>
      </c>
      <c r="U2817" t="s">
        <v>40</v>
      </c>
      <c r="V2817" t="s">
        <v>454</v>
      </c>
    </row>
    <row r="2818" spans="1:22" x14ac:dyDescent="0.3">
      <c r="A2818" t="s">
        <v>22</v>
      </c>
      <c r="B2818" t="s">
        <v>32</v>
      </c>
      <c r="C2818" t="s">
        <v>33</v>
      </c>
      <c r="D2818" t="s">
        <v>34</v>
      </c>
      <c r="E2818">
        <v>31.7</v>
      </c>
      <c r="F2818">
        <v>10</v>
      </c>
      <c r="G2818">
        <v>6</v>
      </c>
      <c r="I2818">
        <v>2026</v>
      </c>
      <c r="J2818" t="s">
        <v>129</v>
      </c>
      <c r="K2818" t="s">
        <v>130</v>
      </c>
      <c r="L2818">
        <v>10209360</v>
      </c>
      <c r="M2818">
        <v>322062</v>
      </c>
      <c r="N2818" t="s">
        <v>453</v>
      </c>
      <c r="O2818" t="s">
        <v>38</v>
      </c>
      <c r="P2818">
        <v>31</v>
      </c>
      <c r="Q2818" t="s">
        <v>453</v>
      </c>
      <c r="R2818">
        <v>2026</v>
      </c>
      <c r="S2818">
        <v>0</v>
      </c>
      <c r="T2818" t="s">
        <v>29</v>
      </c>
      <c r="U2818" t="s">
        <v>44</v>
      </c>
      <c r="V2818" t="s">
        <v>454</v>
      </c>
    </row>
    <row r="2819" spans="1:22" x14ac:dyDescent="0.3">
      <c r="A2819" t="s">
        <v>22</v>
      </c>
      <c r="B2819" t="s">
        <v>32</v>
      </c>
      <c r="C2819" t="s">
        <v>24</v>
      </c>
      <c r="D2819" t="s">
        <v>396</v>
      </c>
      <c r="E2819">
        <v>28.5</v>
      </c>
      <c r="F2819">
        <v>9</v>
      </c>
      <c r="G2819">
        <v>6</v>
      </c>
      <c r="I2819">
        <v>2028</v>
      </c>
      <c r="J2819" t="s">
        <v>193</v>
      </c>
      <c r="K2819" t="s">
        <v>96</v>
      </c>
      <c r="L2819">
        <v>9376500</v>
      </c>
      <c r="M2819">
        <v>329000</v>
      </c>
      <c r="N2819" t="s">
        <v>453</v>
      </c>
      <c r="O2819" t="s">
        <v>97</v>
      </c>
      <c r="P2819">
        <v>30</v>
      </c>
      <c r="Q2819" t="s">
        <v>453</v>
      </c>
      <c r="R2819">
        <v>2028</v>
      </c>
      <c r="S2819">
        <v>-2</v>
      </c>
      <c r="T2819" t="s">
        <v>35</v>
      </c>
      <c r="U2819" t="s">
        <v>40</v>
      </c>
      <c r="V2819" t="s">
        <v>454</v>
      </c>
    </row>
    <row r="2820" spans="1:22" x14ac:dyDescent="0.3">
      <c r="A2820" t="s">
        <v>22</v>
      </c>
      <c r="B2820" t="s">
        <v>32</v>
      </c>
      <c r="C2820" t="s">
        <v>33</v>
      </c>
      <c r="D2820" t="s">
        <v>403</v>
      </c>
      <c r="E2820">
        <v>33.700000000000003</v>
      </c>
      <c r="F2820">
        <v>9</v>
      </c>
      <c r="G2820">
        <v>8</v>
      </c>
      <c r="I2820">
        <v>2022</v>
      </c>
      <c r="J2820" t="s">
        <v>25</v>
      </c>
      <c r="K2820" t="s">
        <v>25</v>
      </c>
      <c r="L2820">
        <v>10547000</v>
      </c>
      <c r="M2820">
        <v>312967</v>
      </c>
      <c r="N2820" t="s">
        <v>453</v>
      </c>
      <c r="O2820" t="s">
        <v>25</v>
      </c>
      <c r="Q2820" t="s">
        <v>454</v>
      </c>
      <c r="R2820">
        <v>2022</v>
      </c>
      <c r="S2820">
        <v>4</v>
      </c>
      <c r="T2820" t="s">
        <v>29</v>
      </c>
      <c r="U2820" t="s">
        <v>40</v>
      </c>
      <c r="V2820" t="s">
        <v>454</v>
      </c>
    </row>
    <row r="2821" spans="1:22" x14ac:dyDescent="0.3">
      <c r="A2821" t="s">
        <v>22</v>
      </c>
      <c r="B2821" t="s">
        <v>32</v>
      </c>
      <c r="C2821" t="s">
        <v>24</v>
      </c>
      <c r="D2821" t="s">
        <v>402</v>
      </c>
      <c r="E2821">
        <v>32</v>
      </c>
      <c r="F2821">
        <v>9</v>
      </c>
      <c r="G2821">
        <v>8</v>
      </c>
      <c r="I2821">
        <v>2026</v>
      </c>
      <c r="J2821" t="s">
        <v>25</v>
      </c>
      <c r="K2821" t="s">
        <v>25</v>
      </c>
      <c r="L2821">
        <v>10550000</v>
      </c>
      <c r="M2821">
        <v>329688</v>
      </c>
      <c r="N2821" t="s">
        <v>453</v>
      </c>
      <c r="O2821" t="s">
        <v>25</v>
      </c>
      <c r="Q2821" t="s">
        <v>454</v>
      </c>
      <c r="R2821">
        <v>2026</v>
      </c>
      <c r="S2821">
        <v>0</v>
      </c>
      <c r="T2821" t="s">
        <v>29</v>
      </c>
      <c r="U2821" t="s">
        <v>40</v>
      </c>
      <c r="V2821" t="s">
        <v>454</v>
      </c>
    </row>
    <row r="2822" spans="1:22" x14ac:dyDescent="0.3">
      <c r="A2822" t="s">
        <v>22</v>
      </c>
      <c r="B2822" t="s">
        <v>32</v>
      </c>
      <c r="C2822" t="s">
        <v>33</v>
      </c>
      <c r="D2822" t="s">
        <v>121</v>
      </c>
      <c r="E2822">
        <v>29.3</v>
      </c>
      <c r="F2822">
        <v>22</v>
      </c>
      <c r="G2822">
        <v>20</v>
      </c>
      <c r="I2822">
        <v>2029</v>
      </c>
      <c r="J2822" t="s">
        <v>122</v>
      </c>
      <c r="K2822" t="s">
        <v>43</v>
      </c>
      <c r="L2822">
        <v>9376000</v>
      </c>
      <c r="M2822">
        <v>320000</v>
      </c>
      <c r="N2822" t="s">
        <v>453</v>
      </c>
      <c r="O2822" t="s">
        <v>38</v>
      </c>
      <c r="P2822">
        <v>20</v>
      </c>
      <c r="Q2822" t="s">
        <v>453</v>
      </c>
      <c r="R2822">
        <v>2029</v>
      </c>
      <c r="S2822">
        <v>-3</v>
      </c>
      <c r="T2822" t="s">
        <v>35</v>
      </c>
      <c r="U2822" t="s">
        <v>30</v>
      </c>
      <c r="V2822" t="s">
        <v>454</v>
      </c>
    </row>
    <row r="2823" spans="1:22" x14ac:dyDescent="0.3">
      <c r="A2823" t="s">
        <v>22</v>
      </c>
      <c r="B2823" t="s">
        <v>32</v>
      </c>
      <c r="C2823" t="s">
        <v>33</v>
      </c>
      <c r="D2823" t="s">
        <v>121</v>
      </c>
      <c r="E2823">
        <v>28.7</v>
      </c>
      <c r="F2823">
        <v>22</v>
      </c>
      <c r="G2823">
        <v>12</v>
      </c>
      <c r="I2823">
        <v>2029</v>
      </c>
      <c r="J2823" t="s">
        <v>122</v>
      </c>
      <c r="K2823" t="s">
        <v>43</v>
      </c>
      <c r="L2823">
        <v>8667400</v>
      </c>
      <c r="M2823">
        <v>302000</v>
      </c>
      <c r="N2823" t="s">
        <v>453</v>
      </c>
      <c r="O2823" t="s">
        <v>38</v>
      </c>
      <c r="P2823">
        <v>20</v>
      </c>
      <c r="Q2823" t="s">
        <v>453</v>
      </c>
      <c r="R2823">
        <v>2029</v>
      </c>
      <c r="S2823">
        <v>-3</v>
      </c>
      <c r="T2823" t="s">
        <v>35</v>
      </c>
      <c r="U2823" t="s">
        <v>30</v>
      </c>
      <c r="V2823" t="s">
        <v>454</v>
      </c>
    </row>
    <row r="2824" spans="1:22" x14ac:dyDescent="0.3">
      <c r="A2824" t="s">
        <v>22</v>
      </c>
      <c r="B2824" t="s">
        <v>32</v>
      </c>
      <c r="C2824" t="s">
        <v>33</v>
      </c>
      <c r="D2824" t="s">
        <v>403</v>
      </c>
      <c r="E2824">
        <v>33.4</v>
      </c>
      <c r="F2824">
        <v>9</v>
      </c>
      <c r="G2824">
        <v>6</v>
      </c>
      <c r="I2824">
        <v>2022</v>
      </c>
      <c r="J2824" t="s">
        <v>25</v>
      </c>
      <c r="K2824" t="s">
        <v>25</v>
      </c>
      <c r="L2824">
        <v>10405000</v>
      </c>
      <c r="M2824">
        <v>311527</v>
      </c>
      <c r="N2824" t="s">
        <v>453</v>
      </c>
      <c r="O2824" t="s">
        <v>25</v>
      </c>
      <c r="Q2824" t="s">
        <v>454</v>
      </c>
      <c r="R2824">
        <v>2022</v>
      </c>
      <c r="S2824">
        <v>4</v>
      </c>
      <c r="T2824" t="s">
        <v>29</v>
      </c>
      <c r="U2824" t="s">
        <v>40</v>
      </c>
      <c r="V2824" t="s">
        <v>454</v>
      </c>
    </row>
    <row r="2825" spans="1:22" x14ac:dyDescent="0.3">
      <c r="A2825" t="s">
        <v>22</v>
      </c>
      <c r="B2825" t="s">
        <v>32</v>
      </c>
      <c r="C2825" t="s">
        <v>33</v>
      </c>
      <c r="D2825" t="s">
        <v>121</v>
      </c>
      <c r="E2825">
        <v>28.4</v>
      </c>
      <c r="F2825">
        <v>23</v>
      </c>
      <c r="G2825">
        <v>7</v>
      </c>
      <c r="I2825">
        <v>2028</v>
      </c>
      <c r="J2825" t="s">
        <v>122</v>
      </c>
      <c r="K2825" t="s">
        <v>43</v>
      </c>
      <c r="L2825">
        <v>9286800</v>
      </c>
      <c r="M2825">
        <v>327000</v>
      </c>
      <c r="N2825" t="s">
        <v>453</v>
      </c>
      <c r="O2825" t="s">
        <v>38</v>
      </c>
      <c r="P2825">
        <v>20</v>
      </c>
      <c r="Q2825" t="s">
        <v>453</v>
      </c>
      <c r="R2825">
        <v>2028</v>
      </c>
      <c r="S2825">
        <v>-2</v>
      </c>
      <c r="T2825" t="s">
        <v>35</v>
      </c>
      <c r="U2825" t="s">
        <v>30</v>
      </c>
      <c r="V2825" t="s">
        <v>454</v>
      </c>
    </row>
    <row r="2826" spans="1:22" x14ac:dyDescent="0.3">
      <c r="A2826" t="s">
        <v>22</v>
      </c>
      <c r="B2826" t="s">
        <v>32</v>
      </c>
      <c r="C2826" t="s">
        <v>24</v>
      </c>
      <c r="D2826" t="s">
        <v>402</v>
      </c>
      <c r="E2826">
        <v>32</v>
      </c>
      <c r="F2826">
        <v>9</v>
      </c>
      <c r="G2826">
        <v>4</v>
      </c>
      <c r="I2826">
        <v>2026</v>
      </c>
      <c r="J2826" t="s">
        <v>25</v>
      </c>
      <c r="K2826" t="s">
        <v>25</v>
      </c>
      <c r="L2826">
        <v>10520000</v>
      </c>
      <c r="M2826">
        <v>328750</v>
      </c>
      <c r="N2826" t="s">
        <v>453</v>
      </c>
      <c r="O2826" t="s">
        <v>25</v>
      </c>
      <c r="Q2826" t="s">
        <v>454</v>
      </c>
      <c r="R2826">
        <v>2026</v>
      </c>
      <c r="S2826">
        <v>0</v>
      </c>
      <c r="T2826" t="s">
        <v>29</v>
      </c>
      <c r="U2826" t="s">
        <v>40</v>
      </c>
      <c r="V2826" t="s">
        <v>454</v>
      </c>
    </row>
    <row r="2827" spans="1:22" x14ac:dyDescent="0.3">
      <c r="A2827" t="s">
        <v>22</v>
      </c>
      <c r="B2827" t="s">
        <v>32</v>
      </c>
      <c r="C2827" t="s">
        <v>33</v>
      </c>
      <c r="D2827" t="s">
        <v>401</v>
      </c>
      <c r="E2827">
        <v>50.3</v>
      </c>
      <c r="F2827">
        <v>4</v>
      </c>
      <c r="G2827">
        <v>2</v>
      </c>
      <c r="I2827">
        <v>2026</v>
      </c>
      <c r="J2827" t="s">
        <v>395</v>
      </c>
      <c r="K2827" t="s">
        <v>79</v>
      </c>
      <c r="L2827">
        <v>20406000</v>
      </c>
      <c r="M2827">
        <v>405686</v>
      </c>
      <c r="N2827" t="s">
        <v>453</v>
      </c>
      <c r="O2827" t="s">
        <v>80</v>
      </c>
      <c r="P2827">
        <v>30</v>
      </c>
      <c r="Q2827" t="s">
        <v>453</v>
      </c>
      <c r="R2827">
        <v>2026</v>
      </c>
      <c r="S2827">
        <v>0</v>
      </c>
      <c r="T2827" t="s">
        <v>29</v>
      </c>
      <c r="U2827" t="s">
        <v>75</v>
      </c>
      <c r="V2827" t="s">
        <v>453</v>
      </c>
    </row>
    <row r="2828" spans="1:22" x14ac:dyDescent="0.3">
      <c r="A2828" t="s">
        <v>22</v>
      </c>
      <c r="B2828" t="s">
        <v>32</v>
      </c>
      <c r="C2828" t="s">
        <v>24</v>
      </c>
      <c r="D2828" t="s">
        <v>402</v>
      </c>
      <c r="E2828">
        <v>32</v>
      </c>
      <c r="F2828">
        <v>9</v>
      </c>
      <c r="G2828">
        <v>6</v>
      </c>
      <c r="I2828">
        <v>2026</v>
      </c>
      <c r="J2828" t="s">
        <v>25</v>
      </c>
      <c r="K2828" t="s">
        <v>25</v>
      </c>
      <c r="L2828">
        <v>10460000</v>
      </c>
      <c r="M2828">
        <v>326875</v>
      </c>
      <c r="N2828" t="s">
        <v>453</v>
      </c>
      <c r="O2828" t="s">
        <v>25</v>
      </c>
      <c r="Q2828" t="s">
        <v>454</v>
      </c>
      <c r="R2828">
        <v>2026</v>
      </c>
      <c r="S2828">
        <v>0</v>
      </c>
      <c r="T2828" t="s">
        <v>29</v>
      </c>
      <c r="U2828" t="s">
        <v>40</v>
      </c>
      <c r="V2828" t="s">
        <v>454</v>
      </c>
    </row>
    <row r="2829" spans="1:22" x14ac:dyDescent="0.3">
      <c r="A2829" t="s">
        <v>22</v>
      </c>
      <c r="B2829" t="s">
        <v>32</v>
      </c>
      <c r="C2829" t="s">
        <v>24</v>
      </c>
      <c r="D2829" t="s">
        <v>396</v>
      </c>
      <c r="E2829">
        <v>30</v>
      </c>
      <c r="F2829">
        <v>8</v>
      </c>
      <c r="G2829">
        <v>7</v>
      </c>
      <c r="I2829">
        <v>2028</v>
      </c>
      <c r="J2829" t="s">
        <v>193</v>
      </c>
      <c r="K2829" t="s">
        <v>96</v>
      </c>
      <c r="L2829">
        <v>9810000</v>
      </c>
      <c r="M2829">
        <v>327000</v>
      </c>
      <c r="N2829" t="s">
        <v>453</v>
      </c>
      <c r="O2829" t="s">
        <v>97</v>
      </c>
      <c r="P2829">
        <v>30</v>
      </c>
      <c r="Q2829" t="s">
        <v>453</v>
      </c>
      <c r="R2829">
        <v>2028</v>
      </c>
      <c r="S2829">
        <v>-2</v>
      </c>
      <c r="T2829" t="s">
        <v>35</v>
      </c>
      <c r="U2829" t="s">
        <v>40</v>
      </c>
      <c r="V2829" t="s">
        <v>454</v>
      </c>
    </row>
    <row r="2830" spans="1:22" x14ac:dyDescent="0.3">
      <c r="A2830" t="s">
        <v>22</v>
      </c>
      <c r="B2830" t="s">
        <v>32</v>
      </c>
      <c r="C2830" t="s">
        <v>24</v>
      </c>
      <c r="D2830" t="s">
        <v>402</v>
      </c>
      <c r="E2830">
        <v>32</v>
      </c>
      <c r="F2830">
        <v>9</v>
      </c>
      <c r="G2830">
        <v>4</v>
      </c>
      <c r="I2830">
        <v>2026</v>
      </c>
      <c r="J2830" t="s">
        <v>25</v>
      </c>
      <c r="K2830" t="s">
        <v>25</v>
      </c>
      <c r="L2830">
        <v>10420000</v>
      </c>
      <c r="M2830">
        <v>325625</v>
      </c>
      <c r="N2830" t="s">
        <v>453</v>
      </c>
      <c r="O2830" t="s">
        <v>25</v>
      </c>
      <c r="Q2830" t="s">
        <v>454</v>
      </c>
      <c r="R2830">
        <v>2026</v>
      </c>
      <c r="S2830">
        <v>0</v>
      </c>
      <c r="T2830" t="s">
        <v>29</v>
      </c>
      <c r="U2830" t="s">
        <v>40</v>
      </c>
      <c r="V2830" t="s">
        <v>454</v>
      </c>
    </row>
    <row r="2831" spans="1:22" x14ac:dyDescent="0.3">
      <c r="A2831" t="s">
        <v>22</v>
      </c>
      <c r="B2831" t="s">
        <v>32</v>
      </c>
      <c r="C2831" t="s">
        <v>33</v>
      </c>
      <c r="D2831" t="s">
        <v>121</v>
      </c>
      <c r="E2831">
        <v>28.7</v>
      </c>
      <c r="F2831">
        <v>22</v>
      </c>
      <c r="G2831">
        <v>20</v>
      </c>
      <c r="I2831">
        <v>2029</v>
      </c>
      <c r="J2831" t="s">
        <v>122</v>
      </c>
      <c r="K2831" t="s">
        <v>43</v>
      </c>
      <c r="L2831">
        <v>9184000</v>
      </c>
      <c r="M2831">
        <v>320000</v>
      </c>
      <c r="N2831" t="s">
        <v>453</v>
      </c>
      <c r="O2831" t="s">
        <v>38</v>
      </c>
      <c r="P2831">
        <v>20</v>
      </c>
      <c r="Q2831" t="s">
        <v>453</v>
      </c>
      <c r="R2831">
        <v>2029</v>
      </c>
      <c r="S2831">
        <v>-3</v>
      </c>
      <c r="T2831" t="s">
        <v>35</v>
      </c>
      <c r="U2831" t="s">
        <v>30</v>
      </c>
      <c r="V2831" t="s">
        <v>454</v>
      </c>
    </row>
    <row r="2832" spans="1:22" x14ac:dyDescent="0.3">
      <c r="A2832" t="s">
        <v>22</v>
      </c>
      <c r="B2832" t="s">
        <v>32</v>
      </c>
      <c r="C2832" t="s">
        <v>33</v>
      </c>
      <c r="D2832" t="s">
        <v>102</v>
      </c>
      <c r="E2832">
        <v>29.8</v>
      </c>
      <c r="F2832">
        <v>19</v>
      </c>
      <c r="G2832">
        <v>12</v>
      </c>
      <c r="I2832">
        <v>2026</v>
      </c>
      <c r="J2832" t="s">
        <v>103</v>
      </c>
      <c r="K2832" t="s">
        <v>104</v>
      </c>
      <c r="L2832">
        <v>13604890</v>
      </c>
      <c r="M2832">
        <v>456540</v>
      </c>
      <c r="N2832" t="s">
        <v>453</v>
      </c>
      <c r="O2832" t="s">
        <v>80</v>
      </c>
      <c r="P2832">
        <v>31</v>
      </c>
      <c r="Q2832" t="s">
        <v>453</v>
      </c>
      <c r="R2832">
        <v>2026</v>
      </c>
      <c r="S2832">
        <v>0</v>
      </c>
      <c r="T2832" t="s">
        <v>29</v>
      </c>
      <c r="U2832" t="s">
        <v>30</v>
      </c>
      <c r="V2832" t="s">
        <v>453</v>
      </c>
    </row>
    <row r="2833" spans="1:22" x14ac:dyDescent="0.3">
      <c r="A2833" t="s">
        <v>22</v>
      </c>
      <c r="B2833" t="s">
        <v>32</v>
      </c>
      <c r="C2833" t="s">
        <v>33</v>
      </c>
      <c r="D2833" t="s">
        <v>102</v>
      </c>
      <c r="E2833">
        <v>29.6</v>
      </c>
      <c r="F2833">
        <v>20</v>
      </c>
      <c r="G2833">
        <v>5</v>
      </c>
      <c r="I2833">
        <v>2026</v>
      </c>
      <c r="J2833" t="s">
        <v>103</v>
      </c>
      <c r="K2833" t="s">
        <v>104</v>
      </c>
      <c r="L2833">
        <v>12411000</v>
      </c>
      <c r="M2833">
        <v>419291</v>
      </c>
      <c r="N2833" t="s">
        <v>453</v>
      </c>
      <c r="O2833" t="s">
        <v>80</v>
      </c>
      <c r="P2833">
        <v>31</v>
      </c>
      <c r="Q2833" t="s">
        <v>453</v>
      </c>
      <c r="R2833">
        <v>2026</v>
      </c>
      <c r="S2833">
        <v>0</v>
      </c>
      <c r="T2833" t="s">
        <v>29</v>
      </c>
      <c r="U2833" t="s">
        <v>30</v>
      </c>
      <c r="V2833" t="s">
        <v>453</v>
      </c>
    </row>
    <row r="2834" spans="1:22" x14ac:dyDescent="0.3">
      <c r="A2834" t="s">
        <v>22</v>
      </c>
      <c r="B2834" t="s">
        <v>32</v>
      </c>
      <c r="C2834" t="s">
        <v>33</v>
      </c>
      <c r="D2834" t="s">
        <v>121</v>
      </c>
      <c r="E2834">
        <v>29.3</v>
      </c>
      <c r="F2834">
        <v>22</v>
      </c>
      <c r="G2834">
        <v>19</v>
      </c>
      <c r="I2834">
        <v>2029</v>
      </c>
      <c r="J2834" t="s">
        <v>122</v>
      </c>
      <c r="K2834" t="s">
        <v>43</v>
      </c>
      <c r="L2834">
        <v>9317400</v>
      </c>
      <c r="M2834">
        <v>318000</v>
      </c>
      <c r="N2834" t="s">
        <v>453</v>
      </c>
      <c r="O2834" t="s">
        <v>38</v>
      </c>
      <c r="P2834">
        <v>20</v>
      </c>
      <c r="Q2834" t="s">
        <v>453</v>
      </c>
      <c r="R2834">
        <v>2029</v>
      </c>
      <c r="S2834">
        <v>-3</v>
      </c>
      <c r="T2834" t="s">
        <v>35</v>
      </c>
      <c r="U2834" t="s">
        <v>30</v>
      </c>
      <c r="V2834" t="s">
        <v>454</v>
      </c>
    </row>
    <row r="2835" spans="1:22" x14ac:dyDescent="0.3">
      <c r="A2835" t="s">
        <v>22</v>
      </c>
      <c r="B2835" t="s">
        <v>32</v>
      </c>
      <c r="C2835" t="s">
        <v>24</v>
      </c>
      <c r="D2835" t="s">
        <v>396</v>
      </c>
      <c r="E2835">
        <v>28.5</v>
      </c>
      <c r="F2835">
        <v>9</v>
      </c>
      <c r="G2835">
        <v>6</v>
      </c>
      <c r="I2835">
        <v>2028</v>
      </c>
      <c r="J2835" t="s">
        <v>193</v>
      </c>
      <c r="K2835" t="s">
        <v>96</v>
      </c>
      <c r="L2835">
        <v>9376500</v>
      </c>
      <c r="M2835">
        <v>329000</v>
      </c>
      <c r="N2835" t="s">
        <v>453</v>
      </c>
      <c r="O2835" t="s">
        <v>97</v>
      </c>
      <c r="P2835">
        <v>30</v>
      </c>
      <c r="Q2835" t="s">
        <v>453</v>
      </c>
      <c r="R2835">
        <v>2028</v>
      </c>
      <c r="S2835">
        <v>-2</v>
      </c>
      <c r="T2835" t="s">
        <v>35</v>
      </c>
      <c r="U2835" t="s">
        <v>40</v>
      </c>
      <c r="V2835" t="s">
        <v>454</v>
      </c>
    </row>
    <row r="2836" spans="1:22" x14ac:dyDescent="0.3">
      <c r="A2836" t="s">
        <v>22</v>
      </c>
      <c r="B2836" t="s">
        <v>32</v>
      </c>
      <c r="C2836" t="s">
        <v>33</v>
      </c>
      <c r="D2836" t="s">
        <v>121</v>
      </c>
      <c r="E2836">
        <v>29.3</v>
      </c>
      <c r="F2836">
        <v>22</v>
      </c>
      <c r="G2836">
        <v>13</v>
      </c>
      <c r="I2836">
        <v>2029</v>
      </c>
      <c r="J2836" t="s">
        <v>122</v>
      </c>
      <c r="K2836" t="s">
        <v>43</v>
      </c>
      <c r="L2836">
        <v>8907200</v>
      </c>
      <c r="M2836">
        <v>304000</v>
      </c>
      <c r="N2836" t="s">
        <v>453</v>
      </c>
      <c r="O2836" t="s">
        <v>38</v>
      </c>
      <c r="P2836">
        <v>20</v>
      </c>
      <c r="Q2836" t="s">
        <v>453</v>
      </c>
      <c r="R2836">
        <v>2029</v>
      </c>
      <c r="S2836">
        <v>-3</v>
      </c>
      <c r="T2836" t="s">
        <v>35</v>
      </c>
      <c r="U2836" t="s">
        <v>30</v>
      </c>
      <c r="V2836" t="s">
        <v>454</v>
      </c>
    </row>
    <row r="2837" spans="1:22" x14ac:dyDescent="0.3">
      <c r="A2837" t="s">
        <v>22</v>
      </c>
      <c r="B2837" t="s">
        <v>32</v>
      </c>
      <c r="C2837" t="s">
        <v>33</v>
      </c>
      <c r="D2837" t="s">
        <v>94</v>
      </c>
      <c r="E2837">
        <v>30.8</v>
      </c>
      <c r="F2837">
        <v>25</v>
      </c>
      <c r="G2837">
        <v>4</v>
      </c>
      <c r="I2837">
        <v>2028</v>
      </c>
      <c r="J2837" t="s">
        <v>100</v>
      </c>
      <c r="K2837" t="s">
        <v>96</v>
      </c>
      <c r="L2837">
        <v>9777140</v>
      </c>
      <c r="M2837">
        <v>317440</v>
      </c>
      <c r="N2837" t="s">
        <v>453</v>
      </c>
      <c r="O2837" t="s">
        <v>97</v>
      </c>
      <c r="P2837">
        <v>20</v>
      </c>
      <c r="Q2837" t="s">
        <v>453</v>
      </c>
      <c r="R2837">
        <v>2028</v>
      </c>
      <c r="S2837">
        <v>-2</v>
      </c>
      <c r="T2837" t="s">
        <v>35</v>
      </c>
      <c r="U2837" t="s">
        <v>30</v>
      </c>
      <c r="V2837" t="s">
        <v>454</v>
      </c>
    </row>
    <row r="2838" spans="1:22" x14ac:dyDescent="0.3">
      <c r="A2838" t="s">
        <v>22</v>
      </c>
      <c r="B2838" t="s">
        <v>32</v>
      </c>
      <c r="C2838" t="s">
        <v>33</v>
      </c>
      <c r="D2838" t="s">
        <v>121</v>
      </c>
      <c r="E2838">
        <v>28.3</v>
      </c>
      <c r="F2838">
        <v>23</v>
      </c>
      <c r="G2838">
        <v>20</v>
      </c>
      <c r="I2838">
        <v>2028</v>
      </c>
      <c r="J2838" t="s">
        <v>122</v>
      </c>
      <c r="K2838" t="s">
        <v>43</v>
      </c>
      <c r="L2838">
        <v>9169200</v>
      </c>
      <c r="M2838">
        <v>324000</v>
      </c>
      <c r="N2838" t="s">
        <v>453</v>
      </c>
      <c r="O2838" t="s">
        <v>38</v>
      </c>
      <c r="P2838">
        <v>20</v>
      </c>
      <c r="Q2838" t="s">
        <v>453</v>
      </c>
      <c r="R2838">
        <v>2028</v>
      </c>
      <c r="S2838">
        <v>-2</v>
      </c>
      <c r="T2838" t="s">
        <v>35</v>
      </c>
      <c r="U2838" t="s">
        <v>30</v>
      </c>
      <c r="V2838" t="s">
        <v>454</v>
      </c>
    </row>
    <row r="2839" spans="1:22" x14ac:dyDescent="0.3">
      <c r="A2839" t="s">
        <v>22</v>
      </c>
      <c r="B2839" t="s">
        <v>32</v>
      </c>
      <c r="C2839" t="s">
        <v>33</v>
      </c>
      <c r="D2839" t="s">
        <v>94</v>
      </c>
      <c r="E2839">
        <v>31.6</v>
      </c>
      <c r="F2839">
        <v>25</v>
      </c>
      <c r="G2839">
        <v>13</v>
      </c>
      <c r="I2839">
        <v>2028</v>
      </c>
      <c r="J2839" t="s">
        <v>100</v>
      </c>
      <c r="K2839" t="s">
        <v>96</v>
      </c>
      <c r="L2839">
        <v>10161251</v>
      </c>
      <c r="M2839">
        <v>321559</v>
      </c>
      <c r="N2839" t="s">
        <v>453</v>
      </c>
      <c r="O2839" t="s">
        <v>97</v>
      </c>
      <c r="P2839">
        <v>20</v>
      </c>
      <c r="Q2839" t="s">
        <v>453</v>
      </c>
      <c r="R2839">
        <v>2028</v>
      </c>
      <c r="S2839">
        <v>-2</v>
      </c>
      <c r="T2839" t="s">
        <v>35</v>
      </c>
      <c r="U2839" t="s">
        <v>30</v>
      </c>
      <c r="V2839" t="s">
        <v>454</v>
      </c>
    </row>
    <row r="2840" spans="1:22" x14ac:dyDescent="0.3">
      <c r="A2840" t="s">
        <v>22</v>
      </c>
      <c r="B2840" t="s">
        <v>32</v>
      </c>
      <c r="C2840" t="s">
        <v>33</v>
      </c>
      <c r="D2840" t="s">
        <v>94</v>
      </c>
      <c r="E2840">
        <v>30.4</v>
      </c>
      <c r="F2840">
        <v>25</v>
      </c>
      <c r="G2840">
        <v>3</v>
      </c>
      <c r="I2840">
        <v>2028</v>
      </c>
      <c r="J2840" t="s">
        <v>100</v>
      </c>
      <c r="K2840" t="s">
        <v>96</v>
      </c>
      <c r="L2840">
        <v>9803743</v>
      </c>
      <c r="M2840">
        <v>322492</v>
      </c>
      <c r="N2840" t="s">
        <v>453</v>
      </c>
      <c r="O2840" t="s">
        <v>97</v>
      </c>
      <c r="P2840">
        <v>20</v>
      </c>
      <c r="Q2840" t="s">
        <v>453</v>
      </c>
      <c r="R2840">
        <v>2028</v>
      </c>
      <c r="S2840">
        <v>-2</v>
      </c>
      <c r="T2840" t="s">
        <v>35</v>
      </c>
      <c r="U2840" t="s">
        <v>30</v>
      </c>
      <c r="V2840" t="s">
        <v>454</v>
      </c>
    </row>
    <row r="2841" spans="1:22" x14ac:dyDescent="0.3">
      <c r="A2841" t="s">
        <v>22</v>
      </c>
      <c r="B2841" t="s">
        <v>32</v>
      </c>
      <c r="C2841" t="s">
        <v>33</v>
      </c>
      <c r="D2841" t="s">
        <v>94</v>
      </c>
      <c r="E2841">
        <v>30.4</v>
      </c>
      <c r="F2841">
        <v>25</v>
      </c>
      <c r="G2841">
        <v>4</v>
      </c>
      <c r="I2841">
        <v>2028</v>
      </c>
      <c r="J2841" t="s">
        <v>100</v>
      </c>
      <c r="K2841" t="s">
        <v>96</v>
      </c>
      <c r="L2841">
        <v>9812300</v>
      </c>
      <c r="M2841">
        <v>322773</v>
      </c>
      <c r="N2841" t="s">
        <v>453</v>
      </c>
      <c r="O2841" t="s">
        <v>97</v>
      </c>
      <c r="P2841">
        <v>20</v>
      </c>
      <c r="Q2841" t="s">
        <v>453</v>
      </c>
      <c r="R2841">
        <v>2028</v>
      </c>
      <c r="S2841">
        <v>-2</v>
      </c>
      <c r="T2841" t="s">
        <v>35</v>
      </c>
      <c r="U2841" t="s">
        <v>30</v>
      </c>
      <c r="V2841" t="s">
        <v>454</v>
      </c>
    </row>
    <row r="2842" spans="1:22" x14ac:dyDescent="0.3">
      <c r="A2842" t="s">
        <v>22</v>
      </c>
      <c r="B2842" t="s">
        <v>32</v>
      </c>
      <c r="C2842" t="s">
        <v>33</v>
      </c>
      <c r="D2842" t="s">
        <v>401</v>
      </c>
      <c r="E2842">
        <v>89.1</v>
      </c>
      <c r="F2842">
        <v>4</v>
      </c>
      <c r="G2842">
        <v>3</v>
      </c>
      <c r="I2842">
        <v>2026</v>
      </c>
      <c r="J2842" t="s">
        <v>395</v>
      </c>
      <c r="K2842" t="s">
        <v>79</v>
      </c>
      <c r="L2842">
        <v>23611500</v>
      </c>
      <c r="M2842">
        <v>265000</v>
      </c>
      <c r="N2842" t="s">
        <v>453</v>
      </c>
      <c r="O2842" t="s">
        <v>80</v>
      </c>
      <c r="P2842">
        <v>30</v>
      </c>
      <c r="Q2842" t="s">
        <v>453</v>
      </c>
      <c r="R2842">
        <v>2026</v>
      </c>
      <c r="S2842">
        <v>0</v>
      </c>
      <c r="T2842" t="s">
        <v>29</v>
      </c>
      <c r="U2842" t="s">
        <v>75</v>
      </c>
      <c r="V2842" t="s">
        <v>454</v>
      </c>
    </row>
    <row r="2843" spans="1:22" x14ac:dyDescent="0.3">
      <c r="A2843" t="s">
        <v>22</v>
      </c>
      <c r="B2843" t="s">
        <v>32</v>
      </c>
      <c r="C2843" t="s">
        <v>33</v>
      </c>
      <c r="D2843" t="s">
        <v>94</v>
      </c>
      <c r="E2843">
        <v>31.6</v>
      </c>
      <c r="F2843">
        <v>25</v>
      </c>
      <c r="G2843">
        <v>23</v>
      </c>
      <c r="I2843">
        <v>2028</v>
      </c>
      <c r="J2843" t="s">
        <v>100</v>
      </c>
      <c r="K2843" t="s">
        <v>96</v>
      </c>
      <c r="L2843">
        <v>10250323</v>
      </c>
      <c r="M2843">
        <v>324377</v>
      </c>
      <c r="N2843" t="s">
        <v>453</v>
      </c>
      <c r="O2843" t="s">
        <v>97</v>
      </c>
      <c r="P2843">
        <v>20</v>
      </c>
      <c r="Q2843" t="s">
        <v>453</v>
      </c>
      <c r="R2843">
        <v>2028</v>
      </c>
      <c r="S2843">
        <v>-2</v>
      </c>
      <c r="T2843" t="s">
        <v>35</v>
      </c>
      <c r="U2843" t="s">
        <v>30</v>
      </c>
      <c r="V2843" t="s">
        <v>454</v>
      </c>
    </row>
    <row r="2844" spans="1:22" x14ac:dyDescent="0.3">
      <c r="A2844" t="s">
        <v>22</v>
      </c>
      <c r="B2844" t="s">
        <v>32</v>
      </c>
      <c r="C2844" t="s">
        <v>33</v>
      </c>
      <c r="D2844" t="s">
        <v>294</v>
      </c>
      <c r="E2844">
        <v>33.5</v>
      </c>
      <c r="F2844">
        <v>23</v>
      </c>
      <c r="G2844">
        <v>12</v>
      </c>
      <c r="I2844">
        <v>2027</v>
      </c>
      <c r="J2844" t="s">
        <v>51</v>
      </c>
      <c r="K2844" t="s">
        <v>43</v>
      </c>
      <c r="L2844">
        <v>11021670</v>
      </c>
      <c r="M2844">
        <v>329005</v>
      </c>
      <c r="N2844" t="s">
        <v>453</v>
      </c>
      <c r="O2844" t="s">
        <v>38</v>
      </c>
      <c r="P2844">
        <v>15</v>
      </c>
      <c r="Q2844" t="s">
        <v>453</v>
      </c>
      <c r="R2844">
        <v>2027</v>
      </c>
      <c r="S2844">
        <v>-1</v>
      </c>
      <c r="T2844" t="s">
        <v>35</v>
      </c>
      <c r="U2844" t="s">
        <v>30</v>
      </c>
      <c r="V2844" t="s">
        <v>454</v>
      </c>
    </row>
    <row r="2845" spans="1:22" x14ac:dyDescent="0.3">
      <c r="A2845" t="s">
        <v>22</v>
      </c>
      <c r="B2845" t="s">
        <v>32</v>
      </c>
      <c r="C2845" t="s">
        <v>33</v>
      </c>
      <c r="D2845" t="s">
        <v>401</v>
      </c>
      <c r="E2845">
        <v>111.1</v>
      </c>
      <c r="F2845">
        <v>4</v>
      </c>
      <c r="G2845">
        <v>3</v>
      </c>
      <c r="I2845">
        <v>2026</v>
      </c>
      <c r="J2845" t="s">
        <v>395</v>
      </c>
      <c r="K2845" t="s">
        <v>79</v>
      </c>
      <c r="L2845">
        <v>29441500</v>
      </c>
      <c r="M2845">
        <v>265000</v>
      </c>
      <c r="N2845" t="s">
        <v>453</v>
      </c>
      <c r="O2845" t="s">
        <v>80</v>
      </c>
      <c r="P2845">
        <v>30</v>
      </c>
      <c r="Q2845" t="s">
        <v>453</v>
      </c>
      <c r="R2845">
        <v>2026</v>
      </c>
      <c r="S2845">
        <v>0</v>
      </c>
      <c r="T2845" t="s">
        <v>29</v>
      </c>
      <c r="U2845" t="s">
        <v>75</v>
      </c>
      <c r="V2845" t="s">
        <v>454</v>
      </c>
    </row>
    <row r="2846" spans="1:22" x14ac:dyDescent="0.3">
      <c r="A2846" t="s">
        <v>22</v>
      </c>
      <c r="B2846" t="s">
        <v>32</v>
      </c>
      <c r="C2846" t="s">
        <v>33</v>
      </c>
      <c r="D2846" t="s">
        <v>397</v>
      </c>
      <c r="E2846">
        <v>28</v>
      </c>
      <c r="F2846">
        <v>24</v>
      </c>
      <c r="G2846">
        <v>20</v>
      </c>
      <c r="I2846">
        <v>2029</v>
      </c>
      <c r="J2846" t="s">
        <v>25</v>
      </c>
      <c r="K2846" t="s">
        <v>25</v>
      </c>
      <c r="L2846">
        <v>8540000</v>
      </c>
      <c r="M2846">
        <v>305000</v>
      </c>
      <c r="N2846" t="s">
        <v>453</v>
      </c>
      <c r="O2846" t="s">
        <v>25</v>
      </c>
      <c r="Q2846" t="s">
        <v>454</v>
      </c>
      <c r="R2846">
        <v>2029</v>
      </c>
      <c r="S2846">
        <v>-3</v>
      </c>
      <c r="T2846" t="s">
        <v>35</v>
      </c>
      <c r="U2846" t="s">
        <v>30</v>
      </c>
      <c r="V2846" t="s">
        <v>454</v>
      </c>
    </row>
    <row r="2847" spans="1:22" x14ac:dyDescent="0.3">
      <c r="A2847" t="s">
        <v>22</v>
      </c>
      <c r="B2847" t="s">
        <v>32</v>
      </c>
      <c r="C2847" t="s">
        <v>33</v>
      </c>
      <c r="D2847" t="s">
        <v>105</v>
      </c>
      <c r="E2847">
        <v>27.3</v>
      </c>
      <c r="F2847">
        <v>23</v>
      </c>
      <c r="G2847">
        <v>14</v>
      </c>
      <c r="I2847">
        <v>2028</v>
      </c>
      <c r="J2847" t="s">
        <v>106</v>
      </c>
      <c r="K2847" t="s">
        <v>43</v>
      </c>
      <c r="L2847">
        <v>10112300</v>
      </c>
      <c r="M2847">
        <v>370414</v>
      </c>
      <c r="N2847" t="s">
        <v>453</v>
      </c>
      <c r="O2847" t="s">
        <v>97</v>
      </c>
      <c r="P2847">
        <v>31</v>
      </c>
      <c r="Q2847" t="s">
        <v>453</v>
      </c>
      <c r="R2847">
        <v>2028</v>
      </c>
      <c r="S2847">
        <v>-2</v>
      </c>
      <c r="T2847" t="s">
        <v>35</v>
      </c>
      <c r="U2847" t="s">
        <v>30</v>
      </c>
      <c r="V2847" t="s">
        <v>454</v>
      </c>
    </row>
    <row r="2848" spans="1:22" x14ac:dyDescent="0.3">
      <c r="A2848" t="s">
        <v>22</v>
      </c>
      <c r="B2848" t="s">
        <v>32</v>
      </c>
      <c r="C2848" t="s">
        <v>33</v>
      </c>
      <c r="D2848" t="s">
        <v>94</v>
      </c>
      <c r="E2848">
        <v>34.5</v>
      </c>
      <c r="F2848">
        <v>25</v>
      </c>
      <c r="G2848">
        <v>3</v>
      </c>
      <c r="I2848">
        <v>2028</v>
      </c>
      <c r="J2848" t="s">
        <v>100</v>
      </c>
      <c r="K2848" t="s">
        <v>96</v>
      </c>
      <c r="L2848">
        <v>9791023</v>
      </c>
      <c r="M2848">
        <v>283798</v>
      </c>
      <c r="N2848" t="s">
        <v>453</v>
      </c>
      <c r="O2848" t="s">
        <v>97</v>
      </c>
      <c r="P2848">
        <v>20</v>
      </c>
      <c r="Q2848" t="s">
        <v>453</v>
      </c>
      <c r="R2848">
        <v>2028</v>
      </c>
      <c r="S2848">
        <v>-2</v>
      </c>
      <c r="T2848" t="s">
        <v>35</v>
      </c>
      <c r="U2848" t="s">
        <v>30</v>
      </c>
      <c r="V2848" t="s">
        <v>454</v>
      </c>
    </row>
    <row r="2849" spans="1:22" x14ac:dyDescent="0.3">
      <c r="A2849" t="s">
        <v>22</v>
      </c>
      <c r="B2849" t="s">
        <v>32</v>
      </c>
      <c r="C2849" t="s">
        <v>68</v>
      </c>
      <c r="D2849" t="s">
        <v>69</v>
      </c>
      <c r="E2849">
        <v>26.9</v>
      </c>
      <c r="F2849">
        <v>19</v>
      </c>
      <c r="G2849">
        <v>10</v>
      </c>
      <c r="I2849">
        <v>2028</v>
      </c>
      <c r="J2849" t="s">
        <v>70</v>
      </c>
      <c r="K2849" t="s">
        <v>71</v>
      </c>
      <c r="L2849">
        <v>9684000</v>
      </c>
      <c r="M2849">
        <v>360000</v>
      </c>
      <c r="N2849" t="s">
        <v>453</v>
      </c>
      <c r="O2849" t="s">
        <v>72</v>
      </c>
      <c r="P2849">
        <v>15</v>
      </c>
      <c r="Q2849" t="s">
        <v>453</v>
      </c>
      <c r="R2849">
        <v>2028</v>
      </c>
      <c r="S2849">
        <v>-2</v>
      </c>
      <c r="T2849" t="s">
        <v>35</v>
      </c>
      <c r="U2849" t="s">
        <v>30</v>
      </c>
      <c r="V2849" t="s">
        <v>454</v>
      </c>
    </row>
    <row r="2850" spans="1:22" x14ac:dyDescent="0.3">
      <c r="A2850" t="s">
        <v>22</v>
      </c>
      <c r="B2850" t="s">
        <v>32</v>
      </c>
      <c r="C2850" t="s">
        <v>33</v>
      </c>
      <c r="D2850" t="s">
        <v>94</v>
      </c>
      <c r="E2850">
        <v>34.5</v>
      </c>
      <c r="F2850">
        <v>25</v>
      </c>
      <c r="G2850">
        <v>6</v>
      </c>
      <c r="I2850">
        <v>2028</v>
      </c>
      <c r="J2850" t="s">
        <v>100</v>
      </c>
      <c r="K2850" t="s">
        <v>96</v>
      </c>
      <c r="L2850">
        <v>9816612</v>
      </c>
      <c r="M2850">
        <v>284539</v>
      </c>
      <c r="N2850" t="s">
        <v>453</v>
      </c>
      <c r="O2850" t="s">
        <v>97</v>
      </c>
      <c r="P2850">
        <v>20</v>
      </c>
      <c r="Q2850" t="s">
        <v>453</v>
      </c>
      <c r="R2850">
        <v>2028</v>
      </c>
      <c r="S2850">
        <v>-2</v>
      </c>
      <c r="T2850" t="s">
        <v>35</v>
      </c>
      <c r="U2850" t="s">
        <v>30</v>
      </c>
      <c r="V2850" t="s">
        <v>454</v>
      </c>
    </row>
    <row r="2851" spans="1:22" x14ac:dyDescent="0.3">
      <c r="A2851" t="s">
        <v>22</v>
      </c>
      <c r="B2851" t="s">
        <v>32</v>
      </c>
      <c r="C2851" t="s">
        <v>33</v>
      </c>
      <c r="D2851" t="s">
        <v>196</v>
      </c>
      <c r="E2851">
        <v>29.2</v>
      </c>
      <c r="F2851">
        <v>14</v>
      </c>
      <c r="G2851">
        <v>9</v>
      </c>
      <c r="I2851">
        <v>2026</v>
      </c>
      <c r="J2851" t="s">
        <v>106</v>
      </c>
      <c r="K2851" t="s">
        <v>43</v>
      </c>
      <c r="L2851">
        <v>11209235</v>
      </c>
      <c r="M2851">
        <v>383878</v>
      </c>
      <c r="N2851" t="s">
        <v>453</v>
      </c>
      <c r="O2851" t="s">
        <v>97</v>
      </c>
      <c r="P2851">
        <v>31</v>
      </c>
      <c r="Q2851" t="s">
        <v>453</v>
      </c>
      <c r="R2851">
        <v>2026</v>
      </c>
      <c r="S2851">
        <v>0</v>
      </c>
      <c r="T2851" t="s">
        <v>29</v>
      </c>
      <c r="U2851" t="s">
        <v>44</v>
      </c>
      <c r="V2851" t="s">
        <v>454</v>
      </c>
    </row>
    <row r="2852" spans="1:22" x14ac:dyDescent="0.3">
      <c r="A2852" t="s">
        <v>22</v>
      </c>
      <c r="B2852" t="s">
        <v>32</v>
      </c>
      <c r="C2852" t="s">
        <v>33</v>
      </c>
      <c r="D2852" t="s">
        <v>34</v>
      </c>
      <c r="E2852">
        <v>38.1</v>
      </c>
      <c r="F2852">
        <v>24</v>
      </c>
      <c r="G2852">
        <v>5</v>
      </c>
      <c r="I2852">
        <v>2027</v>
      </c>
      <c r="J2852" t="s">
        <v>25</v>
      </c>
      <c r="K2852" t="s">
        <v>25</v>
      </c>
      <c r="L2852">
        <v>11795500</v>
      </c>
      <c r="M2852">
        <v>309593</v>
      </c>
      <c r="N2852" t="s">
        <v>453</v>
      </c>
      <c r="O2852" t="s">
        <v>25</v>
      </c>
      <c r="Q2852" t="s">
        <v>454</v>
      </c>
      <c r="R2852">
        <v>2027</v>
      </c>
      <c r="S2852">
        <v>-1</v>
      </c>
      <c r="T2852" t="s">
        <v>35</v>
      </c>
      <c r="U2852" t="s">
        <v>30</v>
      </c>
      <c r="V2852" t="s">
        <v>454</v>
      </c>
    </row>
    <row r="2853" spans="1:22" x14ac:dyDescent="0.3">
      <c r="A2853" t="s">
        <v>22</v>
      </c>
      <c r="B2853" t="s">
        <v>32</v>
      </c>
      <c r="C2853" t="s">
        <v>68</v>
      </c>
      <c r="D2853" t="s">
        <v>69</v>
      </c>
      <c r="E2853">
        <v>26.9</v>
      </c>
      <c r="F2853">
        <v>19</v>
      </c>
      <c r="G2853">
        <v>13</v>
      </c>
      <c r="I2853">
        <v>2028</v>
      </c>
      <c r="J2853" t="s">
        <v>70</v>
      </c>
      <c r="K2853" t="s">
        <v>71</v>
      </c>
      <c r="L2853">
        <v>9684000</v>
      </c>
      <c r="M2853">
        <v>360000</v>
      </c>
      <c r="N2853" t="s">
        <v>453</v>
      </c>
      <c r="O2853" t="s">
        <v>72</v>
      </c>
      <c r="P2853">
        <v>15</v>
      </c>
      <c r="Q2853" t="s">
        <v>453</v>
      </c>
      <c r="R2853">
        <v>2028</v>
      </c>
      <c r="S2853">
        <v>-2</v>
      </c>
      <c r="T2853" t="s">
        <v>35</v>
      </c>
      <c r="U2853" t="s">
        <v>30</v>
      </c>
      <c r="V2853" t="s">
        <v>454</v>
      </c>
    </row>
    <row r="2854" spans="1:22" x14ac:dyDescent="0.3">
      <c r="A2854" t="s">
        <v>22</v>
      </c>
      <c r="B2854" t="s">
        <v>32</v>
      </c>
      <c r="C2854" t="s">
        <v>33</v>
      </c>
      <c r="D2854" t="s">
        <v>196</v>
      </c>
      <c r="E2854">
        <v>29.2</v>
      </c>
      <c r="F2854">
        <v>22</v>
      </c>
      <c r="G2854">
        <v>21</v>
      </c>
      <c r="I2854">
        <v>2027</v>
      </c>
      <c r="J2854" t="s">
        <v>106</v>
      </c>
      <c r="K2854" t="s">
        <v>43</v>
      </c>
      <c r="L2854">
        <v>11497046</v>
      </c>
      <c r="M2854">
        <v>393734</v>
      </c>
      <c r="N2854" t="s">
        <v>453</v>
      </c>
      <c r="O2854" t="s">
        <v>97</v>
      </c>
      <c r="P2854">
        <v>31</v>
      </c>
      <c r="Q2854" t="s">
        <v>453</v>
      </c>
      <c r="R2854">
        <v>2027</v>
      </c>
      <c r="S2854">
        <v>-1</v>
      </c>
      <c r="T2854" t="s">
        <v>35</v>
      </c>
      <c r="U2854" t="s">
        <v>30</v>
      </c>
      <c r="V2854" t="s">
        <v>453</v>
      </c>
    </row>
    <row r="2855" spans="1:22" x14ac:dyDescent="0.3">
      <c r="A2855" t="s">
        <v>22</v>
      </c>
      <c r="B2855" t="s">
        <v>32</v>
      </c>
      <c r="C2855" t="s">
        <v>33</v>
      </c>
      <c r="D2855" t="s">
        <v>94</v>
      </c>
      <c r="E2855">
        <v>34.5</v>
      </c>
      <c r="F2855">
        <v>25</v>
      </c>
      <c r="G2855">
        <v>5</v>
      </c>
      <c r="I2855">
        <v>2028</v>
      </c>
      <c r="J2855" t="s">
        <v>100</v>
      </c>
      <c r="K2855" t="s">
        <v>96</v>
      </c>
      <c r="L2855">
        <v>9808082</v>
      </c>
      <c r="M2855">
        <v>284292</v>
      </c>
      <c r="N2855" t="s">
        <v>453</v>
      </c>
      <c r="O2855" t="s">
        <v>97</v>
      </c>
      <c r="P2855">
        <v>20</v>
      </c>
      <c r="Q2855" t="s">
        <v>453</v>
      </c>
      <c r="R2855">
        <v>2028</v>
      </c>
      <c r="S2855">
        <v>-2</v>
      </c>
      <c r="T2855" t="s">
        <v>35</v>
      </c>
      <c r="U2855" t="s">
        <v>30</v>
      </c>
      <c r="V2855" t="s">
        <v>454</v>
      </c>
    </row>
    <row r="2856" spans="1:22" x14ac:dyDescent="0.3">
      <c r="A2856" t="s">
        <v>22</v>
      </c>
      <c r="B2856" t="s">
        <v>32</v>
      </c>
      <c r="C2856" t="s">
        <v>33</v>
      </c>
      <c r="D2856" t="s">
        <v>196</v>
      </c>
      <c r="E2856">
        <v>30.1</v>
      </c>
      <c r="F2856">
        <v>14</v>
      </c>
      <c r="G2856">
        <v>9</v>
      </c>
      <c r="I2856">
        <v>2027</v>
      </c>
      <c r="J2856" t="s">
        <v>106</v>
      </c>
      <c r="K2856" t="s">
        <v>43</v>
      </c>
      <c r="L2856">
        <v>10393997</v>
      </c>
      <c r="M2856">
        <v>345316</v>
      </c>
      <c r="N2856" t="s">
        <v>453</v>
      </c>
      <c r="O2856" t="s">
        <v>97</v>
      </c>
      <c r="P2856">
        <v>31</v>
      </c>
      <c r="Q2856" t="s">
        <v>453</v>
      </c>
      <c r="R2856">
        <v>2027</v>
      </c>
      <c r="S2856">
        <v>-1</v>
      </c>
      <c r="T2856" t="s">
        <v>35</v>
      </c>
      <c r="U2856" t="s">
        <v>44</v>
      </c>
      <c r="V2856" t="s">
        <v>454</v>
      </c>
    </row>
    <row r="2857" spans="1:22" x14ac:dyDescent="0.3">
      <c r="A2857" t="s">
        <v>22</v>
      </c>
      <c r="B2857" t="s">
        <v>32</v>
      </c>
      <c r="C2857" t="s">
        <v>33</v>
      </c>
      <c r="D2857" t="s">
        <v>294</v>
      </c>
      <c r="E2857">
        <v>33.5</v>
      </c>
      <c r="F2857">
        <v>23</v>
      </c>
      <c r="G2857">
        <v>19</v>
      </c>
      <c r="I2857">
        <v>2027</v>
      </c>
      <c r="J2857" t="s">
        <v>51</v>
      </c>
      <c r="K2857" t="s">
        <v>43</v>
      </c>
      <c r="L2857">
        <v>11579433</v>
      </c>
      <c r="M2857">
        <v>345655</v>
      </c>
      <c r="N2857" t="s">
        <v>453</v>
      </c>
      <c r="O2857" t="s">
        <v>38</v>
      </c>
      <c r="P2857">
        <v>15</v>
      </c>
      <c r="Q2857" t="s">
        <v>453</v>
      </c>
      <c r="R2857">
        <v>2027</v>
      </c>
      <c r="S2857">
        <v>-1</v>
      </c>
      <c r="T2857" t="s">
        <v>35</v>
      </c>
      <c r="U2857" t="s">
        <v>30</v>
      </c>
      <c r="V2857" t="s">
        <v>454</v>
      </c>
    </row>
    <row r="2858" spans="1:22" x14ac:dyDescent="0.3">
      <c r="A2858" t="s">
        <v>22</v>
      </c>
      <c r="B2858" t="s">
        <v>32</v>
      </c>
      <c r="C2858" t="s">
        <v>33</v>
      </c>
      <c r="D2858" t="s">
        <v>94</v>
      </c>
      <c r="E2858">
        <v>30.4</v>
      </c>
      <c r="F2858">
        <v>25</v>
      </c>
      <c r="G2858">
        <v>10</v>
      </c>
      <c r="I2858">
        <v>2028</v>
      </c>
      <c r="J2858" t="s">
        <v>100</v>
      </c>
      <c r="K2858" t="s">
        <v>96</v>
      </c>
      <c r="L2858">
        <v>9885046</v>
      </c>
      <c r="M2858">
        <v>325166</v>
      </c>
      <c r="N2858" t="s">
        <v>453</v>
      </c>
      <c r="O2858" t="s">
        <v>97</v>
      </c>
      <c r="P2858">
        <v>20</v>
      </c>
      <c r="Q2858" t="s">
        <v>453</v>
      </c>
      <c r="R2858">
        <v>2028</v>
      </c>
      <c r="S2858">
        <v>-2</v>
      </c>
      <c r="T2858" t="s">
        <v>35</v>
      </c>
      <c r="U2858" t="s">
        <v>30</v>
      </c>
      <c r="V2858" t="s">
        <v>454</v>
      </c>
    </row>
    <row r="2859" spans="1:22" x14ac:dyDescent="0.3">
      <c r="A2859" t="s">
        <v>22</v>
      </c>
      <c r="B2859" t="s">
        <v>32</v>
      </c>
      <c r="C2859" t="s">
        <v>33</v>
      </c>
      <c r="D2859" t="s">
        <v>94</v>
      </c>
      <c r="E2859">
        <v>40.299999999999997</v>
      </c>
      <c r="F2859">
        <v>25</v>
      </c>
      <c r="G2859">
        <v>12</v>
      </c>
      <c r="I2859">
        <v>2028</v>
      </c>
      <c r="J2859" t="s">
        <v>100</v>
      </c>
      <c r="K2859" t="s">
        <v>96</v>
      </c>
      <c r="L2859">
        <v>11204299</v>
      </c>
      <c r="M2859">
        <v>278022</v>
      </c>
      <c r="N2859" t="s">
        <v>453</v>
      </c>
      <c r="O2859" t="s">
        <v>97</v>
      </c>
      <c r="P2859">
        <v>20</v>
      </c>
      <c r="Q2859" t="s">
        <v>453</v>
      </c>
      <c r="R2859">
        <v>2028</v>
      </c>
      <c r="S2859">
        <v>-2</v>
      </c>
      <c r="T2859" t="s">
        <v>35</v>
      </c>
      <c r="U2859" t="s">
        <v>30</v>
      </c>
      <c r="V2859" t="s">
        <v>454</v>
      </c>
    </row>
    <row r="2860" spans="1:22" x14ac:dyDescent="0.3">
      <c r="A2860" t="s">
        <v>22</v>
      </c>
      <c r="B2860" t="s">
        <v>32</v>
      </c>
      <c r="C2860" t="s">
        <v>33</v>
      </c>
      <c r="D2860" t="s">
        <v>94</v>
      </c>
      <c r="E2860">
        <v>30.4</v>
      </c>
      <c r="F2860">
        <v>25</v>
      </c>
      <c r="G2860">
        <v>8</v>
      </c>
      <c r="I2860">
        <v>2028</v>
      </c>
      <c r="J2860" t="s">
        <v>100</v>
      </c>
      <c r="K2860" t="s">
        <v>96</v>
      </c>
      <c r="L2860">
        <v>9846534</v>
      </c>
      <c r="M2860">
        <v>323899</v>
      </c>
      <c r="N2860" t="s">
        <v>453</v>
      </c>
      <c r="O2860" t="s">
        <v>97</v>
      </c>
      <c r="P2860">
        <v>20</v>
      </c>
      <c r="Q2860" t="s">
        <v>453</v>
      </c>
      <c r="R2860">
        <v>2028</v>
      </c>
      <c r="S2860">
        <v>-2</v>
      </c>
      <c r="T2860" t="s">
        <v>35</v>
      </c>
      <c r="U2860" t="s">
        <v>30</v>
      </c>
      <c r="V2860" t="s">
        <v>454</v>
      </c>
    </row>
    <row r="2861" spans="1:22" x14ac:dyDescent="0.3">
      <c r="A2861" t="s">
        <v>22</v>
      </c>
      <c r="B2861" t="s">
        <v>32</v>
      </c>
      <c r="C2861" t="s">
        <v>33</v>
      </c>
      <c r="D2861" t="s">
        <v>401</v>
      </c>
      <c r="E2861">
        <v>159</v>
      </c>
      <c r="F2861">
        <v>4</v>
      </c>
      <c r="G2861">
        <v>2</v>
      </c>
      <c r="I2861">
        <v>2026</v>
      </c>
      <c r="J2861" t="s">
        <v>395</v>
      </c>
      <c r="K2861" t="s">
        <v>79</v>
      </c>
      <c r="L2861">
        <v>52470000</v>
      </c>
      <c r="M2861">
        <v>330000</v>
      </c>
      <c r="N2861" t="s">
        <v>453</v>
      </c>
      <c r="O2861" t="s">
        <v>80</v>
      </c>
      <c r="P2861">
        <v>30</v>
      </c>
      <c r="Q2861" t="s">
        <v>453</v>
      </c>
      <c r="R2861">
        <v>2026</v>
      </c>
      <c r="S2861">
        <v>0</v>
      </c>
      <c r="T2861" t="s">
        <v>29</v>
      </c>
      <c r="U2861" t="s">
        <v>75</v>
      </c>
      <c r="V2861" t="s">
        <v>454</v>
      </c>
    </row>
    <row r="2862" spans="1:22" x14ac:dyDescent="0.3">
      <c r="A2862" t="s">
        <v>22</v>
      </c>
      <c r="B2862" t="s">
        <v>32</v>
      </c>
      <c r="C2862" t="s">
        <v>33</v>
      </c>
      <c r="D2862" t="s">
        <v>94</v>
      </c>
      <c r="E2862">
        <v>31.6</v>
      </c>
      <c r="F2862">
        <v>25</v>
      </c>
      <c r="G2862">
        <v>19</v>
      </c>
      <c r="I2862">
        <v>2028</v>
      </c>
      <c r="J2862" t="s">
        <v>100</v>
      </c>
      <c r="K2862" t="s">
        <v>96</v>
      </c>
      <c r="L2862">
        <v>10214694</v>
      </c>
      <c r="M2862">
        <v>323250</v>
      </c>
      <c r="N2862" t="s">
        <v>453</v>
      </c>
      <c r="O2862" t="s">
        <v>97</v>
      </c>
      <c r="P2862">
        <v>20</v>
      </c>
      <c r="Q2862" t="s">
        <v>453</v>
      </c>
      <c r="R2862">
        <v>2028</v>
      </c>
      <c r="S2862">
        <v>-2</v>
      </c>
      <c r="T2862" t="s">
        <v>35</v>
      </c>
      <c r="U2862" t="s">
        <v>30</v>
      </c>
      <c r="V2862" t="s">
        <v>454</v>
      </c>
    </row>
    <row r="2863" spans="1:22" x14ac:dyDescent="0.3">
      <c r="A2863" t="s">
        <v>22</v>
      </c>
      <c r="B2863" t="s">
        <v>32</v>
      </c>
      <c r="C2863" t="s">
        <v>33</v>
      </c>
      <c r="D2863" t="s">
        <v>94</v>
      </c>
      <c r="E2863">
        <v>31.6</v>
      </c>
      <c r="F2863">
        <v>25</v>
      </c>
      <c r="G2863">
        <v>11</v>
      </c>
      <c r="I2863">
        <v>2028</v>
      </c>
      <c r="J2863" t="s">
        <v>100</v>
      </c>
      <c r="K2863" t="s">
        <v>96</v>
      </c>
      <c r="L2863">
        <v>10143436</v>
      </c>
      <c r="M2863">
        <v>320995</v>
      </c>
      <c r="N2863" t="s">
        <v>453</v>
      </c>
      <c r="O2863" t="s">
        <v>97</v>
      </c>
      <c r="P2863">
        <v>20</v>
      </c>
      <c r="Q2863" t="s">
        <v>453</v>
      </c>
      <c r="R2863">
        <v>2028</v>
      </c>
      <c r="S2863">
        <v>-2</v>
      </c>
      <c r="T2863" t="s">
        <v>35</v>
      </c>
      <c r="U2863" t="s">
        <v>30</v>
      </c>
      <c r="V2863" t="s">
        <v>454</v>
      </c>
    </row>
    <row r="2864" spans="1:22" x14ac:dyDescent="0.3">
      <c r="A2864" t="s">
        <v>22</v>
      </c>
      <c r="B2864" t="s">
        <v>32</v>
      </c>
      <c r="C2864" t="s">
        <v>33</v>
      </c>
      <c r="D2864" t="s">
        <v>94</v>
      </c>
      <c r="E2864">
        <v>31.6</v>
      </c>
      <c r="F2864">
        <v>25</v>
      </c>
      <c r="G2864">
        <v>22</v>
      </c>
      <c r="I2864">
        <v>2028</v>
      </c>
      <c r="J2864" t="s">
        <v>100</v>
      </c>
      <c r="K2864" t="s">
        <v>96</v>
      </c>
      <c r="L2864">
        <v>10241416</v>
      </c>
      <c r="M2864">
        <v>324095</v>
      </c>
      <c r="N2864" t="s">
        <v>453</v>
      </c>
      <c r="O2864" t="s">
        <v>97</v>
      </c>
      <c r="P2864">
        <v>20</v>
      </c>
      <c r="Q2864" t="s">
        <v>453</v>
      </c>
      <c r="R2864">
        <v>2028</v>
      </c>
      <c r="S2864">
        <v>-2</v>
      </c>
      <c r="T2864" t="s">
        <v>35</v>
      </c>
      <c r="U2864" t="s">
        <v>30</v>
      </c>
      <c r="V2864" t="s">
        <v>454</v>
      </c>
    </row>
    <row r="2865" spans="1:22" x14ac:dyDescent="0.3">
      <c r="A2865" t="s">
        <v>22</v>
      </c>
      <c r="B2865" t="s">
        <v>32</v>
      </c>
      <c r="C2865" t="s">
        <v>68</v>
      </c>
      <c r="D2865" t="s">
        <v>69</v>
      </c>
      <c r="E2865">
        <v>26.9</v>
      </c>
      <c r="F2865">
        <v>19</v>
      </c>
      <c r="G2865">
        <v>16</v>
      </c>
      <c r="I2865">
        <v>2028</v>
      </c>
      <c r="J2865" t="s">
        <v>70</v>
      </c>
      <c r="K2865" t="s">
        <v>71</v>
      </c>
      <c r="L2865">
        <v>10760000</v>
      </c>
      <c r="M2865">
        <v>400000</v>
      </c>
      <c r="N2865" t="s">
        <v>453</v>
      </c>
      <c r="O2865" t="s">
        <v>72</v>
      </c>
      <c r="P2865">
        <v>15</v>
      </c>
      <c r="Q2865" t="s">
        <v>453</v>
      </c>
      <c r="R2865">
        <v>2028</v>
      </c>
      <c r="S2865">
        <v>-2</v>
      </c>
      <c r="T2865" t="s">
        <v>35</v>
      </c>
      <c r="U2865" t="s">
        <v>30</v>
      </c>
      <c r="V2865" t="s">
        <v>453</v>
      </c>
    </row>
    <row r="2866" spans="1:22" x14ac:dyDescent="0.3">
      <c r="A2866" t="s">
        <v>22</v>
      </c>
      <c r="B2866" t="s">
        <v>32</v>
      </c>
      <c r="C2866" t="s">
        <v>33</v>
      </c>
      <c r="D2866" t="s">
        <v>105</v>
      </c>
      <c r="E2866">
        <v>27.3</v>
      </c>
      <c r="F2866">
        <v>23</v>
      </c>
      <c r="G2866">
        <v>13</v>
      </c>
      <c r="I2866">
        <v>2028</v>
      </c>
      <c r="J2866" t="s">
        <v>106</v>
      </c>
      <c r="K2866" t="s">
        <v>43</v>
      </c>
      <c r="L2866">
        <v>10112300</v>
      </c>
      <c r="M2866">
        <v>370414</v>
      </c>
      <c r="N2866" t="s">
        <v>453</v>
      </c>
      <c r="O2866" t="s">
        <v>97</v>
      </c>
      <c r="P2866">
        <v>31</v>
      </c>
      <c r="Q2866" t="s">
        <v>453</v>
      </c>
      <c r="R2866">
        <v>2028</v>
      </c>
      <c r="S2866">
        <v>-2</v>
      </c>
      <c r="T2866" t="s">
        <v>35</v>
      </c>
      <c r="U2866" t="s">
        <v>30</v>
      </c>
      <c r="V2866" t="s">
        <v>454</v>
      </c>
    </row>
    <row r="2867" spans="1:22" x14ac:dyDescent="0.3">
      <c r="A2867" t="s">
        <v>22</v>
      </c>
      <c r="B2867" t="s">
        <v>32</v>
      </c>
      <c r="C2867" t="s">
        <v>33</v>
      </c>
      <c r="D2867" t="s">
        <v>196</v>
      </c>
      <c r="E2867">
        <v>30.1</v>
      </c>
      <c r="F2867">
        <v>14</v>
      </c>
      <c r="G2867">
        <v>12</v>
      </c>
      <c r="I2867">
        <v>2027</v>
      </c>
      <c r="J2867" t="s">
        <v>106</v>
      </c>
      <c r="K2867" t="s">
        <v>43</v>
      </c>
      <c r="L2867">
        <v>10810535</v>
      </c>
      <c r="M2867">
        <v>359154</v>
      </c>
      <c r="N2867" t="s">
        <v>453</v>
      </c>
      <c r="O2867" t="s">
        <v>97</v>
      </c>
      <c r="P2867">
        <v>31</v>
      </c>
      <c r="Q2867" t="s">
        <v>453</v>
      </c>
      <c r="R2867">
        <v>2027</v>
      </c>
      <c r="S2867">
        <v>-1</v>
      </c>
      <c r="T2867" t="s">
        <v>35</v>
      </c>
      <c r="U2867" t="s">
        <v>44</v>
      </c>
      <c r="V2867" t="s">
        <v>454</v>
      </c>
    </row>
    <row r="2868" spans="1:22" x14ac:dyDescent="0.3">
      <c r="A2868" t="s">
        <v>22</v>
      </c>
      <c r="B2868" t="s">
        <v>32</v>
      </c>
      <c r="C2868" t="s">
        <v>33</v>
      </c>
      <c r="D2868" t="s">
        <v>401</v>
      </c>
      <c r="E2868">
        <v>47.9</v>
      </c>
      <c r="F2868">
        <v>4</v>
      </c>
      <c r="G2868">
        <v>3</v>
      </c>
      <c r="I2868">
        <v>2026</v>
      </c>
      <c r="J2868" t="s">
        <v>395</v>
      </c>
      <c r="K2868" t="s">
        <v>79</v>
      </c>
      <c r="L2868">
        <v>20480000</v>
      </c>
      <c r="M2868">
        <v>427557</v>
      </c>
      <c r="N2868" t="s">
        <v>453</v>
      </c>
      <c r="O2868" t="s">
        <v>80</v>
      </c>
      <c r="P2868">
        <v>30</v>
      </c>
      <c r="Q2868" t="s">
        <v>453</v>
      </c>
      <c r="R2868">
        <v>2026</v>
      </c>
      <c r="S2868">
        <v>0</v>
      </c>
      <c r="T2868" t="s">
        <v>29</v>
      </c>
      <c r="U2868" t="s">
        <v>75</v>
      </c>
      <c r="V2868" t="s">
        <v>453</v>
      </c>
    </row>
    <row r="2869" spans="1:22" x14ac:dyDescent="0.3">
      <c r="A2869" t="s">
        <v>22</v>
      </c>
      <c r="B2869" t="s">
        <v>32</v>
      </c>
      <c r="C2869" t="s">
        <v>33</v>
      </c>
      <c r="D2869" t="s">
        <v>94</v>
      </c>
      <c r="E2869">
        <v>30.8</v>
      </c>
      <c r="F2869">
        <v>25</v>
      </c>
      <c r="G2869">
        <v>9</v>
      </c>
      <c r="I2869">
        <v>2028</v>
      </c>
      <c r="J2869" t="s">
        <v>100</v>
      </c>
      <c r="K2869" t="s">
        <v>96</v>
      </c>
      <c r="L2869">
        <v>10114972</v>
      </c>
      <c r="M2869">
        <v>328408</v>
      </c>
      <c r="N2869" t="s">
        <v>453</v>
      </c>
      <c r="O2869" t="s">
        <v>97</v>
      </c>
      <c r="P2869">
        <v>20</v>
      </c>
      <c r="Q2869" t="s">
        <v>453</v>
      </c>
      <c r="R2869">
        <v>2028</v>
      </c>
      <c r="S2869">
        <v>-2</v>
      </c>
      <c r="T2869" t="s">
        <v>35</v>
      </c>
      <c r="U2869" t="s">
        <v>30</v>
      </c>
      <c r="V2869" t="s">
        <v>454</v>
      </c>
    </row>
    <row r="2870" spans="1:22" x14ac:dyDescent="0.3">
      <c r="A2870" t="s">
        <v>22</v>
      </c>
      <c r="B2870" t="s">
        <v>32</v>
      </c>
      <c r="C2870" t="s">
        <v>68</v>
      </c>
      <c r="D2870" t="s">
        <v>69</v>
      </c>
      <c r="E2870">
        <v>28.1</v>
      </c>
      <c r="F2870">
        <v>19</v>
      </c>
      <c r="G2870">
        <v>11</v>
      </c>
      <c r="I2870">
        <v>2028</v>
      </c>
      <c r="J2870" t="s">
        <v>70</v>
      </c>
      <c r="K2870" t="s">
        <v>71</v>
      </c>
      <c r="L2870">
        <v>10116000</v>
      </c>
      <c r="M2870">
        <v>360000</v>
      </c>
      <c r="N2870" t="s">
        <v>453</v>
      </c>
      <c r="O2870" t="s">
        <v>72</v>
      </c>
      <c r="P2870">
        <v>15</v>
      </c>
      <c r="Q2870" t="s">
        <v>453</v>
      </c>
      <c r="R2870">
        <v>2028</v>
      </c>
      <c r="S2870">
        <v>-2</v>
      </c>
      <c r="T2870" t="s">
        <v>35</v>
      </c>
      <c r="U2870" t="s">
        <v>30</v>
      </c>
      <c r="V2870" t="s">
        <v>454</v>
      </c>
    </row>
    <row r="2871" spans="1:22" x14ac:dyDescent="0.3">
      <c r="A2871" t="s">
        <v>22</v>
      </c>
      <c r="B2871" t="s">
        <v>32</v>
      </c>
      <c r="C2871" t="s">
        <v>68</v>
      </c>
      <c r="D2871" t="s">
        <v>69</v>
      </c>
      <c r="E2871">
        <v>28.1</v>
      </c>
      <c r="F2871">
        <v>19</v>
      </c>
      <c r="G2871">
        <v>16</v>
      </c>
      <c r="I2871">
        <v>2028</v>
      </c>
      <c r="J2871" t="s">
        <v>70</v>
      </c>
      <c r="K2871" t="s">
        <v>71</v>
      </c>
      <c r="L2871">
        <v>11240000</v>
      </c>
      <c r="M2871">
        <v>400000</v>
      </c>
      <c r="N2871" t="s">
        <v>453</v>
      </c>
      <c r="O2871" t="s">
        <v>72</v>
      </c>
      <c r="P2871">
        <v>15</v>
      </c>
      <c r="Q2871" t="s">
        <v>453</v>
      </c>
      <c r="R2871">
        <v>2028</v>
      </c>
      <c r="S2871">
        <v>-2</v>
      </c>
      <c r="T2871" t="s">
        <v>35</v>
      </c>
      <c r="U2871" t="s">
        <v>30</v>
      </c>
      <c r="V2871" t="s">
        <v>453</v>
      </c>
    </row>
    <row r="2872" spans="1:22" x14ac:dyDescent="0.3">
      <c r="A2872" t="s">
        <v>22</v>
      </c>
      <c r="B2872" t="s">
        <v>32</v>
      </c>
      <c r="C2872" t="s">
        <v>33</v>
      </c>
      <c r="D2872" t="s">
        <v>94</v>
      </c>
      <c r="E2872">
        <v>31.6</v>
      </c>
      <c r="F2872">
        <v>25</v>
      </c>
      <c r="G2872">
        <v>14</v>
      </c>
      <c r="I2872">
        <v>2028</v>
      </c>
      <c r="J2872" t="s">
        <v>100</v>
      </c>
      <c r="K2872" t="s">
        <v>96</v>
      </c>
      <c r="L2872">
        <v>10170158</v>
      </c>
      <c r="M2872">
        <v>321840</v>
      </c>
      <c r="N2872" t="s">
        <v>453</v>
      </c>
      <c r="O2872" t="s">
        <v>97</v>
      </c>
      <c r="P2872">
        <v>20</v>
      </c>
      <c r="Q2872" t="s">
        <v>453</v>
      </c>
      <c r="R2872">
        <v>2028</v>
      </c>
      <c r="S2872">
        <v>-2</v>
      </c>
      <c r="T2872" t="s">
        <v>35</v>
      </c>
      <c r="U2872" t="s">
        <v>30</v>
      </c>
      <c r="V2872" t="s">
        <v>454</v>
      </c>
    </row>
    <row r="2873" spans="1:22" x14ac:dyDescent="0.3">
      <c r="A2873" t="s">
        <v>22</v>
      </c>
      <c r="B2873" t="s">
        <v>32</v>
      </c>
      <c r="C2873" t="s">
        <v>68</v>
      </c>
      <c r="D2873" t="s">
        <v>69</v>
      </c>
      <c r="E2873">
        <v>27.4</v>
      </c>
      <c r="F2873">
        <v>19</v>
      </c>
      <c r="G2873">
        <v>17</v>
      </c>
      <c r="I2873">
        <v>2028</v>
      </c>
      <c r="J2873" t="s">
        <v>70</v>
      </c>
      <c r="K2873" t="s">
        <v>71</v>
      </c>
      <c r="L2873">
        <v>10960000</v>
      </c>
      <c r="M2873">
        <v>400000</v>
      </c>
      <c r="N2873" t="s">
        <v>453</v>
      </c>
      <c r="O2873" t="s">
        <v>72</v>
      </c>
      <c r="P2873">
        <v>15</v>
      </c>
      <c r="Q2873" t="s">
        <v>453</v>
      </c>
      <c r="R2873">
        <v>2028</v>
      </c>
      <c r="S2873">
        <v>-2</v>
      </c>
      <c r="T2873" t="s">
        <v>35</v>
      </c>
      <c r="U2873" t="s">
        <v>30</v>
      </c>
      <c r="V2873" t="s">
        <v>453</v>
      </c>
    </row>
    <row r="2874" spans="1:22" x14ac:dyDescent="0.3">
      <c r="A2874" t="s">
        <v>31</v>
      </c>
      <c r="B2874" t="s">
        <v>32</v>
      </c>
      <c r="C2874" t="s">
        <v>76</v>
      </c>
      <c r="D2874" t="s">
        <v>404</v>
      </c>
      <c r="E2874">
        <v>46.3</v>
      </c>
      <c r="F2874">
        <v>8</v>
      </c>
      <c r="G2874">
        <v>3</v>
      </c>
      <c r="I2874">
        <v>2027</v>
      </c>
      <c r="J2874" t="s">
        <v>306</v>
      </c>
      <c r="K2874" t="s">
        <v>79</v>
      </c>
      <c r="L2874">
        <v>24996600</v>
      </c>
      <c r="M2874">
        <v>539883</v>
      </c>
      <c r="N2874" t="s">
        <v>453</v>
      </c>
      <c r="O2874" t="s">
        <v>80</v>
      </c>
      <c r="P2874">
        <v>10</v>
      </c>
      <c r="Q2874" t="s">
        <v>453</v>
      </c>
      <c r="R2874">
        <v>2027</v>
      </c>
      <c r="S2874">
        <v>-1</v>
      </c>
      <c r="T2874" t="s">
        <v>35</v>
      </c>
      <c r="U2874" t="s">
        <v>40</v>
      </c>
      <c r="V2874" t="s">
        <v>453</v>
      </c>
    </row>
    <row r="2875" spans="1:22" x14ac:dyDescent="0.3">
      <c r="A2875" t="s">
        <v>31</v>
      </c>
      <c r="B2875" t="s">
        <v>32</v>
      </c>
      <c r="C2875" t="s">
        <v>33</v>
      </c>
      <c r="D2875" t="s">
        <v>405</v>
      </c>
      <c r="E2875">
        <v>40.700000000000003</v>
      </c>
      <c r="F2875">
        <v>19</v>
      </c>
      <c r="G2875">
        <v>3</v>
      </c>
      <c r="I2875">
        <v>2023</v>
      </c>
      <c r="J2875" t="s">
        <v>339</v>
      </c>
      <c r="K2875" t="s">
        <v>96</v>
      </c>
      <c r="L2875">
        <v>10530000</v>
      </c>
      <c r="M2875">
        <v>258722</v>
      </c>
      <c r="N2875" t="s">
        <v>453</v>
      </c>
      <c r="O2875" t="s">
        <v>97</v>
      </c>
      <c r="P2875">
        <v>30</v>
      </c>
      <c r="Q2875" t="s">
        <v>453</v>
      </c>
      <c r="R2875">
        <v>2023</v>
      </c>
      <c r="S2875">
        <v>3</v>
      </c>
      <c r="T2875" t="s">
        <v>29</v>
      </c>
      <c r="U2875" t="s">
        <v>30</v>
      </c>
      <c r="V2875" t="s">
        <v>454</v>
      </c>
    </row>
    <row r="2876" spans="1:22" x14ac:dyDescent="0.3">
      <c r="A2876" t="s">
        <v>31</v>
      </c>
      <c r="B2876" t="s">
        <v>32</v>
      </c>
      <c r="C2876" t="s">
        <v>33</v>
      </c>
      <c r="D2876" t="s">
        <v>34</v>
      </c>
      <c r="E2876">
        <v>39.700000000000003</v>
      </c>
      <c r="F2876">
        <v>24</v>
      </c>
      <c r="G2876">
        <v>3</v>
      </c>
      <c r="I2876">
        <v>2030</v>
      </c>
      <c r="J2876" t="s">
        <v>25</v>
      </c>
      <c r="K2876" t="s">
        <v>25</v>
      </c>
      <c r="L2876">
        <v>9666309</v>
      </c>
      <c r="M2876">
        <v>243484</v>
      </c>
      <c r="N2876" t="s">
        <v>453</v>
      </c>
      <c r="O2876" t="s">
        <v>25</v>
      </c>
      <c r="Q2876" t="s">
        <v>454</v>
      </c>
      <c r="R2876">
        <v>2030</v>
      </c>
      <c r="S2876">
        <v>-4</v>
      </c>
      <c r="T2876" t="s">
        <v>35</v>
      </c>
      <c r="U2876" t="s">
        <v>30</v>
      </c>
      <c r="V2876" t="s">
        <v>454</v>
      </c>
    </row>
    <row r="2877" spans="1:22" x14ac:dyDescent="0.3">
      <c r="A2877" t="s">
        <v>31</v>
      </c>
      <c r="B2877" t="s">
        <v>32</v>
      </c>
      <c r="C2877" t="s">
        <v>33</v>
      </c>
      <c r="D2877" t="s">
        <v>34</v>
      </c>
      <c r="E2877">
        <v>39.700000000000003</v>
      </c>
      <c r="F2877">
        <v>24</v>
      </c>
      <c r="G2877">
        <v>3</v>
      </c>
      <c r="I2877">
        <v>2030</v>
      </c>
      <c r="J2877" t="s">
        <v>25</v>
      </c>
      <c r="K2877" t="s">
        <v>25</v>
      </c>
      <c r="L2877">
        <v>9603230</v>
      </c>
      <c r="M2877">
        <v>241895</v>
      </c>
      <c r="N2877" t="s">
        <v>453</v>
      </c>
      <c r="O2877" t="s">
        <v>25</v>
      </c>
      <c r="Q2877" t="s">
        <v>454</v>
      </c>
      <c r="R2877">
        <v>2030</v>
      </c>
      <c r="S2877">
        <v>-4</v>
      </c>
      <c r="T2877" t="s">
        <v>35</v>
      </c>
      <c r="U2877" t="s">
        <v>30</v>
      </c>
      <c r="V2877" t="s">
        <v>454</v>
      </c>
    </row>
    <row r="2878" spans="1:22" x14ac:dyDescent="0.3">
      <c r="A2878" t="s">
        <v>31</v>
      </c>
      <c r="B2878" t="s">
        <v>32</v>
      </c>
      <c r="C2878" t="s">
        <v>52</v>
      </c>
      <c r="D2878" t="s">
        <v>53</v>
      </c>
      <c r="E2878">
        <v>40.1</v>
      </c>
      <c r="F2878">
        <v>8</v>
      </c>
      <c r="G2878">
        <v>2</v>
      </c>
      <c r="I2878">
        <v>2029</v>
      </c>
      <c r="J2878" t="s">
        <v>25</v>
      </c>
      <c r="K2878" t="s">
        <v>25</v>
      </c>
      <c r="L2878">
        <v>7729999</v>
      </c>
      <c r="M2878">
        <v>192768</v>
      </c>
      <c r="N2878" t="s">
        <v>453</v>
      </c>
      <c r="O2878" t="s">
        <v>25</v>
      </c>
      <c r="Q2878" t="s">
        <v>454</v>
      </c>
      <c r="R2878">
        <v>2029</v>
      </c>
      <c r="S2878">
        <v>-3</v>
      </c>
      <c r="T2878" t="s">
        <v>35</v>
      </c>
      <c r="U2878" t="s">
        <v>40</v>
      </c>
      <c r="V2878" t="s">
        <v>454</v>
      </c>
    </row>
    <row r="2879" spans="1:22" x14ac:dyDescent="0.3">
      <c r="A2879" t="s">
        <v>31</v>
      </c>
      <c r="B2879" t="s">
        <v>32</v>
      </c>
      <c r="C2879" t="s">
        <v>76</v>
      </c>
      <c r="D2879" t="s">
        <v>124</v>
      </c>
      <c r="E2879">
        <v>47</v>
      </c>
      <c r="F2879">
        <v>5</v>
      </c>
      <c r="G2879">
        <v>3</v>
      </c>
      <c r="I2879">
        <v>2026</v>
      </c>
      <c r="J2879" t="s">
        <v>125</v>
      </c>
      <c r="K2879" t="s">
        <v>79</v>
      </c>
      <c r="L2879">
        <v>18087300</v>
      </c>
      <c r="M2879">
        <v>384836</v>
      </c>
      <c r="N2879" t="s">
        <v>453</v>
      </c>
      <c r="O2879" t="s">
        <v>91</v>
      </c>
      <c r="P2879">
        <v>15</v>
      </c>
      <c r="Q2879" t="s">
        <v>453</v>
      </c>
      <c r="R2879">
        <v>2026</v>
      </c>
      <c r="S2879">
        <v>0</v>
      </c>
      <c r="T2879" t="s">
        <v>29</v>
      </c>
      <c r="U2879" t="s">
        <v>75</v>
      </c>
      <c r="V2879" t="s">
        <v>454</v>
      </c>
    </row>
    <row r="2880" spans="1:22" x14ac:dyDescent="0.3">
      <c r="A2880" t="s">
        <v>31</v>
      </c>
      <c r="B2880" t="s">
        <v>32</v>
      </c>
      <c r="C2880" t="s">
        <v>33</v>
      </c>
      <c r="D2880" t="s">
        <v>81</v>
      </c>
      <c r="E2880">
        <v>35.700000000000003</v>
      </c>
      <c r="F2880">
        <v>20</v>
      </c>
      <c r="G2880">
        <v>2</v>
      </c>
      <c r="I2880">
        <v>2028</v>
      </c>
      <c r="J2880" t="s">
        <v>25</v>
      </c>
      <c r="K2880" t="s">
        <v>25</v>
      </c>
      <c r="L2880">
        <v>10560000</v>
      </c>
      <c r="M2880">
        <v>295798</v>
      </c>
      <c r="N2880" t="s">
        <v>453</v>
      </c>
      <c r="O2880" t="s">
        <v>25</v>
      </c>
      <c r="Q2880" t="s">
        <v>454</v>
      </c>
      <c r="R2880">
        <v>2028</v>
      </c>
      <c r="S2880">
        <v>-2</v>
      </c>
      <c r="T2880" t="s">
        <v>35</v>
      </c>
      <c r="U2880" t="s">
        <v>30</v>
      </c>
      <c r="V2880" t="s">
        <v>454</v>
      </c>
    </row>
    <row r="2881" spans="1:22" x14ac:dyDescent="0.3">
      <c r="A2881" t="s">
        <v>31</v>
      </c>
      <c r="B2881" t="s">
        <v>32</v>
      </c>
      <c r="C2881" t="s">
        <v>33</v>
      </c>
      <c r="D2881" t="s">
        <v>34</v>
      </c>
      <c r="E2881">
        <v>43.1</v>
      </c>
      <c r="F2881">
        <v>24</v>
      </c>
      <c r="G2881">
        <v>3</v>
      </c>
      <c r="I2881">
        <v>2030</v>
      </c>
      <c r="J2881" t="s">
        <v>25</v>
      </c>
      <c r="K2881" t="s">
        <v>25</v>
      </c>
      <c r="L2881">
        <v>10278422</v>
      </c>
      <c r="M2881">
        <v>238478</v>
      </c>
      <c r="N2881" t="s">
        <v>453</v>
      </c>
      <c r="O2881" t="s">
        <v>25</v>
      </c>
      <c r="Q2881" t="s">
        <v>454</v>
      </c>
      <c r="R2881">
        <v>2030</v>
      </c>
      <c r="S2881">
        <v>-4</v>
      </c>
      <c r="T2881" t="s">
        <v>35</v>
      </c>
      <c r="U2881" t="s">
        <v>30</v>
      </c>
      <c r="V2881" t="s">
        <v>454</v>
      </c>
    </row>
    <row r="2882" spans="1:22" x14ac:dyDescent="0.3">
      <c r="A2882" t="s">
        <v>31</v>
      </c>
      <c r="B2882" t="s">
        <v>32</v>
      </c>
      <c r="C2882" t="s">
        <v>33</v>
      </c>
      <c r="D2882" t="s">
        <v>336</v>
      </c>
      <c r="E2882">
        <v>36.200000000000003</v>
      </c>
      <c r="F2882">
        <v>8</v>
      </c>
      <c r="G2882">
        <v>2</v>
      </c>
      <c r="I2882">
        <v>2026</v>
      </c>
      <c r="J2882" t="s">
        <v>25</v>
      </c>
      <c r="K2882" t="s">
        <v>25</v>
      </c>
      <c r="L2882">
        <v>10469040</v>
      </c>
      <c r="M2882">
        <v>289200</v>
      </c>
      <c r="N2882" t="s">
        <v>453</v>
      </c>
      <c r="O2882" t="s">
        <v>25</v>
      </c>
      <c r="Q2882" t="s">
        <v>454</v>
      </c>
      <c r="R2882">
        <v>2026</v>
      </c>
      <c r="S2882">
        <v>0</v>
      </c>
      <c r="T2882" t="s">
        <v>29</v>
      </c>
      <c r="U2882" t="s">
        <v>40</v>
      </c>
      <c r="V2882" t="s">
        <v>454</v>
      </c>
    </row>
    <row r="2883" spans="1:22" x14ac:dyDescent="0.3">
      <c r="A2883" t="s">
        <v>31</v>
      </c>
      <c r="B2883" t="s">
        <v>32</v>
      </c>
      <c r="C2883" t="s">
        <v>33</v>
      </c>
      <c r="D2883" t="s">
        <v>34</v>
      </c>
      <c r="E2883">
        <v>41.9</v>
      </c>
      <c r="F2883">
        <v>23</v>
      </c>
      <c r="G2883">
        <v>3</v>
      </c>
      <c r="I2883">
        <v>2030</v>
      </c>
      <c r="J2883" t="s">
        <v>25</v>
      </c>
      <c r="K2883" t="s">
        <v>25</v>
      </c>
      <c r="L2883">
        <v>11515424</v>
      </c>
      <c r="M2883">
        <v>274831</v>
      </c>
      <c r="N2883" t="s">
        <v>453</v>
      </c>
      <c r="O2883" t="s">
        <v>25</v>
      </c>
      <c r="Q2883" t="s">
        <v>454</v>
      </c>
      <c r="R2883">
        <v>2030</v>
      </c>
      <c r="S2883">
        <v>-4</v>
      </c>
      <c r="T2883" t="s">
        <v>35</v>
      </c>
      <c r="U2883" t="s">
        <v>30</v>
      </c>
      <c r="V2883" t="s">
        <v>454</v>
      </c>
    </row>
    <row r="2884" spans="1:22" x14ac:dyDescent="0.3">
      <c r="A2884" t="s">
        <v>31</v>
      </c>
      <c r="B2884" t="s">
        <v>32</v>
      </c>
      <c r="C2884" t="s">
        <v>33</v>
      </c>
      <c r="D2884" t="s">
        <v>34</v>
      </c>
      <c r="E2884">
        <v>41.5</v>
      </c>
      <c r="F2884">
        <v>23</v>
      </c>
      <c r="G2884">
        <v>3</v>
      </c>
      <c r="I2884">
        <v>2030</v>
      </c>
      <c r="J2884" t="s">
        <v>25</v>
      </c>
      <c r="K2884" t="s">
        <v>25</v>
      </c>
      <c r="L2884">
        <v>11408291</v>
      </c>
      <c r="M2884">
        <v>274899</v>
      </c>
      <c r="N2884" t="s">
        <v>453</v>
      </c>
      <c r="O2884" t="s">
        <v>25</v>
      </c>
      <c r="Q2884" t="s">
        <v>454</v>
      </c>
      <c r="R2884">
        <v>2030</v>
      </c>
      <c r="S2884">
        <v>-4</v>
      </c>
      <c r="T2884" t="s">
        <v>35</v>
      </c>
      <c r="U2884" t="s">
        <v>30</v>
      </c>
      <c r="V2884" t="s">
        <v>454</v>
      </c>
    </row>
    <row r="2885" spans="1:22" x14ac:dyDescent="0.3">
      <c r="A2885" t="s">
        <v>31</v>
      </c>
      <c r="B2885" t="s">
        <v>32</v>
      </c>
      <c r="C2885" t="s">
        <v>33</v>
      </c>
      <c r="D2885" t="s">
        <v>81</v>
      </c>
      <c r="E2885">
        <v>36.799999999999997</v>
      </c>
      <c r="F2885">
        <v>9</v>
      </c>
      <c r="G2885">
        <v>1</v>
      </c>
      <c r="I2885">
        <v>2028</v>
      </c>
      <c r="J2885" t="s">
        <v>25</v>
      </c>
      <c r="K2885" t="s">
        <v>25</v>
      </c>
      <c r="L2885">
        <v>9197700</v>
      </c>
      <c r="M2885">
        <v>249938</v>
      </c>
      <c r="N2885" t="s">
        <v>453</v>
      </c>
      <c r="O2885" t="s">
        <v>25</v>
      </c>
      <c r="Q2885" t="s">
        <v>454</v>
      </c>
      <c r="R2885">
        <v>2028</v>
      </c>
      <c r="S2885">
        <v>-2</v>
      </c>
      <c r="T2885" t="s">
        <v>35</v>
      </c>
      <c r="U2885" t="s">
        <v>40</v>
      </c>
      <c r="V2885" t="s">
        <v>454</v>
      </c>
    </row>
    <row r="2886" spans="1:22" x14ac:dyDescent="0.3">
      <c r="A2886" t="s">
        <v>31</v>
      </c>
      <c r="B2886" t="s">
        <v>32</v>
      </c>
      <c r="C2886" t="s">
        <v>24</v>
      </c>
      <c r="D2886" t="s">
        <v>386</v>
      </c>
      <c r="E2886">
        <v>43.5</v>
      </c>
      <c r="F2886">
        <v>14</v>
      </c>
      <c r="G2886">
        <v>3</v>
      </c>
      <c r="I2886">
        <v>2026</v>
      </c>
      <c r="J2886" t="s">
        <v>25</v>
      </c>
      <c r="K2886" t="s">
        <v>25</v>
      </c>
      <c r="L2886">
        <v>10094700</v>
      </c>
      <c r="M2886">
        <v>232062</v>
      </c>
      <c r="N2886" t="s">
        <v>453</v>
      </c>
      <c r="O2886" t="s">
        <v>25</v>
      </c>
      <c r="Q2886" t="s">
        <v>454</v>
      </c>
      <c r="R2886">
        <v>2026</v>
      </c>
      <c r="S2886">
        <v>0</v>
      </c>
      <c r="T2886" t="s">
        <v>29</v>
      </c>
      <c r="U2886" t="s">
        <v>44</v>
      </c>
      <c r="V2886" t="s">
        <v>454</v>
      </c>
    </row>
    <row r="2887" spans="1:22" x14ac:dyDescent="0.3">
      <c r="A2887" t="s">
        <v>31</v>
      </c>
      <c r="B2887" t="s">
        <v>32</v>
      </c>
      <c r="C2887" t="s">
        <v>33</v>
      </c>
      <c r="D2887" t="s">
        <v>34</v>
      </c>
      <c r="E2887">
        <v>43.1</v>
      </c>
      <c r="F2887">
        <v>24</v>
      </c>
      <c r="G2887">
        <v>2</v>
      </c>
      <c r="I2887">
        <v>2030</v>
      </c>
      <c r="J2887" t="s">
        <v>25</v>
      </c>
      <c r="K2887" t="s">
        <v>25</v>
      </c>
      <c r="L2887">
        <v>10187996</v>
      </c>
      <c r="M2887">
        <v>236380</v>
      </c>
      <c r="N2887" t="s">
        <v>453</v>
      </c>
      <c r="O2887" t="s">
        <v>25</v>
      </c>
      <c r="Q2887" t="s">
        <v>454</v>
      </c>
      <c r="R2887">
        <v>2030</v>
      </c>
      <c r="S2887">
        <v>-4</v>
      </c>
      <c r="T2887" t="s">
        <v>35</v>
      </c>
      <c r="U2887" t="s">
        <v>30</v>
      </c>
      <c r="V2887" t="s">
        <v>454</v>
      </c>
    </row>
    <row r="2888" spans="1:22" x14ac:dyDescent="0.3">
      <c r="A2888" t="s">
        <v>31</v>
      </c>
      <c r="B2888" t="s">
        <v>32</v>
      </c>
      <c r="C2888" t="s">
        <v>33</v>
      </c>
      <c r="D2888" t="s">
        <v>81</v>
      </c>
      <c r="E2888">
        <v>42.1</v>
      </c>
      <c r="F2888">
        <v>9</v>
      </c>
      <c r="G2888">
        <v>1</v>
      </c>
      <c r="I2888">
        <v>2028</v>
      </c>
      <c r="J2888" t="s">
        <v>25</v>
      </c>
      <c r="K2888" t="s">
        <v>25</v>
      </c>
      <c r="L2888">
        <v>10720000</v>
      </c>
      <c r="M2888">
        <v>254632</v>
      </c>
      <c r="N2888" t="s">
        <v>453</v>
      </c>
      <c r="O2888" t="s">
        <v>25</v>
      </c>
      <c r="Q2888" t="s">
        <v>454</v>
      </c>
      <c r="R2888">
        <v>2028</v>
      </c>
      <c r="S2888">
        <v>-2</v>
      </c>
      <c r="T2888" t="s">
        <v>35</v>
      </c>
      <c r="U2888" t="s">
        <v>40</v>
      </c>
      <c r="V2888" t="s">
        <v>454</v>
      </c>
    </row>
    <row r="2889" spans="1:22" x14ac:dyDescent="0.3">
      <c r="A2889" t="s">
        <v>31</v>
      </c>
      <c r="B2889" t="s">
        <v>32</v>
      </c>
      <c r="C2889" t="s">
        <v>33</v>
      </c>
      <c r="D2889" t="s">
        <v>81</v>
      </c>
      <c r="E2889">
        <v>37.700000000000003</v>
      </c>
      <c r="F2889">
        <v>18</v>
      </c>
      <c r="G2889">
        <v>2</v>
      </c>
      <c r="I2889">
        <v>2028</v>
      </c>
      <c r="J2889" t="s">
        <v>25</v>
      </c>
      <c r="K2889" t="s">
        <v>25</v>
      </c>
      <c r="L2889">
        <v>10250000</v>
      </c>
      <c r="M2889">
        <v>271883</v>
      </c>
      <c r="N2889" t="s">
        <v>453</v>
      </c>
      <c r="O2889" t="s">
        <v>25</v>
      </c>
      <c r="Q2889" t="s">
        <v>454</v>
      </c>
      <c r="R2889">
        <v>2028</v>
      </c>
      <c r="S2889">
        <v>-2</v>
      </c>
      <c r="T2889" t="s">
        <v>35</v>
      </c>
      <c r="U2889" t="s">
        <v>30</v>
      </c>
      <c r="V2889" t="s">
        <v>454</v>
      </c>
    </row>
    <row r="2890" spans="1:22" x14ac:dyDescent="0.3">
      <c r="A2890" t="s">
        <v>31</v>
      </c>
      <c r="B2890" t="s">
        <v>32</v>
      </c>
      <c r="C2890" t="s">
        <v>33</v>
      </c>
      <c r="D2890" t="s">
        <v>336</v>
      </c>
      <c r="E2890">
        <v>34.299999999999997</v>
      </c>
      <c r="F2890">
        <v>16</v>
      </c>
      <c r="G2890">
        <v>2</v>
      </c>
      <c r="I2890">
        <v>2028</v>
      </c>
      <c r="J2890" t="s">
        <v>25</v>
      </c>
      <c r="K2890" t="s">
        <v>25</v>
      </c>
      <c r="L2890">
        <v>9748060</v>
      </c>
      <c r="M2890">
        <v>284200</v>
      </c>
      <c r="N2890" t="s">
        <v>453</v>
      </c>
      <c r="O2890" t="s">
        <v>25</v>
      </c>
      <c r="Q2890" t="s">
        <v>454</v>
      </c>
      <c r="R2890">
        <v>2028</v>
      </c>
      <c r="S2890">
        <v>-2</v>
      </c>
      <c r="T2890" t="s">
        <v>35</v>
      </c>
      <c r="U2890" t="s">
        <v>44</v>
      </c>
      <c r="V2890" t="s">
        <v>454</v>
      </c>
    </row>
    <row r="2891" spans="1:22" x14ac:dyDescent="0.3">
      <c r="A2891" t="s">
        <v>31</v>
      </c>
      <c r="B2891" t="s">
        <v>32</v>
      </c>
      <c r="C2891" t="s">
        <v>63</v>
      </c>
      <c r="D2891" t="s">
        <v>333</v>
      </c>
      <c r="E2891">
        <v>34.1</v>
      </c>
      <c r="F2891">
        <v>10</v>
      </c>
      <c r="G2891">
        <v>2</v>
      </c>
      <c r="I2891">
        <v>2027</v>
      </c>
      <c r="J2891" t="s">
        <v>301</v>
      </c>
      <c r="K2891" t="s">
        <v>86</v>
      </c>
      <c r="L2891">
        <v>8370000</v>
      </c>
      <c r="M2891">
        <v>245455</v>
      </c>
      <c r="N2891" t="s">
        <v>453</v>
      </c>
      <c r="O2891" t="s">
        <v>120</v>
      </c>
      <c r="P2891">
        <v>20</v>
      </c>
      <c r="Q2891" t="s">
        <v>453</v>
      </c>
      <c r="R2891">
        <v>2027</v>
      </c>
      <c r="S2891">
        <v>-1</v>
      </c>
      <c r="T2891" t="s">
        <v>35</v>
      </c>
      <c r="U2891" t="s">
        <v>44</v>
      </c>
      <c r="V2891" t="s">
        <v>454</v>
      </c>
    </row>
    <row r="2892" spans="1:22" x14ac:dyDescent="0.3">
      <c r="A2892" t="s">
        <v>31</v>
      </c>
      <c r="B2892" t="s">
        <v>32</v>
      </c>
      <c r="C2892" t="s">
        <v>33</v>
      </c>
      <c r="D2892" t="s">
        <v>34</v>
      </c>
      <c r="E2892">
        <v>36.799999999999997</v>
      </c>
      <c r="F2892">
        <v>17</v>
      </c>
      <c r="G2892">
        <v>2</v>
      </c>
      <c r="I2892">
        <v>2026</v>
      </c>
      <c r="J2892" t="s">
        <v>129</v>
      </c>
      <c r="K2892" t="s">
        <v>130</v>
      </c>
      <c r="L2892">
        <v>10791190</v>
      </c>
      <c r="M2892">
        <v>293239</v>
      </c>
      <c r="N2892" t="s">
        <v>453</v>
      </c>
      <c r="O2892" t="s">
        <v>38</v>
      </c>
      <c r="P2892">
        <v>31</v>
      </c>
      <c r="Q2892" t="s">
        <v>453</v>
      </c>
      <c r="R2892">
        <v>2026</v>
      </c>
      <c r="S2892">
        <v>0</v>
      </c>
      <c r="T2892" t="s">
        <v>29</v>
      </c>
      <c r="U2892" t="s">
        <v>30</v>
      </c>
      <c r="V2892" t="s">
        <v>454</v>
      </c>
    </row>
    <row r="2893" spans="1:22" x14ac:dyDescent="0.3">
      <c r="A2893" t="s">
        <v>31</v>
      </c>
      <c r="B2893" t="s">
        <v>32</v>
      </c>
      <c r="C2893" t="s">
        <v>33</v>
      </c>
      <c r="D2893" t="s">
        <v>34</v>
      </c>
      <c r="E2893">
        <v>41.5</v>
      </c>
      <c r="F2893">
        <v>24</v>
      </c>
      <c r="G2893">
        <v>3</v>
      </c>
      <c r="I2893">
        <v>2030</v>
      </c>
      <c r="J2893" t="s">
        <v>25</v>
      </c>
      <c r="K2893" t="s">
        <v>25</v>
      </c>
      <c r="L2893">
        <v>10029495</v>
      </c>
      <c r="M2893">
        <v>241675</v>
      </c>
      <c r="N2893" t="s">
        <v>453</v>
      </c>
      <c r="O2893" t="s">
        <v>25</v>
      </c>
      <c r="Q2893" t="s">
        <v>454</v>
      </c>
      <c r="R2893">
        <v>2030</v>
      </c>
      <c r="S2893">
        <v>-4</v>
      </c>
      <c r="T2893" t="s">
        <v>35</v>
      </c>
      <c r="U2893" t="s">
        <v>30</v>
      </c>
      <c r="V2893" t="s">
        <v>454</v>
      </c>
    </row>
    <row r="2894" spans="1:22" x14ac:dyDescent="0.3">
      <c r="A2894" t="s">
        <v>31</v>
      </c>
      <c r="B2894" t="s">
        <v>32</v>
      </c>
      <c r="C2894" t="s">
        <v>52</v>
      </c>
      <c r="D2894" t="s">
        <v>53</v>
      </c>
      <c r="E2894">
        <v>33.1</v>
      </c>
      <c r="F2894">
        <v>9</v>
      </c>
      <c r="G2894">
        <v>1</v>
      </c>
      <c r="I2894">
        <v>2029</v>
      </c>
      <c r="J2894" t="s">
        <v>25</v>
      </c>
      <c r="K2894" t="s">
        <v>25</v>
      </c>
      <c r="L2894">
        <v>6729999</v>
      </c>
      <c r="M2894">
        <v>203323</v>
      </c>
      <c r="N2894" t="s">
        <v>453</v>
      </c>
      <c r="O2894" t="s">
        <v>25</v>
      </c>
      <c r="Q2894" t="s">
        <v>454</v>
      </c>
      <c r="R2894">
        <v>2029</v>
      </c>
      <c r="S2894">
        <v>-3</v>
      </c>
      <c r="T2894" t="s">
        <v>35</v>
      </c>
      <c r="U2894" t="s">
        <v>40</v>
      </c>
      <c r="V2894" t="s">
        <v>454</v>
      </c>
    </row>
    <row r="2895" spans="1:22" x14ac:dyDescent="0.3">
      <c r="A2895" t="s">
        <v>31</v>
      </c>
      <c r="B2895" t="s">
        <v>32</v>
      </c>
      <c r="C2895" t="s">
        <v>33</v>
      </c>
      <c r="D2895" t="s">
        <v>34</v>
      </c>
      <c r="E2895">
        <v>38.299999999999997</v>
      </c>
      <c r="F2895">
        <v>17</v>
      </c>
      <c r="G2895">
        <v>2</v>
      </c>
      <c r="I2895">
        <v>2026</v>
      </c>
      <c r="J2895" t="s">
        <v>129</v>
      </c>
      <c r="K2895" t="s">
        <v>130</v>
      </c>
      <c r="L2895">
        <v>11089808</v>
      </c>
      <c r="M2895">
        <v>289551</v>
      </c>
      <c r="N2895" t="s">
        <v>453</v>
      </c>
      <c r="O2895" t="s">
        <v>38</v>
      </c>
      <c r="P2895">
        <v>31</v>
      </c>
      <c r="Q2895" t="s">
        <v>453</v>
      </c>
      <c r="R2895">
        <v>2026</v>
      </c>
      <c r="S2895">
        <v>0</v>
      </c>
      <c r="T2895" t="s">
        <v>29</v>
      </c>
      <c r="U2895" t="s">
        <v>30</v>
      </c>
      <c r="V2895" t="s">
        <v>454</v>
      </c>
    </row>
    <row r="2896" spans="1:22" x14ac:dyDescent="0.3">
      <c r="A2896" t="s">
        <v>31</v>
      </c>
      <c r="B2896" t="s">
        <v>32</v>
      </c>
      <c r="C2896" t="s">
        <v>33</v>
      </c>
      <c r="D2896" t="s">
        <v>34</v>
      </c>
      <c r="E2896">
        <v>58</v>
      </c>
      <c r="F2896">
        <v>24</v>
      </c>
      <c r="G2896">
        <v>2</v>
      </c>
      <c r="I2896">
        <v>2027</v>
      </c>
      <c r="J2896" t="s">
        <v>25</v>
      </c>
      <c r="K2896" t="s">
        <v>25</v>
      </c>
      <c r="L2896">
        <v>13690360</v>
      </c>
      <c r="M2896">
        <v>236041</v>
      </c>
      <c r="N2896" t="s">
        <v>453</v>
      </c>
      <c r="O2896" t="s">
        <v>25</v>
      </c>
      <c r="Q2896" t="s">
        <v>454</v>
      </c>
      <c r="R2896">
        <v>2027</v>
      </c>
      <c r="S2896">
        <v>-1</v>
      </c>
      <c r="T2896" t="s">
        <v>35</v>
      </c>
      <c r="U2896" t="s">
        <v>30</v>
      </c>
      <c r="V2896" t="s">
        <v>454</v>
      </c>
    </row>
    <row r="2897" spans="1:22" x14ac:dyDescent="0.3">
      <c r="A2897" t="s">
        <v>31</v>
      </c>
      <c r="B2897" t="s">
        <v>32</v>
      </c>
      <c r="C2897" t="s">
        <v>33</v>
      </c>
      <c r="D2897" t="s">
        <v>81</v>
      </c>
      <c r="E2897">
        <v>44.5</v>
      </c>
      <c r="F2897">
        <v>18</v>
      </c>
      <c r="G2897">
        <v>2</v>
      </c>
      <c r="I2897">
        <v>2028</v>
      </c>
      <c r="J2897" t="s">
        <v>25</v>
      </c>
      <c r="K2897" t="s">
        <v>25</v>
      </c>
      <c r="L2897">
        <v>11230000</v>
      </c>
      <c r="M2897">
        <v>252360</v>
      </c>
      <c r="N2897" t="s">
        <v>453</v>
      </c>
      <c r="O2897" t="s">
        <v>25</v>
      </c>
      <c r="Q2897" t="s">
        <v>454</v>
      </c>
      <c r="R2897">
        <v>2028</v>
      </c>
      <c r="S2897">
        <v>-2</v>
      </c>
      <c r="T2897" t="s">
        <v>35</v>
      </c>
      <c r="U2897" t="s">
        <v>30</v>
      </c>
      <c r="V2897" t="s">
        <v>454</v>
      </c>
    </row>
    <row r="2898" spans="1:22" x14ac:dyDescent="0.3">
      <c r="A2898" t="s">
        <v>31</v>
      </c>
      <c r="B2898" t="s">
        <v>32</v>
      </c>
      <c r="C2898" t="s">
        <v>33</v>
      </c>
      <c r="D2898" t="s">
        <v>34</v>
      </c>
      <c r="E2898">
        <v>38.5</v>
      </c>
      <c r="F2898">
        <v>24</v>
      </c>
      <c r="G2898">
        <v>2</v>
      </c>
      <c r="I2898">
        <v>2030</v>
      </c>
      <c r="J2898" t="s">
        <v>25</v>
      </c>
      <c r="K2898" t="s">
        <v>25</v>
      </c>
      <c r="L2898">
        <v>9574050</v>
      </c>
      <c r="M2898">
        <v>248677</v>
      </c>
      <c r="N2898" t="s">
        <v>453</v>
      </c>
      <c r="O2898" t="s">
        <v>25</v>
      </c>
      <c r="Q2898" t="s">
        <v>454</v>
      </c>
      <c r="R2898">
        <v>2030</v>
      </c>
      <c r="S2898">
        <v>-4</v>
      </c>
      <c r="T2898" t="s">
        <v>35</v>
      </c>
      <c r="U2898" t="s">
        <v>30</v>
      </c>
      <c r="V2898" t="s">
        <v>454</v>
      </c>
    </row>
    <row r="2899" spans="1:22" x14ac:dyDescent="0.3">
      <c r="A2899" t="s">
        <v>31</v>
      </c>
      <c r="B2899" t="s">
        <v>32</v>
      </c>
      <c r="C2899" t="s">
        <v>52</v>
      </c>
      <c r="D2899" t="s">
        <v>53</v>
      </c>
      <c r="E2899">
        <v>31.6</v>
      </c>
      <c r="F2899">
        <v>8</v>
      </c>
      <c r="G2899">
        <v>1</v>
      </c>
      <c r="I2899">
        <v>2029</v>
      </c>
      <c r="J2899" t="s">
        <v>25</v>
      </c>
      <c r="K2899" t="s">
        <v>25</v>
      </c>
      <c r="L2899">
        <v>6519999</v>
      </c>
      <c r="M2899">
        <v>206329</v>
      </c>
      <c r="N2899" t="s">
        <v>453</v>
      </c>
      <c r="O2899" t="s">
        <v>25</v>
      </c>
      <c r="Q2899" t="s">
        <v>454</v>
      </c>
      <c r="R2899">
        <v>2029</v>
      </c>
      <c r="S2899">
        <v>-3</v>
      </c>
      <c r="T2899" t="s">
        <v>35</v>
      </c>
      <c r="U2899" t="s">
        <v>40</v>
      </c>
      <c r="V2899" t="s">
        <v>454</v>
      </c>
    </row>
    <row r="2900" spans="1:22" x14ac:dyDescent="0.3">
      <c r="A2900" t="s">
        <v>31</v>
      </c>
      <c r="B2900" t="s">
        <v>32</v>
      </c>
      <c r="C2900" t="s">
        <v>33</v>
      </c>
      <c r="D2900" t="s">
        <v>81</v>
      </c>
      <c r="E2900">
        <v>40</v>
      </c>
      <c r="F2900">
        <v>9</v>
      </c>
      <c r="G2900">
        <v>1</v>
      </c>
      <c r="I2900">
        <v>2028</v>
      </c>
      <c r="J2900" t="s">
        <v>25</v>
      </c>
      <c r="K2900" t="s">
        <v>25</v>
      </c>
      <c r="L2900">
        <v>10430000</v>
      </c>
      <c r="M2900">
        <v>260750</v>
      </c>
      <c r="N2900" t="s">
        <v>453</v>
      </c>
      <c r="O2900" t="s">
        <v>25</v>
      </c>
      <c r="Q2900" t="s">
        <v>454</v>
      </c>
      <c r="R2900">
        <v>2028</v>
      </c>
      <c r="S2900">
        <v>-2</v>
      </c>
      <c r="T2900" t="s">
        <v>35</v>
      </c>
      <c r="U2900" t="s">
        <v>40</v>
      </c>
      <c r="V2900" t="s">
        <v>454</v>
      </c>
    </row>
    <row r="2901" spans="1:22" x14ac:dyDescent="0.3">
      <c r="A2901" t="s">
        <v>31</v>
      </c>
      <c r="B2901" t="s">
        <v>32</v>
      </c>
      <c r="C2901" t="s">
        <v>33</v>
      </c>
      <c r="D2901" t="s">
        <v>336</v>
      </c>
      <c r="E2901">
        <v>37.4</v>
      </c>
      <c r="F2901">
        <v>12</v>
      </c>
      <c r="G2901">
        <v>3</v>
      </c>
      <c r="I2901">
        <v>2028</v>
      </c>
      <c r="J2901" t="s">
        <v>25</v>
      </c>
      <c r="K2901" t="s">
        <v>25</v>
      </c>
      <c r="L2901">
        <v>10038160</v>
      </c>
      <c r="M2901">
        <v>268400</v>
      </c>
      <c r="N2901" t="s">
        <v>453</v>
      </c>
      <c r="O2901" t="s">
        <v>25</v>
      </c>
      <c r="Q2901" t="s">
        <v>454</v>
      </c>
      <c r="R2901">
        <v>2028</v>
      </c>
      <c r="S2901">
        <v>-2</v>
      </c>
      <c r="T2901" t="s">
        <v>35</v>
      </c>
      <c r="U2901" t="s">
        <v>44</v>
      </c>
      <c r="V2901" t="s">
        <v>454</v>
      </c>
    </row>
    <row r="2902" spans="1:22" x14ac:dyDescent="0.3">
      <c r="A2902" t="s">
        <v>31</v>
      </c>
      <c r="B2902" t="s">
        <v>32</v>
      </c>
      <c r="C2902" t="s">
        <v>52</v>
      </c>
      <c r="D2902" t="s">
        <v>53</v>
      </c>
      <c r="E2902">
        <v>41.9</v>
      </c>
      <c r="F2902">
        <v>9</v>
      </c>
      <c r="G2902">
        <v>2</v>
      </c>
      <c r="I2902">
        <v>2029</v>
      </c>
      <c r="J2902" t="s">
        <v>25</v>
      </c>
      <c r="K2902" t="s">
        <v>25</v>
      </c>
      <c r="L2902">
        <v>8609999</v>
      </c>
      <c r="M2902">
        <v>205489</v>
      </c>
      <c r="N2902" t="s">
        <v>453</v>
      </c>
      <c r="O2902" t="s">
        <v>25</v>
      </c>
      <c r="Q2902" t="s">
        <v>454</v>
      </c>
      <c r="R2902">
        <v>2029</v>
      </c>
      <c r="S2902">
        <v>-3</v>
      </c>
      <c r="T2902" t="s">
        <v>35</v>
      </c>
      <c r="U2902" t="s">
        <v>40</v>
      </c>
      <c r="V2902" t="s">
        <v>454</v>
      </c>
    </row>
    <row r="2903" spans="1:22" x14ac:dyDescent="0.3">
      <c r="A2903" t="s">
        <v>31</v>
      </c>
      <c r="B2903" t="s">
        <v>32</v>
      </c>
      <c r="C2903" t="s">
        <v>33</v>
      </c>
      <c r="D2903" t="s">
        <v>34</v>
      </c>
      <c r="E2903">
        <v>54.9</v>
      </c>
      <c r="F2903">
        <v>24</v>
      </c>
      <c r="G2903">
        <v>3</v>
      </c>
      <c r="I2903">
        <v>2027</v>
      </c>
      <c r="J2903" t="s">
        <v>25</v>
      </c>
      <c r="K2903" t="s">
        <v>25</v>
      </c>
      <c r="L2903">
        <v>13011300</v>
      </c>
      <c r="M2903">
        <v>237000</v>
      </c>
      <c r="N2903" t="s">
        <v>453</v>
      </c>
      <c r="O2903" t="s">
        <v>25</v>
      </c>
      <c r="Q2903" t="s">
        <v>454</v>
      </c>
      <c r="R2903">
        <v>2027</v>
      </c>
      <c r="S2903">
        <v>-1</v>
      </c>
      <c r="T2903" t="s">
        <v>35</v>
      </c>
      <c r="U2903" t="s">
        <v>30</v>
      </c>
      <c r="V2903" t="s">
        <v>454</v>
      </c>
    </row>
    <row r="2904" spans="1:22" x14ac:dyDescent="0.3">
      <c r="A2904" t="s">
        <v>31</v>
      </c>
      <c r="B2904" t="s">
        <v>32</v>
      </c>
      <c r="C2904" t="s">
        <v>33</v>
      </c>
      <c r="D2904" t="s">
        <v>34</v>
      </c>
      <c r="E2904">
        <v>38.1</v>
      </c>
      <c r="F2904">
        <v>17</v>
      </c>
      <c r="G2904">
        <v>3</v>
      </c>
      <c r="I2904">
        <v>2026</v>
      </c>
      <c r="J2904" t="s">
        <v>129</v>
      </c>
      <c r="K2904" t="s">
        <v>130</v>
      </c>
      <c r="L2904">
        <v>11049720</v>
      </c>
      <c r="M2904">
        <v>290019</v>
      </c>
      <c r="N2904" t="s">
        <v>453</v>
      </c>
      <c r="O2904" t="s">
        <v>38</v>
      </c>
      <c r="P2904">
        <v>31</v>
      </c>
      <c r="Q2904" t="s">
        <v>453</v>
      </c>
      <c r="R2904">
        <v>2026</v>
      </c>
      <c r="S2904">
        <v>0</v>
      </c>
      <c r="T2904" t="s">
        <v>29</v>
      </c>
      <c r="U2904" t="s">
        <v>30</v>
      </c>
      <c r="V2904" t="s">
        <v>454</v>
      </c>
    </row>
    <row r="2905" spans="1:22" x14ac:dyDescent="0.3">
      <c r="A2905" t="s">
        <v>31</v>
      </c>
      <c r="B2905" t="s">
        <v>32</v>
      </c>
      <c r="C2905" t="s">
        <v>33</v>
      </c>
      <c r="D2905" t="s">
        <v>81</v>
      </c>
      <c r="E2905">
        <v>34.4</v>
      </c>
      <c r="F2905">
        <v>20</v>
      </c>
      <c r="G2905">
        <v>2</v>
      </c>
      <c r="I2905">
        <v>2028</v>
      </c>
      <c r="J2905" t="s">
        <v>25</v>
      </c>
      <c r="K2905" t="s">
        <v>25</v>
      </c>
      <c r="L2905">
        <v>9309300</v>
      </c>
      <c r="M2905">
        <v>270619</v>
      </c>
      <c r="N2905" t="s">
        <v>453</v>
      </c>
      <c r="O2905" t="s">
        <v>25</v>
      </c>
      <c r="Q2905" t="s">
        <v>454</v>
      </c>
      <c r="R2905">
        <v>2028</v>
      </c>
      <c r="S2905">
        <v>-2</v>
      </c>
      <c r="T2905" t="s">
        <v>35</v>
      </c>
      <c r="U2905" t="s">
        <v>30</v>
      </c>
      <c r="V2905" t="s">
        <v>454</v>
      </c>
    </row>
    <row r="2906" spans="1:22" x14ac:dyDescent="0.3">
      <c r="A2906" t="s">
        <v>31</v>
      </c>
      <c r="B2906" t="s">
        <v>32</v>
      </c>
      <c r="C2906" t="s">
        <v>52</v>
      </c>
      <c r="D2906" t="s">
        <v>53</v>
      </c>
      <c r="E2906">
        <v>43.1</v>
      </c>
      <c r="F2906">
        <v>8</v>
      </c>
      <c r="G2906">
        <v>1</v>
      </c>
      <c r="I2906">
        <v>2028</v>
      </c>
      <c r="J2906" t="s">
        <v>25</v>
      </c>
      <c r="K2906" t="s">
        <v>25</v>
      </c>
      <c r="L2906">
        <v>9949999</v>
      </c>
      <c r="M2906">
        <v>230858</v>
      </c>
      <c r="N2906" t="s">
        <v>453</v>
      </c>
      <c r="O2906" t="s">
        <v>25</v>
      </c>
      <c r="Q2906" t="s">
        <v>454</v>
      </c>
      <c r="R2906">
        <v>2028</v>
      </c>
      <c r="S2906">
        <v>-2</v>
      </c>
      <c r="T2906" t="s">
        <v>35</v>
      </c>
      <c r="U2906" t="s">
        <v>40</v>
      </c>
      <c r="V2906" t="s">
        <v>454</v>
      </c>
    </row>
    <row r="2907" spans="1:22" x14ac:dyDescent="0.3">
      <c r="A2907" t="s">
        <v>31</v>
      </c>
      <c r="B2907" t="s">
        <v>32</v>
      </c>
      <c r="C2907" t="s">
        <v>52</v>
      </c>
      <c r="D2907" t="s">
        <v>53</v>
      </c>
      <c r="E2907">
        <v>33.200000000000003</v>
      </c>
      <c r="F2907">
        <v>9</v>
      </c>
      <c r="G2907">
        <v>1</v>
      </c>
      <c r="I2907">
        <v>2029</v>
      </c>
      <c r="J2907" t="s">
        <v>25</v>
      </c>
      <c r="K2907" t="s">
        <v>25</v>
      </c>
      <c r="L2907">
        <v>6969999</v>
      </c>
      <c r="M2907">
        <v>209940</v>
      </c>
      <c r="N2907" t="s">
        <v>453</v>
      </c>
      <c r="O2907" t="s">
        <v>25</v>
      </c>
      <c r="Q2907" t="s">
        <v>454</v>
      </c>
      <c r="R2907">
        <v>2029</v>
      </c>
      <c r="S2907">
        <v>-3</v>
      </c>
      <c r="T2907" t="s">
        <v>35</v>
      </c>
      <c r="U2907" t="s">
        <v>40</v>
      </c>
      <c r="V2907" t="s">
        <v>454</v>
      </c>
    </row>
    <row r="2908" spans="1:22" x14ac:dyDescent="0.3">
      <c r="A2908" t="s">
        <v>31</v>
      </c>
      <c r="B2908" t="s">
        <v>32</v>
      </c>
      <c r="C2908" t="s">
        <v>33</v>
      </c>
      <c r="D2908" t="s">
        <v>34</v>
      </c>
      <c r="E2908">
        <v>37</v>
      </c>
      <c r="F2908">
        <v>17</v>
      </c>
      <c r="G2908">
        <v>2</v>
      </c>
      <c r="I2908">
        <v>2026</v>
      </c>
      <c r="J2908" t="s">
        <v>129</v>
      </c>
      <c r="K2908" t="s">
        <v>130</v>
      </c>
      <c r="L2908">
        <v>10869180</v>
      </c>
      <c r="M2908">
        <v>293762</v>
      </c>
      <c r="N2908" t="s">
        <v>453</v>
      </c>
      <c r="O2908" t="s">
        <v>38</v>
      </c>
      <c r="P2908">
        <v>31</v>
      </c>
      <c r="Q2908" t="s">
        <v>453</v>
      </c>
      <c r="R2908">
        <v>2026</v>
      </c>
      <c r="S2908">
        <v>0</v>
      </c>
      <c r="T2908" t="s">
        <v>29</v>
      </c>
      <c r="U2908" t="s">
        <v>30</v>
      </c>
      <c r="V2908" t="s">
        <v>454</v>
      </c>
    </row>
    <row r="2909" spans="1:22" x14ac:dyDescent="0.3">
      <c r="A2909" t="s">
        <v>31</v>
      </c>
      <c r="B2909" t="s">
        <v>32</v>
      </c>
      <c r="C2909" t="s">
        <v>33</v>
      </c>
      <c r="D2909" t="s">
        <v>81</v>
      </c>
      <c r="E2909">
        <v>44.7</v>
      </c>
      <c r="F2909">
        <v>9</v>
      </c>
      <c r="G2909">
        <v>2</v>
      </c>
      <c r="I2909">
        <v>2028</v>
      </c>
      <c r="J2909" t="s">
        <v>25</v>
      </c>
      <c r="K2909" t="s">
        <v>25</v>
      </c>
      <c r="L2909">
        <v>11130000</v>
      </c>
      <c r="M2909">
        <v>248993</v>
      </c>
      <c r="N2909" t="s">
        <v>453</v>
      </c>
      <c r="O2909" t="s">
        <v>25</v>
      </c>
      <c r="Q2909" t="s">
        <v>454</v>
      </c>
      <c r="R2909">
        <v>2028</v>
      </c>
      <c r="S2909">
        <v>-2</v>
      </c>
      <c r="T2909" t="s">
        <v>35</v>
      </c>
      <c r="U2909" t="s">
        <v>40</v>
      </c>
      <c r="V2909" t="s">
        <v>454</v>
      </c>
    </row>
    <row r="2910" spans="1:22" x14ac:dyDescent="0.3">
      <c r="A2910" t="s">
        <v>31</v>
      </c>
      <c r="B2910" t="s">
        <v>32</v>
      </c>
      <c r="C2910" t="s">
        <v>33</v>
      </c>
      <c r="D2910" t="s">
        <v>336</v>
      </c>
      <c r="E2910">
        <v>39.4</v>
      </c>
      <c r="F2910">
        <v>8</v>
      </c>
      <c r="G2910">
        <v>1</v>
      </c>
      <c r="I2910">
        <v>2028</v>
      </c>
      <c r="J2910" t="s">
        <v>25</v>
      </c>
      <c r="K2910" t="s">
        <v>25</v>
      </c>
      <c r="L2910">
        <v>10890160</v>
      </c>
      <c r="M2910">
        <v>276400</v>
      </c>
      <c r="N2910" t="s">
        <v>453</v>
      </c>
      <c r="O2910" t="s">
        <v>25</v>
      </c>
      <c r="Q2910" t="s">
        <v>454</v>
      </c>
      <c r="R2910">
        <v>2028</v>
      </c>
      <c r="S2910">
        <v>-2</v>
      </c>
      <c r="T2910" t="s">
        <v>35</v>
      </c>
      <c r="U2910" t="s">
        <v>40</v>
      </c>
      <c r="V2910" t="s">
        <v>454</v>
      </c>
    </row>
    <row r="2911" spans="1:22" x14ac:dyDescent="0.3">
      <c r="A2911" t="s">
        <v>31</v>
      </c>
      <c r="B2911" t="s">
        <v>32</v>
      </c>
      <c r="C2911" t="s">
        <v>33</v>
      </c>
      <c r="D2911" t="s">
        <v>81</v>
      </c>
      <c r="E2911">
        <v>35.9</v>
      </c>
      <c r="F2911">
        <v>5</v>
      </c>
      <c r="G2911">
        <v>1</v>
      </c>
      <c r="I2911">
        <v>2028</v>
      </c>
      <c r="J2911" t="s">
        <v>25</v>
      </c>
      <c r="K2911" t="s">
        <v>25</v>
      </c>
      <c r="L2911">
        <v>10510000</v>
      </c>
      <c r="M2911">
        <v>292758</v>
      </c>
      <c r="N2911" t="s">
        <v>453</v>
      </c>
      <c r="O2911" t="s">
        <v>25</v>
      </c>
      <c r="Q2911" t="s">
        <v>454</v>
      </c>
      <c r="R2911">
        <v>2028</v>
      </c>
      <c r="S2911">
        <v>-2</v>
      </c>
      <c r="T2911" t="s">
        <v>35</v>
      </c>
      <c r="U2911" t="s">
        <v>75</v>
      </c>
      <c r="V2911" t="s">
        <v>454</v>
      </c>
    </row>
    <row r="2912" spans="1:22" x14ac:dyDescent="0.3">
      <c r="A2912" t="s">
        <v>31</v>
      </c>
      <c r="B2912" t="s">
        <v>32</v>
      </c>
      <c r="C2912" t="s">
        <v>52</v>
      </c>
      <c r="D2912" t="s">
        <v>53</v>
      </c>
      <c r="E2912">
        <v>49</v>
      </c>
      <c r="F2912">
        <v>8</v>
      </c>
      <c r="G2912">
        <v>1</v>
      </c>
      <c r="I2912">
        <v>2027</v>
      </c>
      <c r="J2912" t="s">
        <v>25</v>
      </c>
      <c r="K2912" t="s">
        <v>25</v>
      </c>
      <c r="L2912">
        <v>9429999</v>
      </c>
      <c r="M2912">
        <v>192449</v>
      </c>
      <c r="N2912" t="s">
        <v>453</v>
      </c>
      <c r="O2912" t="s">
        <v>25</v>
      </c>
      <c r="Q2912" t="s">
        <v>454</v>
      </c>
      <c r="R2912">
        <v>2027</v>
      </c>
      <c r="S2912">
        <v>-1</v>
      </c>
      <c r="T2912" t="s">
        <v>35</v>
      </c>
      <c r="U2912" t="s">
        <v>40</v>
      </c>
      <c r="V2912" t="s">
        <v>454</v>
      </c>
    </row>
    <row r="2913" spans="1:22" x14ac:dyDescent="0.3">
      <c r="A2913" t="s">
        <v>31</v>
      </c>
      <c r="B2913" t="s">
        <v>32</v>
      </c>
      <c r="C2913" t="s">
        <v>33</v>
      </c>
      <c r="D2913" t="s">
        <v>34</v>
      </c>
      <c r="E2913">
        <v>41.5</v>
      </c>
      <c r="F2913">
        <v>23</v>
      </c>
      <c r="G2913">
        <v>2</v>
      </c>
      <c r="I2913">
        <v>2030</v>
      </c>
      <c r="J2913" t="s">
        <v>25</v>
      </c>
      <c r="K2913" t="s">
        <v>25</v>
      </c>
      <c r="L2913">
        <v>11300313</v>
      </c>
      <c r="M2913">
        <v>272297</v>
      </c>
      <c r="N2913" t="s">
        <v>453</v>
      </c>
      <c r="O2913" t="s">
        <v>25</v>
      </c>
      <c r="Q2913" t="s">
        <v>454</v>
      </c>
      <c r="R2913">
        <v>2030</v>
      </c>
      <c r="S2913">
        <v>-4</v>
      </c>
      <c r="T2913" t="s">
        <v>35</v>
      </c>
      <c r="U2913" t="s">
        <v>30</v>
      </c>
      <c r="V2913" t="s">
        <v>454</v>
      </c>
    </row>
    <row r="2914" spans="1:22" x14ac:dyDescent="0.3">
      <c r="A2914" t="s">
        <v>31</v>
      </c>
      <c r="B2914" t="s">
        <v>32</v>
      </c>
      <c r="C2914" t="s">
        <v>76</v>
      </c>
      <c r="D2914" t="s">
        <v>115</v>
      </c>
      <c r="E2914">
        <v>40</v>
      </c>
      <c r="F2914">
        <v>5</v>
      </c>
      <c r="G2914">
        <v>2</v>
      </c>
      <c r="I2914">
        <v>2026</v>
      </c>
      <c r="J2914" t="s">
        <v>116</v>
      </c>
      <c r="K2914" t="s">
        <v>117</v>
      </c>
      <c r="L2914">
        <v>21280443</v>
      </c>
      <c r="M2914">
        <v>532011</v>
      </c>
      <c r="N2914" t="s">
        <v>453</v>
      </c>
      <c r="O2914" t="s">
        <v>58</v>
      </c>
      <c r="P2914">
        <v>15</v>
      </c>
      <c r="Q2914" t="s">
        <v>453</v>
      </c>
      <c r="R2914">
        <v>2026</v>
      </c>
      <c r="S2914">
        <v>0</v>
      </c>
      <c r="T2914" t="s">
        <v>29</v>
      </c>
      <c r="U2914" t="s">
        <v>75</v>
      </c>
      <c r="V2914" t="s">
        <v>453</v>
      </c>
    </row>
    <row r="2915" spans="1:22" x14ac:dyDescent="0.3">
      <c r="A2915" t="s">
        <v>31</v>
      </c>
      <c r="B2915" t="s">
        <v>32</v>
      </c>
      <c r="C2915" t="s">
        <v>52</v>
      </c>
      <c r="D2915" t="s">
        <v>53</v>
      </c>
      <c r="E2915">
        <v>48</v>
      </c>
      <c r="F2915">
        <v>8</v>
      </c>
      <c r="G2915">
        <v>3</v>
      </c>
      <c r="I2915">
        <v>2027</v>
      </c>
      <c r="J2915" t="s">
        <v>25</v>
      </c>
      <c r="K2915" t="s">
        <v>25</v>
      </c>
      <c r="L2915">
        <v>9400000</v>
      </c>
      <c r="M2915">
        <v>195833</v>
      </c>
      <c r="N2915" t="s">
        <v>453</v>
      </c>
      <c r="O2915" t="s">
        <v>25</v>
      </c>
      <c r="Q2915" t="s">
        <v>454</v>
      </c>
      <c r="R2915">
        <v>2027</v>
      </c>
      <c r="S2915">
        <v>-1</v>
      </c>
      <c r="T2915" t="s">
        <v>35</v>
      </c>
      <c r="U2915" t="s">
        <v>40</v>
      </c>
      <c r="V2915" t="s">
        <v>454</v>
      </c>
    </row>
    <row r="2916" spans="1:22" x14ac:dyDescent="0.3">
      <c r="A2916" t="s">
        <v>31</v>
      </c>
      <c r="B2916" t="s">
        <v>32</v>
      </c>
      <c r="C2916" t="s">
        <v>33</v>
      </c>
      <c r="D2916" t="s">
        <v>336</v>
      </c>
      <c r="E2916">
        <v>38.9</v>
      </c>
      <c r="F2916">
        <v>12</v>
      </c>
      <c r="G2916">
        <v>3</v>
      </c>
      <c r="I2916">
        <v>2028</v>
      </c>
      <c r="J2916" t="s">
        <v>25</v>
      </c>
      <c r="K2916" t="s">
        <v>25</v>
      </c>
      <c r="L2916">
        <v>10316280</v>
      </c>
      <c r="M2916">
        <v>265200</v>
      </c>
      <c r="N2916" t="s">
        <v>453</v>
      </c>
      <c r="O2916" t="s">
        <v>25</v>
      </c>
      <c r="Q2916" t="s">
        <v>454</v>
      </c>
      <c r="R2916">
        <v>2028</v>
      </c>
      <c r="S2916">
        <v>-2</v>
      </c>
      <c r="T2916" t="s">
        <v>35</v>
      </c>
      <c r="U2916" t="s">
        <v>44</v>
      </c>
      <c r="V2916" t="s">
        <v>454</v>
      </c>
    </row>
    <row r="2917" spans="1:22" x14ac:dyDescent="0.3">
      <c r="A2917" t="s">
        <v>31</v>
      </c>
      <c r="B2917" t="s">
        <v>32</v>
      </c>
      <c r="C2917" t="s">
        <v>33</v>
      </c>
      <c r="D2917" t="s">
        <v>34</v>
      </c>
      <c r="E2917">
        <v>45.9</v>
      </c>
      <c r="F2917">
        <v>17</v>
      </c>
      <c r="G2917">
        <v>2</v>
      </c>
      <c r="I2917">
        <v>2026</v>
      </c>
      <c r="J2917" t="s">
        <v>129</v>
      </c>
      <c r="K2917" t="s">
        <v>130</v>
      </c>
      <c r="L2917">
        <v>12086144</v>
      </c>
      <c r="M2917">
        <v>263315</v>
      </c>
      <c r="N2917" t="s">
        <v>453</v>
      </c>
      <c r="O2917" t="s">
        <v>38</v>
      </c>
      <c r="P2917">
        <v>31</v>
      </c>
      <c r="Q2917" t="s">
        <v>453</v>
      </c>
      <c r="R2917">
        <v>2026</v>
      </c>
      <c r="S2917">
        <v>0</v>
      </c>
      <c r="T2917" t="s">
        <v>29</v>
      </c>
      <c r="U2917" t="s">
        <v>30</v>
      </c>
      <c r="V2917" t="s">
        <v>454</v>
      </c>
    </row>
    <row r="2918" spans="1:22" x14ac:dyDescent="0.3">
      <c r="A2918" t="s">
        <v>31</v>
      </c>
      <c r="B2918" t="s">
        <v>32</v>
      </c>
      <c r="C2918" t="s">
        <v>33</v>
      </c>
      <c r="D2918" t="s">
        <v>34</v>
      </c>
      <c r="E2918">
        <v>42.9</v>
      </c>
      <c r="F2918">
        <v>23</v>
      </c>
      <c r="G2918">
        <v>3</v>
      </c>
      <c r="I2918">
        <v>2030</v>
      </c>
      <c r="J2918" t="s">
        <v>25</v>
      </c>
      <c r="K2918" t="s">
        <v>25</v>
      </c>
      <c r="L2918">
        <v>11733519</v>
      </c>
      <c r="M2918">
        <v>273509</v>
      </c>
      <c r="N2918" t="s">
        <v>453</v>
      </c>
      <c r="O2918" t="s">
        <v>25</v>
      </c>
      <c r="Q2918" t="s">
        <v>454</v>
      </c>
      <c r="R2918">
        <v>2030</v>
      </c>
      <c r="S2918">
        <v>-4</v>
      </c>
      <c r="T2918" t="s">
        <v>35</v>
      </c>
      <c r="U2918" t="s">
        <v>30</v>
      </c>
      <c r="V2918" t="s">
        <v>454</v>
      </c>
    </row>
    <row r="2919" spans="1:22" x14ac:dyDescent="0.3">
      <c r="A2919" t="s">
        <v>31</v>
      </c>
      <c r="B2919" t="s">
        <v>32</v>
      </c>
      <c r="C2919" t="s">
        <v>33</v>
      </c>
      <c r="D2919" t="s">
        <v>336</v>
      </c>
      <c r="E2919">
        <v>35.5</v>
      </c>
      <c r="F2919">
        <v>16</v>
      </c>
      <c r="G2919">
        <v>2</v>
      </c>
      <c r="I2919">
        <v>2028</v>
      </c>
      <c r="J2919" t="s">
        <v>25</v>
      </c>
      <c r="K2919" t="s">
        <v>25</v>
      </c>
      <c r="L2919">
        <v>9940000</v>
      </c>
      <c r="M2919">
        <v>280000</v>
      </c>
      <c r="N2919" t="s">
        <v>453</v>
      </c>
      <c r="O2919" t="s">
        <v>25</v>
      </c>
      <c r="Q2919" t="s">
        <v>454</v>
      </c>
      <c r="R2919">
        <v>2028</v>
      </c>
      <c r="S2919">
        <v>-2</v>
      </c>
      <c r="T2919" t="s">
        <v>35</v>
      </c>
      <c r="U2919" t="s">
        <v>44</v>
      </c>
      <c r="V2919" t="s">
        <v>454</v>
      </c>
    </row>
    <row r="2920" spans="1:22" x14ac:dyDescent="0.3">
      <c r="A2920" t="s">
        <v>31</v>
      </c>
      <c r="B2920" t="s">
        <v>32</v>
      </c>
      <c r="C2920" t="s">
        <v>52</v>
      </c>
      <c r="D2920" t="s">
        <v>53</v>
      </c>
      <c r="E2920">
        <v>35.799999999999997</v>
      </c>
      <c r="F2920">
        <v>9</v>
      </c>
      <c r="G2920">
        <v>2</v>
      </c>
      <c r="I2920">
        <v>2029</v>
      </c>
      <c r="J2920" t="s">
        <v>25</v>
      </c>
      <c r="K2920" t="s">
        <v>25</v>
      </c>
      <c r="L2920">
        <v>8009999</v>
      </c>
      <c r="M2920">
        <v>223743</v>
      </c>
      <c r="N2920" t="s">
        <v>453</v>
      </c>
      <c r="O2920" t="s">
        <v>25</v>
      </c>
      <c r="Q2920" t="s">
        <v>454</v>
      </c>
      <c r="R2920">
        <v>2029</v>
      </c>
      <c r="S2920">
        <v>-3</v>
      </c>
      <c r="T2920" t="s">
        <v>35</v>
      </c>
      <c r="U2920" t="s">
        <v>40</v>
      </c>
      <c r="V2920" t="s">
        <v>454</v>
      </c>
    </row>
    <row r="2921" spans="1:22" x14ac:dyDescent="0.3">
      <c r="A2921" t="s">
        <v>31</v>
      </c>
      <c r="B2921" t="s">
        <v>32</v>
      </c>
      <c r="C2921" t="s">
        <v>33</v>
      </c>
      <c r="D2921" t="s">
        <v>81</v>
      </c>
      <c r="E2921">
        <v>34.5</v>
      </c>
      <c r="F2921">
        <v>9</v>
      </c>
      <c r="G2921">
        <v>2</v>
      </c>
      <c r="I2921">
        <v>2028</v>
      </c>
      <c r="J2921" t="s">
        <v>25</v>
      </c>
      <c r="K2921" t="s">
        <v>25</v>
      </c>
      <c r="L2921">
        <v>10240000</v>
      </c>
      <c r="M2921">
        <v>296812</v>
      </c>
      <c r="N2921" t="s">
        <v>453</v>
      </c>
      <c r="O2921" t="s">
        <v>25</v>
      </c>
      <c r="Q2921" t="s">
        <v>454</v>
      </c>
      <c r="R2921">
        <v>2028</v>
      </c>
      <c r="S2921">
        <v>-2</v>
      </c>
      <c r="T2921" t="s">
        <v>35</v>
      </c>
      <c r="U2921" t="s">
        <v>40</v>
      </c>
      <c r="V2921" t="s">
        <v>454</v>
      </c>
    </row>
    <row r="2922" spans="1:22" x14ac:dyDescent="0.3">
      <c r="A2922" t="s">
        <v>31</v>
      </c>
      <c r="B2922" t="s">
        <v>32</v>
      </c>
      <c r="C2922" t="s">
        <v>33</v>
      </c>
      <c r="D2922" t="s">
        <v>406</v>
      </c>
      <c r="E2922">
        <v>59.2</v>
      </c>
      <c r="F2922">
        <v>9</v>
      </c>
      <c r="G2922">
        <v>1</v>
      </c>
      <c r="I2922">
        <v>2025</v>
      </c>
      <c r="J2922" t="s">
        <v>131</v>
      </c>
      <c r="K2922" t="s">
        <v>132</v>
      </c>
      <c r="L2922">
        <v>18298720</v>
      </c>
      <c r="M2922">
        <v>309100</v>
      </c>
      <c r="N2922" t="s">
        <v>453</v>
      </c>
      <c r="O2922" t="s">
        <v>58</v>
      </c>
      <c r="P2922">
        <v>31</v>
      </c>
      <c r="Q2922" t="s">
        <v>453</v>
      </c>
      <c r="R2922">
        <v>2025</v>
      </c>
      <c r="S2922">
        <v>1</v>
      </c>
      <c r="T2922" t="s">
        <v>29</v>
      </c>
      <c r="U2922" t="s">
        <v>40</v>
      </c>
      <c r="V2922" t="s">
        <v>454</v>
      </c>
    </row>
    <row r="2923" spans="1:22" x14ac:dyDescent="0.3">
      <c r="A2923" t="s">
        <v>31</v>
      </c>
      <c r="B2923" t="s">
        <v>32</v>
      </c>
      <c r="C2923" t="s">
        <v>76</v>
      </c>
      <c r="D2923" t="s">
        <v>124</v>
      </c>
      <c r="E2923">
        <v>48.2</v>
      </c>
      <c r="F2923">
        <v>5</v>
      </c>
      <c r="G2923">
        <v>3</v>
      </c>
      <c r="I2923">
        <v>2026</v>
      </c>
      <c r="J2923" t="s">
        <v>125</v>
      </c>
      <c r="K2923" t="s">
        <v>79</v>
      </c>
      <c r="L2923">
        <v>17334000</v>
      </c>
      <c r="M2923">
        <v>359627</v>
      </c>
      <c r="N2923" t="s">
        <v>453</v>
      </c>
      <c r="O2923" t="s">
        <v>91</v>
      </c>
      <c r="P2923">
        <v>15</v>
      </c>
      <c r="Q2923" t="s">
        <v>453</v>
      </c>
      <c r="R2923">
        <v>2026</v>
      </c>
      <c r="S2923">
        <v>0</v>
      </c>
      <c r="T2923" t="s">
        <v>29</v>
      </c>
      <c r="U2923" t="s">
        <v>75</v>
      </c>
      <c r="V2923" t="s">
        <v>454</v>
      </c>
    </row>
    <row r="2924" spans="1:22" x14ac:dyDescent="0.3">
      <c r="A2924" t="s">
        <v>31</v>
      </c>
      <c r="B2924" t="s">
        <v>32</v>
      </c>
      <c r="C2924" t="s">
        <v>33</v>
      </c>
      <c r="D2924" t="s">
        <v>34</v>
      </c>
      <c r="E2924">
        <v>42.1</v>
      </c>
      <c r="F2924">
        <v>17</v>
      </c>
      <c r="G2924">
        <v>2</v>
      </c>
      <c r="I2924">
        <v>2026</v>
      </c>
      <c r="J2924" t="s">
        <v>129</v>
      </c>
      <c r="K2924" t="s">
        <v>130</v>
      </c>
      <c r="L2924">
        <v>11399472</v>
      </c>
      <c r="M2924">
        <v>270771</v>
      </c>
      <c r="N2924" t="s">
        <v>453</v>
      </c>
      <c r="O2924" t="s">
        <v>38</v>
      </c>
      <c r="P2924">
        <v>31</v>
      </c>
      <c r="Q2924" t="s">
        <v>453</v>
      </c>
      <c r="R2924">
        <v>2026</v>
      </c>
      <c r="S2924">
        <v>0</v>
      </c>
      <c r="T2924" t="s">
        <v>29</v>
      </c>
      <c r="U2924" t="s">
        <v>30</v>
      </c>
      <c r="V2924" t="s">
        <v>454</v>
      </c>
    </row>
    <row r="2925" spans="1:22" x14ac:dyDescent="0.3">
      <c r="A2925" t="s">
        <v>31</v>
      </c>
      <c r="B2925" t="s">
        <v>32</v>
      </c>
      <c r="C2925" t="s">
        <v>33</v>
      </c>
      <c r="D2925" t="s">
        <v>34</v>
      </c>
      <c r="E2925">
        <v>42.9</v>
      </c>
      <c r="F2925">
        <v>24</v>
      </c>
      <c r="G2925">
        <v>2</v>
      </c>
      <c r="I2925">
        <v>2030</v>
      </c>
      <c r="J2925" t="s">
        <v>25</v>
      </c>
      <c r="K2925" t="s">
        <v>25</v>
      </c>
      <c r="L2925">
        <v>10228782</v>
      </c>
      <c r="M2925">
        <v>238433</v>
      </c>
      <c r="N2925" t="s">
        <v>453</v>
      </c>
      <c r="O2925" t="s">
        <v>25</v>
      </c>
      <c r="Q2925" t="s">
        <v>454</v>
      </c>
      <c r="R2925">
        <v>2030</v>
      </c>
      <c r="S2925">
        <v>-4</v>
      </c>
      <c r="T2925" t="s">
        <v>35</v>
      </c>
      <c r="U2925" t="s">
        <v>30</v>
      </c>
      <c r="V2925" t="s">
        <v>454</v>
      </c>
    </row>
    <row r="2926" spans="1:22" x14ac:dyDescent="0.3">
      <c r="A2926" t="s">
        <v>31</v>
      </c>
      <c r="B2926" t="s">
        <v>32</v>
      </c>
      <c r="C2926" t="s">
        <v>33</v>
      </c>
      <c r="D2926" t="s">
        <v>81</v>
      </c>
      <c r="E2926">
        <v>37.299999999999997</v>
      </c>
      <c r="F2926">
        <v>8</v>
      </c>
      <c r="G2926">
        <v>2</v>
      </c>
      <c r="I2926">
        <v>2028</v>
      </c>
      <c r="J2926" t="s">
        <v>25</v>
      </c>
      <c r="K2926" t="s">
        <v>25</v>
      </c>
      <c r="L2926">
        <v>10100000</v>
      </c>
      <c r="M2926">
        <v>270777</v>
      </c>
      <c r="N2926" t="s">
        <v>453</v>
      </c>
      <c r="O2926" t="s">
        <v>25</v>
      </c>
      <c r="Q2926" t="s">
        <v>454</v>
      </c>
      <c r="R2926">
        <v>2028</v>
      </c>
      <c r="S2926">
        <v>-2</v>
      </c>
      <c r="T2926" t="s">
        <v>35</v>
      </c>
      <c r="U2926" t="s">
        <v>40</v>
      </c>
      <c r="V2926" t="s">
        <v>454</v>
      </c>
    </row>
    <row r="2927" spans="1:22" x14ac:dyDescent="0.3">
      <c r="A2927" t="s">
        <v>31</v>
      </c>
      <c r="B2927" t="s">
        <v>32</v>
      </c>
      <c r="C2927" t="s">
        <v>52</v>
      </c>
      <c r="D2927" t="s">
        <v>53</v>
      </c>
      <c r="E2927">
        <v>40.700000000000003</v>
      </c>
      <c r="F2927">
        <v>9</v>
      </c>
      <c r="G2927">
        <v>2</v>
      </c>
      <c r="I2927">
        <v>2029</v>
      </c>
      <c r="J2927" t="s">
        <v>25</v>
      </c>
      <c r="K2927" t="s">
        <v>25</v>
      </c>
      <c r="L2927">
        <v>7929999</v>
      </c>
      <c r="M2927">
        <v>194840</v>
      </c>
      <c r="N2927" t="s">
        <v>453</v>
      </c>
      <c r="O2927" t="s">
        <v>25</v>
      </c>
      <c r="Q2927" t="s">
        <v>454</v>
      </c>
      <c r="R2927">
        <v>2029</v>
      </c>
      <c r="S2927">
        <v>-3</v>
      </c>
      <c r="T2927" t="s">
        <v>35</v>
      </c>
      <c r="U2927" t="s">
        <v>40</v>
      </c>
      <c r="V2927" t="s">
        <v>454</v>
      </c>
    </row>
    <row r="2928" spans="1:22" x14ac:dyDescent="0.3">
      <c r="A2928" t="s">
        <v>31</v>
      </c>
      <c r="B2928" t="s">
        <v>32</v>
      </c>
      <c r="C2928" t="s">
        <v>52</v>
      </c>
      <c r="D2928" t="s">
        <v>53</v>
      </c>
      <c r="E2928">
        <v>38.9</v>
      </c>
      <c r="F2928">
        <v>9</v>
      </c>
      <c r="G2928">
        <v>2</v>
      </c>
      <c r="I2928">
        <v>2029</v>
      </c>
      <c r="J2928" t="s">
        <v>25</v>
      </c>
      <c r="K2928" t="s">
        <v>25</v>
      </c>
      <c r="L2928">
        <v>8129999</v>
      </c>
      <c r="M2928">
        <v>208997</v>
      </c>
      <c r="N2928" t="s">
        <v>453</v>
      </c>
      <c r="O2928" t="s">
        <v>25</v>
      </c>
      <c r="Q2928" t="s">
        <v>454</v>
      </c>
      <c r="R2928">
        <v>2029</v>
      </c>
      <c r="S2928">
        <v>-3</v>
      </c>
      <c r="T2928" t="s">
        <v>35</v>
      </c>
      <c r="U2928" t="s">
        <v>40</v>
      </c>
      <c r="V2928" t="s">
        <v>454</v>
      </c>
    </row>
    <row r="2929" spans="1:22" x14ac:dyDescent="0.3">
      <c r="A2929" t="s">
        <v>31</v>
      </c>
      <c r="B2929" t="s">
        <v>32</v>
      </c>
      <c r="C2929" t="s">
        <v>76</v>
      </c>
      <c r="D2929" t="s">
        <v>124</v>
      </c>
      <c r="E2929">
        <v>65.3</v>
      </c>
      <c r="F2929">
        <v>5</v>
      </c>
      <c r="G2929">
        <v>2</v>
      </c>
      <c r="I2929">
        <v>2026</v>
      </c>
      <c r="J2929" t="s">
        <v>125</v>
      </c>
      <c r="K2929" t="s">
        <v>79</v>
      </c>
      <c r="L2929">
        <v>21225750</v>
      </c>
      <c r="M2929">
        <v>325050</v>
      </c>
      <c r="N2929" t="s">
        <v>453</v>
      </c>
      <c r="O2929" t="s">
        <v>91</v>
      </c>
      <c r="P2929">
        <v>15</v>
      </c>
      <c r="Q2929" t="s">
        <v>453</v>
      </c>
      <c r="R2929">
        <v>2026</v>
      </c>
      <c r="S2929">
        <v>0</v>
      </c>
      <c r="T2929" t="s">
        <v>29</v>
      </c>
      <c r="U2929" t="s">
        <v>75</v>
      </c>
      <c r="V2929" t="s">
        <v>454</v>
      </c>
    </row>
    <row r="2930" spans="1:22" x14ac:dyDescent="0.3">
      <c r="A2930" t="s">
        <v>31</v>
      </c>
      <c r="B2930" t="s">
        <v>32</v>
      </c>
      <c r="C2930" t="s">
        <v>33</v>
      </c>
      <c r="D2930" t="s">
        <v>406</v>
      </c>
      <c r="E2930">
        <v>66.8</v>
      </c>
      <c r="F2930">
        <v>9</v>
      </c>
      <c r="G2930">
        <v>3</v>
      </c>
      <c r="I2930">
        <v>2025</v>
      </c>
      <c r="J2930" t="s">
        <v>131</v>
      </c>
      <c r="K2930" t="s">
        <v>132</v>
      </c>
      <c r="L2930">
        <v>24315200</v>
      </c>
      <c r="M2930">
        <v>364000</v>
      </c>
      <c r="N2930" t="s">
        <v>453</v>
      </c>
      <c r="O2930" t="s">
        <v>58</v>
      </c>
      <c r="P2930">
        <v>31</v>
      </c>
      <c r="Q2930" t="s">
        <v>453</v>
      </c>
      <c r="R2930">
        <v>2025</v>
      </c>
      <c r="S2930">
        <v>1</v>
      </c>
      <c r="T2930" t="s">
        <v>29</v>
      </c>
      <c r="U2930" t="s">
        <v>40</v>
      </c>
      <c r="V2930" t="s">
        <v>454</v>
      </c>
    </row>
    <row r="2931" spans="1:22" x14ac:dyDescent="0.3">
      <c r="A2931" t="s">
        <v>31</v>
      </c>
      <c r="B2931" t="s">
        <v>32</v>
      </c>
      <c r="C2931" t="s">
        <v>76</v>
      </c>
      <c r="D2931" t="s">
        <v>276</v>
      </c>
      <c r="E2931">
        <v>46</v>
      </c>
      <c r="F2931">
        <v>19</v>
      </c>
      <c r="G2931">
        <v>3</v>
      </c>
      <c r="I2931">
        <v>2027</v>
      </c>
      <c r="J2931" t="s">
        <v>90</v>
      </c>
      <c r="K2931" t="s">
        <v>79</v>
      </c>
      <c r="L2931">
        <v>17117433</v>
      </c>
      <c r="M2931">
        <v>372118</v>
      </c>
      <c r="N2931" t="s">
        <v>453</v>
      </c>
      <c r="O2931" t="s">
        <v>91</v>
      </c>
      <c r="P2931">
        <v>31</v>
      </c>
      <c r="Q2931" t="s">
        <v>453</v>
      </c>
      <c r="R2931">
        <v>2027</v>
      </c>
      <c r="S2931">
        <v>-1</v>
      </c>
      <c r="T2931" t="s">
        <v>35</v>
      </c>
      <c r="U2931" t="s">
        <v>30</v>
      </c>
      <c r="V2931" t="s">
        <v>454</v>
      </c>
    </row>
    <row r="2932" spans="1:22" x14ac:dyDescent="0.3">
      <c r="A2932" t="s">
        <v>31</v>
      </c>
      <c r="B2932" t="s">
        <v>32</v>
      </c>
      <c r="C2932" t="s">
        <v>33</v>
      </c>
      <c r="D2932" t="s">
        <v>34</v>
      </c>
      <c r="E2932">
        <v>38.5</v>
      </c>
      <c r="F2932">
        <v>24</v>
      </c>
      <c r="G2932">
        <v>3</v>
      </c>
      <c r="I2932">
        <v>2027</v>
      </c>
      <c r="J2932" t="s">
        <v>25</v>
      </c>
      <c r="K2932" t="s">
        <v>25</v>
      </c>
      <c r="L2932">
        <v>10428508</v>
      </c>
      <c r="M2932">
        <v>270870</v>
      </c>
      <c r="N2932" t="s">
        <v>453</v>
      </c>
      <c r="O2932" t="s">
        <v>25</v>
      </c>
      <c r="Q2932" t="s">
        <v>454</v>
      </c>
      <c r="R2932">
        <v>2027</v>
      </c>
      <c r="S2932">
        <v>-1</v>
      </c>
      <c r="T2932" t="s">
        <v>35</v>
      </c>
      <c r="U2932" t="s">
        <v>30</v>
      </c>
      <c r="V2932" t="s">
        <v>454</v>
      </c>
    </row>
    <row r="2933" spans="1:22" x14ac:dyDescent="0.3">
      <c r="A2933" t="s">
        <v>31</v>
      </c>
      <c r="B2933" t="s">
        <v>32</v>
      </c>
      <c r="C2933" t="s">
        <v>33</v>
      </c>
      <c r="D2933" t="s">
        <v>81</v>
      </c>
      <c r="E2933">
        <v>35.700000000000003</v>
      </c>
      <c r="F2933">
        <v>20</v>
      </c>
      <c r="G2933">
        <v>1</v>
      </c>
      <c r="I2933">
        <v>2028</v>
      </c>
      <c r="J2933" t="s">
        <v>25</v>
      </c>
      <c r="K2933" t="s">
        <v>25</v>
      </c>
      <c r="L2933">
        <v>10290000</v>
      </c>
      <c r="M2933">
        <v>288235</v>
      </c>
      <c r="N2933" t="s">
        <v>453</v>
      </c>
      <c r="O2933" t="s">
        <v>25</v>
      </c>
      <c r="Q2933" t="s">
        <v>454</v>
      </c>
      <c r="R2933">
        <v>2028</v>
      </c>
      <c r="S2933">
        <v>-2</v>
      </c>
      <c r="T2933" t="s">
        <v>35</v>
      </c>
      <c r="U2933" t="s">
        <v>30</v>
      </c>
      <c r="V2933" t="s">
        <v>454</v>
      </c>
    </row>
    <row r="2934" spans="1:22" x14ac:dyDescent="0.3">
      <c r="A2934" t="s">
        <v>31</v>
      </c>
      <c r="B2934" t="s">
        <v>32</v>
      </c>
      <c r="C2934" t="s">
        <v>33</v>
      </c>
      <c r="D2934" t="s">
        <v>121</v>
      </c>
      <c r="E2934">
        <v>37.799999999999997</v>
      </c>
      <c r="F2934">
        <v>12</v>
      </c>
      <c r="G2934">
        <v>2</v>
      </c>
      <c r="I2934">
        <v>2029</v>
      </c>
      <c r="J2934" t="s">
        <v>122</v>
      </c>
      <c r="K2934" t="s">
        <v>43</v>
      </c>
      <c r="L2934">
        <v>9072000</v>
      </c>
      <c r="M2934">
        <v>240000</v>
      </c>
      <c r="N2934" t="s">
        <v>453</v>
      </c>
      <c r="O2934" t="s">
        <v>38</v>
      </c>
      <c r="P2934">
        <v>20</v>
      </c>
      <c r="Q2934" t="s">
        <v>453</v>
      </c>
      <c r="R2934">
        <v>2029</v>
      </c>
      <c r="S2934">
        <v>-3</v>
      </c>
      <c r="T2934" t="s">
        <v>35</v>
      </c>
      <c r="U2934" t="s">
        <v>44</v>
      </c>
      <c r="V2934" t="s">
        <v>454</v>
      </c>
    </row>
    <row r="2935" spans="1:22" x14ac:dyDescent="0.3">
      <c r="A2935" t="s">
        <v>31</v>
      </c>
      <c r="B2935" t="s">
        <v>32</v>
      </c>
      <c r="C2935" t="s">
        <v>24</v>
      </c>
      <c r="D2935" t="s">
        <v>61</v>
      </c>
      <c r="E2935">
        <v>38.200000000000003</v>
      </c>
      <c r="F2935">
        <v>16</v>
      </c>
      <c r="G2935">
        <v>2</v>
      </c>
      <c r="I2935">
        <v>2028</v>
      </c>
      <c r="J2935" t="s">
        <v>62</v>
      </c>
      <c r="K2935" t="s">
        <v>57</v>
      </c>
      <c r="L2935">
        <v>8500000</v>
      </c>
      <c r="M2935">
        <v>222513</v>
      </c>
      <c r="N2935" t="s">
        <v>453</v>
      </c>
      <c r="O2935" t="s">
        <v>58</v>
      </c>
      <c r="P2935">
        <v>15</v>
      </c>
      <c r="Q2935" t="s">
        <v>453</v>
      </c>
      <c r="R2935">
        <v>2028</v>
      </c>
      <c r="S2935">
        <v>-2</v>
      </c>
      <c r="T2935" t="s">
        <v>35</v>
      </c>
      <c r="U2935" t="s">
        <v>44</v>
      </c>
      <c r="V2935" t="s">
        <v>454</v>
      </c>
    </row>
    <row r="2936" spans="1:22" x14ac:dyDescent="0.3">
      <c r="A2936" t="s">
        <v>31</v>
      </c>
      <c r="B2936" t="s">
        <v>32</v>
      </c>
      <c r="C2936" t="s">
        <v>76</v>
      </c>
      <c r="D2936" t="s">
        <v>89</v>
      </c>
      <c r="E2936">
        <v>35.299999999999997</v>
      </c>
      <c r="F2936">
        <v>22</v>
      </c>
      <c r="G2936">
        <v>2</v>
      </c>
      <c r="I2936">
        <v>2027</v>
      </c>
      <c r="J2936" t="s">
        <v>90</v>
      </c>
      <c r="K2936" t="s">
        <v>79</v>
      </c>
      <c r="L2936">
        <v>9500000</v>
      </c>
      <c r="M2936">
        <v>269122</v>
      </c>
      <c r="N2936" t="s">
        <v>453</v>
      </c>
      <c r="O2936" t="s">
        <v>91</v>
      </c>
      <c r="P2936">
        <v>31</v>
      </c>
      <c r="Q2936" t="s">
        <v>453</v>
      </c>
      <c r="R2936">
        <v>2027</v>
      </c>
      <c r="S2936">
        <v>-1</v>
      </c>
      <c r="T2936" t="s">
        <v>35</v>
      </c>
      <c r="U2936" t="s">
        <v>30</v>
      </c>
      <c r="V2936" t="s">
        <v>454</v>
      </c>
    </row>
    <row r="2937" spans="1:22" x14ac:dyDescent="0.3">
      <c r="A2937" t="s">
        <v>31</v>
      </c>
      <c r="B2937" t="s">
        <v>32</v>
      </c>
      <c r="C2937" t="s">
        <v>33</v>
      </c>
      <c r="D2937" t="s">
        <v>34</v>
      </c>
      <c r="E2937">
        <v>41.9</v>
      </c>
      <c r="F2937">
        <v>24</v>
      </c>
      <c r="G2937">
        <v>3</v>
      </c>
      <c r="I2937">
        <v>2030</v>
      </c>
      <c r="J2937" t="s">
        <v>25</v>
      </c>
      <c r="K2937" t="s">
        <v>25</v>
      </c>
      <c r="L2937">
        <v>10123680</v>
      </c>
      <c r="M2937">
        <v>241615</v>
      </c>
      <c r="N2937" t="s">
        <v>453</v>
      </c>
      <c r="O2937" t="s">
        <v>25</v>
      </c>
      <c r="Q2937" t="s">
        <v>454</v>
      </c>
      <c r="R2937">
        <v>2030</v>
      </c>
      <c r="S2937">
        <v>-4</v>
      </c>
      <c r="T2937" t="s">
        <v>35</v>
      </c>
      <c r="U2937" t="s">
        <v>30</v>
      </c>
      <c r="V2937" t="s">
        <v>454</v>
      </c>
    </row>
    <row r="2938" spans="1:22" x14ac:dyDescent="0.3">
      <c r="A2938" t="s">
        <v>31</v>
      </c>
      <c r="B2938" t="s">
        <v>32</v>
      </c>
      <c r="C2938" t="s">
        <v>24</v>
      </c>
      <c r="D2938" t="s">
        <v>386</v>
      </c>
      <c r="E2938">
        <v>42.2</v>
      </c>
      <c r="F2938">
        <v>14</v>
      </c>
      <c r="G2938">
        <v>3</v>
      </c>
      <c r="I2938">
        <v>2026</v>
      </c>
      <c r="J2938" t="s">
        <v>25</v>
      </c>
      <c r="K2938" t="s">
        <v>25</v>
      </c>
      <c r="L2938">
        <v>8800000</v>
      </c>
      <c r="M2938">
        <v>208531</v>
      </c>
      <c r="N2938" t="s">
        <v>453</v>
      </c>
      <c r="O2938" t="s">
        <v>25</v>
      </c>
      <c r="Q2938" t="s">
        <v>454</v>
      </c>
      <c r="R2938">
        <v>2026</v>
      </c>
      <c r="S2938">
        <v>0</v>
      </c>
      <c r="T2938" t="s">
        <v>29</v>
      </c>
      <c r="U2938" t="s">
        <v>44</v>
      </c>
      <c r="V2938" t="s">
        <v>454</v>
      </c>
    </row>
    <row r="2939" spans="1:22" x14ac:dyDescent="0.3">
      <c r="A2939" t="s">
        <v>31</v>
      </c>
      <c r="B2939" t="s">
        <v>32</v>
      </c>
      <c r="C2939" t="s">
        <v>33</v>
      </c>
      <c r="D2939" t="s">
        <v>391</v>
      </c>
      <c r="E2939">
        <v>39.6</v>
      </c>
      <c r="F2939">
        <v>25</v>
      </c>
      <c r="G2939">
        <v>3</v>
      </c>
      <c r="I2939">
        <v>2029</v>
      </c>
      <c r="J2939" t="s">
        <v>392</v>
      </c>
      <c r="K2939" t="s">
        <v>96</v>
      </c>
      <c r="L2939">
        <v>10300000</v>
      </c>
      <c r="M2939">
        <v>260101</v>
      </c>
      <c r="N2939" t="s">
        <v>453</v>
      </c>
      <c r="O2939" t="s">
        <v>97</v>
      </c>
      <c r="P2939">
        <v>20</v>
      </c>
      <c r="Q2939" t="s">
        <v>453</v>
      </c>
      <c r="R2939">
        <v>2029</v>
      </c>
      <c r="S2939">
        <v>-3</v>
      </c>
      <c r="T2939" t="s">
        <v>35</v>
      </c>
      <c r="U2939" t="s">
        <v>30</v>
      </c>
      <c r="V2939" t="s">
        <v>454</v>
      </c>
    </row>
    <row r="2940" spans="1:22" x14ac:dyDescent="0.3">
      <c r="A2940" t="s">
        <v>31</v>
      </c>
      <c r="B2940" t="s">
        <v>32</v>
      </c>
      <c r="C2940" t="s">
        <v>76</v>
      </c>
      <c r="D2940" t="s">
        <v>92</v>
      </c>
      <c r="E2940">
        <v>43.4</v>
      </c>
      <c r="F2940">
        <v>5</v>
      </c>
      <c r="G2940">
        <v>1</v>
      </c>
      <c r="I2940">
        <v>2026</v>
      </c>
      <c r="J2940" t="s">
        <v>93</v>
      </c>
      <c r="K2940" t="s">
        <v>79</v>
      </c>
      <c r="L2940">
        <v>15841000</v>
      </c>
      <c r="M2940">
        <v>365000</v>
      </c>
      <c r="N2940" t="s">
        <v>453</v>
      </c>
      <c r="O2940" t="s">
        <v>91</v>
      </c>
      <c r="P2940">
        <v>10</v>
      </c>
      <c r="Q2940" t="s">
        <v>453</v>
      </c>
      <c r="R2940">
        <v>2026</v>
      </c>
      <c r="S2940">
        <v>0</v>
      </c>
      <c r="T2940" t="s">
        <v>29</v>
      </c>
      <c r="U2940" t="s">
        <v>75</v>
      </c>
      <c r="V2940" t="s">
        <v>454</v>
      </c>
    </row>
    <row r="2941" spans="1:22" x14ac:dyDescent="0.3">
      <c r="A2941" t="s">
        <v>31</v>
      </c>
      <c r="B2941" t="s">
        <v>32</v>
      </c>
      <c r="C2941" t="s">
        <v>76</v>
      </c>
      <c r="D2941" t="s">
        <v>295</v>
      </c>
      <c r="E2941">
        <v>34.799999999999997</v>
      </c>
      <c r="F2941">
        <v>5</v>
      </c>
      <c r="G2941">
        <v>2</v>
      </c>
      <c r="I2941">
        <v>2026</v>
      </c>
      <c r="J2941" t="s">
        <v>125</v>
      </c>
      <c r="K2941" t="s">
        <v>79</v>
      </c>
      <c r="L2941">
        <v>13224000</v>
      </c>
      <c r="M2941">
        <v>380000</v>
      </c>
      <c r="N2941" t="s">
        <v>453</v>
      </c>
      <c r="O2941" t="s">
        <v>91</v>
      </c>
      <c r="P2941">
        <v>15</v>
      </c>
      <c r="Q2941" t="s">
        <v>453</v>
      </c>
      <c r="R2941">
        <v>2026</v>
      </c>
      <c r="S2941">
        <v>0</v>
      </c>
      <c r="T2941" t="s">
        <v>29</v>
      </c>
      <c r="U2941" t="s">
        <v>75</v>
      </c>
      <c r="V2941" t="s">
        <v>454</v>
      </c>
    </row>
    <row r="2942" spans="1:22" x14ac:dyDescent="0.3">
      <c r="A2942" t="s">
        <v>31</v>
      </c>
      <c r="B2942" t="s">
        <v>32</v>
      </c>
      <c r="C2942" t="s">
        <v>33</v>
      </c>
      <c r="D2942" t="s">
        <v>145</v>
      </c>
      <c r="E2942">
        <v>55.1</v>
      </c>
      <c r="F2942">
        <v>13</v>
      </c>
      <c r="G2942">
        <v>2</v>
      </c>
      <c r="I2942">
        <v>2029</v>
      </c>
      <c r="J2942" t="s">
        <v>51</v>
      </c>
      <c r="K2942" t="s">
        <v>43</v>
      </c>
      <c r="L2942">
        <v>12161040</v>
      </c>
      <c r="M2942">
        <v>220709</v>
      </c>
      <c r="N2942" t="s">
        <v>453</v>
      </c>
      <c r="O2942" t="s">
        <v>38</v>
      </c>
      <c r="P2942">
        <v>15</v>
      </c>
      <c r="Q2942" t="s">
        <v>453</v>
      </c>
      <c r="R2942">
        <v>2029</v>
      </c>
      <c r="S2942">
        <v>-3</v>
      </c>
      <c r="T2942" t="s">
        <v>35</v>
      </c>
      <c r="U2942" t="s">
        <v>44</v>
      </c>
      <c r="V2942" t="s">
        <v>454</v>
      </c>
    </row>
    <row r="2943" spans="1:22" x14ac:dyDescent="0.3">
      <c r="A2943" t="s">
        <v>31</v>
      </c>
      <c r="B2943" t="s">
        <v>32</v>
      </c>
      <c r="C2943" t="s">
        <v>24</v>
      </c>
      <c r="D2943" t="s">
        <v>109</v>
      </c>
      <c r="E2943">
        <v>37.9</v>
      </c>
      <c r="F2943">
        <v>9</v>
      </c>
      <c r="G2943">
        <v>3</v>
      </c>
      <c r="I2943">
        <v>2026</v>
      </c>
      <c r="J2943" t="s">
        <v>47</v>
      </c>
      <c r="K2943" t="s">
        <v>48</v>
      </c>
      <c r="L2943">
        <v>9280464</v>
      </c>
      <c r="M2943">
        <v>244867</v>
      </c>
      <c r="N2943" t="s">
        <v>453</v>
      </c>
      <c r="O2943" t="s">
        <v>49</v>
      </c>
      <c r="P2943">
        <v>31</v>
      </c>
      <c r="Q2943" t="s">
        <v>453</v>
      </c>
      <c r="R2943">
        <v>2026</v>
      </c>
      <c r="S2943">
        <v>0</v>
      </c>
      <c r="T2943" t="s">
        <v>29</v>
      </c>
      <c r="U2943" t="s">
        <v>40</v>
      </c>
      <c r="V2943" t="s">
        <v>454</v>
      </c>
    </row>
    <row r="2944" spans="1:22" x14ac:dyDescent="0.3">
      <c r="A2944" t="s">
        <v>31</v>
      </c>
      <c r="B2944" t="s">
        <v>32</v>
      </c>
      <c r="C2944" t="s">
        <v>24</v>
      </c>
      <c r="D2944" t="s">
        <v>101</v>
      </c>
      <c r="E2944">
        <v>37.1</v>
      </c>
      <c r="F2944">
        <v>18</v>
      </c>
      <c r="G2944">
        <v>3</v>
      </c>
      <c r="I2944">
        <v>2026</v>
      </c>
      <c r="J2944" t="s">
        <v>25</v>
      </c>
      <c r="K2944" t="s">
        <v>25</v>
      </c>
      <c r="L2944">
        <v>7300000</v>
      </c>
      <c r="M2944">
        <v>196765</v>
      </c>
      <c r="N2944" t="s">
        <v>453</v>
      </c>
      <c r="O2944" t="s">
        <v>25</v>
      </c>
      <c r="Q2944" t="s">
        <v>454</v>
      </c>
      <c r="R2944">
        <v>2026</v>
      </c>
      <c r="S2944">
        <v>0</v>
      </c>
      <c r="T2944" t="s">
        <v>29</v>
      </c>
      <c r="U2944" t="s">
        <v>30</v>
      </c>
      <c r="V2944" t="s">
        <v>454</v>
      </c>
    </row>
    <row r="2945" spans="1:22" x14ac:dyDescent="0.3">
      <c r="A2945" t="s">
        <v>31</v>
      </c>
      <c r="B2945" t="s">
        <v>32</v>
      </c>
      <c r="C2945" t="s">
        <v>24</v>
      </c>
      <c r="D2945" t="s">
        <v>407</v>
      </c>
      <c r="E2945">
        <v>56.7</v>
      </c>
      <c r="F2945">
        <v>5</v>
      </c>
      <c r="G2945">
        <v>1</v>
      </c>
      <c r="I2945">
        <v>2024</v>
      </c>
      <c r="J2945" t="s">
        <v>25</v>
      </c>
      <c r="K2945" t="s">
        <v>25</v>
      </c>
      <c r="L2945">
        <v>10200000</v>
      </c>
      <c r="M2945">
        <v>179894</v>
      </c>
      <c r="N2945" t="s">
        <v>453</v>
      </c>
      <c r="O2945" t="s">
        <v>25</v>
      </c>
      <c r="Q2945" t="s">
        <v>454</v>
      </c>
      <c r="R2945">
        <v>2024</v>
      </c>
      <c r="S2945">
        <v>2</v>
      </c>
      <c r="T2945" t="s">
        <v>29</v>
      </c>
      <c r="U2945" t="s">
        <v>75</v>
      </c>
      <c r="V2945" t="s">
        <v>454</v>
      </c>
    </row>
    <row r="2946" spans="1:22" x14ac:dyDescent="0.3">
      <c r="A2946" t="s">
        <v>31</v>
      </c>
      <c r="B2946" t="s">
        <v>32</v>
      </c>
      <c r="C2946" t="s">
        <v>24</v>
      </c>
      <c r="D2946" t="s">
        <v>109</v>
      </c>
      <c r="E2946">
        <v>39.1</v>
      </c>
      <c r="F2946">
        <v>9</v>
      </c>
      <c r="G2946">
        <v>3</v>
      </c>
      <c r="I2946">
        <v>2026</v>
      </c>
      <c r="J2946" t="s">
        <v>47</v>
      </c>
      <c r="K2946" t="s">
        <v>48</v>
      </c>
      <c r="L2946">
        <v>9432096</v>
      </c>
      <c r="M2946">
        <v>241230</v>
      </c>
      <c r="N2946" t="s">
        <v>453</v>
      </c>
      <c r="O2946" t="s">
        <v>49</v>
      </c>
      <c r="P2946">
        <v>31</v>
      </c>
      <c r="Q2946" t="s">
        <v>453</v>
      </c>
      <c r="R2946">
        <v>2026</v>
      </c>
      <c r="S2946">
        <v>0</v>
      </c>
      <c r="T2946" t="s">
        <v>29</v>
      </c>
      <c r="U2946" t="s">
        <v>40</v>
      </c>
      <c r="V2946" t="s">
        <v>454</v>
      </c>
    </row>
    <row r="2947" spans="1:22" x14ac:dyDescent="0.3">
      <c r="A2947" t="s">
        <v>31</v>
      </c>
      <c r="B2947" t="s">
        <v>32</v>
      </c>
      <c r="C2947" t="s">
        <v>33</v>
      </c>
      <c r="D2947" t="s">
        <v>34</v>
      </c>
      <c r="E2947">
        <v>49.4</v>
      </c>
      <c r="F2947">
        <v>24</v>
      </c>
      <c r="G2947">
        <v>2</v>
      </c>
      <c r="I2947">
        <v>2030</v>
      </c>
      <c r="J2947" t="s">
        <v>25</v>
      </c>
      <c r="K2947" t="s">
        <v>25</v>
      </c>
      <c r="L2947">
        <v>11628990</v>
      </c>
      <c r="M2947">
        <v>235405</v>
      </c>
      <c r="N2947" t="s">
        <v>453</v>
      </c>
      <c r="O2947" t="s">
        <v>25</v>
      </c>
      <c r="Q2947" t="s">
        <v>454</v>
      </c>
      <c r="R2947">
        <v>2030</v>
      </c>
      <c r="S2947">
        <v>-4</v>
      </c>
      <c r="T2947" t="s">
        <v>35</v>
      </c>
      <c r="U2947" t="s">
        <v>30</v>
      </c>
      <c r="V2947" t="s">
        <v>454</v>
      </c>
    </row>
    <row r="2948" spans="1:22" x14ac:dyDescent="0.3">
      <c r="A2948" t="s">
        <v>31</v>
      </c>
      <c r="B2948" t="s">
        <v>32</v>
      </c>
      <c r="C2948" t="s">
        <v>24</v>
      </c>
      <c r="D2948" t="s">
        <v>50</v>
      </c>
      <c r="E2948">
        <v>34.4</v>
      </c>
      <c r="F2948">
        <v>19</v>
      </c>
      <c r="G2948">
        <v>2</v>
      </c>
      <c r="I2948">
        <v>2026</v>
      </c>
      <c r="J2948" t="s">
        <v>25</v>
      </c>
      <c r="K2948" t="s">
        <v>25</v>
      </c>
      <c r="L2948">
        <v>6150000</v>
      </c>
      <c r="M2948">
        <v>178779</v>
      </c>
      <c r="N2948" t="s">
        <v>453</v>
      </c>
      <c r="O2948" t="s">
        <v>25</v>
      </c>
      <c r="Q2948" t="s">
        <v>454</v>
      </c>
      <c r="R2948">
        <v>2026</v>
      </c>
      <c r="S2948">
        <v>0</v>
      </c>
      <c r="T2948" t="s">
        <v>29</v>
      </c>
      <c r="U2948" t="s">
        <v>30</v>
      </c>
      <c r="V2948" t="s">
        <v>454</v>
      </c>
    </row>
    <row r="2949" spans="1:22" x14ac:dyDescent="0.3">
      <c r="A2949" t="s">
        <v>31</v>
      </c>
      <c r="B2949" t="s">
        <v>32</v>
      </c>
      <c r="C2949" t="s">
        <v>33</v>
      </c>
      <c r="D2949" t="s">
        <v>145</v>
      </c>
      <c r="E2949">
        <v>42.3</v>
      </c>
      <c r="F2949">
        <v>9</v>
      </c>
      <c r="G2949">
        <v>2</v>
      </c>
      <c r="I2949">
        <v>2029</v>
      </c>
      <c r="J2949" t="s">
        <v>51</v>
      </c>
      <c r="K2949" t="s">
        <v>43</v>
      </c>
      <c r="L2949">
        <v>9665250</v>
      </c>
      <c r="M2949">
        <v>228493</v>
      </c>
      <c r="N2949" t="s">
        <v>453</v>
      </c>
      <c r="O2949" t="s">
        <v>38</v>
      </c>
      <c r="P2949">
        <v>15</v>
      </c>
      <c r="Q2949" t="s">
        <v>453</v>
      </c>
      <c r="R2949">
        <v>2029</v>
      </c>
      <c r="S2949">
        <v>-3</v>
      </c>
      <c r="T2949" t="s">
        <v>35</v>
      </c>
      <c r="U2949" t="s">
        <v>40</v>
      </c>
      <c r="V2949" t="s">
        <v>454</v>
      </c>
    </row>
    <row r="2950" spans="1:22" x14ac:dyDescent="0.3">
      <c r="A2950" t="s">
        <v>31</v>
      </c>
      <c r="B2950" t="s">
        <v>32</v>
      </c>
      <c r="C2950" t="s">
        <v>33</v>
      </c>
      <c r="D2950" t="s">
        <v>145</v>
      </c>
      <c r="E2950">
        <v>41.4</v>
      </c>
      <c r="F2950">
        <v>13</v>
      </c>
      <c r="G2950">
        <v>2</v>
      </c>
      <c r="I2950">
        <v>2029</v>
      </c>
      <c r="J2950" t="s">
        <v>51</v>
      </c>
      <c r="K2950" t="s">
        <v>43</v>
      </c>
      <c r="L2950">
        <v>9881350</v>
      </c>
      <c r="M2950">
        <v>238680</v>
      </c>
      <c r="N2950" t="s">
        <v>453</v>
      </c>
      <c r="O2950" t="s">
        <v>38</v>
      </c>
      <c r="P2950">
        <v>15</v>
      </c>
      <c r="Q2950" t="s">
        <v>453</v>
      </c>
      <c r="R2950">
        <v>2029</v>
      </c>
      <c r="S2950">
        <v>-3</v>
      </c>
      <c r="T2950" t="s">
        <v>35</v>
      </c>
      <c r="U2950" t="s">
        <v>44</v>
      </c>
      <c r="V2950" t="s">
        <v>454</v>
      </c>
    </row>
    <row r="2951" spans="1:22" x14ac:dyDescent="0.3">
      <c r="A2951" t="s">
        <v>31</v>
      </c>
      <c r="B2951" t="s">
        <v>32</v>
      </c>
      <c r="C2951" t="s">
        <v>84</v>
      </c>
      <c r="D2951" t="s">
        <v>393</v>
      </c>
      <c r="E2951">
        <v>39.9</v>
      </c>
      <c r="F2951">
        <v>6</v>
      </c>
      <c r="G2951">
        <v>3</v>
      </c>
      <c r="I2951">
        <v>2026</v>
      </c>
      <c r="J2951" t="s">
        <v>85</v>
      </c>
      <c r="K2951" t="s">
        <v>86</v>
      </c>
      <c r="L2951">
        <v>10970000</v>
      </c>
      <c r="M2951">
        <v>274937</v>
      </c>
      <c r="N2951" t="s">
        <v>453</v>
      </c>
      <c r="O2951" t="s">
        <v>67</v>
      </c>
      <c r="P2951">
        <v>15</v>
      </c>
      <c r="Q2951" t="s">
        <v>453</v>
      </c>
      <c r="R2951">
        <v>2026</v>
      </c>
      <c r="S2951">
        <v>0</v>
      </c>
      <c r="T2951" t="s">
        <v>29</v>
      </c>
      <c r="U2951" t="s">
        <v>40</v>
      </c>
      <c r="V2951" t="s">
        <v>454</v>
      </c>
    </row>
    <row r="2952" spans="1:22" x14ac:dyDescent="0.3">
      <c r="A2952" t="s">
        <v>31</v>
      </c>
      <c r="B2952" t="s">
        <v>32</v>
      </c>
      <c r="C2952" t="s">
        <v>33</v>
      </c>
      <c r="D2952" t="s">
        <v>296</v>
      </c>
      <c r="E2952">
        <v>36.799999999999997</v>
      </c>
      <c r="F2952">
        <v>10</v>
      </c>
      <c r="G2952">
        <v>3</v>
      </c>
      <c r="I2952">
        <v>2027</v>
      </c>
      <c r="J2952" t="s">
        <v>408</v>
      </c>
      <c r="K2952" t="s">
        <v>37</v>
      </c>
      <c r="L2952">
        <v>10298000</v>
      </c>
      <c r="M2952">
        <v>279837</v>
      </c>
      <c r="N2952" t="s">
        <v>453</v>
      </c>
      <c r="O2952" t="s">
        <v>38</v>
      </c>
      <c r="P2952">
        <v>15</v>
      </c>
      <c r="Q2952" t="s">
        <v>453</v>
      </c>
      <c r="R2952">
        <v>2027</v>
      </c>
      <c r="S2952">
        <v>-1</v>
      </c>
      <c r="T2952" t="s">
        <v>35</v>
      </c>
      <c r="U2952" t="s">
        <v>44</v>
      </c>
      <c r="V2952" t="s">
        <v>454</v>
      </c>
    </row>
    <row r="2953" spans="1:22" x14ac:dyDescent="0.3">
      <c r="A2953" t="s">
        <v>31</v>
      </c>
      <c r="B2953" t="s">
        <v>32</v>
      </c>
      <c r="C2953" t="s">
        <v>24</v>
      </c>
      <c r="D2953" t="s">
        <v>407</v>
      </c>
      <c r="E2953">
        <v>62.3</v>
      </c>
      <c r="F2953">
        <v>5</v>
      </c>
      <c r="G2953">
        <v>1</v>
      </c>
      <c r="I2953">
        <v>2024</v>
      </c>
      <c r="J2953" t="s">
        <v>25</v>
      </c>
      <c r="K2953" t="s">
        <v>25</v>
      </c>
      <c r="L2953">
        <v>10890000</v>
      </c>
      <c r="M2953">
        <v>174799</v>
      </c>
      <c r="N2953" t="s">
        <v>453</v>
      </c>
      <c r="O2953" t="s">
        <v>25</v>
      </c>
      <c r="Q2953" t="s">
        <v>454</v>
      </c>
      <c r="R2953">
        <v>2024</v>
      </c>
      <c r="S2953">
        <v>2</v>
      </c>
      <c r="T2953" t="s">
        <v>29</v>
      </c>
      <c r="U2953" t="s">
        <v>75</v>
      </c>
      <c r="V2953" t="s">
        <v>454</v>
      </c>
    </row>
    <row r="2954" spans="1:22" x14ac:dyDescent="0.3">
      <c r="A2954" t="s">
        <v>31</v>
      </c>
      <c r="B2954" t="s">
        <v>32</v>
      </c>
      <c r="C2954" t="s">
        <v>76</v>
      </c>
      <c r="D2954" t="s">
        <v>92</v>
      </c>
      <c r="E2954">
        <v>41.8</v>
      </c>
      <c r="F2954">
        <v>5</v>
      </c>
      <c r="G2954">
        <v>2</v>
      </c>
      <c r="I2954">
        <v>2026</v>
      </c>
      <c r="J2954" t="s">
        <v>93</v>
      </c>
      <c r="K2954" t="s">
        <v>79</v>
      </c>
      <c r="L2954">
        <v>16260200</v>
      </c>
      <c r="M2954">
        <v>389000</v>
      </c>
      <c r="N2954" t="s">
        <v>453</v>
      </c>
      <c r="O2954" t="s">
        <v>91</v>
      </c>
      <c r="P2954">
        <v>10</v>
      </c>
      <c r="Q2954" t="s">
        <v>453</v>
      </c>
      <c r="R2954">
        <v>2026</v>
      </c>
      <c r="S2954">
        <v>0</v>
      </c>
      <c r="T2954" t="s">
        <v>29</v>
      </c>
      <c r="U2954" t="s">
        <v>75</v>
      </c>
      <c r="V2954" t="s">
        <v>454</v>
      </c>
    </row>
    <row r="2955" spans="1:22" x14ac:dyDescent="0.3">
      <c r="A2955" t="s">
        <v>31</v>
      </c>
      <c r="B2955" t="s">
        <v>32</v>
      </c>
      <c r="C2955" t="s">
        <v>24</v>
      </c>
      <c r="D2955" t="s">
        <v>407</v>
      </c>
      <c r="E2955">
        <v>54.6</v>
      </c>
      <c r="F2955">
        <v>5</v>
      </c>
      <c r="G2955">
        <v>1</v>
      </c>
      <c r="I2955">
        <v>2024</v>
      </c>
      <c r="J2955" t="s">
        <v>25</v>
      </c>
      <c r="K2955" t="s">
        <v>25</v>
      </c>
      <c r="L2955">
        <v>9260000</v>
      </c>
      <c r="M2955">
        <v>169597</v>
      </c>
      <c r="N2955" t="s">
        <v>453</v>
      </c>
      <c r="O2955" t="s">
        <v>25</v>
      </c>
      <c r="Q2955" t="s">
        <v>454</v>
      </c>
      <c r="R2955">
        <v>2024</v>
      </c>
      <c r="S2955">
        <v>2</v>
      </c>
      <c r="T2955" t="s">
        <v>29</v>
      </c>
      <c r="U2955" t="s">
        <v>75</v>
      </c>
      <c r="V2955" t="s">
        <v>454</v>
      </c>
    </row>
    <row r="2956" spans="1:22" x14ac:dyDescent="0.3">
      <c r="A2956" t="s">
        <v>31</v>
      </c>
      <c r="B2956" t="s">
        <v>32</v>
      </c>
      <c r="C2956" t="s">
        <v>33</v>
      </c>
      <c r="D2956" t="s">
        <v>145</v>
      </c>
      <c r="E2956">
        <v>37.1</v>
      </c>
      <c r="F2956">
        <v>19</v>
      </c>
      <c r="G2956">
        <v>1</v>
      </c>
      <c r="I2956">
        <v>2029</v>
      </c>
      <c r="J2956" t="s">
        <v>51</v>
      </c>
      <c r="K2956" t="s">
        <v>43</v>
      </c>
      <c r="L2956">
        <v>9167730</v>
      </c>
      <c r="M2956">
        <v>247109</v>
      </c>
      <c r="N2956" t="s">
        <v>453</v>
      </c>
      <c r="O2956" t="s">
        <v>38</v>
      </c>
      <c r="P2956">
        <v>15</v>
      </c>
      <c r="Q2956" t="s">
        <v>453</v>
      </c>
      <c r="R2956">
        <v>2029</v>
      </c>
      <c r="S2956">
        <v>-3</v>
      </c>
      <c r="T2956" t="s">
        <v>35</v>
      </c>
      <c r="U2956" t="s">
        <v>30</v>
      </c>
      <c r="V2956" t="s">
        <v>454</v>
      </c>
    </row>
    <row r="2957" spans="1:22" x14ac:dyDescent="0.3">
      <c r="A2957" t="s">
        <v>31</v>
      </c>
      <c r="B2957" t="s">
        <v>32</v>
      </c>
      <c r="C2957" t="s">
        <v>24</v>
      </c>
      <c r="D2957" t="s">
        <v>407</v>
      </c>
      <c r="E2957">
        <v>61.1</v>
      </c>
      <c r="F2957">
        <v>5</v>
      </c>
      <c r="G2957">
        <v>1</v>
      </c>
      <c r="I2957">
        <v>2024</v>
      </c>
      <c r="J2957" t="s">
        <v>25</v>
      </c>
      <c r="K2957" t="s">
        <v>25</v>
      </c>
      <c r="L2957">
        <v>10670000</v>
      </c>
      <c r="M2957">
        <v>174632</v>
      </c>
      <c r="N2957" t="s">
        <v>453</v>
      </c>
      <c r="O2957" t="s">
        <v>25</v>
      </c>
      <c r="Q2957" t="s">
        <v>454</v>
      </c>
      <c r="R2957">
        <v>2024</v>
      </c>
      <c r="S2957">
        <v>2</v>
      </c>
      <c r="T2957" t="s">
        <v>29</v>
      </c>
      <c r="U2957" t="s">
        <v>75</v>
      </c>
      <c r="V2957" t="s">
        <v>454</v>
      </c>
    </row>
    <row r="2958" spans="1:22" x14ac:dyDescent="0.3">
      <c r="A2958" t="s">
        <v>31</v>
      </c>
      <c r="B2958" t="s">
        <v>32</v>
      </c>
      <c r="C2958" t="s">
        <v>33</v>
      </c>
      <c r="D2958" t="s">
        <v>409</v>
      </c>
      <c r="E2958">
        <v>33.6</v>
      </c>
      <c r="F2958">
        <v>10</v>
      </c>
      <c r="G2958">
        <v>2</v>
      </c>
      <c r="I2958">
        <v>2025</v>
      </c>
      <c r="J2958" t="s">
        <v>25</v>
      </c>
      <c r="K2958" t="s">
        <v>25</v>
      </c>
      <c r="L2958">
        <v>9000000</v>
      </c>
      <c r="M2958">
        <v>267857</v>
      </c>
      <c r="N2958" t="s">
        <v>453</v>
      </c>
      <c r="O2958" t="s">
        <v>25</v>
      </c>
      <c r="Q2958" t="s">
        <v>454</v>
      </c>
      <c r="R2958">
        <v>2025</v>
      </c>
      <c r="S2958">
        <v>1</v>
      </c>
      <c r="T2958" t="s">
        <v>29</v>
      </c>
      <c r="U2958" t="s">
        <v>44</v>
      </c>
      <c r="V2958" t="s">
        <v>454</v>
      </c>
    </row>
    <row r="2959" spans="1:22" x14ac:dyDescent="0.3">
      <c r="A2959" t="s">
        <v>31</v>
      </c>
      <c r="B2959" t="s">
        <v>32</v>
      </c>
      <c r="C2959" t="s">
        <v>33</v>
      </c>
      <c r="D2959" t="s">
        <v>166</v>
      </c>
      <c r="E2959">
        <v>36.6</v>
      </c>
      <c r="F2959">
        <v>23</v>
      </c>
      <c r="G2959">
        <v>3</v>
      </c>
      <c r="I2959">
        <v>2027</v>
      </c>
      <c r="J2959" t="s">
        <v>25</v>
      </c>
      <c r="K2959" t="s">
        <v>25</v>
      </c>
      <c r="L2959">
        <v>10654568</v>
      </c>
      <c r="M2959">
        <v>291108</v>
      </c>
      <c r="N2959" t="s">
        <v>453</v>
      </c>
      <c r="O2959" t="s">
        <v>25</v>
      </c>
      <c r="Q2959" t="s">
        <v>454</v>
      </c>
      <c r="R2959">
        <v>2027</v>
      </c>
      <c r="S2959">
        <v>-1</v>
      </c>
      <c r="T2959" t="s">
        <v>35</v>
      </c>
      <c r="U2959" t="s">
        <v>30</v>
      </c>
      <c r="V2959" t="s">
        <v>454</v>
      </c>
    </row>
    <row r="2960" spans="1:22" x14ac:dyDescent="0.3">
      <c r="A2960" t="s">
        <v>31</v>
      </c>
      <c r="B2960" t="s">
        <v>32</v>
      </c>
      <c r="C2960" t="s">
        <v>33</v>
      </c>
      <c r="D2960" t="s">
        <v>336</v>
      </c>
      <c r="E2960">
        <v>33.6</v>
      </c>
      <c r="F2960">
        <v>15</v>
      </c>
      <c r="G2960">
        <v>3</v>
      </c>
      <c r="I2960">
        <v>2027</v>
      </c>
      <c r="J2960" t="s">
        <v>25</v>
      </c>
      <c r="K2960" t="s">
        <v>25</v>
      </c>
      <c r="L2960">
        <v>7100100</v>
      </c>
      <c r="M2960">
        <v>211312</v>
      </c>
      <c r="N2960" t="s">
        <v>453</v>
      </c>
      <c r="O2960" t="s">
        <v>25</v>
      </c>
      <c r="Q2960" t="s">
        <v>454</v>
      </c>
      <c r="R2960">
        <v>2027</v>
      </c>
      <c r="S2960">
        <v>-1</v>
      </c>
      <c r="T2960" t="s">
        <v>35</v>
      </c>
      <c r="U2960" t="s">
        <v>44</v>
      </c>
      <c r="V2960" t="s">
        <v>454</v>
      </c>
    </row>
    <row r="2961" spans="1:22" x14ac:dyDescent="0.3">
      <c r="A2961" t="s">
        <v>31</v>
      </c>
      <c r="B2961" t="s">
        <v>32</v>
      </c>
      <c r="C2961" t="s">
        <v>33</v>
      </c>
      <c r="D2961" t="s">
        <v>34</v>
      </c>
      <c r="E2961">
        <v>41.5</v>
      </c>
      <c r="F2961">
        <v>24</v>
      </c>
      <c r="G2961">
        <v>2</v>
      </c>
      <c r="I2961">
        <v>2030</v>
      </c>
      <c r="J2961" t="s">
        <v>25</v>
      </c>
      <c r="K2961" t="s">
        <v>25</v>
      </c>
      <c r="L2961">
        <v>9938129</v>
      </c>
      <c r="M2961">
        <v>239473</v>
      </c>
      <c r="N2961" t="s">
        <v>453</v>
      </c>
      <c r="O2961" t="s">
        <v>25</v>
      </c>
      <c r="Q2961" t="s">
        <v>454</v>
      </c>
      <c r="R2961">
        <v>2030</v>
      </c>
      <c r="S2961">
        <v>-4</v>
      </c>
      <c r="T2961" t="s">
        <v>35</v>
      </c>
      <c r="U2961" t="s">
        <v>30</v>
      </c>
      <c r="V2961" t="s">
        <v>454</v>
      </c>
    </row>
    <row r="2962" spans="1:22" x14ac:dyDescent="0.3">
      <c r="A2962" t="s">
        <v>31</v>
      </c>
      <c r="B2962" t="s">
        <v>32</v>
      </c>
      <c r="C2962" t="s">
        <v>33</v>
      </c>
      <c r="D2962" t="s">
        <v>34</v>
      </c>
      <c r="E2962">
        <v>42.9</v>
      </c>
      <c r="F2962">
        <v>24</v>
      </c>
      <c r="G2962">
        <v>3</v>
      </c>
      <c r="I2962">
        <v>2030</v>
      </c>
      <c r="J2962" t="s">
        <v>25</v>
      </c>
      <c r="K2962" t="s">
        <v>25</v>
      </c>
      <c r="L2962">
        <v>10318809</v>
      </c>
      <c r="M2962">
        <v>240532</v>
      </c>
      <c r="N2962" t="s">
        <v>453</v>
      </c>
      <c r="O2962" t="s">
        <v>25</v>
      </c>
      <c r="Q2962" t="s">
        <v>454</v>
      </c>
      <c r="R2962">
        <v>2030</v>
      </c>
      <c r="S2962">
        <v>-4</v>
      </c>
      <c r="T2962" t="s">
        <v>35</v>
      </c>
      <c r="U2962" t="s">
        <v>30</v>
      </c>
      <c r="V2962" t="s">
        <v>454</v>
      </c>
    </row>
    <row r="2963" spans="1:22" x14ac:dyDescent="0.3">
      <c r="A2963" t="s">
        <v>31</v>
      </c>
      <c r="B2963" t="s">
        <v>32</v>
      </c>
      <c r="C2963" t="s">
        <v>33</v>
      </c>
      <c r="D2963" t="s">
        <v>145</v>
      </c>
      <c r="E2963">
        <v>44.4</v>
      </c>
      <c r="F2963">
        <v>19</v>
      </c>
      <c r="G2963">
        <v>2</v>
      </c>
      <c r="I2963">
        <v>2029</v>
      </c>
      <c r="J2963" t="s">
        <v>51</v>
      </c>
      <c r="K2963" t="s">
        <v>43</v>
      </c>
      <c r="L2963">
        <v>10493840</v>
      </c>
      <c r="M2963">
        <v>236348</v>
      </c>
      <c r="N2963" t="s">
        <v>453</v>
      </c>
      <c r="O2963" t="s">
        <v>38</v>
      </c>
      <c r="P2963">
        <v>15</v>
      </c>
      <c r="Q2963" t="s">
        <v>453</v>
      </c>
      <c r="R2963">
        <v>2029</v>
      </c>
      <c r="S2963">
        <v>-3</v>
      </c>
      <c r="T2963" t="s">
        <v>35</v>
      </c>
      <c r="U2963" t="s">
        <v>30</v>
      </c>
      <c r="V2963" t="s">
        <v>454</v>
      </c>
    </row>
    <row r="2964" spans="1:22" x14ac:dyDescent="0.3">
      <c r="A2964" t="s">
        <v>31</v>
      </c>
      <c r="B2964" t="s">
        <v>32</v>
      </c>
      <c r="C2964" t="s">
        <v>33</v>
      </c>
      <c r="D2964" t="s">
        <v>145</v>
      </c>
      <c r="E2964">
        <v>38.200000000000003</v>
      </c>
      <c r="F2964">
        <v>19</v>
      </c>
      <c r="G2964">
        <v>3</v>
      </c>
      <c r="I2964">
        <v>2029</v>
      </c>
      <c r="J2964" t="s">
        <v>51</v>
      </c>
      <c r="K2964" t="s">
        <v>43</v>
      </c>
      <c r="L2964">
        <v>9320400</v>
      </c>
      <c r="M2964">
        <v>243990</v>
      </c>
      <c r="N2964" t="s">
        <v>453</v>
      </c>
      <c r="O2964" t="s">
        <v>38</v>
      </c>
      <c r="P2964">
        <v>15</v>
      </c>
      <c r="Q2964" t="s">
        <v>453</v>
      </c>
      <c r="R2964">
        <v>2029</v>
      </c>
      <c r="S2964">
        <v>-3</v>
      </c>
      <c r="T2964" t="s">
        <v>35</v>
      </c>
      <c r="U2964" t="s">
        <v>30</v>
      </c>
      <c r="V2964" t="s">
        <v>454</v>
      </c>
    </row>
    <row r="2965" spans="1:22" x14ac:dyDescent="0.3">
      <c r="A2965" t="s">
        <v>31</v>
      </c>
      <c r="B2965" t="s">
        <v>32</v>
      </c>
      <c r="C2965" t="s">
        <v>33</v>
      </c>
      <c r="D2965" t="s">
        <v>166</v>
      </c>
      <c r="E2965">
        <v>38.1</v>
      </c>
      <c r="F2965">
        <v>17</v>
      </c>
      <c r="G2965">
        <v>2</v>
      </c>
      <c r="I2965">
        <v>2027</v>
      </c>
      <c r="J2965" t="s">
        <v>25</v>
      </c>
      <c r="K2965" t="s">
        <v>25</v>
      </c>
      <c r="L2965">
        <v>9805776</v>
      </c>
      <c r="M2965">
        <v>257369</v>
      </c>
      <c r="N2965" t="s">
        <v>453</v>
      </c>
      <c r="O2965" t="s">
        <v>25</v>
      </c>
      <c r="Q2965" t="s">
        <v>454</v>
      </c>
      <c r="R2965">
        <v>2027</v>
      </c>
      <c r="S2965">
        <v>-1</v>
      </c>
      <c r="T2965" t="s">
        <v>35</v>
      </c>
      <c r="U2965" t="s">
        <v>30</v>
      </c>
      <c r="V2965" t="s">
        <v>454</v>
      </c>
    </row>
    <row r="2966" spans="1:22" x14ac:dyDescent="0.3">
      <c r="A2966" t="s">
        <v>31</v>
      </c>
      <c r="B2966" t="s">
        <v>32</v>
      </c>
      <c r="C2966" t="s">
        <v>33</v>
      </c>
      <c r="D2966" t="s">
        <v>105</v>
      </c>
      <c r="E2966">
        <v>34.4</v>
      </c>
      <c r="F2966">
        <v>23</v>
      </c>
      <c r="G2966">
        <v>3</v>
      </c>
      <c r="I2966">
        <v>2028</v>
      </c>
      <c r="J2966" t="s">
        <v>106</v>
      </c>
      <c r="K2966" t="s">
        <v>43</v>
      </c>
      <c r="L2966">
        <v>10931300</v>
      </c>
      <c r="M2966">
        <v>317770</v>
      </c>
      <c r="N2966" t="s">
        <v>453</v>
      </c>
      <c r="O2966" t="s">
        <v>97</v>
      </c>
      <c r="P2966">
        <v>31</v>
      </c>
      <c r="Q2966" t="s">
        <v>453</v>
      </c>
      <c r="R2966">
        <v>2028</v>
      </c>
      <c r="S2966">
        <v>-2</v>
      </c>
      <c r="T2966" t="s">
        <v>35</v>
      </c>
      <c r="U2966" t="s">
        <v>30</v>
      </c>
      <c r="V2966" t="s">
        <v>454</v>
      </c>
    </row>
    <row r="2967" spans="1:22" x14ac:dyDescent="0.3">
      <c r="A2967" t="s">
        <v>31</v>
      </c>
      <c r="B2967" t="s">
        <v>32</v>
      </c>
      <c r="C2967" t="s">
        <v>33</v>
      </c>
      <c r="D2967" t="s">
        <v>145</v>
      </c>
      <c r="E2967">
        <v>56.5</v>
      </c>
      <c r="F2967">
        <v>8</v>
      </c>
      <c r="G2967">
        <v>3</v>
      </c>
      <c r="I2967">
        <v>2029</v>
      </c>
      <c r="J2967" t="s">
        <v>51</v>
      </c>
      <c r="K2967" t="s">
        <v>43</v>
      </c>
      <c r="L2967">
        <v>12632200</v>
      </c>
      <c r="M2967">
        <v>223579</v>
      </c>
      <c r="N2967" t="s">
        <v>453</v>
      </c>
      <c r="O2967" t="s">
        <v>38</v>
      </c>
      <c r="P2967">
        <v>15</v>
      </c>
      <c r="Q2967" t="s">
        <v>453</v>
      </c>
      <c r="R2967">
        <v>2029</v>
      </c>
      <c r="S2967">
        <v>-3</v>
      </c>
      <c r="T2967" t="s">
        <v>35</v>
      </c>
      <c r="U2967" t="s">
        <v>40</v>
      </c>
      <c r="V2967" t="s">
        <v>454</v>
      </c>
    </row>
    <row r="2968" spans="1:22" x14ac:dyDescent="0.3">
      <c r="A2968" t="s">
        <v>31</v>
      </c>
      <c r="B2968" t="s">
        <v>32</v>
      </c>
      <c r="C2968" t="s">
        <v>33</v>
      </c>
      <c r="D2968" t="s">
        <v>34</v>
      </c>
      <c r="E2968">
        <v>49.4</v>
      </c>
      <c r="F2968">
        <v>24</v>
      </c>
      <c r="G2968">
        <v>3</v>
      </c>
      <c r="I2968">
        <v>2030</v>
      </c>
      <c r="J2968" t="s">
        <v>25</v>
      </c>
      <c r="K2968" t="s">
        <v>25</v>
      </c>
      <c r="L2968">
        <v>11456160</v>
      </c>
      <c r="M2968">
        <v>231906</v>
      </c>
      <c r="N2968" t="s">
        <v>453</v>
      </c>
      <c r="O2968" t="s">
        <v>25</v>
      </c>
      <c r="Q2968" t="s">
        <v>454</v>
      </c>
      <c r="R2968">
        <v>2030</v>
      </c>
      <c r="S2968">
        <v>-4</v>
      </c>
      <c r="T2968" t="s">
        <v>35</v>
      </c>
      <c r="U2968" t="s">
        <v>30</v>
      </c>
      <c r="V2968" t="s">
        <v>454</v>
      </c>
    </row>
    <row r="2969" spans="1:22" x14ac:dyDescent="0.3">
      <c r="A2969" t="s">
        <v>31</v>
      </c>
      <c r="B2969" t="s">
        <v>32</v>
      </c>
      <c r="C2969" t="s">
        <v>76</v>
      </c>
      <c r="D2969" t="s">
        <v>276</v>
      </c>
      <c r="E2969">
        <v>44.7</v>
      </c>
      <c r="F2969">
        <v>19</v>
      </c>
      <c r="G2969">
        <v>2</v>
      </c>
      <c r="I2969">
        <v>2027</v>
      </c>
      <c r="J2969" t="s">
        <v>90</v>
      </c>
      <c r="K2969" t="s">
        <v>79</v>
      </c>
      <c r="L2969">
        <v>16330640</v>
      </c>
      <c r="M2969">
        <v>365339</v>
      </c>
      <c r="N2969" t="s">
        <v>453</v>
      </c>
      <c r="O2969" t="s">
        <v>91</v>
      </c>
      <c r="P2969">
        <v>31</v>
      </c>
      <c r="Q2969" t="s">
        <v>453</v>
      </c>
      <c r="R2969">
        <v>2027</v>
      </c>
      <c r="S2969">
        <v>-1</v>
      </c>
      <c r="T2969" t="s">
        <v>35</v>
      </c>
      <c r="U2969" t="s">
        <v>30</v>
      </c>
      <c r="V2969" t="s">
        <v>454</v>
      </c>
    </row>
    <row r="2970" spans="1:22" x14ac:dyDescent="0.3">
      <c r="A2970" t="s">
        <v>31</v>
      </c>
      <c r="B2970" t="s">
        <v>32</v>
      </c>
      <c r="C2970" t="s">
        <v>24</v>
      </c>
      <c r="D2970" t="s">
        <v>177</v>
      </c>
      <c r="E2970">
        <v>34.299999999999997</v>
      </c>
      <c r="F2970">
        <v>22</v>
      </c>
      <c r="G2970">
        <v>2</v>
      </c>
      <c r="I2970">
        <v>2026</v>
      </c>
      <c r="J2970" t="s">
        <v>178</v>
      </c>
      <c r="K2970" t="s">
        <v>179</v>
      </c>
      <c r="L2970">
        <v>10495000</v>
      </c>
      <c r="M2970">
        <v>305977</v>
      </c>
      <c r="N2970" t="s">
        <v>453</v>
      </c>
      <c r="O2970" t="s">
        <v>49</v>
      </c>
      <c r="P2970">
        <v>15</v>
      </c>
      <c r="Q2970" t="s">
        <v>453</v>
      </c>
      <c r="R2970">
        <v>2026</v>
      </c>
      <c r="S2970">
        <v>0</v>
      </c>
      <c r="T2970" t="s">
        <v>29</v>
      </c>
      <c r="U2970" t="s">
        <v>30</v>
      </c>
      <c r="V2970" t="s">
        <v>454</v>
      </c>
    </row>
    <row r="2971" spans="1:22" x14ac:dyDescent="0.3">
      <c r="A2971" t="s">
        <v>31</v>
      </c>
      <c r="B2971" t="s">
        <v>32</v>
      </c>
      <c r="C2971" t="s">
        <v>33</v>
      </c>
      <c r="D2971" t="s">
        <v>102</v>
      </c>
      <c r="E2971">
        <v>37.9</v>
      </c>
      <c r="F2971">
        <v>20</v>
      </c>
      <c r="G2971">
        <v>2</v>
      </c>
      <c r="I2971">
        <v>2026</v>
      </c>
      <c r="J2971" t="s">
        <v>103</v>
      </c>
      <c r="K2971" t="s">
        <v>104</v>
      </c>
      <c r="L2971">
        <v>14200000</v>
      </c>
      <c r="M2971">
        <v>374670</v>
      </c>
      <c r="N2971" t="s">
        <v>453</v>
      </c>
      <c r="O2971" t="s">
        <v>80</v>
      </c>
      <c r="P2971">
        <v>31</v>
      </c>
      <c r="Q2971" t="s">
        <v>453</v>
      </c>
      <c r="R2971">
        <v>2026</v>
      </c>
      <c r="S2971">
        <v>0</v>
      </c>
      <c r="T2971" t="s">
        <v>29</v>
      </c>
      <c r="U2971" t="s">
        <v>30</v>
      </c>
      <c r="V2971" t="s">
        <v>454</v>
      </c>
    </row>
    <row r="2972" spans="1:22" x14ac:dyDescent="0.3">
      <c r="A2972" t="s">
        <v>31</v>
      </c>
      <c r="B2972" t="s">
        <v>32</v>
      </c>
      <c r="C2972" t="s">
        <v>24</v>
      </c>
      <c r="D2972" t="s">
        <v>407</v>
      </c>
      <c r="E2972">
        <v>55.7</v>
      </c>
      <c r="F2972">
        <v>5</v>
      </c>
      <c r="G2972">
        <v>1</v>
      </c>
      <c r="I2972">
        <v>2024</v>
      </c>
      <c r="J2972" t="s">
        <v>25</v>
      </c>
      <c r="K2972" t="s">
        <v>25</v>
      </c>
      <c r="L2972">
        <v>9340000</v>
      </c>
      <c r="M2972">
        <v>167684</v>
      </c>
      <c r="N2972" t="s">
        <v>453</v>
      </c>
      <c r="O2972" t="s">
        <v>25</v>
      </c>
      <c r="Q2972" t="s">
        <v>454</v>
      </c>
      <c r="R2972">
        <v>2024</v>
      </c>
      <c r="S2972">
        <v>2</v>
      </c>
      <c r="T2972" t="s">
        <v>29</v>
      </c>
      <c r="U2972" t="s">
        <v>75</v>
      </c>
      <c r="V2972" t="s">
        <v>454</v>
      </c>
    </row>
    <row r="2973" spans="1:22" x14ac:dyDescent="0.3">
      <c r="A2973" t="s">
        <v>31</v>
      </c>
      <c r="B2973" t="s">
        <v>32</v>
      </c>
      <c r="C2973" t="s">
        <v>24</v>
      </c>
      <c r="D2973" t="s">
        <v>407</v>
      </c>
      <c r="E2973">
        <v>55</v>
      </c>
      <c r="F2973">
        <v>5</v>
      </c>
      <c r="G2973">
        <v>3</v>
      </c>
      <c r="I2973">
        <v>2024</v>
      </c>
      <c r="J2973" t="s">
        <v>25</v>
      </c>
      <c r="K2973" t="s">
        <v>25</v>
      </c>
      <c r="L2973">
        <v>10520000</v>
      </c>
      <c r="M2973">
        <v>191273</v>
      </c>
      <c r="N2973" t="s">
        <v>453</v>
      </c>
      <c r="O2973" t="s">
        <v>25</v>
      </c>
      <c r="Q2973" t="s">
        <v>454</v>
      </c>
      <c r="R2973">
        <v>2024</v>
      </c>
      <c r="S2973">
        <v>2</v>
      </c>
      <c r="T2973" t="s">
        <v>29</v>
      </c>
      <c r="U2973" t="s">
        <v>75</v>
      </c>
      <c r="V2973" t="s">
        <v>454</v>
      </c>
    </row>
    <row r="2974" spans="1:22" x14ac:dyDescent="0.3">
      <c r="A2974" t="s">
        <v>31</v>
      </c>
      <c r="B2974" t="s">
        <v>32</v>
      </c>
      <c r="C2974" t="s">
        <v>76</v>
      </c>
      <c r="D2974" t="s">
        <v>89</v>
      </c>
      <c r="E2974">
        <v>34.200000000000003</v>
      </c>
      <c r="F2974">
        <v>22</v>
      </c>
      <c r="G2974">
        <v>3</v>
      </c>
      <c r="I2974">
        <v>2027</v>
      </c>
      <c r="J2974" t="s">
        <v>90</v>
      </c>
      <c r="K2974" t="s">
        <v>79</v>
      </c>
      <c r="L2974">
        <v>12500000</v>
      </c>
      <c r="M2974">
        <v>365497</v>
      </c>
      <c r="N2974" t="s">
        <v>453</v>
      </c>
      <c r="O2974" t="s">
        <v>91</v>
      </c>
      <c r="P2974">
        <v>31</v>
      </c>
      <c r="Q2974" t="s">
        <v>453</v>
      </c>
      <c r="R2974">
        <v>2027</v>
      </c>
      <c r="S2974">
        <v>-1</v>
      </c>
      <c r="T2974" t="s">
        <v>35</v>
      </c>
      <c r="U2974" t="s">
        <v>30</v>
      </c>
      <c r="V2974" t="s">
        <v>454</v>
      </c>
    </row>
    <row r="2975" spans="1:22" x14ac:dyDescent="0.3">
      <c r="A2975" t="s">
        <v>31</v>
      </c>
      <c r="B2975" t="s">
        <v>32</v>
      </c>
      <c r="C2975" t="s">
        <v>84</v>
      </c>
      <c r="D2975" t="s">
        <v>388</v>
      </c>
      <c r="E2975">
        <v>41.1</v>
      </c>
      <c r="F2975">
        <v>20</v>
      </c>
      <c r="G2975">
        <v>3</v>
      </c>
      <c r="I2975">
        <v>2028</v>
      </c>
      <c r="J2975" t="s">
        <v>144</v>
      </c>
      <c r="K2975" t="s">
        <v>86</v>
      </c>
      <c r="L2975">
        <v>13762498</v>
      </c>
      <c r="M2975">
        <v>334854</v>
      </c>
      <c r="N2975" t="s">
        <v>453</v>
      </c>
      <c r="O2975" t="s">
        <v>67</v>
      </c>
      <c r="P2975">
        <v>10</v>
      </c>
      <c r="Q2975" t="s">
        <v>453</v>
      </c>
      <c r="R2975">
        <v>2028</v>
      </c>
      <c r="S2975">
        <v>-2</v>
      </c>
      <c r="T2975" t="s">
        <v>35</v>
      </c>
      <c r="U2975" t="s">
        <v>30</v>
      </c>
      <c r="V2975" t="s">
        <v>454</v>
      </c>
    </row>
    <row r="2976" spans="1:22" x14ac:dyDescent="0.3">
      <c r="A2976" t="s">
        <v>31</v>
      </c>
      <c r="B2976" t="s">
        <v>32</v>
      </c>
      <c r="C2976" t="s">
        <v>33</v>
      </c>
      <c r="D2976" t="s">
        <v>34</v>
      </c>
      <c r="E2976">
        <v>38.5</v>
      </c>
      <c r="F2976">
        <v>24</v>
      </c>
      <c r="G2976">
        <v>3</v>
      </c>
      <c r="I2976">
        <v>2030</v>
      </c>
      <c r="J2976" t="s">
        <v>25</v>
      </c>
      <c r="K2976" t="s">
        <v>25</v>
      </c>
      <c r="L2976">
        <v>9650950</v>
      </c>
      <c r="M2976">
        <v>250674</v>
      </c>
      <c r="N2976" t="s">
        <v>453</v>
      </c>
      <c r="O2976" t="s">
        <v>25</v>
      </c>
      <c r="Q2976" t="s">
        <v>454</v>
      </c>
      <c r="R2976">
        <v>2030</v>
      </c>
      <c r="S2976">
        <v>-4</v>
      </c>
      <c r="T2976" t="s">
        <v>35</v>
      </c>
      <c r="U2976" t="s">
        <v>30</v>
      </c>
      <c r="V2976" t="s">
        <v>454</v>
      </c>
    </row>
    <row r="2977" spans="1:22" x14ac:dyDescent="0.3">
      <c r="A2977" t="s">
        <v>31</v>
      </c>
      <c r="B2977" t="s">
        <v>32</v>
      </c>
      <c r="C2977" t="s">
        <v>24</v>
      </c>
      <c r="D2977" t="s">
        <v>407</v>
      </c>
      <c r="E2977">
        <v>54.9</v>
      </c>
      <c r="F2977">
        <v>5</v>
      </c>
      <c r="G2977">
        <v>1</v>
      </c>
      <c r="I2977">
        <v>2024</v>
      </c>
      <c r="J2977" t="s">
        <v>25</v>
      </c>
      <c r="K2977" t="s">
        <v>25</v>
      </c>
      <c r="L2977">
        <v>9210000</v>
      </c>
      <c r="M2977">
        <v>167760</v>
      </c>
      <c r="N2977" t="s">
        <v>453</v>
      </c>
      <c r="O2977" t="s">
        <v>25</v>
      </c>
      <c r="Q2977" t="s">
        <v>454</v>
      </c>
      <c r="R2977">
        <v>2024</v>
      </c>
      <c r="S2977">
        <v>2</v>
      </c>
      <c r="T2977" t="s">
        <v>29</v>
      </c>
      <c r="U2977" t="s">
        <v>75</v>
      </c>
      <c r="V2977" t="s">
        <v>454</v>
      </c>
    </row>
    <row r="2978" spans="1:22" x14ac:dyDescent="0.3">
      <c r="A2978" t="s">
        <v>31</v>
      </c>
      <c r="B2978" t="s">
        <v>32</v>
      </c>
      <c r="C2978" t="s">
        <v>33</v>
      </c>
      <c r="D2978" t="s">
        <v>34</v>
      </c>
      <c r="E2978">
        <v>27</v>
      </c>
      <c r="F2978">
        <v>20</v>
      </c>
      <c r="G2978">
        <v>2</v>
      </c>
      <c r="I2978">
        <v>2027</v>
      </c>
      <c r="J2978" t="s">
        <v>25</v>
      </c>
      <c r="K2978" t="s">
        <v>25</v>
      </c>
      <c r="L2978">
        <v>8800000</v>
      </c>
      <c r="M2978">
        <v>325926</v>
      </c>
      <c r="N2978" t="s">
        <v>453</v>
      </c>
      <c r="O2978" t="s">
        <v>25</v>
      </c>
      <c r="Q2978" t="s">
        <v>454</v>
      </c>
      <c r="R2978">
        <v>2027</v>
      </c>
      <c r="S2978">
        <v>-1</v>
      </c>
      <c r="T2978" t="s">
        <v>35</v>
      </c>
      <c r="U2978" t="s">
        <v>30</v>
      </c>
      <c r="V2978" t="s">
        <v>454</v>
      </c>
    </row>
    <row r="2979" spans="1:22" x14ac:dyDescent="0.3">
      <c r="A2979" t="s">
        <v>31</v>
      </c>
      <c r="B2979" t="s">
        <v>32</v>
      </c>
      <c r="C2979" t="s">
        <v>33</v>
      </c>
      <c r="D2979" t="s">
        <v>166</v>
      </c>
      <c r="E2979">
        <v>47.6</v>
      </c>
      <c r="F2979">
        <v>17</v>
      </c>
      <c r="G2979">
        <v>2</v>
      </c>
      <c r="I2979">
        <v>2027</v>
      </c>
      <c r="J2979" t="s">
        <v>25</v>
      </c>
      <c r="K2979" t="s">
        <v>25</v>
      </c>
      <c r="L2979">
        <v>12223855</v>
      </c>
      <c r="M2979">
        <v>256804</v>
      </c>
      <c r="N2979" t="s">
        <v>453</v>
      </c>
      <c r="O2979" t="s">
        <v>25</v>
      </c>
      <c r="Q2979" t="s">
        <v>454</v>
      </c>
      <c r="R2979">
        <v>2027</v>
      </c>
      <c r="S2979">
        <v>-1</v>
      </c>
      <c r="T2979" t="s">
        <v>35</v>
      </c>
      <c r="U2979" t="s">
        <v>30</v>
      </c>
      <c r="V2979" t="s">
        <v>454</v>
      </c>
    </row>
    <row r="2980" spans="1:22" x14ac:dyDescent="0.3">
      <c r="A2980" t="s">
        <v>31</v>
      </c>
      <c r="B2980" t="s">
        <v>32</v>
      </c>
      <c r="C2980" t="s">
        <v>24</v>
      </c>
      <c r="D2980" t="s">
        <v>109</v>
      </c>
      <c r="E2980">
        <v>46.6</v>
      </c>
      <c r="F2980">
        <v>9</v>
      </c>
      <c r="G2980">
        <v>3</v>
      </c>
      <c r="I2980">
        <v>2026</v>
      </c>
      <c r="J2980" t="s">
        <v>47</v>
      </c>
      <c r="K2980" t="s">
        <v>48</v>
      </c>
      <c r="L2980">
        <v>11075600</v>
      </c>
      <c r="M2980">
        <v>237674</v>
      </c>
      <c r="N2980" t="s">
        <v>453</v>
      </c>
      <c r="O2980" t="s">
        <v>49</v>
      </c>
      <c r="P2980">
        <v>31</v>
      </c>
      <c r="Q2980" t="s">
        <v>453</v>
      </c>
      <c r="R2980">
        <v>2026</v>
      </c>
      <c r="S2980">
        <v>0</v>
      </c>
      <c r="T2980" t="s">
        <v>29</v>
      </c>
      <c r="U2980" t="s">
        <v>40</v>
      </c>
      <c r="V2980" t="s">
        <v>454</v>
      </c>
    </row>
    <row r="2981" spans="1:22" x14ac:dyDescent="0.3">
      <c r="A2981" t="s">
        <v>31</v>
      </c>
      <c r="B2981" t="s">
        <v>32</v>
      </c>
      <c r="C2981" t="s">
        <v>24</v>
      </c>
      <c r="D2981" t="s">
        <v>407</v>
      </c>
      <c r="E2981">
        <v>62.9</v>
      </c>
      <c r="F2981">
        <v>5</v>
      </c>
      <c r="G2981">
        <v>1</v>
      </c>
      <c r="I2981">
        <v>2024</v>
      </c>
      <c r="J2981" t="s">
        <v>25</v>
      </c>
      <c r="K2981" t="s">
        <v>25</v>
      </c>
      <c r="L2981">
        <v>11130000</v>
      </c>
      <c r="M2981">
        <v>176948</v>
      </c>
      <c r="N2981" t="s">
        <v>453</v>
      </c>
      <c r="O2981" t="s">
        <v>25</v>
      </c>
      <c r="Q2981" t="s">
        <v>454</v>
      </c>
      <c r="R2981">
        <v>2024</v>
      </c>
      <c r="S2981">
        <v>2</v>
      </c>
      <c r="T2981" t="s">
        <v>29</v>
      </c>
      <c r="U2981" t="s">
        <v>75</v>
      </c>
      <c r="V2981" t="s">
        <v>454</v>
      </c>
    </row>
    <row r="2982" spans="1:22" x14ac:dyDescent="0.3">
      <c r="A2982" t="s">
        <v>31</v>
      </c>
      <c r="B2982" t="s">
        <v>32</v>
      </c>
      <c r="C2982" t="s">
        <v>52</v>
      </c>
      <c r="D2982" t="s">
        <v>410</v>
      </c>
      <c r="E2982">
        <v>53.8</v>
      </c>
      <c r="F2982">
        <v>6</v>
      </c>
      <c r="G2982">
        <v>2</v>
      </c>
      <c r="I2982">
        <v>2025</v>
      </c>
      <c r="J2982" t="s">
        <v>321</v>
      </c>
      <c r="K2982" t="s">
        <v>108</v>
      </c>
      <c r="L2982">
        <v>16660000</v>
      </c>
      <c r="M2982">
        <v>309665</v>
      </c>
      <c r="N2982" t="s">
        <v>453</v>
      </c>
      <c r="O2982" t="s">
        <v>127</v>
      </c>
      <c r="P2982">
        <v>31</v>
      </c>
      <c r="Q2982" t="s">
        <v>453</v>
      </c>
      <c r="R2982">
        <v>2025</v>
      </c>
      <c r="S2982">
        <v>1</v>
      </c>
      <c r="T2982" t="s">
        <v>29</v>
      </c>
      <c r="U2982" t="s">
        <v>40</v>
      </c>
      <c r="V2982" t="s">
        <v>454</v>
      </c>
    </row>
    <row r="2983" spans="1:22" x14ac:dyDescent="0.3">
      <c r="A2983" t="s">
        <v>31</v>
      </c>
      <c r="B2983" t="s">
        <v>32</v>
      </c>
      <c r="C2983" t="s">
        <v>33</v>
      </c>
      <c r="D2983" t="s">
        <v>166</v>
      </c>
      <c r="E2983">
        <v>35.5</v>
      </c>
      <c r="F2983">
        <v>17</v>
      </c>
      <c r="G2983">
        <v>2</v>
      </c>
      <c r="I2983">
        <v>2027</v>
      </c>
      <c r="J2983" t="s">
        <v>25</v>
      </c>
      <c r="K2983" t="s">
        <v>25</v>
      </c>
      <c r="L2983">
        <v>10131104</v>
      </c>
      <c r="M2983">
        <v>285383</v>
      </c>
      <c r="N2983" t="s">
        <v>453</v>
      </c>
      <c r="O2983" t="s">
        <v>25</v>
      </c>
      <c r="Q2983" t="s">
        <v>454</v>
      </c>
      <c r="R2983">
        <v>2027</v>
      </c>
      <c r="S2983">
        <v>-1</v>
      </c>
      <c r="T2983" t="s">
        <v>35</v>
      </c>
      <c r="U2983" t="s">
        <v>30</v>
      </c>
      <c r="V2983" t="s">
        <v>454</v>
      </c>
    </row>
    <row r="2984" spans="1:22" x14ac:dyDescent="0.3">
      <c r="A2984" t="s">
        <v>31</v>
      </c>
      <c r="B2984" t="s">
        <v>32</v>
      </c>
      <c r="C2984" t="s">
        <v>24</v>
      </c>
      <c r="D2984" t="s">
        <v>407</v>
      </c>
      <c r="E2984">
        <v>55.1</v>
      </c>
      <c r="F2984">
        <v>5</v>
      </c>
      <c r="G2984">
        <v>2</v>
      </c>
      <c r="I2984">
        <v>2024</v>
      </c>
      <c r="J2984" t="s">
        <v>25</v>
      </c>
      <c r="K2984" t="s">
        <v>25</v>
      </c>
      <c r="L2984">
        <v>10200000</v>
      </c>
      <c r="M2984">
        <v>185118</v>
      </c>
      <c r="N2984" t="s">
        <v>453</v>
      </c>
      <c r="O2984" t="s">
        <v>25</v>
      </c>
      <c r="Q2984" t="s">
        <v>454</v>
      </c>
      <c r="R2984">
        <v>2024</v>
      </c>
      <c r="S2984">
        <v>2</v>
      </c>
      <c r="T2984" t="s">
        <v>29</v>
      </c>
      <c r="U2984" t="s">
        <v>75</v>
      </c>
      <c r="V2984" t="s">
        <v>454</v>
      </c>
    </row>
    <row r="2985" spans="1:22" x14ac:dyDescent="0.3">
      <c r="A2985" t="s">
        <v>31</v>
      </c>
      <c r="B2985" t="s">
        <v>32</v>
      </c>
      <c r="C2985" t="s">
        <v>84</v>
      </c>
      <c r="D2985" t="s">
        <v>388</v>
      </c>
      <c r="E2985">
        <v>32.200000000000003</v>
      </c>
      <c r="F2985">
        <v>20</v>
      </c>
      <c r="G2985">
        <v>3</v>
      </c>
      <c r="I2985">
        <v>2028</v>
      </c>
      <c r="J2985" t="s">
        <v>144</v>
      </c>
      <c r="K2985" t="s">
        <v>86</v>
      </c>
      <c r="L2985">
        <v>9200000</v>
      </c>
      <c r="M2985">
        <v>285714</v>
      </c>
      <c r="N2985" t="s">
        <v>453</v>
      </c>
      <c r="O2985" t="s">
        <v>67</v>
      </c>
      <c r="P2985">
        <v>10</v>
      </c>
      <c r="Q2985" t="s">
        <v>453</v>
      </c>
      <c r="R2985">
        <v>2028</v>
      </c>
      <c r="S2985">
        <v>-2</v>
      </c>
      <c r="T2985" t="s">
        <v>35</v>
      </c>
      <c r="U2985" t="s">
        <v>30</v>
      </c>
      <c r="V2985" t="s">
        <v>454</v>
      </c>
    </row>
    <row r="2986" spans="1:22" x14ac:dyDescent="0.3">
      <c r="A2986" t="s">
        <v>31</v>
      </c>
      <c r="B2986" t="s">
        <v>32</v>
      </c>
      <c r="C2986" t="s">
        <v>33</v>
      </c>
      <c r="D2986" t="s">
        <v>145</v>
      </c>
      <c r="E2986">
        <v>41.4</v>
      </c>
      <c r="F2986">
        <v>13</v>
      </c>
      <c r="G2986">
        <v>3</v>
      </c>
      <c r="I2986">
        <v>2029</v>
      </c>
      <c r="J2986" t="s">
        <v>51</v>
      </c>
      <c r="K2986" t="s">
        <v>43</v>
      </c>
      <c r="L2986">
        <v>9964170</v>
      </c>
      <c r="M2986">
        <v>240680</v>
      </c>
      <c r="N2986" t="s">
        <v>453</v>
      </c>
      <c r="O2986" t="s">
        <v>38</v>
      </c>
      <c r="P2986">
        <v>15</v>
      </c>
      <c r="Q2986" t="s">
        <v>453</v>
      </c>
      <c r="R2986">
        <v>2029</v>
      </c>
      <c r="S2986">
        <v>-3</v>
      </c>
      <c r="T2986" t="s">
        <v>35</v>
      </c>
      <c r="U2986" t="s">
        <v>44</v>
      </c>
      <c r="V2986" t="s">
        <v>454</v>
      </c>
    </row>
    <row r="2987" spans="1:22" x14ac:dyDescent="0.3">
      <c r="A2987" t="s">
        <v>31</v>
      </c>
      <c r="B2987" t="s">
        <v>32</v>
      </c>
      <c r="C2987" t="s">
        <v>33</v>
      </c>
      <c r="D2987" t="s">
        <v>145</v>
      </c>
      <c r="E2987">
        <v>45.3</v>
      </c>
      <c r="F2987">
        <v>19</v>
      </c>
      <c r="G2987">
        <v>2</v>
      </c>
      <c r="I2987">
        <v>2029</v>
      </c>
      <c r="J2987" t="s">
        <v>51</v>
      </c>
      <c r="K2987" t="s">
        <v>43</v>
      </c>
      <c r="L2987">
        <v>10843150</v>
      </c>
      <c r="M2987">
        <v>239363</v>
      </c>
      <c r="N2987" t="s">
        <v>453</v>
      </c>
      <c r="O2987" t="s">
        <v>38</v>
      </c>
      <c r="P2987">
        <v>15</v>
      </c>
      <c r="Q2987" t="s">
        <v>453</v>
      </c>
      <c r="R2987">
        <v>2029</v>
      </c>
      <c r="S2987">
        <v>-3</v>
      </c>
      <c r="T2987" t="s">
        <v>35</v>
      </c>
      <c r="U2987" t="s">
        <v>30</v>
      </c>
      <c r="V2987" t="s">
        <v>454</v>
      </c>
    </row>
    <row r="2988" spans="1:22" x14ac:dyDescent="0.3">
      <c r="A2988" t="s">
        <v>31</v>
      </c>
      <c r="B2988" t="s">
        <v>32</v>
      </c>
      <c r="C2988" t="s">
        <v>33</v>
      </c>
      <c r="D2988" t="s">
        <v>34</v>
      </c>
      <c r="E2988">
        <v>35.5</v>
      </c>
      <c r="F2988">
        <v>10</v>
      </c>
      <c r="G2988">
        <v>2</v>
      </c>
      <c r="I2988">
        <v>2026</v>
      </c>
      <c r="J2988" t="s">
        <v>129</v>
      </c>
      <c r="K2988" t="s">
        <v>130</v>
      </c>
      <c r="L2988">
        <v>9892890</v>
      </c>
      <c r="M2988">
        <v>278673</v>
      </c>
      <c r="N2988" t="s">
        <v>453</v>
      </c>
      <c r="O2988" t="s">
        <v>38</v>
      </c>
      <c r="P2988">
        <v>31</v>
      </c>
      <c r="Q2988" t="s">
        <v>453</v>
      </c>
      <c r="R2988">
        <v>2026</v>
      </c>
      <c r="S2988">
        <v>0</v>
      </c>
      <c r="T2988" t="s">
        <v>29</v>
      </c>
      <c r="U2988" t="s">
        <v>44</v>
      </c>
      <c r="V2988" t="s">
        <v>454</v>
      </c>
    </row>
    <row r="2989" spans="1:22" x14ac:dyDescent="0.3">
      <c r="A2989" t="s">
        <v>31</v>
      </c>
      <c r="B2989" t="s">
        <v>32</v>
      </c>
      <c r="C2989" t="s">
        <v>33</v>
      </c>
      <c r="D2989" t="s">
        <v>389</v>
      </c>
      <c r="E2989">
        <v>34.700000000000003</v>
      </c>
      <c r="F2989">
        <v>25</v>
      </c>
      <c r="G2989">
        <v>3</v>
      </c>
      <c r="I2989">
        <v>2028</v>
      </c>
      <c r="J2989" t="s">
        <v>197</v>
      </c>
      <c r="K2989" t="s">
        <v>43</v>
      </c>
      <c r="L2989">
        <v>10307076</v>
      </c>
      <c r="M2989">
        <v>297034</v>
      </c>
      <c r="N2989" t="s">
        <v>453</v>
      </c>
      <c r="O2989" t="s">
        <v>38</v>
      </c>
      <c r="P2989">
        <v>30</v>
      </c>
      <c r="Q2989" t="s">
        <v>453</v>
      </c>
      <c r="R2989">
        <v>2028</v>
      </c>
      <c r="S2989">
        <v>-2</v>
      </c>
      <c r="T2989" t="s">
        <v>35</v>
      </c>
      <c r="U2989" t="s">
        <v>30</v>
      </c>
      <c r="V2989" t="s">
        <v>454</v>
      </c>
    </row>
    <row r="2990" spans="1:22" x14ac:dyDescent="0.3">
      <c r="A2990" t="s">
        <v>31</v>
      </c>
      <c r="B2990" t="s">
        <v>32</v>
      </c>
      <c r="C2990" t="s">
        <v>24</v>
      </c>
      <c r="D2990" t="s">
        <v>407</v>
      </c>
      <c r="E2990">
        <v>56.8</v>
      </c>
      <c r="F2990">
        <v>5</v>
      </c>
      <c r="G2990">
        <v>1</v>
      </c>
      <c r="I2990">
        <v>2024</v>
      </c>
      <c r="J2990" t="s">
        <v>25</v>
      </c>
      <c r="K2990" t="s">
        <v>25</v>
      </c>
      <c r="L2990">
        <v>9580000</v>
      </c>
      <c r="M2990">
        <v>168662</v>
      </c>
      <c r="N2990" t="s">
        <v>453</v>
      </c>
      <c r="O2990" t="s">
        <v>25</v>
      </c>
      <c r="Q2990" t="s">
        <v>454</v>
      </c>
      <c r="R2990">
        <v>2024</v>
      </c>
      <c r="S2990">
        <v>2</v>
      </c>
      <c r="T2990" t="s">
        <v>29</v>
      </c>
      <c r="U2990" t="s">
        <v>75</v>
      </c>
      <c r="V2990" t="s">
        <v>454</v>
      </c>
    </row>
    <row r="2991" spans="1:22" x14ac:dyDescent="0.3">
      <c r="A2991" t="s">
        <v>31</v>
      </c>
      <c r="B2991" t="s">
        <v>32</v>
      </c>
      <c r="C2991" t="s">
        <v>24</v>
      </c>
      <c r="D2991" t="s">
        <v>407</v>
      </c>
      <c r="E2991">
        <v>61.1</v>
      </c>
      <c r="F2991">
        <v>5</v>
      </c>
      <c r="G2991">
        <v>1</v>
      </c>
      <c r="I2991">
        <v>2024</v>
      </c>
      <c r="J2991" t="s">
        <v>25</v>
      </c>
      <c r="K2991" t="s">
        <v>25</v>
      </c>
      <c r="L2991">
        <v>10810000</v>
      </c>
      <c r="M2991">
        <v>176923</v>
      </c>
      <c r="N2991" t="s">
        <v>453</v>
      </c>
      <c r="O2991" t="s">
        <v>25</v>
      </c>
      <c r="Q2991" t="s">
        <v>454</v>
      </c>
      <c r="R2991">
        <v>2024</v>
      </c>
      <c r="S2991">
        <v>2</v>
      </c>
      <c r="T2991" t="s">
        <v>29</v>
      </c>
      <c r="U2991" t="s">
        <v>75</v>
      </c>
      <c r="V2991" t="s">
        <v>454</v>
      </c>
    </row>
    <row r="2992" spans="1:22" x14ac:dyDescent="0.3">
      <c r="A2992" t="s">
        <v>31</v>
      </c>
      <c r="B2992" t="s">
        <v>32</v>
      </c>
      <c r="C2992" t="s">
        <v>52</v>
      </c>
      <c r="D2992" t="s">
        <v>410</v>
      </c>
      <c r="E2992">
        <v>63.7</v>
      </c>
      <c r="F2992">
        <v>5</v>
      </c>
      <c r="G2992">
        <v>2</v>
      </c>
      <c r="I2992">
        <v>2025</v>
      </c>
      <c r="J2992" t="s">
        <v>321</v>
      </c>
      <c r="K2992" t="s">
        <v>108</v>
      </c>
      <c r="L2992">
        <v>19320000</v>
      </c>
      <c r="M2992">
        <v>303297</v>
      </c>
      <c r="N2992" t="s">
        <v>453</v>
      </c>
      <c r="O2992" t="s">
        <v>127</v>
      </c>
      <c r="P2992">
        <v>31</v>
      </c>
      <c r="Q2992" t="s">
        <v>453</v>
      </c>
      <c r="R2992">
        <v>2025</v>
      </c>
      <c r="S2992">
        <v>1</v>
      </c>
      <c r="T2992" t="s">
        <v>29</v>
      </c>
      <c r="U2992" t="s">
        <v>75</v>
      </c>
      <c r="V2992" t="s">
        <v>454</v>
      </c>
    </row>
    <row r="2993" spans="1:22" x14ac:dyDescent="0.3">
      <c r="A2993" t="s">
        <v>31</v>
      </c>
      <c r="B2993" t="s">
        <v>32</v>
      </c>
      <c r="C2993" t="s">
        <v>33</v>
      </c>
      <c r="D2993" t="s">
        <v>145</v>
      </c>
      <c r="E2993">
        <v>44.4</v>
      </c>
      <c r="F2993">
        <v>6</v>
      </c>
      <c r="G2993">
        <v>2</v>
      </c>
      <c r="I2993">
        <v>2029</v>
      </c>
      <c r="J2993" t="s">
        <v>51</v>
      </c>
      <c r="K2993" t="s">
        <v>43</v>
      </c>
      <c r="L2993">
        <v>10815600</v>
      </c>
      <c r="M2993">
        <v>243595</v>
      </c>
      <c r="N2993" t="s">
        <v>453</v>
      </c>
      <c r="O2993" t="s">
        <v>38</v>
      </c>
      <c r="P2993">
        <v>15</v>
      </c>
      <c r="Q2993" t="s">
        <v>453</v>
      </c>
      <c r="R2993">
        <v>2029</v>
      </c>
      <c r="S2993">
        <v>-3</v>
      </c>
      <c r="T2993" t="s">
        <v>35</v>
      </c>
      <c r="U2993" t="s">
        <v>40</v>
      </c>
      <c r="V2993" t="s">
        <v>454</v>
      </c>
    </row>
    <row r="2994" spans="1:22" x14ac:dyDescent="0.3">
      <c r="A2994" t="s">
        <v>31</v>
      </c>
      <c r="B2994" t="s">
        <v>32</v>
      </c>
      <c r="C2994" t="s">
        <v>24</v>
      </c>
      <c r="D2994" t="s">
        <v>109</v>
      </c>
      <c r="E2994">
        <v>38.5</v>
      </c>
      <c r="F2994">
        <v>9</v>
      </c>
      <c r="G2994">
        <v>1</v>
      </c>
      <c r="I2994">
        <v>2026</v>
      </c>
      <c r="J2994" t="s">
        <v>47</v>
      </c>
      <c r="K2994" t="s">
        <v>48</v>
      </c>
      <c r="L2994">
        <v>9427104</v>
      </c>
      <c r="M2994">
        <v>244860</v>
      </c>
      <c r="N2994" t="s">
        <v>453</v>
      </c>
      <c r="O2994" t="s">
        <v>49</v>
      </c>
      <c r="P2994">
        <v>31</v>
      </c>
      <c r="Q2994" t="s">
        <v>453</v>
      </c>
      <c r="R2994">
        <v>2026</v>
      </c>
      <c r="S2994">
        <v>0</v>
      </c>
      <c r="T2994" t="s">
        <v>29</v>
      </c>
      <c r="U2994" t="s">
        <v>40</v>
      </c>
      <c r="V2994" t="s">
        <v>454</v>
      </c>
    </row>
    <row r="2995" spans="1:22" x14ac:dyDescent="0.3">
      <c r="A2995" t="s">
        <v>31</v>
      </c>
      <c r="B2995" t="s">
        <v>32</v>
      </c>
      <c r="C2995" t="s">
        <v>76</v>
      </c>
      <c r="D2995" t="s">
        <v>92</v>
      </c>
      <c r="E2995">
        <v>42.6</v>
      </c>
      <c r="F2995">
        <v>5</v>
      </c>
      <c r="G2995">
        <v>3</v>
      </c>
      <c r="I2995">
        <v>2026</v>
      </c>
      <c r="J2995" t="s">
        <v>93</v>
      </c>
      <c r="K2995" t="s">
        <v>79</v>
      </c>
      <c r="L2995">
        <v>16188000</v>
      </c>
      <c r="M2995">
        <v>380000</v>
      </c>
      <c r="N2995" t="s">
        <v>453</v>
      </c>
      <c r="O2995" t="s">
        <v>91</v>
      </c>
      <c r="P2995">
        <v>10</v>
      </c>
      <c r="Q2995" t="s">
        <v>453</v>
      </c>
      <c r="R2995">
        <v>2026</v>
      </c>
      <c r="S2995">
        <v>0</v>
      </c>
      <c r="T2995" t="s">
        <v>29</v>
      </c>
      <c r="U2995" t="s">
        <v>75</v>
      </c>
      <c r="V2995" t="s">
        <v>454</v>
      </c>
    </row>
    <row r="2996" spans="1:22" x14ac:dyDescent="0.3">
      <c r="A2996" t="s">
        <v>31</v>
      </c>
      <c r="B2996" t="s">
        <v>32</v>
      </c>
      <c r="C2996" t="s">
        <v>24</v>
      </c>
      <c r="D2996" t="s">
        <v>407</v>
      </c>
      <c r="E2996">
        <v>54.9</v>
      </c>
      <c r="F2996">
        <v>5</v>
      </c>
      <c r="G2996">
        <v>1</v>
      </c>
      <c r="I2996">
        <v>2024</v>
      </c>
      <c r="J2996" t="s">
        <v>25</v>
      </c>
      <c r="K2996" t="s">
        <v>25</v>
      </c>
      <c r="L2996">
        <v>9210000</v>
      </c>
      <c r="M2996">
        <v>167760</v>
      </c>
      <c r="N2996" t="s">
        <v>453</v>
      </c>
      <c r="O2996" t="s">
        <v>25</v>
      </c>
      <c r="Q2996" t="s">
        <v>454</v>
      </c>
      <c r="R2996">
        <v>2024</v>
      </c>
      <c r="S2996">
        <v>2</v>
      </c>
      <c r="T2996" t="s">
        <v>29</v>
      </c>
      <c r="U2996" t="s">
        <v>75</v>
      </c>
      <c r="V2996" t="s">
        <v>454</v>
      </c>
    </row>
    <row r="2997" spans="1:22" x14ac:dyDescent="0.3">
      <c r="A2997" t="s">
        <v>31</v>
      </c>
      <c r="B2997" t="s">
        <v>32</v>
      </c>
      <c r="C2997" t="s">
        <v>33</v>
      </c>
      <c r="D2997" t="s">
        <v>145</v>
      </c>
      <c r="E2997">
        <v>42</v>
      </c>
      <c r="F2997">
        <v>19</v>
      </c>
      <c r="G2997">
        <v>1</v>
      </c>
      <c r="I2997">
        <v>2029</v>
      </c>
      <c r="J2997" t="s">
        <v>51</v>
      </c>
      <c r="K2997" t="s">
        <v>43</v>
      </c>
      <c r="L2997">
        <v>10343850</v>
      </c>
      <c r="M2997">
        <v>246282</v>
      </c>
      <c r="N2997" t="s">
        <v>453</v>
      </c>
      <c r="O2997" t="s">
        <v>38</v>
      </c>
      <c r="P2997">
        <v>15</v>
      </c>
      <c r="Q2997" t="s">
        <v>453</v>
      </c>
      <c r="R2997">
        <v>2029</v>
      </c>
      <c r="S2997">
        <v>-3</v>
      </c>
      <c r="T2997" t="s">
        <v>35</v>
      </c>
      <c r="U2997" t="s">
        <v>30</v>
      </c>
      <c r="V2997" t="s">
        <v>454</v>
      </c>
    </row>
    <row r="2998" spans="1:22" x14ac:dyDescent="0.3">
      <c r="A2998" t="s">
        <v>31</v>
      </c>
      <c r="B2998" t="s">
        <v>32</v>
      </c>
      <c r="C2998" t="s">
        <v>33</v>
      </c>
      <c r="D2998" t="s">
        <v>81</v>
      </c>
      <c r="E2998">
        <v>35</v>
      </c>
      <c r="F2998">
        <v>9</v>
      </c>
      <c r="G2998">
        <v>1</v>
      </c>
      <c r="I2998">
        <v>2028</v>
      </c>
      <c r="J2998" t="s">
        <v>25</v>
      </c>
      <c r="K2998" t="s">
        <v>25</v>
      </c>
      <c r="L2998">
        <v>10250000</v>
      </c>
      <c r="M2998">
        <v>292857</v>
      </c>
      <c r="N2998" t="s">
        <v>453</v>
      </c>
      <c r="O2998" t="s">
        <v>25</v>
      </c>
      <c r="Q2998" t="s">
        <v>454</v>
      </c>
      <c r="R2998">
        <v>2028</v>
      </c>
      <c r="S2998">
        <v>-2</v>
      </c>
      <c r="T2998" t="s">
        <v>35</v>
      </c>
      <c r="U2998" t="s">
        <v>40</v>
      </c>
      <c r="V2998" t="s">
        <v>454</v>
      </c>
    </row>
    <row r="2999" spans="1:22" x14ac:dyDescent="0.3">
      <c r="A2999" t="s">
        <v>31</v>
      </c>
      <c r="B2999" t="s">
        <v>32</v>
      </c>
      <c r="C2999" t="s">
        <v>24</v>
      </c>
      <c r="D2999" t="s">
        <v>407</v>
      </c>
      <c r="E2999">
        <v>56.7</v>
      </c>
      <c r="F2999">
        <v>5</v>
      </c>
      <c r="G2999">
        <v>1</v>
      </c>
      <c r="I2999">
        <v>2024</v>
      </c>
      <c r="J2999" t="s">
        <v>25</v>
      </c>
      <c r="K2999" t="s">
        <v>25</v>
      </c>
      <c r="L2999">
        <v>10200000</v>
      </c>
      <c r="M2999">
        <v>179894</v>
      </c>
      <c r="N2999" t="s">
        <v>453</v>
      </c>
      <c r="O2999" t="s">
        <v>25</v>
      </c>
      <c r="Q2999" t="s">
        <v>454</v>
      </c>
      <c r="R2999">
        <v>2024</v>
      </c>
      <c r="S2999">
        <v>2</v>
      </c>
      <c r="T2999" t="s">
        <v>29</v>
      </c>
      <c r="U2999" t="s">
        <v>75</v>
      </c>
      <c r="V2999" t="s">
        <v>454</v>
      </c>
    </row>
    <row r="3000" spans="1:22" x14ac:dyDescent="0.3">
      <c r="A3000" t="s">
        <v>31</v>
      </c>
      <c r="B3000" t="s">
        <v>32</v>
      </c>
      <c r="C3000" t="s">
        <v>33</v>
      </c>
      <c r="D3000" t="s">
        <v>145</v>
      </c>
      <c r="E3000">
        <v>39.5</v>
      </c>
      <c r="F3000">
        <v>19</v>
      </c>
      <c r="G3000">
        <v>1</v>
      </c>
      <c r="I3000">
        <v>2029</v>
      </c>
      <c r="J3000" t="s">
        <v>51</v>
      </c>
      <c r="K3000" t="s">
        <v>43</v>
      </c>
      <c r="L3000">
        <v>9748500</v>
      </c>
      <c r="M3000">
        <v>246797</v>
      </c>
      <c r="N3000" t="s">
        <v>453</v>
      </c>
      <c r="O3000" t="s">
        <v>38</v>
      </c>
      <c r="P3000">
        <v>15</v>
      </c>
      <c r="Q3000" t="s">
        <v>453</v>
      </c>
      <c r="R3000">
        <v>2029</v>
      </c>
      <c r="S3000">
        <v>-3</v>
      </c>
      <c r="T3000" t="s">
        <v>35</v>
      </c>
      <c r="U3000" t="s">
        <v>30</v>
      </c>
      <c r="V3000" t="s">
        <v>454</v>
      </c>
    </row>
    <row r="3001" spans="1:22" x14ac:dyDescent="0.3">
      <c r="A3001" t="s">
        <v>31</v>
      </c>
      <c r="B3001" t="s">
        <v>32</v>
      </c>
      <c r="C3001" t="s">
        <v>76</v>
      </c>
      <c r="D3001" t="s">
        <v>111</v>
      </c>
      <c r="E3001">
        <v>59.2</v>
      </c>
      <c r="F3001">
        <v>5</v>
      </c>
      <c r="G3001">
        <v>3</v>
      </c>
      <c r="I3001">
        <v>2027</v>
      </c>
      <c r="J3001" t="s">
        <v>112</v>
      </c>
      <c r="K3001" t="s">
        <v>79</v>
      </c>
      <c r="L3001">
        <v>29585000</v>
      </c>
      <c r="M3001">
        <v>499747</v>
      </c>
      <c r="N3001" t="s">
        <v>453</v>
      </c>
      <c r="O3001" t="s">
        <v>80</v>
      </c>
      <c r="P3001">
        <v>20</v>
      </c>
      <c r="Q3001" t="s">
        <v>453</v>
      </c>
      <c r="R3001">
        <v>2027</v>
      </c>
      <c r="S3001">
        <v>-1</v>
      </c>
      <c r="T3001" t="s">
        <v>35</v>
      </c>
      <c r="U3001" t="s">
        <v>75</v>
      </c>
      <c r="V3001" t="s">
        <v>453</v>
      </c>
    </row>
    <row r="3002" spans="1:22" x14ac:dyDescent="0.3">
      <c r="A3002" t="s">
        <v>31</v>
      </c>
      <c r="B3002" t="s">
        <v>32</v>
      </c>
      <c r="C3002" t="s">
        <v>33</v>
      </c>
      <c r="D3002" t="s">
        <v>166</v>
      </c>
      <c r="E3002">
        <v>37.299999999999997</v>
      </c>
      <c r="F3002">
        <v>17</v>
      </c>
      <c r="G3002">
        <v>2</v>
      </c>
      <c r="I3002">
        <v>2027</v>
      </c>
      <c r="J3002" t="s">
        <v>25</v>
      </c>
      <c r="K3002" t="s">
        <v>25</v>
      </c>
      <c r="L3002">
        <v>10438015</v>
      </c>
      <c r="M3002">
        <v>279840</v>
      </c>
      <c r="N3002" t="s">
        <v>453</v>
      </c>
      <c r="O3002" t="s">
        <v>25</v>
      </c>
      <c r="Q3002" t="s">
        <v>454</v>
      </c>
      <c r="R3002">
        <v>2027</v>
      </c>
      <c r="S3002">
        <v>-1</v>
      </c>
      <c r="T3002" t="s">
        <v>35</v>
      </c>
      <c r="U3002" t="s">
        <v>30</v>
      </c>
      <c r="V3002" t="s">
        <v>454</v>
      </c>
    </row>
    <row r="3003" spans="1:22" x14ac:dyDescent="0.3">
      <c r="A3003" t="s">
        <v>31</v>
      </c>
      <c r="B3003" t="s">
        <v>32</v>
      </c>
      <c r="C3003" t="s">
        <v>33</v>
      </c>
      <c r="D3003" t="s">
        <v>389</v>
      </c>
      <c r="E3003">
        <v>46.6</v>
      </c>
      <c r="F3003">
        <v>25</v>
      </c>
      <c r="G3003">
        <v>2</v>
      </c>
      <c r="I3003">
        <v>2028</v>
      </c>
      <c r="J3003" t="s">
        <v>197</v>
      </c>
      <c r="K3003" t="s">
        <v>43</v>
      </c>
      <c r="L3003">
        <v>11834496</v>
      </c>
      <c r="M3003">
        <v>253959</v>
      </c>
      <c r="N3003" t="s">
        <v>453</v>
      </c>
      <c r="O3003" t="s">
        <v>38</v>
      </c>
      <c r="P3003">
        <v>30</v>
      </c>
      <c r="Q3003" t="s">
        <v>453</v>
      </c>
      <c r="R3003">
        <v>2028</v>
      </c>
      <c r="S3003">
        <v>-2</v>
      </c>
      <c r="T3003" t="s">
        <v>35</v>
      </c>
      <c r="U3003" t="s">
        <v>30</v>
      </c>
      <c r="V3003" t="s">
        <v>454</v>
      </c>
    </row>
    <row r="3004" spans="1:22" x14ac:dyDescent="0.3">
      <c r="A3004" t="s">
        <v>31</v>
      </c>
      <c r="B3004" t="s">
        <v>32</v>
      </c>
      <c r="C3004" t="s">
        <v>33</v>
      </c>
      <c r="D3004" t="s">
        <v>166</v>
      </c>
      <c r="E3004">
        <v>35.799999999999997</v>
      </c>
      <c r="F3004">
        <v>13</v>
      </c>
      <c r="G3004">
        <v>3</v>
      </c>
      <c r="I3004">
        <v>2027</v>
      </c>
      <c r="J3004" t="s">
        <v>25</v>
      </c>
      <c r="K3004" t="s">
        <v>25</v>
      </c>
      <c r="L3004">
        <v>10789592</v>
      </c>
      <c r="M3004">
        <v>301385</v>
      </c>
      <c r="N3004" t="s">
        <v>453</v>
      </c>
      <c r="O3004" t="s">
        <v>25</v>
      </c>
      <c r="Q3004" t="s">
        <v>454</v>
      </c>
      <c r="R3004">
        <v>2027</v>
      </c>
      <c r="S3004">
        <v>-1</v>
      </c>
      <c r="T3004" t="s">
        <v>35</v>
      </c>
      <c r="U3004" t="s">
        <v>44</v>
      </c>
      <c r="V3004" t="s">
        <v>454</v>
      </c>
    </row>
    <row r="3005" spans="1:22" x14ac:dyDescent="0.3">
      <c r="A3005" t="s">
        <v>31</v>
      </c>
      <c r="B3005" t="s">
        <v>32</v>
      </c>
      <c r="C3005" t="s">
        <v>33</v>
      </c>
      <c r="D3005" t="s">
        <v>145</v>
      </c>
      <c r="E3005">
        <v>38.200000000000003</v>
      </c>
      <c r="F3005">
        <v>19</v>
      </c>
      <c r="G3005">
        <v>1</v>
      </c>
      <c r="I3005">
        <v>2029</v>
      </c>
      <c r="J3005" t="s">
        <v>51</v>
      </c>
      <c r="K3005" t="s">
        <v>43</v>
      </c>
      <c r="L3005">
        <v>9430170</v>
      </c>
      <c r="M3005">
        <v>246863</v>
      </c>
      <c r="N3005" t="s">
        <v>453</v>
      </c>
      <c r="O3005" t="s">
        <v>38</v>
      </c>
      <c r="P3005">
        <v>15</v>
      </c>
      <c r="Q3005" t="s">
        <v>453</v>
      </c>
      <c r="R3005">
        <v>2029</v>
      </c>
      <c r="S3005">
        <v>-3</v>
      </c>
      <c r="T3005" t="s">
        <v>35</v>
      </c>
      <c r="U3005" t="s">
        <v>30</v>
      </c>
      <c r="V3005" t="s">
        <v>454</v>
      </c>
    </row>
    <row r="3006" spans="1:22" x14ac:dyDescent="0.3">
      <c r="A3006" t="s">
        <v>31</v>
      </c>
      <c r="B3006" t="s">
        <v>32</v>
      </c>
      <c r="C3006" t="s">
        <v>24</v>
      </c>
      <c r="D3006" t="s">
        <v>407</v>
      </c>
      <c r="E3006">
        <v>55.6</v>
      </c>
      <c r="F3006">
        <v>5</v>
      </c>
      <c r="G3006">
        <v>1</v>
      </c>
      <c r="I3006">
        <v>2024</v>
      </c>
      <c r="J3006" t="s">
        <v>25</v>
      </c>
      <c r="K3006" t="s">
        <v>25</v>
      </c>
      <c r="L3006">
        <v>9320000</v>
      </c>
      <c r="M3006">
        <v>167626</v>
      </c>
      <c r="N3006" t="s">
        <v>453</v>
      </c>
      <c r="O3006" t="s">
        <v>25</v>
      </c>
      <c r="Q3006" t="s">
        <v>454</v>
      </c>
      <c r="R3006">
        <v>2024</v>
      </c>
      <c r="S3006">
        <v>2</v>
      </c>
      <c r="T3006" t="s">
        <v>29</v>
      </c>
      <c r="U3006" t="s">
        <v>75</v>
      </c>
      <c r="V3006" t="s">
        <v>454</v>
      </c>
    </row>
    <row r="3007" spans="1:22" x14ac:dyDescent="0.3">
      <c r="A3007" t="s">
        <v>31</v>
      </c>
      <c r="B3007" t="s">
        <v>32</v>
      </c>
      <c r="C3007" t="s">
        <v>76</v>
      </c>
      <c r="D3007" t="s">
        <v>400</v>
      </c>
      <c r="E3007">
        <v>49.7</v>
      </c>
      <c r="F3007">
        <v>8</v>
      </c>
      <c r="G3007">
        <v>2</v>
      </c>
      <c r="I3007">
        <v>2024</v>
      </c>
      <c r="J3007" t="s">
        <v>278</v>
      </c>
      <c r="K3007" t="s">
        <v>279</v>
      </c>
      <c r="L3007">
        <v>22500000</v>
      </c>
      <c r="M3007">
        <v>452716</v>
      </c>
      <c r="N3007" t="s">
        <v>453</v>
      </c>
      <c r="O3007" t="s">
        <v>80</v>
      </c>
      <c r="P3007">
        <v>20</v>
      </c>
      <c r="Q3007" t="s">
        <v>453</v>
      </c>
      <c r="R3007">
        <v>2024</v>
      </c>
      <c r="S3007">
        <v>2</v>
      </c>
      <c r="T3007" t="s">
        <v>29</v>
      </c>
      <c r="U3007" t="s">
        <v>40</v>
      </c>
      <c r="V3007" t="s">
        <v>453</v>
      </c>
    </row>
    <row r="3008" spans="1:22" x14ac:dyDescent="0.3">
      <c r="A3008" t="s">
        <v>31</v>
      </c>
      <c r="B3008" t="s">
        <v>32</v>
      </c>
      <c r="C3008" t="s">
        <v>33</v>
      </c>
      <c r="D3008" t="s">
        <v>397</v>
      </c>
      <c r="E3008">
        <v>37.200000000000003</v>
      </c>
      <c r="F3008">
        <v>24</v>
      </c>
      <c r="G3008">
        <v>3</v>
      </c>
      <c r="I3008">
        <v>2029</v>
      </c>
      <c r="J3008" t="s">
        <v>25</v>
      </c>
      <c r="K3008" t="s">
        <v>25</v>
      </c>
      <c r="L3008">
        <v>9570000</v>
      </c>
      <c r="M3008">
        <v>257258</v>
      </c>
      <c r="N3008" t="s">
        <v>453</v>
      </c>
      <c r="O3008" t="s">
        <v>25</v>
      </c>
      <c r="Q3008" t="s">
        <v>454</v>
      </c>
      <c r="R3008">
        <v>2029</v>
      </c>
      <c r="S3008">
        <v>-3</v>
      </c>
      <c r="T3008" t="s">
        <v>35</v>
      </c>
      <c r="U3008" t="s">
        <v>30</v>
      </c>
      <c r="V3008" t="s">
        <v>454</v>
      </c>
    </row>
    <row r="3009" spans="1:22" x14ac:dyDescent="0.3">
      <c r="A3009" t="s">
        <v>31</v>
      </c>
      <c r="B3009" t="s">
        <v>32</v>
      </c>
      <c r="C3009" t="s">
        <v>63</v>
      </c>
      <c r="D3009" t="s">
        <v>333</v>
      </c>
      <c r="E3009">
        <v>41.2</v>
      </c>
      <c r="F3009">
        <v>15</v>
      </c>
      <c r="G3009">
        <v>3</v>
      </c>
      <c r="I3009">
        <v>2028</v>
      </c>
      <c r="J3009" t="s">
        <v>320</v>
      </c>
      <c r="K3009" t="s">
        <v>86</v>
      </c>
      <c r="L3009">
        <v>9430000</v>
      </c>
      <c r="M3009">
        <v>228883</v>
      </c>
      <c r="N3009" t="s">
        <v>453</v>
      </c>
      <c r="O3009" t="s">
        <v>120</v>
      </c>
      <c r="P3009">
        <v>20</v>
      </c>
      <c r="Q3009" t="s">
        <v>453</v>
      </c>
      <c r="R3009">
        <v>2028</v>
      </c>
      <c r="S3009">
        <v>-2</v>
      </c>
      <c r="T3009" t="s">
        <v>35</v>
      </c>
      <c r="U3009" t="s">
        <v>44</v>
      </c>
      <c r="V3009" t="s">
        <v>454</v>
      </c>
    </row>
    <row r="3010" spans="1:22" x14ac:dyDescent="0.3">
      <c r="A3010" t="s">
        <v>31</v>
      </c>
      <c r="B3010" t="s">
        <v>32</v>
      </c>
      <c r="C3010" t="s">
        <v>24</v>
      </c>
      <c r="D3010" t="s">
        <v>109</v>
      </c>
      <c r="E3010">
        <v>39.5</v>
      </c>
      <c r="F3010">
        <v>9</v>
      </c>
      <c r="G3010">
        <v>1</v>
      </c>
      <c r="I3010">
        <v>2026</v>
      </c>
      <c r="J3010" t="s">
        <v>47</v>
      </c>
      <c r="K3010" t="s">
        <v>48</v>
      </c>
      <c r="L3010">
        <v>9678836</v>
      </c>
      <c r="M3010">
        <v>245034</v>
      </c>
      <c r="N3010" t="s">
        <v>453</v>
      </c>
      <c r="O3010" t="s">
        <v>49</v>
      </c>
      <c r="P3010">
        <v>31</v>
      </c>
      <c r="Q3010" t="s">
        <v>453</v>
      </c>
      <c r="R3010">
        <v>2026</v>
      </c>
      <c r="S3010">
        <v>0</v>
      </c>
      <c r="T3010" t="s">
        <v>29</v>
      </c>
      <c r="U3010" t="s">
        <v>40</v>
      </c>
      <c r="V3010" t="s">
        <v>454</v>
      </c>
    </row>
    <row r="3011" spans="1:22" x14ac:dyDescent="0.3">
      <c r="A3011" t="s">
        <v>31</v>
      </c>
      <c r="B3011" t="s">
        <v>32</v>
      </c>
      <c r="C3011" t="s">
        <v>33</v>
      </c>
      <c r="D3011" t="s">
        <v>34</v>
      </c>
      <c r="E3011">
        <v>43.1</v>
      </c>
      <c r="F3011">
        <v>23</v>
      </c>
      <c r="G3011">
        <v>3</v>
      </c>
      <c r="I3011">
        <v>2030</v>
      </c>
      <c r="J3011" t="s">
        <v>25</v>
      </c>
      <c r="K3011" t="s">
        <v>25</v>
      </c>
      <c r="L3011">
        <v>11785522</v>
      </c>
      <c r="M3011">
        <v>273446</v>
      </c>
      <c r="N3011" t="s">
        <v>453</v>
      </c>
      <c r="O3011" t="s">
        <v>25</v>
      </c>
      <c r="Q3011" t="s">
        <v>454</v>
      </c>
      <c r="R3011">
        <v>2030</v>
      </c>
      <c r="S3011">
        <v>-4</v>
      </c>
      <c r="T3011" t="s">
        <v>35</v>
      </c>
      <c r="U3011" t="s">
        <v>30</v>
      </c>
      <c r="V3011" t="s">
        <v>454</v>
      </c>
    </row>
    <row r="3012" spans="1:22" x14ac:dyDescent="0.3">
      <c r="A3012" t="s">
        <v>31</v>
      </c>
      <c r="B3012" t="s">
        <v>32</v>
      </c>
      <c r="C3012" t="s">
        <v>33</v>
      </c>
      <c r="D3012" t="s">
        <v>389</v>
      </c>
      <c r="E3012">
        <v>46.6</v>
      </c>
      <c r="F3012">
        <v>25</v>
      </c>
      <c r="G3012">
        <v>2</v>
      </c>
      <c r="I3012">
        <v>2028</v>
      </c>
      <c r="J3012" t="s">
        <v>197</v>
      </c>
      <c r="K3012" t="s">
        <v>43</v>
      </c>
      <c r="L3012">
        <v>11815802</v>
      </c>
      <c r="M3012">
        <v>253558</v>
      </c>
      <c r="N3012" t="s">
        <v>453</v>
      </c>
      <c r="O3012" t="s">
        <v>38</v>
      </c>
      <c r="P3012">
        <v>30</v>
      </c>
      <c r="Q3012" t="s">
        <v>453</v>
      </c>
      <c r="R3012">
        <v>2028</v>
      </c>
      <c r="S3012">
        <v>-2</v>
      </c>
      <c r="T3012" t="s">
        <v>35</v>
      </c>
      <c r="U3012" t="s">
        <v>30</v>
      </c>
      <c r="V3012" t="s">
        <v>454</v>
      </c>
    </row>
    <row r="3013" spans="1:22" x14ac:dyDescent="0.3">
      <c r="A3013" t="s">
        <v>31</v>
      </c>
      <c r="B3013" t="s">
        <v>32</v>
      </c>
      <c r="C3013" t="s">
        <v>63</v>
      </c>
      <c r="D3013" t="s">
        <v>333</v>
      </c>
      <c r="E3013">
        <v>40.5</v>
      </c>
      <c r="F3013">
        <v>15</v>
      </c>
      <c r="G3013">
        <v>3</v>
      </c>
      <c r="I3013">
        <v>2028</v>
      </c>
      <c r="J3013" t="s">
        <v>320</v>
      </c>
      <c r="K3013" t="s">
        <v>86</v>
      </c>
      <c r="L3013">
        <v>9290000</v>
      </c>
      <c r="M3013">
        <v>229383</v>
      </c>
      <c r="N3013" t="s">
        <v>453</v>
      </c>
      <c r="O3013" t="s">
        <v>120</v>
      </c>
      <c r="P3013">
        <v>20</v>
      </c>
      <c r="Q3013" t="s">
        <v>453</v>
      </c>
      <c r="R3013">
        <v>2028</v>
      </c>
      <c r="S3013">
        <v>-2</v>
      </c>
      <c r="T3013" t="s">
        <v>35</v>
      </c>
      <c r="U3013" t="s">
        <v>44</v>
      </c>
      <c r="V3013" t="s">
        <v>454</v>
      </c>
    </row>
    <row r="3014" spans="1:22" x14ac:dyDescent="0.3">
      <c r="A3014" t="s">
        <v>31</v>
      </c>
      <c r="B3014" t="s">
        <v>32</v>
      </c>
      <c r="C3014" t="s">
        <v>33</v>
      </c>
      <c r="D3014" t="s">
        <v>405</v>
      </c>
      <c r="E3014">
        <v>39.5</v>
      </c>
      <c r="F3014">
        <v>19</v>
      </c>
      <c r="G3014">
        <v>3</v>
      </c>
      <c r="I3014">
        <v>2026</v>
      </c>
      <c r="J3014" t="s">
        <v>193</v>
      </c>
      <c r="K3014" t="s">
        <v>96</v>
      </c>
      <c r="L3014">
        <v>10160000</v>
      </c>
      <c r="M3014">
        <v>257215</v>
      </c>
      <c r="N3014" t="s">
        <v>453</v>
      </c>
      <c r="O3014" t="s">
        <v>97</v>
      </c>
      <c r="P3014">
        <v>30</v>
      </c>
      <c r="Q3014" t="s">
        <v>453</v>
      </c>
      <c r="R3014">
        <v>2026</v>
      </c>
      <c r="S3014">
        <v>0</v>
      </c>
      <c r="T3014" t="s">
        <v>29</v>
      </c>
      <c r="U3014" t="s">
        <v>30</v>
      </c>
      <c r="V3014" t="s">
        <v>454</v>
      </c>
    </row>
    <row r="3015" spans="1:22" x14ac:dyDescent="0.3">
      <c r="A3015" t="s">
        <v>31</v>
      </c>
      <c r="B3015" t="s">
        <v>32</v>
      </c>
      <c r="C3015" t="s">
        <v>52</v>
      </c>
      <c r="D3015" t="s">
        <v>410</v>
      </c>
      <c r="E3015">
        <v>57.1</v>
      </c>
      <c r="F3015">
        <v>7</v>
      </c>
      <c r="G3015">
        <v>3</v>
      </c>
      <c r="I3015">
        <v>2025</v>
      </c>
      <c r="J3015" t="s">
        <v>321</v>
      </c>
      <c r="K3015" t="s">
        <v>108</v>
      </c>
      <c r="L3015">
        <v>17300000</v>
      </c>
      <c r="M3015">
        <v>302977</v>
      </c>
      <c r="N3015" t="s">
        <v>453</v>
      </c>
      <c r="O3015" t="s">
        <v>127</v>
      </c>
      <c r="P3015">
        <v>31</v>
      </c>
      <c r="Q3015" t="s">
        <v>453</v>
      </c>
      <c r="R3015">
        <v>2025</v>
      </c>
      <c r="S3015">
        <v>1</v>
      </c>
      <c r="T3015" t="s">
        <v>29</v>
      </c>
      <c r="U3015" t="s">
        <v>40</v>
      </c>
      <c r="V3015" t="s">
        <v>454</v>
      </c>
    </row>
    <row r="3016" spans="1:22" x14ac:dyDescent="0.3">
      <c r="A3016" t="s">
        <v>31</v>
      </c>
      <c r="B3016" t="s">
        <v>32</v>
      </c>
      <c r="C3016" t="s">
        <v>24</v>
      </c>
      <c r="D3016" t="s">
        <v>50</v>
      </c>
      <c r="E3016">
        <v>42.3</v>
      </c>
      <c r="F3016">
        <v>19</v>
      </c>
      <c r="G3016">
        <v>2</v>
      </c>
      <c r="I3016">
        <v>2026</v>
      </c>
      <c r="J3016" t="s">
        <v>25</v>
      </c>
      <c r="K3016" t="s">
        <v>25</v>
      </c>
      <c r="L3016">
        <v>8800000</v>
      </c>
      <c r="M3016">
        <v>208038</v>
      </c>
      <c r="N3016" t="s">
        <v>453</v>
      </c>
      <c r="O3016" t="s">
        <v>25</v>
      </c>
      <c r="Q3016" t="s">
        <v>454</v>
      </c>
      <c r="R3016">
        <v>2026</v>
      </c>
      <c r="S3016">
        <v>0</v>
      </c>
      <c r="T3016" t="s">
        <v>29</v>
      </c>
      <c r="U3016" t="s">
        <v>30</v>
      </c>
      <c r="V3016" t="s">
        <v>454</v>
      </c>
    </row>
    <row r="3017" spans="1:22" x14ac:dyDescent="0.3">
      <c r="A3017" t="s">
        <v>31</v>
      </c>
      <c r="B3017" t="s">
        <v>32</v>
      </c>
      <c r="C3017" t="s">
        <v>52</v>
      </c>
      <c r="D3017" t="s">
        <v>411</v>
      </c>
      <c r="E3017">
        <v>47.1</v>
      </c>
      <c r="F3017">
        <v>6</v>
      </c>
      <c r="G3017">
        <v>1</v>
      </c>
      <c r="I3017">
        <v>2027</v>
      </c>
      <c r="J3017" t="s">
        <v>321</v>
      </c>
      <c r="K3017" t="s">
        <v>108</v>
      </c>
      <c r="L3017">
        <v>13500000</v>
      </c>
      <c r="M3017">
        <v>286624</v>
      </c>
      <c r="N3017" t="s">
        <v>453</v>
      </c>
      <c r="O3017" t="s">
        <v>127</v>
      </c>
      <c r="P3017">
        <v>31</v>
      </c>
      <c r="Q3017" t="s">
        <v>453</v>
      </c>
      <c r="R3017">
        <v>2027</v>
      </c>
      <c r="S3017">
        <v>-1</v>
      </c>
      <c r="T3017" t="s">
        <v>35</v>
      </c>
      <c r="U3017" t="s">
        <v>40</v>
      </c>
      <c r="V3017" t="s">
        <v>454</v>
      </c>
    </row>
    <row r="3018" spans="1:22" x14ac:dyDescent="0.3">
      <c r="A3018" t="s">
        <v>31</v>
      </c>
      <c r="B3018" t="s">
        <v>32</v>
      </c>
      <c r="C3018" t="s">
        <v>33</v>
      </c>
      <c r="D3018" t="s">
        <v>145</v>
      </c>
      <c r="E3018">
        <v>45.3</v>
      </c>
      <c r="F3018">
        <v>19</v>
      </c>
      <c r="G3018">
        <v>1</v>
      </c>
      <c r="I3018">
        <v>2029</v>
      </c>
      <c r="J3018" t="s">
        <v>51</v>
      </c>
      <c r="K3018" t="s">
        <v>43</v>
      </c>
      <c r="L3018">
        <v>11069600</v>
      </c>
      <c r="M3018">
        <v>244362</v>
      </c>
      <c r="N3018" t="s">
        <v>453</v>
      </c>
      <c r="O3018" t="s">
        <v>38</v>
      </c>
      <c r="P3018">
        <v>15</v>
      </c>
      <c r="Q3018" t="s">
        <v>453</v>
      </c>
      <c r="R3018">
        <v>2029</v>
      </c>
      <c r="S3018">
        <v>-3</v>
      </c>
      <c r="T3018" t="s">
        <v>35</v>
      </c>
      <c r="U3018" t="s">
        <v>30</v>
      </c>
      <c r="V3018" t="s">
        <v>454</v>
      </c>
    </row>
    <row r="3019" spans="1:22" x14ac:dyDescent="0.3">
      <c r="A3019" t="s">
        <v>31</v>
      </c>
      <c r="B3019" t="s">
        <v>32</v>
      </c>
      <c r="C3019" t="s">
        <v>24</v>
      </c>
      <c r="D3019" t="s">
        <v>109</v>
      </c>
      <c r="E3019">
        <v>39.6</v>
      </c>
      <c r="F3019">
        <v>9</v>
      </c>
      <c r="G3019">
        <v>1</v>
      </c>
      <c r="I3019">
        <v>2026</v>
      </c>
      <c r="J3019" t="s">
        <v>47</v>
      </c>
      <c r="K3019" t="s">
        <v>48</v>
      </c>
      <c r="L3019">
        <v>9528608</v>
      </c>
      <c r="M3019">
        <v>240621</v>
      </c>
      <c r="N3019" t="s">
        <v>453</v>
      </c>
      <c r="O3019" t="s">
        <v>49</v>
      </c>
      <c r="P3019">
        <v>31</v>
      </c>
      <c r="Q3019" t="s">
        <v>453</v>
      </c>
      <c r="R3019">
        <v>2026</v>
      </c>
      <c r="S3019">
        <v>0</v>
      </c>
      <c r="T3019" t="s">
        <v>29</v>
      </c>
      <c r="U3019" t="s">
        <v>40</v>
      </c>
      <c r="V3019" t="s">
        <v>454</v>
      </c>
    </row>
    <row r="3020" spans="1:22" x14ac:dyDescent="0.3">
      <c r="A3020" t="s">
        <v>31</v>
      </c>
      <c r="B3020" t="s">
        <v>32</v>
      </c>
      <c r="C3020" t="s">
        <v>24</v>
      </c>
      <c r="D3020" t="s">
        <v>407</v>
      </c>
      <c r="E3020">
        <v>54.9</v>
      </c>
      <c r="F3020">
        <v>5</v>
      </c>
      <c r="G3020">
        <v>3</v>
      </c>
      <c r="I3020">
        <v>2024</v>
      </c>
      <c r="J3020" t="s">
        <v>25</v>
      </c>
      <c r="K3020" t="s">
        <v>25</v>
      </c>
      <c r="L3020">
        <v>10150000</v>
      </c>
      <c r="M3020">
        <v>184882</v>
      </c>
      <c r="N3020" t="s">
        <v>453</v>
      </c>
      <c r="O3020" t="s">
        <v>25</v>
      </c>
      <c r="Q3020" t="s">
        <v>454</v>
      </c>
      <c r="R3020">
        <v>2024</v>
      </c>
      <c r="S3020">
        <v>2</v>
      </c>
      <c r="T3020" t="s">
        <v>29</v>
      </c>
      <c r="U3020" t="s">
        <v>75</v>
      </c>
      <c r="V3020" t="s">
        <v>454</v>
      </c>
    </row>
    <row r="3021" spans="1:22" x14ac:dyDescent="0.3">
      <c r="A3021" t="s">
        <v>31</v>
      </c>
      <c r="B3021" t="s">
        <v>32</v>
      </c>
      <c r="C3021" t="s">
        <v>33</v>
      </c>
      <c r="D3021" t="s">
        <v>145</v>
      </c>
      <c r="E3021">
        <v>38.9</v>
      </c>
      <c r="F3021">
        <v>19</v>
      </c>
      <c r="G3021">
        <v>1</v>
      </c>
      <c r="I3021">
        <v>2029</v>
      </c>
      <c r="J3021" t="s">
        <v>51</v>
      </c>
      <c r="K3021" t="s">
        <v>43</v>
      </c>
      <c r="L3021">
        <v>9597840</v>
      </c>
      <c r="M3021">
        <v>246731</v>
      </c>
      <c r="N3021" t="s">
        <v>453</v>
      </c>
      <c r="O3021" t="s">
        <v>38</v>
      </c>
      <c r="P3021">
        <v>15</v>
      </c>
      <c r="Q3021" t="s">
        <v>453</v>
      </c>
      <c r="R3021">
        <v>2029</v>
      </c>
      <c r="S3021">
        <v>-3</v>
      </c>
      <c r="T3021" t="s">
        <v>35</v>
      </c>
      <c r="U3021" t="s">
        <v>30</v>
      </c>
      <c r="V3021" t="s">
        <v>454</v>
      </c>
    </row>
    <row r="3022" spans="1:22" x14ac:dyDescent="0.3">
      <c r="A3022" t="s">
        <v>31</v>
      </c>
      <c r="B3022" t="s">
        <v>32</v>
      </c>
      <c r="C3022" t="s">
        <v>24</v>
      </c>
      <c r="D3022" t="s">
        <v>407</v>
      </c>
      <c r="E3022">
        <v>54.5</v>
      </c>
      <c r="F3022">
        <v>5</v>
      </c>
      <c r="G3022">
        <v>3</v>
      </c>
      <c r="I3022">
        <v>2024</v>
      </c>
      <c r="J3022" t="s">
        <v>25</v>
      </c>
      <c r="K3022" t="s">
        <v>25</v>
      </c>
      <c r="L3022">
        <v>10380000</v>
      </c>
      <c r="M3022">
        <v>190459</v>
      </c>
      <c r="N3022" t="s">
        <v>453</v>
      </c>
      <c r="O3022" t="s">
        <v>25</v>
      </c>
      <c r="Q3022" t="s">
        <v>454</v>
      </c>
      <c r="R3022">
        <v>2024</v>
      </c>
      <c r="S3022">
        <v>2</v>
      </c>
      <c r="T3022" t="s">
        <v>29</v>
      </c>
      <c r="U3022" t="s">
        <v>75</v>
      </c>
      <c r="V3022" t="s">
        <v>454</v>
      </c>
    </row>
    <row r="3023" spans="1:22" x14ac:dyDescent="0.3">
      <c r="A3023" t="s">
        <v>31</v>
      </c>
      <c r="B3023" t="s">
        <v>32</v>
      </c>
      <c r="C3023" t="s">
        <v>63</v>
      </c>
      <c r="D3023" t="s">
        <v>333</v>
      </c>
      <c r="E3023">
        <v>44.4</v>
      </c>
      <c r="F3023">
        <v>10</v>
      </c>
      <c r="G3023">
        <v>3</v>
      </c>
      <c r="I3023">
        <v>2024</v>
      </c>
      <c r="J3023" t="s">
        <v>301</v>
      </c>
      <c r="K3023" t="s">
        <v>86</v>
      </c>
      <c r="L3023">
        <v>9670000</v>
      </c>
      <c r="M3023">
        <v>217793</v>
      </c>
      <c r="N3023" t="s">
        <v>453</v>
      </c>
      <c r="O3023" t="s">
        <v>120</v>
      </c>
      <c r="P3023">
        <v>20</v>
      </c>
      <c r="Q3023" t="s">
        <v>453</v>
      </c>
      <c r="R3023">
        <v>2024</v>
      </c>
      <c r="S3023">
        <v>2</v>
      </c>
      <c r="T3023" t="s">
        <v>29</v>
      </c>
      <c r="U3023" t="s">
        <v>44</v>
      </c>
      <c r="V3023" t="s">
        <v>454</v>
      </c>
    </row>
    <row r="3024" spans="1:22" x14ac:dyDescent="0.3">
      <c r="A3024" t="s">
        <v>31</v>
      </c>
      <c r="B3024" t="s">
        <v>32</v>
      </c>
      <c r="C3024" t="s">
        <v>24</v>
      </c>
      <c r="D3024" t="s">
        <v>407</v>
      </c>
      <c r="E3024">
        <v>56.9</v>
      </c>
      <c r="F3024">
        <v>5</v>
      </c>
      <c r="G3024">
        <v>1</v>
      </c>
      <c r="I3024">
        <v>2024</v>
      </c>
      <c r="J3024" t="s">
        <v>25</v>
      </c>
      <c r="K3024" t="s">
        <v>25</v>
      </c>
      <c r="L3024">
        <v>9540000</v>
      </c>
      <c r="M3024">
        <v>167663</v>
      </c>
      <c r="N3024" t="s">
        <v>453</v>
      </c>
      <c r="O3024" t="s">
        <v>25</v>
      </c>
      <c r="Q3024" t="s">
        <v>454</v>
      </c>
      <c r="R3024">
        <v>2024</v>
      </c>
      <c r="S3024">
        <v>2</v>
      </c>
      <c r="T3024" t="s">
        <v>29</v>
      </c>
      <c r="U3024" t="s">
        <v>75</v>
      </c>
      <c r="V3024" t="s">
        <v>454</v>
      </c>
    </row>
    <row r="3025" spans="1:22" x14ac:dyDescent="0.3">
      <c r="A3025" t="s">
        <v>31</v>
      </c>
      <c r="B3025" t="s">
        <v>32</v>
      </c>
      <c r="C3025" t="s">
        <v>24</v>
      </c>
      <c r="D3025" t="s">
        <v>109</v>
      </c>
      <c r="E3025">
        <v>40.6</v>
      </c>
      <c r="F3025">
        <v>9</v>
      </c>
      <c r="G3025">
        <v>3</v>
      </c>
      <c r="I3025">
        <v>2026</v>
      </c>
      <c r="J3025" t="s">
        <v>47</v>
      </c>
      <c r="K3025" t="s">
        <v>48</v>
      </c>
      <c r="L3025">
        <v>10032096</v>
      </c>
      <c r="M3025">
        <v>247096</v>
      </c>
      <c r="N3025" t="s">
        <v>453</v>
      </c>
      <c r="O3025" t="s">
        <v>49</v>
      </c>
      <c r="P3025">
        <v>31</v>
      </c>
      <c r="Q3025" t="s">
        <v>453</v>
      </c>
      <c r="R3025">
        <v>2026</v>
      </c>
      <c r="S3025">
        <v>0</v>
      </c>
      <c r="T3025" t="s">
        <v>29</v>
      </c>
      <c r="U3025" t="s">
        <v>40</v>
      </c>
      <c r="V3025" t="s">
        <v>454</v>
      </c>
    </row>
    <row r="3026" spans="1:22" x14ac:dyDescent="0.3">
      <c r="A3026" t="s">
        <v>31</v>
      </c>
      <c r="B3026" t="s">
        <v>32</v>
      </c>
      <c r="C3026" t="s">
        <v>33</v>
      </c>
      <c r="D3026" t="s">
        <v>34</v>
      </c>
      <c r="E3026">
        <v>36.9</v>
      </c>
      <c r="F3026">
        <v>10</v>
      </c>
      <c r="G3026">
        <v>2</v>
      </c>
      <c r="I3026">
        <v>2026</v>
      </c>
      <c r="J3026" t="s">
        <v>129</v>
      </c>
      <c r="K3026" t="s">
        <v>130</v>
      </c>
      <c r="L3026">
        <v>10629968</v>
      </c>
      <c r="M3026">
        <v>288075</v>
      </c>
      <c r="N3026" t="s">
        <v>453</v>
      </c>
      <c r="O3026" t="s">
        <v>38</v>
      </c>
      <c r="P3026">
        <v>31</v>
      </c>
      <c r="Q3026" t="s">
        <v>453</v>
      </c>
      <c r="R3026">
        <v>2026</v>
      </c>
      <c r="S3026">
        <v>0</v>
      </c>
      <c r="T3026" t="s">
        <v>29</v>
      </c>
      <c r="U3026" t="s">
        <v>44</v>
      </c>
      <c r="V3026" t="s">
        <v>454</v>
      </c>
    </row>
    <row r="3027" spans="1:22" x14ac:dyDescent="0.3">
      <c r="A3027" t="s">
        <v>31</v>
      </c>
      <c r="B3027" t="s">
        <v>32</v>
      </c>
      <c r="C3027" t="s">
        <v>33</v>
      </c>
      <c r="D3027" t="s">
        <v>389</v>
      </c>
      <c r="E3027">
        <v>32.700000000000003</v>
      </c>
      <c r="F3027">
        <v>25</v>
      </c>
      <c r="G3027">
        <v>2</v>
      </c>
      <c r="I3027">
        <v>2028</v>
      </c>
      <c r="J3027" t="s">
        <v>197</v>
      </c>
      <c r="K3027" t="s">
        <v>43</v>
      </c>
      <c r="L3027">
        <v>10311660</v>
      </c>
      <c r="M3027">
        <v>315341</v>
      </c>
      <c r="N3027" t="s">
        <v>453</v>
      </c>
      <c r="O3027" t="s">
        <v>38</v>
      </c>
      <c r="P3027">
        <v>30</v>
      </c>
      <c r="Q3027" t="s">
        <v>453</v>
      </c>
      <c r="R3027">
        <v>2028</v>
      </c>
      <c r="S3027">
        <v>-2</v>
      </c>
      <c r="T3027" t="s">
        <v>35</v>
      </c>
      <c r="U3027" t="s">
        <v>30</v>
      </c>
      <c r="V3027" t="s">
        <v>454</v>
      </c>
    </row>
    <row r="3028" spans="1:22" x14ac:dyDescent="0.3">
      <c r="A3028" t="s">
        <v>31</v>
      </c>
      <c r="B3028" t="s">
        <v>32</v>
      </c>
      <c r="C3028" t="s">
        <v>24</v>
      </c>
      <c r="D3028" t="s">
        <v>407</v>
      </c>
      <c r="E3028">
        <v>54.5</v>
      </c>
      <c r="F3028">
        <v>5</v>
      </c>
      <c r="G3028">
        <v>3</v>
      </c>
      <c r="I3028">
        <v>2024</v>
      </c>
      <c r="J3028" t="s">
        <v>25</v>
      </c>
      <c r="K3028" t="s">
        <v>25</v>
      </c>
      <c r="L3028">
        <v>10440000</v>
      </c>
      <c r="M3028">
        <v>191560</v>
      </c>
      <c r="N3028" t="s">
        <v>453</v>
      </c>
      <c r="O3028" t="s">
        <v>25</v>
      </c>
      <c r="Q3028" t="s">
        <v>454</v>
      </c>
      <c r="R3028">
        <v>2024</v>
      </c>
      <c r="S3028">
        <v>2</v>
      </c>
      <c r="T3028" t="s">
        <v>29</v>
      </c>
      <c r="U3028" t="s">
        <v>75</v>
      </c>
      <c r="V3028" t="s">
        <v>454</v>
      </c>
    </row>
    <row r="3029" spans="1:22" x14ac:dyDescent="0.3">
      <c r="A3029" t="s">
        <v>31</v>
      </c>
      <c r="B3029" t="s">
        <v>32</v>
      </c>
      <c r="C3029" t="s">
        <v>24</v>
      </c>
      <c r="D3029" t="s">
        <v>407</v>
      </c>
      <c r="E3029">
        <v>54.9</v>
      </c>
      <c r="F3029">
        <v>5</v>
      </c>
      <c r="G3029">
        <v>3</v>
      </c>
      <c r="I3029">
        <v>2024</v>
      </c>
      <c r="J3029" t="s">
        <v>25</v>
      </c>
      <c r="K3029" t="s">
        <v>25</v>
      </c>
      <c r="L3029">
        <v>10150000</v>
      </c>
      <c r="M3029">
        <v>184882</v>
      </c>
      <c r="N3029" t="s">
        <v>453</v>
      </c>
      <c r="O3029" t="s">
        <v>25</v>
      </c>
      <c r="Q3029" t="s">
        <v>454</v>
      </c>
      <c r="R3029">
        <v>2024</v>
      </c>
      <c r="S3029">
        <v>2</v>
      </c>
      <c r="T3029" t="s">
        <v>29</v>
      </c>
      <c r="U3029" t="s">
        <v>75</v>
      </c>
      <c r="V3029" t="s">
        <v>454</v>
      </c>
    </row>
    <row r="3030" spans="1:22" x14ac:dyDescent="0.3">
      <c r="A3030" t="s">
        <v>31</v>
      </c>
      <c r="B3030" t="s">
        <v>32</v>
      </c>
      <c r="C3030" t="s">
        <v>24</v>
      </c>
      <c r="D3030" t="s">
        <v>407</v>
      </c>
      <c r="E3030">
        <v>56.5</v>
      </c>
      <c r="F3030">
        <v>5</v>
      </c>
      <c r="G3030">
        <v>2</v>
      </c>
      <c r="I3030">
        <v>2024</v>
      </c>
      <c r="J3030" t="s">
        <v>25</v>
      </c>
      <c r="K3030" t="s">
        <v>25</v>
      </c>
      <c r="L3030">
        <v>10180000</v>
      </c>
      <c r="M3030">
        <v>180177</v>
      </c>
      <c r="N3030" t="s">
        <v>453</v>
      </c>
      <c r="O3030" t="s">
        <v>25</v>
      </c>
      <c r="Q3030" t="s">
        <v>454</v>
      </c>
      <c r="R3030">
        <v>2024</v>
      </c>
      <c r="S3030">
        <v>2</v>
      </c>
      <c r="T3030" t="s">
        <v>29</v>
      </c>
      <c r="U3030" t="s">
        <v>75</v>
      </c>
      <c r="V3030" t="s">
        <v>454</v>
      </c>
    </row>
    <row r="3031" spans="1:22" x14ac:dyDescent="0.3">
      <c r="A3031" t="s">
        <v>31</v>
      </c>
      <c r="B3031" t="s">
        <v>32</v>
      </c>
      <c r="C3031" t="s">
        <v>33</v>
      </c>
      <c r="D3031" t="s">
        <v>145</v>
      </c>
      <c r="E3031">
        <v>46.9</v>
      </c>
      <c r="F3031">
        <v>9</v>
      </c>
      <c r="G3031">
        <v>2</v>
      </c>
      <c r="I3031">
        <v>2029</v>
      </c>
      <c r="J3031" t="s">
        <v>51</v>
      </c>
      <c r="K3031" t="s">
        <v>43</v>
      </c>
      <c r="L3031">
        <v>10943900</v>
      </c>
      <c r="M3031">
        <v>233345</v>
      </c>
      <c r="N3031" t="s">
        <v>453</v>
      </c>
      <c r="O3031" t="s">
        <v>38</v>
      </c>
      <c r="P3031">
        <v>15</v>
      </c>
      <c r="Q3031" t="s">
        <v>453</v>
      </c>
      <c r="R3031">
        <v>2029</v>
      </c>
      <c r="S3031">
        <v>-3</v>
      </c>
      <c r="T3031" t="s">
        <v>35</v>
      </c>
      <c r="U3031" t="s">
        <v>40</v>
      </c>
      <c r="V3031" t="s">
        <v>454</v>
      </c>
    </row>
    <row r="3032" spans="1:22" x14ac:dyDescent="0.3">
      <c r="A3032" t="s">
        <v>31</v>
      </c>
      <c r="B3032" t="s">
        <v>32</v>
      </c>
      <c r="C3032" t="s">
        <v>33</v>
      </c>
      <c r="D3032" t="s">
        <v>389</v>
      </c>
      <c r="E3032">
        <v>45.9</v>
      </c>
      <c r="F3032">
        <v>25</v>
      </c>
      <c r="G3032">
        <v>2</v>
      </c>
      <c r="I3032">
        <v>2028</v>
      </c>
      <c r="J3032" t="s">
        <v>197</v>
      </c>
      <c r="K3032" t="s">
        <v>43</v>
      </c>
      <c r="L3032">
        <v>11706638</v>
      </c>
      <c r="M3032">
        <v>255047</v>
      </c>
      <c r="N3032" t="s">
        <v>453</v>
      </c>
      <c r="O3032" t="s">
        <v>38</v>
      </c>
      <c r="P3032">
        <v>30</v>
      </c>
      <c r="Q3032" t="s">
        <v>453</v>
      </c>
      <c r="R3032">
        <v>2028</v>
      </c>
      <c r="S3032">
        <v>-2</v>
      </c>
      <c r="T3032" t="s">
        <v>35</v>
      </c>
      <c r="U3032" t="s">
        <v>30</v>
      </c>
      <c r="V3032" t="s">
        <v>454</v>
      </c>
    </row>
    <row r="3033" spans="1:22" x14ac:dyDescent="0.3">
      <c r="A3033" t="s">
        <v>31</v>
      </c>
      <c r="B3033" t="s">
        <v>32</v>
      </c>
      <c r="C3033" t="s">
        <v>24</v>
      </c>
      <c r="D3033" t="s">
        <v>109</v>
      </c>
      <c r="E3033">
        <v>36.299999999999997</v>
      </c>
      <c r="F3033">
        <v>9</v>
      </c>
      <c r="G3033">
        <v>2</v>
      </c>
      <c r="I3033">
        <v>2026</v>
      </c>
      <c r="J3033" t="s">
        <v>47</v>
      </c>
      <c r="K3033" t="s">
        <v>48</v>
      </c>
      <c r="L3033">
        <v>9066848</v>
      </c>
      <c r="M3033">
        <v>249775</v>
      </c>
      <c r="N3033" t="s">
        <v>453</v>
      </c>
      <c r="O3033" t="s">
        <v>49</v>
      </c>
      <c r="P3033">
        <v>31</v>
      </c>
      <c r="Q3033" t="s">
        <v>453</v>
      </c>
      <c r="R3033">
        <v>2026</v>
      </c>
      <c r="S3033">
        <v>0</v>
      </c>
      <c r="T3033" t="s">
        <v>29</v>
      </c>
      <c r="U3033" t="s">
        <v>40</v>
      </c>
      <c r="V3033" t="s">
        <v>454</v>
      </c>
    </row>
    <row r="3034" spans="1:22" x14ac:dyDescent="0.3">
      <c r="A3034" t="s">
        <v>31</v>
      </c>
      <c r="B3034" t="s">
        <v>32</v>
      </c>
      <c r="C3034" t="s">
        <v>24</v>
      </c>
      <c r="D3034" t="s">
        <v>387</v>
      </c>
      <c r="E3034">
        <v>35.5</v>
      </c>
      <c r="F3034">
        <v>12</v>
      </c>
      <c r="G3034">
        <v>1</v>
      </c>
      <c r="I3034">
        <v>2026</v>
      </c>
      <c r="J3034" t="s">
        <v>25</v>
      </c>
      <c r="K3034" t="s">
        <v>25</v>
      </c>
      <c r="L3034">
        <v>9200000</v>
      </c>
      <c r="M3034">
        <v>259155</v>
      </c>
      <c r="N3034" t="s">
        <v>453</v>
      </c>
      <c r="O3034" t="s">
        <v>25</v>
      </c>
      <c r="Q3034" t="s">
        <v>454</v>
      </c>
      <c r="R3034">
        <v>2026</v>
      </c>
      <c r="S3034">
        <v>0</v>
      </c>
      <c r="T3034" t="s">
        <v>29</v>
      </c>
      <c r="U3034" t="s">
        <v>44</v>
      </c>
      <c r="V3034" t="s">
        <v>454</v>
      </c>
    </row>
    <row r="3035" spans="1:22" x14ac:dyDescent="0.3">
      <c r="A3035" t="s">
        <v>31</v>
      </c>
      <c r="B3035" t="s">
        <v>32</v>
      </c>
      <c r="C3035" t="s">
        <v>76</v>
      </c>
      <c r="D3035" t="s">
        <v>412</v>
      </c>
      <c r="E3035">
        <v>47</v>
      </c>
      <c r="F3035">
        <v>6</v>
      </c>
      <c r="G3035">
        <v>3</v>
      </c>
      <c r="I3035">
        <v>2027</v>
      </c>
      <c r="J3035" t="s">
        <v>360</v>
      </c>
      <c r="K3035" t="s">
        <v>79</v>
      </c>
      <c r="L3035">
        <v>23714800</v>
      </c>
      <c r="M3035">
        <v>504570</v>
      </c>
      <c r="N3035" t="s">
        <v>453</v>
      </c>
      <c r="O3035" t="s">
        <v>80</v>
      </c>
      <c r="P3035">
        <v>20</v>
      </c>
      <c r="Q3035" t="s">
        <v>453</v>
      </c>
      <c r="R3035">
        <v>2027</v>
      </c>
      <c r="S3035">
        <v>-1</v>
      </c>
      <c r="T3035" t="s">
        <v>35</v>
      </c>
      <c r="U3035" t="s">
        <v>40</v>
      </c>
      <c r="V3035" t="s">
        <v>453</v>
      </c>
    </row>
    <row r="3036" spans="1:22" x14ac:dyDescent="0.3">
      <c r="A3036" t="s">
        <v>31</v>
      </c>
      <c r="B3036" t="s">
        <v>32</v>
      </c>
      <c r="C3036" t="s">
        <v>63</v>
      </c>
      <c r="D3036" t="s">
        <v>333</v>
      </c>
      <c r="E3036">
        <v>40.200000000000003</v>
      </c>
      <c r="F3036">
        <v>10</v>
      </c>
      <c r="G3036">
        <v>2</v>
      </c>
      <c r="I3036">
        <v>2024</v>
      </c>
      <c r="J3036" t="s">
        <v>301</v>
      </c>
      <c r="K3036" t="s">
        <v>86</v>
      </c>
      <c r="L3036">
        <v>9300000</v>
      </c>
      <c r="M3036">
        <v>231343</v>
      </c>
      <c r="N3036" t="s">
        <v>453</v>
      </c>
      <c r="O3036" t="s">
        <v>120</v>
      </c>
      <c r="P3036">
        <v>20</v>
      </c>
      <c r="Q3036" t="s">
        <v>453</v>
      </c>
      <c r="R3036">
        <v>2024</v>
      </c>
      <c r="S3036">
        <v>2</v>
      </c>
      <c r="T3036" t="s">
        <v>29</v>
      </c>
      <c r="U3036" t="s">
        <v>44</v>
      </c>
      <c r="V3036" t="s">
        <v>454</v>
      </c>
    </row>
    <row r="3037" spans="1:22" x14ac:dyDescent="0.3">
      <c r="A3037" t="s">
        <v>31</v>
      </c>
      <c r="B3037" t="s">
        <v>32</v>
      </c>
      <c r="C3037" t="s">
        <v>24</v>
      </c>
      <c r="D3037" t="s">
        <v>407</v>
      </c>
      <c r="E3037">
        <v>56.3</v>
      </c>
      <c r="F3037">
        <v>5</v>
      </c>
      <c r="G3037">
        <v>2</v>
      </c>
      <c r="I3037">
        <v>2024</v>
      </c>
      <c r="J3037" t="s">
        <v>25</v>
      </c>
      <c r="K3037" t="s">
        <v>25</v>
      </c>
      <c r="L3037">
        <v>10070000</v>
      </c>
      <c r="M3037">
        <v>178863</v>
      </c>
      <c r="N3037" t="s">
        <v>453</v>
      </c>
      <c r="O3037" t="s">
        <v>25</v>
      </c>
      <c r="Q3037" t="s">
        <v>454</v>
      </c>
      <c r="R3037">
        <v>2024</v>
      </c>
      <c r="S3037">
        <v>2</v>
      </c>
      <c r="T3037" t="s">
        <v>29</v>
      </c>
      <c r="U3037" t="s">
        <v>75</v>
      </c>
      <c r="V3037" t="s">
        <v>454</v>
      </c>
    </row>
    <row r="3038" spans="1:22" x14ac:dyDescent="0.3">
      <c r="A3038" t="s">
        <v>31</v>
      </c>
      <c r="B3038" t="s">
        <v>32</v>
      </c>
      <c r="C3038" t="s">
        <v>52</v>
      </c>
      <c r="D3038" t="s">
        <v>410</v>
      </c>
      <c r="E3038">
        <v>55.7</v>
      </c>
      <c r="F3038">
        <v>7</v>
      </c>
      <c r="G3038">
        <v>2</v>
      </c>
      <c r="I3038">
        <v>2025</v>
      </c>
      <c r="J3038" t="s">
        <v>321</v>
      </c>
      <c r="K3038" t="s">
        <v>108</v>
      </c>
      <c r="L3038">
        <v>16870000</v>
      </c>
      <c r="M3038">
        <v>302873</v>
      </c>
      <c r="N3038" t="s">
        <v>453</v>
      </c>
      <c r="O3038" t="s">
        <v>127</v>
      </c>
      <c r="P3038">
        <v>31</v>
      </c>
      <c r="Q3038" t="s">
        <v>453</v>
      </c>
      <c r="R3038">
        <v>2025</v>
      </c>
      <c r="S3038">
        <v>1</v>
      </c>
      <c r="T3038" t="s">
        <v>29</v>
      </c>
      <c r="U3038" t="s">
        <v>40</v>
      </c>
      <c r="V3038" t="s">
        <v>454</v>
      </c>
    </row>
    <row r="3039" spans="1:22" x14ac:dyDescent="0.3">
      <c r="A3039" t="s">
        <v>31</v>
      </c>
      <c r="B3039" t="s">
        <v>32</v>
      </c>
      <c r="C3039" t="s">
        <v>33</v>
      </c>
      <c r="D3039" t="s">
        <v>166</v>
      </c>
      <c r="E3039">
        <v>41</v>
      </c>
      <c r="F3039">
        <v>13</v>
      </c>
      <c r="G3039">
        <v>3</v>
      </c>
      <c r="I3039">
        <v>2027</v>
      </c>
      <c r="J3039" t="s">
        <v>25</v>
      </c>
      <c r="K3039" t="s">
        <v>25</v>
      </c>
      <c r="L3039">
        <v>11498491</v>
      </c>
      <c r="M3039">
        <v>280451</v>
      </c>
      <c r="N3039" t="s">
        <v>453</v>
      </c>
      <c r="O3039" t="s">
        <v>25</v>
      </c>
      <c r="Q3039" t="s">
        <v>454</v>
      </c>
      <c r="R3039">
        <v>2027</v>
      </c>
      <c r="S3039">
        <v>-1</v>
      </c>
      <c r="T3039" t="s">
        <v>35</v>
      </c>
      <c r="U3039" t="s">
        <v>44</v>
      </c>
      <c r="V3039" t="s">
        <v>454</v>
      </c>
    </row>
    <row r="3040" spans="1:22" x14ac:dyDescent="0.3">
      <c r="A3040" t="s">
        <v>31</v>
      </c>
      <c r="B3040" t="s">
        <v>32</v>
      </c>
      <c r="C3040" t="s">
        <v>33</v>
      </c>
      <c r="D3040" t="s">
        <v>34</v>
      </c>
      <c r="E3040">
        <v>40.6</v>
      </c>
      <c r="F3040">
        <v>10</v>
      </c>
      <c r="G3040">
        <v>3</v>
      </c>
      <c r="I3040">
        <v>2026</v>
      </c>
      <c r="J3040" t="s">
        <v>129</v>
      </c>
      <c r="K3040" t="s">
        <v>130</v>
      </c>
      <c r="L3040">
        <v>11353184</v>
      </c>
      <c r="M3040">
        <v>279635</v>
      </c>
      <c r="N3040" t="s">
        <v>453</v>
      </c>
      <c r="O3040" t="s">
        <v>38</v>
      </c>
      <c r="P3040">
        <v>31</v>
      </c>
      <c r="Q3040" t="s">
        <v>453</v>
      </c>
      <c r="R3040">
        <v>2026</v>
      </c>
      <c r="S3040">
        <v>0</v>
      </c>
      <c r="T3040" t="s">
        <v>29</v>
      </c>
      <c r="U3040" t="s">
        <v>44</v>
      </c>
      <c r="V3040" t="s">
        <v>454</v>
      </c>
    </row>
    <row r="3041" spans="1:22" x14ac:dyDescent="0.3">
      <c r="A3041" t="s">
        <v>31</v>
      </c>
      <c r="B3041" t="s">
        <v>32</v>
      </c>
      <c r="C3041" t="s">
        <v>33</v>
      </c>
      <c r="D3041" t="s">
        <v>335</v>
      </c>
      <c r="E3041">
        <v>41.2</v>
      </c>
      <c r="F3041">
        <v>23</v>
      </c>
      <c r="G3041">
        <v>2</v>
      </c>
      <c r="I3041">
        <v>2026</v>
      </c>
      <c r="J3041" t="s">
        <v>51</v>
      </c>
      <c r="K3041" t="s">
        <v>43</v>
      </c>
      <c r="L3041">
        <v>10720000</v>
      </c>
      <c r="M3041">
        <v>260194</v>
      </c>
      <c r="N3041" t="s">
        <v>453</v>
      </c>
      <c r="O3041" t="s">
        <v>38</v>
      </c>
      <c r="P3041">
        <v>15</v>
      </c>
      <c r="Q3041" t="s">
        <v>453</v>
      </c>
      <c r="R3041">
        <v>2026</v>
      </c>
      <c r="S3041">
        <v>0</v>
      </c>
      <c r="T3041" t="s">
        <v>29</v>
      </c>
      <c r="U3041" t="s">
        <v>30</v>
      </c>
      <c r="V3041" t="s">
        <v>454</v>
      </c>
    </row>
    <row r="3042" spans="1:22" x14ac:dyDescent="0.3">
      <c r="A3042" t="s">
        <v>31</v>
      </c>
      <c r="B3042" t="s">
        <v>32</v>
      </c>
      <c r="C3042" t="s">
        <v>33</v>
      </c>
      <c r="D3042" t="s">
        <v>397</v>
      </c>
      <c r="E3042">
        <v>37.200000000000003</v>
      </c>
      <c r="F3042">
        <v>24</v>
      </c>
      <c r="G3042">
        <v>2</v>
      </c>
      <c r="I3042">
        <v>2029</v>
      </c>
      <c r="J3042" t="s">
        <v>25</v>
      </c>
      <c r="K3042" t="s">
        <v>25</v>
      </c>
      <c r="L3042">
        <v>9450000</v>
      </c>
      <c r="M3042">
        <v>254032</v>
      </c>
      <c r="N3042" t="s">
        <v>453</v>
      </c>
      <c r="O3042" t="s">
        <v>25</v>
      </c>
      <c r="Q3042" t="s">
        <v>454</v>
      </c>
      <c r="R3042">
        <v>2029</v>
      </c>
      <c r="S3042">
        <v>-3</v>
      </c>
      <c r="T3042" t="s">
        <v>35</v>
      </c>
      <c r="U3042" t="s">
        <v>30</v>
      </c>
      <c r="V3042" t="s">
        <v>454</v>
      </c>
    </row>
    <row r="3043" spans="1:22" x14ac:dyDescent="0.3">
      <c r="A3043" t="s">
        <v>31</v>
      </c>
      <c r="B3043" t="s">
        <v>32</v>
      </c>
      <c r="C3043" t="s">
        <v>33</v>
      </c>
      <c r="D3043" t="s">
        <v>34</v>
      </c>
      <c r="E3043">
        <v>40.6</v>
      </c>
      <c r="F3043">
        <v>10</v>
      </c>
      <c r="G3043">
        <v>2</v>
      </c>
      <c r="I3043">
        <v>2026</v>
      </c>
      <c r="J3043" t="s">
        <v>129</v>
      </c>
      <c r="K3043" t="s">
        <v>130</v>
      </c>
      <c r="L3043">
        <v>11273232</v>
      </c>
      <c r="M3043">
        <v>277666</v>
      </c>
      <c r="N3043" t="s">
        <v>453</v>
      </c>
      <c r="O3043" t="s">
        <v>38</v>
      </c>
      <c r="P3043">
        <v>31</v>
      </c>
      <c r="Q3043" t="s">
        <v>453</v>
      </c>
      <c r="R3043">
        <v>2026</v>
      </c>
      <c r="S3043">
        <v>0</v>
      </c>
      <c r="T3043" t="s">
        <v>29</v>
      </c>
      <c r="U3043" t="s">
        <v>44</v>
      </c>
      <c r="V3043" t="s">
        <v>454</v>
      </c>
    </row>
    <row r="3044" spans="1:22" x14ac:dyDescent="0.3">
      <c r="A3044" t="s">
        <v>31</v>
      </c>
      <c r="B3044" t="s">
        <v>32</v>
      </c>
      <c r="C3044" t="s">
        <v>24</v>
      </c>
      <c r="D3044" t="s">
        <v>407</v>
      </c>
      <c r="E3044">
        <v>56.4</v>
      </c>
      <c r="F3044">
        <v>5</v>
      </c>
      <c r="G3044">
        <v>1</v>
      </c>
      <c r="I3044">
        <v>2024</v>
      </c>
      <c r="J3044" t="s">
        <v>25</v>
      </c>
      <c r="K3044" t="s">
        <v>25</v>
      </c>
      <c r="L3044">
        <v>9560000</v>
      </c>
      <c r="M3044">
        <v>169504</v>
      </c>
      <c r="N3044" t="s">
        <v>453</v>
      </c>
      <c r="O3044" t="s">
        <v>25</v>
      </c>
      <c r="Q3044" t="s">
        <v>454</v>
      </c>
      <c r="R3044">
        <v>2024</v>
      </c>
      <c r="S3044">
        <v>2</v>
      </c>
      <c r="T3044" t="s">
        <v>29</v>
      </c>
      <c r="U3044" t="s">
        <v>75</v>
      </c>
      <c r="V3044" t="s">
        <v>454</v>
      </c>
    </row>
    <row r="3045" spans="1:22" x14ac:dyDescent="0.3">
      <c r="A3045" t="s">
        <v>31</v>
      </c>
      <c r="B3045" t="s">
        <v>32</v>
      </c>
      <c r="C3045" t="s">
        <v>52</v>
      </c>
      <c r="D3045" t="s">
        <v>53</v>
      </c>
      <c r="E3045">
        <v>35.700000000000003</v>
      </c>
      <c r="F3045">
        <v>9</v>
      </c>
      <c r="G3045">
        <v>2</v>
      </c>
      <c r="I3045">
        <v>2029</v>
      </c>
      <c r="J3045" t="s">
        <v>25</v>
      </c>
      <c r="K3045" t="s">
        <v>25</v>
      </c>
      <c r="L3045">
        <v>7449999</v>
      </c>
      <c r="M3045">
        <v>208683</v>
      </c>
      <c r="N3045" t="s">
        <v>453</v>
      </c>
      <c r="O3045" t="s">
        <v>25</v>
      </c>
      <c r="Q3045" t="s">
        <v>454</v>
      </c>
      <c r="R3045">
        <v>2029</v>
      </c>
      <c r="S3045">
        <v>-3</v>
      </c>
      <c r="T3045" t="s">
        <v>35</v>
      </c>
      <c r="U3045" t="s">
        <v>40</v>
      </c>
      <c r="V3045" t="s">
        <v>454</v>
      </c>
    </row>
    <row r="3046" spans="1:22" x14ac:dyDescent="0.3">
      <c r="A3046" t="s">
        <v>31</v>
      </c>
      <c r="B3046" t="s">
        <v>32</v>
      </c>
      <c r="C3046" t="s">
        <v>33</v>
      </c>
      <c r="D3046" t="s">
        <v>405</v>
      </c>
      <c r="E3046">
        <v>43</v>
      </c>
      <c r="F3046">
        <v>19</v>
      </c>
      <c r="G3046">
        <v>2</v>
      </c>
      <c r="I3046">
        <v>2023</v>
      </c>
      <c r="J3046" t="s">
        <v>339</v>
      </c>
      <c r="K3046" t="s">
        <v>96</v>
      </c>
      <c r="L3046">
        <v>10610000</v>
      </c>
      <c r="M3046">
        <v>246744</v>
      </c>
      <c r="N3046" t="s">
        <v>453</v>
      </c>
      <c r="O3046" t="s">
        <v>97</v>
      </c>
      <c r="P3046">
        <v>30</v>
      </c>
      <c r="Q3046" t="s">
        <v>453</v>
      </c>
      <c r="R3046">
        <v>2023</v>
      </c>
      <c r="S3046">
        <v>3</v>
      </c>
      <c r="T3046" t="s">
        <v>29</v>
      </c>
      <c r="U3046" t="s">
        <v>30</v>
      </c>
      <c r="V3046" t="s">
        <v>454</v>
      </c>
    </row>
    <row r="3047" spans="1:22" x14ac:dyDescent="0.3">
      <c r="A3047" t="s">
        <v>31</v>
      </c>
      <c r="B3047" t="s">
        <v>32</v>
      </c>
      <c r="C3047" t="s">
        <v>33</v>
      </c>
      <c r="D3047" t="s">
        <v>145</v>
      </c>
      <c r="E3047">
        <v>42</v>
      </c>
      <c r="F3047">
        <v>19</v>
      </c>
      <c r="G3047">
        <v>2</v>
      </c>
      <c r="I3047">
        <v>2029</v>
      </c>
      <c r="J3047" t="s">
        <v>51</v>
      </c>
      <c r="K3047" t="s">
        <v>43</v>
      </c>
      <c r="L3047">
        <v>10134100</v>
      </c>
      <c r="M3047">
        <v>241288</v>
      </c>
      <c r="N3047" t="s">
        <v>453</v>
      </c>
      <c r="O3047" t="s">
        <v>38</v>
      </c>
      <c r="P3047">
        <v>15</v>
      </c>
      <c r="Q3047" t="s">
        <v>453</v>
      </c>
      <c r="R3047">
        <v>2029</v>
      </c>
      <c r="S3047">
        <v>-3</v>
      </c>
      <c r="T3047" t="s">
        <v>35</v>
      </c>
      <c r="U3047" t="s">
        <v>30</v>
      </c>
      <c r="V3047" t="s">
        <v>454</v>
      </c>
    </row>
    <row r="3048" spans="1:22" x14ac:dyDescent="0.3">
      <c r="A3048" t="s">
        <v>31</v>
      </c>
      <c r="B3048" t="s">
        <v>32</v>
      </c>
      <c r="C3048" t="s">
        <v>24</v>
      </c>
      <c r="D3048" t="s">
        <v>407</v>
      </c>
      <c r="E3048">
        <v>54.6</v>
      </c>
      <c r="F3048">
        <v>5</v>
      </c>
      <c r="G3048">
        <v>1</v>
      </c>
      <c r="I3048">
        <v>2024</v>
      </c>
      <c r="J3048" t="s">
        <v>25</v>
      </c>
      <c r="K3048" t="s">
        <v>25</v>
      </c>
      <c r="L3048">
        <v>9830000</v>
      </c>
      <c r="M3048">
        <v>180037</v>
      </c>
      <c r="N3048" t="s">
        <v>453</v>
      </c>
      <c r="O3048" t="s">
        <v>25</v>
      </c>
      <c r="Q3048" t="s">
        <v>454</v>
      </c>
      <c r="R3048">
        <v>2024</v>
      </c>
      <c r="S3048">
        <v>2</v>
      </c>
      <c r="T3048" t="s">
        <v>29</v>
      </c>
      <c r="U3048" t="s">
        <v>75</v>
      </c>
      <c r="V3048" t="s">
        <v>454</v>
      </c>
    </row>
    <row r="3049" spans="1:22" x14ac:dyDescent="0.3">
      <c r="A3049" t="s">
        <v>31</v>
      </c>
      <c r="B3049" t="s">
        <v>32</v>
      </c>
      <c r="C3049" t="s">
        <v>33</v>
      </c>
      <c r="D3049" t="s">
        <v>34</v>
      </c>
      <c r="E3049">
        <v>39.700000000000003</v>
      </c>
      <c r="F3049">
        <v>23</v>
      </c>
      <c r="G3049">
        <v>2</v>
      </c>
      <c r="I3049">
        <v>2030</v>
      </c>
      <c r="J3049" t="s">
        <v>25</v>
      </c>
      <c r="K3049" t="s">
        <v>25</v>
      </c>
      <c r="L3049">
        <v>10929723</v>
      </c>
      <c r="M3049">
        <v>275308</v>
      </c>
      <c r="N3049" t="s">
        <v>453</v>
      </c>
      <c r="O3049" t="s">
        <v>25</v>
      </c>
      <c r="Q3049" t="s">
        <v>454</v>
      </c>
      <c r="R3049">
        <v>2030</v>
      </c>
      <c r="S3049">
        <v>-4</v>
      </c>
      <c r="T3049" t="s">
        <v>35</v>
      </c>
      <c r="U3049" t="s">
        <v>30</v>
      </c>
      <c r="V3049" t="s">
        <v>454</v>
      </c>
    </row>
    <row r="3050" spans="1:22" x14ac:dyDescent="0.3">
      <c r="A3050" t="s">
        <v>31</v>
      </c>
      <c r="B3050" t="s">
        <v>32</v>
      </c>
      <c r="C3050" t="s">
        <v>33</v>
      </c>
      <c r="D3050" t="s">
        <v>145</v>
      </c>
      <c r="E3050">
        <v>44.3</v>
      </c>
      <c r="F3050">
        <v>19</v>
      </c>
      <c r="G3050">
        <v>3</v>
      </c>
      <c r="I3050">
        <v>2029</v>
      </c>
      <c r="J3050" t="s">
        <v>51</v>
      </c>
      <c r="K3050" t="s">
        <v>43</v>
      </c>
      <c r="L3050">
        <v>10615200</v>
      </c>
      <c r="M3050">
        <v>239621</v>
      </c>
      <c r="N3050" t="s">
        <v>453</v>
      </c>
      <c r="O3050" t="s">
        <v>38</v>
      </c>
      <c r="P3050">
        <v>15</v>
      </c>
      <c r="Q3050" t="s">
        <v>453</v>
      </c>
      <c r="R3050">
        <v>2029</v>
      </c>
      <c r="S3050">
        <v>-3</v>
      </c>
      <c r="T3050" t="s">
        <v>35</v>
      </c>
      <c r="U3050" t="s">
        <v>30</v>
      </c>
      <c r="V3050" t="s">
        <v>454</v>
      </c>
    </row>
    <row r="3051" spans="1:22" x14ac:dyDescent="0.3">
      <c r="A3051" t="s">
        <v>31</v>
      </c>
      <c r="B3051" t="s">
        <v>32</v>
      </c>
      <c r="C3051" t="s">
        <v>33</v>
      </c>
      <c r="D3051" t="s">
        <v>389</v>
      </c>
      <c r="E3051">
        <v>44.4</v>
      </c>
      <c r="F3051">
        <v>25</v>
      </c>
      <c r="G3051">
        <v>2</v>
      </c>
      <c r="I3051">
        <v>2028</v>
      </c>
      <c r="J3051" t="s">
        <v>197</v>
      </c>
      <c r="K3051" t="s">
        <v>43</v>
      </c>
      <c r="L3051">
        <v>11639699</v>
      </c>
      <c r="M3051">
        <v>262155</v>
      </c>
      <c r="N3051" t="s">
        <v>453</v>
      </c>
      <c r="O3051" t="s">
        <v>38</v>
      </c>
      <c r="P3051">
        <v>30</v>
      </c>
      <c r="Q3051" t="s">
        <v>453</v>
      </c>
      <c r="R3051">
        <v>2028</v>
      </c>
      <c r="S3051">
        <v>-2</v>
      </c>
      <c r="T3051" t="s">
        <v>35</v>
      </c>
      <c r="U3051" t="s">
        <v>30</v>
      </c>
      <c r="V3051" t="s">
        <v>454</v>
      </c>
    </row>
    <row r="3052" spans="1:22" x14ac:dyDescent="0.3">
      <c r="A3052" t="s">
        <v>31</v>
      </c>
      <c r="B3052" t="s">
        <v>32</v>
      </c>
      <c r="C3052" t="s">
        <v>33</v>
      </c>
      <c r="D3052" t="s">
        <v>405</v>
      </c>
      <c r="E3052">
        <v>39.799999999999997</v>
      </c>
      <c r="F3052">
        <v>19</v>
      </c>
      <c r="G3052">
        <v>2</v>
      </c>
      <c r="I3052">
        <v>2026</v>
      </c>
      <c r="J3052" t="s">
        <v>193</v>
      </c>
      <c r="K3052" t="s">
        <v>96</v>
      </c>
      <c r="L3052">
        <v>10340000</v>
      </c>
      <c r="M3052">
        <v>259799</v>
      </c>
      <c r="N3052" t="s">
        <v>453</v>
      </c>
      <c r="O3052" t="s">
        <v>97</v>
      </c>
      <c r="P3052">
        <v>30</v>
      </c>
      <c r="Q3052" t="s">
        <v>453</v>
      </c>
      <c r="R3052">
        <v>2026</v>
      </c>
      <c r="S3052">
        <v>0</v>
      </c>
      <c r="T3052" t="s">
        <v>29</v>
      </c>
      <c r="U3052" t="s">
        <v>30</v>
      </c>
      <c r="V3052" t="s">
        <v>454</v>
      </c>
    </row>
    <row r="3053" spans="1:22" x14ac:dyDescent="0.3">
      <c r="A3053" t="s">
        <v>31</v>
      </c>
      <c r="B3053" t="s">
        <v>32</v>
      </c>
      <c r="C3053" t="s">
        <v>24</v>
      </c>
      <c r="D3053" t="s">
        <v>109</v>
      </c>
      <c r="E3053">
        <v>38.5</v>
      </c>
      <c r="F3053">
        <v>9</v>
      </c>
      <c r="G3053">
        <v>1</v>
      </c>
      <c r="I3053">
        <v>2026</v>
      </c>
      <c r="J3053" t="s">
        <v>47</v>
      </c>
      <c r="K3053" t="s">
        <v>48</v>
      </c>
      <c r="L3053">
        <v>9427104</v>
      </c>
      <c r="M3053">
        <v>244860</v>
      </c>
      <c r="N3053" t="s">
        <v>453</v>
      </c>
      <c r="O3053" t="s">
        <v>49</v>
      </c>
      <c r="P3053">
        <v>31</v>
      </c>
      <c r="Q3053" t="s">
        <v>453</v>
      </c>
      <c r="R3053">
        <v>2026</v>
      </c>
      <c r="S3053">
        <v>0</v>
      </c>
      <c r="T3053" t="s">
        <v>29</v>
      </c>
      <c r="U3053" t="s">
        <v>40</v>
      </c>
      <c r="V3053" t="s">
        <v>454</v>
      </c>
    </row>
    <row r="3054" spans="1:22" x14ac:dyDescent="0.3">
      <c r="A3054" t="s">
        <v>31</v>
      </c>
      <c r="B3054" t="s">
        <v>32</v>
      </c>
      <c r="C3054" t="s">
        <v>24</v>
      </c>
      <c r="D3054" t="s">
        <v>407</v>
      </c>
      <c r="E3054">
        <v>54.7</v>
      </c>
      <c r="F3054">
        <v>5</v>
      </c>
      <c r="G3054">
        <v>2</v>
      </c>
      <c r="I3054">
        <v>2024</v>
      </c>
      <c r="J3054" t="s">
        <v>25</v>
      </c>
      <c r="K3054" t="s">
        <v>25</v>
      </c>
      <c r="L3054">
        <v>10140000</v>
      </c>
      <c r="M3054">
        <v>185375</v>
      </c>
      <c r="N3054" t="s">
        <v>453</v>
      </c>
      <c r="O3054" t="s">
        <v>25</v>
      </c>
      <c r="Q3054" t="s">
        <v>454</v>
      </c>
      <c r="R3054">
        <v>2024</v>
      </c>
      <c r="S3054">
        <v>2</v>
      </c>
      <c r="T3054" t="s">
        <v>29</v>
      </c>
      <c r="U3054" t="s">
        <v>75</v>
      </c>
      <c r="V3054" t="s">
        <v>454</v>
      </c>
    </row>
    <row r="3055" spans="1:22" x14ac:dyDescent="0.3">
      <c r="A3055" t="s">
        <v>31</v>
      </c>
      <c r="B3055" t="s">
        <v>32</v>
      </c>
      <c r="C3055" t="s">
        <v>24</v>
      </c>
      <c r="D3055" t="s">
        <v>407</v>
      </c>
      <c r="E3055">
        <v>55.6</v>
      </c>
      <c r="F3055">
        <v>5</v>
      </c>
      <c r="G3055">
        <v>1</v>
      </c>
      <c r="I3055">
        <v>2024</v>
      </c>
      <c r="J3055" t="s">
        <v>25</v>
      </c>
      <c r="K3055" t="s">
        <v>25</v>
      </c>
      <c r="L3055">
        <v>9430000</v>
      </c>
      <c r="M3055">
        <v>169604</v>
      </c>
      <c r="N3055" t="s">
        <v>453</v>
      </c>
      <c r="O3055" t="s">
        <v>25</v>
      </c>
      <c r="Q3055" t="s">
        <v>454</v>
      </c>
      <c r="R3055">
        <v>2024</v>
      </c>
      <c r="S3055">
        <v>2</v>
      </c>
      <c r="T3055" t="s">
        <v>29</v>
      </c>
      <c r="U3055" t="s">
        <v>75</v>
      </c>
      <c r="V3055" t="s">
        <v>454</v>
      </c>
    </row>
    <row r="3056" spans="1:22" x14ac:dyDescent="0.3">
      <c r="A3056" t="s">
        <v>31</v>
      </c>
      <c r="B3056" t="s">
        <v>32</v>
      </c>
      <c r="C3056" t="s">
        <v>33</v>
      </c>
      <c r="D3056" t="s">
        <v>145</v>
      </c>
      <c r="E3056">
        <v>44.4</v>
      </c>
      <c r="F3056">
        <v>6</v>
      </c>
      <c r="G3056">
        <v>3</v>
      </c>
      <c r="I3056">
        <v>2029</v>
      </c>
      <c r="J3056" t="s">
        <v>51</v>
      </c>
      <c r="K3056" t="s">
        <v>43</v>
      </c>
      <c r="L3056">
        <v>10904480</v>
      </c>
      <c r="M3056">
        <v>245596</v>
      </c>
      <c r="N3056" t="s">
        <v>453</v>
      </c>
      <c r="O3056" t="s">
        <v>38</v>
      </c>
      <c r="P3056">
        <v>15</v>
      </c>
      <c r="Q3056" t="s">
        <v>453</v>
      </c>
      <c r="R3056">
        <v>2029</v>
      </c>
      <c r="S3056">
        <v>-3</v>
      </c>
      <c r="T3056" t="s">
        <v>35</v>
      </c>
      <c r="U3056" t="s">
        <v>40</v>
      </c>
      <c r="V3056" t="s">
        <v>454</v>
      </c>
    </row>
    <row r="3057" spans="1:22" x14ac:dyDescent="0.3">
      <c r="A3057" t="s">
        <v>31</v>
      </c>
      <c r="B3057" t="s">
        <v>32</v>
      </c>
      <c r="C3057" t="s">
        <v>24</v>
      </c>
      <c r="D3057" t="s">
        <v>109</v>
      </c>
      <c r="E3057">
        <v>37.9</v>
      </c>
      <c r="F3057">
        <v>9</v>
      </c>
      <c r="G3057">
        <v>2</v>
      </c>
      <c r="I3057">
        <v>2026</v>
      </c>
      <c r="J3057" t="s">
        <v>47</v>
      </c>
      <c r="K3057" t="s">
        <v>48</v>
      </c>
      <c r="L3057">
        <v>9285352</v>
      </c>
      <c r="M3057">
        <v>244996</v>
      </c>
      <c r="N3057" t="s">
        <v>453</v>
      </c>
      <c r="O3057" t="s">
        <v>49</v>
      </c>
      <c r="P3057">
        <v>31</v>
      </c>
      <c r="Q3057" t="s">
        <v>453</v>
      </c>
      <c r="R3057">
        <v>2026</v>
      </c>
      <c r="S3057">
        <v>0</v>
      </c>
      <c r="T3057" t="s">
        <v>29</v>
      </c>
      <c r="U3057" t="s">
        <v>40</v>
      </c>
      <c r="V3057" t="s">
        <v>454</v>
      </c>
    </row>
    <row r="3058" spans="1:22" x14ac:dyDescent="0.3">
      <c r="A3058" t="s">
        <v>31</v>
      </c>
      <c r="B3058" t="s">
        <v>32</v>
      </c>
      <c r="C3058" t="s">
        <v>24</v>
      </c>
      <c r="D3058" t="s">
        <v>407</v>
      </c>
      <c r="E3058">
        <v>56.6</v>
      </c>
      <c r="F3058">
        <v>5</v>
      </c>
      <c r="G3058">
        <v>3</v>
      </c>
      <c r="I3058">
        <v>2024</v>
      </c>
      <c r="J3058" t="s">
        <v>25</v>
      </c>
      <c r="K3058" t="s">
        <v>25</v>
      </c>
      <c r="L3058">
        <v>10760000</v>
      </c>
      <c r="M3058">
        <v>190106</v>
      </c>
      <c r="N3058" t="s">
        <v>453</v>
      </c>
      <c r="O3058" t="s">
        <v>25</v>
      </c>
      <c r="Q3058" t="s">
        <v>454</v>
      </c>
      <c r="R3058">
        <v>2024</v>
      </c>
      <c r="S3058">
        <v>2</v>
      </c>
      <c r="T3058" t="s">
        <v>29</v>
      </c>
      <c r="U3058" t="s">
        <v>75</v>
      </c>
      <c r="V3058" t="s">
        <v>454</v>
      </c>
    </row>
    <row r="3059" spans="1:22" x14ac:dyDescent="0.3">
      <c r="A3059" t="s">
        <v>31</v>
      </c>
      <c r="B3059" t="s">
        <v>32</v>
      </c>
      <c r="C3059" t="s">
        <v>24</v>
      </c>
      <c r="D3059" t="s">
        <v>407</v>
      </c>
      <c r="E3059">
        <v>55.4</v>
      </c>
      <c r="F3059">
        <v>5</v>
      </c>
      <c r="G3059">
        <v>2</v>
      </c>
      <c r="I3059">
        <v>2024</v>
      </c>
      <c r="J3059" t="s">
        <v>25</v>
      </c>
      <c r="K3059" t="s">
        <v>25</v>
      </c>
      <c r="L3059">
        <v>10120000</v>
      </c>
      <c r="M3059">
        <v>182671</v>
      </c>
      <c r="N3059" t="s">
        <v>453</v>
      </c>
      <c r="O3059" t="s">
        <v>25</v>
      </c>
      <c r="Q3059" t="s">
        <v>454</v>
      </c>
      <c r="R3059">
        <v>2024</v>
      </c>
      <c r="S3059">
        <v>2</v>
      </c>
      <c r="T3059" t="s">
        <v>29</v>
      </c>
      <c r="U3059" t="s">
        <v>75</v>
      </c>
      <c r="V3059" t="s">
        <v>454</v>
      </c>
    </row>
    <row r="3060" spans="1:22" x14ac:dyDescent="0.3">
      <c r="A3060" t="s">
        <v>31</v>
      </c>
      <c r="B3060" t="s">
        <v>32</v>
      </c>
      <c r="C3060" t="s">
        <v>24</v>
      </c>
      <c r="D3060" t="s">
        <v>407</v>
      </c>
      <c r="E3060">
        <v>55.3</v>
      </c>
      <c r="F3060">
        <v>5</v>
      </c>
      <c r="G3060">
        <v>1</v>
      </c>
      <c r="I3060">
        <v>2024</v>
      </c>
      <c r="J3060" t="s">
        <v>25</v>
      </c>
      <c r="K3060" t="s">
        <v>25</v>
      </c>
      <c r="L3060">
        <v>9820000</v>
      </c>
      <c r="M3060">
        <v>177577</v>
      </c>
      <c r="N3060" t="s">
        <v>453</v>
      </c>
      <c r="O3060" t="s">
        <v>25</v>
      </c>
      <c r="Q3060" t="s">
        <v>454</v>
      </c>
      <c r="R3060">
        <v>2024</v>
      </c>
      <c r="S3060">
        <v>2</v>
      </c>
      <c r="T3060" t="s">
        <v>29</v>
      </c>
      <c r="U3060" t="s">
        <v>75</v>
      </c>
      <c r="V3060" t="s">
        <v>454</v>
      </c>
    </row>
    <row r="3061" spans="1:22" x14ac:dyDescent="0.3">
      <c r="A3061" t="s">
        <v>31</v>
      </c>
      <c r="B3061" t="s">
        <v>32</v>
      </c>
      <c r="C3061" t="s">
        <v>33</v>
      </c>
      <c r="D3061" t="s">
        <v>34</v>
      </c>
      <c r="E3061">
        <v>44.5</v>
      </c>
      <c r="F3061">
        <v>17</v>
      </c>
      <c r="G3061">
        <v>2</v>
      </c>
      <c r="I3061">
        <v>2026</v>
      </c>
      <c r="J3061" t="s">
        <v>129</v>
      </c>
      <c r="K3061" t="s">
        <v>130</v>
      </c>
      <c r="L3061">
        <v>11948384</v>
      </c>
      <c r="M3061">
        <v>268503</v>
      </c>
      <c r="N3061" t="s">
        <v>453</v>
      </c>
      <c r="O3061" t="s">
        <v>38</v>
      </c>
      <c r="P3061">
        <v>31</v>
      </c>
      <c r="Q3061" t="s">
        <v>453</v>
      </c>
      <c r="R3061">
        <v>2026</v>
      </c>
      <c r="S3061">
        <v>0</v>
      </c>
      <c r="T3061" t="s">
        <v>29</v>
      </c>
      <c r="U3061" t="s">
        <v>30</v>
      </c>
      <c r="V3061" t="s">
        <v>454</v>
      </c>
    </row>
    <row r="3062" spans="1:22" x14ac:dyDescent="0.3">
      <c r="A3062" t="s">
        <v>31</v>
      </c>
      <c r="B3062" t="s">
        <v>32</v>
      </c>
      <c r="C3062" t="s">
        <v>24</v>
      </c>
      <c r="D3062" t="s">
        <v>407</v>
      </c>
      <c r="E3062">
        <v>56.7</v>
      </c>
      <c r="F3062">
        <v>5</v>
      </c>
      <c r="G3062">
        <v>2</v>
      </c>
      <c r="I3062">
        <v>2024</v>
      </c>
      <c r="J3062" t="s">
        <v>25</v>
      </c>
      <c r="K3062" t="s">
        <v>25</v>
      </c>
      <c r="L3062">
        <v>10070000</v>
      </c>
      <c r="M3062">
        <v>177601</v>
      </c>
      <c r="N3062" t="s">
        <v>453</v>
      </c>
      <c r="O3062" t="s">
        <v>25</v>
      </c>
      <c r="Q3062" t="s">
        <v>454</v>
      </c>
      <c r="R3062">
        <v>2024</v>
      </c>
      <c r="S3062">
        <v>2</v>
      </c>
      <c r="T3062" t="s">
        <v>29</v>
      </c>
      <c r="U3062" t="s">
        <v>75</v>
      </c>
      <c r="V3062" t="s">
        <v>454</v>
      </c>
    </row>
    <row r="3063" spans="1:22" x14ac:dyDescent="0.3">
      <c r="A3063" t="s">
        <v>31</v>
      </c>
      <c r="B3063" t="s">
        <v>32</v>
      </c>
      <c r="C3063" t="s">
        <v>33</v>
      </c>
      <c r="D3063" t="s">
        <v>166</v>
      </c>
      <c r="E3063">
        <v>34</v>
      </c>
      <c r="F3063">
        <v>23</v>
      </c>
      <c r="G3063">
        <v>2</v>
      </c>
      <c r="I3063">
        <v>2027</v>
      </c>
      <c r="J3063" t="s">
        <v>25</v>
      </c>
      <c r="K3063" t="s">
        <v>25</v>
      </c>
      <c r="L3063">
        <v>9810755</v>
      </c>
      <c r="M3063">
        <v>288552</v>
      </c>
      <c r="N3063" t="s">
        <v>453</v>
      </c>
      <c r="O3063" t="s">
        <v>25</v>
      </c>
      <c r="Q3063" t="s">
        <v>454</v>
      </c>
      <c r="R3063">
        <v>2027</v>
      </c>
      <c r="S3063">
        <v>-1</v>
      </c>
      <c r="T3063" t="s">
        <v>35</v>
      </c>
      <c r="U3063" t="s">
        <v>30</v>
      </c>
      <c r="V3063" t="s">
        <v>454</v>
      </c>
    </row>
    <row r="3064" spans="1:22" x14ac:dyDescent="0.3">
      <c r="A3064" t="s">
        <v>31</v>
      </c>
      <c r="B3064" t="s">
        <v>32</v>
      </c>
      <c r="C3064" t="s">
        <v>24</v>
      </c>
      <c r="D3064" t="s">
        <v>407</v>
      </c>
      <c r="E3064">
        <v>57.1</v>
      </c>
      <c r="F3064">
        <v>5</v>
      </c>
      <c r="G3064">
        <v>2</v>
      </c>
      <c r="I3064">
        <v>2024</v>
      </c>
      <c r="J3064" t="s">
        <v>25</v>
      </c>
      <c r="K3064" t="s">
        <v>25</v>
      </c>
      <c r="L3064">
        <v>10340000</v>
      </c>
      <c r="M3064">
        <v>181086</v>
      </c>
      <c r="N3064" t="s">
        <v>453</v>
      </c>
      <c r="O3064" t="s">
        <v>25</v>
      </c>
      <c r="Q3064" t="s">
        <v>454</v>
      </c>
      <c r="R3064">
        <v>2024</v>
      </c>
      <c r="S3064">
        <v>2</v>
      </c>
      <c r="T3064" t="s">
        <v>29</v>
      </c>
      <c r="U3064" t="s">
        <v>75</v>
      </c>
      <c r="V3064" t="s">
        <v>454</v>
      </c>
    </row>
    <row r="3065" spans="1:22" x14ac:dyDescent="0.3">
      <c r="A3065" t="s">
        <v>31</v>
      </c>
      <c r="B3065" t="s">
        <v>32</v>
      </c>
      <c r="C3065" t="s">
        <v>33</v>
      </c>
      <c r="D3065" t="s">
        <v>145</v>
      </c>
      <c r="E3065">
        <v>44.3</v>
      </c>
      <c r="F3065">
        <v>19</v>
      </c>
      <c r="G3065">
        <v>1</v>
      </c>
      <c r="I3065">
        <v>2029</v>
      </c>
      <c r="J3065" t="s">
        <v>51</v>
      </c>
      <c r="K3065" t="s">
        <v>43</v>
      </c>
      <c r="L3065">
        <v>10836800</v>
      </c>
      <c r="M3065">
        <v>244623</v>
      </c>
      <c r="N3065" t="s">
        <v>453</v>
      </c>
      <c r="O3065" t="s">
        <v>38</v>
      </c>
      <c r="P3065">
        <v>15</v>
      </c>
      <c r="Q3065" t="s">
        <v>453</v>
      </c>
      <c r="R3065">
        <v>2029</v>
      </c>
      <c r="S3065">
        <v>-3</v>
      </c>
      <c r="T3065" t="s">
        <v>35</v>
      </c>
      <c r="U3065" t="s">
        <v>30</v>
      </c>
      <c r="V3065" t="s">
        <v>454</v>
      </c>
    </row>
    <row r="3066" spans="1:22" x14ac:dyDescent="0.3">
      <c r="A3066" t="s">
        <v>31</v>
      </c>
      <c r="B3066" t="s">
        <v>32</v>
      </c>
      <c r="C3066" t="s">
        <v>84</v>
      </c>
      <c r="D3066" t="s">
        <v>393</v>
      </c>
      <c r="E3066">
        <v>46</v>
      </c>
      <c r="F3066">
        <v>6</v>
      </c>
      <c r="G3066">
        <v>3</v>
      </c>
      <c r="I3066">
        <v>2026</v>
      </c>
      <c r="J3066" t="s">
        <v>85</v>
      </c>
      <c r="K3066" t="s">
        <v>86</v>
      </c>
      <c r="L3066">
        <v>11084850</v>
      </c>
      <c r="M3066">
        <v>240975</v>
      </c>
      <c r="N3066" t="s">
        <v>453</v>
      </c>
      <c r="O3066" t="s">
        <v>67</v>
      </c>
      <c r="P3066">
        <v>15</v>
      </c>
      <c r="Q3066" t="s">
        <v>453</v>
      </c>
      <c r="R3066">
        <v>2026</v>
      </c>
      <c r="S3066">
        <v>0</v>
      </c>
      <c r="T3066" t="s">
        <v>29</v>
      </c>
      <c r="U3066" t="s">
        <v>40</v>
      </c>
      <c r="V3066" t="s">
        <v>454</v>
      </c>
    </row>
    <row r="3067" spans="1:22" x14ac:dyDescent="0.3">
      <c r="A3067" t="s">
        <v>31</v>
      </c>
      <c r="B3067" t="s">
        <v>32</v>
      </c>
      <c r="C3067" t="s">
        <v>33</v>
      </c>
      <c r="D3067" t="s">
        <v>34</v>
      </c>
      <c r="E3067">
        <v>49.4</v>
      </c>
      <c r="F3067">
        <v>23</v>
      </c>
      <c r="G3067">
        <v>3</v>
      </c>
      <c r="I3067">
        <v>2030</v>
      </c>
      <c r="J3067" t="s">
        <v>25</v>
      </c>
      <c r="K3067" t="s">
        <v>25</v>
      </c>
      <c r="L3067">
        <v>13125204</v>
      </c>
      <c r="M3067">
        <v>265692</v>
      </c>
      <c r="N3067" t="s">
        <v>453</v>
      </c>
      <c r="O3067" t="s">
        <v>25</v>
      </c>
      <c r="Q3067" t="s">
        <v>454</v>
      </c>
      <c r="R3067">
        <v>2030</v>
      </c>
      <c r="S3067">
        <v>-4</v>
      </c>
      <c r="T3067" t="s">
        <v>35</v>
      </c>
      <c r="U3067" t="s">
        <v>30</v>
      </c>
      <c r="V3067" t="s">
        <v>454</v>
      </c>
    </row>
    <row r="3068" spans="1:22" x14ac:dyDescent="0.3">
      <c r="A3068" t="s">
        <v>31</v>
      </c>
      <c r="B3068" t="s">
        <v>32</v>
      </c>
      <c r="C3068" t="s">
        <v>24</v>
      </c>
      <c r="D3068" t="s">
        <v>407</v>
      </c>
      <c r="E3068">
        <v>55.6</v>
      </c>
      <c r="F3068">
        <v>5</v>
      </c>
      <c r="G3068">
        <v>2</v>
      </c>
      <c r="I3068">
        <v>2024</v>
      </c>
      <c r="J3068" t="s">
        <v>25</v>
      </c>
      <c r="K3068" t="s">
        <v>25</v>
      </c>
      <c r="L3068">
        <v>10480000</v>
      </c>
      <c r="M3068">
        <v>188489</v>
      </c>
      <c r="N3068" t="s">
        <v>453</v>
      </c>
      <c r="O3068" t="s">
        <v>25</v>
      </c>
      <c r="Q3068" t="s">
        <v>454</v>
      </c>
      <c r="R3068">
        <v>2024</v>
      </c>
      <c r="S3068">
        <v>2</v>
      </c>
      <c r="T3068" t="s">
        <v>29</v>
      </c>
      <c r="U3068" t="s">
        <v>75</v>
      </c>
      <c r="V3068" t="s">
        <v>454</v>
      </c>
    </row>
    <row r="3069" spans="1:22" x14ac:dyDescent="0.3">
      <c r="A3069" t="s">
        <v>31</v>
      </c>
      <c r="B3069" t="s">
        <v>32</v>
      </c>
      <c r="C3069" t="s">
        <v>33</v>
      </c>
      <c r="D3069" t="s">
        <v>145</v>
      </c>
      <c r="E3069">
        <v>45.3</v>
      </c>
      <c r="F3069">
        <v>19</v>
      </c>
      <c r="G3069">
        <v>3</v>
      </c>
      <c r="I3069">
        <v>2029</v>
      </c>
      <c r="J3069" t="s">
        <v>51</v>
      </c>
      <c r="K3069" t="s">
        <v>43</v>
      </c>
      <c r="L3069">
        <v>10843150</v>
      </c>
      <c r="M3069">
        <v>239363</v>
      </c>
      <c r="N3069" t="s">
        <v>453</v>
      </c>
      <c r="O3069" t="s">
        <v>38</v>
      </c>
      <c r="P3069">
        <v>15</v>
      </c>
      <c r="Q3069" t="s">
        <v>453</v>
      </c>
      <c r="R3069">
        <v>2029</v>
      </c>
      <c r="S3069">
        <v>-3</v>
      </c>
      <c r="T3069" t="s">
        <v>35</v>
      </c>
      <c r="U3069" t="s">
        <v>30</v>
      </c>
      <c r="V3069" t="s">
        <v>454</v>
      </c>
    </row>
    <row r="3070" spans="1:22" x14ac:dyDescent="0.3">
      <c r="A3070" t="s">
        <v>31</v>
      </c>
      <c r="B3070" t="s">
        <v>32</v>
      </c>
      <c r="C3070" t="s">
        <v>24</v>
      </c>
      <c r="D3070" t="s">
        <v>50</v>
      </c>
      <c r="E3070">
        <v>42.8</v>
      </c>
      <c r="F3070">
        <v>14</v>
      </c>
      <c r="G3070">
        <v>3</v>
      </c>
      <c r="I3070">
        <v>2026</v>
      </c>
      <c r="J3070" t="s">
        <v>25</v>
      </c>
      <c r="K3070" t="s">
        <v>25</v>
      </c>
      <c r="L3070">
        <v>8840000</v>
      </c>
      <c r="M3070">
        <v>206542</v>
      </c>
      <c r="N3070" t="s">
        <v>453</v>
      </c>
      <c r="O3070" t="s">
        <v>25</v>
      </c>
      <c r="Q3070" t="s">
        <v>454</v>
      </c>
      <c r="R3070">
        <v>2026</v>
      </c>
      <c r="S3070">
        <v>0</v>
      </c>
      <c r="T3070" t="s">
        <v>29</v>
      </c>
      <c r="U3070" t="s">
        <v>44</v>
      </c>
      <c r="V3070" t="s">
        <v>454</v>
      </c>
    </row>
    <row r="3071" spans="1:22" x14ac:dyDescent="0.3">
      <c r="A3071" t="s">
        <v>31</v>
      </c>
      <c r="B3071" t="s">
        <v>32</v>
      </c>
      <c r="C3071" t="s">
        <v>24</v>
      </c>
      <c r="D3071" t="s">
        <v>407</v>
      </c>
      <c r="E3071">
        <v>55</v>
      </c>
      <c r="F3071">
        <v>5</v>
      </c>
      <c r="G3071">
        <v>1</v>
      </c>
      <c r="I3071">
        <v>2024</v>
      </c>
      <c r="J3071" t="s">
        <v>25</v>
      </c>
      <c r="K3071" t="s">
        <v>25</v>
      </c>
      <c r="L3071">
        <v>10140000</v>
      </c>
      <c r="M3071">
        <v>184364</v>
      </c>
      <c r="N3071" t="s">
        <v>453</v>
      </c>
      <c r="O3071" t="s">
        <v>25</v>
      </c>
      <c r="Q3071" t="s">
        <v>454</v>
      </c>
      <c r="R3071">
        <v>2024</v>
      </c>
      <c r="S3071">
        <v>2</v>
      </c>
      <c r="T3071" t="s">
        <v>29</v>
      </c>
      <c r="U3071" t="s">
        <v>75</v>
      </c>
      <c r="V3071" t="s">
        <v>454</v>
      </c>
    </row>
    <row r="3072" spans="1:22" x14ac:dyDescent="0.3">
      <c r="A3072" t="s">
        <v>31</v>
      </c>
      <c r="B3072" t="s">
        <v>32</v>
      </c>
      <c r="C3072" t="s">
        <v>24</v>
      </c>
      <c r="D3072" t="s">
        <v>407</v>
      </c>
      <c r="E3072">
        <v>54.9</v>
      </c>
      <c r="F3072">
        <v>5</v>
      </c>
      <c r="G3072">
        <v>3</v>
      </c>
      <c r="I3072">
        <v>2024</v>
      </c>
      <c r="J3072" t="s">
        <v>25</v>
      </c>
      <c r="K3072" t="s">
        <v>25</v>
      </c>
      <c r="L3072">
        <v>10250000</v>
      </c>
      <c r="M3072">
        <v>186703</v>
      </c>
      <c r="N3072" t="s">
        <v>453</v>
      </c>
      <c r="O3072" t="s">
        <v>25</v>
      </c>
      <c r="Q3072" t="s">
        <v>454</v>
      </c>
      <c r="R3072">
        <v>2024</v>
      </c>
      <c r="S3072">
        <v>2</v>
      </c>
      <c r="T3072" t="s">
        <v>29</v>
      </c>
      <c r="U3072" t="s">
        <v>75</v>
      </c>
      <c r="V3072" t="s">
        <v>454</v>
      </c>
    </row>
    <row r="3073" spans="1:22" x14ac:dyDescent="0.3">
      <c r="A3073" t="s">
        <v>31</v>
      </c>
      <c r="B3073" t="s">
        <v>32</v>
      </c>
      <c r="C3073" t="s">
        <v>24</v>
      </c>
      <c r="D3073" t="s">
        <v>407</v>
      </c>
      <c r="E3073">
        <v>55.1</v>
      </c>
      <c r="F3073">
        <v>5</v>
      </c>
      <c r="G3073">
        <v>3</v>
      </c>
      <c r="I3073">
        <v>2024</v>
      </c>
      <c r="J3073" t="s">
        <v>25</v>
      </c>
      <c r="K3073" t="s">
        <v>25</v>
      </c>
      <c r="L3073">
        <v>10180000</v>
      </c>
      <c r="M3073">
        <v>184755</v>
      </c>
      <c r="N3073" t="s">
        <v>453</v>
      </c>
      <c r="O3073" t="s">
        <v>25</v>
      </c>
      <c r="Q3073" t="s">
        <v>454</v>
      </c>
      <c r="R3073">
        <v>2024</v>
      </c>
      <c r="S3073">
        <v>2</v>
      </c>
      <c r="T3073" t="s">
        <v>29</v>
      </c>
      <c r="U3073" t="s">
        <v>75</v>
      </c>
      <c r="V3073" t="s">
        <v>454</v>
      </c>
    </row>
    <row r="3074" spans="1:22" x14ac:dyDescent="0.3">
      <c r="A3074" t="s">
        <v>31</v>
      </c>
      <c r="B3074" t="s">
        <v>32</v>
      </c>
      <c r="C3074" t="s">
        <v>24</v>
      </c>
      <c r="D3074" t="s">
        <v>109</v>
      </c>
      <c r="E3074">
        <v>39.5</v>
      </c>
      <c r="F3074">
        <v>9</v>
      </c>
      <c r="G3074">
        <v>1</v>
      </c>
      <c r="I3074">
        <v>2026</v>
      </c>
      <c r="J3074" t="s">
        <v>47</v>
      </c>
      <c r="K3074" t="s">
        <v>48</v>
      </c>
      <c r="L3074">
        <v>9659284</v>
      </c>
      <c r="M3074">
        <v>244539</v>
      </c>
      <c r="N3074" t="s">
        <v>453</v>
      </c>
      <c r="O3074" t="s">
        <v>49</v>
      </c>
      <c r="P3074">
        <v>31</v>
      </c>
      <c r="Q3074" t="s">
        <v>453</v>
      </c>
      <c r="R3074">
        <v>2026</v>
      </c>
      <c r="S3074">
        <v>0</v>
      </c>
      <c r="T3074" t="s">
        <v>29</v>
      </c>
      <c r="U3074" t="s">
        <v>40</v>
      </c>
      <c r="V3074" t="s">
        <v>454</v>
      </c>
    </row>
    <row r="3075" spans="1:22" x14ac:dyDescent="0.3">
      <c r="A3075" t="s">
        <v>31</v>
      </c>
      <c r="B3075" t="s">
        <v>32</v>
      </c>
      <c r="C3075" t="s">
        <v>84</v>
      </c>
      <c r="D3075" t="s">
        <v>388</v>
      </c>
      <c r="E3075">
        <v>37.5</v>
      </c>
      <c r="F3075">
        <v>12</v>
      </c>
      <c r="G3075">
        <v>2</v>
      </c>
      <c r="I3075">
        <v>2028</v>
      </c>
      <c r="J3075" t="s">
        <v>144</v>
      </c>
      <c r="K3075" t="s">
        <v>86</v>
      </c>
      <c r="L3075">
        <v>13312498</v>
      </c>
      <c r="M3075">
        <v>355000</v>
      </c>
      <c r="N3075" t="s">
        <v>453</v>
      </c>
      <c r="O3075" t="s">
        <v>67</v>
      </c>
      <c r="P3075">
        <v>10</v>
      </c>
      <c r="Q3075" t="s">
        <v>453</v>
      </c>
      <c r="R3075">
        <v>2028</v>
      </c>
      <c r="S3075">
        <v>-2</v>
      </c>
      <c r="T3075" t="s">
        <v>35</v>
      </c>
      <c r="U3075" t="s">
        <v>44</v>
      </c>
      <c r="V3075" t="s">
        <v>454</v>
      </c>
    </row>
    <row r="3076" spans="1:22" x14ac:dyDescent="0.3">
      <c r="A3076" t="s">
        <v>31</v>
      </c>
      <c r="B3076" t="s">
        <v>32</v>
      </c>
      <c r="C3076" t="s">
        <v>24</v>
      </c>
      <c r="D3076" t="s">
        <v>407</v>
      </c>
      <c r="E3076">
        <v>54.6</v>
      </c>
      <c r="F3076">
        <v>5</v>
      </c>
      <c r="G3076">
        <v>1</v>
      </c>
      <c r="I3076">
        <v>2024</v>
      </c>
      <c r="J3076" t="s">
        <v>25</v>
      </c>
      <c r="K3076" t="s">
        <v>25</v>
      </c>
      <c r="L3076">
        <v>9830000</v>
      </c>
      <c r="M3076">
        <v>180037</v>
      </c>
      <c r="N3076" t="s">
        <v>453</v>
      </c>
      <c r="O3076" t="s">
        <v>25</v>
      </c>
      <c r="Q3076" t="s">
        <v>454</v>
      </c>
      <c r="R3076">
        <v>2024</v>
      </c>
      <c r="S3076">
        <v>2</v>
      </c>
      <c r="T3076" t="s">
        <v>29</v>
      </c>
      <c r="U3076" t="s">
        <v>75</v>
      </c>
      <c r="V3076" t="s">
        <v>454</v>
      </c>
    </row>
    <row r="3077" spans="1:22" x14ac:dyDescent="0.3">
      <c r="A3077" t="s">
        <v>31</v>
      </c>
      <c r="B3077" t="s">
        <v>32</v>
      </c>
      <c r="C3077" t="s">
        <v>24</v>
      </c>
      <c r="D3077" t="s">
        <v>407</v>
      </c>
      <c r="E3077">
        <v>55.4</v>
      </c>
      <c r="F3077">
        <v>5</v>
      </c>
      <c r="G3077">
        <v>2</v>
      </c>
      <c r="I3077">
        <v>2024</v>
      </c>
      <c r="J3077" t="s">
        <v>25</v>
      </c>
      <c r="K3077" t="s">
        <v>25</v>
      </c>
      <c r="L3077">
        <v>10120000</v>
      </c>
      <c r="M3077">
        <v>182671</v>
      </c>
      <c r="N3077" t="s">
        <v>453</v>
      </c>
      <c r="O3077" t="s">
        <v>25</v>
      </c>
      <c r="Q3077" t="s">
        <v>454</v>
      </c>
      <c r="R3077">
        <v>2024</v>
      </c>
      <c r="S3077">
        <v>2</v>
      </c>
      <c r="T3077" t="s">
        <v>29</v>
      </c>
      <c r="U3077" t="s">
        <v>75</v>
      </c>
      <c r="V3077" t="s">
        <v>454</v>
      </c>
    </row>
    <row r="3078" spans="1:22" x14ac:dyDescent="0.3">
      <c r="A3078" t="s">
        <v>31</v>
      </c>
      <c r="B3078" t="s">
        <v>32</v>
      </c>
      <c r="C3078" t="s">
        <v>33</v>
      </c>
      <c r="D3078" t="s">
        <v>145</v>
      </c>
      <c r="E3078">
        <v>44.4</v>
      </c>
      <c r="F3078">
        <v>19</v>
      </c>
      <c r="G3078">
        <v>3</v>
      </c>
      <c r="I3078">
        <v>2029</v>
      </c>
      <c r="J3078" t="s">
        <v>51</v>
      </c>
      <c r="K3078" t="s">
        <v>43</v>
      </c>
      <c r="L3078">
        <v>10538210</v>
      </c>
      <c r="M3078">
        <v>237347</v>
      </c>
      <c r="N3078" t="s">
        <v>453</v>
      </c>
      <c r="O3078" t="s">
        <v>38</v>
      </c>
      <c r="P3078">
        <v>15</v>
      </c>
      <c r="Q3078" t="s">
        <v>453</v>
      </c>
      <c r="R3078">
        <v>2029</v>
      </c>
      <c r="S3078">
        <v>-3</v>
      </c>
      <c r="T3078" t="s">
        <v>35</v>
      </c>
      <c r="U3078" t="s">
        <v>30</v>
      </c>
      <c r="V3078" t="s">
        <v>454</v>
      </c>
    </row>
    <row r="3079" spans="1:22" x14ac:dyDescent="0.3">
      <c r="A3079" t="s">
        <v>31</v>
      </c>
      <c r="B3079" t="s">
        <v>32</v>
      </c>
      <c r="C3079" t="s">
        <v>24</v>
      </c>
      <c r="D3079" t="s">
        <v>407</v>
      </c>
      <c r="E3079">
        <v>55.6</v>
      </c>
      <c r="F3079">
        <v>5</v>
      </c>
      <c r="G3079">
        <v>3</v>
      </c>
      <c r="I3079">
        <v>2024</v>
      </c>
      <c r="J3079" t="s">
        <v>25</v>
      </c>
      <c r="K3079" t="s">
        <v>25</v>
      </c>
      <c r="L3079">
        <v>10480000</v>
      </c>
      <c r="M3079">
        <v>188489</v>
      </c>
      <c r="N3079" t="s">
        <v>453</v>
      </c>
      <c r="O3079" t="s">
        <v>25</v>
      </c>
      <c r="Q3079" t="s">
        <v>454</v>
      </c>
      <c r="R3079">
        <v>2024</v>
      </c>
      <c r="S3079">
        <v>2</v>
      </c>
      <c r="T3079" t="s">
        <v>29</v>
      </c>
      <c r="U3079" t="s">
        <v>75</v>
      </c>
      <c r="V3079" t="s">
        <v>454</v>
      </c>
    </row>
    <row r="3080" spans="1:22" x14ac:dyDescent="0.3">
      <c r="A3080" t="s">
        <v>31</v>
      </c>
      <c r="B3080" t="s">
        <v>32</v>
      </c>
      <c r="C3080" t="s">
        <v>52</v>
      </c>
      <c r="D3080" t="s">
        <v>411</v>
      </c>
      <c r="E3080">
        <v>38.799999999999997</v>
      </c>
      <c r="F3080">
        <v>7</v>
      </c>
      <c r="G3080">
        <v>2</v>
      </c>
      <c r="I3080">
        <v>2027</v>
      </c>
      <c r="J3080" t="s">
        <v>321</v>
      </c>
      <c r="K3080" t="s">
        <v>108</v>
      </c>
      <c r="L3080">
        <v>12500000</v>
      </c>
      <c r="M3080">
        <v>322165</v>
      </c>
      <c r="N3080" t="s">
        <v>453</v>
      </c>
      <c r="O3080" t="s">
        <v>127</v>
      </c>
      <c r="P3080">
        <v>31</v>
      </c>
      <c r="Q3080" t="s">
        <v>453</v>
      </c>
      <c r="R3080">
        <v>2027</v>
      </c>
      <c r="S3080">
        <v>-1</v>
      </c>
      <c r="T3080" t="s">
        <v>35</v>
      </c>
      <c r="U3080" t="s">
        <v>40</v>
      </c>
      <c r="V3080" t="s">
        <v>454</v>
      </c>
    </row>
    <row r="3081" spans="1:22" x14ac:dyDescent="0.3">
      <c r="A3081" t="s">
        <v>31</v>
      </c>
      <c r="B3081" t="s">
        <v>32</v>
      </c>
      <c r="C3081" t="s">
        <v>33</v>
      </c>
      <c r="D3081" t="s">
        <v>405</v>
      </c>
      <c r="E3081">
        <v>41.1</v>
      </c>
      <c r="F3081">
        <v>19</v>
      </c>
      <c r="G3081">
        <v>2</v>
      </c>
      <c r="I3081">
        <v>2023</v>
      </c>
      <c r="J3081" t="s">
        <v>339</v>
      </c>
      <c r="K3081" t="s">
        <v>96</v>
      </c>
      <c r="L3081">
        <v>10630000</v>
      </c>
      <c r="M3081">
        <v>258637</v>
      </c>
      <c r="N3081" t="s">
        <v>453</v>
      </c>
      <c r="O3081" t="s">
        <v>97</v>
      </c>
      <c r="P3081">
        <v>30</v>
      </c>
      <c r="Q3081" t="s">
        <v>453</v>
      </c>
      <c r="R3081">
        <v>2023</v>
      </c>
      <c r="S3081">
        <v>3</v>
      </c>
      <c r="T3081" t="s">
        <v>29</v>
      </c>
      <c r="U3081" t="s">
        <v>30</v>
      </c>
      <c r="V3081" t="s">
        <v>454</v>
      </c>
    </row>
    <row r="3082" spans="1:22" x14ac:dyDescent="0.3">
      <c r="A3082" t="s">
        <v>31</v>
      </c>
      <c r="B3082" t="s">
        <v>32</v>
      </c>
      <c r="C3082" t="s">
        <v>24</v>
      </c>
      <c r="D3082" t="s">
        <v>407</v>
      </c>
      <c r="E3082">
        <v>56.9</v>
      </c>
      <c r="F3082">
        <v>5</v>
      </c>
      <c r="G3082">
        <v>2</v>
      </c>
      <c r="I3082">
        <v>2024</v>
      </c>
      <c r="J3082" t="s">
        <v>25</v>
      </c>
      <c r="K3082" t="s">
        <v>25</v>
      </c>
      <c r="L3082">
        <v>10390000</v>
      </c>
      <c r="M3082">
        <v>182601</v>
      </c>
      <c r="N3082" t="s">
        <v>453</v>
      </c>
      <c r="O3082" t="s">
        <v>25</v>
      </c>
      <c r="Q3082" t="s">
        <v>454</v>
      </c>
      <c r="R3082">
        <v>2024</v>
      </c>
      <c r="S3082">
        <v>2</v>
      </c>
      <c r="T3082" t="s">
        <v>29</v>
      </c>
      <c r="U3082" t="s">
        <v>75</v>
      </c>
      <c r="V3082" t="s">
        <v>454</v>
      </c>
    </row>
    <row r="3083" spans="1:22" x14ac:dyDescent="0.3">
      <c r="A3083" t="s">
        <v>31</v>
      </c>
      <c r="B3083" t="s">
        <v>32</v>
      </c>
      <c r="C3083" t="s">
        <v>52</v>
      </c>
      <c r="D3083" t="s">
        <v>411</v>
      </c>
      <c r="E3083">
        <v>47.4</v>
      </c>
      <c r="F3083">
        <v>7</v>
      </c>
      <c r="G3083">
        <v>3</v>
      </c>
      <c r="I3083">
        <v>2027</v>
      </c>
      <c r="J3083" t="s">
        <v>321</v>
      </c>
      <c r="K3083" t="s">
        <v>108</v>
      </c>
      <c r="L3083">
        <v>13900000</v>
      </c>
      <c r="M3083">
        <v>293249</v>
      </c>
      <c r="N3083" t="s">
        <v>453</v>
      </c>
      <c r="O3083" t="s">
        <v>127</v>
      </c>
      <c r="P3083">
        <v>31</v>
      </c>
      <c r="Q3083" t="s">
        <v>453</v>
      </c>
      <c r="R3083">
        <v>2027</v>
      </c>
      <c r="S3083">
        <v>-1</v>
      </c>
      <c r="T3083" t="s">
        <v>35</v>
      </c>
      <c r="U3083" t="s">
        <v>40</v>
      </c>
      <c r="V3083" t="s">
        <v>454</v>
      </c>
    </row>
    <row r="3084" spans="1:22" x14ac:dyDescent="0.3">
      <c r="A3084" t="s">
        <v>31</v>
      </c>
      <c r="B3084" t="s">
        <v>32</v>
      </c>
      <c r="C3084" t="s">
        <v>24</v>
      </c>
      <c r="D3084" t="s">
        <v>407</v>
      </c>
      <c r="E3084">
        <v>54.5</v>
      </c>
      <c r="F3084">
        <v>5</v>
      </c>
      <c r="G3084">
        <v>3</v>
      </c>
      <c r="I3084">
        <v>2024</v>
      </c>
      <c r="J3084" t="s">
        <v>25</v>
      </c>
      <c r="K3084" t="s">
        <v>25</v>
      </c>
      <c r="L3084">
        <v>10150000</v>
      </c>
      <c r="M3084">
        <v>186239</v>
      </c>
      <c r="N3084" t="s">
        <v>453</v>
      </c>
      <c r="O3084" t="s">
        <v>25</v>
      </c>
      <c r="Q3084" t="s">
        <v>454</v>
      </c>
      <c r="R3084">
        <v>2024</v>
      </c>
      <c r="S3084">
        <v>2</v>
      </c>
      <c r="T3084" t="s">
        <v>29</v>
      </c>
      <c r="U3084" t="s">
        <v>75</v>
      </c>
      <c r="V3084" t="s">
        <v>454</v>
      </c>
    </row>
    <row r="3085" spans="1:22" x14ac:dyDescent="0.3">
      <c r="A3085" t="s">
        <v>31</v>
      </c>
      <c r="B3085" t="s">
        <v>32</v>
      </c>
      <c r="C3085" t="s">
        <v>24</v>
      </c>
      <c r="D3085" t="s">
        <v>407</v>
      </c>
      <c r="E3085">
        <v>61.6</v>
      </c>
      <c r="F3085">
        <v>5</v>
      </c>
      <c r="G3085">
        <v>1</v>
      </c>
      <c r="I3085">
        <v>2024</v>
      </c>
      <c r="J3085" t="s">
        <v>25</v>
      </c>
      <c r="K3085" t="s">
        <v>25</v>
      </c>
      <c r="L3085">
        <v>10760000</v>
      </c>
      <c r="M3085">
        <v>174675</v>
      </c>
      <c r="N3085" t="s">
        <v>453</v>
      </c>
      <c r="O3085" t="s">
        <v>25</v>
      </c>
      <c r="Q3085" t="s">
        <v>454</v>
      </c>
      <c r="R3085">
        <v>2024</v>
      </c>
      <c r="S3085">
        <v>2</v>
      </c>
      <c r="T3085" t="s">
        <v>29</v>
      </c>
      <c r="U3085" t="s">
        <v>75</v>
      </c>
      <c r="V3085" t="s">
        <v>454</v>
      </c>
    </row>
    <row r="3086" spans="1:22" x14ac:dyDescent="0.3">
      <c r="A3086" t="s">
        <v>31</v>
      </c>
      <c r="B3086" t="s">
        <v>32</v>
      </c>
      <c r="C3086" t="s">
        <v>24</v>
      </c>
      <c r="D3086" t="s">
        <v>50</v>
      </c>
      <c r="E3086">
        <v>42.8</v>
      </c>
      <c r="F3086">
        <v>14</v>
      </c>
      <c r="G3086">
        <v>3</v>
      </c>
      <c r="I3086">
        <v>2026</v>
      </c>
      <c r="J3086" t="s">
        <v>25</v>
      </c>
      <c r="K3086" t="s">
        <v>25</v>
      </c>
      <c r="L3086">
        <v>8840000</v>
      </c>
      <c r="M3086">
        <v>206542</v>
      </c>
      <c r="N3086" t="s">
        <v>453</v>
      </c>
      <c r="O3086" t="s">
        <v>25</v>
      </c>
      <c r="Q3086" t="s">
        <v>454</v>
      </c>
      <c r="R3086">
        <v>2026</v>
      </c>
      <c r="S3086">
        <v>0</v>
      </c>
      <c r="T3086" t="s">
        <v>29</v>
      </c>
      <c r="U3086" t="s">
        <v>44</v>
      </c>
      <c r="V3086" t="s">
        <v>454</v>
      </c>
    </row>
    <row r="3087" spans="1:22" x14ac:dyDescent="0.3">
      <c r="A3087" t="s">
        <v>31</v>
      </c>
      <c r="B3087" t="s">
        <v>32</v>
      </c>
      <c r="C3087" t="s">
        <v>33</v>
      </c>
      <c r="D3087" t="s">
        <v>102</v>
      </c>
      <c r="E3087">
        <v>34.5</v>
      </c>
      <c r="F3087">
        <v>20</v>
      </c>
      <c r="G3087">
        <v>3</v>
      </c>
      <c r="I3087">
        <v>2026</v>
      </c>
      <c r="J3087" t="s">
        <v>103</v>
      </c>
      <c r="K3087" t="s">
        <v>104</v>
      </c>
      <c r="L3087">
        <v>15348050</v>
      </c>
      <c r="M3087">
        <v>444871</v>
      </c>
      <c r="N3087" t="s">
        <v>453</v>
      </c>
      <c r="O3087" t="s">
        <v>80</v>
      </c>
      <c r="P3087">
        <v>31</v>
      </c>
      <c r="Q3087" t="s">
        <v>453</v>
      </c>
      <c r="R3087">
        <v>2026</v>
      </c>
      <c r="S3087">
        <v>0</v>
      </c>
      <c r="T3087" t="s">
        <v>29</v>
      </c>
      <c r="U3087" t="s">
        <v>30</v>
      </c>
      <c r="V3087" t="s">
        <v>453</v>
      </c>
    </row>
    <row r="3088" spans="1:22" x14ac:dyDescent="0.3">
      <c r="A3088" t="s">
        <v>31</v>
      </c>
      <c r="B3088" t="s">
        <v>32</v>
      </c>
      <c r="C3088" t="s">
        <v>24</v>
      </c>
      <c r="D3088" t="s">
        <v>386</v>
      </c>
      <c r="E3088">
        <v>43</v>
      </c>
      <c r="F3088">
        <v>6</v>
      </c>
      <c r="G3088">
        <v>3</v>
      </c>
      <c r="I3088">
        <v>2026</v>
      </c>
      <c r="J3088" t="s">
        <v>25</v>
      </c>
      <c r="K3088" t="s">
        <v>25</v>
      </c>
      <c r="L3088">
        <v>11831600</v>
      </c>
      <c r="M3088">
        <v>275153</v>
      </c>
      <c r="N3088" t="s">
        <v>453</v>
      </c>
      <c r="O3088" t="s">
        <v>25</v>
      </c>
      <c r="Q3088" t="s">
        <v>454</v>
      </c>
      <c r="R3088">
        <v>2026</v>
      </c>
      <c r="S3088">
        <v>0</v>
      </c>
      <c r="T3088" t="s">
        <v>29</v>
      </c>
      <c r="U3088" t="s">
        <v>40</v>
      </c>
      <c r="V3088" t="s">
        <v>454</v>
      </c>
    </row>
    <row r="3089" spans="1:22" x14ac:dyDescent="0.3">
      <c r="A3089" t="s">
        <v>31</v>
      </c>
      <c r="B3089" t="s">
        <v>32</v>
      </c>
      <c r="C3089" t="s">
        <v>24</v>
      </c>
      <c r="D3089" t="s">
        <v>407</v>
      </c>
      <c r="E3089">
        <v>54.5</v>
      </c>
      <c r="F3089">
        <v>5</v>
      </c>
      <c r="G3089">
        <v>3</v>
      </c>
      <c r="I3089">
        <v>2024</v>
      </c>
      <c r="J3089" t="s">
        <v>25</v>
      </c>
      <c r="K3089" t="s">
        <v>25</v>
      </c>
      <c r="L3089">
        <v>10260000</v>
      </c>
      <c r="M3089">
        <v>188257</v>
      </c>
      <c r="N3089" t="s">
        <v>453</v>
      </c>
      <c r="O3089" t="s">
        <v>25</v>
      </c>
      <c r="Q3089" t="s">
        <v>454</v>
      </c>
      <c r="R3089">
        <v>2024</v>
      </c>
      <c r="S3089">
        <v>2</v>
      </c>
      <c r="T3089" t="s">
        <v>29</v>
      </c>
      <c r="U3089" t="s">
        <v>75</v>
      </c>
      <c r="V3089" t="s">
        <v>454</v>
      </c>
    </row>
    <row r="3090" spans="1:22" x14ac:dyDescent="0.3">
      <c r="A3090" t="s">
        <v>31</v>
      </c>
      <c r="B3090" t="s">
        <v>32</v>
      </c>
      <c r="C3090" t="s">
        <v>33</v>
      </c>
      <c r="D3090" t="s">
        <v>34</v>
      </c>
      <c r="E3090">
        <v>34.6</v>
      </c>
      <c r="F3090">
        <v>10</v>
      </c>
      <c r="G3090">
        <v>2</v>
      </c>
      <c r="I3090">
        <v>2026</v>
      </c>
      <c r="J3090" t="s">
        <v>129</v>
      </c>
      <c r="K3090" t="s">
        <v>130</v>
      </c>
      <c r="L3090">
        <v>10162022</v>
      </c>
      <c r="M3090">
        <v>293700</v>
      </c>
      <c r="N3090" t="s">
        <v>453</v>
      </c>
      <c r="O3090" t="s">
        <v>38</v>
      </c>
      <c r="P3090">
        <v>31</v>
      </c>
      <c r="Q3090" t="s">
        <v>453</v>
      </c>
      <c r="R3090">
        <v>2026</v>
      </c>
      <c r="S3090">
        <v>0</v>
      </c>
      <c r="T3090" t="s">
        <v>29</v>
      </c>
      <c r="U3090" t="s">
        <v>44</v>
      </c>
      <c r="V3090" t="s">
        <v>454</v>
      </c>
    </row>
    <row r="3091" spans="1:22" x14ac:dyDescent="0.3">
      <c r="A3091" t="s">
        <v>31</v>
      </c>
      <c r="B3091" t="s">
        <v>32</v>
      </c>
      <c r="C3091" t="s">
        <v>33</v>
      </c>
      <c r="D3091" t="s">
        <v>403</v>
      </c>
      <c r="E3091">
        <v>34.9</v>
      </c>
      <c r="F3091">
        <v>9</v>
      </c>
      <c r="G3091">
        <v>1</v>
      </c>
      <c r="I3091">
        <v>2026</v>
      </c>
      <c r="J3091" t="s">
        <v>25</v>
      </c>
      <c r="K3091" t="s">
        <v>25</v>
      </c>
      <c r="L3091">
        <v>10400000</v>
      </c>
      <c r="M3091">
        <v>297994</v>
      </c>
      <c r="N3091" t="s">
        <v>453</v>
      </c>
      <c r="O3091" t="s">
        <v>25</v>
      </c>
      <c r="Q3091" t="s">
        <v>454</v>
      </c>
      <c r="R3091">
        <v>2026</v>
      </c>
      <c r="S3091">
        <v>0</v>
      </c>
      <c r="T3091" t="s">
        <v>29</v>
      </c>
      <c r="U3091" t="s">
        <v>40</v>
      </c>
      <c r="V3091" t="s">
        <v>454</v>
      </c>
    </row>
    <row r="3092" spans="1:22" x14ac:dyDescent="0.3">
      <c r="A3092" t="s">
        <v>31</v>
      </c>
      <c r="B3092" t="s">
        <v>32</v>
      </c>
      <c r="C3092" t="s">
        <v>24</v>
      </c>
      <c r="D3092" t="s">
        <v>402</v>
      </c>
      <c r="E3092">
        <v>42</v>
      </c>
      <c r="F3092">
        <v>9</v>
      </c>
      <c r="G3092">
        <v>1</v>
      </c>
      <c r="I3092">
        <v>2026</v>
      </c>
      <c r="J3092" t="s">
        <v>25</v>
      </c>
      <c r="K3092" t="s">
        <v>25</v>
      </c>
      <c r="L3092">
        <v>11090000</v>
      </c>
      <c r="M3092">
        <v>264048</v>
      </c>
      <c r="N3092" t="s">
        <v>453</v>
      </c>
      <c r="O3092" t="s">
        <v>25</v>
      </c>
      <c r="Q3092" t="s">
        <v>454</v>
      </c>
      <c r="R3092">
        <v>2026</v>
      </c>
      <c r="S3092">
        <v>0</v>
      </c>
      <c r="T3092" t="s">
        <v>29</v>
      </c>
      <c r="U3092" t="s">
        <v>40</v>
      </c>
      <c r="V3092" t="s">
        <v>454</v>
      </c>
    </row>
    <row r="3093" spans="1:22" x14ac:dyDescent="0.3">
      <c r="A3093" t="s">
        <v>31</v>
      </c>
      <c r="B3093" t="s">
        <v>32</v>
      </c>
      <c r="C3093" t="s">
        <v>84</v>
      </c>
      <c r="D3093" t="s">
        <v>388</v>
      </c>
      <c r="E3093">
        <v>37.700000000000003</v>
      </c>
      <c r="F3093">
        <v>20</v>
      </c>
      <c r="G3093">
        <v>3</v>
      </c>
      <c r="I3093">
        <v>2028</v>
      </c>
      <c r="J3093" t="s">
        <v>144</v>
      </c>
      <c r="K3093" t="s">
        <v>86</v>
      </c>
      <c r="L3093">
        <v>13087498</v>
      </c>
      <c r="M3093">
        <v>347148</v>
      </c>
      <c r="N3093" t="s">
        <v>453</v>
      </c>
      <c r="O3093" t="s">
        <v>67</v>
      </c>
      <c r="P3093">
        <v>10</v>
      </c>
      <c r="Q3093" t="s">
        <v>453</v>
      </c>
      <c r="R3093">
        <v>2028</v>
      </c>
      <c r="S3093">
        <v>-2</v>
      </c>
      <c r="T3093" t="s">
        <v>35</v>
      </c>
      <c r="U3093" t="s">
        <v>30</v>
      </c>
      <c r="V3093" t="s">
        <v>454</v>
      </c>
    </row>
    <row r="3094" spans="1:22" x14ac:dyDescent="0.3">
      <c r="A3094" t="s">
        <v>31</v>
      </c>
      <c r="B3094" t="s">
        <v>32</v>
      </c>
      <c r="C3094" t="s">
        <v>24</v>
      </c>
      <c r="D3094" t="s">
        <v>407</v>
      </c>
      <c r="E3094">
        <v>61.4</v>
      </c>
      <c r="F3094">
        <v>5</v>
      </c>
      <c r="G3094">
        <v>1</v>
      </c>
      <c r="I3094">
        <v>2024</v>
      </c>
      <c r="J3094" t="s">
        <v>25</v>
      </c>
      <c r="K3094" t="s">
        <v>25</v>
      </c>
      <c r="L3094">
        <v>10960000</v>
      </c>
      <c r="M3094">
        <v>178502</v>
      </c>
      <c r="N3094" t="s">
        <v>453</v>
      </c>
      <c r="O3094" t="s">
        <v>25</v>
      </c>
      <c r="Q3094" t="s">
        <v>454</v>
      </c>
      <c r="R3094">
        <v>2024</v>
      </c>
      <c r="S3094">
        <v>2</v>
      </c>
      <c r="T3094" t="s">
        <v>29</v>
      </c>
      <c r="U3094" t="s">
        <v>75</v>
      </c>
      <c r="V3094" t="s">
        <v>454</v>
      </c>
    </row>
    <row r="3095" spans="1:22" x14ac:dyDescent="0.3">
      <c r="A3095" t="s">
        <v>31</v>
      </c>
      <c r="B3095" t="s">
        <v>32</v>
      </c>
      <c r="C3095" t="s">
        <v>33</v>
      </c>
      <c r="D3095" t="s">
        <v>102</v>
      </c>
      <c r="E3095">
        <v>38.200000000000003</v>
      </c>
      <c r="F3095">
        <v>20</v>
      </c>
      <c r="G3095">
        <v>3</v>
      </c>
      <c r="I3095">
        <v>2027</v>
      </c>
      <c r="J3095" t="s">
        <v>103</v>
      </c>
      <c r="K3095" t="s">
        <v>104</v>
      </c>
      <c r="L3095">
        <v>13950300</v>
      </c>
      <c r="M3095">
        <v>365191</v>
      </c>
      <c r="N3095" t="s">
        <v>453</v>
      </c>
      <c r="O3095" t="s">
        <v>80</v>
      </c>
      <c r="P3095">
        <v>31</v>
      </c>
      <c r="Q3095" t="s">
        <v>453</v>
      </c>
      <c r="R3095">
        <v>2027</v>
      </c>
      <c r="S3095">
        <v>-1</v>
      </c>
      <c r="T3095" t="s">
        <v>35</v>
      </c>
      <c r="U3095" t="s">
        <v>30</v>
      </c>
      <c r="V3095" t="s">
        <v>454</v>
      </c>
    </row>
    <row r="3096" spans="1:22" x14ac:dyDescent="0.3">
      <c r="A3096" t="s">
        <v>31</v>
      </c>
      <c r="B3096" t="s">
        <v>32</v>
      </c>
      <c r="C3096" t="s">
        <v>33</v>
      </c>
      <c r="D3096" t="s">
        <v>403</v>
      </c>
      <c r="E3096">
        <v>38.700000000000003</v>
      </c>
      <c r="F3096">
        <v>7</v>
      </c>
      <c r="G3096">
        <v>3</v>
      </c>
      <c r="I3096">
        <v>2022</v>
      </c>
      <c r="J3096" t="s">
        <v>25</v>
      </c>
      <c r="K3096" t="s">
        <v>25</v>
      </c>
      <c r="L3096">
        <v>11964000</v>
      </c>
      <c r="M3096">
        <v>309147</v>
      </c>
      <c r="N3096" t="s">
        <v>453</v>
      </c>
      <c r="O3096" t="s">
        <v>25</v>
      </c>
      <c r="Q3096" t="s">
        <v>454</v>
      </c>
      <c r="R3096">
        <v>2022</v>
      </c>
      <c r="S3096">
        <v>4</v>
      </c>
      <c r="T3096" t="s">
        <v>29</v>
      </c>
      <c r="U3096" t="s">
        <v>40</v>
      </c>
      <c r="V3096" t="s">
        <v>454</v>
      </c>
    </row>
    <row r="3097" spans="1:22" x14ac:dyDescent="0.3">
      <c r="A3097" t="s">
        <v>31</v>
      </c>
      <c r="B3097" t="s">
        <v>32</v>
      </c>
      <c r="C3097" t="s">
        <v>33</v>
      </c>
      <c r="D3097" t="s">
        <v>145</v>
      </c>
      <c r="E3097">
        <v>55.1</v>
      </c>
      <c r="F3097">
        <v>13</v>
      </c>
      <c r="G3097">
        <v>3</v>
      </c>
      <c r="I3097">
        <v>2029</v>
      </c>
      <c r="J3097" t="s">
        <v>51</v>
      </c>
      <c r="K3097" t="s">
        <v>43</v>
      </c>
      <c r="L3097">
        <v>12271280</v>
      </c>
      <c r="M3097">
        <v>222709</v>
      </c>
      <c r="N3097" t="s">
        <v>453</v>
      </c>
      <c r="O3097" t="s">
        <v>38</v>
      </c>
      <c r="P3097">
        <v>15</v>
      </c>
      <c r="Q3097" t="s">
        <v>453</v>
      </c>
      <c r="R3097">
        <v>2029</v>
      </c>
      <c r="S3097">
        <v>-3</v>
      </c>
      <c r="T3097" t="s">
        <v>35</v>
      </c>
      <c r="U3097" t="s">
        <v>44</v>
      </c>
      <c r="V3097" t="s">
        <v>454</v>
      </c>
    </row>
    <row r="3098" spans="1:22" x14ac:dyDescent="0.3">
      <c r="A3098" t="s">
        <v>31</v>
      </c>
      <c r="B3098" t="s">
        <v>32</v>
      </c>
      <c r="C3098" t="s">
        <v>52</v>
      </c>
      <c r="D3098" t="s">
        <v>411</v>
      </c>
      <c r="E3098">
        <v>46.9</v>
      </c>
      <c r="F3098">
        <v>6</v>
      </c>
      <c r="G3098">
        <v>1</v>
      </c>
      <c r="I3098">
        <v>2025</v>
      </c>
      <c r="J3098" t="s">
        <v>321</v>
      </c>
      <c r="K3098" t="s">
        <v>108</v>
      </c>
      <c r="L3098">
        <v>14200000</v>
      </c>
      <c r="M3098">
        <v>302772</v>
      </c>
      <c r="N3098" t="s">
        <v>453</v>
      </c>
      <c r="O3098" t="s">
        <v>127</v>
      </c>
      <c r="P3098">
        <v>31</v>
      </c>
      <c r="Q3098" t="s">
        <v>453</v>
      </c>
      <c r="R3098">
        <v>2025</v>
      </c>
      <c r="S3098">
        <v>1</v>
      </c>
      <c r="T3098" t="s">
        <v>29</v>
      </c>
      <c r="U3098" t="s">
        <v>40</v>
      </c>
      <c r="V3098" t="s">
        <v>454</v>
      </c>
    </row>
    <row r="3099" spans="1:22" x14ac:dyDescent="0.3">
      <c r="A3099" t="s">
        <v>31</v>
      </c>
      <c r="B3099" t="s">
        <v>32</v>
      </c>
      <c r="C3099" t="s">
        <v>76</v>
      </c>
      <c r="D3099" t="s">
        <v>413</v>
      </c>
      <c r="E3099">
        <v>46.8</v>
      </c>
      <c r="F3099">
        <v>17</v>
      </c>
      <c r="G3099">
        <v>2</v>
      </c>
      <c r="I3099">
        <v>2028</v>
      </c>
      <c r="J3099" t="s">
        <v>354</v>
      </c>
      <c r="K3099" t="s">
        <v>57</v>
      </c>
      <c r="L3099">
        <v>30627800</v>
      </c>
      <c r="M3099">
        <v>654440</v>
      </c>
      <c r="N3099" t="s">
        <v>453</v>
      </c>
      <c r="O3099" t="s">
        <v>58</v>
      </c>
      <c r="P3099">
        <v>10</v>
      </c>
      <c r="Q3099" t="s">
        <v>453</v>
      </c>
      <c r="R3099">
        <v>2028</v>
      </c>
      <c r="S3099">
        <v>-2</v>
      </c>
      <c r="T3099" t="s">
        <v>35</v>
      </c>
      <c r="U3099" t="s">
        <v>30</v>
      </c>
      <c r="V3099" t="s">
        <v>453</v>
      </c>
    </row>
    <row r="3100" spans="1:22" x14ac:dyDescent="0.3">
      <c r="A3100" t="s">
        <v>31</v>
      </c>
      <c r="B3100" t="s">
        <v>32</v>
      </c>
      <c r="C3100" t="s">
        <v>33</v>
      </c>
      <c r="D3100" t="s">
        <v>34</v>
      </c>
      <c r="E3100">
        <v>54.9</v>
      </c>
      <c r="F3100">
        <v>25</v>
      </c>
      <c r="G3100">
        <v>3</v>
      </c>
      <c r="I3100">
        <v>2027</v>
      </c>
      <c r="J3100" t="s">
        <v>25</v>
      </c>
      <c r="K3100" t="s">
        <v>25</v>
      </c>
      <c r="L3100">
        <v>12747780</v>
      </c>
      <c r="M3100">
        <v>232200</v>
      </c>
      <c r="N3100" t="s">
        <v>453</v>
      </c>
      <c r="O3100" t="s">
        <v>25</v>
      </c>
      <c r="Q3100" t="s">
        <v>454</v>
      </c>
      <c r="R3100">
        <v>2027</v>
      </c>
      <c r="S3100">
        <v>-1</v>
      </c>
      <c r="T3100" t="s">
        <v>35</v>
      </c>
      <c r="U3100" t="s">
        <v>30</v>
      </c>
      <c r="V3100" t="s">
        <v>454</v>
      </c>
    </row>
    <row r="3101" spans="1:22" x14ac:dyDescent="0.3">
      <c r="A3101" t="s">
        <v>31</v>
      </c>
      <c r="B3101" t="s">
        <v>32</v>
      </c>
      <c r="C3101" t="s">
        <v>84</v>
      </c>
      <c r="D3101" t="s">
        <v>388</v>
      </c>
      <c r="E3101">
        <v>38.4</v>
      </c>
      <c r="F3101">
        <v>8</v>
      </c>
      <c r="G3101">
        <v>2</v>
      </c>
      <c r="I3101">
        <v>2028</v>
      </c>
      <c r="J3101" t="s">
        <v>144</v>
      </c>
      <c r="K3101" t="s">
        <v>86</v>
      </c>
      <c r="L3101">
        <v>12987498</v>
      </c>
      <c r="M3101">
        <v>338216</v>
      </c>
      <c r="N3101" t="s">
        <v>453</v>
      </c>
      <c r="O3101" t="s">
        <v>67</v>
      </c>
      <c r="P3101">
        <v>10</v>
      </c>
      <c r="Q3101" t="s">
        <v>453</v>
      </c>
      <c r="R3101">
        <v>2028</v>
      </c>
      <c r="S3101">
        <v>-2</v>
      </c>
      <c r="T3101" t="s">
        <v>35</v>
      </c>
      <c r="U3101" t="s">
        <v>40</v>
      </c>
      <c r="V3101" t="s">
        <v>454</v>
      </c>
    </row>
    <row r="3102" spans="1:22" x14ac:dyDescent="0.3">
      <c r="A3102" t="s">
        <v>31</v>
      </c>
      <c r="B3102" t="s">
        <v>32</v>
      </c>
      <c r="C3102" t="s">
        <v>63</v>
      </c>
      <c r="D3102" t="s">
        <v>333</v>
      </c>
      <c r="E3102">
        <v>45</v>
      </c>
      <c r="F3102">
        <v>15</v>
      </c>
      <c r="G3102">
        <v>2</v>
      </c>
      <c r="I3102">
        <v>2028</v>
      </c>
      <c r="J3102" t="s">
        <v>320</v>
      </c>
      <c r="K3102" t="s">
        <v>86</v>
      </c>
      <c r="L3102">
        <v>9100000</v>
      </c>
      <c r="M3102">
        <v>202222</v>
      </c>
      <c r="N3102" t="s">
        <v>453</v>
      </c>
      <c r="O3102" t="s">
        <v>120</v>
      </c>
      <c r="P3102">
        <v>20</v>
      </c>
      <c r="Q3102" t="s">
        <v>453</v>
      </c>
      <c r="R3102">
        <v>2028</v>
      </c>
      <c r="S3102">
        <v>-2</v>
      </c>
      <c r="T3102" t="s">
        <v>35</v>
      </c>
      <c r="U3102" t="s">
        <v>44</v>
      </c>
      <c r="V3102" t="s">
        <v>454</v>
      </c>
    </row>
    <row r="3103" spans="1:22" x14ac:dyDescent="0.3">
      <c r="A3103" t="s">
        <v>31</v>
      </c>
      <c r="B3103" t="s">
        <v>32</v>
      </c>
      <c r="C3103" t="s">
        <v>33</v>
      </c>
      <c r="D3103" t="s">
        <v>34</v>
      </c>
      <c r="E3103">
        <v>41.9</v>
      </c>
      <c r="F3103">
        <v>24</v>
      </c>
      <c r="G3103">
        <v>2</v>
      </c>
      <c r="I3103">
        <v>2030</v>
      </c>
      <c r="J3103" t="s">
        <v>25</v>
      </c>
      <c r="K3103" t="s">
        <v>25</v>
      </c>
      <c r="L3103">
        <v>10241056</v>
      </c>
      <c r="M3103">
        <v>244417</v>
      </c>
      <c r="N3103" t="s">
        <v>453</v>
      </c>
      <c r="O3103" t="s">
        <v>25</v>
      </c>
      <c r="Q3103" t="s">
        <v>454</v>
      </c>
      <c r="R3103">
        <v>2030</v>
      </c>
      <c r="S3103">
        <v>-4</v>
      </c>
      <c r="T3103" t="s">
        <v>35</v>
      </c>
      <c r="U3103" t="s">
        <v>30</v>
      </c>
      <c r="V3103" t="s">
        <v>454</v>
      </c>
    </row>
    <row r="3104" spans="1:22" x14ac:dyDescent="0.3">
      <c r="A3104" t="s">
        <v>31</v>
      </c>
      <c r="B3104" t="s">
        <v>32</v>
      </c>
      <c r="C3104" t="s">
        <v>33</v>
      </c>
      <c r="D3104" t="s">
        <v>405</v>
      </c>
      <c r="E3104">
        <v>41.3</v>
      </c>
      <c r="F3104">
        <v>19</v>
      </c>
      <c r="G3104">
        <v>2</v>
      </c>
      <c r="I3104">
        <v>2023</v>
      </c>
      <c r="J3104" t="s">
        <v>193</v>
      </c>
      <c r="K3104" t="s">
        <v>96</v>
      </c>
      <c r="L3104">
        <v>10690000</v>
      </c>
      <c r="M3104">
        <v>258838</v>
      </c>
      <c r="N3104" t="s">
        <v>453</v>
      </c>
      <c r="O3104" t="s">
        <v>97</v>
      </c>
      <c r="P3104">
        <v>30</v>
      </c>
      <c r="Q3104" t="s">
        <v>453</v>
      </c>
      <c r="R3104">
        <v>2023</v>
      </c>
      <c r="S3104">
        <v>3</v>
      </c>
      <c r="T3104" t="s">
        <v>29</v>
      </c>
      <c r="U3104" t="s">
        <v>30</v>
      </c>
      <c r="V3104" t="s">
        <v>454</v>
      </c>
    </row>
    <row r="3105" spans="1:22" x14ac:dyDescent="0.3">
      <c r="A3105" t="s">
        <v>31</v>
      </c>
      <c r="B3105" t="s">
        <v>32</v>
      </c>
      <c r="C3105" t="s">
        <v>24</v>
      </c>
      <c r="D3105" t="s">
        <v>407</v>
      </c>
      <c r="E3105">
        <v>55.7</v>
      </c>
      <c r="F3105">
        <v>5</v>
      </c>
      <c r="G3105">
        <v>3</v>
      </c>
      <c r="I3105">
        <v>2024</v>
      </c>
      <c r="J3105" t="s">
        <v>25</v>
      </c>
      <c r="K3105" t="s">
        <v>25</v>
      </c>
      <c r="L3105">
        <v>10300000</v>
      </c>
      <c r="M3105">
        <v>184919</v>
      </c>
      <c r="N3105" t="s">
        <v>453</v>
      </c>
      <c r="O3105" t="s">
        <v>25</v>
      </c>
      <c r="Q3105" t="s">
        <v>454</v>
      </c>
      <c r="R3105">
        <v>2024</v>
      </c>
      <c r="S3105">
        <v>2</v>
      </c>
      <c r="T3105" t="s">
        <v>29</v>
      </c>
      <c r="U3105" t="s">
        <v>75</v>
      </c>
      <c r="V3105" t="s">
        <v>454</v>
      </c>
    </row>
    <row r="3106" spans="1:22" x14ac:dyDescent="0.3">
      <c r="A3106" t="s">
        <v>31</v>
      </c>
      <c r="B3106" t="s">
        <v>32</v>
      </c>
      <c r="C3106" t="s">
        <v>24</v>
      </c>
      <c r="D3106" t="s">
        <v>407</v>
      </c>
      <c r="E3106">
        <v>56.2</v>
      </c>
      <c r="F3106">
        <v>5</v>
      </c>
      <c r="G3106">
        <v>3</v>
      </c>
      <c r="I3106">
        <v>2024</v>
      </c>
      <c r="J3106" t="s">
        <v>25</v>
      </c>
      <c r="K3106" t="s">
        <v>25</v>
      </c>
      <c r="L3106">
        <v>10380000</v>
      </c>
      <c r="M3106">
        <v>184698</v>
      </c>
      <c r="N3106" t="s">
        <v>453</v>
      </c>
      <c r="O3106" t="s">
        <v>25</v>
      </c>
      <c r="Q3106" t="s">
        <v>454</v>
      </c>
      <c r="R3106">
        <v>2024</v>
      </c>
      <c r="S3106">
        <v>2</v>
      </c>
      <c r="T3106" t="s">
        <v>29</v>
      </c>
      <c r="U3106" t="s">
        <v>75</v>
      </c>
      <c r="V3106" t="s">
        <v>454</v>
      </c>
    </row>
    <row r="3107" spans="1:22" x14ac:dyDescent="0.3">
      <c r="A3107" t="s">
        <v>31</v>
      </c>
      <c r="B3107" t="s">
        <v>32</v>
      </c>
      <c r="C3107" t="s">
        <v>76</v>
      </c>
      <c r="D3107" t="s">
        <v>276</v>
      </c>
      <c r="E3107">
        <v>42.5</v>
      </c>
      <c r="F3107">
        <v>19</v>
      </c>
      <c r="G3107">
        <v>3</v>
      </c>
      <c r="I3107">
        <v>2027</v>
      </c>
      <c r="J3107" t="s">
        <v>90</v>
      </c>
      <c r="K3107" t="s">
        <v>79</v>
      </c>
      <c r="L3107">
        <v>17231528</v>
      </c>
      <c r="M3107">
        <v>405448</v>
      </c>
      <c r="N3107" t="s">
        <v>453</v>
      </c>
      <c r="O3107" t="s">
        <v>91</v>
      </c>
      <c r="P3107">
        <v>31</v>
      </c>
      <c r="Q3107" t="s">
        <v>453</v>
      </c>
      <c r="R3107">
        <v>2027</v>
      </c>
      <c r="S3107">
        <v>-1</v>
      </c>
      <c r="T3107" t="s">
        <v>35</v>
      </c>
      <c r="U3107" t="s">
        <v>30</v>
      </c>
      <c r="V3107" t="s">
        <v>453</v>
      </c>
    </row>
    <row r="3108" spans="1:22" x14ac:dyDescent="0.3">
      <c r="A3108" t="s">
        <v>31</v>
      </c>
      <c r="B3108" t="s">
        <v>32</v>
      </c>
      <c r="C3108" t="s">
        <v>24</v>
      </c>
      <c r="D3108" t="s">
        <v>407</v>
      </c>
      <c r="E3108">
        <v>54.5</v>
      </c>
      <c r="F3108">
        <v>5</v>
      </c>
      <c r="G3108">
        <v>3</v>
      </c>
      <c r="I3108">
        <v>2024</v>
      </c>
      <c r="J3108" t="s">
        <v>25</v>
      </c>
      <c r="K3108" t="s">
        <v>25</v>
      </c>
      <c r="L3108">
        <v>10150000</v>
      </c>
      <c r="M3108">
        <v>186239</v>
      </c>
      <c r="N3108" t="s">
        <v>453</v>
      </c>
      <c r="O3108" t="s">
        <v>25</v>
      </c>
      <c r="Q3108" t="s">
        <v>454</v>
      </c>
      <c r="R3108">
        <v>2024</v>
      </c>
      <c r="S3108">
        <v>2</v>
      </c>
      <c r="T3108" t="s">
        <v>29</v>
      </c>
      <c r="U3108" t="s">
        <v>75</v>
      </c>
      <c r="V3108" t="s">
        <v>454</v>
      </c>
    </row>
    <row r="3109" spans="1:22" x14ac:dyDescent="0.3">
      <c r="A3109" t="s">
        <v>31</v>
      </c>
      <c r="B3109" t="s">
        <v>32</v>
      </c>
      <c r="C3109" t="s">
        <v>52</v>
      </c>
      <c r="D3109" t="s">
        <v>411</v>
      </c>
      <c r="E3109">
        <v>44.9</v>
      </c>
      <c r="F3109">
        <v>6</v>
      </c>
      <c r="G3109">
        <v>1</v>
      </c>
      <c r="I3109">
        <v>2027</v>
      </c>
      <c r="J3109" t="s">
        <v>321</v>
      </c>
      <c r="K3109" t="s">
        <v>108</v>
      </c>
      <c r="L3109">
        <v>13500000</v>
      </c>
      <c r="M3109">
        <v>300668</v>
      </c>
      <c r="N3109" t="s">
        <v>453</v>
      </c>
      <c r="O3109" t="s">
        <v>127</v>
      </c>
      <c r="P3109">
        <v>31</v>
      </c>
      <c r="Q3109" t="s">
        <v>453</v>
      </c>
      <c r="R3109">
        <v>2027</v>
      </c>
      <c r="S3109">
        <v>-1</v>
      </c>
      <c r="T3109" t="s">
        <v>35</v>
      </c>
      <c r="U3109" t="s">
        <v>40</v>
      </c>
      <c r="V3109" t="s">
        <v>454</v>
      </c>
    </row>
    <row r="3110" spans="1:22" x14ac:dyDescent="0.3">
      <c r="A3110" t="s">
        <v>31</v>
      </c>
      <c r="B3110" t="s">
        <v>32</v>
      </c>
      <c r="C3110" t="s">
        <v>33</v>
      </c>
      <c r="D3110" t="s">
        <v>34</v>
      </c>
      <c r="E3110">
        <v>35.4</v>
      </c>
      <c r="F3110">
        <v>10</v>
      </c>
      <c r="G3110">
        <v>2</v>
      </c>
      <c r="I3110">
        <v>2026</v>
      </c>
      <c r="J3110" t="s">
        <v>129</v>
      </c>
      <c r="K3110" t="s">
        <v>130</v>
      </c>
      <c r="L3110">
        <v>10356596</v>
      </c>
      <c r="M3110">
        <v>292559</v>
      </c>
      <c r="N3110" t="s">
        <v>453</v>
      </c>
      <c r="O3110" t="s">
        <v>38</v>
      </c>
      <c r="P3110">
        <v>31</v>
      </c>
      <c r="Q3110" t="s">
        <v>453</v>
      </c>
      <c r="R3110">
        <v>2026</v>
      </c>
      <c r="S3110">
        <v>0</v>
      </c>
      <c r="T3110" t="s">
        <v>29</v>
      </c>
      <c r="U3110" t="s">
        <v>44</v>
      </c>
      <c r="V3110" t="s">
        <v>454</v>
      </c>
    </row>
    <row r="3111" spans="1:22" x14ac:dyDescent="0.3">
      <c r="A3111" t="s">
        <v>31</v>
      </c>
      <c r="B3111" t="s">
        <v>32</v>
      </c>
      <c r="C3111" t="s">
        <v>33</v>
      </c>
      <c r="D3111" t="s">
        <v>34</v>
      </c>
      <c r="E3111">
        <v>54.9</v>
      </c>
      <c r="F3111">
        <v>25</v>
      </c>
      <c r="G3111">
        <v>3</v>
      </c>
      <c r="I3111">
        <v>2027</v>
      </c>
      <c r="J3111" t="s">
        <v>25</v>
      </c>
      <c r="K3111" t="s">
        <v>25</v>
      </c>
      <c r="L3111">
        <v>13011300</v>
      </c>
      <c r="M3111">
        <v>237000</v>
      </c>
      <c r="N3111" t="s">
        <v>453</v>
      </c>
      <c r="O3111" t="s">
        <v>25</v>
      </c>
      <c r="Q3111" t="s">
        <v>454</v>
      </c>
      <c r="R3111">
        <v>2027</v>
      </c>
      <c r="S3111">
        <v>-1</v>
      </c>
      <c r="T3111" t="s">
        <v>35</v>
      </c>
      <c r="U3111" t="s">
        <v>30</v>
      </c>
      <c r="V3111" t="s">
        <v>454</v>
      </c>
    </row>
    <row r="3112" spans="1:22" x14ac:dyDescent="0.3">
      <c r="A3112" t="s">
        <v>31</v>
      </c>
      <c r="B3112" t="s">
        <v>32</v>
      </c>
      <c r="C3112" t="s">
        <v>33</v>
      </c>
      <c r="D3112" t="s">
        <v>145</v>
      </c>
      <c r="E3112">
        <v>44.8</v>
      </c>
      <c r="F3112">
        <v>6</v>
      </c>
      <c r="G3112">
        <v>2</v>
      </c>
      <c r="I3112">
        <v>2029</v>
      </c>
      <c r="J3112" t="s">
        <v>51</v>
      </c>
      <c r="K3112" t="s">
        <v>43</v>
      </c>
      <c r="L3112">
        <v>10897200</v>
      </c>
      <c r="M3112">
        <v>243241</v>
      </c>
      <c r="N3112" t="s">
        <v>453</v>
      </c>
      <c r="O3112" t="s">
        <v>38</v>
      </c>
      <c r="P3112">
        <v>15</v>
      </c>
      <c r="Q3112" t="s">
        <v>453</v>
      </c>
      <c r="R3112">
        <v>2029</v>
      </c>
      <c r="S3112">
        <v>-3</v>
      </c>
      <c r="T3112" t="s">
        <v>35</v>
      </c>
      <c r="U3112" t="s">
        <v>40</v>
      </c>
      <c r="V3112" t="s">
        <v>454</v>
      </c>
    </row>
    <row r="3113" spans="1:22" x14ac:dyDescent="0.3">
      <c r="A3113" t="s">
        <v>31</v>
      </c>
      <c r="B3113" t="s">
        <v>32</v>
      </c>
      <c r="C3113" t="s">
        <v>33</v>
      </c>
      <c r="D3113" t="s">
        <v>405</v>
      </c>
      <c r="E3113">
        <v>41.1</v>
      </c>
      <c r="F3113">
        <v>19</v>
      </c>
      <c r="G3113">
        <v>3</v>
      </c>
      <c r="I3113">
        <v>2026</v>
      </c>
      <c r="J3113" t="s">
        <v>193</v>
      </c>
      <c r="K3113" t="s">
        <v>96</v>
      </c>
      <c r="L3113">
        <v>10330000</v>
      </c>
      <c r="M3113">
        <v>251338</v>
      </c>
      <c r="N3113" t="s">
        <v>453</v>
      </c>
      <c r="O3113" t="s">
        <v>97</v>
      </c>
      <c r="P3113">
        <v>30</v>
      </c>
      <c r="Q3113" t="s">
        <v>453</v>
      </c>
      <c r="R3113">
        <v>2026</v>
      </c>
      <c r="S3113">
        <v>0</v>
      </c>
      <c r="T3113" t="s">
        <v>29</v>
      </c>
      <c r="U3113" t="s">
        <v>30</v>
      </c>
      <c r="V3113" t="s">
        <v>454</v>
      </c>
    </row>
    <row r="3114" spans="1:22" x14ac:dyDescent="0.3">
      <c r="A3114" t="s">
        <v>31</v>
      </c>
      <c r="B3114" t="s">
        <v>32</v>
      </c>
      <c r="C3114" t="s">
        <v>68</v>
      </c>
      <c r="D3114" t="s">
        <v>137</v>
      </c>
      <c r="E3114">
        <v>38.799999999999997</v>
      </c>
      <c r="F3114">
        <v>19</v>
      </c>
      <c r="G3114">
        <v>3</v>
      </c>
      <c r="I3114">
        <v>2028</v>
      </c>
      <c r="J3114" t="s">
        <v>25</v>
      </c>
      <c r="K3114" t="s">
        <v>25</v>
      </c>
      <c r="L3114">
        <v>14588431</v>
      </c>
      <c r="M3114">
        <v>375990</v>
      </c>
      <c r="N3114" t="s">
        <v>453</v>
      </c>
      <c r="O3114" t="s">
        <v>25</v>
      </c>
      <c r="Q3114" t="s">
        <v>454</v>
      </c>
      <c r="R3114">
        <v>2028</v>
      </c>
      <c r="S3114">
        <v>-2</v>
      </c>
      <c r="T3114" t="s">
        <v>35</v>
      </c>
      <c r="U3114" t="s">
        <v>30</v>
      </c>
      <c r="V3114" t="s">
        <v>454</v>
      </c>
    </row>
    <row r="3115" spans="1:22" x14ac:dyDescent="0.3">
      <c r="A3115" t="s">
        <v>31</v>
      </c>
      <c r="B3115" t="s">
        <v>32</v>
      </c>
      <c r="C3115" t="s">
        <v>24</v>
      </c>
      <c r="D3115" t="s">
        <v>414</v>
      </c>
      <c r="E3115">
        <v>32.700000000000003</v>
      </c>
      <c r="F3115">
        <v>9</v>
      </c>
      <c r="G3115">
        <v>2</v>
      </c>
      <c r="I3115">
        <v>2026</v>
      </c>
      <c r="J3115" t="s">
        <v>47</v>
      </c>
      <c r="K3115" t="s">
        <v>48</v>
      </c>
      <c r="L3115">
        <v>12998920</v>
      </c>
      <c r="M3115">
        <v>397520</v>
      </c>
      <c r="N3115" t="s">
        <v>453</v>
      </c>
      <c r="O3115" t="s">
        <v>49</v>
      </c>
      <c r="P3115">
        <v>31</v>
      </c>
      <c r="Q3115" t="s">
        <v>453</v>
      </c>
      <c r="R3115">
        <v>2026</v>
      </c>
      <c r="S3115">
        <v>0</v>
      </c>
      <c r="T3115" t="s">
        <v>29</v>
      </c>
      <c r="U3115" t="s">
        <v>40</v>
      </c>
      <c r="V3115" t="s">
        <v>453</v>
      </c>
    </row>
    <row r="3116" spans="1:22" x14ac:dyDescent="0.3">
      <c r="A3116" t="s">
        <v>31</v>
      </c>
      <c r="B3116" t="s">
        <v>32</v>
      </c>
      <c r="C3116" t="s">
        <v>33</v>
      </c>
      <c r="D3116" t="s">
        <v>403</v>
      </c>
      <c r="E3116">
        <v>35.5</v>
      </c>
      <c r="F3116">
        <v>7</v>
      </c>
      <c r="G3116">
        <v>1</v>
      </c>
      <c r="I3116">
        <v>2022</v>
      </c>
      <c r="J3116" t="s">
        <v>25</v>
      </c>
      <c r="K3116" t="s">
        <v>25</v>
      </c>
      <c r="L3116">
        <v>9589000</v>
      </c>
      <c r="M3116">
        <v>270113</v>
      </c>
      <c r="N3116" t="s">
        <v>453</v>
      </c>
      <c r="O3116" t="s">
        <v>25</v>
      </c>
      <c r="Q3116" t="s">
        <v>454</v>
      </c>
      <c r="R3116">
        <v>2022</v>
      </c>
      <c r="S3116">
        <v>4</v>
      </c>
      <c r="T3116" t="s">
        <v>29</v>
      </c>
      <c r="U3116" t="s">
        <v>40</v>
      </c>
      <c r="V3116" t="s">
        <v>454</v>
      </c>
    </row>
    <row r="3117" spans="1:22" x14ac:dyDescent="0.3">
      <c r="A3117" t="s">
        <v>31</v>
      </c>
      <c r="B3117" t="s">
        <v>32</v>
      </c>
      <c r="C3117" t="s">
        <v>24</v>
      </c>
      <c r="D3117" t="s">
        <v>109</v>
      </c>
      <c r="E3117">
        <v>44.4</v>
      </c>
      <c r="F3117">
        <v>9</v>
      </c>
      <c r="G3117">
        <v>1</v>
      </c>
      <c r="I3117">
        <v>2026</v>
      </c>
      <c r="J3117" t="s">
        <v>47</v>
      </c>
      <c r="K3117" t="s">
        <v>48</v>
      </c>
      <c r="L3117">
        <v>10588888</v>
      </c>
      <c r="M3117">
        <v>238488</v>
      </c>
      <c r="N3117" t="s">
        <v>453</v>
      </c>
      <c r="O3117" t="s">
        <v>49</v>
      </c>
      <c r="P3117">
        <v>31</v>
      </c>
      <c r="Q3117" t="s">
        <v>453</v>
      </c>
      <c r="R3117">
        <v>2026</v>
      </c>
      <c r="S3117">
        <v>0</v>
      </c>
      <c r="T3117" t="s">
        <v>29</v>
      </c>
      <c r="U3117" t="s">
        <v>40</v>
      </c>
      <c r="V3117" t="s">
        <v>454</v>
      </c>
    </row>
    <row r="3118" spans="1:22" x14ac:dyDescent="0.3">
      <c r="A3118" t="s">
        <v>31</v>
      </c>
      <c r="B3118" t="s">
        <v>32</v>
      </c>
      <c r="C3118" t="s">
        <v>76</v>
      </c>
      <c r="D3118" t="s">
        <v>115</v>
      </c>
      <c r="E3118">
        <v>38</v>
      </c>
      <c r="F3118">
        <v>5</v>
      </c>
      <c r="G3118">
        <v>3</v>
      </c>
      <c r="I3118">
        <v>2026</v>
      </c>
      <c r="J3118" t="s">
        <v>116</v>
      </c>
      <c r="K3118" t="s">
        <v>117</v>
      </c>
      <c r="L3118">
        <v>19044581</v>
      </c>
      <c r="M3118">
        <v>501173</v>
      </c>
      <c r="N3118" t="s">
        <v>453</v>
      </c>
      <c r="O3118" t="s">
        <v>58</v>
      </c>
      <c r="P3118">
        <v>15</v>
      </c>
      <c r="Q3118" t="s">
        <v>453</v>
      </c>
      <c r="R3118">
        <v>2026</v>
      </c>
      <c r="S3118">
        <v>0</v>
      </c>
      <c r="T3118" t="s">
        <v>29</v>
      </c>
      <c r="U3118" t="s">
        <v>75</v>
      </c>
      <c r="V3118" t="s">
        <v>453</v>
      </c>
    </row>
    <row r="3119" spans="1:22" x14ac:dyDescent="0.3">
      <c r="A3119" t="s">
        <v>31</v>
      </c>
      <c r="B3119" t="s">
        <v>32</v>
      </c>
      <c r="C3119" t="s">
        <v>52</v>
      </c>
      <c r="D3119" t="s">
        <v>411</v>
      </c>
      <c r="E3119">
        <v>31.1</v>
      </c>
      <c r="F3119">
        <v>6</v>
      </c>
      <c r="G3119">
        <v>1</v>
      </c>
      <c r="I3119">
        <v>2027</v>
      </c>
      <c r="J3119" t="s">
        <v>321</v>
      </c>
      <c r="K3119" t="s">
        <v>108</v>
      </c>
      <c r="L3119">
        <v>12000000</v>
      </c>
      <c r="M3119">
        <v>385852</v>
      </c>
      <c r="N3119" t="s">
        <v>453</v>
      </c>
      <c r="O3119" t="s">
        <v>127</v>
      </c>
      <c r="P3119">
        <v>31</v>
      </c>
      <c r="Q3119" t="s">
        <v>453</v>
      </c>
      <c r="R3119">
        <v>2027</v>
      </c>
      <c r="S3119">
        <v>-1</v>
      </c>
      <c r="T3119" t="s">
        <v>35</v>
      </c>
      <c r="U3119" t="s">
        <v>40</v>
      </c>
      <c r="V3119" t="s">
        <v>454</v>
      </c>
    </row>
    <row r="3120" spans="1:22" x14ac:dyDescent="0.3">
      <c r="A3120" t="s">
        <v>31</v>
      </c>
      <c r="B3120" t="s">
        <v>32</v>
      </c>
      <c r="C3120" t="s">
        <v>52</v>
      </c>
      <c r="D3120" t="s">
        <v>411</v>
      </c>
      <c r="E3120">
        <v>44.3</v>
      </c>
      <c r="F3120">
        <v>7</v>
      </c>
      <c r="G3120">
        <v>1</v>
      </c>
      <c r="I3120">
        <v>2027</v>
      </c>
      <c r="J3120" t="s">
        <v>321</v>
      </c>
      <c r="K3120" t="s">
        <v>108</v>
      </c>
      <c r="L3120">
        <v>13600000</v>
      </c>
      <c r="M3120">
        <v>306998</v>
      </c>
      <c r="N3120" t="s">
        <v>453</v>
      </c>
      <c r="O3120" t="s">
        <v>127</v>
      </c>
      <c r="P3120">
        <v>31</v>
      </c>
      <c r="Q3120" t="s">
        <v>453</v>
      </c>
      <c r="R3120">
        <v>2027</v>
      </c>
      <c r="S3120">
        <v>-1</v>
      </c>
      <c r="T3120" t="s">
        <v>35</v>
      </c>
      <c r="U3120" t="s">
        <v>40</v>
      </c>
      <c r="V3120" t="s">
        <v>454</v>
      </c>
    </row>
    <row r="3121" spans="1:22" x14ac:dyDescent="0.3">
      <c r="A3121" t="s">
        <v>31</v>
      </c>
      <c r="B3121" t="s">
        <v>32</v>
      </c>
      <c r="C3121" t="s">
        <v>33</v>
      </c>
      <c r="D3121" t="s">
        <v>34</v>
      </c>
      <c r="E3121">
        <v>58</v>
      </c>
      <c r="F3121">
        <v>25</v>
      </c>
      <c r="G3121">
        <v>2</v>
      </c>
      <c r="I3121">
        <v>2027</v>
      </c>
      <c r="J3121" t="s">
        <v>25</v>
      </c>
      <c r="K3121" t="s">
        <v>25</v>
      </c>
      <c r="L3121">
        <v>13690360</v>
      </c>
      <c r="M3121">
        <v>236041</v>
      </c>
      <c r="N3121" t="s">
        <v>453</v>
      </c>
      <c r="O3121" t="s">
        <v>25</v>
      </c>
      <c r="Q3121" t="s">
        <v>454</v>
      </c>
      <c r="R3121">
        <v>2027</v>
      </c>
      <c r="S3121">
        <v>-1</v>
      </c>
      <c r="T3121" t="s">
        <v>35</v>
      </c>
      <c r="U3121" t="s">
        <v>30</v>
      </c>
      <c r="V3121" t="s">
        <v>454</v>
      </c>
    </row>
    <row r="3122" spans="1:22" x14ac:dyDescent="0.3">
      <c r="A3122" t="s">
        <v>31</v>
      </c>
      <c r="B3122" t="s">
        <v>32</v>
      </c>
      <c r="C3122" t="s">
        <v>33</v>
      </c>
      <c r="D3122" t="s">
        <v>335</v>
      </c>
      <c r="E3122">
        <v>41.2</v>
      </c>
      <c r="F3122">
        <v>23</v>
      </c>
      <c r="G3122">
        <v>2</v>
      </c>
      <c r="I3122">
        <v>2026</v>
      </c>
      <c r="J3122" t="s">
        <v>51</v>
      </c>
      <c r="K3122" t="s">
        <v>43</v>
      </c>
      <c r="L3122">
        <v>10720000</v>
      </c>
      <c r="M3122">
        <v>260194</v>
      </c>
      <c r="N3122" t="s">
        <v>453</v>
      </c>
      <c r="O3122" t="s">
        <v>38</v>
      </c>
      <c r="P3122">
        <v>15</v>
      </c>
      <c r="Q3122" t="s">
        <v>453</v>
      </c>
      <c r="R3122">
        <v>2026</v>
      </c>
      <c r="S3122">
        <v>0</v>
      </c>
      <c r="T3122" t="s">
        <v>29</v>
      </c>
      <c r="U3122" t="s">
        <v>30</v>
      </c>
      <c r="V3122" t="s">
        <v>454</v>
      </c>
    </row>
    <row r="3123" spans="1:22" x14ac:dyDescent="0.3">
      <c r="A3123" t="s">
        <v>31</v>
      </c>
      <c r="B3123" t="s">
        <v>32</v>
      </c>
      <c r="C3123" t="s">
        <v>24</v>
      </c>
      <c r="D3123" t="s">
        <v>109</v>
      </c>
      <c r="E3123">
        <v>38.5</v>
      </c>
      <c r="F3123">
        <v>9</v>
      </c>
      <c r="G3123">
        <v>1</v>
      </c>
      <c r="I3123">
        <v>2026</v>
      </c>
      <c r="J3123" t="s">
        <v>47</v>
      </c>
      <c r="K3123" t="s">
        <v>48</v>
      </c>
      <c r="L3123">
        <v>9427104</v>
      </c>
      <c r="M3123">
        <v>244860</v>
      </c>
      <c r="N3123" t="s">
        <v>453</v>
      </c>
      <c r="O3123" t="s">
        <v>49</v>
      </c>
      <c r="P3123">
        <v>31</v>
      </c>
      <c r="Q3123" t="s">
        <v>453</v>
      </c>
      <c r="R3123">
        <v>2026</v>
      </c>
      <c r="S3123">
        <v>0</v>
      </c>
      <c r="T3123" t="s">
        <v>29</v>
      </c>
      <c r="U3123" t="s">
        <v>40</v>
      </c>
      <c r="V3123" t="s">
        <v>454</v>
      </c>
    </row>
    <row r="3124" spans="1:22" x14ac:dyDescent="0.3">
      <c r="A3124" t="s">
        <v>31</v>
      </c>
      <c r="B3124" t="s">
        <v>32</v>
      </c>
      <c r="C3124" t="s">
        <v>52</v>
      </c>
      <c r="D3124" t="s">
        <v>411</v>
      </c>
      <c r="E3124">
        <v>46.5</v>
      </c>
      <c r="F3124">
        <v>7</v>
      </c>
      <c r="G3124">
        <v>1</v>
      </c>
      <c r="I3124">
        <v>2027</v>
      </c>
      <c r="J3124" t="s">
        <v>321</v>
      </c>
      <c r="K3124" t="s">
        <v>108</v>
      </c>
      <c r="L3124">
        <v>13600000</v>
      </c>
      <c r="M3124">
        <v>292473</v>
      </c>
      <c r="N3124" t="s">
        <v>453</v>
      </c>
      <c r="O3124" t="s">
        <v>127</v>
      </c>
      <c r="P3124">
        <v>31</v>
      </c>
      <c r="Q3124" t="s">
        <v>453</v>
      </c>
      <c r="R3124">
        <v>2027</v>
      </c>
      <c r="S3124">
        <v>-1</v>
      </c>
      <c r="T3124" t="s">
        <v>35</v>
      </c>
      <c r="U3124" t="s">
        <v>40</v>
      </c>
      <c r="V3124" t="s">
        <v>454</v>
      </c>
    </row>
    <row r="3125" spans="1:22" x14ac:dyDescent="0.3">
      <c r="A3125" t="s">
        <v>31</v>
      </c>
      <c r="B3125" t="s">
        <v>32</v>
      </c>
      <c r="C3125" t="s">
        <v>52</v>
      </c>
      <c r="D3125" t="s">
        <v>411</v>
      </c>
      <c r="E3125">
        <v>37.299999999999997</v>
      </c>
      <c r="F3125">
        <v>7</v>
      </c>
      <c r="G3125">
        <v>2</v>
      </c>
      <c r="I3125">
        <v>2027</v>
      </c>
      <c r="J3125" t="s">
        <v>321</v>
      </c>
      <c r="K3125" t="s">
        <v>108</v>
      </c>
      <c r="L3125">
        <v>12350000</v>
      </c>
      <c r="M3125">
        <v>331099</v>
      </c>
      <c r="N3125" t="s">
        <v>453</v>
      </c>
      <c r="O3125" t="s">
        <v>127</v>
      </c>
      <c r="P3125">
        <v>31</v>
      </c>
      <c r="Q3125" t="s">
        <v>453</v>
      </c>
      <c r="R3125">
        <v>2027</v>
      </c>
      <c r="S3125">
        <v>-1</v>
      </c>
      <c r="T3125" t="s">
        <v>35</v>
      </c>
      <c r="U3125" t="s">
        <v>40</v>
      </c>
      <c r="V3125" t="s">
        <v>454</v>
      </c>
    </row>
    <row r="3126" spans="1:22" x14ac:dyDescent="0.3">
      <c r="A3126" t="s">
        <v>31</v>
      </c>
      <c r="B3126" t="s">
        <v>32</v>
      </c>
      <c r="C3126" t="s">
        <v>24</v>
      </c>
      <c r="D3126" t="s">
        <v>386</v>
      </c>
      <c r="E3126">
        <v>41.7</v>
      </c>
      <c r="F3126">
        <v>10</v>
      </c>
      <c r="G3126">
        <v>2</v>
      </c>
      <c r="I3126">
        <v>2026</v>
      </c>
      <c r="J3126" t="s">
        <v>25</v>
      </c>
      <c r="K3126" t="s">
        <v>25</v>
      </c>
      <c r="L3126">
        <v>11129800</v>
      </c>
      <c r="M3126">
        <v>266902</v>
      </c>
      <c r="N3126" t="s">
        <v>453</v>
      </c>
      <c r="O3126" t="s">
        <v>25</v>
      </c>
      <c r="Q3126" t="s">
        <v>454</v>
      </c>
      <c r="R3126">
        <v>2026</v>
      </c>
      <c r="S3126">
        <v>0</v>
      </c>
      <c r="T3126" t="s">
        <v>29</v>
      </c>
      <c r="U3126" t="s">
        <v>44</v>
      </c>
      <c r="V3126" t="s">
        <v>454</v>
      </c>
    </row>
    <row r="3127" spans="1:22" x14ac:dyDescent="0.3">
      <c r="A3127" t="s">
        <v>31</v>
      </c>
      <c r="B3127" t="s">
        <v>32</v>
      </c>
      <c r="C3127" t="s">
        <v>33</v>
      </c>
      <c r="D3127" t="s">
        <v>34</v>
      </c>
      <c r="E3127">
        <v>34.6</v>
      </c>
      <c r="F3127">
        <v>10</v>
      </c>
      <c r="G3127">
        <v>2</v>
      </c>
      <c r="I3127">
        <v>2026</v>
      </c>
      <c r="J3127" t="s">
        <v>129</v>
      </c>
      <c r="K3127" t="s">
        <v>130</v>
      </c>
      <c r="L3127">
        <v>10162022</v>
      </c>
      <c r="M3127">
        <v>293700</v>
      </c>
      <c r="N3127" t="s">
        <v>453</v>
      </c>
      <c r="O3127" t="s">
        <v>38</v>
      </c>
      <c r="P3127">
        <v>31</v>
      </c>
      <c r="Q3127" t="s">
        <v>453</v>
      </c>
      <c r="R3127">
        <v>2026</v>
      </c>
      <c r="S3127">
        <v>0</v>
      </c>
      <c r="T3127" t="s">
        <v>29</v>
      </c>
      <c r="U3127" t="s">
        <v>44</v>
      </c>
      <c r="V3127" t="s">
        <v>454</v>
      </c>
    </row>
    <row r="3128" spans="1:22" x14ac:dyDescent="0.3">
      <c r="A3128" t="s">
        <v>31</v>
      </c>
      <c r="B3128" t="s">
        <v>32</v>
      </c>
      <c r="C3128" t="s">
        <v>68</v>
      </c>
      <c r="D3128" t="s">
        <v>415</v>
      </c>
      <c r="E3128">
        <v>46.2</v>
      </c>
      <c r="F3128">
        <v>26</v>
      </c>
      <c r="G3128">
        <v>3</v>
      </c>
      <c r="I3128">
        <v>2028</v>
      </c>
      <c r="J3128" t="s">
        <v>219</v>
      </c>
      <c r="K3128" t="s">
        <v>108</v>
      </c>
      <c r="L3128">
        <v>26241600</v>
      </c>
      <c r="M3128">
        <v>568000</v>
      </c>
      <c r="N3128" t="s">
        <v>453</v>
      </c>
      <c r="O3128" t="s">
        <v>72</v>
      </c>
      <c r="P3128">
        <v>30</v>
      </c>
      <c r="Q3128" t="s">
        <v>453</v>
      </c>
      <c r="R3128">
        <v>2028</v>
      </c>
      <c r="S3128">
        <v>-2</v>
      </c>
      <c r="T3128" t="s">
        <v>35</v>
      </c>
      <c r="U3128" t="s">
        <v>30</v>
      </c>
      <c r="V3128" t="s">
        <v>453</v>
      </c>
    </row>
    <row r="3129" spans="1:22" x14ac:dyDescent="0.3">
      <c r="A3129" t="s">
        <v>31</v>
      </c>
      <c r="B3129" t="s">
        <v>32</v>
      </c>
      <c r="C3129" t="s">
        <v>76</v>
      </c>
      <c r="D3129" t="s">
        <v>404</v>
      </c>
      <c r="E3129">
        <v>46.3</v>
      </c>
      <c r="F3129">
        <v>8</v>
      </c>
      <c r="G3129">
        <v>3</v>
      </c>
      <c r="I3129">
        <v>2027</v>
      </c>
      <c r="J3129" t="s">
        <v>306</v>
      </c>
      <c r="K3129" t="s">
        <v>79</v>
      </c>
      <c r="L3129">
        <v>30863648</v>
      </c>
      <c r="M3129">
        <v>666601</v>
      </c>
      <c r="N3129" t="s">
        <v>453</v>
      </c>
      <c r="O3129" t="s">
        <v>80</v>
      </c>
      <c r="P3129">
        <v>10</v>
      </c>
      <c r="Q3129" t="s">
        <v>453</v>
      </c>
      <c r="R3129">
        <v>2027</v>
      </c>
      <c r="S3129">
        <v>-1</v>
      </c>
      <c r="T3129" t="s">
        <v>35</v>
      </c>
      <c r="U3129" t="s">
        <v>40</v>
      </c>
      <c r="V3129" t="s">
        <v>453</v>
      </c>
    </row>
    <row r="3130" spans="1:22" x14ac:dyDescent="0.3">
      <c r="A3130" t="s">
        <v>31</v>
      </c>
      <c r="B3130" t="s">
        <v>32</v>
      </c>
      <c r="C3130" t="s">
        <v>24</v>
      </c>
      <c r="D3130" t="s">
        <v>50</v>
      </c>
      <c r="E3130">
        <v>50.1</v>
      </c>
      <c r="F3130">
        <v>19</v>
      </c>
      <c r="G3130">
        <v>3</v>
      </c>
      <c r="I3130">
        <v>2026</v>
      </c>
      <c r="J3130" t="s">
        <v>25</v>
      </c>
      <c r="K3130" t="s">
        <v>25</v>
      </c>
      <c r="L3130">
        <v>9130000</v>
      </c>
      <c r="M3130">
        <v>182236</v>
      </c>
      <c r="N3130" t="s">
        <v>453</v>
      </c>
      <c r="O3130" t="s">
        <v>25</v>
      </c>
      <c r="Q3130" t="s">
        <v>454</v>
      </c>
      <c r="R3130">
        <v>2026</v>
      </c>
      <c r="S3130">
        <v>0</v>
      </c>
      <c r="T3130" t="s">
        <v>29</v>
      </c>
      <c r="U3130" t="s">
        <v>30</v>
      </c>
      <c r="V3130" t="s">
        <v>454</v>
      </c>
    </row>
    <row r="3131" spans="1:22" x14ac:dyDescent="0.3">
      <c r="A3131" t="s">
        <v>31</v>
      </c>
      <c r="B3131" t="s">
        <v>32</v>
      </c>
      <c r="C3131" t="s">
        <v>52</v>
      </c>
      <c r="D3131" t="s">
        <v>411</v>
      </c>
      <c r="E3131">
        <v>37.4</v>
      </c>
      <c r="F3131">
        <v>7</v>
      </c>
      <c r="G3131">
        <v>1</v>
      </c>
      <c r="I3131">
        <v>2027</v>
      </c>
      <c r="J3131" t="s">
        <v>321</v>
      </c>
      <c r="K3131" t="s">
        <v>108</v>
      </c>
      <c r="L3131">
        <v>11900000</v>
      </c>
      <c r="M3131">
        <v>318182</v>
      </c>
      <c r="N3131" t="s">
        <v>453</v>
      </c>
      <c r="O3131" t="s">
        <v>127</v>
      </c>
      <c r="P3131">
        <v>31</v>
      </c>
      <c r="Q3131" t="s">
        <v>453</v>
      </c>
      <c r="R3131">
        <v>2027</v>
      </c>
      <c r="S3131">
        <v>-1</v>
      </c>
      <c r="T3131" t="s">
        <v>35</v>
      </c>
      <c r="U3131" t="s">
        <v>40</v>
      </c>
      <c r="V3131" t="s">
        <v>454</v>
      </c>
    </row>
    <row r="3132" spans="1:22" x14ac:dyDescent="0.3">
      <c r="A3132" t="s">
        <v>31</v>
      </c>
      <c r="B3132" t="s">
        <v>32</v>
      </c>
      <c r="C3132" t="s">
        <v>24</v>
      </c>
      <c r="D3132" t="s">
        <v>386</v>
      </c>
      <c r="E3132">
        <v>43</v>
      </c>
      <c r="F3132">
        <v>6</v>
      </c>
      <c r="G3132">
        <v>3</v>
      </c>
      <c r="I3132">
        <v>2026</v>
      </c>
      <c r="J3132" t="s">
        <v>25</v>
      </c>
      <c r="K3132" t="s">
        <v>25</v>
      </c>
      <c r="L3132">
        <v>11831600</v>
      </c>
      <c r="M3132">
        <v>275153</v>
      </c>
      <c r="N3132" t="s">
        <v>453</v>
      </c>
      <c r="O3132" t="s">
        <v>25</v>
      </c>
      <c r="Q3132" t="s">
        <v>454</v>
      </c>
      <c r="R3132">
        <v>2026</v>
      </c>
      <c r="S3132">
        <v>0</v>
      </c>
      <c r="T3132" t="s">
        <v>29</v>
      </c>
      <c r="U3132" t="s">
        <v>40</v>
      </c>
      <c r="V3132" t="s">
        <v>454</v>
      </c>
    </row>
    <row r="3133" spans="1:22" x14ac:dyDescent="0.3">
      <c r="A3133" t="s">
        <v>31</v>
      </c>
      <c r="B3133" t="s">
        <v>32</v>
      </c>
      <c r="C3133" t="s">
        <v>24</v>
      </c>
      <c r="D3133" t="s">
        <v>407</v>
      </c>
      <c r="E3133">
        <v>56.3</v>
      </c>
      <c r="F3133">
        <v>5</v>
      </c>
      <c r="G3133">
        <v>2</v>
      </c>
      <c r="I3133">
        <v>2024</v>
      </c>
      <c r="J3133" t="s">
        <v>25</v>
      </c>
      <c r="K3133" t="s">
        <v>25</v>
      </c>
      <c r="L3133">
        <v>10070000</v>
      </c>
      <c r="M3133">
        <v>178863</v>
      </c>
      <c r="N3133" t="s">
        <v>453</v>
      </c>
      <c r="O3133" t="s">
        <v>25</v>
      </c>
      <c r="Q3133" t="s">
        <v>454</v>
      </c>
      <c r="R3133">
        <v>2024</v>
      </c>
      <c r="S3133">
        <v>2</v>
      </c>
      <c r="T3133" t="s">
        <v>29</v>
      </c>
      <c r="U3133" t="s">
        <v>75</v>
      </c>
      <c r="V3133" t="s">
        <v>454</v>
      </c>
    </row>
    <row r="3134" spans="1:22" x14ac:dyDescent="0.3">
      <c r="A3134" t="s">
        <v>31</v>
      </c>
      <c r="B3134" t="s">
        <v>32</v>
      </c>
      <c r="C3134" t="s">
        <v>52</v>
      </c>
      <c r="D3134" t="s">
        <v>411</v>
      </c>
      <c r="E3134">
        <v>46.9</v>
      </c>
      <c r="F3134">
        <v>7</v>
      </c>
      <c r="G3134">
        <v>1</v>
      </c>
      <c r="I3134">
        <v>2027</v>
      </c>
      <c r="J3134" t="s">
        <v>321</v>
      </c>
      <c r="K3134" t="s">
        <v>108</v>
      </c>
      <c r="L3134">
        <v>13500000</v>
      </c>
      <c r="M3134">
        <v>287846</v>
      </c>
      <c r="N3134" t="s">
        <v>453</v>
      </c>
      <c r="O3134" t="s">
        <v>127</v>
      </c>
      <c r="P3134">
        <v>31</v>
      </c>
      <c r="Q3134" t="s">
        <v>453</v>
      </c>
      <c r="R3134">
        <v>2027</v>
      </c>
      <c r="S3134">
        <v>-1</v>
      </c>
      <c r="T3134" t="s">
        <v>35</v>
      </c>
      <c r="U3134" t="s">
        <v>40</v>
      </c>
      <c r="V3134" t="s">
        <v>454</v>
      </c>
    </row>
    <row r="3135" spans="1:22" x14ac:dyDescent="0.3">
      <c r="A3135" t="s">
        <v>31</v>
      </c>
      <c r="B3135" t="s">
        <v>32</v>
      </c>
      <c r="C3135" t="s">
        <v>33</v>
      </c>
      <c r="D3135" t="s">
        <v>403</v>
      </c>
      <c r="E3135">
        <v>34.9</v>
      </c>
      <c r="F3135">
        <v>9</v>
      </c>
      <c r="G3135">
        <v>1</v>
      </c>
      <c r="I3135">
        <v>2026</v>
      </c>
      <c r="J3135" t="s">
        <v>25</v>
      </c>
      <c r="K3135" t="s">
        <v>25</v>
      </c>
      <c r="L3135">
        <v>10400000</v>
      </c>
      <c r="M3135">
        <v>297994</v>
      </c>
      <c r="N3135" t="s">
        <v>453</v>
      </c>
      <c r="O3135" t="s">
        <v>25</v>
      </c>
      <c r="Q3135" t="s">
        <v>454</v>
      </c>
      <c r="R3135">
        <v>2026</v>
      </c>
      <c r="S3135">
        <v>0</v>
      </c>
      <c r="T3135" t="s">
        <v>29</v>
      </c>
      <c r="U3135" t="s">
        <v>40</v>
      </c>
      <c r="V3135" t="s">
        <v>454</v>
      </c>
    </row>
    <row r="3136" spans="1:22" x14ac:dyDescent="0.3">
      <c r="A3136" t="s">
        <v>31</v>
      </c>
      <c r="B3136" t="s">
        <v>32</v>
      </c>
      <c r="C3136" t="s">
        <v>24</v>
      </c>
      <c r="D3136" t="s">
        <v>386</v>
      </c>
      <c r="E3136">
        <v>46.4</v>
      </c>
      <c r="F3136">
        <v>14</v>
      </c>
      <c r="G3136">
        <v>1</v>
      </c>
      <c r="I3136">
        <v>2026</v>
      </c>
      <c r="J3136" t="s">
        <v>25</v>
      </c>
      <c r="K3136" t="s">
        <v>25</v>
      </c>
      <c r="L3136">
        <v>11497950</v>
      </c>
      <c r="M3136">
        <v>247801</v>
      </c>
      <c r="N3136" t="s">
        <v>453</v>
      </c>
      <c r="O3136" t="s">
        <v>25</v>
      </c>
      <c r="Q3136" t="s">
        <v>454</v>
      </c>
      <c r="R3136">
        <v>2026</v>
      </c>
      <c r="S3136">
        <v>0</v>
      </c>
      <c r="T3136" t="s">
        <v>29</v>
      </c>
      <c r="U3136" t="s">
        <v>44</v>
      </c>
      <c r="V3136" t="s">
        <v>454</v>
      </c>
    </row>
    <row r="3137" spans="1:22" x14ac:dyDescent="0.3">
      <c r="A3137" t="s">
        <v>31</v>
      </c>
      <c r="B3137" t="s">
        <v>32</v>
      </c>
      <c r="C3137" t="s">
        <v>52</v>
      </c>
      <c r="D3137" t="s">
        <v>411</v>
      </c>
      <c r="E3137">
        <v>44.4</v>
      </c>
      <c r="F3137">
        <v>7</v>
      </c>
      <c r="G3137">
        <v>2</v>
      </c>
      <c r="I3137">
        <v>2027</v>
      </c>
      <c r="J3137" t="s">
        <v>321</v>
      </c>
      <c r="K3137" t="s">
        <v>108</v>
      </c>
      <c r="L3137">
        <v>13500000</v>
      </c>
      <c r="M3137">
        <v>304054</v>
      </c>
      <c r="N3137" t="s">
        <v>453</v>
      </c>
      <c r="O3137" t="s">
        <v>127</v>
      </c>
      <c r="P3137">
        <v>31</v>
      </c>
      <c r="Q3137" t="s">
        <v>453</v>
      </c>
      <c r="R3137">
        <v>2027</v>
      </c>
      <c r="S3137">
        <v>-1</v>
      </c>
      <c r="T3137" t="s">
        <v>35</v>
      </c>
      <c r="U3137" t="s">
        <v>40</v>
      </c>
      <c r="V3137" t="s">
        <v>454</v>
      </c>
    </row>
    <row r="3138" spans="1:22" x14ac:dyDescent="0.3">
      <c r="A3138" t="s">
        <v>31</v>
      </c>
      <c r="B3138" t="s">
        <v>32</v>
      </c>
      <c r="C3138" t="s">
        <v>33</v>
      </c>
      <c r="D3138" t="s">
        <v>34</v>
      </c>
      <c r="E3138">
        <v>44.5</v>
      </c>
      <c r="F3138">
        <v>17</v>
      </c>
      <c r="G3138">
        <v>2</v>
      </c>
      <c r="I3138">
        <v>2026</v>
      </c>
      <c r="J3138" t="s">
        <v>129</v>
      </c>
      <c r="K3138" t="s">
        <v>130</v>
      </c>
      <c r="L3138">
        <v>11447856</v>
      </c>
      <c r="M3138">
        <v>257255</v>
      </c>
      <c r="N3138" t="s">
        <v>453</v>
      </c>
      <c r="O3138" t="s">
        <v>38</v>
      </c>
      <c r="P3138">
        <v>31</v>
      </c>
      <c r="Q3138" t="s">
        <v>453</v>
      </c>
      <c r="R3138">
        <v>2026</v>
      </c>
      <c r="S3138">
        <v>0</v>
      </c>
      <c r="T3138" t="s">
        <v>29</v>
      </c>
      <c r="U3138" t="s">
        <v>30</v>
      </c>
      <c r="V3138" t="s">
        <v>454</v>
      </c>
    </row>
    <row r="3139" spans="1:22" x14ac:dyDescent="0.3">
      <c r="A3139" t="s">
        <v>31</v>
      </c>
      <c r="B3139" t="s">
        <v>32</v>
      </c>
      <c r="C3139" t="s">
        <v>63</v>
      </c>
      <c r="D3139" t="s">
        <v>333</v>
      </c>
      <c r="E3139">
        <v>40.200000000000003</v>
      </c>
      <c r="F3139">
        <v>10</v>
      </c>
      <c r="G3139">
        <v>2</v>
      </c>
      <c r="I3139">
        <v>2024</v>
      </c>
      <c r="J3139" t="s">
        <v>301</v>
      </c>
      <c r="K3139" t="s">
        <v>86</v>
      </c>
      <c r="L3139">
        <v>9300000</v>
      </c>
      <c r="M3139">
        <v>231343</v>
      </c>
      <c r="N3139" t="s">
        <v>453</v>
      </c>
      <c r="O3139" t="s">
        <v>120</v>
      </c>
      <c r="P3139">
        <v>20</v>
      </c>
      <c r="Q3139" t="s">
        <v>453</v>
      </c>
      <c r="R3139">
        <v>2024</v>
      </c>
      <c r="S3139">
        <v>2</v>
      </c>
      <c r="T3139" t="s">
        <v>29</v>
      </c>
      <c r="U3139" t="s">
        <v>44</v>
      </c>
      <c r="V3139" t="s">
        <v>454</v>
      </c>
    </row>
    <row r="3140" spans="1:22" x14ac:dyDescent="0.3">
      <c r="A3140" t="s">
        <v>31</v>
      </c>
      <c r="B3140" t="s">
        <v>32</v>
      </c>
      <c r="C3140" t="s">
        <v>68</v>
      </c>
      <c r="D3140" t="s">
        <v>137</v>
      </c>
      <c r="E3140">
        <v>43.6</v>
      </c>
      <c r="F3140">
        <v>19</v>
      </c>
      <c r="G3140">
        <v>3</v>
      </c>
      <c r="I3140">
        <v>2028</v>
      </c>
      <c r="J3140" t="s">
        <v>25</v>
      </c>
      <c r="K3140" t="s">
        <v>25</v>
      </c>
      <c r="L3140">
        <v>16115749</v>
      </c>
      <c r="M3140">
        <v>369627</v>
      </c>
      <c r="N3140" t="s">
        <v>453</v>
      </c>
      <c r="O3140" t="s">
        <v>25</v>
      </c>
      <c r="Q3140" t="s">
        <v>454</v>
      </c>
      <c r="R3140">
        <v>2028</v>
      </c>
      <c r="S3140">
        <v>-2</v>
      </c>
      <c r="T3140" t="s">
        <v>35</v>
      </c>
      <c r="U3140" t="s">
        <v>30</v>
      </c>
      <c r="V3140" t="s">
        <v>454</v>
      </c>
    </row>
    <row r="3141" spans="1:22" x14ac:dyDescent="0.3">
      <c r="A3141" t="s">
        <v>31</v>
      </c>
      <c r="B3141" t="s">
        <v>32</v>
      </c>
      <c r="C3141" t="s">
        <v>24</v>
      </c>
      <c r="D3141" t="s">
        <v>109</v>
      </c>
      <c r="E3141">
        <v>37.9</v>
      </c>
      <c r="F3141">
        <v>9</v>
      </c>
      <c r="G3141">
        <v>2</v>
      </c>
      <c r="I3141">
        <v>2026</v>
      </c>
      <c r="J3141" t="s">
        <v>47</v>
      </c>
      <c r="K3141" t="s">
        <v>48</v>
      </c>
      <c r="L3141">
        <v>9280464</v>
      </c>
      <c r="M3141">
        <v>244867</v>
      </c>
      <c r="N3141" t="s">
        <v>453</v>
      </c>
      <c r="O3141" t="s">
        <v>49</v>
      </c>
      <c r="P3141">
        <v>31</v>
      </c>
      <c r="Q3141" t="s">
        <v>453</v>
      </c>
      <c r="R3141">
        <v>2026</v>
      </c>
      <c r="S3141">
        <v>0</v>
      </c>
      <c r="T3141" t="s">
        <v>29</v>
      </c>
      <c r="U3141" t="s">
        <v>40</v>
      </c>
      <c r="V3141" t="s">
        <v>454</v>
      </c>
    </row>
    <row r="3142" spans="1:22" x14ac:dyDescent="0.3">
      <c r="A3142" t="s">
        <v>31</v>
      </c>
      <c r="B3142" t="s">
        <v>32</v>
      </c>
      <c r="C3142" t="s">
        <v>24</v>
      </c>
      <c r="D3142" t="s">
        <v>407</v>
      </c>
      <c r="E3142">
        <v>56.3</v>
      </c>
      <c r="F3142">
        <v>5</v>
      </c>
      <c r="G3142">
        <v>2</v>
      </c>
      <c r="I3142">
        <v>2024</v>
      </c>
      <c r="J3142" t="s">
        <v>25</v>
      </c>
      <c r="K3142" t="s">
        <v>25</v>
      </c>
      <c r="L3142">
        <v>10470000</v>
      </c>
      <c r="M3142">
        <v>185968</v>
      </c>
      <c r="N3142" t="s">
        <v>453</v>
      </c>
      <c r="O3142" t="s">
        <v>25</v>
      </c>
      <c r="Q3142" t="s">
        <v>454</v>
      </c>
      <c r="R3142">
        <v>2024</v>
      </c>
      <c r="S3142">
        <v>2</v>
      </c>
      <c r="T3142" t="s">
        <v>29</v>
      </c>
      <c r="U3142" t="s">
        <v>75</v>
      </c>
      <c r="V3142" t="s">
        <v>454</v>
      </c>
    </row>
    <row r="3143" spans="1:22" x14ac:dyDescent="0.3">
      <c r="A3143" t="s">
        <v>31</v>
      </c>
      <c r="B3143" t="s">
        <v>32</v>
      </c>
      <c r="C3143" t="s">
        <v>33</v>
      </c>
      <c r="D3143" t="s">
        <v>405</v>
      </c>
      <c r="E3143">
        <v>40.700000000000003</v>
      </c>
      <c r="F3143">
        <v>19</v>
      </c>
      <c r="G3143">
        <v>3</v>
      </c>
      <c r="I3143">
        <v>2023</v>
      </c>
      <c r="J3143" t="s">
        <v>339</v>
      </c>
      <c r="K3143" t="s">
        <v>96</v>
      </c>
      <c r="L3143">
        <v>10530000</v>
      </c>
      <c r="M3143">
        <v>258722</v>
      </c>
      <c r="N3143" t="s">
        <v>453</v>
      </c>
      <c r="O3143" t="s">
        <v>97</v>
      </c>
      <c r="P3143">
        <v>30</v>
      </c>
      <c r="Q3143" t="s">
        <v>453</v>
      </c>
      <c r="R3143">
        <v>2023</v>
      </c>
      <c r="S3143">
        <v>3</v>
      </c>
      <c r="T3143" t="s">
        <v>29</v>
      </c>
      <c r="U3143" t="s">
        <v>30</v>
      </c>
      <c r="V3143" t="s">
        <v>454</v>
      </c>
    </row>
    <row r="3144" spans="1:22" x14ac:dyDescent="0.3">
      <c r="A3144" t="s">
        <v>31</v>
      </c>
      <c r="B3144" t="s">
        <v>32</v>
      </c>
      <c r="C3144" t="s">
        <v>24</v>
      </c>
      <c r="D3144" t="s">
        <v>407</v>
      </c>
      <c r="E3144">
        <v>54.7</v>
      </c>
      <c r="F3144">
        <v>5</v>
      </c>
      <c r="G3144">
        <v>2</v>
      </c>
      <c r="I3144">
        <v>2024</v>
      </c>
      <c r="J3144" t="s">
        <v>25</v>
      </c>
      <c r="K3144" t="s">
        <v>25</v>
      </c>
      <c r="L3144">
        <v>10140000</v>
      </c>
      <c r="M3144">
        <v>185375</v>
      </c>
      <c r="N3144" t="s">
        <v>453</v>
      </c>
      <c r="O3144" t="s">
        <v>25</v>
      </c>
      <c r="Q3144" t="s">
        <v>454</v>
      </c>
      <c r="R3144">
        <v>2024</v>
      </c>
      <c r="S3144">
        <v>2</v>
      </c>
      <c r="T3144" t="s">
        <v>29</v>
      </c>
      <c r="U3144" t="s">
        <v>75</v>
      </c>
      <c r="V3144" t="s">
        <v>454</v>
      </c>
    </row>
    <row r="3145" spans="1:22" x14ac:dyDescent="0.3">
      <c r="A3145" t="s">
        <v>31</v>
      </c>
      <c r="B3145" t="s">
        <v>32</v>
      </c>
      <c r="C3145" t="s">
        <v>24</v>
      </c>
      <c r="D3145" t="s">
        <v>50</v>
      </c>
      <c r="E3145">
        <v>37.5</v>
      </c>
      <c r="F3145">
        <v>19</v>
      </c>
      <c r="G3145">
        <v>2</v>
      </c>
      <c r="I3145">
        <v>2026</v>
      </c>
      <c r="J3145" t="s">
        <v>25</v>
      </c>
      <c r="K3145" t="s">
        <v>25</v>
      </c>
      <c r="L3145">
        <v>8070000</v>
      </c>
      <c r="M3145">
        <v>215200</v>
      </c>
      <c r="N3145" t="s">
        <v>453</v>
      </c>
      <c r="O3145" t="s">
        <v>25</v>
      </c>
      <c r="Q3145" t="s">
        <v>454</v>
      </c>
      <c r="R3145">
        <v>2026</v>
      </c>
      <c r="S3145">
        <v>0</v>
      </c>
      <c r="T3145" t="s">
        <v>29</v>
      </c>
      <c r="U3145" t="s">
        <v>30</v>
      </c>
      <c r="V3145" t="s">
        <v>454</v>
      </c>
    </row>
    <row r="3146" spans="1:22" x14ac:dyDescent="0.3">
      <c r="A3146" t="s">
        <v>31</v>
      </c>
      <c r="B3146" t="s">
        <v>32</v>
      </c>
      <c r="C3146" t="s">
        <v>24</v>
      </c>
      <c r="D3146" t="s">
        <v>109</v>
      </c>
      <c r="E3146">
        <v>38.5</v>
      </c>
      <c r="F3146">
        <v>9</v>
      </c>
      <c r="G3146">
        <v>1</v>
      </c>
      <c r="I3146">
        <v>2026</v>
      </c>
      <c r="J3146" t="s">
        <v>47</v>
      </c>
      <c r="K3146" t="s">
        <v>48</v>
      </c>
      <c r="L3146">
        <v>9427104</v>
      </c>
      <c r="M3146">
        <v>244860</v>
      </c>
      <c r="N3146" t="s">
        <v>453</v>
      </c>
      <c r="O3146" t="s">
        <v>49</v>
      </c>
      <c r="P3146">
        <v>31</v>
      </c>
      <c r="Q3146" t="s">
        <v>453</v>
      </c>
      <c r="R3146">
        <v>2026</v>
      </c>
      <c r="S3146">
        <v>0</v>
      </c>
      <c r="T3146" t="s">
        <v>29</v>
      </c>
      <c r="U3146" t="s">
        <v>40</v>
      </c>
      <c r="V3146" t="s">
        <v>454</v>
      </c>
    </row>
    <row r="3147" spans="1:22" x14ac:dyDescent="0.3">
      <c r="A3147" t="s">
        <v>31</v>
      </c>
      <c r="B3147" t="s">
        <v>32</v>
      </c>
      <c r="C3147" t="s">
        <v>24</v>
      </c>
      <c r="D3147" t="s">
        <v>407</v>
      </c>
      <c r="E3147">
        <v>55.1</v>
      </c>
      <c r="F3147">
        <v>5</v>
      </c>
      <c r="G3147">
        <v>2</v>
      </c>
      <c r="I3147">
        <v>2024</v>
      </c>
      <c r="J3147" t="s">
        <v>25</v>
      </c>
      <c r="K3147" t="s">
        <v>25</v>
      </c>
      <c r="L3147">
        <v>10180000</v>
      </c>
      <c r="M3147">
        <v>184755</v>
      </c>
      <c r="N3147" t="s">
        <v>453</v>
      </c>
      <c r="O3147" t="s">
        <v>25</v>
      </c>
      <c r="Q3147" t="s">
        <v>454</v>
      </c>
      <c r="R3147">
        <v>2024</v>
      </c>
      <c r="S3147">
        <v>2</v>
      </c>
      <c r="T3147" t="s">
        <v>29</v>
      </c>
      <c r="U3147" t="s">
        <v>75</v>
      </c>
      <c r="V3147" t="s">
        <v>454</v>
      </c>
    </row>
    <row r="3148" spans="1:22" x14ac:dyDescent="0.3">
      <c r="A3148" t="s">
        <v>31</v>
      </c>
      <c r="B3148" t="s">
        <v>32</v>
      </c>
      <c r="C3148" t="s">
        <v>68</v>
      </c>
      <c r="D3148" t="s">
        <v>137</v>
      </c>
      <c r="E3148">
        <v>42.5</v>
      </c>
      <c r="F3148">
        <v>16</v>
      </c>
      <c r="G3148">
        <v>3</v>
      </c>
      <c r="I3148">
        <v>2028</v>
      </c>
      <c r="J3148" t="s">
        <v>25</v>
      </c>
      <c r="K3148" t="s">
        <v>25</v>
      </c>
      <c r="L3148">
        <v>15721208</v>
      </c>
      <c r="M3148">
        <v>369911</v>
      </c>
      <c r="N3148" t="s">
        <v>453</v>
      </c>
      <c r="O3148" t="s">
        <v>25</v>
      </c>
      <c r="Q3148" t="s">
        <v>454</v>
      </c>
      <c r="R3148">
        <v>2028</v>
      </c>
      <c r="S3148">
        <v>-2</v>
      </c>
      <c r="T3148" t="s">
        <v>35</v>
      </c>
      <c r="U3148" t="s">
        <v>44</v>
      </c>
      <c r="V3148" t="s">
        <v>454</v>
      </c>
    </row>
    <row r="3149" spans="1:22" x14ac:dyDescent="0.3">
      <c r="A3149" t="s">
        <v>31</v>
      </c>
      <c r="B3149" t="s">
        <v>32</v>
      </c>
      <c r="C3149" t="s">
        <v>33</v>
      </c>
      <c r="D3149" t="s">
        <v>102</v>
      </c>
      <c r="E3149">
        <v>36.799999999999997</v>
      </c>
      <c r="F3149">
        <v>19</v>
      </c>
      <c r="G3149">
        <v>3</v>
      </c>
      <c r="I3149">
        <v>2026</v>
      </c>
      <c r="J3149" t="s">
        <v>103</v>
      </c>
      <c r="K3149" t="s">
        <v>104</v>
      </c>
      <c r="L3149">
        <v>15709330</v>
      </c>
      <c r="M3149">
        <v>426884</v>
      </c>
      <c r="N3149" t="s">
        <v>453</v>
      </c>
      <c r="O3149" t="s">
        <v>80</v>
      </c>
      <c r="P3149">
        <v>31</v>
      </c>
      <c r="Q3149" t="s">
        <v>453</v>
      </c>
      <c r="R3149">
        <v>2026</v>
      </c>
      <c r="S3149">
        <v>0</v>
      </c>
      <c r="T3149" t="s">
        <v>29</v>
      </c>
      <c r="U3149" t="s">
        <v>30</v>
      </c>
      <c r="V3149" t="s">
        <v>453</v>
      </c>
    </row>
    <row r="3150" spans="1:22" x14ac:dyDescent="0.3">
      <c r="A3150" t="s">
        <v>31</v>
      </c>
      <c r="B3150" t="s">
        <v>32</v>
      </c>
      <c r="C3150" t="s">
        <v>33</v>
      </c>
      <c r="D3150" t="s">
        <v>403</v>
      </c>
      <c r="E3150">
        <v>38.700000000000003</v>
      </c>
      <c r="F3150">
        <v>7</v>
      </c>
      <c r="G3150">
        <v>3</v>
      </c>
      <c r="I3150">
        <v>2022</v>
      </c>
      <c r="J3150" t="s">
        <v>25</v>
      </c>
      <c r="K3150" t="s">
        <v>25</v>
      </c>
      <c r="L3150">
        <v>11964000</v>
      </c>
      <c r="M3150">
        <v>309147</v>
      </c>
      <c r="N3150" t="s">
        <v>453</v>
      </c>
      <c r="O3150" t="s">
        <v>25</v>
      </c>
      <c r="Q3150" t="s">
        <v>454</v>
      </c>
      <c r="R3150">
        <v>2022</v>
      </c>
      <c r="S3150">
        <v>4</v>
      </c>
      <c r="T3150" t="s">
        <v>29</v>
      </c>
      <c r="U3150" t="s">
        <v>40</v>
      </c>
      <c r="V3150" t="s">
        <v>454</v>
      </c>
    </row>
    <row r="3151" spans="1:22" x14ac:dyDescent="0.3">
      <c r="A3151" t="s">
        <v>31</v>
      </c>
      <c r="B3151" t="s">
        <v>32</v>
      </c>
      <c r="C3151" t="s">
        <v>24</v>
      </c>
      <c r="D3151" t="s">
        <v>407</v>
      </c>
      <c r="E3151">
        <v>56.3</v>
      </c>
      <c r="F3151">
        <v>5</v>
      </c>
      <c r="G3151">
        <v>2</v>
      </c>
      <c r="I3151">
        <v>2024</v>
      </c>
      <c r="J3151" t="s">
        <v>25</v>
      </c>
      <c r="K3151" t="s">
        <v>25</v>
      </c>
      <c r="L3151">
        <v>10340000</v>
      </c>
      <c r="M3151">
        <v>183659</v>
      </c>
      <c r="N3151" t="s">
        <v>453</v>
      </c>
      <c r="O3151" t="s">
        <v>25</v>
      </c>
      <c r="Q3151" t="s">
        <v>454</v>
      </c>
      <c r="R3151">
        <v>2024</v>
      </c>
      <c r="S3151">
        <v>2</v>
      </c>
      <c r="T3151" t="s">
        <v>29</v>
      </c>
      <c r="U3151" t="s">
        <v>75</v>
      </c>
      <c r="V3151" t="s">
        <v>454</v>
      </c>
    </row>
    <row r="3152" spans="1:22" x14ac:dyDescent="0.3">
      <c r="A3152" t="s">
        <v>31</v>
      </c>
      <c r="B3152" t="s">
        <v>32</v>
      </c>
      <c r="C3152" t="s">
        <v>76</v>
      </c>
      <c r="D3152" t="s">
        <v>276</v>
      </c>
      <c r="E3152">
        <v>45</v>
      </c>
      <c r="F3152">
        <v>19</v>
      </c>
      <c r="G3152">
        <v>3</v>
      </c>
      <c r="I3152">
        <v>2027</v>
      </c>
      <c r="J3152" t="s">
        <v>90</v>
      </c>
      <c r="K3152" t="s">
        <v>79</v>
      </c>
      <c r="L3152">
        <v>17117433</v>
      </c>
      <c r="M3152">
        <v>380387</v>
      </c>
      <c r="N3152" t="s">
        <v>453</v>
      </c>
      <c r="O3152" t="s">
        <v>91</v>
      </c>
      <c r="P3152">
        <v>31</v>
      </c>
      <c r="Q3152" t="s">
        <v>453</v>
      </c>
      <c r="R3152">
        <v>2027</v>
      </c>
      <c r="S3152">
        <v>-1</v>
      </c>
      <c r="T3152" t="s">
        <v>35</v>
      </c>
      <c r="U3152" t="s">
        <v>30</v>
      </c>
      <c r="V3152" t="s">
        <v>454</v>
      </c>
    </row>
    <row r="3153" spans="1:22" x14ac:dyDescent="0.3">
      <c r="A3153" t="s">
        <v>31</v>
      </c>
      <c r="B3153" t="s">
        <v>32</v>
      </c>
      <c r="C3153" t="s">
        <v>76</v>
      </c>
      <c r="D3153" t="s">
        <v>413</v>
      </c>
      <c r="E3153">
        <v>94.2</v>
      </c>
      <c r="F3153">
        <v>9</v>
      </c>
      <c r="G3153">
        <v>3</v>
      </c>
      <c r="I3153">
        <v>2028</v>
      </c>
      <c r="J3153" t="s">
        <v>354</v>
      </c>
      <c r="K3153" t="s">
        <v>57</v>
      </c>
      <c r="L3153">
        <v>54159250</v>
      </c>
      <c r="M3153">
        <v>574939</v>
      </c>
      <c r="N3153" t="s">
        <v>453</v>
      </c>
      <c r="O3153" t="s">
        <v>58</v>
      </c>
      <c r="P3153">
        <v>10</v>
      </c>
      <c r="Q3153" t="s">
        <v>453</v>
      </c>
      <c r="R3153">
        <v>2028</v>
      </c>
      <c r="S3153">
        <v>-2</v>
      </c>
      <c r="T3153" t="s">
        <v>35</v>
      </c>
      <c r="U3153" t="s">
        <v>40</v>
      </c>
      <c r="V3153" t="s">
        <v>453</v>
      </c>
    </row>
    <row r="3154" spans="1:22" x14ac:dyDescent="0.3">
      <c r="A3154" t="s">
        <v>31</v>
      </c>
      <c r="B3154" t="s">
        <v>32</v>
      </c>
      <c r="C3154" t="s">
        <v>76</v>
      </c>
      <c r="D3154" t="s">
        <v>77</v>
      </c>
      <c r="E3154">
        <v>56.9</v>
      </c>
      <c r="F3154">
        <v>3</v>
      </c>
      <c r="G3154">
        <v>3</v>
      </c>
      <c r="I3154">
        <v>2027</v>
      </c>
      <c r="J3154" t="s">
        <v>78</v>
      </c>
      <c r="K3154" t="s">
        <v>79</v>
      </c>
      <c r="L3154">
        <v>21045600</v>
      </c>
      <c r="M3154">
        <v>369870</v>
      </c>
      <c r="N3154" t="s">
        <v>453</v>
      </c>
      <c r="O3154" t="s">
        <v>80</v>
      </c>
      <c r="P3154">
        <v>15</v>
      </c>
      <c r="Q3154" t="s">
        <v>453</v>
      </c>
      <c r="R3154">
        <v>2027</v>
      </c>
      <c r="S3154">
        <v>-1</v>
      </c>
      <c r="T3154" t="s">
        <v>35</v>
      </c>
      <c r="U3154" t="s">
        <v>75</v>
      </c>
      <c r="V3154" t="s">
        <v>454</v>
      </c>
    </row>
    <row r="3155" spans="1:22" x14ac:dyDescent="0.3">
      <c r="A3155" t="s">
        <v>31</v>
      </c>
      <c r="B3155" t="s">
        <v>32</v>
      </c>
      <c r="C3155" t="s">
        <v>52</v>
      </c>
      <c r="D3155" t="s">
        <v>411</v>
      </c>
      <c r="E3155">
        <v>55.4</v>
      </c>
      <c r="F3155">
        <v>7</v>
      </c>
      <c r="G3155">
        <v>3</v>
      </c>
      <c r="I3155">
        <v>2025</v>
      </c>
      <c r="J3155" t="s">
        <v>321</v>
      </c>
      <c r="K3155" t="s">
        <v>108</v>
      </c>
      <c r="L3155">
        <v>16160000</v>
      </c>
      <c r="M3155">
        <v>291697</v>
      </c>
      <c r="N3155" t="s">
        <v>453</v>
      </c>
      <c r="O3155" t="s">
        <v>127</v>
      </c>
      <c r="P3155">
        <v>31</v>
      </c>
      <c r="Q3155" t="s">
        <v>453</v>
      </c>
      <c r="R3155">
        <v>2025</v>
      </c>
      <c r="S3155">
        <v>1</v>
      </c>
      <c r="T3155" t="s">
        <v>29</v>
      </c>
      <c r="U3155" t="s">
        <v>40</v>
      </c>
      <c r="V3155" t="s">
        <v>454</v>
      </c>
    </row>
    <row r="3156" spans="1:22" x14ac:dyDescent="0.3">
      <c r="A3156" t="s">
        <v>31</v>
      </c>
      <c r="B3156" t="s">
        <v>32</v>
      </c>
      <c r="C3156" t="s">
        <v>33</v>
      </c>
      <c r="D3156" t="s">
        <v>405</v>
      </c>
      <c r="E3156">
        <v>41.8</v>
      </c>
      <c r="F3156">
        <v>19</v>
      </c>
      <c r="G3156">
        <v>2</v>
      </c>
      <c r="I3156">
        <v>2023</v>
      </c>
      <c r="J3156" t="s">
        <v>339</v>
      </c>
      <c r="K3156" t="s">
        <v>96</v>
      </c>
      <c r="L3156">
        <v>10430000</v>
      </c>
      <c r="M3156">
        <v>249522</v>
      </c>
      <c r="N3156" t="s">
        <v>453</v>
      </c>
      <c r="O3156" t="s">
        <v>97</v>
      </c>
      <c r="P3156">
        <v>30</v>
      </c>
      <c r="Q3156" t="s">
        <v>453</v>
      </c>
      <c r="R3156">
        <v>2023</v>
      </c>
      <c r="S3156">
        <v>3</v>
      </c>
      <c r="T3156" t="s">
        <v>29</v>
      </c>
      <c r="U3156" t="s">
        <v>30</v>
      </c>
      <c r="V3156" t="s">
        <v>454</v>
      </c>
    </row>
    <row r="3157" spans="1:22" x14ac:dyDescent="0.3">
      <c r="A3157" t="s">
        <v>31</v>
      </c>
      <c r="B3157" t="s">
        <v>32</v>
      </c>
      <c r="C3157" t="s">
        <v>33</v>
      </c>
      <c r="D3157" t="s">
        <v>105</v>
      </c>
      <c r="E3157">
        <v>35.799999999999997</v>
      </c>
      <c r="F3157">
        <v>23</v>
      </c>
      <c r="G3157">
        <v>3</v>
      </c>
      <c r="I3157">
        <v>2028</v>
      </c>
      <c r="J3157" t="s">
        <v>106</v>
      </c>
      <c r="K3157" t="s">
        <v>43</v>
      </c>
      <c r="L3157">
        <v>10828500</v>
      </c>
      <c r="M3157">
        <v>302472</v>
      </c>
      <c r="N3157" t="s">
        <v>453</v>
      </c>
      <c r="O3157" t="s">
        <v>97</v>
      </c>
      <c r="P3157">
        <v>31</v>
      </c>
      <c r="Q3157" t="s">
        <v>453</v>
      </c>
      <c r="R3157">
        <v>2028</v>
      </c>
      <c r="S3157">
        <v>-2</v>
      </c>
      <c r="T3157" t="s">
        <v>35</v>
      </c>
      <c r="U3157" t="s">
        <v>30</v>
      </c>
      <c r="V3157" t="s">
        <v>454</v>
      </c>
    </row>
    <row r="3158" spans="1:22" x14ac:dyDescent="0.3">
      <c r="A3158" t="s">
        <v>31</v>
      </c>
      <c r="B3158" t="s">
        <v>32</v>
      </c>
      <c r="C3158" t="s">
        <v>76</v>
      </c>
      <c r="D3158" t="s">
        <v>412</v>
      </c>
      <c r="E3158">
        <v>55.8</v>
      </c>
      <c r="F3158">
        <v>6</v>
      </c>
      <c r="G3158">
        <v>2</v>
      </c>
      <c r="I3158">
        <v>2027</v>
      </c>
      <c r="J3158" t="s">
        <v>360</v>
      </c>
      <c r="K3158" t="s">
        <v>79</v>
      </c>
      <c r="L3158">
        <v>23981100</v>
      </c>
      <c r="M3158">
        <v>429769</v>
      </c>
      <c r="N3158" t="s">
        <v>453</v>
      </c>
      <c r="O3158" t="s">
        <v>80</v>
      </c>
      <c r="P3158">
        <v>20</v>
      </c>
      <c r="Q3158" t="s">
        <v>453</v>
      </c>
      <c r="R3158">
        <v>2027</v>
      </c>
      <c r="S3158">
        <v>-1</v>
      </c>
      <c r="T3158" t="s">
        <v>35</v>
      </c>
      <c r="U3158" t="s">
        <v>40</v>
      </c>
      <c r="V3158" t="s">
        <v>453</v>
      </c>
    </row>
    <row r="3159" spans="1:22" x14ac:dyDescent="0.3">
      <c r="A3159" t="s">
        <v>31</v>
      </c>
      <c r="B3159" t="s">
        <v>32</v>
      </c>
      <c r="C3159" t="s">
        <v>24</v>
      </c>
      <c r="D3159" t="s">
        <v>61</v>
      </c>
      <c r="E3159">
        <v>37.4</v>
      </c>
      <c r="F3159">
        <v>8</v>
      </c>
      <c r="G3159">
        <v>3</v>
      </c>
      <c r="I3159">
        <v>2028</v>
      </c>
      <c r="J3159" t="s">
        <v>62</v>
      </c>
      <c r="K3159" t="s">
        <v>57</v>
      </c>
      <c r="L3159">
        <v>14735600</v>
      </c>
      <c r="M3159">
        <v>394000</v>
      </c>
      <c r="N3159" t="s">
        <v>453</v>
      </c>
      <c r="O3159" t="s">
        <v>58</v>
      </c>
      <c r="P3159">
        <v>15</v>
      </c>
      <c r="Q3159" t="s">
        <v>453</v>
      </c>
      <c r="R3159">
        <v>2028</v>
      </c>
      <c r="S3159">
        <v>-2</v>
      </c>
      <c r="T3159" t="s">
        <v>35</v>
      </c>
      <c r="U3159" t="s">
        <v>40</v>
      </c>
      <c r="V3159" t="s">
        <v>453</v>
      </c>
    </row>
    <row r="3160" spans="1:22" x14ac:dyDescent="0.3">
      <c r="A3160" t="s">
        <v>31</v>
      </c>
      <c r="B3160" t="s">
        <v>32</v>
      </c>
      <c r="C3160" t="s">
        <v>76</v>
      </c>
      <c r="D3160" t="s">
        <v>404</v>
      </c>
      <c r="E3160">
        <v>64.8</v>
      </c>
      <c r="F3160">
        <v>8</v>
      </c>
      <c r="G3160">
        <v>3</v>
      </c>
      <c r="I3160">
        <v>2027</v>
      </c>
      <c r="J3160" t="s">
        <v>306</v>
      </c>
      <c r="K3160" t="s">
        <v>79</v>
      </c>
      <c r="L3160">
        <v>44497903</v>
      </c>
      <c r="M3160">
        <v>686696</v>
      </c>
      <c r="N3160" t="s">
        <v>453</v>
      </c>
      <c r="O3160" t="s">
        <v>80</v>
      </c>
      <c r="P3160">
        <v>10</v>
      </c>
      <c r="Q3160" t="s">
        <v>453</v>
      </c>
      <c r="R3160">
        <v>2027</v>
      </c>
      <c r="S3160">
        <v>-1</v>
      </c>
      <c r="T3160" t="s">
        <v>35</v>
      </c>
      <c r="U3160" t="s">
        <v>40</v>
      </c>
      <c r="V3160" t="s">
        <v>453</v>
      </c>
    </row>
    <row r="3161" spans="1:22" x14ac:dyDescent="0.3">
      <c r="A3161" t="s">
        <v>31</v>
      </c>
      <c r="B3161" t="s">
        <v>32</v>
      </c>
      <c r="C3161" t="s">
        <v>76</v>
      </c>
      <c r="D3161" t="s">
        <v>82</v>
      </c>
      <c r="E3161">
        <v>44.3</v>
      </c>
      <c r="F3161">
        <v>4</v>
      </c>
      <c r="G3161">
        <v>2</v>
      </c>
      <c r="I3161">
        <v>2027</v>
      </c>
      <c r="J3161" t="s">
        <v>83</v>
      </c>
      <c r="K3161" t="s">
        <v>79</v>
      </c>
      <c r="L3161">
        <v>26442325</v>
      </c>
      <c r="M3161">
        <v>596892</v>
      </c>
      <c r="N3161" t="s">
        <v>453</v>
      </c>
      <c r="O3161" t="s">
        <v>80</v>
      </c>
      <c r="P3161">
        <v>10</v>
      </c>
      <c r="Q3161" t="s">
        <v>453</v>
      </c>
      <c r="R3161">
        <v>2027</v>
      </c>
      <c r="S3161">
        <v>-1</v>
      </c>
      <c r="T3161" t="s">
        <v>35</v>
      </c>
      <c r="U3161" t="s">
        <v>75</v>
      </c>
      <c r="V3161" t="s">
        <v>453</v>
      </c>
    </row>
    <row r="3162" spans="1:22" x14ac:dyDescent="0.3">
      <c r="A3162" t="s">
        <v>31</v>
      </c>
      <c r="B3162" t="s">
        <v>32</v>
      </c>
      <c r="C3162" t="s">
        <v>63</v>
      </c>
      <c r="D3162" t="s">
        <v>333</v>
      </c>
      <c r="E3162">
        <v>43.2</v>
      </c>
      <c r="F3162">
        <v>15</v>
      </c>
      <c r="G3162">
        <v>1</v>
      </c>
      <c r="I3162">
        <v>2024</v>
      </c>
      <c r="J3162" t="s">
        <v>301</v>
      </c>
      <c r="K3162" t="s">
        <v>86</v>
      </c>
      <c r="L3162">
        <v>9710000</v>
      </c>
      <c r="M3162">
        <v>224769</v>
      </c>
      <c r="N3162" t="s">
        <v>453</v>
      </c>
      <c r="O3162" t="s">
        <v>120</v>
      </c>
      <c r="P3162">
        <v>20</v>
      </c>
      <c r="Q3162" t="s">
        <v>453</v>
      </c>
      <c r="R3162">
        <v>2024</v>
      </c>
      <c r="S3162">
        <v>2</v>
      </c>
      <c r="T3162" t="s">
        <v>29</v>
      </c>
      <c r="U3162" t="s">
        <v>44</v>
      </c>
      <c r="V3162" t="s">
        <v>454</v>
      </c>
    </row>
    <row r="3163" spans="1:22" x14ac:dyDescent="0.3">
      <c r="A3163" t="s">
        <v>31</v>
      </c>
      <c r="B3163" t="s">
        <v>32</v>
      </c>
      <c r="C3163" t="s">
        <v>52</v>
      </c>
      <c r="D3163" t="s">
        <v>53</v>
      </c>
      <c r="E3163">
        <v>51.8</v>
      </c>
      <c r="F3163">
        <v>9</v>
      </c>
      <c r="G3163">
        <v>2</v>
      </c>
      <c r="I3163">
        <v>2029</v>
      </c>
      <c r="J3163" t="s">
        <v>25</v>
      </c>
      <c r="K3163" t="s">
        <v>25</v>
      </c>
      <c r="L3163">
        <v>10469999</v>
      </c>
      <c r="M3163">
        <v>202124</v>
      </c>
      <c r="N3163" t="s">
        <v>453</v>
      </c>
      <c r="O3163" t="s">
        <v>25</v>
      </c>
      <c r="Q3163" t="s">
        <v>454</v>
      </c>
      <c r="R3163">
        <v>2029</v>
      </c>
      <c r="S3163">
        <v>-3</v>
      </c>
      <c r="T3163" t="s">
        <v>35</v>
      </c>
      <c r="U3163" t="s">
        <v>40</v>
      </c>
      <c r="V3163" t="s">
        <v>454</v>
      </c>
    </row>
    <row r="3164" spans="1:22" x14ac:dyDescent="0.3">
      <c r="A3164" t="s">
        <v>31</v>
      </c>
      <c r="B3164" t="s">
        <v>32</v>
      </c>
      <c r="C3164" t="s">
        <v>24</v>
      </c>
      <c r="D3164" t="s">
        <v>407</v>
      </c>
      <c r="E3164">
        <v>60.4</v>
      </c>
      <c r="F3164">
        <v>5</v>
      </c>
      <c r="G3164">
        <v>1</v>
      </c>
      <c r="I3164">
        <v>2024</v>
      </c>
      <c r="J3164" t="s">
        <v>25</v>
      </c>
      <c r="K3164" t="s">
        <v>25</v>
      </c>
      <c r="L3164">
        <v>10560000</v>
      </c>
      <c r="M3164">
        <v>174834</v>
      </c>
      <c r="N3164" t="s">
        <v>453</v>
      </c>
      <c r="O3164" t="s">
        <v>25</v>
      </c>
      <c r="Q3164" t="s">
        <v>454</v>
      </c>
      <c r="R3164">
        <v>2024</v>
      </c>
      <c r="S3164">
        <v>2</v>
      </c>
      <c r="T3164" t="s">
        <v>29</v>
      </c>
      <c r="U3164" t="s">
        <v>75</v>
      </c>
      <c r="V3164" t="s">
        <v>454</v>
      </c>
    </row>
    <row r="3165" spans="1:22" x14ac:dyDescent="0.3">
      <c r="A3165" t="s">
        <v>31</v>
      </c>
      <c r="B3165" t="s">
        <v>32</v>
      </c>
      <c r="C3165" t="s">
        <v>52</v>
      </c>
      <c r="D3165" t="s">
        <v>53</v>
      </c>
      <c r="E3165">
        <v>37.200000000000003</v>
      </c>
      <c r="F3165">
        <v>9</v>
      </c>
      <c r="G3165">
        <v>1</v>
      </c>
      <c r="I3165">
        <v>2029</v>
      </c>
      <c r="J3165" t="s">
        <v>25</v>
      </c>
      <c r="K3165" t="s">
        <v>25</v>
      </c>
      <c r="L3165">
        <v>7749999</v>
      </c>
      <c r="M3165">
        <v>208333</v>
      </c>
      <c r="N3165" t="s">
        <v>453</v>
      </c>
      <c r="O3165" t="s">
        <v>25</v>
      </c>
      <c r="Q3165" t="s">
        <v>454</v>
      </c>
      <c r="R3165">
        <v>2029</v>
      </c>
      <c r="S3165">
        <v>-3</v>
      </c>
      <c r="T3165" t="s">
        <v>35</v>
      </c>
      <c r="U3165" t="s">
        <v>40</v>
      </c>
      <c r="V3165" t="s">
        <v>454</v>
      </c>
    </row>
    <row r="3166" spans="1:22" x14ac:dyDescent="0.3">
      <c r="A3166" t="s">
        <v>31</v>
      </c>
      <c r="B3166" t="s">
        <v>32</v>
      </c>
      <c r="C3166" t="s">
        <v>76</v>
      </c>
      <c r="D3166" t="s">
        <v>404</v>
      </c>
      <c r="E3166">
        <v>38.799999999999997</v>
      </c>
      <c r="F3166">
        <v>8</v>
      </c>
      <c r="G3166">
        <v>3</v>
      </c>
      <c r="I3166">
        <v>2027</v>
      </c>
      <c r="J3166" t="s">
        <v>306</v>
      </c>
      <c r="K3166" t="s">
        <v>79</v>
      </c>
      <c r="L3166">
        <v>28133029</v>
      </c>
      <c r="M3166">
        <v>725078</v>
      </c>
      <c r="N3166" t="s">
        <v>453</v>
      </c>
      <c r="O3166" t="s">
        <v>80</v>
      </c>
      <c r="P3166">
        <v>10</v>
      </c>
      <c r="Q3166" t="s">
        <v>453</v>
      </c>
      <c r="R3166">
        <v>2027</v>
      </c>
      <c r="S3166">
        <v>-1</v>
      </c>
      <c r="T3166" t="s">
        <v>35</v>
      </c>
      <c r="U3166" t="s">
        <v>40</v>
      </c>
      <c r="V3166" t="s">
        <v>453</v>
      </c>
    </row>
    <row r="3167" spans="1:22" x14ac:dyDescent="0.3">
      <c r="A3167" t="s">
        <v>31</v>
      </c>
      <c r="B3167" t="s">
        <v>32</v>
      </c>
      <c r="C3167" t="s">
        <v>76</v>
      </c>
      <c r="D3167" t="s">
        <v>276</v>
      </c>
      <c r="E3167">
        <v>43.9</v>
      </c>
      <c r="F3167">
        <v>19</v>
      </c>
      <c r="G3167">
        <v>3</v>
      </c>
      <c r="I3167">
        <v>2027</v>
      </c>
      <c r="J3167" t="s">
        <v>90</v>
      </c>
      <c r="K3167" t="s">
        <v>79</v>
      </c>
      <c r="L3167">
        <v>17231528</v>
      </c>
      <c r="M3167">
        <v>392518</v>
      </c>
      <c r="N3167" t="s">
        <v>453</v>
      </c>
      <c r="O3167" t="s">
        <v>91</v>
      </c>
      <c r="P3167">
        <v>31</v>
      </c>
      <c r="Q3167" t="s">
        <v>453</v>
      </c>
      <c r="R3167">
        <v>2027</v>
      </c>
      <c r="S3167">
        <v>-1</v>
      </c>
      <c r="T3167" t="s">
        <v>35</v>
      </c>
      <c r="U3167" t="s">
        <v>30</v>
      </c>
      <c r="V3167" t="s">
        <v>453</v>
      </c>
    </row>
    <row r="3168" spans="1:22" x14ac:dyDescent="0.3">
      <c r="A3168" t="s">
        <v>31</v>
      </c>
      <c r="B3168" t="s">
        <v>32</v>
      </c>
      <c r="C3168" t="s">
        <v>24</v>
      </c>
      <c r="D3168" t="s">
        <v>109</v>
      </c>
      <c r="E3168">
        <v>40.799999999999997</v>
      </c>
      <c r="F3168">
        <v>9</v>
      </c>
      <c r="G3168">
        <v>2</v>
      </c>
      <c r="I3168">
        <v>2026</v>
      </c>
      <c r="J3168" t="s">
        <v>47</v>
      </c>
      <c r="K3168" t="s">
        <v>48</v>
      </c>
      <c r="L3168">
        <v>10083376</v>
      </c>
      <c r="M3168">
        <v>247142</v>
      </c>
      <c r="N3168" t="s">
        <v>453</v>
      </c>
      <c r="O3168" t="s">
        <v>49</v>
      </c>
      <c r="P3168">
        <v>31</v>
      </c>
      <c r="Q3168" t="s">
        <v>453</v>
      </c>
      <c r="R3168">
        <v>2026</v>
      </c>
      <c r="S3168">
        <v>0</v>
      </c>
      <c r="T3168" t="s">
        <v>29</v>
      </c>
      <c r="U3168" t="s">
        <v>40</v>
      </c>
      <c r="V3168" t="s">
        <v>454</v>
      </c>
    </row>
    <row r="3169" spans="1:22" x14ac:dyDescent="0.3">
      <c r="A3169" t="s">
        <v>31</v>
      </c>
      <c r="B3169" t="s">
        <v>32</v>
      </c>
      <c r="C3169" t="s">
        <v>76</v>
      </c>
      <c r="D3169" t="s">
        <v>413</v>
      </c>
      <c r="E3169">
        <v>47.4</v>
      </c>
      <c r="F3169">
        <v>22</v>
      </c>
      <c r="G3169">
        <v>3</v>
      </c>
      <c r="I3169">
        <v>2028</v>
      </c>
      <c r="J3169" t="s">
        <v>354</v>
      </c>
      <c r="K3169" t="s">
        <v>57</v>
      </c>
      <c r="L3169">
        <v>32116860</v>
      </c>
      <c r="M3169">
        <v>677571</v>
      </c>
      <c r="N3169" t="s">
        <v>453</v>
      </c>
      <c r="O3169" t="s">
        <v>58</v>
      </c>
      <c r="P3169">
        <v>10</v>
      </c>
      <c r="Q3169" t="s">
        <v>453</v>
      </c>
      <c r="R3169">
        <v>2028</v>
      </c>
      <c r="S3169">
        <v>-2</v>
      </c>
      <c r="T3169" t="s">
        <v>35</v>
      </c>
      <c r="U3169" t="s">
        <v>30</v>
      </c>
      <c r="V3169" t="s">
        <v>453</v>
      </c>
    </row>
    <row r="3170" spans="1:22" x14ac:dyDescent="0.3">
      <c r="A3170" t="s">
        <v>31</v>
      </c>
      <c r="B3170" t="s">
        <v>32</v>
      </c>
      <c r="C3170" t="s">
        <v>52</v>
      </c>
      <c r="D3170" t="s">
        <v>53</v>
      </c>
      <c r="E3170">
        <v>43</v>
      </c>
      <c r="F3170">
        <v>8</v>
      </c>
      <c r="G3170">
        <v>1</v>
      </c>
      <c r="I3170">
        <v>2028</v>
      </c>
      <c r="J3170" t="s">
        <v>25</v>
      </c>
      <c r="K3170" t="s">
        <v>25</v>
      </c>
      <c r="L3170">
        <v>9799999</v>
      </c>
      <c r="M3170">
        <v>227907</v>
      </c>
      <c r="N3170" t="s">
        <v>453</v>
      </c>
      <c r="O3170" t="s">
        <v>25</v>
      </c>
      <c r="Q3170" t="s">
        <v>454</v>
      </c>
      <c r="R3170">
        <v>2028</v>
      </c>
      <c r="S3170">
        <v>-2</v>
      </c>
      <c r="T3170" t="s">
        <v>35</v>
      </c>
      <c r="U3170" t="s">
        <v>40</v>
      </c>
      <c r="V3170" t="s">
        <v>454</v>
      </c>
    </row>
    <row r="3171" spans="1:22" x14ac:dyDescent="0.3">
      <c r="A3171" t="s">
        <v>31</v>
      </c>
      <c r="B3171" t="s">
        <v>32</v>
      </c>
      <c r="C3171" t="s">
        <v>52</v>
      </c>
      <c r="D3171" t="s">
        <v>53</v>
      </c>
      <c r="E3171">
        <v>33.700000000000003</v>
      </c>
      <c r="F3171">
        <v>8</v>
      </c>
      <c r="G3171">
        <v>1</v>
      </c>
      <c r="I3171">
        <v>2029</v>
      </c>
      <c r="J3171" t="s">
        <v>25</v>
      </c>
      <c r="K3171" t="s">
        <v>25</v>
      </c>
      <c r="L3171">
        <v>7039999</v>
      </c>
      <c r="M3171">
        <v>208902</v>
      </c>
      <c r="N3171" t="s">
        <v>453</v>
      </c>
      <c r="O3171" t="s">
        <v>25</v>
      </c>
      <c r="Q3171" t="s">
        <v>454</v>
      </c>
      <c r="R3171">
        <v>2029</v>
      </c>
      <c r="S3171">
        <v>-3</v>
      </c>
      <c r="T3171" t="s">
        <v>35</v>
      </c>
      <c r="U3171" t="s">
        <v>40</v>
      </c>
      <c r="V3171" t="s">
        <v>454</v>
      </c>
    </row>
    <row r="3172" spans="1:22" x14ac:dyDescent="0.3">
      <c r="A3172" t="s">
        <v>31</v>
      </c>
      <c r="B3172" t="s">
        <v>32</v>
      </c>
      <c r="C3172" t="s">
        <v>24</v>
      </c>
      <c r="D3172" t="s">
        <v>109</v>
      </c>
      <c r="E3172">
        <v>39</v>
      </c>
      <c r="F3172">
        <v>9</v>
      </c>
      <c r="G3172">
        <v>3</v>
      </c>
      <c r="I3172">
        <v>2026</v>
      </c>
      <c r="J3172" t="s">
        <v>47</v>
      </c>
      <c r="K3172" t="s">
        <v>48</v>
      </c>
      <c r="L3172">
        <v>9544416</v>
      </c>
      <c r="M3172">
        <v>244729</v>
      </c>
      <c r="N3172" t="s">
        <v>453</v>
      </c>
      <c r="O3172" t="s">
        <v>49</v>
      </c>
      <c r="P3172">
        <v>31</v>
      </c>
      <c r="Q3172" t="s">
        <v>453</v>
      </c>
      <c r="R3172">
        <v>2026</v>
      </c>
      <c r="S3172">
        <v>0</v>
      </c>
      <c r="T3172" t="s">
        <v>29</v>
      </c>
      <c r="U3172" t="s">
        <v>40</v>
      </c>
      <c r="V3172" t="s">
        <v>454</v>
      </c>
    </row>
    <row r="3173" spans="1:22" x14ac:dyDescent="0.3">
      <c r="A3173" t="s">
        <v>31</v>
      </c>
      <c r="B3173" t="s">
        <v>32</v>
      </c>
      <c r="C3173" t="s">
        <v>33</v>
      </c>
      <c r="D3173" t="s">
        <v>94</v>
      </c>
      <c r="E3173">
        <v>35.1</v>
      </c>
      <c r="F3173">
        <v>25</v>
      </c>
      <c r="G3173">
        <v>2</v>
      </c>
      <c r="I3173">
        <v>2028</v>
      </c>
      <c r="J3173" t="s">
        <v>100</v>
      </c>
      <c r="K3173" t="s">
        <v>96</v>
      </c>
      <c r="L3173">
        <v>10528021</v>
      </c>
      <c r="M3173">
        <v>299944</v>
      </c>
      <c r="N3173" t="s">
        <v>453</v>
      </c>
      <c r="O3173" t="s">
        <v>97</v>
      </c>
      <c r="P3173">
        <v>20</v>
      </c>
      <c r="Q3173" t="s">
        <v>453</v>
      </c>
      <c r="R3173">
        <v>2028</v>
      </c>
      <c r="S3173">
        <v>-2</v>
      </c>
      <c r="T3173" t="s">
        <v>35</v>
      </c>
      <c r="U3173" t="s">
        <v>30</v>
      </c>
      <c r="V3173" t="s">
        <v>454</v>
      </c>
    </row>
    <row r="3174" spans="1:22" x14ac:dyDescent="0.3">
      <c r="A3174" t="s">
        <v>31</v>
      </c>
      <c r="B3174" t="s">
        <v>32</v>
      </c>
      <c r="C3174" t="s">
        <v>76</v>
      </c>
      <c r="D3174" t="s">
        <v>92</v>
      </c>
      <c r="E3174">
        <v>41.8</v>
      </c>
      <c r="F3174">
        <v>4</v>
      </c>
      <c r="G3174">
        <v>2</v>
      </c>
      <c r="I3174">
        <v>2026</v>
      </c>
      <c r="J3174" t="s">
        <v>93</v>
      </c>
      <c r="K3174" t="s">
        <v>79</v>
      </c>
      <c r="L3174">
        <v>16260200</v>
      </c>
      <c r="M3174">
        <v>389000</v>
      </c>
      <c r="N3174" t="s">
        <v>453</v>
      </c>
      <c r="O3174" t="s">
        <v>91</v>
      </c>
      <c r="P3174">
        <v>10</v>
      </c>
      <c r="Q3174" t="s">
        <v>453</v>
      </c>
      <c r="R3174">
        <v>2026</v>
      </c>
      <c r="S3174">
        <v>0</v>
      </c>
      <c r="T3174" t="s">
        <v>29</v>
      </c>
      <c r="U3174" t="s">
        <v>75</v>
      </c>
      <c r="V3174" t="s">
        <v>454</v>
      </c>
    </row>
    <row r="3175" spans="1:22" x14ac:dyDescent="0.3">
      <c r="A3175" t="s">
        <v>31</v>
      </c>
      <c r="B3175" t="s">
        <v>32</v>
      </c>
      <c r="C3175" t="s">
        <v>76</v>
      </c>
      <c r="D3175" t="s">
        <v>412</v>
      </c>
      <c r="E3175">
        <v>55.2</v>
      </c>
      <c r="F3175">
        <v>6</v>
      </c>
      <c r="G3175">
        <v>3</v>
      </c>
      <c r="I3175">
        <v>2027</v>
      </c>
      <c r="J3175" t="s">
        <v>360</v>
      </c>
      <c r="K3175" t="s">
        <v>79</v>
      </c>
      <c r="L3175">
        <v>31171050</v>
      </c>
      <c r="M3175">
        <v>564693</v>
      </c>
      <c r="N3175" t="s">
        <v>453</v>
      </c>
      <c r="O3175" t="s">
        <v>80</v>
      </c>
      <c r="P3175">
        <v>20</v>
      </c>
      <c r="Q3175" t="s">
        <v>453</v>
      </c>
      <c r="R3175">
        <v>2027</v>
      </c>
      <c r="S3175">
        <v>-1</v>
      </c>
      <c r="T3175" t="s">
        <v>35</v>
      </c>
      <c r="U3175" t="s">
        <v>40</v>
      </c>
      <c r="V3175" t="s">
        <v>453</v>
      </c>
    </row>
    <row r="3176" spans="1:22" x14ac:dyDescent="0.3">
      <c r="A3176" t="s">
        <v>31</v>
      </c>
      <c r="B3176" t="s">
        <v>32</v>
      </c>
      <c r="C3176" t="s">
        <v>52</v>
      </c>
      <c r="D3176" t="s">
        <v>53</v>
      </c>
      <c r="E3176">
        <v>35.799999999999997</v>
      </c>
      <c r="F3176">
        <v>9</v>
      </c>
      <c r="G3176">
        <v>1</v>
      </c>
      <c r="I3176">
        <v>2029</v>
      </c>
      <c r="J3176" t="s">
        <v>25</v>
      </c>
      <c r="K3176" t="s">
        <v>25</v>
      </c>
      <c r="L3176">
        <v>7469999</v>
      </c>
      <c r="M3176">
        <v>208659</v>
      </c>
      <c r="N3176" t="s">
        <v>453</v>
      </c>
      <c r="O3176" t="s">
        <v>25</v>
      </c>
      <c r="Q3176" t="s">
        <v>454</v>
      </c>
      <c r="R3176">
        <v>2029</v>
      </c>
      <c r="S3176">
        <v>-3</v>
      </c>
      <c r="T3176" t="s">
        <v>35</v>
      </c>
      <c r="U3176" t="s">
        <v>40</v>
      </c>
      <c r="V3176" t="s">
        <v>454</v>
      </c>
    </row>
    <row r="3177" spans="1:22" x14ac:dyDescent="0.3">
      <c r="A3177" t="s">
        <v>31</v>
      </c>
      <c r="B3177" t="s">
        <v>32</v>
      </c>
      <c r="C3177" t="s">
        <v>24</v>
      </c>
      <c r="D3177" t="s">
        <v>109</v>
      </c>
      <c r="E3177">
        <v>40.700000000000003</v>
      </c>
      <c r="F3177">
        <v>9</v>
      </c>
      <c r="G3177">
        <v>3</v>
      </c>
      <c r="I3177">
        <v>2026</v>
      </c>
      <c r="J3177" t="s">
        <v>47</v>
      </c>
      <c r="K3177" t="s">
        <v>48</v>
      </c>
      <c r="L3177">
        <v>9920496</v>
      </c>
      <c r="M3177">
        <v>243747</v>
      </c>
      <c r="N3177" t="s">
        <v>453</v>
      </c>
      <c r="O3177" t="s">
        <v>49</v>
      </c>
      <c r="P3177">
        <v>31</v>
      </c>
      <c r="Q3177" t="s">
        <v>453</v>
      </c>
      <c r="R3177">
        <v>2026</v>
      </c>
      <c r="S3177">
        <v>0</v>
      </c>
      <c r="T3177" t="s">
        <v>29</v>
      </c>
      <c r="U3177" t="s">
        <v>40</v>
      </c>
      <c r="V3177" t="s">
        <v>454</v>
      </c>
    </row>
    <row r="3178" spans="1:22" x14ac:dyDescent="0.3">
      <c r="A3178" t="s">
        <v>31</v>
      </c>
      <c r="B3178" t="s">
        <v>32</v>
      </c>
      <c r="C3178" t="s">
        <v>63</v>
      </c>
      <c r="D3178" t="s">
        <v>333</v>
      </c>
      <c r="E3178">
        <v>35.700000000000003</v>
      </c>
      <c r="F3178">
        <v>15</v>
      </c>
      <c r="G3178">
        <v>1</v>
      </c>
      <c r="I3178">
        <v>2028</v>
      </c>
      <c r="J3178" t="s">
        <v>320</v>
      </c>
      <c r="K3178" t="s">
        <v>86</v>
      </c>
      <c r="L3178">
        <v>8210000</v>
      </c>
      <c r="M3178">
        <v>229972</v>
      </c>
      <c r="N3178" t="s">
        <v>453</v>
      </c>
      <c r="O3178" t="s">
        <v>120</v>
      </c>
      <c r="P3178">
        <v>20</v>
      </c>
      <c r="Q3178" t="s">
        <v>453</v>
      </c>
      <c r="R3178">
        <v>2028</v>
      </c>
      <c r="S3178">
        <v>-2</v>
      </c>
      <c r="T3178" t="s">
        <v>35</v>
      </c>
      <c r="U3178" t="s">
        <v>44</v>
      </c>
      <c r="V3178" t="s">
        <v>454</v>
      </c>
    </row>
    <row r="3179" spans="1:22" x14ac:dyDescent="0.3">
      <c r="A3179" t="s">
        <v>31</v>
      </c>
      <c r="B3179" t="s">
        <v>32</v>
      </c>
      <c r="C3179" t="s">
        <v>33</v>
      </c>
      <c r="D3179" t="s">
        <v>166</v>
      </c>
      <c r="E3179">
        <v>48.5</v>
      </c>
      <c r="F3179">
        <v>17</v>
      </c>
      <c r="G3179">
        <v>2</v>
      </c>
      <c r="I3179">
        <v>2027</v>
      </c>
      <c r="J3179" t="s">
        <v>25</v>
      </c>
      <c r="K3179" t="s">
        <v>25</v>
      </c>
      <c r="L3179">
        <v>12093847</v>
      </c>
      <c r="M3179">
        <v>249358</v>
      </c>
      <c r="N3179" t="s">
        <v>453</v>
      </c>
      <c r="O3179" t="s">
        <v>25</v>
      </c>
      <c r="Q3179" t="s">
        <v>454</v>
      </c>
      <c r="R3179">
        <v>2027</v>
      </c>
      <c r="S3179">
        <v>-1</v>
      </c>
      <c r="T3179" t="s">
        <v>35</v>
      </c>
      <c r="U3179" t="s">
        <v>30</v>
      </c>
      <c r="V3179" t="s">
        <v>454</v>
      </c>
    </row>
    <row r="3180" spans="1:22" x14ac:dyDescent="0.3">
      <c r="A3180" t="s">
        <v>31</v>
      </c>
      <c r="B3180" t="s">
        <v>32</v>
      </c>
      <c r="C3180" t="s">
        <v>33</v>
      </c>
      <c r="D3180" t="s">
        <v>34</v>
      </c>
      <c r="E3180">
        <v>36.6</v>
      </c>
      <c r="F3180">
        <v>10</v>
      </c>
      <c r="G3180">
        <v>3</v>
      </c>
      <c r="I3180">
        <v>2026</v>
      </c>
      <c r="J3180" t="s">
        <v>129</v>
      </c>
      <c r="K3180" t="s">
        <v>130</v>
      </c>
      <c r="L3180">
        <v>10593120</v>
      </c>
      <c r="M3180">
        <v>289430</v>
      </c>
      <c r="N3180" t="s">
        <v>453</v>
      </c>
      <c r="O3180" t="s">
        <v>38</v>
      </c>
      <c r="P3180">
        <v>31</v>
      </c>
      <c r="Q3180" t="s">
        <v>453</v>
      </c>
      <c r="R3180">
        <v>2026</v>
      </c>
      <c r="S3180">
        <v>0</v>
      </c>
      <c r="T3180" t="s">
        <v>29</v>
      </c>
      <c r="U3180" t="s">
        <v>44</v>
      </c>
      <c r="V3180" t="s">
        <v>454</v>
      </c>
    </row>
    <row r="3181" spans="1:22" x14ac:dyDescent="0.3">
      <c r="A3181" t="s">
        <v>31</v>
      </c>
      <c r="B3181" t="s">
        <v>32</v>
      </c>
      <c r="C3181" t="s">
        <v>52</v>
      </c>
      <c r="D3181" t="s">
        <v>53</v>
      </c>
      <c r="E3181">
        <v>36</v>
      </c>
      <c r="F3181">
        <v>8</v>
      </c>
      <c r="G3181">
        <v>1</v>
      </c>
      <c r="I3181">
        <v>2029</v>
      </c>
      <c r="J3181" t="s">
        <v>25</v>
      </c>
      <c r="K3181" t="s">
        <v>25</v>
      </c>
      <c r="L3181">
        <v>7569999</v>
      </c>
      <c r="M3181">
        <v>210278</v>
      </c>
      <c r="N3181" t="s">
        <v>453</v>
      </c>
      <c r="O3181" t="s">
        <v>25</v>
      </c>
      <c r="Q3181" t="s">
        <v>454</v>
      </c>
      <c r="R3181">
        <v>2029</v>
      </c>
      <c r="S3181">
        <v>-3</v>
      </c>
      <c r="T3181" t="s">
        <v>35</v>
      </c>
      <c r="U3181" t="s">
        <v>40</v>
      </c>
      <c r="V3181" t="s">
        <v>454</v>
      </c>
    </row>
    <row r="3182" spans="1:22" x14ac:dyDescent="0.3">
      <c r="A3182" t="s">
        <v>31</v>
      </c>
      <c r="B3182" t="s">
        <v>32</v>
      </c>
      <c r="C3182" t="s">
        <v>63</v>
      </c>
      <c r="D3182" t="s">
        <v>333</v>
      </c>
      <c r="E3182">
        <v>36.6</v>
      </c>
      <c r="F3182">
        <v>15</v>
      </c>
      <c r="G3182">
        <v>3</v>
      </c>
      <c r="I3182">
        <v>2028</v>
      </c>
      <c r="J3182" t="s">
        <v>320</v>
      </c>
      <c r="K3182" t="s">
        <v>86</v>
      </c>
      <c r="L3182">
        <v>8590000</v>
      </c>
      <c r="M3182">
        <v>234699</v>
      </c>
      <c r="N3182" t="s">
        <v>453</v>
      </c>
      <c r="O3182" t="s">
        <v>120</v>
      </c>
      <c r="P3182">
        <v>20</v>
      </c>
      <c r="Q3182" t="s">
        <v>453</v>
      </c>
      <c r="R3182">
        <v>2028</v>
      </c>
      <c r="S3182">
        <v>-2</v>
      </c>
      <c r="T3182" t="s">
        <v>35</v>
      </c>
      <c r="U3182" t="s">
        <v>44</v>
      </c>
      <c r="V3182" t="s">
        <v>454</v>
      </c>
    </row>
    <row r="3183" spans="1:22" x14ac:dyDescent="0.3">
      <c r="A3183" t="s">
        <v>31</v>
      </c>
      <c r="B3183" t="s">
        <v>32</v>
      </c>
      <c r="C3183" t="s">
        <v>24</v>
      </c>
      <c r="D3183" t="s">
        <v>109</v>
      </c>
      <c r="E3183">
        <v>36.299999999999997</v>
      </c>
      <c r="F3183">
        <v>9</v>
      </c>
      <c r="G3183">
        <v>1</v>
      </c>
      <c r="I3183">
        <v>2026</v>
      </c>
      <c r="J3183" t="s">
        <v>47</v>
      </c>
      <c r="K3183" t="s">
        <v>48</v>
      </c>
      <c r="L3183">
        <v>8869872</v>
      </c>
      <c r="M3183">
        <v>244349</v>
      </c>
      <c r="N3183" t="s">
        <v>453</v>
      </c>
      <c r="O3183" t="s">
        <v>49</v>
      </c>
      <c r="P3183">
        <v>31</v>
      </c>
      <c r="Q3183" t="s">
        <v>453</v>
      </c>
      <c r="R3183">
        <v>2026</v>
      </c>
      <c r="S3183">
        <v>0</v>
      </c>
      <c r="T3183" t="s">
        <v>29</v>
      </c>
      <c r="U3183" t="s">
        <v>40</v>
      </c>
      <c r="V3183" t="s">
        <v>454</v>
      </c>
    </row>
    <row r="3184" spans="1:22" x14ac:dyDescent="0.3">
      <c r="A3184" t="s">
        <v>31</v>
      </c>
      <c r="B3184" t="s">
        <v>32</v>
      </c>
      <c r="C3184" t="s">
        <v>33</v>
      </c>
      <c r="D3184" t="s">
        <v>405</v>
      </c>
      <c r="E3184">
        <v>39.5</v>
      </c>
      <c r="F3184">
        <v>19</v>
      </c>
      <c r="G3184">
        <v>2</v>
      </c>
      <c r="I3184">
        <v>2026</v>
      </c>
      <c r="J3184" t="s">
        <v>193</v>
      </c>
      <c r="K3184" t="s">
        <v>96</v>
      </c>
      <c r="L3184">
        <v>10160000</v>
      </c>
      <c r="M3184">
        <v>257215</v>
      </c>
      <c r="N3184" t="s">
        <v>453</v>
      </c>
      <c r="O3184" t="s">
        <v>97</v>
      </c>
      <c r="P3184">
        <v>30</v>
      </c>
      <c r="Q3184" t="s">
        <v>453</v>
      </c>
      <c r="R3184">
        <v>2026</v>
      </c>
      <c r="S3184">
        <v>0</v>
      </c>
      <c r="T3184" t="s">
        <v>29</v>
      </c>
      <c r="U3184" t="s">
        <v>30</v>
      </c>
      <c r="V3184" t="s">
        <v>454</v>
      </c>
    </row>
    <row r="3185" spans="1:22" x14ac:dyDescent="0.3">
      <c r="A3185" t="s">
        <v>31</v>
      </c>
      <c r="B3185" t="s">
        <v>32</v>
      </c>
      <c r="C3185" t="s">
        <v>24</v>
      </c>
      <c r="D3185" t="s">
        <v>109</v>
      </c>
      <c r="E3185">
        <v>37.9</v>
      </c>
      <c r="F3185">
        <v>9</v>
      </c>
      <c r="G3185">
        <v>3</v>
      </c>
      <c r="I3185">
        <v>2026</v>
      </c>
      <c r="J3185" t="s">
        <v>47</v>
      </c>
      <c r="K3185" t="s">
        <v>48</v>
      </c>
      <c r="L3185">
        <v>9285352</v>
      </c>
      <c r="M3185">
        <v>244996</v>
      </c>
      <c r="N3185" t="s">
        <v>453</v>
      </c>
      <c r="O3185" t="s">
        <v>49</v>
      </c>
      <c r="P3185">
        <v>31</v>
      </c>
      <c r="Q3185" t="s">
        <v>453</v>
      </c>
      <c r="R3185">
        <v>2026</v>
      </c>
      <c r="S3185">
        <v>0</v>
      </c>
      <c r="T3185" t="s">
        <v>29</v>
      </c>
      <c r="U3185" t="s">
        <v>40</v>
      </c>
      <c r="V3185" t="s">
        <v>454</v>
      </c>
    </row>
    <row r="3186" spans="1:22" x14ac:dyDescent="0.3">
      <c r="A3186" t="s">
        <v>31</v>
      </c>
      <c r="B3186" t="s">
        <v>32</v>
      </c>
      <c r="C3186" t="s">
        <v>52</v>
      </c>
      <c r="D3186" t="s">
        <v>53</v>
      </c>
      <c r="E3186">
        <v>44.1</v>
      </c>
      <c r="F3186">
        <v>8</v>
      </c>
      <c r="G3186">
        <v>1</v>
      </c>
      <c r="I3186">
        <v>2028</v>
      </c>
      <c r="J3186" t="s">
        <v>25</v>
      </c>
      <c r="K3186" t="s">
        <v>25</v>
      </c>
      <c r="L3186">
        <v>9969999</v>
      </c>
      <c r="M3186">
        <v>226077</v>
      </c>
      <c r="N3186" t="s">
        <v>453</v>
      </c>
      <c r="O3186" t="s">
        <v>25</v>
      </c>
      <c r="Q3186" t="s">
        <v>454</v>
      </c>
      <c r="R3186">
        <v>2028</v>
      </c>
      <c r="S3186">
        <v>-2</v>
      </c>
      <c r="T3186" t="s">
        <v>35</v>
      </c>
      <c r="U3186" t="s">
        <v>40</v>
      </c>
      <c r="V3186" t="s">
        <v>454</v>
      </c>
    </row>
    <row r="3187" spans="1:22" x14ac:dyDescent="0.3">
      <c r="A3187" t="s">
        <v>31</v>
      </c>
      <c r="B3187" t="s">
        <v>32</v>
      </c>
      <c r="C3187" t="s">
        <v>24</v>
      </c>
      <c r="D3187" t="s">
        <v>46</v>
      </c>
      <c r="E3187">
        <v>36</v>
      </c>
      <c r="F3187">
        <v>24</v>
      </c>
      <c r="G3187">
        <v>2</v>
      </c>
      <c r="I3187">
        <v>2028</v>
      </c>
      <c r="J3187" t="s">
        <v>26</v>
      </c>
      <c r="K3187" t="s">
        <v>27</v>
      </c>
      <c r="L3187">
        <v>8482000</v>
      </c>
      <c r="M3187">
        <v>235611</v>
      </c>
      <c r="N3187" t="s">
        <v>453</v>
      </c>
      <c r="O3187" t="s">
        <v>28</v>
      </c>
      <c r="P3187">
        <v>31</v>
      </c>
      <c r="Q3187" t="s">
        <v>453</v>
      </c>
      <c r="R3187">
        <v>2028</v>
      </c>
      <c r="S3187">
        <v>-2</v>
      </c>
      <c r="T3187" t="s">
        <v>35</v>
      </c>
      <c r="U3187" t="s">
        <v>30</v>
      </c>
      <c r="V3187" t="s">
        <v>454</v>
      </c>
    </row>
    <row r="3188" spans="1:22" x14ac:dyDescent="0.3">
      <c r="A3188" t="s">
        <v>31</v>
      </c>
      <c r="B3188" t="s">
        <v>32</v>
      </c>
      <c r="C3188" t="s">
        <v>76</v>
      </c>
      <c r="D3188" t="s">
        <v>77</v>
      </c>
      <c r="E3188">
        <v>47.1</v>
      </c>
      <c r="F3188">
        <v>4</v>
      </c>
      <c r="G3188">
        <v>3</v>
      </c>
      <c r="I3188">
        <v>2027</v>
      </c>
      <c r="J3188" t="s">
        <v>78</v>
      </c>
      <c r="K3188" t="s">
        <v>79</v>
      </c>
      <c r="L3188">
        <v>20265900</v>
      </c>
      <c r="M3188">
        <v>430274</v>
      </c>
      <c r="N3188" t="s">
        <v>453</v>
      </c>
      <c r="O3188" t="s">
        <v>80</v>
      </c>
      <c r="P3188">
        <v>15</v>
      </c>
      <c r="Q3188" t="s">
        <v>453</v>
      </c>
      <c r="R3188">
        <v>2027</v>
      </c>
      <c r="S3188">
        <v>-1</v>
      </c>
      <c r="T3188" t="s">
        <v>35</v>
      </c>
      <c r="U3188" t="s">
        <v>75</v>
      </c>
      <c r="V3188" t="s">
        <v>453</v>
      </c>
    </row>
    <row r="3189" spans="1:22" x14ac:dyDescent="0.3">
      <c r="A3189" t="s">
        <v>31</v>
      </c>
      <c r="B3189" t="s">
        <v>32</v>
      </c>
      <c r="C3189" t="s">
        <v>52</v>
      </c>
      <c r="D3189" t="s">
        <v>53</v>
      </c>
      <c r="E3189">
        <v>41.8</v>
      </c>
      <c r="F3189">
        <v>9</v>
      </c>
      <c r="G3189">
        <v>1</v>
      </c>
      <c r="I3189">
        <v>2029</v>
      </c>
      <c r="J3189" t="s">
        <v>25</v>
      </c>
      <c r="K3189" t="s">
        <v>25</v>
      </c>
      <c r="L3189">
        <v>8419999</v>
      </c>
      <c r="M3189">
        <v>201435</v>
      </c>
      <c r="N3189" t="s">
        <v>453</v>
      </c>
      <c r="O3189" t="s">
        <v>25</v>
      </c>
      <c r="Q3189" t="s">
        <v>454</v>
      </c>
      <c r="R3189">
        <v>2029</v>
      </c>
      <c r="S3189">
        <v>-3</v>
      </c>
      <c r="T3189" t="s">
        <v>35</v>
      </c>
      <c r="U3189" t="s">
        <v>40</v>
      </c>
      <c r="V3189" t="s">
        <v>454</v>
      </c>
    </row>
    <row r="3190" spans="1:22" x14ac:dyDescent="0.3">
      <c r="A3190" t="s">
        <v>31</v>
      </c>
      <c r="B3190" t="s">
        <v>32</v>
      </c>
      <c r="C3190" t="s">
        <v>63</v>
      </c>
      <c r="D3190" t="s">
        <v>333</v>
      </c>
      <c r="E3190">
        <v>41.2</v>
      </c>
      <c r="F3190">
        <v>15</v>
      </c>
      <c r="G3190">
        <v>1</v>
      </c>
      <c r="I3190">
        <v>2028</v>
      </c>
      <c r="J3190" t="s">
        <v>320</v>
      </c>
      <c r="K3190" t="s">
        <v>86</v>
      </c>
      <c r="L3190">
        <v>9230000</v>
      </c>
      <c r="M3190">
        <v>224029</v>
      </c>
      <c r="N3190" t="s">
        <v>453</v>
      </c>
      <c r="O3190" t="s">
        <v>120</v>
      </c>
      <c r="P3190">
        <v>20</v>
      </c>
      <c r="Q3190" t="s">
        <v>453</v>
      </c>
      <c r="R3190">
        <v>2028</v>
      </c>
      <c r="S3190">
        <v>-2</v>
      </c>
      <c r="T3190" t="s">
        <v>35</v>
      </c>
      <c r="U3190" t="s">
        <v>44</v>
      </c>
      <c r="V3190" t="s">
        <v>454</v>
      </c>
    </row>
    <row r="3191" spans="1:22" x14ac:dyDescent="0.3">
      <c r="A3191" t="s">
        <v>31</v>
      </c>
      <c r="B3191" t="s">
        <v>32</v>
      </c>
      <c r="C3191" t="s">
        <v>52</v>
      </c>
      <c r="D3191" t="s">
        <v>53</v>
      </c>
      <c r="E3191">
        <v>31.1</v>
      </c>
      <c r="F3191">
        <v>9</v>
      </c>
      <c r="G3191">
        <v>1</v>
      </c>
      <c r="I3191">
        <v>2029</v>
      </c>
      <c r="J3191" t="s">
        <v>25</v>
      </c>
      <c r="K3191" t="s">
        <v>25</v>
      </c>
      <c r="L3191">
        <v>6479999</v>
      </c>
      <c r="M3191">
        <v>208360</v>
      </c>
      <c r="N3191" t="s">
        <v>453</v>
      </c>
      <c r="O3191" t="s">
        <v>25</v>
      </c>
      <c r="Q3191" t="s">
        <v>454</v>
      </c>
      <c r="R3191">
        <v>2029</v>
      </c>
      <c r="S3191">
        <v>-3</v>
      </c>
      <c r="T3191" t="s">
        <v>35</v>
      </c>
      <c r="U3191" t="s">
        <v>40</v>
      </c>
      <c r="V3191" t="s">
        <v>454</v>
      </c>
    </row>
    <row r="3192" spans="1:22" x14ac:dyDescent="0.3">
      <c r="A3192" t="s">
        <v>31</v>
      </c>
      <c r="B3192" t="s">
        <v>32</v>
      </c>
      <c r="C3192" t="s">
        <v>52</v>
      </c>
      <c r="D3192" t="s">
        <v>53</v>
      </c>
      <c r="E3192">
        <v>44.8</v>
      </c>
      <c r="F3192">
        <v>8</v>
      </c>
      <c r="G3192">
        <v>1</v>
      </c>
      <c r="I3192">
        <v>2028</v>
      </c>
      <c r="J3192" t="s">
        <v>25</v>
      </c>
      <c r="K3192" t="s">
        <v>25</v>
      </c>
      <c r="L3192">
        <v>11069999</v>
      </c>
      <c r="M3192">
        <v>247098</v>
      </c>
      <c r="N3192" t="s">
        <v>453</v>
      </c>
      <c r="O3192" t="s">
        <v>25</v>
      </c>
      <c r="Q3192" t="s">
        <v>454</v>
      </c>
      <c r="R3192">
        <v>2028</v>
      </c>
      <c r="S3192">
        <v>-2</v>
      </c>
      <c r="T3192" t="s">
        <v>35</v>
      </c>
      <c r="U3192" t="s">
        <v>40</v>
      </c>
      <c r="V3192" t="s">
        <v>454</v>
      </c>
    </row>
    <row r="3193" spans="1:22" x14ac:dyDescent="0.3">
      <c r="A3193" t="s">
        <v>31</v>
      </c>
      <c r="B3193" t="s">
        <v>32</v>
      </c>
      <c r="C3193" t="s">
        <v>24</v>
      </c>
      <c r="D3193" t="s">
        <v>50</v>
      </c>
      <c r="E3193">
        <v>50.1</v>
      </c>
      <c r="F3193">
        <v>19</v>
      </c>
      <c r="G3193">
        <v>3</v>
      </c>
      <c r="I3193">
        <v>2026</v>
      </c>
      <c r="J3193" t="s">
        <v>25</v>
      </c>
      <c r="K3193" t="s">
        <v>25</v>
      </c>
      <c r="L3193">
        <v>9130000</v>
      </c>
      <c r="M3193">
        <v>182236</v>
      </c>
      <c r="N3193" t="s">
        <v>453</v>
      </c>
      <c r="O3193" t="s">
        <v>25</v>
      </c>
      <c r="Q3193" t="s">
        <v>454</v>
      </c>
      <c r="R3193">
        <v>2026</v>
      </c>
      <c r="S3193">
        <v>0</v>
      </c>
      <c r="T3193" t="s">
        <v>29</v>
      </c>
      <c r="U3193" t="s">
        <v>30</v>
      </c>
      <c r="V3193" t="s">
        <v>454</v>
      </c>
    </row>
    <row r="3194" spans="1:22" x14ac:dyDescent="0.3">
      <c r="A3194" t="s">
        <v>31</v>
      </c>
      <c r="B3194" t="s">
        <v>32</v>
      </c>
      <c r="C3194" t="s">
        <v>24</v>
      </c>
      <c r="D3194" t="s">
        <v>109</v>
      </c>
      <c r="E3194">
        <v>39.1</v>
      </c>
      <c r="F3194">
        <v>9</v>
      </c>
      <c r="G3194">
        <v>2</v>
      </c>
      <c r="I3194">
        <v>2026</v>
      </c>
      <c r="J3194" t="s">
        <v>47</v>
      </c>
      <c r="K3194" t="s">
        <v>48</v>
      </c>
      <c r="L3194">
        <v>9432096</v>
      </c>
      <c r="M3194">
        <v>241230</v>
      </c>
      <c r="N3194" t="s">
        <v>453</v>
      </c>
      <c r="O3194" t="s">
        <v>49</v>
      </c>
      <c r="P3194">
        <v>31</v>
      </c>
      <c r="Q3194" t="s">
        <v>453</v>
      </c>
      <c r="R3194">
        <v>2026</v>
      </c>
      <c r="S3194">
        <v>0</v>
      </c>
      <c r="T3194" t="s">
        <v>29</v>
      </c>
      <c r="U3194" t="s">
        <v>40</v>
      </c>
      <c r="V3194" t="s">
        <v>454</v>
      </c>
    </row>
    <row r="3195" spans="1:22" x14ac:dyDescent="0.3">
      <c r="A3195" t="s">
        <v>31</v>
      </c>
      <c r="B3195" t="s">
        <v>32</v>
      </c>
      <c r="C3195" t="s">
        <v>33</v>
      </c>
      <c r="D3195" t="s">
        <v>336</v>
      </c>
      <c r="E3195">
        <v>37.5</v>
      </c>
      <c r="F3195">
        <v>14</v>
      </c>
      <c r="G3195">
        <v>2</v>
      </c>
      <c r="I3195">
        <v>2027</v>
      </c>
      <c r="J3195" t="s">
        <v>25</v>
      </c>
      <c r="K3195" t="s">
        <v>25</v>
      </c>
      <c r="L3195">
        <v>11002500</v>
      </c>
      <c r="M3195">
        <v>293400</v>
      </c>
      <c r="N3195" t="s">
        <v>453</v>
      </c>
      <c r="O3195" t="s">
        <v>25</v>
      </c>
      <c r="Q3195" t="s">
        <v>454</v>
      </c>
      <c r="R3195">
        <v>2027</v>
      </c>
      <c r="S3195">
        <v>-1</v>
      </c>
      <c r="T3195" t="s">
        <v>35</v>
      </c>
      <c r="U3195" t="s">
        <v>44</v>
      </c>
      <c r="V3195" t="s">
        <v>454</v>
      </c>
    </row>
    <row r="3196" spans="1:22" x14ac:dyDescent="0.3">
      <c r="A3196" t="s">
        <v>31</v>
      </c>
      <c r="B3196" t="s">
        <v>32</v>
      </c>
      <c r="C3196" t="s">
        <v>24</v>
      </c>
      <c r="D3196" t="s">
        <v>55</v>
      </c>
      <c r="E3196">
        <v>37.4</v>
      </c>
      <c r="F3196">
        <v>11</v>
      </c>
      <c r="G3196">
        <v>2</v>
      </c>
      <c r="I3196">
        <v>2028</v>
      </c>
      <c r="J3196" t="s">
        <v>56</v>
      </c>
      <c r="K3196" t="s">
        <v>57</v>
      </c>
      <c r="L3196">
        <v>12233540</v>
      </c>
      <c r="M3196">
        <v>327100</v>
      </c>
      <c r="N3196" t="s">
        <v>453</v>
      </c>
      <c r="O3196" t="s">
        <v>58</v>
      </c>
      <c r="P3196">
        <v>20</v>
      </c>
      <c r="Q3196" t="s">
        <v>453</v>
      </c>
      <c r="R3196">
        <v>2028</v>
      </c>
      <c r="S3196">
        <v>-2</v>
      </c>
      <c r="T3196" t="s">
        <v>35</v>
      </c>
      <c r="U3196" t="s">
        <v>44</v>
      </c>
      <c r="V3196" t="s">
        <v>454</v>
      </c>
    </row>
    <row r="3197" spans="1:22" x14ac:dyDescent="0.3">
      <c r="A3197" t="s">
        <v>31</v>
      </c>
      <c r="B3197" t="s">
        <v>32</v>
      </c>
      <c r="C3197" t="s">
        <v>33</v>
      </c>
      <c r="D3197" t="s">
        <v>81</v>
      </c>
      <c r="E3197">
        <v>34.5</v>
      </c>
      <c r="F3197">
        <v>9</v>
      </c>
      <c r="G3197">
        <v>1</v>
      </c>
      <c r="I3197">
        <v>2028</v>
      </c>
      <c r="J3197" t="s">
        <v>25</v>
      </c>
      <c r="K3197" t="s">
        <v>25</v>
      </c>
      <c r="L3197">
        <v>10040000</v>
      </c>
      <c r="M3197">
        <v>291014</v>
      </c>
      <c r="N3197" t="s">
        <v>453</v>
      </c>
      <c r="O3197" t="s">
        <v>25</v>
      </c>
      <c r="Q3197" t="s">
        <v>454</v>
      </c>
      <c r="R3197">
        <v>2028</v>
      </c>
      <c r="S3197">
        <v>-2</v>
      </c>
      <c r="T3197" t="s">
        <v>35</v>
      </c>
      <c r="U3197" t="s">
        <v>40</v>
      </c>
      <c r="V3197" t="s">
        <v>454</v>
      </c>
    </row>
    <row r="3198" spans="1:22" x14ac:dyDescent="0.3">
      <c r="A3198" t="s">
        <v>31</v>
      </c>
      <c r="B3198" t="s">
        <v>32</v>
      </c>
      <c r="C3198" t="s">
        <v>76</v>
      </c>
      <c r="D3198" t="s">
        <v>77</v>
      </c>
      <c r="E3198">
        <v>57</v>
      </c>
      <c r="F3198">
        <v>4</v>
      </c>
      <c r="G3198">
        <v>2</v>
      </c>
      <c r="I3198">
        <v>2027</v>
      </c>
      <c r="J3198" t="s">
        <v>78</v>
      </c>
      <c r="K3198" t="s">
        <v>79</v>
      </c>
      <c r="L3198">
        <v>22503150</v>
      </c>
      <c r="M3198">
        <v>394792</v>
      </c>
      <c r="N3198" t="s">
        <v>453</v>
      </c>
      <c r="O3198" t="s">
        <v>80</v>
      </c>
      <c r="P3198">
        <v>15</v>
      </c>
      <c r="Q3198" t="s">
        <v>453</v>
      </c>
      <c r="R3198">
        <v>2027</v>
      </c>
      <c r="S3198">
        <v>-1</v>
      </c>
      <c r="T3198" t="s">
        <v>35</v>
      </c>
      <c r="U3198" t="s">
        <v>75</v>
      </c>
      <c r="V3198" t="s">
        <v>453</v>
      </c>
    </row>
    <row r="3199" spans="1:22" x14ac:dyDescent="0.3">
      <c r="A3199" t="s">
        <v>31</v>
      </c>
      <c r="B3199" t="s">
        <v>32</v>
      </c>
      <c r="C3199" t="s">
        <v>24</v>
      </c>
      <c r="D3199" t="s">
        <v>109</v>
      </c>
      <c r="E3199">
        <v>41.1</v>
      </c>
      <c r="F3199">
        <v>9</v>
      </c>
      <c r="G3199">
        <v>1</v>
      </c>
      <c r="I3199">
        <v>2026</v>
      </c>
      <c r="J3199" t="s">
        <v>47</v>
      </c>
      <c r="K3199" t="s">
        <v>48</v>
      </c>
      <c r="L3199">
        <v>10152604</v>
      </c>
      <c r="M3199">
        <v>247022</v>
      </c>
      <c r="N3199" t="s">
        <v>453</v>
      </c>
      <c r="O3199" t="s">
        <v>49</v>
      </c>
      <c r="P3199">
        <v>31</v>
      </c>
      <c r="Q3199" t="s">
        <v>453</v>
      </c>
      <c r="R3199">
        <v>2026</v>
      </c>
      <c r="S3199">
        <v>0</v>
      </c>
      <c r="T3199" t="s">
        <v>29</v>
      </c>
      <c r="U3199" t="s">
        <v>40</v>
      </c>
      <c r="V3199" t="s">
        <v>454</v>
      </c>
    </row>
    <row r="3200" spans="1:22" x14ac:dyDescent="0.3">
      <c r="A3200" t="s">
        <v>31</v>
      </c>
      <c r="B3200" t="s">
        <v>32</v>
      </c>
      <c r="C3200" t="s">
        <v>24</v>
      </c>
      <c r="D3200" t="s">
        <v>109</v>
      </c>
      <c r="E3200">
        <v>36.200000000000003</v>
      </c>
      <c r="F3200">
        <v>9</v>
      </c>
      <c r="G3200">
        <v>2</v>
      </c>
      <c r="I3200">
        <v>2026</v>
      </c>
      <c r="J3200" t="s">
        <v>47</v>
      </c>
      <c r="K3200" t="s">
        <v>48</v>
      </c>
      <c r="L3200">
        <v>9029408</v>
      </c>
      <c r="M3200">
        <v>249431</v>
      </c>
      <c r="N3200" t="s">
        <v>453</v>
      </c>
      <c r="O3200" t="s">
        <v>49</v>
      </c>
      <c r="P3200">
        <v>31</v>
      </c>
      <c r="Q3200" t="s">
        <v>453</v>
      </c>
      <c r="R3200">
        <v>2026</v>
      </c>
      <c r="S3200">
        <v>0</v>
      </c>
      <c r="T3200" t="s">
        <v>29</v>
      </c>
      <c r="U3200" t="s">
        <v>40</v>
      </c>
      <c r="V3200" t="s">
        <v>454</v>
      </c>
    </row>
    <row r="3201" spans="1:22" x14ac:dyDescent="0.3">
      <c r="A3201" t="s">
        <v>31</v>
      </c>
      <c r="B3201" t="s">
        <v>32</v>
      </c>
      <c r="C3201" t="s">
        <v>33</v>
      </c>
      <c r="D3201" t="s">
        <v>41</v>
      </c>
      <c r="E3201">
        <v>42</v>
      </c>
      <c r="F3201">
        <v>18</v>
      </c>
      <c r="G3201">
        <v>2</v>
      </c>
      <c r="I3201">
        <v>2027</v>
      </c>
      <c r="J3201" t="s">
        <v>51</v>
      </c>
      <c r="K3201" t="s">
        <v>43</v>
      </c>
      <c r="L3201">
        <v>11134800</v>
      </c>
      <c r="M3201">
        <v>265114</v>
      </c>
      <c r="N3201" t="s">
        <v>453</v>
      </c>
      <c r="O3201" t="s">
        <v>38</v>
      </c>
      <c r="P3201">
        <v>15</v>
      </c>
      <c r="Q3201" t="s">
        <v>453</v>
      </c>
      <c r="R3201">
        <v>2027</v>
      </c>
      <c r="S3201">
        <v>-1</v>
      </c>
      <c r="T3201" t="s">
        <v>35</v>
      </c>
      <c r="U3201" t="s">
        <v>30</v>
      </c>
      <c r="V3201" t="s">
        <v>454</v>
      </c>
    </row>
    <row r="3202" spans="1:22" x14ac:dyDescent="0.3">
      <c r="A3202" t="s">
        <v>31</v>
      </c>
      <c r="B3202" t="s">
        <v>32</v>
      </c>
      <c r="C3202" t="s">
        <v>24</v>
      </c>
      <c r="D3202" t="s">
        <v>407</v>
      </c>
      <c r="E3202">
        <v>61</v>
      </c>
      <c r="F3202">
        <v>5</v>
      </c>
      <c r="G3202">
        <v>1</v>
      </c>
      <c r="I3202">
        <v>2024</v>
      </c>
      <c r="J3202" t="s">
        <v>25</v>
      </c>
      <c r="K3202" t="s">
        <v>25</v>
      </c>
      <c r="L3202">
        <v>10660000</v>
      </c>
      <c r="M3202">
        <v>174754</v>
      </c>
      <c r="N3202" t="s">
        <v>453</v>
      </c>
      <c r="O3202" t="s">
        <v>25</v>
      </c>
      <c r="Q3202" t="s">
        <v>454</v>
      </c>
      <c r="R3202">
        <v>2024</v>
      </c>
      <c r="S3202">
        <v>2</v>
      </c>
      <c r="T3202" t="s">
        <v>29</v>
      </c>
      <c r="U3202" t="s">
        <v>75</v>
      </c>
      <c r="V3202" t="s">
        <v>454</v>
      </c>
    </row>
    <row r="3203" spans="1:22" x14ac:dyDescent="0.3">
      <c r="A3203" t="s">
        <v>31</v>
      </c>
      <c r="B3203" t="s">
        <v>32</v>
      </c>
      <c r="C3203" t="s">
        <v>24</v>
      </c>
      <c r="D3203" t="s">
        <v>396</v>
      </c>
      <c r="E3203">
        <v>52.2</v>
      </c>
      <c r="F3203">
        <v>25</v>
      </c>
      <c r="G3203">
        <v>2</v>
      </c>
      <c r="I3203">
        <v>2028</v>
      </c>
      <c r="J3203" t="s">
        <v>193</v>
      </c>
      <c r="K3203" t="s">
        <v>96</v>
      </c>
      <c r="L3203">
        <v>12110400</v>
      </c>
      <c r="M3203">
        <v>232000</v>
      </c>
      <c r="N3203" t="s">
        <v>453</v>
      </c>
      <c r="O3203" t="s">
        <v>97</v>
      </c>
      <c r="P3203">
        <v>30</v>
      </c>
      <c r="Q3203" t="s">
        <v>453</v>
      </c>
      <c r="R3203">
        <v>2028</v>
      </c>
      <c r="S3203">
        <v>-2</v>
      </c>
      <c r="T3203" t="s">
        <v>35</v>
      </c>
      <c r="U3203" t="s">
        <v>30</v>
      </c>
      <c r="V3203" t="s">
        <v>454</v>
      </c>
    </row>
    <row r="3204" spans="1:22" x14ac:dyDescent="0.3">
      <c r="A3204" t="s">
        <v>31</v>
      </c>
      <c r="B3204" t="s">
        <v>32</v>
      </c>
      <c r="C3204" t="s">
        <v>33</v>
      </c>
      <c r="D3204" t="s">
        <v>145</v>
      </c>
      <c r="E3204">
        <v>41.6</v>
      </c>
      <c r="F3204">
        <v>8</v>
      </c>
      <c r="G3204">
        <v>2</v>
      </c>
      <c r="I3204">
        <v>2029</v>
      </c>
      <c r="J3204" t="s">
        <v>51</v>
      </c>
      <c r="K3204" t="s">
        <v>43</v>
      </c>
      <c r="L3204">
        <v>9510000</v>
      </c>
      <c r="M3204">
        <v>228606</v>
      </c>
      <c r="N3204" t="s">
        <v>453</v>
      </c>
      <c r="O3204" t="s">
        <v>38</v>
      </c>
      <c r="P3204">
        <v>15</v>
      </c>
      <c r="Q3204" t="s">
        <v>453</v>
      </c>
      <c r="R3204">
        <v>2029</v>
      </c>
      <c r="S3204">
        <v>-3</v>
      </c>
      <c r="T3204" t="s">
        <v>35</v>
      </c>
      <c r="U3204" t="s">
        <v>40</v>
      </c>
      <c r="V3204" t="s">
        <v>454</v>
      </c>
    </row>
    <row r="3205" spans="1:22" x14ac:dyDescent="0.3">
      <c r="A3205" t="s">
        <v>31</v>
      </c>
      <c r="B3205" t="s">
        <v>32</v>
      </c>
      <c r="C3205" t="s">
        <v>33</v>
      </c>
      <c r="D3205" t="s">
        <v>102</v>
      </c>
      <c r="E3205">
        <v>35.700000000000003</v>
      </c>
      <c r="F3205">
        <v>20</v>
      </c>
      <c r="G3205">
        <v>3</v>
      </c>
      <c r="I3205">
        <v>2027</v>
      </c>
      <c r="J3205" t="s">
        <v>103</v>
      </c>
      <c r="K3205" t="s">
        <v>104</v>
      </c>
      <c r="L3205">
        <v>13030500</v>
      </c>
      <c r="M3205">
        <v>365000</v>
      </c>
      <c r="N3205" t="s">
        <v>453</v>
      </c>
      <c r="O3205" t="s">
        <v>80</v>
      </c>
      <c r="P3205">
        <v>31</v>
      </c>
      <c r="Q3205" t="s">
        <v>453</v>
      </c>
      <c r="R3205">
        <v>2027</v>
      </c>
      <c r="S3205">
        <v>-1</v>
      </c>
      <c r="T3205" t="s">
        <v>35</v>
      </c>
      <c r="U3205" t="s">
        <v>30</v>
      </c>
      <c r="V3205" t="s">
        <v>454</v>
      </c>
    </row>
    <row r="3206" spans="1:22" x14ac:dyDescent="0.3">
      <c r="A3206" t="s">
        <v>31</v>
      </c>
      <c r="B3206" t="s">
        <v>32</v>
      </c>
      <c r="C3206" t="s">
        <v>33</v>
      </c>
      <c r="D3206" t="s">
        <v>399</v>
      </c>
      <c r="E3206">
        <v>43.8</v>
      </c>
      <c r="F3206">
        <v>9</v>
      </c>
      <c r="G3206">
        <v>1</v>
      </c>
      <c r="I3206">
        <v>2025</v>
      </c>
      <c r="J3206" t="s">
        <v>51</v>
      </c>
      <c r="K3206" t="s">
        <v>43</v>
      </c>
      <c r="L3206">
        <v>11318300</v>
      </c>
      <c r="M3206">
        <v>258409</v>
      </c>
      <c r="N3206" t="s">
        <v>453</v>
      </c>
      <c r="O3206" t="s">
        <v>38</v>
      </c>
      <c r="P3206">
        <v>15</v>
      </c>
      <c r="Q3206" t="s">
        <v>453</v>
      </c>
      <c r="R3206">
        <v>2025</v>
      </c>
      <c r="S3206">
        <v>1</v>
      </c>
      <c r="T3206" t="s">
        <v>29</v>
      </c>
      <c r="U3206" t="s">
        <v>40</v>
      </c>
      <c r="V3206" t="s">
        <v>454</v>
      </c>
    </row>
    <row r="3207" spans="1:22" x14ac:dyDescent="0.3">
      <c r="A3207" t="s">
        <v>31</v>
      </c>
      <c r="B3207" t="s">
        <v>32</v>
      </c>
      <c r="C3207" t="s">
        <v>52</v>
      </c>
      <c r="D3207" t="s">
        <v>53</v>
      </c>
      <c r="E3207">
        <v>43</v>
      </c>
      <c r="F3207">
        <v>8</v>
      </c>
      <c r="G3207">
        <v>3</v>
      </c>
      <c r="I3207">
        <v>2028</v>
      </c>
      <c r="J3207" t="s">
        <v>25</v>
      </c>
      <c r="K3207" t="s">
        <v>25</v>
      </c>
      <c r="L3207">
        <v>9929999</v>
      </c>
      <c r="M3207">
        <v>230930</v>
      </c>
      <c r="N3207" t="s">
        <v>453</v>
      </c>
      <c r="O3207" t="s">
        <v>25</v>
      </c>
      <c r="Q3207" t="s">
        <v>454</v>
      </c>
      <c r="R3207">
        <v>2028</v>
      </c>
      <c r="S3207">
        <v>-2</v>
      </c>
      <c r="T3207" t="s">
        <v>35</v>
      </c>
      <c r="U3207" t="s">
        <v>40</v>
      </c>
      <c r="V3207" t="s">
        <v>454</v>
      </c>
    </row>
    <row r="3208" spans="1:22" x14ac:dyDescent="0.3">
      <c r="A3208" t="s">
        <v>31</v>
      </c>
      <c r="B3208" t="s">
        <v>32</v>
      </c>
      <c r="C3208" t="s">
        <v>33</v>
      </c>
      <c r="D3208" t="s">
        <v>403</v>
      </c>
      <c r="E3208">
        <v>35.799999999999997</v>
      </c>
      <c r="F3208">
        <v>9</v>
      </c>
      <c r="G3208">
        <v>1</v>
      </c>
      <c r="I3208">
        <v>2026</v>
      </c>
      <c r="J3208" t="s">
        <v>25</v>
      </c>
      <c r="K3208" t="s">
        <v>25</v>
      </c>
      <c r="L3208">
        <v>9680000</v>
      </c>
      <c r="M3208">
        <v>270391</v>
      </c>
      <c r="N3208" t="s">
        <v>453</v>
      </c>
      <c r="O3208" t="s">
        <v>25</v>
      </c>
      <c r="Q3208" t="s">
        <v>454</v>
      </c>
      <c r="R3208">
        <v>2026</v>
      </c>
      <c r="S3208">
        <v>0</v>
      </c>
      <c r="T3208" t="s">
        <v>29</v>
      </c>
      <c r="U3208" t="s">
        <v>40</v>
      </c>
      <c r="V3208" t="s">
        <v>454</v>
      </c>
    </row>
    <row r="3209" spans="1:22" x14ac:dyDescent="0.3">
      <c r="A3209" t="s">
        <v>31</v>
      </c>
      <c r="B3209" t="s">
        <v>32</v>
      </c>
      <c r="C3209" t="s">
        <v>24</v>
      </c>
      <c r="D3209" t="s">
        <v>46</v>
      </c>
      <c r="E3209">
        <v>39.799999999999997</v>
      </c>
      <c r="F3209">
        <v>19</v>
      </c>
      <c r="G3209">
        <v>3</v>
      </c>
      <c r="I3209">
        <v>2028</v>
      </c>
      <c r="J3209" t="s">
        <v>26</v>
      </c>
      <c r="K3209" t="s">
        <v>27</v>
      </c>
      <c r="L3209">
        <v>8934000</v>
      </c>
      <c r="M3209">
        <v>224472</v>
      </c>
      <c r="N3209" t="s">
        <v>453</v>
      </c>
      <c r="O3209" t="s">
        <v>28</v>
      </c>
      <c r="P3209">
        <v>31</v>
      </c>
      <c r="Q3209" t="s">
        <v>453</v>
      </c>
      <c r="R3209">
        <v>2028</v>
      </c>
      <c r="S3209">
        <v>-2</v>
      </c>
      <c r="T3209" t="s">
        <v>35</v>
      </c>
      <c r="U3209" t="s">
        <v>30</v>
      </c>
      <c r="V3209" t="s">
        <v>454</v>
      </c>
    </row>
    <row r="3210" spans="1:22" x14ac:dyDescent="0.3">
      <c r="A3210" t="s">
        <v>31</v>
      </c>
      <c r="B3210" t="s">
        <v>32</v>
      </c>
      <c r="C3210" t="s">
        <v>24</v>
      </c>
      <c r="D3210" t="s">
        <v>396</v>
      </c>
      <c r="E3210">
        <v>46.4</v>
      </c>
      <c r="F3210">
        <v>25</v>
      </c>
      <c r="G3210">
        <v>3</v>
      </c>
      <c r="I3210">
        <v>2028</v>
      </c>
      <c r="J3210" t="s">
        <v>193</v>
      </c>
      <c r="K3210" t="s">
        <v>96</v>
      </c>
      <c r="L3210">
        <v>12481600</v>
      </c>
      <c r="M3210">
        <v>269000</v>
      </c>
      <c r="N3210" t="s">
        <v>453</v>
      </c>
      <c r="O3210" t="s">
        <v>97</v>
      </c>
      <c r="P3210">
        <v>30</v>
      </c>
      <c r="Q3210" t="s">
        <v>453</v>
      </c>
      <c r="R3210">
        <v>2028</v>
      </c>
      <c r="S3210">
        <v>-2</v>
      </c>
      <c r="T3210" t="s">
        <v>35</v>
      </c>
      <c r="U3210" t="s">
        <v>30</v>
      </c>
      <c r="V3210" t="s">
        <v>454</v>
      </c>
    </row>
    <row r="3211" spans="1:22" x14ac:dyDescent="0.3">
      <c r="A3211" t="s">
        <v>31</v>
      </c>
      <c r="B3211" t="s">
        <v>32</v>
      </c>
      <c r="C3211" t="s">
        <v>63</v>
      </c>
      <c r="D3211" t="s">
        <v>64</v>
      </c>
      <c r="E3211">
        <v>38.200000000000003</v>
      </c>
      <c r="F3211">
        <v>11</v>
      </c>
      <c r="G3211">
        <v>2</v>
      </c>
      <c r="I3211">
        <v>2029</v>
      </c>
      <c r="J3211" t="s">
        <v>65</v>
      </c>
      <c r="K3211" t="s">
        <v>66</v>
      </c>
      <c r="L3211">
        <v>10229200</v>
      </c>
      <c r="M3211">
        <v>267780</v>
      </c>
      <c r="N3211" t="s">
        <v>453</v>
      </c>
      <c r="O3211" t="s">
        <v>67</v>
      </c>
      <c r="P3211">
        <v>30</v>
      </c>
      <c r="Q3211" t="s">
        <v>453</v>
      </c>
      <c r="R3211">
        <v>2029</v>
      </c>
      <c r="S3211">
        <v>-3</v>
      </c>
      <c r="T3211" t="s">
        <v>35</v>
      </c>
      <c r="U3211" t="s">
        <v>44</v>
      </c>
      <c r="V3211" t="s">
        <v>454</v>
      </c>
    </row>
    <row r="3212" spans="1:22" x14ac:dyDescent="0.3">
      <c r="A3212" t="s">
        <v>31</v>
      </c>
      <c r="B3212" t="s">
        <v>32</v>
      </c>
      <c r="C3212" t="s">
        <v>24</v>
      </c>
      <c r="D3212" t="s">
        <v>385</v>
      </c>
      <c r="E3212">
        <v>31</v>
      </c>
      <c r="F3212">
        <v>22</v>
      </c>
      <c r="G3212">
        <v>1</v>
      </c>
      <c r="I3212">
        <v>2028</v>
      </c>
      <c r="J3212" t="s">
        <v>25</v>
      </c>
      <c r="K3212" t="s">
        <v>25</v>
      </c>
      <c r="L3212">
        <v>8080000</v>
      </c>
      <c r="M3212">
        <v>260645</v>
      </c>
      <c r="N3212" t="s">
        <v>453</v>
      </c>
      <c r="O3212" t="s">
        <v>25</v>
      </c>
      <c r="Q3212" t="s">
        <v>454</v>
      </c>
      <c r="R3212">
        <v>2028</v>
      </c>
      <c r="S3212">
        <v>-2</v>
      </c>
      <c r="T3212" t="s">
        <v>35</v>
      </c>
      <c r="U3212" t="s">
        <v>30</v>
      </c>
      <c r="V3212" t="s">
        <v>454</v>
      </c>
    </row>
    <row r="3213" spans="1:22" x14ac:dyDescent="0.3">
      <c r="A3213" t="s">
        <v>31</v>
      </c>
      <c r="B3213" t="s">
        <v>32</v>
      </c>
      <c r="C3213" t="s">
        <v>24</v>
      </c>
      <c r="D3213" t="s">
        <v>407</v>
      </c>
      <c r="E3213">
        <v>56.3</v>
      </c>
      <c r="F3213">
        <v>5</v>
      </c>
      <c r="G3213">
        <v>2</v>
      </c>
      <c r="I3213">
        <v>2024</v>
      </c>
      <c r="J3213" t="s">
        <v>25</v>
      </c>
      <c r="K3213" t="s">
        <v>25</v>
      </c>
      <c r="L3213">
        <v>9980000</v>
      </c>
      <c r="M3213">
        <v>177265</v>
      </c>
      <c r="N3213" t="s">
        <v>453</v>
      </c>
      <c r="O3213" t="s">
        <v>25</v>
      </c>
      <c r="Q3213" t="s">
        <v>454</v>
      </c>
      <c r="R3213">
        <v>2024</v>
      </c>
      <c r="S3213">
        <v>2</v>
      </c>
      <c r="T3213" t="s">
        <v>29</v>
      </c>
      <c r="U3213" t="s">
        <v>75</v>
      </c>
      <c r="V3213" t="s">
        <v>454</v>
      </c>
    </row>
    <row r="3214" spans="1:22" x14ac:dyDescent="0.3">
      <c r="A3214" t="s">
        <v>31</v>
      </c>
      <c r="B3214" t="s">
        <v>32</v>
      </c>
      <c r="C3214" t="s">
        <v>63</v>
      </c>
      <c r="D3214" t="s">
        <v>333</v>
      </c>
      <c r="E3214">
        <v>32.1</v>
      </c>
      <c r="F3214">
        <v>10</v>
      </c>
      <c r="G3214">
        <v>1</v>
      </c>
      <c r="I3214">
        <v>2026</v>
      </c>
      <c r="J3214" t="s">
        <v>301</v>
      </c>
      <c r="K3214" t="s">
        <v>86</v>
      </c>
      <c r="L3214">
        <v>8040000</v>
      </c>
      <c r="M3214">
        <v>250467</v>
      </c>
      <c r="N3214" t="s">
        <v>453</v>
      </c>
      <c r="O3214" t="s">
        <v>120</v>
      </c>
      <c r="P3214">
        <v>20</v>
      </c>
      <c r="Q3214" t="s">
        <v>453</v>
      </c>
      <c r="R3214">
        <v>2026</v>
      </c>
      <c r="S3214">
        <v>0</v>
      </c>
      <c r="T3214" t="s">
        <v>29</v>
      </c>
      <c r="U3214" t="s">
        <v>44</v>
      </c>
      <c r="V3214" t="s">
        <v>454</v>
      </c>
    </row>
    <row r="3215" spans="1:22" x14ac:dyDescent="0.3">
      <c r="A3215" t="s">
        <v>31</v>
      </c>
      <c r="B3215" t="s">
        <v>32</v>
      </c>
      <c r="C3215" t="s">
        <v>33</v>
      </c>
      <c r="D3215" t="s">
        <v>397</v>
      </c>
      <c r="E3215">
        <v>35.9</v>
      </c>
      <c r="F3215">
        <v>24</v>
      </c>
      <c r="G3215">
        <v>3</v>
      </c>
      <c r="I3215">
        <v>2029</v>
      </c>
      <c r="J3215" t="s">
        <v>25</v>
      </c>
      <c r="K3215" t="s">
        <v>25</v>
      </c>
      <c r="L3215">
        <v>9240000</v>
      </c>
      <c r="M3215">
        <v>257382</v>
      </c>
      <c r="N3215" t="s">
        <v>453</v>
      </c>
      <c r="O3215" t="s">
        <v>25</v>
      </c>
      <c r="Q3215" t="s">
        <v>454</v>
      </c>
      <c r="R3215">
        <v>2029</v>
      </c>
      <c r="S3215">
        <v>-3</v>
      </c>
      <c r="T3215" t="s">
        <v>35</v>
      </c>
      <c r="U3215" t="s">
        <v>30</v>
      </c>
      <c r="V3215" t="s">
        <v>454</v>
      </c>
    </row>
    <row r="3216" spans="1:22" x14ac:dyDescent="0.3">
      <c r="A3216" t="s">
        <v>31</v>
      </c>
      <c r="B3216" t="s">
        <v>32</v>
      </c>
      <c r="C3216" t="s">
        <v>24</v>
      </c>
      <c r="D3216" t="s">
        <v>98</v>
      </c>
      <c r="E3216">
        <v>39.1</v>
      </c>
      <c r="F3216">
        <v>17</v>
      </c>
      <c r="G3216">
        <v>2</v>
      </c>
      <c r="I3216">
        <v>2028</v>
      </c>
      <c r="J3216" t="s">
        <v>25</v>
      </c>
      <c r="K3216" t="s">
        <v>25</v>
      </c>
      <c r="L3216">
        <v>8602000</v>
      </c>
      <c r="M3216">
        <v>220000</v>
      </c>
      <c r="N3216" t="s">
        <v>453</v>
      </c>
      <c r="O3216" t="s">
        <v>25</v>
      </c>
      <c r="Q3216" t="s">
        <v>454</v>
      </c>
      <c r="R3216">
        <v>2028</v>
      </c>
      <c r="S3216">
        <v>-2</v>
      </c>
      <c r="T3216" t="s">
        <v>35</v>
      </c>
      <c r="U3216" t="s">
        <v>30</v>
      </c>
      <c r="V3216" t="s">
        <v>454</v>
      </c>
    </row>
    <row r="3217" spans="1:22" x14ac:dyDescent="0.3">
      <c r="A3217" t="s">
        <v>31</v>
      </c>
      <c r="B3217" t="s">
        <v>32</v>
      </c>
      <c r="C3217" t="s">
        <v>24</v>
      </c>
      <c r="D3217" t="s">
        <v>109</v>
      </c>
      <c r="E3217">
        <v>36.200000000000003</v>
      </c>
      <c r="F3217">
        <v>9</v>
      </c>
      <c r="G3217">
        <v>2</v>
      </c>
      <c r="I3217">
        <v>2026</v>
      </c>
      <c r="J3217" t="s">
        <v>47</v>
      </c>
      <c r="K3217" t="s">
        <v>48</v>
      </c>
      <c r="L3217">
        <v>9029408</v>
      </c>
      <c r="M3217">
        <v>249431</v>
      </c>
      <c r="N3217" t="s">
        <v>453</v>
      </c>
      <c r="O3217" t="s">
        <v>49</v>
      </c>
      <c r="P3217">
        <v>31</v>
      </c>
      <c r="Q3217" t="s">
        <v>453</v>
      </c>
      <c r="R3217">
        <v>2026</v>
      </c>
      <c r="S3217">
        <v>0</v>
      </c>
      <c r="T3217" t="s">
        <v>29</v>
      </c>
      <c r="U3217" t="s">
        <v>40</v>
      </c>
      <c r="V3217" t="s">
        <v>454</v>
      </c>
    </row>
    <row r="3218" spans="1:22" x14ac:dyDescent="0.3">
      <c r="A3218" t="s">
        <v>31</v>
      </c>
      <c r="B3218" t="s">
        <v>32</v>
      </c>
      <c r="C3218" t="s">
        <v>33</v>
      </c>
      <c r="D3218" t="s">
        <v>336</v>
      </c>
      <c r="E3218">
        <v>44.4</v>
      </c>
      <c r="F3218">
        <v>12</v>
      </c>
      <c r="G3218">
        <v>1</v>
      </c>
      <c r="I3218">
        <v>2028</v>
      </c>
      <c r="J3218" t="s">
        <v>25</v>
      </c>
      <c r="K3218" t="s">
        <v>25</v>
      </c>
      <c r="L3218">
        <v>11566200</v>
      </c>
      <c r="M3218">
        <v>260500</v>
      </c>
      <c r="N3218" t="s">
        <v>453</v>
      </c>
      <c r="O3218" t="s">
        <v>25</v>
      </c>
      <c r="Q3218" t="s">
        <v>454</v>
      </c>
      <c r="R3218">
        <v>2028</v>
      </c>
      <c r="S3218">
        <v>-2</v>
      </c>
      <c r="T3218" t="s">
        <v>35</v>
      </c>
      <c r="U3218" t="s">
        <v>44</v>
      </c>
      <c r="V3218" t="s">
        <v>454</v>
      </c>
    </row>
    <row r="3219" spans="1:22" x14ac:dyDescent="0.3">
      <c r="A3219" t="s">
        <v>31</v>
      </c>
      <c r="B3219" t="s">
        <v>32</v>
      </c>
      <c r="C3219" t="s">
        <v>24</v>
      </c>
      <c r="D3219" t="s">
        <v>46</v>
      </c>
      <c r="E3219">
        <v>44.7</v>
      </c>
      <c r="F3219">
        <v>24</v>
      </c>
      <c r="G3219">
        <v>2</v>
      </c>
      <c r="I3219">
        <v>2028</v>
      </c>
      <c r="J3219" t="s">
        <v>26</v>
      </c>
      <c r="K3219" t="s">
        <v>27</v>
      </c>
      <c r="L3219">
        <v>9646000</v>
      </c>
      <c r="M3219">
        <v>215794</v>
      </c>
      <c r="N3219" t="s">
        <v>453</v>
      </c>
      <c r="O3219" t="s">
        <v>28</v>
      </c>
      <c r="P3219">
        <v>31</v>
      </c>
      <c r="Q3219" t="s">
        <v>453</v>
      </c>
      <c r="R3219">
        <v>2028</v>
      </c>
      <c r="S3219">
        <v>-2</v>
      </c>
      <c r="T3219" t="s">
        <v>35</v>
      </c>
      <c r="U3219" t="s">
        <v>30</v>
      </c>
      <c r="V3219" t="s">
        <v>454</v>
      </c>
    </row>
    <row r="3220" spans="1:22" x14ac:dyDescent="0.3">
      <c r="A3220" t="s">
        <v>31</v>
      </c>
      <c r="B3220" t="s">
        <v>32</v>
      </c>
      <c r="C3220" t="s">
        <v>24</v>
      </c>
      <c r="D3220" t="s">
        <v>98</v>
      </c>
      <c r="E3220">
        <v>36.1</v>
      </c>
      <c r="F3220">
        <v>22</v>
      </c>
      <c r="G3220">
        <v>2</v>
      </c>
      <c r="I3220">
        <v>2028</v>
      </c>
      <c r="J3220" t="s">
        <v>25</v>
      </c>
      <c r="K3220" t="s">
        <v>25</v>
      </c>
      <c r="L3220">
        <v>7425770</v>
      </c>
      <c r="M3220">
        <v>205700</v>
      </c>
      <c r="N3220" t="s">
        <v>453</v>
      </c>
      <c r="O3220" t="s">
        <v>25</v>
      </c>
      <c r="Q3220" t="s">
        <v>454</v>
      </c>
      <c r="R3220">
        <v>2028</v>
      </c>
      <c r="S3220">
        <v>-2</v>
      </c>
      <c r="T3220" t="s">
        <v>35</v>
      </c>
      <c r="U3220" t="s">
        <v>30</v>
      </c>
      <c r="V3220" t="s">
        <v>454</v>
      </c>
    </row>
    <row r="3221" spans="1:22" x14ac:dyDescent="0.3">
      <c r="A3221" t="s">
        <v>31</v>
      </c>
      <c r="B3221" t="s">
        <v>32</v>
      </c>
      <c r="C3221" t="s">
        <v>24</v>
      </c>
      <c r="D3221" t="s">
        <v>98</v>
      </c>
      <c r="E3221">
        <v>39.1</v>
      </c>
      <c r="F3221">
        <v>17</v>
      </c>
      <c r="G3221">
        <v>3</v>
      </c>
      <c r="I3221">
        <v>2028</v>
      </c>
      <c r="J3221" t="s">
        <v>25</v>
      </c>
      <c r="K3221" t="s">
        <v>25</v>
      </c>
      <c r="L3221">
        <v>8007680</v>
      </c>
      <c r="M3221">
        <v>204800</v>
      </c>
      <c r="N3221" t="s">
        <v>453</v>
      </c>
      <c r="O3221" t="s">
        <v>25</v>
      </c>
      <c r="Q3221" t="s">
        <v>454</v>
      </c>
      <c r="R3221">
        <v>2028</v>
      </c>
      <c r="S3221">
        <v>-2</v>
      </c>
      <c r="T3221" t="s">
        <v>35</v>
      </c>
      <c r="U3221" t="s">
        <v>30</v>
      </c>
      <c r="V3221" t="s">
        <v>454</v>
      </c>
    </row>
    <row r="3222" spans="1:22" x14ac:dyDescent="0.3">
      <c r="A3222" t="s">
        <v>31</v>
      </c>
      <c r="B3222" t="s">
        <v>32</v>
      </c>
      <c r="C3222" t="s">
        <v>63</v>
      </c>
      <c r="D3222" t="s">
        <v>333</v>
      </c>
      <c r="E3222">
        <v>46.3</v>
      </c>
      <c r="F3222">
        <v>15</v>
      </c>
      <c r="G3222">
        <v>3</v>
      </c>
      <c r="I3222">
        <v>2024</v>
      </c>
      <c r="J3222" t="s">
        <v>301</v>
      </c>
      <c r="K3222" t="s">
        <v>86</v>
      </c>
      <c r="L3222">
        <v>9760000</v>
      </c>
      <c r="M3222">
        <v>210799</v>
      </c>
      <c r="N3222" t="s">
        <v>453</v>
      </c>
      <c r="O3222" t="s">
        <v>120</v>
      </c>
      <c r="P3222">
        <v>20</v>
      </c>
      <c r="Q3222" t="s">
        <v>453</v>
      </c>
      <c r="R3222">
        <v>2024</v>
      </c>
      <c r="S3222">
        <v>2</v>
      </c>
      <c r="T3222" t="s">
        <v>29</v>
      </c>
      <c r="U3222" t="s">
        <v>44</v>
      </c>
      <c r="V3222" t="s">
        <v>454</v>
      </c>
    </row>
    <row r="3223" spans="1:22" x14ac:dyDescent="0.3">
      <c r="A3223" t="s">
        <v>31</v>
      </c>
      <c r="B3223" t="s">
        <v>32</v>
      </c>
      <c r="C3223" t="s">
        <v>76</v>
      </c>
      <c r="D3223" t="s">
        <v>92</v>
      </c>
      <c r="E3223">
        <v>41.8</v>
      </c>
      <c r="F3223">
        <v>4</v>
      </c>
      <c r="G3223">
        <v>2</v>
      </c>
      <c r="I3223">
        <v>2026</v>
      </c>
      <c r="J3223" t="s">
        <v>93</v>
      </c>
      <c r="K3223" t="s">
        <v>79</v>
      </c>
      <c r="L3223">
        <v>16260200</v>
      </c>
      <c r="M3223">
        <v>389000</v>
      </c>
      <c r="N3223" t="s">
        <v>453</v>
      </c>
      <c r="O3223" t="s">
        <v>91</v>
      </c>
      <c r="P3223">
        <v>10</v>
      </c>
      <c r="Q3223" t="s">
        <v>453</v>
      </c>
      <c r="R3223">
        <v>2026</v>
      </c>
      <c r="S3223">
        <v>0</v>
      </c>
      <c r="T3223" t="s">
        <v>29</v>
      </c>
      <c r="U3223" t="s">
        <v>75</v>
      </c>
      <c r="V3223" t="s">
        <v>454</v>
      </c>
    </row>
    <row r="3224" spans="1:22" x14ac:dyDescent="0.3">
      <c r="A3224" t="s">
        <v>31</v>
      </c>
      <c r="B3224" t="s">
        <v>32</v>
      </c>
      <c r="C3224" t="s">
        <v>33</v>
      </c>
      <c r="D3224" t="s">
        <v>397</v>
      </c>
      <c r="E3224">
        <v>35.9</v>
      </c>
      <c r="F3224">
        <v>24</v>
      </c>
      <c r="G3224">
        <v>2</v>
      </c>
      <c r="I3224">
        <v>2029</v>
      </c>
      <c r="J3224" t="s">
        <v>25</v>
      </c>
      <c r="K3224" t="s">
        <v>25</v>
      </c>
      <c r="L3224">
        <v>9130000</v>
      </c>
      <c r="M3224">
        <v>254318</v>
      </c>
      <c r="N3224" t="s">
        <v>453</v>
      </c>
      <c r="O3224" t="s">
        <v>25</v>
      </c>
      <c r="Q3224" t="s">
        <v>454</v>
      </c>
      <c r="R3224">
        <v>2029</v>
      </c>
      <c r="S3224">
        <v>-3</v>
      </c>
      <c r="T3224" t="s">
        <v>35</v>
      </c>
      <c r="U3224" t="s">
        <v>30</v>
      </c>
      <c r="V3224" t="s">
        <v>454</v>
      </c>
    </row>
    <row r="3225" spans="1:22" x14ac:dyDescent="0.3">
      <c r="A3225" t="s">
        <v>31</v>
      </c>
      <c r="B3225" t="s">
        <v>32</v>
      </c>
      <c r="C3225" t="s">
        <v>52</v>
      </c>
      <c r="D3225" t="s">
        <v>53</v>
      </c>
      <c r="E3225">
        <v>47</v>
      </c>
      <c r="F3225">
        <v>8</v>
      </c>
      <c r="G3225">
        <v>1</v>
      </c>
      <c r="I3225">
        <v>2028</v>
      </c>
      <c r="J3225" t="s">
        <v>25</v>
      </c>
      <c r="K3225" t="s">
        <v>25</v>
      </c>
      <c r="L3225">
        <v>10209999</v>
      </c>
      <c r="M3225">
        <v>217234</v>
      </c>
      <c r="N3225" t="s">
        <v>453</v>
      </c>
      <c r="O3225" t="s">
        <v>25</v>
      </c>
      <c r="Q3225" t="s">
        <v>454</v>
      </c>
      <c r="R3225">
        <v>2028</v>
      </c>
      <c r="S3225">
        <v>-2</v>
      </c>
      <c r="T3225" t="s">
        <v>35</v>
      </c>
      <c r="U3225" t="s">
        <v>40</v>
      </c>
      <c r="V3225" t="s">
        <v>454</v>
      </c>
    </row>
    <row r="3226" spans="1:22" x14ac:dyDescent="0.3">
      <c r="A3226" t="s">
        <v>31</v>
      </c>
      <c r="B3226" t="s">
        <v>32</v>
      </c>
      <c r="C3226" t="s">
        <v>33</v>
      </c>
      <c r="D3226" t="s">
        <v>336</v>
      </c>
      <c r="E3226">
        <v>44.1</v>
      </c>
      <c r="F3226">
        <v>12</v>
      </c>
      <c r="G3226">
        <v>2</v>
      </c>
      <c r="I3226">
        <v>2028</v>
      </c>
      <c r="J3226" t="s">
        <v>25</v>
      </c>
      <c r="K3226" t="s">
        <v>25</v>
      </c>
      <c r="L3226">
        <v>11417490</v>
      </c>
      <c r="M3226">
        <v>258900</v>
      </c>
      <c r="N3226" t="s">
        <v>453</v>
      </c>
      <c r="O3226" t="s">
        <v>25</v>
      </c>
      <c r="Q3226" t="s">
        <v>454</v>
      </c>
      <c r="R3226">
        <v>2028</v>
      </c>
      <c r="S3226">
        <v>-2</v>
      </c>
      <c r="T3226" t="s">
        <v>35</v>
      </c>
      <c r="U3226" t="s">
        <v>44</v>
      </c>
      <c r="V3226" t="s">
        <v>454</v>
      </c>
    </row>
    <row r="3227" spans="1:22" x14ac:dyDescent="0.3">
      <c r="A3227" t="s">
        <v>31</v>
      </c>
      <c r="B3227" t="s">
        <v>32</v>
      </c>
      <c r="C3227" t="s">
        <v>63</v>
      </c>
      <c r="D3227" t="s">
        <v>333</v>
      </c>
      <c r="E3227">
        <v>33.299999999999997</v>
      </c>
      <c r="F3227">
        <v>15</v>
      </c>
      <c r="G3227">
        <v>2</v>
      </c>
      <c r="I3227">
        <v>2028</v>
      </c>
      <c r="J3227" t="s">
        <v>320</v>
      </c>
      <c r="K3227" t="s">
        <v>86</v>
      </c>
      <c r="L3227">
        <v>8320000</v>
      </c>
      <c r="M3227">
        <v>249850</v>
      </c>
      <c r="N3227" t="s">
        <v>453</v>
      </c>
      <c r="O3227" t="s">
        <v>120</v>
      </c>
      <c r="P3227">
        <v>20</v>
      </c>
      <c r="Q3227" t="s">
        <v>453</v>
      </c>
      <c r="R3227">
        <v>2028</v>
      </c>
      <c r="S3227">
        <v>-2</v>
      </c>
      <c r="T3227" t="s">
        <v>35</v>
      </c>
      <c r="U3227" t="s">
        <v>44</v>
      </c>
      <c r="V3227" t="s">
        <v>454</v>
      </c>
    </row>
    <row r="3228" spans="1:22" x14ac:dyDescent="0.3">
      <c r="A3228" t="s">
        <v>31</v>
      </c>
      <c r="B3228" t="s">
        <v>32</v>
      </c>
      <c r="C3228" t="s">
        <v>33</v>
      </c>
      <c r="D3228" t="s">
        <v>105</v>
      </c>
      <c r="E3228">
        <v>39.5</v>
      </c>
      <c r="F3228">
        <v>23</v>
      </c>
      <c r="G3228">
        <v>3</v>
      </c>
      <c r="I3228">
        <v>2028</v>
      </c>
      <c r="J3228" t="s">
        <v>106</v>
      </c>
      <c r="K3228" t="s">
        <v>43</v>
      </c>
      <c r="L3228">
        <v>11632200</v>
      </c>
      <c r="M3228">
        <v>294486</v>
      </c>
      <c r="N3228" t="s">
        <v>453</v>
      </c>
      <c r="O3228" t="s">
        <v>97</v>
      </c>
      <c r="P3228">
        <v>31</v>
      </c>
      <c r="Q3228" t="s">
        <v>453</v>
      </c>
      <c r="R3228">
        <v>2028</v>
      </c>
      <c r="S3228">
        <v>-2</v>
      </c>
      <c r="T3228" t="s">
        <v>35</v>
      </c>
      <c r="U3228" t="s">
        <v>30</v>
      </c>
      <c r="V3228" t="s">
        <v>454</v>
      </c>
    </row>
    <row r="3229" spans="1:22" x14ac:dyDescent="0.3">
      <c r="A3229" t="s">
        <v>31</v>
      </c>
      <c r="B3229" t="s">
        <v>32</v>
      </c>
      <c r="C3229" t="s">
        <v>76</v>
      </c>
      <c r="D3229" t="s">
        <v>412</v>
      </c>
      <c r="E3229">
        <v>61.8</v>
      </c>
      <c r="F3229">
        <v>6</v>
      </c>
      <c r="G3229">
        <v>2</v>
      </c>
      <c r="I3229">
        <v>2027</v>
      </c>
      <c r="J3229" t="s">
        <v>360</v>
      </c>
      <c r="K3229" t="s">
        <v>79</v>
      </c>
      <c r="L3229">
        <v>25935000</v>
      </c>
      <c r="M3229">
        <v>419660</v>
      </c>
      <c r="N3229" t="s">
        <v>453</v>
      </c>
      <c r="O3229" t="s">
        <v>80</v>
      </c>
      <c r="P3229">
        <v>20</v>
      </c>
      <c r="Q3229" t="s">
        <v>453</v>
      </c>
      <c r="R3229">
        <v>2027</v>
      </c>
      <c r="S3229">
        <v>-1</v>
      </c>
      <c r="T3229" t="s">
        <v>35</v>
      </c>
      <c r="U3229" t="s">
        <v>40</v>
      </c>
      <c r="V3229" t="s">
        <v>453</v>
      </c>
    </row>
    <row r="3230" spans="1:22" x14ac:dyDescent="0.3">
      <c r="A3230" t="s">
        <v>31</v>
      </c>
      <c r="B3230" t="s">
        <v>32</v>
      </c>
      <c r="C3230" t="s">
        <v>52</v>
      </c>
      <c r="D3230" t="s">
        <v>53</v>
      </c>
      <c r="E3230">
        <v>41.8</v>
      </c>
      <c r="F3230">
        <v>9</v>
      </c>
      <c r="G3230">
        <v>2</v>
      </c>
      <c r="I3230">
        <v>2029</v>
      </c>
      <c r="J3230" t="s">
        <v>25</v>
      </c>
      <c r="K3230" t="s">
        <v>25</v>
      </c>
      <c r="L3230">
        <v>8659999</v>
      </c>
      <c r="M3230">
        <v>207177</v>
      </c>
      <c r="N3230" t="s">
        <v>453</v>
      </c>
      <c r="O3230" t="s">
        <v>25</v>
      </c>
      <c r="Q3230" t="s">
        <v>454</v>
      </c>
      <c r="R3230">
        <v>2029</v>
      </c>
      <c r="S3230">
        <v>-3</v>
      </c>
      <c r="T3230" t="s">
        <v>35</v>
      </c>
      <c r="U3230" t="s">
        <v>40</v>
      </c>
      <c r="V3230" t="s">
        <v>454</v>
      </c>
    </row>
    <row r="3231" spans="1:22" x14ac:dyDescent="0.3">
      <c r="A3231" t="s">
        <v>31</v>
      </c>
      <c r="B3231" t="s">
        <v>32</v>
      </c>
      <c r="C3231" t="s">
        <v>24</v>
      </c>
      <c r="D3231" t="s">
        <v>46</v>
      </c>
      <c r="E3231">
        <v>39.799999999999997</v>
      </c>
      <c r="F3231">
        <v>19</v>
      </c>
      <c r="G3231">
        <v>2</v>
      </c>
      <c r="I3231">
        <v>2028</v>
      </c>
      <c r="J3231" t="s">
        <v>26</v>
      </c>
      <c r="K3231" t="s">
        <v>27</v>
      </c>
      <c r="L3231">
        <v>8934000</v>
      </c>
      <c r="M3231">
        <v>224472</v>
      </c>
      <c r="N3231" t="s">
        <v>453</v>
      </c>
      <c r="O3231" t="s">
        <v>28</v>
      </c>
      <c r="P3231">
        <v>31</v>
      </c>
      <c r="Q3231" t="s">
        <v>453</v>
      </c>
      <c r="R3231">
        <v>2028</v>
      </c>
      <c r="S3231">
        <v>-2</v>
      </c>
      <c r="T3231" t="s">
        <v>35</v>
      </c>
      <c r="U3231" t="s">
        <v>30</v>
      </c>
      <c r="V3231" t="s">
        <v>454</v>
      </c>
    </row>
    <row r="3232" spans="1:22" x14ac:dyDescent="0.3">
      <c r="A3232" t="s">
        <v>31</v>
      </c>
      <c r="B3232" t="s">
        <v>32</v>
      </c>
      <c r="C3232" t="s">
        <v>24</v>
      </c>
      <c r="D3232" t="s">
        <v>407</v>
      </c>
      <c r="E3232">
        <v>55</v>
      </c>
      <c r="F3232">
        <v>5</v>
      </c>
      <c r="G3232">
        <v>2</v>
      </c>
      <c r="I3232">
        <v>2024</v>
      </c>
      <c r="J3232" t="s">
        <v>25</v>
      </c>
      <c r="K3232" t="s">
        <v>25</v>
      </c>
      <c r="L3232">
        <v>10350000</v>
      </c>
      <c r="M3232">
        <v>188182</v>
      </c>
      <c r="N3232" t="s">
        <v>453</v>
      </c>
      <c r="O3232" t="s">
        <v>25</v>
      </c>
      <c r="Q3232" t="s">
        <v>454</v>
      </c>
      <c r="R3232">
        <v>2024</v>
      </c>
      <c r="S3232">
        <v>2</v>
      </c>
      <c r="T3232" t="s">
        <v>29</v>
      </c>
      <c r="U3232" t="s">
        <v>75</v>
      </c>
      <c r="V3232" t="s">
        <v>454</v>
      </c>
    </row>
    <row r="3233" spans="1:22" x14ac:dyDescent="0.3">
      <c r="A3233" t="s">
        <v>31</v>
      </c>
      <c r="B3233" t="s">
        <v>32</v>
      </c>
      <c r="C3233" t="s">
        <v>33</v>
      </c>
      <c r="D3233" t="s">
        <v>296</v>
      </c>
      <c r="E3233">
        <v>36.799999999999997</v>
      </c>
      <c r="F3233">
        <v>9</v>
      </c>
      <c r="G3233">
        <v>2</v>
      </c>
      <c r="I3233">
        <v>2027</v>
      </c>
      <c r="J3233" t="s">
        <v>51</v>
      </c>
      <c r="K3233" t="s">
        <v>43</v>
      </c>
      <c r="L3233">
        <v>10298000</v>
      </c>
      <c r="M3233">
        <v>279837</v>
      </c>
      <c r="N3233" t="s">
        <v>453</v>
      </c>
      <c r="O3233" t="s">
        <v>38</v>
      </c>
      <c r="P3233">
        <v>15</v>
      </c>
      <c r="Q3233" t="s">
        <v>453</v>
      </c>
      <c r="R3233">
        <v>2027</v>
      </c>
      <c r="S3233">
        <v>-1</v>
      </c>
      <c r="T3233" t="s">
        <v>35</v>
      </c>
      <c r="U3233" t="s">
        <v>40</v>
      </c>
      <c r="V3233" t="s">
        <v>454</v>
      </c>
    </row>
    <row r="3234" spans="1:22" x14ac:dyDescent="0.3">
      <c r="A3234" t="s">
        <v>31</v>
      </c>
      <c r="B3234" t="s">
        <v>32</v>
      </c>
      <c r="C3234" t="s">
        <v>63</v>
      </c>
      <c r="D3234" t="s">
        <v>64</v>
      </c>
      <c r="E3234">
        <v>34.6</v>
      </c>
      <c r="F3234">
        <v>11</v>
      </c>
      <c r="G3234">
        <v>2</v>
      </c>
      <c r="I3234">
        <v>2029</v>
      </c>
      <c r="J3234" t="s">
        <v>65</v>
      </c>
      <c r="K3234" t="s">
        <v>66</v>
      </c>
      <c r="L3234">
        <v>10865975</v>
      </c>
      <c r="M3234">
        <v>314046</v>
      </c>
      <c r="N3234" t="s">
        <v>453</v>
      </c>
      <c r="O3234" t="s">
        <v>67</v>
      </c>
      <c r="P3234">
        <v>30</v>
      </c>
      <c r="Q3234" t="s">
        <v>453</v>
      </c>
      <c r="R3234">
        <v>2029</v>
      </c>
      <c r="S3234">
        <v>-3</v>
      </c>
      <c r="T3234" t="s">
        <v>35</v>
      </c>
      <c r="U3234" t="s">
        <v>44</v>
      </c>
      <c r="V3234" t="s">
        <v>454</v>
      </c>
    </row>
    <row r="3235" spans="1:22" x14ac:dyDescent="0.3">
      <c r="A3235" t="s">
        <v>31</v>
      </c>
      <c r="B3235" t="s">
        <v>32</v>
      </c>
      <c r="C3235" t="s">
        <v>33</v>
      </c>
      <c r="D3235" t="s">
        <v>34</v>
      </c>
      <c r="E3235">
        <v>44.5</v>
      </c>
      <c r="F3235">
        <v>17</v>
      </c>
      <c r="G3235">
        <v>2</v>
      </c>
      <c r="I3235">
        <v>2026</v>
      </c>
      <c r="J3235" t="s">
        <v>129</v>
      </c>
      <c r="K3235" t="s">
        <v>130</v>
      </c>
      <c r="L3235">
        <v>11447856</v>
      </c>
      <c r="M3235">
        <v>257255</v>
      </c>
      <c r="N3235" t="s">
        <v>453</v>
      </c>
      <c r="O3235" t="s">
        <v>38</v>
      </c>
      <c r="P3235">
        <v>31</v>
      </c>
      <c r="Q3235" t="s">
        <v>453</v>
      </c>
      <c r="R3235">
        <v>2026</v>
      </c>
      <c r="S3235">
        <v>0</v>
      </c>
      <c r="T3235" t="s">
        <v>29</v>
      </c>
      <c r="U3235" t="s">
        <v>30</v>
      </c>
      <c r="V3235" t="s">
        <v>454</v>
      </c>
    </row>
    <row r="3236" spans="1:22" x14ac:dyDescent="0.3">
      <c r="A3236" t="s">
        <v>31</v>
      </c>
      <c r="B3236" t="s">
        <v>32</v>
      </c>
      <c r="C3236" t="s">
        <v>76</v>
      </c>
      <c r="D3236" t="s">
        <v>92</v>
      </c>
      <c r="E3236">
        <v>43.4</v>
      </c>
      <c r="F3236">
        <v>5</v>
      </c>
      <c r="G3236">
        <v>1</v>
      </c>
      <c r="I3236">
        <v>2026</v>
      </c>
      <c r="J3236" t="s">
        <v>93</v>
      </c>
      <c r="K3236" t="s">
        <v>79</v>
      </c>
      <c r="L3236">
        <v>15841000</v>
      </c>
      <c r="M3236">
        <v>365000</v>
      </c>
      <c r="N3236" t="s">
        <v>453</v>
      </c>
      <c r="O3236" t="s">
        <v>91</v>
      </c>
      <c r="P3236">
        <v>10</v>
      </c>
      <c r="Q3236" t="s">
        <v>453</v>
      </c>
      <c r="R3236">
        <v>2026</v>
      </c>
      <c r="S3236">
        <v>0</v>
      </c>
      <c r="T3236" t="s">
        <v>29</v>
      </c>
      <c r="U3236" t="s">
        <v>75</v>
      </c>
      <c r="V3236" t="s">
        <v>454</v>
      </c>
    </row>
    <row r="3237" spans="1:22" x14ac:dyDescent="0.3">
      <c r="A3237" t="s">
        <v>31</v>
      </c>
      <c r="B3237" t="s">
        <v>32</v>
      </c>
      <c r="C3237" t="s">
        <v>24</v>
      </c>
      <c r="D3237" t="s">
        <v>61</v>
      </c>
      <c r="E3237">
        <v>41.4</v>
      </c>
      <c r="F3237">
        <v>8</v>
      </c>
      <c r="G3237">
        <v>2</v>
      </c>
      <c r="I3237">
        <v>2028</v>
      </c>
      <c r="J3237" t="s">
        <v>62</v>
      </c>
      <c r="K3237" t="s">
        <v>57</v>
      </c>
      <c r="L3237">
        <v>15698880</v>
      </c>
      <c r="M3237">
        <v>379200</v>
      </c>
      <c r="N3237" t="s">
        <v>453</v>
      </c>
      <c r="O3237" t="s">
        <v>58</v>
      </c>
      <c r="P3237">
        <v>15</v>
      </c>
      <c r="Q3237" t="s">
        <v>453</v>
      </c>
      <c r="R3237">
        <v>2028</v>
      </c>
      <c r="S3237">
        <v>-2</v>
      </c>
      <c r="T3237" t="s">
        <v>35</v>
      </c>
      <c r="U3237" t="s">
        <v>40</v>
      </c>
      <c r="V3237" t="s">
        <v>454</v>
      </c>
    </row>
    <row r="3238" spans="1:22" x14ac:dyDescent="0.3">
      <c r="A3238" t="s">
        <v>31</v>
      </c>
      <c r="B3238" t="s">
        <v>32</v>
      </c>
      <c r="C3238" t="s">
        <v>33</v>
      </c>
      <c r="D3238" t="s">
        <v>389</v>
      </c>
      <c r="E3238">
        <v>40.299999999999997</v>
      </c>
      <c r="F3238">
        <v>25</v>
      </c>
      <c r="G3238">
        <v>2</v>
      </c>
      <c r="I3238">
        <v>2028</v>
      </c>
      <c r="J3238" t="s">
        <v>197</v>
      </c>
      <c r="K3238" t="s">
        <v>43</v>
      </c>
      <c r="L3238">
        <v>11020623</v>
      </c>
      <c r="M3238">
        <v>273465</v>
      </c>
      <c r="N3238" t="s">
        <v>453</v>
      </c>
      <c r="O3238" t="s">
        <v>38</v>
      </c>
      <c r="P3238">
        <v>30</v>
      </c>
      <c r="Q3238" t="s">
        <v>453</v>
      </c>
      <c r="R3238">
        <v>2028</v>
      </c>
      <c r="S3238">
        <v>-2</v>
      </c>
      <c r="T3238" t="s">
        <v>35</v>
      </c>
      <c r="U3238" t="s">
        <v>30</v>
      </c>
      <c r="V3238" t="s">
        <v>454</v>
      </c>
    </row>
    <row r="3239" spans="1:22" x14ac:dyDescent="0.3">
      <c r="A3239" t="s">
        <v>31</v>
      </c>
      <c r="B3239" t="s">
        <v>32</v>
      </c>
      <c r="C3239" t="s">
        <v>24</v>
      </c>
      <c r="D3239" t="s">
        <v>109</v>
      </c>
      <c r="E3239">
        <v>39.6</v>
      </c>
      <c r="F3239">
        <v>9</v>
      </c>
      <c r="G3239">
        <v>3</v>
      </c>
      <c r="I3239">
        <v>2026</v>
      </c>
      <c r="J3239" t="s">
        <v>47</v>
      </c>
      <c r="K3239" t="s">
        <v>48</v>
      </c>
      <c r="L3239">
        <v>9755184</v>
      </c>
      <c r="M3239">
        <v>246343</v>
      </c>
      <c r="N3239" t="s">
        <v>453</v>
      </c>
      <c r="O3239" t="s">
        <v>49</v>
      </c>
      <c r="P3239">
        <v>31</v>
      </c>
      <c r="Q3239" t="s">
        <v>453</v>
      </c>
      <c r="R3239">
        <v>2026</v>
      </c>
      <c r="S3239">
        <v>0</v>
      </c>
      <c r="T3239" t="s">
        <v>29</v>
      </c>
      <c r="U3239" t="s">
        <v>40</v>
      </c>
      <c r="V3239" t="s">
        <v>454</v>
      </c>
    </row>
    <row r="3240" spans="1:22" x14ac:dyDescent="0.3">
      <c r="A3240" t="s">
        <v>31</v>
      </c>
      <c r="B3240" t="s">
        <v>32</v>
      </c>
      <c r="C3240" t="s">
        <v>33</v>
      </c>
      <c r="D3240" t="s">
        <v>45</v>
      </c>
      <c r="E3240">
        <v>49</v>
      </c>
      <c r="F3240">
        <v>17</v>
      </c>
      <c r="G3240">
        <v>1</v>
      </c>
      <c r="I3240">
        <v>2024</v>
      </c>
      <c r="J3240" t="s">
        <v>25</v>
      </c>
      <c r="K3240" t="s">
        <v>25</v>
      </c>
      <c r="L3240">
        <v>9940392</v>
      </c>
      <c r="M3240">
        <v>202865</v>
      </c>
      <c r="N3240" t="s">
        <v>453</v>
      </c>
      <c r="O3240" t="s">
        <v>25</v>
      </c>
      <c r="Q3240" t="s">
        <v>454</v>
      </c>
      <c r="R3240">
        <v>2024</v>
      </c>
      <c r="S3240">
        <v>2</v>
      </c>
      <c r="T3240" t="s">
        <v>29</v>
      </c>
      <c r="U3240" t="s">
        <v>30</v>
      </c>
      <c r="V3240" t="s">
        <v>454</v>
      </c>
    </row>
    <row r="3241" spans="1:22" x14ac:dyDescent="0.3">
      <c r="A3241" t="s">
        <v>31</v>
      </c>
      <c r="B3241" t="s">
        <v>32</v>
      </c>
      <c r="C3241" t="s">
        <v>52</v>
      </c>
      <c r="D3241" t="s">
        <v>53</v>
      </c>
      <c r="E3241">
        <v>47</v>
      </c>
      <c r="F3241">
        <v>8</v>
      </c>
      <c r="G3241">
        <v>1</v>
      </c>
      <c r="I3241">
        <v>2028</v>
      </c>
      <c r="J3241" t="s">
        <v>25</v>
      </c>
      <c r="K3241" t="s">
        <v>25</v>
      </c>
      <c r="L3241">
        <v>10849999</v>
      </c>
      <c r="M3241">
        <v>230851</v>
      </c>
      <c r="N3241" t="s">
        <v>453</v>
      </c>
      <c r="O3241" t="s">
        <v>25</v>
      </c>
      <c r="Q3241" t="s">
        <v>454</v>
      </c>
      <c r="R3241">
        <v>2028</v>
      </c>
      <c r="S3241">
        <v>-2</v>
      </c>
      <c r="T3241" t="s">
        <v>35</v>
      </c>
      <c r="U3241" t="s">
        <v>40</v>
      </c>
      <c r="V3241" t="s">
        <v>454</v>
      </c>
    </row>
    <row r="3242" spans="1:22" x14ac:dyDescent="0.3">
      <c r="A3242" t="s">
        <v>31</v>
      </c>
      <c r="B3242" t="s">
        <v>32</v>
      </c>
      <c r="C3242" t="s">
        <v>33</v>
      </c>
      <c r="D3242" t="s">
        <v>405</v>
      </c>
      <c r="E3242">
        <v>41.9</v>
      </c>
      <c r="F3242">
        <v>19</v>
      </c>
      <c r="G3242">
        <v>2</v>
      </c>
      <c r="I3242">
        <v>2026</v>
      </c>
      <c r="J3242" t="s">
        <v>193</v>
      </c>
      <c r="K3242" t="s">
        <v>96</v>
      </c>
      <c r="L3242">
        <v>10330000</v>
      </c>
      <c r="M3242">
        <v>246539</v>
      </c>
      <c r="N3242" t="s">
        <v>453</v>
      </c>
      <c r="O3242" t="s">
        <v>97</v>
      </c>
      <c r="P3242">
        <v>30</v>
      </c>
      <c r="Q3242" t="s">
        <v>453</v>
      </c>
      <c r="R3242">
        <v>2026</v>
      </c>
      <c r="S3242">
        <v>0</v>
      </c>
      <c r="T3242" t="s">
        <v>29</v>
      </c>
      <c r="U3242" t="s">
        <v>30</v>
      </c>
      <c r="V3242" t="s">
        <v>454</v>
      </c>
    </row>
    <row r="3243" spans="1:22" x14ac:dyDescent="0.3">
      <c r="A3243" t="s">
        <v>31</v>
      </c>
      <c r="B3243" t="s">
        <v>32</v>
      </c>
      <c r="C3243" t="s">
        <v>33</v>
      </c>
      <c r="D3243" t="s">
        <v>166</v>
      </c>
      <c r="E3243">
        <v>51.8</v>
      </c>
      <c r="F3243">
        <v>17</v>
      </c>
      <c r="G3243">
        <v>2</v>
      </c>
      <c r="I3243">
        <v>2027</v>
      </c>
      <c r="J3243" t="s">
        <v>25</v>
      </c>
      <c r="K3243" t="s">
        <v>25</v>
      </c>
      <c r="L3243">
        <v>12796704</v>
      </c>
      <c r="M3243">
        <v>247041</v>
      </c>
      <c r="N3243" t="s">
        <v>453</v>
      </c>
      <c r="O3243" t="s">
        <v>25</v>
      </c>
      <c r="Q3243" t="s">
        <v>454</v>
      </c>
      <c r="R3243">
        <v>2027</v>
      </c>
      <c r="S3243">
        <v>-1</v>
      </c>
      <c r="T3243" t="s">
        <v>35</v>
      </c>
      <c r="U3243" t="s">
        <v>30</v>
      </c>
      <c r="V3243" t="s">
        <v>454</v>
      </c>
    </row>
    <row r="3244" spans="1:22" x14ac:dyDescent="0.3">
      <c r="A3244" t="s">
        <v>31</v>
      </c>
      <c r="B3244" t="s">
        <v>32</v>
      </c>
      <c r="C3244" t="s">
        <v>33</v>
      </c>
      <c r="D3244" t="s">
        <v>397</v>
      </c>
      <c r="E3244">
        <v>36.5</v>
      </c>
      <c r="F3244">
        <v>24</v>
      </c>
      <c r="G3244">
        <v>3</v>
      </c>
      <c r="I3244">
        <v>2029</v>
      </c>
      <c r="J3244" t="s">
        <v>25</v>
      </c>
      <c r="K3244" t="s">
        <v>25</v>
      </c>
      <c r="L3244">
        <v>9400000</v>
      </c>
      <c r="M3244">
        <v>257534</v>
      </c>
      <c r="N3244" t="s">
        <v>453</v>
      </c>
      <c r="O3244" t="s">
        <v>25</v>
      </c>
      <c r="Q3244" t="s">
        <v>454</v>
      </c>
      <c r="R3244">
        <v>2029</v>
      </c>
      <c r="S3244">
        <v>-3</v>
      </c>
      <c r="T3244" t="s">
        <v>35</v>
      </c>
      <c r="U3244" t="s">
        <v>30</v>
      </c>
      <c r="V3244" t="s">
        <v>454</v>
      </c>
    </row>
    <row r="3245" spans="1:22" x14ac:dyDescent="0.3">
      <c r="A3245" t="s">
        <v>31</v>
      </c>
      <c r="B3245" t="s">
        <v>32</v>
      </c>
      <c r="C3245" t="s">
        <v>24</v>
      </c>
      <c r="D3245" t="s">
        <v>407</v>
      </c>
      <c r="E3245">
        <v>55</v>
      </c>
      <c r="F3245">
        <v>5</v>
      </c>
      <c r="G3245">
        <v>2</v>
      </c>
      <c r="I3245">
        <v>2024</v>
      </c>
      <c r="J3245" t="s">
        <v>25</v>
      </c>
      <c r="K3245" t="s">
        <v>25</v>
      </c>
      <c r="L3245">
        <v>10350000</v>
      </c>
      <c r="M3245">
        <v>188182</v>
      </c>
      <c r="N3245" t="s">
        <v>453</v>
      </c>
      <c r="O3245" t="s">
        <v>25</v>
      </c>
      <c r="Q3245" t="s">
        <v>454</v>
      </c>
      <c r="R3245">
        <v>2024</v>
      </c>
      <c r="S3245">
        <v>2</v>
      </c>
      <c r="T3245" t="s">
        <v>29</v>
      </c>
      <c r="U3245" t="s">
        <v>75</v>
      </c>
      <c r="V3245" t="s">
        <v>454</v>
      </c>
    </row>
    <row r="3246" spans="1:22" x14ac:dyDescent="0.3">
      <c r="A3246" t="s">
        <v>31</v>
      </c>
      <c r="B3246" t="s">
        <v>32</v>
      </c>
      <c r="C3246" t="s">
        <v>33</v>
      </c>
      <c r="D3246" t="s">
        <v>336</v>
      </c>
      <c r="E3246">
        <v>49</v>
      </c>
      <c r="F3246">
        <v>12</v>
      </c>
      <c r="G3246">
        <v>1</v>
      </c>
      <c r="I3246">
        <v>2028</v>
      </c>
      <c r="J3246" t="s">
        <v>25</v>
      </c>
      <c r="K3246" t="s">
        <v>25</v>
      </c>
      <c r="L3246">
        <v>12279400</v>
      </c>
      <c r="M3246">
        <v>250600</v>
      </c>
      <c r="N3246" t="s">
        <v>453</v>
      </c>
      <c r="O3246" t="s">
        <v>25</v>
      </c>
      <c r="Q3246" t="s">
        <v>454</v>
      </c>
      <c r="R3246">
        <v>2028</v>
      </c>
      <c r="S3246">
        <v>-2</v>
      </c>
      <c r="T3246" t="s">
        <v>35</v>
      </c>
      <c r="U3246" t="s">
        <v>44</v>
      </c>
      <c r="V3246" t="s">
        <v>454</v>
      </c>
    </row>
    <row r="3247" spans="1:22" x14ac:dyDescent="0.3">
      <c r="A3247" t="s">
        <v>31</v>
      </c>
      <c r="B3247" t="s">
        <v>32</v>
      </c>
      <c r="C3247" t="s">
        <v>24</v>
      </c>
      <c r="D3247" t="s">
        <v>407</v>
      </c>
      <c r="E3247">
        <v>54.5</v>
      </c>
      <c r="F3247">
        <v>5</v>
      </c>
      <c r="G3247">
        <v>3</v>
      </c>
      <c r="I3247">
        <v>2024</v>
      </c>
      <c r="J3247" t="s">
        <v>25</v>
      </c>
      <c r="K3247" t="s">
        <v>25</v>
      </c>
      <c r="L3247">
        <v>10260000</v>
      </c>
      <c r="M3247">
        <v>188257</v>
      </c>
      <c r="N3247" t="s">
        <v>453</v>
      </c>
      <c r="O3247" t="s">
        <v>25</v>
      </c>
      <c r="Q3247" t="s">
        <v>454</v>
      </c>
      <c r="R3247">
        <v>2024</v>
      </c>
      <c r="S3247">
        <v>2</v>
      </c>
      <c r="T3247" t="s">
        <v>29</v>
      </c>
      <c r="U3247" t="s">
        <v>75</v>
      </c>
      <c r="V3247" t="s">
        <v>454</v>
      </c>
    </row>
    <row r="3248" spans="1:22" x14ac:dyDescent="0.3">
      <c r="A3248" t="s">
        <v>31</v>
      </c>
      <c r="B3248" t="s">
        <v>32</v>
      </c>
      <c r="C3248" t="s">
        <v>33</v>
      </c>
      <c r="D3248" t="s">
        <v>34</v>
      </c>
      <c r="E3248">
        <v>36.6</v>
      </c>
      <c r="F3248">
        <v>10</v>
      </c>
      <c r="G3248">
        <v>2</v>
      </c>
      <c r="I3248">
        <v>2026</v>
      </c>
      <c r="J3248" t="s">
        <v>129</v>
      </c>
      <c r="K3248" t="s">
        <v>130</v>
      </c>
      <c r="L3248">
        <v>10520825</v>
      </c>
      <c r="M3248">
        <v>287454</v>
      </c>
      <c r="N3248" t="s">
        <v>453</v>
      </c>
      <c r="O3248" t="s">
        <v>38</v>
      </c>
      <c r="P3248">
        <v>31</v>
      </c>
      <c r="Q3248" t="s">
        <v>453</v>
      </c>
      <c r="R3248">
        <v>2026</v>
      </c>
      <c r="S3248">
        <v>0</v>
      </c>
      <c r="T3248" t="s">
        <v>29</v>
      </c>
      <c r="U3248" t="s">
        <v>44</v>
      </c>
      <c r="V3248" t="s">
        <v>454</v>
      </c>
    </row>
    <row r="3249" spans="1:22" x14ac:dyDescent="0.3">
      <c r="A3249" t="s">
        <v>31</v>
      </c>
      <c r="B3249" t="s">
        <v>32</v>
      </c>
      <c r="C3249" t="s">
        <v>63</v>
      </c>
      <c r="D3249" t="s">
        <v>333</v>
      </c>
      <c r="E3249">
        <v>33</v>
      </c>
      <c r="F3249">
        <v>15</v>
      </c>
      <c r="G3249">
        <v>2</v>
      </c>
      <c r="I3249">
        <v>2028</v>
      </c>
      <c r="J3249" t="s">
        <v>320</v>
      </c>
      <c r="K3249" t="s">
        <v>86</v>
      </c>
      <c r="L3249">
        <v>8260000</v>
      </c>
      <c r="M3249">
        <v>250303</v>
      </c>
      <c r="N3249" t="s">
        <v>453</v>
      </c>
      <c r="O3249" t="s">
        <v>120</v>
      </c>
      <c r="P3249">
        <v>20</v>
      </c>
      <c r="Q3249" t="s">
        <v>453</v>
      </c>
      <c r="R3249">
        <v>2028</v>
      </c>
      <c r="S3249">
        <v>-2</v>
      </c>
      <c r="T3249" t="s">
        <v>35</v>
      </c>
      <c r="U3249" t="s">
        <v>44</v>
      </c>
      <c r="V3249" t="s">
        <v>454</v>
      </c>
    </row>
    <row r="3250" spans="1:22" x14ac:dyDescent="0.3">
      <c r="A3250" t="s">
        <v>31</v>
      </c>
      <c r="B3250" t="s">
        <v>32</v>
      </c>
      <c r="C3250" t="s">
        <v>24</v>
      </c>
      <c r="D3250" t="s">
        <v>407</v>
      </c>
      <c r="E3250">
        <v>56.7</v>
      </c>
      <c r="F3250">
        <v>5</v>
      </c>
      <c r="G3250">
        <v>1</v>
      </c>
      <c r="I3250">
        <v>2024</v>
      </c>
      <c r="J3250" t="s">
        <v>25</v>
      </c>
      <c r="K3250" t="s">
        <v>25</v>
      </c>
      <c r="L3250">
        <v>10200000</v>
      </c>
      <c r="M3250">
        <v>179894</v>
      </c>
      <c r="N3250" t="s">
        <v>453</v>
      </c>
      <c r="O3250" t="s">
        <v>25</v>
      </c>
      <c r="Q3250" t="s">
        <v>454</v>
      </c>
      <c r="R3250">
        <v>2024</v>
      </c>
      <c r="S3250">
        <v>2</v>
      </c>
      <c r="T3250" t="s">
        <v>29</v>
      </c>
      <c r="U3250" t="s">
        <v>75</v>
      </c>
      <c r="V3250" t="s">
        <v>454</v>
      </c>
    </row>
    <row r="3251" spans="1:22" x14ac:dyDescent="0.3">
      <c r="A3251" t="s">
        <v>31</v>
      </c>
      <c r="B3251" t="s">
        <v>32</v>
      </c>
      <c r="C3251" t="s">
        <v>33</v>
      </c>
      <c r="D3251" t="s">
        <v>145</v>
      </c>
      <c r="E3251">
        <v>39.5</v>
      </c>
      <c r="F3251">
        <v>19</v>
      </c>
      <c r="G3251">
        <v>2</v>
      </c>
      <c r="I3251">
        <v>2029</v>
      </c>
      <c r="J3251" t="s">
        <v>51</v>
      </c>
      <c r="K3251" t="s">
        <v>43</v>
      </c>
      <c r="L3251">
        <v>9551000</v>
      </c>
      <c r="M3251">
        <v>241797</v>
      </c>
      <c r="N3251" t="s">
        <v>453</v>
      </c>
      <c r="O3251" t="s">
        <v>38</v>
      </c>
      <c r="P3251">
        <v>15</v>
      </c>
      <c r="Q3251" t="s">
        <v>453</v>
      </c>
      <c r="R3251">
        <v>2029</v>
      </c>
      <c r="S3251">
        <v>-3</v>
      </c>
      <c r="T3251" t="s">
        <v>35</v>
      </c>
      <c r="U3251" t="s">
        <v>30</v>
      </c>
      <c r="V3251" t="s">
        <v>454</v>
      </c>
    </row>
    <row r="3252" spans="1:22" x14ac:dyDescent="0.3">
      <c r="A3252" t="s">
        <v>31</v>
      </c>
      <c r="B3252" t="s">
        <v>32</v>
      </c>
      <c r="C3252" t="s">
        <v>52</v>
      </c>
      <c r="D3252" t="s">
        <v>53</v>
      </c>
      <c r="E3252">
        <v>49.1</v>
      </c>
      <c r="F3252">
        <v>8</v>
      </c>
      <c r="G3252">
        <v>2</v>
      </c>
      <c r="I3252">
        <v>2028</v>
      </c>
      <c r="J3252" t="s">
        <v>25</v>
      </c>
      <c r="K3252" t="s">
        <v>25</v>
      </c>
      <c r="L3252">
        <v>11929999</v>
      </c>
      <c r="M3252">
        <v>242974</v>
      </c>
      <c r="N3252" t="s">
        <v>453</v>
      </c>
      <c r="O3252" t="s">
        <v>25</v>
      </c>
      <c r="Q3252" t="s">
        <v>454</v>
      </c>
      <c r="R3252">
        <v>2028</v>
      </c>
      <c r="S3252">
        <v>-2</v>
      </c>
      <c r="T3252" t="s">
        <v>35</v>
      </c>
      <c r="U3252" t="s">
        <v>40</v>
      </c>
      <c r="V3252" t="s">
        <v>454</v>
      </c>
    </row>
    <row r="3253" spans="1:22" x14ac:dyDescent="0.3">
      <c r="A3253" t="s">
        <v>31</v>
      </c>
      <c r="B3253" t="s">
        <v>32</v>
      </c>
      <c r="C3253" t="s">
        <v>63</v>
      </c>
      <c r="D3253" t="s">
        <v>333</v>
      </c>
      <c r="E3253">
        <v>41.2</v>
      </c>
      <c r="F3253">
        <v>15</v>
      </c>
      <c r="G3253">
        <v>1</v>
      </c>
      <c r="I3253">
        <v>2028</v>
      </c>
      <c r="J3253" t="s">
        <v>320</v>
      </c>
      <c r="K3253" t="s">
        <v>86</v>
      </c>
      <c r="L3253">
        <v>9220000</v>
      </c>
      <c r="M3253">
        <v>223786</v>
      </c>
      <c r="N3253" t="s">
        <v>453</v>
      </c>
      <c r="O3253" t="s">
        <v>120</v>
      </c>
      <c r="P3253">
        <v>20</v>
      </c>
      <c r="Q3253" t="s">
        <v>453</v>
      </c>
      <c r="R3253">
        <v>2028</v>
      </c>
      <c r="S3253">
        <v>-2</v>
      </c>
      <c r="T3253" t="s">
        <v>35</v>
      </c>
      <c r="U3253" t="s">
        <v>44</v>
      </c>
      <c r="V3253" t="s">
        <v>454</v>
      </c>
    </row>
    <row r="3254" spans="1:22" x14ac:dyDescent="0.3">
      <c r="A3254" t="s">
        <v>31</v>
      </c>
      <c r="B3254" t="s">
        <v>32</v>
      </c>
      <c r="C3254" t="s">
        <v>24</v>
      </c>
      <c r="D3254" t="s">
        <v>109</v>
      </c>
      <c r="E3254">
        <v>42.2</v>
      </c>
      <c r="F3254">
        <v>9</v>
      </c>
      <c r="G3254">
        <v>1</v>
      </c>
      <c r="I3254">
        <v>2026</v>
      </c>
      <c r="J3254" t="s">
        <v>47</v>
      </c>
      <c r="K3254" t="s">
        <v>48</v>
      </c>
      <c r="L3254">
        <v>10300416</v>
      </c>
      <c r="M3254">
        <v>244086</v>
      </c>
      <c r="N3254" t="s">
        <v>453</v>
      </c>
      <c r="O3254" t="s">
        <v>49</v>
      </c>
      <c r="P3254">
        <v>31</v>
      </c>
      <c r="Q3254" t="s">
        <v>453</v>
      </c>
      <c r="R3254">
        <v>2026</v>
      </c>
      <c r="S3254">
        <v>0</v>
      </c>
      <c r="T3254" t="s">
        <v>29</v>
      </c>
      <c r="U3254" t="s">
        <v>40</v>
      </c>
      <c r="V3254" t="s">
        <v>454</v>
      </c>
    </row>
    <row r="3255" spans="1:22" x14ac:dyDescent="0.3">
      <c r="A3255" t="s">
        <v>31</v>
      </c>
      <c r="B3255" t="s">
        <v>32</v>
      </c>
      <c r="C3255" t="s">
        <v>33</v>
      </c>
      <c r="D3255" t="s">
        <v>397</v>
      </c>
      <c r="E3255">
        <v>37.1</v>
      </c>
      <c r="F3255">
        <v>24</v>
      </c>
      <c r="G3255">
        <v>3</v>
      </c>
      <c r="I3255">
        <v>2029</v>
      </c>
      <c r="J3255" t="s">
        <v>25</v>
      </c>
      <c r="K3255" t="s">
        <v>25</v>
      </c>
      <c r="L3255">
        <v>9550000</v>
      </c>
      <c r="M3255">
        <v>257412</v>
      </c>
      <c r="N3255" t="s">
        <v>453</v>
      </c>
      <c r="O3255" t="s">
        <v>25</v>
      </c>
      <c r="Q3255" t="s">
        <v>454</v>
      </c>
      <c r="R3255">
        <v>2029</v>
      </c>
      <c r="S3255">
        <v>-3</v>
      </c>
      <c r="T3255" t="s">
        <v>35</v>
      </c>
      <c r="U3255" t="s">
        <v>30</v>
      </c>
      <c r="V3255" t="s">
        <v>454</v>
      </c>
    </row>
    <row r="3256" spans="1:22" x14ac:dyDescent="0.3">
      <c r="A3256" t="s">
        <v>31</v>
      </c>
      <c r="B3256" t="s">
        <v>32</v>
      </c>
      <c r="C3256" t="s">
        <v>33</v>
      </c>
      <c r="D3256" t="s">
        <v>389</v>
      </c>
      <c r="E3256">
        <v>34.700000000000003</v>
      </c>
      <c r="F3256">
        <v>25</v>
      </c>
      <c r="G3256">
        <v>2</v>
      </c>
      <c r="I3256">
        <v>2028</v>
      </c>
      <c r="J3256" t="s">
        <v>197</v>
      </c>
      <c r="K3256" t="s">
        <v>43</v>
      </c>
      <c r="L3256">
        <v>10257005</v>
      </c>
      <c r="M3256">
        <v>295591</v>
      </c>
      <c r="N3256" t="s">
        <v>453</v>
      </c>
      <c r="O3256" t="s">
        <v>38</v>
      </c>
      <c r="P3256">
        <v>30</v>
      </c>
      <c r="Q3256" t="s">
        <v>453</v>
      </c>
      <c r="R3256">
        <v>2028</v>
      </c>
      <c r="S3256">
        <v>-2</v>
      </c>
      <c r="T3256" t="s">
        <v>35</v>
      </c>
      <c r="U3256" t="s">
        <v>30</v>
      </c>
      <c r="V3256" t="s">
        <v>454</v>
      </c>
    </row>
    <row r="3257" spans="1:22" x14ac:dyDescent="0.3">
      <c r="A3257" t="s">
        <v>31</v>
      </c>
      <c r="B3257" t="s">
        <v>32</v>
      </c>
      <c r="C3257" t="s">
        <v>76</v>
      </c>
      <c r="D3257" t="s">
        <v>416</v>
      </c>
      <c r="E3257">
        <v>102.3</v>
      </c>
      <c r="F3257">
        <v>7</v>
      </c>
      <c r="G3257">
        <v>3</v>
      </c>
      <c r="I3257">
        <v>2026</v>
      </c>
      <c r="J3257" t="s">
        <v>112</v>
      </c>
      <c r="K3257" t="s">
        <v>79</v>
      </c>
      <c r="L3257">
        <v>77995846</v>
      </c>
      <c r="M3257">
        <v>762423</v>
      </c>
      <c r="N3257" t="s">
        <v>453</v>
      </c>
      <c r="O3257" t="s">
        <v>80</v>
      </c>
      <c r="P3257">
        <v>20</v>
      </c>
      <c r="Q3257" t="s">
        <v>453</v>
      </c>
      <c r="R3257">
        <v>2026</v>
      </c>
      <c r="S3257">
        <v>0</v>
      </c>
      <c r="T3257" t="s">
        <v>29</v>
      </c>
      <c r="U3257" t="s">
        <v>40</v>
      </c>
      <c r="V3257" t="s">
        <v>453</v>
      </c>
    </row>
    <row r="3258" spans="1:22" x14ac:dyDescent="0.3">
      <c r="A3258" t="s">
        <v>31</v>
      </c>
      <c r="B3258" t="s">
        <v>32</v>
      </c>
      <c r="C3258" t="s">
        <v>33</v>
      </c>
      <c r="D3258" t="s">
        <v>145</v>
      </c>
      <c r="E3258">
        <v>56.5</v>
      </c>
      <c r="F3258">
        <v>8</v>
      </c>
      <c r="G3258">
        <v>2</v>
      </c>
      <c r="I3258">
        <v>2029</v>
      </c>
      <c r="J3258" t="s">
        <v>51</v>
      </c>
      <c r="K3258" t="s">
        <v>43</v>
      </c>
      <c r="L3258">
        <v>12462670</v>
      </c>
      <c r="M3258">
        <v>220578</v>
      </c>
      <c r="N3258" t="s">
        <v>453</v>
      </c>
      <c r="O3258" t="s">
        <v>38</v>
      </c>
      <c r="P3258">
        <v>15</v>
      </c>
      <c r="Q3258" t="s">
        <v>453</v>
      </c>
      <c r="R3258">
        <v>2029</v>
      </c>
      <c r="S3258">
        <v>-3</v>
      </c>
      <c r="T3258" t="s">
        <v>35</v>
      </c>
      <c r="U3258" t="s">
        <v>40</v>
      </c>
      <c r="V3258" t="s">
        <v>454</v>
      </c>
    </row>
    <row r="3259" spans="1:22" x14ac:dyDescent="0.3">
      <c r="A3259" t="s">
        <v>31</v>
      </c>
      <c r="B3259" t="s">
        <v>32</v>
      </c>
      <c r="C3259" t="s">
        <v>33</v>
      </c>
      <c r="D3259" t="s">
        <v>34</v>
      </c>
      <c r="E3259">
        <v>36.6</v>
      </c>
      <c r="F3259">
        <v>10</v>
      </c>
      <c r="G3259">
        <v>3</v>
      </c>
      <c r="I3259">
        <v>2026</v>
      </c>
      <c r="J3259" t="s">
        <v>129</v>
      </c>
      <c r="K3259" t="s">
        <v>130</v>
      </c>
      <c r="L3259">
        <v>10593120</v>
      </c>
      <c r="M3259">
        <v>289430</v>
      </c>
      <c r="N3259" t="s">
        <v>453</v>
      </c>
      <c r="O3259" t="s">
        <v>38</v>
      </c>
      <c r="P3259">
        <v>31</v>
      </c>
      <c r="Q3259" t="s">
        <v>453</v>
      </c>
      <c r="R3259">
        <v>2026</v>
      </c>
      <c r="S3259">
        <v>0</v>
      </c>
      <c r="T3259" t="s">
        <v>29</v>
      </c>
      <c r="U3259" t="s">
        <v>44</v>
      </c>
      <c r="V3259" t="s">
        <v>454</v>
      </c>
    </row>
    <row r="3260" spans="1:22" x14ac:dyDescent="0.3">
      <c r="A3260" t="s">
        <v>31</v>
      </c>
      <c r="B3260" t="s">
        <v>32</v>
      </c>
      <c r="C3260" t="s">
        <v>33</v>
      </c>
      <c r="D3260" t="s">
        <v>296</v>
      </c>
      <c r="E3260">
        <v>37.6</v>
      </c>
      <c r="F3260">
        <v>9</v>
      </c>
      <c r="G3260">
        <v>2</v>
      </c>
      <c r="I3260">
        <v>2027</v>
      </c>
      <c r="J3260" t="s">
        <v>51</v>
      </c>
      <c r="K3260" t="s">
        <v>43</v>
      </c>
      <c r="L3260">
        <v>10716000</v>
      </c>
      <c r="M3260">
        <v>285000</v>
      </c>
      <c r="N3260" t="s">
        <v>453</v>
      </c>
      <c r="O3260" t="s">
        <v>38</v>
      </c>
      <c r="P3260">
        <v>15</v>
      </c>
      <c r="Q3260" t="s">
        <v>453</v>
      </c>
      <c r="R3260">
        <v>2027</v>
      </c>
      <c r="S3260">
        <v>-1</v>
      </c>
      <c r="T3260" t="s">
        <v>35</v>
      </c>
      <c r="U3260" t="s">
        <v>40</v>
      </c>
      <c r="V3260" t="s">
        <v>454</v>
      </c>
    </row>
    <row r="3261" spans="1:22" x14ac:dyDescent="0.3">
      <c r="A3261" t="s">
        <v>31</v>
      </c>
      <c r="B3261" t="s">
        <v>32</v>
      </c>
      <c r="C3261" t="s">
        <v>24</v>
      </c>
      <c r="D3261" t="s">
        <v>407</v>
      </c>
      <c r="E3261">
        <v>54.8</v>
      </c>
      <c r="F3261">
        <v>5</v>
      </c>
      <c r="G3261">
        <v>3</v>
      </c>
      <c r="I3261">
        <v>2024</v>
      </c>
      <c r="J3261" t="s">
        <v>25</v>
      </c>
      <c r="K3261" t="s">
        <v>25</v>
      </c>
      <c r="L3261">
        <v>10420000</v>
      </c>
      <c r="M3261">
        <v>190146</v>
      </c>
      <c r="N3261" t="s">
        <v>453</v>
      </c>
      <c r="O3261" t="s">
        <v>25</v>
      </c>
      <c r="Q3261" t="s">
        <v>454</v>
      </c>
      <c r="R3261">
        <v>2024</v>
      </c>
      <c r="S3261">
        <v>2</v>
      </c>
      <c r="T3261" t="s">
        <v>29</v>
      </c>
      <c r="U3261" t="s">
        <v>75</v>
      </c>
      <c r="V3261" t="s">
        <v>454</v>
      </c>
    </row>
    <row r="3262" spans="1:22" x14ac:dyDescent="0.3">
      <c r="A3262" t="s">
        <v>31</v>
      </c>
      <c r="B3262" t="s">
        <v>32</v>
      </c>
      <c r="C3262" t="s">
        <v>33</v>
      </c>
      <c r="D3262" t="s">
        <v>34</v>
      </c>
      <c r="E3262">
        <v>36.6</v>
      </c>
      <c r="F3262">
        <v>10</v>
      </c>
      <c r="G3262">
        <v>2</v>
      </c>
      <c r="I3262">
        <v>2026</v>
      </c>
      <c r="J3262" t="s">
        <v>129</v>
      </c>
      <c r="K3262" t="s">
        <v>130</v>
      </c>
      <c r="L3262">
        <v>10520825</v>
      </c>
      <c r="M3262">
        <v>287454</v>
      </c>
      <c r="N3262" t="s">
        <v>453</v>
      </c>
      <c r="O3262" t="s">
        <v>38</v>
      </c>
      <c r="P3262">
        <v>31</v>
      </c>
      <c r="Q3262" t="s">
        <v>453</v>
      </c>
      <c r="R3262">
        <v>2026</v>
      </c>
      <c r="S3262">
        <v>0</v>
      </c>
      <c r="T3262" t="s">
        <v>29</v>
      </c>
      <c r="U3262" t="s">
        <v>44</v>
      </c>
      <c r="V3262" t="s">
        <v>454</v>
      </c>
    </row>
    <row r="3263" spans="1:22" x14ac:dyDescent="0.3">
      <c r="A3263" t="s">
        <v>31</v>
      </c>
      <c r="B3263" t="s">
        <v>32</v>
      </c>
      <c r="C3263" t="s">
        <v>24</v>
      </c>
      <c r="D3263" t="s">
        <v>407</v>
      </c>
      <c r="E3263">
        <v>55.1</v>
      </c>
      <c r="F3263">
        <v>5</v>
      </c>
      <c r="G3263">
        <v>2</v>
      </c>
      <c r="I3263">
        <v>2024</v>
      </c>
      <c r="J3263" t="s">
        <v>25</v>
      </c>
      <c r="K3263" t="s">
        <v>25</v>
      </c>
      <c r="L3263">
        <v>10180000</v>
      </c>
      <c r="M3263">
        <v>184755</v>
      </c>
      <c r="N3263" t="s">
        <v>453</v>
      </c>
      <c r="O3263" t="s">
        <v>25</v>
      </c>
      <c r="Q3263" t="s">
        <v>454</v>
      </c>
      <c r="R3263">
        <v>2024</v>
      </c>
      <c r="S3263">
        <v>2</v>
      </c>
      <c r="T3263" t="s">
        <v>29</v>
      </c>
      <c r="U3263" t="s">
        <v>75</v>
      </c>
      <c r="V3263" t="s">
        <v>454</v>
      </c>
    </row>
    <row r="3264" spans="1:22" x14ac:dyDescent="0.3">
      <c r="A3264" t="s">
        <v>31</v>
      </c>
      <c r="B3264" t="s">
        <v>32</v>
      </c>
      <c r="C3264" t="s">
        <v>33</v>
      </c>
      <c r="D3264" t="s">
        <v>145</v>
      </c>
      <c r="E3264">
        <v>44.3</v>
      </c>
      <c r="F3264">
        <v>19</v>
      </c>
      <c r="G3264">
        <v>2</v>
      </c>
      <c r="I3264">
        <v>2029</v>
      </c>
      <c r="J3264" t="s">
        <v>51</v>
      </c>
      <c r="K3264" t="s">
        <v>43</v>
      </c>
      <c r="L3264">
        <v>10615200</v>
      </c>
      <c r="M3264">
        <v>239621</v>
      </c>
      <c r="N3264" t="s">
        <v>453</v>
      </c>
      <c r="O3264" t="s">
        <v>38</v>
      </c>
      <c r="P3264">
        <v>15</v>
      </c>
      <c r="Q3264" t="s">
        <v>453</v>
      </c>
      <c r="R3264">
        <v>2029</v>
      </c>
      <c r="S3264">
        <v>-3</v>
      </c>
      <c r="T3264" t="s">
        <v>35</v>
      </c>
      <c r="U3264" t="s">
        <v>30</v>
      </c>
      <c r="V3264" t="s">
        <v>454</v>
      </c>
    </row>
    <row r="3265" spans="1:22" x14ac:dyDescent="0.3">
      <c r="A3265" t="s">
        <v>31</v>
      </c>
      <c r="B3265" t="s">
        <v>32</v>
      </c>
      <c r="C3265" t="s">
        <v>52</v>
      </c>
      <c r="D3265" t="s">
        <v>53</v>
      </c>
      <c r="E3265">
        <v>48.8</v>
      </c>
      <c r="F3265">
        <v>8</v>
      </c>
      <c r="G3265">
        <v>1</v>
      </c>
      <c r="I3265">
        <v>2028</v>
      </c>
      <c r="J3265" t="s">
        <v>25</v>
      </c>
      <c r="K3265" t="s">
        <v>25</v>
      </c>
      <c r="L3265">
        <v>10315293</v>
      </c>
      <c r="M3265">
        <v>211379</v>
      </c>
      <c r="N3265" t="s">
        <v>453</v>
      </c>
      <c r="O3265" t="s">
        <v>25</v>
      </c>
      <c r="Q3265" t="s">
        <v>454</v>
      </c>
      <c r="R3265">
        <v>2028</v>
      </c>
      <c r="S3265">
        <v>-2</v>
      </c>
      <c r="T3265" t="s">
        <v>35</v>
      </c>
      <c r="U3265" t="s">
        <v>40</v>
      </c>
      <c r="V3265" t="s">
        <v>454</v>
      </c>
    </row>
    <row r="3266" spans="1:22" x14ac:dyDescent="0.3">
      <c r="A3266" t="s">
        <v>31</v>
      </c>
      <c r="B3266" t="s">
        <v>32</v>
      </c>
      <c r="C3266" t="s">
        <v>24</v>
      </c>
      <c r="D3266" t="s">
        <v>386</v>
      </c>
      <c r="E3266">
        <v>41.1</v>
      </c>
      <c r="F3266">
        <v>6</v>
      </c>
      <c r="G3266">
        <v>1</v>
      </c>
      <c r="I3266">
        <v>2026</v>
      </c>
      <c r="J3266" t="s">
        <v>25</v>
      </c>
      <c r="K3266" t="s">
        <v>25</v>
      </c>
      <c r="L3266">
        <v>12073000</v>
      </c>
      <c r="M3266">
        <v>293747</v>
      </c>
      <c r="N3266" t="s">
        <v>453</v>
      </c>
      <c r="O3266" t="s">
        <v>25</v>
      </c>
      <c r="Q3266" t="s">
        <v>454</v>
      </c>
      <c r="R3266">
        <v>2026</v>
      </c>
      <c r="S3266">
        <v>0</v>
      </c>
      <c r="T3266" t="s">
        <v>29</v>
      </c>
      <c r="U3266" t="s">
        <v>40</v>
      </c>
      <c r="V3266" t="s">
        <v>454</v>
      </c>
    </row>
    <row r="3267" spans="1:22" x14ac:dyDescent="0.3">
      <c r="A3267" t="s">
        <v>31</v>
      </c>
      <c r="B3267" t="s">
        <v>32</v>
      </c>
      <c r="C3267" t="s">
        <v>33</v>
      </c>
      <c r="D3267" t="s">
        <v>34</v>
      </c>
      <c r="E3267">
        <v>34.4</v>
      </c>
      <c r="F3267">
        <v>10</v>
      </c>
      <c r="G3267">
        <v>2</v>
      </c>
      <c r="I3267">
        <v>2026</v>
      </c>
      <c r="J3267" t="s">
        <v>129</v>
      </c>
      <c r="K3267" t="s">
        <v>130</v>
      </c>
      <c r="L3267">
        <v>10102760</v>
      </c>
      <c r="M3267">
        <v>293685</v>
      </c>
      <c r="N3267" t="s">
        <v>453</v>
      </c>
      <c r="O3267" t="s">
        <v>38</v>
      </c>
      <c r="P3267">
        <v>31</v>
      </c>
      <c r="Q3267" t="s">
        <v>453</v>
      </c>
      <c r="R3267">
        <v>2026</v>
      </c>
      <c r="S3267">
        <v>0</v>
      </c>
      <c r="T3267" t="s">
        <v>29</v>
      </c>
      <c r="U3267" t="s">
        <v>44</v>
      </c>
      <c r="V3267" t="s">
        <v>454</v>
      </c>
    </row>
    <row r="3268" spans="1:22" x14ac:dyDescent="0.3">
      <c r="A3268" t="s">
        <v>31</v>
      </c>
      <c r="B3268" t="s">
        <v>32</v>
      </c>
      <c r="C3268" t="s">
        <v>33</v>
      </c>
      <c r="D3268" t="s">
        <v>397</v>
      </c>
      <c r="E3268">
        <v>37.200000000000003</v>
      </c>
      <c r="F3268">
        <v>24</v>
      </c>
      <c r="G3268">
        <v>2</v>
      </c>
      <c r="I3268">
        <v>2029</v>
      </c>
      <c r="J3268" t="s">
        <v>25</v>
      </c>
      <c r="K3268" t="s">
        <v>25</v>
      </c>
      <c r="L3268">
        <v>9450000</v>
      </c>
      <c r="M3268">
        <v>254032</v>
      </c>
      <c r="N3268" t="s">
        <v>453</v>
      </c>
      <c r="O3268" t="s">
        <v>25</v>
      </c>
      <c r="Q3268" t="s">
        <v>454</v>
      </c>
      <c r="R3268">
        <v>2029</v>
      </c>
      <c r="S3268">
        <v>-3</v>
      </c>
      <c r="T3268" t="s">
        <v>35</v>
      </c>
      <c r="U3268" t="s">
        <v>30</v>
      </c>
      <c r="V3268" t="s">
        <v>454</v>
      </c>
    </row>
    <row r="3269" spans="1:22" x14ac:dyDescent="0.3">
      <c r="A3269" t="s">
        <v>31</v>
      </c>
      <c r="B3269" t="s">
        <v>32</v>
      </c>
      <c r="C3269" t="s">
        <v>24</v>
      </c>
      <c r="D3269" t="s">
        <v>407</v>
      </c>
      <c r="E3269">
        <v>54.6</v>
      </c>
      <c r="F3269">
        <v>5</v>
      </c>
      <c r="G3269">
        <v>2</v>
      </c>
      <c r="I3269">
        <v>2024</v>
      </c>
      <c r="J3269" t="s">
        <v>25</v>
      </c>
      <c r="K3269" t="s">
        <v>25</v>
      </c>
      <c r="L3269">
        <v>9860000</v>
      </c>
      <c r="M3269">
        <v>180586</v>
      </c>
      <c r="N3269" t="s">
        <v>453</v>
      </c>
      <c r="O3269" t="s">
        <v>25</v>
      </c>
      <c r="Q3269" t="s">
        <v>454</v>
      </c>
      <c r="R3269">
        <v>2024</v>
      </c>
      <c r="S3269">
        <v>2</v>
      </c>
      <c r="T3269" t="s">
        <v>29</v>
      </c>
      <c r="U3269" t="s">
        <v>75</v>
      </c>
      <c r="V3269" t="s">
        <v>454</v>
      </c>
    </row>
    <row r="3270" spans="1:22" x14ac:dyDescent="0.3">
      <c r="A3270" t="s">
        <v>31</v>
      </c>
      <c r="B3270" t="s">
        <v>32</v>
      </c>
      <c r="C3270" t="s">
        <v>33</v>
      </c>
      <c r="D3270" t="s">
        <v>105</v>
      </c>
      <c r="E3270">
        <v>42.8</v>
      </c>
      <c r="F3270">
        <v>23</v>
      </c>
      <c r="G3270">
        <v>2</v>
      </c>
      <c r="I3270">
        <v>2028</v>
      </c>
      <c r="J3270" t="s">
        <v>106</v>
      </c>
      <c r="K3270" t="s">
        <v>43</v>
      </c>
      <c r="L3270">
        <v>12459500</v>
      </c>
      <c r="M3270">
        <v>291110</v>
      </c>
      <c r="N3270" t="s">
        <v>453</v>
      </c>
      <c r="O3270" t="s">
        <v>97</v>
      </c>
      <c r="P3270">
        <v>31</v>
      </c>
      <c r="Q3270" t="s">
        <v>453</v>
      </c>
      <c r="R3270">
        <v>2028</v>
      </c>
      <c r="S3270">
        <v>-2</v>
      </c>
      <c r="T3270" t="s">
        <v>35</v>
      </c>
      <c r="U3270" t="s">
        <v>30</v>
      </c>
      <c r="V3270" t="s">
        <v>454</v>
      </c>
    </row>
    <row r="3271" spans="1:22" x14ac:dyDescent="0.3">
      <c r="A3271" t="s">
        <v>31</v>
      </c>
      <c r="B3271" t="s">
        <v>32</v>
      </c>
      <c r="C3271" t="s">
        <v>24</v>
      </c>
      <c r="D3271" t="s">
        <v>407</v>
      </c>
      <c r="E3271">
        <v>55.4</v>
      </c>
      <c r="F3271">
        <v>5</v>
      </c>
      <c r="G3271">
        <v>3</v>
      </c>
      <c r="I3271">
        <v>2024</v>
      </c>
      <c r="J3271" t="s">
        <v>25</v>
      </c>
      <c r="K3271" t="s">
        <v>25</v>
      </c>
      <c r="L3271">
        <v>10530000</v>
      </c>
      <c r="M3271">
        <v>190072</v>
      </c>
      <c r="N3271" t="s">
        <v>453</v>
      </c>
      <c r="O3271" t="s">
        <v>25</v>
      </c>
      <c r="Q3271" t="s">
        <v>454</v>
      </c>
      <c r="R3271">
        <v>2024</v>
      </c>
      <c r="S3271">
        <v>2</v>
      </c>
      <c r="T3271" t="s">
        <v>29</v>
      </c>
      <c r="U3271" t="s">
        <v>75</v>
      </c>
      <c r="V3271" t="s">
        <v>454</v>
      </c>
    </row>
    <row r="3272" spans="1:22" x14ac:dyDescent="0.3">
      <c r="A3272" t="s">
        <v>31</v>
      </c>
      <c r="B3272" t="s">
        <v>32</v>
      </c>
      <c r="C3272" t="s">
        <v>52</v>
      </c>
      <c r="D3272" t="s">
        <v>411</v>
      </c>
      <c r="E3272">
        <v>44.4</v>
      </c>
      <c r="F3272">
        <v>7</v>
      </c>
      <c r="G3272">
        <v>3</v>
      </c>
      <c r="I3272">
        <v>2027</v>
      </c>
      <c r="J3272" t="s">
        <v>321</v>
      </c>
      <c r="K3272" t="s">
        <v>108</v>
      </c>
      <c r="L3272">
        <v>13600000</v>
      </c>
      <c r="M3272">
        <v>306306</v>
      </c>
      <c r="N3272" t="s">
        <v>453</v>
      </c>
      <c r="O3272" t="s">
        <v>127</v>
      </c>
      <c r="P3272">
        <v>31</v>
      </c>
      <c r="Q3272" t="s">
        <v>453</v>
      </c>
      <c r="R3272">
        <v>2027</v>
      </c>
      <c r="S3272">
        <v>-1</v>
      </c>
      <c r="T3272" t="s">
        <v>35</v>
      </c>
      <c r="U3272" t="s">
        <v>40</v>
      </c>
      <c r="V3272" t="s">
        <v>454</v>
      </c>
    </row>
    <row r="3273" spans="1:22" x14ac:dyDescent="0.3">
      <c r="A3273" t="s">
        <v>31</v>
      </c>
      <c r="B3273" t="s">
        <v>32</v>
      </c>
      <c r="C3273" t="s">
        <v>24</v>
      </c>
      <c r="D3273" t="s">
        <v>98</v>
      </c>
      <c r="E3273">
        <v>38.6</v>
      </c>
      <c r="F3273">
        <v>17</v>
      </c>
      <c r="G3273">
        <v>2</v>
      </c>
      <c r="I3273">
        <v>2028</v>
      </c>
      <c r="J3273" t="s">
        <v>25</v>
      </c>
      <c r="K3273" t="s">
        <v>25</v>
      </c>
      <c r="L3273">
        <v>7820360</v>
      </c>
      <c r="M3273">
        <v>202600</v>
      </c>
      <c r="N3273" t="s">
        <v>453</v>
      </c>
      <c r="O3273" t="s">
        <v>25</v>
      </c>
      <c r="Q3273" t="s">
        <v>454</v>
      </c>
      <c r="R3273">
        <v>2028</v>
      </c>
      <c r="S3273">
        <v>-2</v>
      </c>
      <c r="T3273" t="s">
        <v>35</v>
      </c>
      <c r="U3273" t="s">
        <v>30</v>
      </c>
      <c r="V3273" t="s">
        <v>454</v>
      </c>
    </row>
    <row r="3274" spans="1:22" x14ac:dyDescent="0.3">
      <c r="A3274" t="s">
        <v>31</v>
      </c>
      <c r="B3274" t="s">
        <v>32</v>
      </c>
      <c r="C3274" t="s">
        <v>24</v>
      </c>
      <c r="D3274" t="s">
        <v>407</v>
      </c>
      <c r="E3274">
        <v>55.4</v>
      </c>
      <c r="F3274">
        <v>5</v>
      </c>
      <c r="G3274">
        <v>3</v>
      </c>
      <c r="I3274">
        <v>2024</v>
      </c>
      <c r="J3274" t="s">
        <v>25</v>
      </c>
      <c r="K3274" t="s">
        <v>25</v>
      </c>
      <c r="L3274">
        <v>10250000</v>
      </c>
      <c r="M3274">
        <v>185018</v>
      </c>
      <c r="N3274" t="s">
        <v>453</v>
      </c>
      <c r="O3274" t="s">
        <v>25</v>
      </c>
      <c r="Q3274" t="s">
        <v>454</v>
      </c>
      <c r="R3274">
        <v>2024</v>
      </c>
      <c r="S3274">
        <v>2</v>
      </c>
      <c r="T3274" t="s">
        <v>29</v>
      </c>
      <c r="U3274" t="s">
        <v>75</v>
      </c>
      <c r="V3274" t="s">
        <v>454</v>
      </c>
    </row>
    <row r="3275" spans="1:22" x14ac:dyDescent="0.3">
      <c r="A3275" t="s">
        <v>31</v>
      </c>
      <c r="B3275" t="s">
        <v>32</v>
      </c>
      <c r="C3275" t="s">
        <v>24</v>
      </c>
      <c r="D3275" t="s">
        <v>109</v>
      </c>
      <c r="E3275">
        <v>40.200000000000003</v>
      </c>
      <c r="F3275">
        <v>9</v>
      </c>
      <c r="G3275">
        <v>1</v>
      </c>
      <c r="I3275">
        <v>2026</v>
      </c>
      <c r="J3275" t="s">
        <v>47</v>
      </c>
      <c r="K3275" t="s">
        <v>48</v>
      </c>
      <c r="L3275">
        <v>9909024</v>
      </c>
      <c r="M3275">
        <v>246493</v>
      </c>
      <c r="N3275" t="s">
        <v>453</v>
      </c>
      <c r="O3275" t="s">
        <v>49</v>
      </c>
      <c r="P3275">
        <v>31</v>
      </c>
      <c r="Q3275" t="s">
        <v>453</v>
      </c>
      <c r="R3275">
        <v>2026</v>
      </c>
      <c r="S3275">
        <v>0</v>
      </c>
      <c r="T3275" t="s">
        <v>29</v>
      </c>
      <c r="U3275" t="s">
        <v>40</v>
      </c>
      <c r="V3275" t="s">
        <v>454</v>
      </c>
    </row>
    <row r="3276" spans="1:22" x14ac:dyDescent="0.3">
      <c r="A3276" t="s">
        <v>31</v>
      </c>
      <c r="B3276" t="s">
        <v>32</v>
      </c>
      <c r="C3276" t="s">
        <v>33</v>
      </c>
      <c r="D3276" t="s">
        <v>335</v>
      </c>
      <c r="E3276">
        <v>42.1</v>
      </c>
      <c r="F3276">
        <v>23</v>
      </c>
      <c r="G3276">
        <v>2</v>
      </c>
      <c r="I3276">
        <v>2026</v>
      </c>
      <c r="J3276" t="s">
        <v>51</v>
      </c>
      <c r="K3276" t="s">
        <v>43</v>
      </c>
      <c r="L3276">
        <v>10720000</v>
      </c>
      <c r="M3276">
        <v>254632</v>
      </c>
      <c r="N3276" t="s">
        <v>453</v>
      </c>
      <c r="O3276" t="s">
        <v>38</v>
      </c>
      <c r="P3276">
        <v>15</v>
      </c>
      <c r="Q3276" t="s">
        <v>453</v>
      </c>
      <c r="R3276">
        <v>2026</v>
      </c>
      <c r="S3276">
        <v>0</v>
      </c>
      <c r="T3276" t="s">
        <v>29</v>
      </c>
      <c r="U3276" t="s">
        <v>30</v>
      </c>
      <c r="V3276" t="s">
        <v>454</v>
      </c>
    </row>
    <row r="3277" spans="1:22" x14ac:dyDescent="0.3">
      <c r="A3277" t="s">
        <v>31</v>
      </c>
      <c r="B3277" t="s">
        <v>32</v>
      </c>
      <c r="C3277" t="s">
        <v>24</v>
      </c>
      <c r="D3277" t="s">
        <v>109</v>
      </c>
      <c r="E3277">
        <v>39.6</v>
      </c>
      <c r="F3277">
        <v>9</v>
      </c>
      <c r="G3277">
        <v>3</v>
      </c>
      <c r="I3277">
        <v>2026</v>
      </c>
      <c r="J3277" t="s">
        <v>47</v>
      </c>
      <c r="K3277" t="s">
        <v>48</v>
      </c>
      <c r="L3277">
        <v>9760312</v>
      </c>
      <c r="M3277">
        <v>246473</v>
      </c>
      <c r="N3277" t="s">
        <v>453</v>
      </c>
      <c r="O3277" t="s">
        <v>49</v>
      </c>
      <c r="P3277">
        <v>31</v>
      </c>
      <c r="Q3277" t="s">
        <v>453</v>
      </c>
      <c r="R3277">
        <v>2026</v>
      </c>
      <c r="S3277">
        <v>0</v>
      </c>
      <c r="T3277" t="s">
        <v>29</v>
      </c>
      <c r="U3277" t="s">
        <v>40</v>
      </c>
      <c r="V3277" t="s">
        <v>454</v>
      </c>
    </row>
    <row r="3278" spans="1:22" x14ac:dyDescent="0.3">
      <c r="A3278" t="s">
        <v>31</v>
      </c>
      <c r="B3278" t="s">
        <v>32</v>
      </c>
      <c r="C3278" t="s">
        <v>33</v>
      </c>
      <c r="D3278" t="s">
        <v>405</v>
      </c>
      <c r="E3278">
        <v>41.1</v>
      </c>
      <c r="F3278">
        <v>19</v>
      </c>
      <c r="G3278">
        <v>2</v>
      </c>
      <c r="I3278">
        <v>2023</v>
      </c>
      <c r="J3278" t="s">
        <v>339</v>
      </c>
      <c r="K3278" t="s">
        <v>96</v>
      </c>
      <c r="L3278">
        <v>10630000</v>
      </c>
      <c r="M3278">
        <v>258637</v>
      </c>
      <c r="N3278" t="s">
        <v>453</v>
      </c>
      <c r="O3278" t="s">
        <v>97</v>
      </c>
      <c r="P3278">
        <v>30</v>
      </c>
      <c r="Q3278" t="s">
        <v>453</v>
      </c>
      <c r="R3278">
        <v>2023</v>
      </c>
      <c r="S3278">
        <v>3</v>
      </c>
      <c r="T3278" t="s">
        <v>29</v>
      </c>
      <c r="U3278" t="s">
        <v>30</v>
      </c>
      <c r="V3278" t="s">
        <v>454</v>
      </c>
    </row>
    <row r="3279" spans="1:22" x14ac:dyDescent="0.3">
      <c r="A3279" t="s">
        <v>31</v>
      </c>
      <c r="B3279" t="s">
        <v>32</v>
      </c>
      <c r="C3279" t="s">
        <v>33</v>
      </c>
      <c r="D3279" t="s">
        <v>417</v>
      </c>
      <c r="E3279">
        <v>53.7</v>
      </c>
      <c r="F3279">
        <v>22</v>
      </c>
      <c r="G3279">
        <v>3</v>
      </c>
      <c r="I3279">
        <v>2028</v>
      </c>
      <c r="J3279" t="s">
        <v>110</v>
      </c>
      <c r="K3279" t="s">
        <v>96</v>
      </c>
      <c r="L3279">
        <v>14516632</v>
      </c>
      <c r="M3279">
        <v>270328</v>
      </c>
      <c r="N3279" t="s">
        <v>453</v>
      </c>
      <c r="O3279" t="s">
        <v>58</v>
      </c>
      <c r="P3279">
        <v>31</v>
      </c>
      <c r="Q3279" t="s">
        <v>453</v>
      </c>
      <c r="R3279">
        <v>2028</v>
      </c>
      <c r="S3279">
        <v>-2</v>
      </c>
      <c r="T3279" t="s">
        <v>35</v>
      </c>
      <c r="U3279" t="s">
        <v>30</v>
      </c>
      <c r="V3279" t="s">
        <v>454</v>
      </c>
    </row>
    <row r="3280" spans="1:22" x14ac:dyDescent="0.3">
      <c r="A3280" t="s">
        <v>31</v>
      </c>
      <c r="B3280" t="s">
        <v>32</v>
      </c>
      <c r="C3280" t="s">
        <v>33</v>
      </c>
      <c r="D3280" t="s">
        <v>403</v>
      </c>
      <c r="E3280">
        <v>43.4</v>
      </c>
      <c r="F3280">
        <v>9</v>
      </c>
      <c r="G3280">
        <v>2</v>
      </c>
      <c r="I3280">
        <v>2026</v>
      </c>
      <c r="J3280" t="s">
        <v>25</v>
      </c>
      <c r="K3280" t="s">
        <v>25</v>
      </c>
      <c r="L3280">
        <v>12930000</v>
      </c>
      <c r="M3280">
        <v>297926</v>
      </c>
      <c r="N3280" t="s">
        <v>453</v>
      </c>
      <c r="O3280" t="s">
        <v>25</v>
      </c>
      <c r="Q3280" t="s">
        <v>454</v>
      </c>
      <c r="R3280">
        <v>2026</v>
      </c>
      <c r="S3280">
        <v>0</v>
      </c>
      <c r="T3280" t="s">
        <v>29</v>
      </c>
      <c r="U3280" t="s">
        <v>40</v>
      </c>
      <c r="V3280" t="s">
        <v>454</v>
      </c>
    </row>
    <row r="3281" spans="1:22" x14ac:dyDescent="0.3">
      <c r="A3281" t="s">
        <v>31</v>
      </c>
      <c r="B3281" t="s">
        <v>32</v>
      </c>
      <c r="C3281" t="s">
        <v>24</v>
      </c>
      <c r="D3281" t="s">
        <v>402</v>
      </c>
      <c r="E3281">
        <v>42</v>
      </c>
      <c r="F3281">
        <v>9</v>
      </c>
      <c r="G3281">
        <v>1</v>
      </c>
      <c r="I3281">
        <v>2026</v>
      </c>
      <c r="J3281" t="s">
        <v>25</v>
      </c>
      <c r="K3281" t="s">
        <v>25</v>
      </c>
      <c r="L3281">
        <v>11090000</v>
      </c>
      <c r="M3281">
        <v>264048</v>
      </c>
      <c r="N3281" t="s">
        <v>453</v>
      </c>
      <c r="O3281" t="s">
        <v>25</v>
      </c>
      <c r="Q3281" t="s">
        <v>454</v>
      </c>
      <c r="R3281">
        <v>2026</v>
      </c>
      <c r="S3281">
        <v>0</v>
      </c>
      <c r="T3281" t="s">
        <v>29</v>
      </c>
      <c r="U3281" t="s">
        <v>40</v>
      </c>
      <c r="V3281" t="s">
        <v>454</v>
      </c>
    </row>
    <row r="3282" spans="1:22" x14ac:dyDescent="0.3">
      <c r="A3282" t="s">
        <v>31</v>
      </c>
      <c r="B3282" t="s">
        <v>32</v>
      </c>
      <c r="C3282" t="s">
        <v>33</v>
      </c>
      <c r="D3282" t="s">
        <v>405</v>
      </c>
      <c r="E3282">
        <v>40.5</v>
      </c>
      <c r="F3282">
        <v>19</v>
      </c>
      <c r="G3282">
        <v>2</v>
      </c>
      <c r="I3282">
        <v>2023</v>
      </c>
      <c r="J3282" t="s">
        <v>339</v>
      </c>
      <c r="K3282" t="s">
        <v>96</v>
      </c>
      <c r="L3282">
        <v>10430000</v>
      </c>
      <c r="M3282">
        <v>257531</v>
      </c>
      <c r="N3282" t="s">
        <v>453</v>
      </c>
      <c r="O3282" t="s">
        <v>97</v>
      </c>
      <c r="P3282">
        <v>30</v>
      </c>
      <c r="Q3282" t="s">
        <v>453</v>
      </c>
      <c r="R3282">
        <v>2023</v>
      </c>
      <c r="S3282">
        <v>3</v>
      </c>
      <c r="T3282" t="s">
        <v>29</v>
      </c>
      <c r="U3282" t="s">
        <v>30</v>
      </c>
      <c r="V3282" t="s">
        <v>454</v>
      </c>
    </row>
    <row r="3283" spans="1:22" x14ac:dyDescent="0.3">
      <c r="A3283" t="s">
        <v>31</v>
      </c>
      <c r="B3283" t="s">
        <v>32</v>
      </c>
      <c r="C3283" t="s">
        <v>33</v>
      </c>
      <c r="D3283" t="s">
        <v>405</v>
      </c>
      <c r="E3283">
        <v>41.1</v>
      </c>
      <c r="F3283">
        <v>19</v>
      </c>
      <c r="G3283">
        <v>2</v>
      </c>
      <c r="I3283">
        <v>2026</v>
      </c>
      <c r="J3283" t="s">
        <v>193</v>
      </c>
      <c r="K3283" t="s">
        <v>96</v>
      </c>
      <c r="L3283">
        <v>10330000</v>
      </c>
      <c r="M3283">
        <v>251338</v>
      </c>
      <c r="N3283" t="s">
        <v>453</v>
      </c>
      <c r="O3283" t="s">
        <v>97</v>
      </c>
      <c r="P3283">
        <v>30</v>
      </c>
      <c r="Q3283" t="s">
        <v>453</v>
      </c>
      <c r="R3283">
        <v>2026</v>
      </c>
      <c r="S3283">
        <v>0</v>
      </c>
      <c r="T3283" t="s">
        <v>29</v>
      </c>
      <c r="U3283" t="s">
        <v>30</v>
      </c>
      <c r="V3283" t="s">
        <v>454</v>
      </c>
    </row>
    <row r="3284" spans="1:22" x14ac:dyDescent="0.3">
      <c r="A3284" t="s">
        <v>31</v>
      </c>
      <c r="B3284" t="s">
        <v>32</v>
      </c>
      <c r="C3284" t="s">
        <v>24</v>
      </c>
      <c r="D3284" t="s">
        <v>407</v>
      </c>
      <c r="E3284">
        <v>55.9</v>
      </c>
      <c r="F3284">
        <v>5</v>
      </c>
      <c r="G3284">
        <v>1</v>
      </c>
      <c r="I3284">
        <v>2024</v>
      </c>
      <c r="J3284" t="s">
        <v>25</v>
      </c>
      <c r="K3284" t="s">
        <v>25</v>
      </c>
      <c r="L3284">
        <v>10060000</v>
      </c>
      <c r="M3284">
        <v>179964</v>
      </c>
      <c r="N3284" t="s">
        <v>453</v>
      </c>
      <c r="O3284" t="s">
        <v>25</v>
      </c>
      <c r="Q3284" t="s">
        <v>454</v>
      </c>
      <c r="R3284">
        <v>2024</v>
      </c>
      <c r="S3284">
        <v>2</v>
      </c>
      <c r="T3284" t="s">
        <v>29</v>
      </c>
      <c r="U3284" t="s">
        <v>75</v>
      </c>
      <c r="V3284" t="s">
        <v>454</v>
      </c>
    </row>
    <row r="3285" spans="1:22" x14ac:dyDescent="0.3">
      <c r="A3285" t="s">
        <v>31</v>
      </c>
      <c r="B3285" t="s">
        <v>32</v>
      </c>
      <c r="C3285" t="s">
        <v>24</v>
      </c>
      <c r="D3285" t="s">
        <v>407</v>
      </c>
      <c r="E3285">
        <v>55</v>
      </c>
      <c r="F3285">
        <v>5</v>
      </c>
      <c r="G3285">
        <v>2</v>
      </c>
      <c r="I3285">
        <v>2024</v>
      </c>
      <c r="J3285" t="s">
        <v>25</v>
      </c>
      <c r="K3285" t="s">
        <v>25</v>
      </c>
      <c r="L3285">
        <v>10480000</v>
      </c>
      <c r="M3285">
        <v>190545</v>
      </c>
      <c r="N3285" t="s">
        <v>453</v>
      </c>
      <c r="O3285" t="s">
        <v>25</v>
      </c>
      <c r="Q3285" t="s">
        <v>454</v>
      </c>
      <c r="R3285">
        <v>2024</v>
      </c>
      <c r="S3285">
        <v>2</v>
      </c>
      <c r="T3285" t="s">
        <v>29</v>
      </c>
      <c r="U3285" t="s">
        <v>75</v>
      </c>
      <c r="V3285" t="s">
        <v>454</v>
      </c>
    </row>
    <row r="3286" spans="1:22" x14ac:dyDescent="0.3">
      <c r="A3286" t="s">
        <v>31</v>
      </c>
      <c r="B3286" t="s">
        <v>32</v>
      </c>
      <c r="C3286" t="s">
        <v>24</v>
      </c>
      <c r="D3286" t="s">
        <v>407</v>
      </c>
      <c r="E3286">
        <v>54.5</v>
      </c>
      <c r="F3286">
        <v>5</v>
      </c>
      <c r="G3286">
        <v>3</v>
      </c>
      <c r="I3286">
        <v>2024</v>
      </c>
      <c r="J3286" t="s">
        <v>25</v>
      </c>
      <c r="K3286" t="s">
        <v>25</v>
      </c>
      <c r="L3286">
        <v>10230000</v>
      </c>
      <c r="M3286">
        <v>187706</v>
      </c>
      <c r="N3286" t="s">
        <v>453</v>
      </c>
      <c r="O3286" t="s">
        <v>25</v>
      </c>
      <c r="Q3286" t="s">
        <v>454</v>
      </c>
      <c r="R3286">
        <v>2024</v>
      </c>
      <c r="S3286">
        <v>2</v>
      </c>
      <c r="T3286" t="s">
        <v>29</v>
      </c>
      <c r="U3286" t="s">
        <v>75</v>
      </c>
      <c r="V3286" t="s">
        <v>454</v>
      </c>
    </row>
    <row r="3287" spans="1:22" x14ac:dyDescent="0.3">
      <c r="A3287" t="s">
        <v>31</v>
      </c>
      <c r="B3287" t="s">
        <v>32</v>
      </c>
      <c r="C3287" t="s">
        <v>52</v>
      </c>
      <c r="D3287" t="s">
        <v>411</v>
      </c>
      <c r="E3287">
        <v>37.299999999999997</v>
      </c>
      <c r="F3287">
        <v>7</v>
      </c>
      <c r="G3287">
        <v>3</v>
      </c>
      <c r="I3287">
        <v>2027</v>
      </c>
      <c r="J3287" t="s">
        <v>321</v>
      </c>
      <c r="K3287" t="s">
        <v>108</v>
      </c>
      <c r="L3287">
        <v>12450000</v>
      </c>
      <c r="M3287">
        <v>333780</v>
      </c>
      <c r="N3287" t="s">
        <v>453</v>
      </c>
      <c r="O3287" t="s">
        <v>127</v>
      </c>
      <c r="P3287">
        <v>31</v>
      </c>
      <c r="Q3287" t="s">
        <v>453</v>
      </c>
      <c r="R3287">
        <v>2027</v>
      </c>
      <c r="S3287">
        <v>-1</v>
      </c>
      <c r="T3287" t="s">
        <v>35</v>
      </c>
      <c r="U3287" t="s">
        <v>40</v>
      </c>
      <c r="V3287" t="s">
        <v>454</v>
      </c>
    </row>
    <row r="3288" spans="1:22" x14ac:dyDescent="0.3">
      <c r="A3288" t="s">
        <v>31</v>
      </c>
      <c r="B3288" t="s">
        <v>32</v>
      </c>
      <c r="C3288" t="s">
        <v>33</v>
      </c>
      <c r="D3288" t="s">
        <v>405</v>
      </c>
      <c r="E3288">
        <v>43.1</v>
      </c>
      <c r="F3288">
        <v>19</v>
      </c>
      <c r="G3288">
        <v>2</v>
      </c>
      <c r="I3288">
        <v>2023</v>
      </c>
      <c r="J3288" t="s">
        <v>339</v>
      </c>
      <c r="K3288" t="s">
        <v>96</v>
      </c>
      <c r="L3288">
        <v>10930000</v>
      </c>
      <c r="M3288">
        <v>253596</v>
      </c>
      <c r="N3288" t="s">
        <v>453</v>
      </c>
      <c r="O3288" t="s">
        <v>97</v>
      </c>
      <c r="P3288">
        <v>30</v>
      </c>
      <c r="Q3288" t="s">
        <v>453</v>
      </c>
      <c r="R3288">
        <v>2023</v>
      </c>
      <c r="S3288">
        <v>3</v>
      </c>
      <c r="T3288" t="s">
        <v>29</v>
      </c>
      <c r="U3288" t="s">
        <v>30</v>
      </c>
      <c r="V3288" t="s">
        <v>454</v>
      </c>
    </row>
    <row r="3289" spans="1:22" x14ac:dyDescent="0.3">
      <c r="A3289" t="s">
        <v>31</v>
      </c>
      <c r="B3289" t="s">
        <v>32</v>
      </c>
      <c r="C3289" t="s">
        <v>33</v>
      </c>
      <c r="D3289" t="s">
        <v>145</v>
      </c>
      <c r="E3289">
        <v>44.8</v>
      </c>
      <c r="F3289">
        <v>6</v>
      </c>
      <c r="G3289">
        <v>1</v>
      </c>
      <c r="I3289">
        <v>2029</v>
      </c>
      <c r="J3289" t="s">
        <v>51</v>
      </c>
      <c r="K3289" t="s">
        <v>43</v>
      </c>
      <c r="L3289">
        <v>10986760</v>
      </c>
      <c r="M3289">
        <v>245240</v>
      </c>
      <c r="N3289" t="s">
        <v>453</v>
      </c>
      <c r="O3289" t="s">
        <v>38</v>
      </c>
      <c r="P3289">
        <v>15</v>
      </c>
      <c r="Q3289" t="s">
        <v>453</v>
      </c>
      <c r="R3289">
        <v>2029</v>
      </c>
      <c r="S3289">
        <v>-3</v>
      </c>
      <c r="T3289" t="s">
        <v>35</v>
      </c>
      <c r="U3289" t="s">
        <v>40</v>
      </c>
      <c r="V3289" t="s">
        <v>454</v>
      </c>
    </row>
    <row r="3290" spans="1:22" x14ac:dyDescent="0.3">
      <c r="A3290" t="s">
        <v>31</v>
      </c>
      <c r="B3290" t="s">
        <v>32</v>
      </c>
      <c r="C3290" t="s">
        <v>24</v>
      </c>
      <c r="D3290" t="s">
        <v>407</v>
      </c>
      <c r="E3290">
        <v>55.1</v>
      </c>
      <c r="F3290">
        <v>5</v>
      </c>
      <c r="G3290">
        <v>2</v>
      </c>
      <c r="I3290">
        <v>2024</v>
      </c>
      <c r="J3290" t="s">
        <v>25</v>
      </c>
      <c r="K3290" t="s">
        <v>25</v>
      </c>
      <c r="L3290">
        <v>10090000</v>
      </c>
      <c r="M3290">
        <v>183122</v>
      </c>
      <c r="N3290" t="s">
        <v>453</v>
      </c>
      <c r="O3290" t="s">
        <v>25</v>
      </c>
      <c r="Q3290" t="s">
        <v>454</v>
      </c>
      <c r="R3290">
        <v>2024</v>
      </c>
      <c r="S3290">
        <v>2</v>
      </c>
      <c r="T3290" t="s">
        <v>29</v>
      </c>
      <c r="U3290" t="s">
        <v>75</v>
      </c>
      <c r="V3290" t="s">
        <v>454</v>
      </c>
    </row>
    <row r="3291" spans="1:22" x14ac:dyDescent="0.3">
      <c r="A3291" t="s">
        <v>31</v>
      </c>
      <c r="B3291" t="s">
        <v>32</v>
      </c>
      <c r="C3291" t="s">
        <v>24</v>
      </c>
      <c r="D3291" t="s">
        <v>109</v>
      </c>
      <c r="E3291">
        <v>40.6</v>
      </c>
      <c r="F3291">
        <v>9</v>
      </c>
      <c r="G3291">
        <v>1</v>
      </c>
      <c r="I3291">
        <v>2026</v>
      </c>
      <c r="J3291" t="s">
        <v>47</v>
      </c>
      <c r="K3291" t="s">
        <v>48</v>
      </c>
      <c r="L3291">
        <v>9806080</v>
      </c>
      <c r="M3291">
        <v>241529</v>
      </c>
      <c r="N3291" t="s">
        <v>453</v>
      </c>
      <c r="O3291" t="s">
        <v>49</v>
      </c>
      <c r="P3291">
        <v>31</v>
      </c>
      <c r="Q3291" t="s">
        <v>453</v>
      </c>
      <c r="R3291">
        <v>2026</v>
      </c>
      <c r="S3291">
        <v>0</v>
      </c>
      <c r="T3291" t="s">
        <v>29</v>
      </c>
      <c r="U3291" t="s">
        <v>40</v>
      </c>
      <c r="V3291" t="s">
        <v>454</v>
      </c>
    </row>
    <row r="3292" spans="1:22" x14ac:dyDescent="0.3">
      <c r="A3292" t="s">
        <v>31</v>
      </c>
      <c r="B3292" t="s">
        <v>32</v>
      </c>
      <c r="C3292" t="s">
        <v>24</v>
      </c>
      <c r="D3292" t="s">
        <v>407</v>
      </c>
      <c r="E3292">
        <v>55.9</v>
      </c>
      <c r="F3292">
        <v>5</v>
      </c>
      <c r="G3292">
        <v>1</v>
      </c>
      <c r="I3292">
        <v>2024</v>
      </c>
      <c r="J3292" t="s">
        <v>25</v>
      </c>
      <c r="K3292" t="s">
        <v>25</v>
      </c>
      <c r="L3292">
        <v>10060000</v>
      </c>
      <c r="M3292">
        <v>179964</v>
      </c>
      <c r="N3292" t="s">
        <v>453</v>
      </c>
      <c r="O3292" t="s">
        <v>25</v>
      </c>
      <c r="Q3292" t="s">
        <v>454</v>
      </c>
      <c r="R3292">
        <v>2024</v>
      </c>
      <c r="S3292">
        <v>2</v>
      </c>
      <c r="T3292" t="s">
        <v>29</v>
      </c>
      <c r="U3292" t="s">
        <v>75</v>
      </c>
      <c r="V3292" t="s">
        <v>454</v>
      </c>
    </row>
    <row r="3293" spans="1:22" x14ac:dyDescent="0.3">
      <c r="A3293" t="s">
        <v>31</v>
      </c>
      <c r="B3293" t="s">
        <v>32</v>
      </c>
      <c r="C3293" t="s">
        <v>24</v>
      </c>
      <c r="D3293" t="s">
        <v>109</v>
      </c>
      <c r="E3293">
        <v>44.7</v>
      </c>
      <c r="F3293">
        <v>9</v>
      </c>
      <c r="G3293">
        <v>3</v>
      </c>
      <c r="I3293">
        <v>2026</v>
      </c>
      <c r="J3293" t="s">
        <v>47</v>
      </c>
      <c r="K3293" t="s">
        <v>48</v>
      </c>
      <c r="L3293">
        <v>10516400</v>
      </c>
      <c r="M3293">
        <v>235266</v>
      </c>
      <c r="N3293" t="s">
        <v>453</v>
      </c>
      <c r="O3293" t="s">
        <v>49</v>
      </c>
      <c r="P3293">
        <v>31</v>
      </c>
      <c r="Q3293" t="s">
        <v>453</v>
      </c>
      <c r="R3293">
        <v>2026</v>
      </c>
      <c r="S3293">
        <v>0</v>
      </c>
      <c r="T3293" t="s">
        <v>29</v>
      </c>
      <c r="U3293" t="s">
        <v>40</v>
      </c>
      <c r="V3293" t="s">
        <v>454</v>
      </c>
    </row>
    <row r="3294" spans="1:22" x14ac:dyDescent="0.3">
      <c r="A3294" t="s">
        <v>31</v>
      </c>
      <c r="B3294" t="s">
        <v>32</v>
      </c>
      <c r="C3294" t="s">
        <v>76</v>
      </c>
      <c r="D3294" t="s">
        <v>416</v>
      </c>
      <c r="E3294">
        <v>127.5</v>
      </c>
      <c r="F3294">
        <v>7</v>
      </c>
      <c r="G3294">
        <v>1</v>
      </c>
      <c r="I3294">
        <v>2026</v>
      </c>
      <c r="J3294" t="s">
        <v>112</v>
      </c>
      <c r="K3294" t="s">
        <v>79</v>
      </c>
      <c r="L3294">
        <v>120168675</v>
      </c>
      <c r="M3294">
        <v>942499</v>
      </c>
      <c r="N3294" t="s">
        <v>453</v>
      </c>
      <c r="O3294" t="s">
        <v>80</v>
      </c>
      <c r="P3294">
        <v>20</v>
      </c>
      <c r="Q3294" t="s">
        <v>453</v>
      </c>
      <c r="R3294">
        <v>2026</v>
      </c>
      <c r="S3294">
        <v>0</v>
      </c>
      <c r="T3294" t="s">
        <v>29</v>
      </c>
      <c r="U3294" t="s">
        <v>40</v>
      </c>
      <c r="V3294" t="s">
        <v>453</v>
      </c>
    </row>
    <row r="3295" spans="1:22" x14ac:dyDescent="0.3">
      <c r="A3295" t="s">
        <v>31</v>
      </c>
      <c r="B3295" t="s">
        <v>32</v>
      </c>
      <c r="C3295" t="s">
        <v>33</v>
      </c>
      <c r="D3295" t="s">
        <v>405</v>
      </c>
      <c r="E3295">
        <v>39.9</v>
      </c>
      <c r="F3295">
        <v>19</v>
      </c>
      <c r="G3295">
        <v>3</v>
      </c>
      <c r="I3295">
        <v>2026</v>
      </c>
      <c r="J3295" t="s">
        <v>193</v>
      </c>
      <c r="K3295" t="s">
        <v>96</v>
      </c>
      <c r="L3295">
        <v>10340000</v>
      </c>
      <c r="M3295">
        <v>259148</v>
      </c>
      <c r="N3295" t="s">
        <v>453</v>
      </c>
      <c r="O3295" t="s">
        <v>97</v>
      </c>
      <c r="P3295">
        <v>30</v>
      </c>
      <c r="Q3295" t="s">
        <v>453</v>
      </c>
      <c r="R3295">
        <v>2026</v>
      </c>
      <c r="S3295">
        <v>0</v>
      </c>
      <c r="T3295" t="s">
        <v>29</v>
      </c>
      <c r="U3295" t="s">
        <v>30</v>
      </c>
      <c r="V3295" t="s">
        <v>454</v>
      </c>
    </row>
    <row r="3296" spans="1:22" x14ac:dyDescent="0.3">
      <c r="A3296" t="s">
        <v>31</v>
      </c>
      <c r="B3296" t="s">
        <v>32</v>
      </c>
      <c r="C3296" t="s">
        <v>76</v>
      </c>
      <c r="D3296" t="s">
        <v>276</v>
      </c>
      <c r="E3296">
        <v>36</v>
      </c>
      <c r="F3296">
        <v>15</v>
      </c>
      <c r="G3296">
        <v>2</v>
      </c>
      <c r="I3296">
        <v>2027</v>
      </c>
      <c r="J3296" t="s">
        <v>90</v>
      </c>
      <c r="K3296" t="s">
        <v>79</v>
      </c>
      <c r="L3296">
        <v>15100000</v>
      </c>
      <c r="M3296">
        <v>419444</v>
      </c>
      <c r="N3296" t="s">
        <v>453</v>
      </c>
      <c r="O3296" t="s">
        <v>91</v>
      </c>
      <c r="P3296">
        <v>31</v>
      </c>
      <c r="Q3296" t="s">
        <v>453</v>
      </c>
      <c r="R3296">
        <v>2027</v>
      </c>
      <c r="S3296">
        <v>-1</v>
      </c>
      <c r="T3296" t="s">
        <v>35</v>
      </c>
      <c r="U3296" t="s">
        <v>44</v>
      </c>
      <c r="V3296" t="s">
        <v>453</v>
      </c>
    </row>
    <row r="3297" spans="1:22" x14ac:dyDescent="0.3">
      <c r="A3297" t="s">
        <v>31</v>
      </c>
      <c r="B3297" t="s">
        <v>32</v>
      </c>
      <c r="C3297" t="s">
        <v>33</v>
      </c>
      <c r="D3297" t="s">
        <v>389</v>
      </c>
      <c r="E3297">
        <v>46.6</v>
      </c>
      <c r="F3297">
        <v>25</v>
      </c>
      <c r="G3297">
        <v>3</v>
      </c>
      <c r="I3297">
        <v>2028</v>
      </c>
      <c r="J3297" t="s">
        <v>197</v>
      </c>
      <c r="K3297" t="s">
        <v>43</v>
      </c>
      <c r="L3297">
        <v>11904548</v>
      </c>
      <c r="M3297">
        <v>255462</v>
      </c>
      <c r="N3297" t="s">
        <v>453</v>
      </c>
      <c r="O3297" t="s">
        <v>38</v>
      </c>
      <c r="P3297">
        <v>30</v>
      </c>
      <c r="Q3297" t="s">
        <v>453</v>
      </c>
      <c r="R3297">
        <v>2028</v>
      </c>
      <c r="S3297">
        <v>-2</v>
      </c>
      <c r="T3297" t="s">
        <v>35</v>
      </c>
      <c r="U3297" t="s">
        <v>30</v>
      </c>
      <c r="V3297" t="s">
        <v>454</v>
      </c>
    </row>
    <row r="3298" spans="1:22" x14ac:dyDescent="0.3">
      <c r="A3298" t="s">
        <v>31</v>
      </c>
      <c r="B3298" t="s">
        <v>32</v>
      </c>
      <c r="C3298" t="s">
        <v>24</v>
      </c>
      <c r="D3298" t="s">
        <v>109</v>
      </c>
      <c r="E3298">
        <v>41.8</v>
      </c>
      <c r="F3298">
        <v>9</v>
      </c>
      <c r="G3298">
        <v>3</v>
      </c>
      <c r="I3298">
        <v>2026</v>
      </c>
      <c r="J3298" t="s">
        <v>47</v>
      </c>
      <c r="K3298" t="s">
        <v>48</v>
      </c>
      <c r="L3298">
        <v>10038728</v>
      </c>
      <c r="M3298">
        <v>240161</v>
      </c>
      <c r="N3298" t="s">
        <v>453</v>
      </c>
      <c r="O3298" t="s">
        <v>49</v>
      </c>
      <c r="P3298">
        <v>31</v>
      </c>
      <c r="Q3298" t="s">
        <v>453</v>
      </c>
      <c r="R3298">
        <v>2026</v>
      </c>
      <c r="S3298">
        <v>0</v>
      </c>
      <c r="T3298" t="s">
        <v>29</v>
      </c>
      <c r="U3298" t="s">
        <v>40</v>
      </c>
      <c r="V3298" t="s">
        <v>454</v>
      </c>
    </row>
    <row r="3299" spans="1:22" x14ac:dyDescent="0.3">
      <c r="A3299" t="s">
        <v>31</v>
      </c>
      <c r="B3299" t="s">
        <v>32</v>
      </c>
      <c r="C3299" t="s">
        <v>24</v>
      </c>
      <c r="D3299" t="s">
        <v>109</v>
      </c>
      <c r="E3299">
        <v>36.9</v>
      </c>
      <c r="F3299">
        <v>9</v>
      </c>
      <c r="G3299">
        <v>2</v>
      </c>
      <c r="I3299">
        <v>2026</v>
      </c>
      <c r="J3299" t="s">
        <v>47</v>
      </c>
      <c r="K3299" t="s">
        <v>48</v>
      </c>
      <c r="L3299">
        <v>9166688</v>
      </c>
      <c r="M3299">
        <v>248420</v>
      </c>
      <c r="N3299" t="s">
        <v>453</v>
      </c>
      <c r="O3299" t="s">
        <v>49</v>
      </c>
      <c r="P3299">
        <v>31</v>
      </c>
      <c r="Q3299" t="s">
        <v>453</v>
      </c>
      <c r="R3299">
        <v>2026</v>
      </c>
      <c r="S3299">
        <v>0</v>
      </c>
      <c r="T3299" t="s">
        <v>29</v>
      </c>
      <c r="U3299" t="s">
        <v>40</v>
      </c>
      <c r="V3299" t="s">
        <v>454</v>
      </c>
    </row>
    <row r="3300" spans="1:22" x14ac:dyDescent="0.3">
      <c r="A3300" t="s">
        <v>31</v>
      </c>
      <c r="B3300" t="s">
        <v>32</v>
      </c>
      <c r="C3300" t="s">
        <v>24</v>
      </c>
      <c r="D3300" t="s">
        <v>98</v>
      </c>
      <c r="E3300">
        <v>42</v>
      </c>
      <c r="F3300">
        <v>22</v>
      </c>
      <c r="G3300">
        <v>3</v>
      </c>
      <c r="I3300">
        <v>2028</v>
      </c>
      <c r="J3300" t="s">
        <v>25</v>
      </c>
      <c r="K3300" t="s">
        <v>25</v>
      </c>
      <c r="L3300">
        <v>7845600</v>
      </c>
      <c r="M3300">
        <v>186800</v>
      </c>
      <c r="N3300" t="s">
        <v>453</v>
      </c>
      <c r="O3300" t="s">
        <v>25</v>
      </c>
      <c r="Q3300" t="s">
        <v>454</v>
      </c>
      <c r="R3300">
        <v>2028</v>
      </c>
      <c r="S3300">
        <v>-2</v>
      </c>
      <c r="T3300" t="s">
        <v>35</v>
      </c>
      <c r="U3300" t="s">
        <v>30</v>
      </c>
      <c r="V3300" t="s">
        <v>454</v>
      </c>
    </row>
    <row r="3301" spans="1:22" x14ac:dyDescent="0.3">
      <c r="A3301" t="s">
        <v>31</v>
      </c>
      <c r="B3301" t="s">
        <v>32</v>
      </c>
      <c r="C3301" t="s">
        <v>63</v>
      </c>
      <c r="D3301" t="s">
        <v>333</v>
      </c>
      <c r="E3301">
        <v>44.4</v>
      </c>
      <c r="F3301">
        <v>10</v>
      </c>
      <c r="G3301">
        <v>3</v>
      </c>
      <c r="I3301">
        <v>2024</v>
      </c>
      <c r="J3301" t="s">
        <v>301</v>
      </c>
      <c r="K3301" t="s">
        <v>86</v>
      </c>
      <c r="L3301">
        <v>9670000</v>
      </c>
      <c r="M3301">
        <v>217793</v>
      </c>
      <c r="N3301" t="s">
        <v>453</v>
      </c>
      <c r="O3301" t="s">
        <v>120</v>
      </c>
      <c r="P3301">
        <v>20</v>
      </c>
      <c r="Q3301" t="s">
        <v>453</v>
      </c>
      <c r="R3301">
        <v>2024</v>
      </c>
      <c r="S3301">
        <v>2</v>
      </c>
      <c r="T3301" t="s">
        <v>29</v>
      </c>
      <c r="U3301" t="s">
        <v>44</v>
      </c>
      <c r="V3301" t="s">
        <v>454</v>
      </c>
    </row>
    <row r="3302" spans="1:22" x14ac:dyDescent="0.3">
      <c r="A3302" t="s">
        <v>31</v>
      </c>
      <c r="B3302" t="s">
        <v>32</v>
      </c>
      <c r="C3302" t="s">
        <v>76</v>
      </c>
      <c r="D3302" t="s">
        <v>394</v>
      </c>
      <c r="E3302">
        <v>43.2</v>
      </c>
      <c r="F3302">
        <v>4</v>
      </c>
      <c r="G3302">
        <v>2</v>
      </c>
      <c r="I3302">
        <v>2027</v>
      </c>
      <c r="J3302" t="s">
        <v>395</v>
      </c>
      <c r="K3302" t="s">
        <v>79</v>
      </c>
      <c r="L3302">
        <v>21610000</v>
      </c>
      <c r="M3302">
        <v>500231</v>
      </c>
      <c r="N3302" t="s">
        <v>453</v>
      </c>
      <c r="O3302" t="s">
        <v>80</v>
      </c>
      <c r="P3302">
        <v>30</v>
      </c>
      <c r="Q3302" t="s">
        <v>453</v>
      </c>
      <c r="R3302">
        <v>2027</v>
      </c>
      <c r="S3302">
        <v>-1</v>
      </c>
      <c r="T3302" t="s">
        <v>35</v>
      </c>
      <c r="U3302" t="s">
        <v>75</v>
      </c>
      <c r="V3302" t="s">
        <v>453</v>
      </c>
    </row>
    <row r="3303" spans="1:22" x14ac:dyDescent="0.3">
      <c r="A3303" t="s">
        <v>31</v>
      </c>
      <c r="B3303" t="s">
        <v>32</v>
      </c>
      <c r="C3303" t="s">
        <v>24</v>
      </c>
      <c r="D3303" t="s">
        <v>109</v>
      </c>
      <c r="E3303">
        <v>44.1</v>
      </c>
      <c r="F3303">
        <v>9</v>
      </c>
      <c r="G3303">
        <v>1</v>
      </c>
      <c r="I3303">
        <v>2026</v>
      </c>
      <c r="J3303" t="s">
        <v>47</v>
      </c>
      <c r="K3303" t="s">
        <v>48</v>
      </c>
      <c r="L3303">
        <v>10784180</v>
      </c>
      <c r="M3303">
        <v>244539</v>
      </c>
      <c r="N3303" t="s">
        <v>453</v>
      </c>
      <c r="O3303" t="s">
        <v>49</v>
      </c>
      <c r="P3303">
        <v>31</v>
      </c>
      <c r="Q3303" t="s">
        <v>453</v>
      </c>
      <c r="R3303">
        <v>2026</v>
      </c>
      <c r="S3303">
        <v>0</v>
      </c>
      <c r="T3303" t="s">
        <v>29</v>
      </c>
      <c r="U3303" t="s">
        <v>40</v>
      </c>
      <c r="V3303" t="s">
        <v>454</v>
      </c>
    </row>
    <row r="3304" spans="1:22" x14ac:dyDescent="0.3">
      <c r="A3304" t="s">
        <v>31</v>
      </c>
      <c r="B3304" t="s">
        <v>32</v>
      </c>
      <c r="C3304" t="s">
        <v>33</v>
      </c>
      <c r="D3304" t="s">
        <v>34</v>
      </c>
      <c r="E3304">
        <v>36.5</v>
      </c>
      <c r="F3304">
        <v>17</v>
      </c>
      <c r="G3304">
        <v>2</v>
      </c>
      <c r="I3304">
        <v>2026</v>
      </c>
      <c r="J3304" t="s">
        <v>129</v>
      </c>
      <c r="K3304" t="s">
        <v>130</v>
      </c>
      <c r="L3304">
        <v>10663104</v>
      </c>
      <c r="M3304">
        <v>292140</v>
      </c>
      <c r="N3304" t="s">
        <v>453</v>
      </c>
      <c r="O3304" t="s">
        <v>38</v>
      </c>
      <c r="P3304">
        <v>31</v>
      </c>
      <c r="Q3304" t="s">
        <v>453</v>
      </c>
      <c r="R3304">
        <v>2026</v>
      </c>
      <c r="S3304">
        <v>0</v>
      </c>
      <c r="T3304" t="s">
        <v>29</v>
      </c>
      <c r="U3304" t="s">
        <v>30</v>
      </c>
      <c r="V3304" t="s">
        <v>454</v>
      </c>
    </row>
    <row r="3305" spans="1:22" x14ac:dyDescent="0.3">
      <c r="A3305" t="s">
        <v>31</v>
      </c>
      <c r="B3305" t="s">
        <v>32</v>
      </c>
      <c r="C3305" t="s">
        <v>24</v>
      </c>
      <c r="D3305" t="s">
        <v>407</v>
      </c>
      <c r="E3305">
        <v>54.5</v>
      </c>
      <c r="F3305">
        <v>5</v>
      </c>
      <c r="G3305">
        <v>3</v>
      </c>
      <c r="I3305">
        <v>2024</v>
      </c>
      <c r="J3305" t="s">
        <v>25</v>
      </c>
      <c r="K3305" t="s">
        <v>25</v>
      </c>
      <c r="L3305">
        <v>10380000</v>
      </c>
      <c r="M3305">
        <v>190459</v>
      </c>
      <c r="N3305" t="s">
        <v>453</v>
      </c>
      <c r="O3305" t="s">
        <v>25</v>
      </c>
      <c r="Q3305" t="s">
        <v>454</v>
      </c>
      <c r="R3305">
        <v>2024</v>
      </c>
      <c r="S3305">
        <v>2</v>
      </c>
      <c r="T3305" t="s">
        <v>29</v>
      </c>
      <c r="U3305" t="s">
        <v>75</v>
      </c>
      <c r="V3305" t="s">
        <v>454</v>
      </c>
    </row>
    <row r="3306" spans="1:22" x14ac:dyDescent="0.3">
      <c r="A3306" t="s">
        <v>31</v>
      </c>
      <c r="B3306" t="s">
        <v>32</v>
      </c>
      <c r="C3306" t="s">
        <v>33</v>
      </c>
      <c r="D3306" t="s">
        <v>34</v>
      </c>
      <c r="E3306">
        <v>36.6</v>
      </c>
      <c r="F3306">
        <v>10</v>
      </c>
      <c r="G3306">
        <v>3</v>
      </c>
      <c r="I3306">
        <v>2026</v>
      </c>
      <c r="J3306" t="s">
        <v>129</v>
      </c>
      <c r="K3306" t="s">
        <v>130</v>
      </c>
      <c r="L3306">
        <v>11034500</v>
      </c>
      <c r="M3306">
        <v>301489</v>
      </c>
      <c r="N3306" t="s">
        <v>453</v>
      </c>
      <c r="O3306" t="s">
        <v>38</v>
      </c>
      <c r="P3306">
        <v>31</v>
      </c>
      <c r="Q3306" t="s">
        <v>453</v>
      </c>
      <c r="R3306">
        <v>2026</v>
      </c>
      <c r="S3306">
        <v>0</v>
      </c>
      <c r="T3306" t="s">
        <v>29</v>
      </c>
      <c r="U3306" t="s">
        <v>44</v>
      </c>
      <c r="V3306" t="s">
        <v>454</v>
      </c>
    </row>
    <row r="3307" spans="1:22" x14ac:dyDescent="0.3">
      <c r="A3307" t="s">
        <v>31</v>
      </c>
      <c r="B3307" t="s">
        <v>32</v>
      </c>
      <c r="C3307" t="s">
        <v>24</v>
      </c>
      <c r="D3307" t="s">
        <v>98</v>
      </c>
      <c r="E3307">
        <v>36.1</v>
      </c>
      <c r="F3307">
        <v>22</v>
      </c>
      <c r="G3307">
        <v>2</v>
      </c>
      <c r="I3307">
        <v>2028</v>
      </c>
      <c r="J3307" t="s">
        <v>25</v>
      </c>
      <c r="K3307" t="s">
        <v>25</v>
      </c>
      <c r="L3307">
        <v>7465480</v>
      </c>
      <c r="M3307">
        <v>206800</v>
      </c>
      <c r="N3307" t="s">
        <v>453</v>
      </c>
      <c r="O3307" t="s">
        <v>25</v>
      </c>
      <c r="Q3307" t="s">
        <v>454</v>
      </c>
      <c r="R3307">
        <v>2028</v>
      </c>
      <c r="S3307">
        <v>-2</v>
      </c>
      <c r="T3307" t="s">
        <v>35</v>
      </c>
      <c r="U3307" t="s">
        <v>30</v>
      </c>
      <c r="V3307" t="s">
        <v>454</v>
      </c>
    </row>
    <row r="3308" spans="1:22" x14ac:dyDescent="0.3">
      <c r="A3308" t="s">
        <v>31</v>
      </c>
      <c r="B3308" t="s">
        <v>32</v>
      </c>
      <c r="C3308" t="s">
        <v>33</v>
      </c>
      <c r="D3308" t="s">
        <v>102</v>
      </c>
      <c r="E3308">
        <v>37.299999999999997</v>
      </c>
      <c r="F3308">
        <v>20</v>
      </c>
      <c r="G3308">
        <v>3</v>
      </c>
      <c r="I3308">
        <v>2026</v>
      </c>
      <c r="J3308" t="s">
        <v>103</v>
      </c>
      <c r="K3308" t="s">
        <v>104</v>
      </c>
      <c r="L3308">
        <v>16602950</v>
      </c>
      <c r="M3308">
        <v>445119</v>
      </c>
      <c r="N3308" t="s">
        <v>453</v>
      </c>
      <c r="O3308" t="s">
        <v>80</v>
      </c>
      <c r="P3308">
        <v>31</v>
      </c>
      <c r="Q3308" t="s">
        <v>453</v>
      </c>
      <c r="R3308">
        <v>2026</v>
      </c>
      <c r="S3308">
        <v>0</v>
      </c>
      <c r="T3308" t="s">
        <v>29</v>
      </c>
      <c r="U3308" t="s">
        <v>30</v>
      </c>
      <c r="V3308" t="s">
        <v>453</v>
      </c>
    </row>
    <row r="3309" spans="1:22" x14ac:dyDescent="0.3">
      <c r="A3309" t="s">
        <v>31</v>
      </c>
      <c r="B3309" t="s">
        <v>32</v>
      </c>
      <c r="C3309" t="s">
        <v>33</v>
      </c>
      <c r="D3309" t="s">
        <v>94</v>
      </c>
      <c r="E3309">
        <v>35.1</v>
      </c>
      <c r="F3309">
        <v>25</v>
      </c>
      <c r="G3309">
        <v>2</v>
      </c>
      <c r="I3309">
        <v>2028</v>
      </c>
      <c r="J3309" t="s">
        <v>100</v>
      </c>
      <c r="K3309" t="s">
        <v>96</v>
      </c>
      <c r="L3309">
        <v>10029486</v>
      </c>
      <c r="M3309">
        <v>285740</v>
      </c>
      <c r="N3309" t="s">
        <v>453</v>
      </c>
      <c r="O3309" t="s">
        <v>97</v>
      </c>
      <c r="P3309">
        <v>20</v>
      </c>
      <c r="Q3309" t="s">
        <v>453</v>
      </c>
      <c r="R3309">
        <v>2028</v>
      </c>
      <c r="S3309">
        <v>-2</v>
      </c>
      <c r="T3309" t="s">
        <v>35</v>
      </c>
      <c r="U3309" t="s">
        <v>30</v>
      </c>
      <c r="V3309" t="s">
        <v>454</v>
      </c>
    </row>
    <row r="3310" spans="1:22" x14ac:dyDescent="0.3">
      <c r="A3310" t="s">
        <v>31</v>
      </c>
      <c r="B3310" t="s">
        <v>32</v>
      </c>
      <c r="C3310" t="s">
        <v>24</v>
      </c>
      <c r="D3310" t="s">
        <v>109</v>
      </c>
      <c r="E3310">
        <v>40.6</v>
      </c>
      <c r="F3310">
        <v>9</v>
      </c>
      <c r="G3310">
        <v>1</v>
      </c>
      <c r="I3310">
        <v>2026</v>
      </c>
      <c r="J3310" t="s">
        <v>47</v>
      </c>
      <c r="K3310" t="s">
        <v>48</v>
      </c>
      <c r="L3310">
        <v>9794016</v>
      </c>
      <c r="M3310">
        <v>241232</v>
      </c>
      <c r="N3310" t="s">
        <v>453</v>
      </c>
      <c r="O3310" t="s">
        <v>49</v>
      </c>
      <c r="P3310">
        <v>31</v>
      </c>
      <c r="Q3310" t="s">
        <v>453</v>
      </c>
      <c r="R3310">
        <v>2026</v>
      </c>
      <c r="S3310">
        <v>0</v>
      </c>
      <c r="T3310" t="s">
        <v>29</v>
      </c>
      <c r="U3310" t="s">
        <v>40</v>
      </c>
      <c r="V3310" t="s">
        <v>454</v>
      </c>
    </row>
    <row r="3311" spans="1:22" x14ac:dyDescent="0.3">
      <c r="A3311" t="s">
        <v>31</v>
      </c>
      <c r="B3311" t="s">
        <v>32</v>
      </c>
      <c r="C3311" t="s">
        <v>63</v>
      </c>
      <c r="D3311" t="s">
        <v>333</v>
      </c>
      <c r="E3311">
        <v>40.5</v>
      </c>
      <c r="F3311">
        <v>15</v>
      </c>
      <c r="G3311">
        <v>1</v>
      </c>
      <c r="I3311">
        <v>2028</v>
      </c>
      <c r="J3311" t="s">
        <v>320</v>
      </c>
      <c r="K3311" t="s">
        <v>86</v>
      </c>
      <c r="L3311">
        <v>9090000</v>
      </c>
      <c r="M3311">
        <v>224444</v>
      </c>
      <c r="N3311" t="s">
        <v>453</v>
      </c>
      <c r="O3311" t="s">
        <v>120</v>
      </c>
      <c r="P3311">
        <v>20</v>
      </c>
      <c r="Q3311" t="s">
        <v>453</v>
      </c>
      <c r="R3311">
        <v>2028</v>
      </c>
      <c r="S3311">
        <v>-2</v>
      </c>
      <c r="T3311" t="s">
        <v>35</v>
      </c>
      <c r="U3311" t="s">
        <v>44</v>
      </c>
      <c r="V3311" t="s">
        <v>454</v>
      </c>
    </row>
    <row r="3312" spans="1:22" x14ac:dyDescent="0.3">
      <c r="A3312" t="s">
        <v>31</v>
      </c>
      <c r="B3312" t="s">
        <v>32</v>
      </c>
      <c r="C3312" t="s">
        <v>24</v>
      </c>
      <c r="D3312" t="s">
        <v>50</v>
      </c>
      <c r="E3312">
        <v>42.7</v>
      </c>
      <c r="F3312">
        <v>19</v>
      </c>
      <c r="G3312">
        <v>2</v>
      </c>
      <c r="I3312">
        <v>2026</v>
      </c>
      <c r="J3312" t="s">
        <v>25</v>
      </c>
      <c r="K3312" t="s">
        <v>25</v>
      </c>
      <c r="L3312">
        <v>9460000</v>
      </c>
      <c r="M3312">
        <v>221546</v>
      </c>
      <c r="N3312" t="s">
        <v>453</v>
      </c>
      <c r="O3312" t="s">
        <v>25</v>
      </c>
      <c r="Q3312" t="s">
        <v>454</v>
      </c>
      <c r="R3312">
        <v>2026</v>
      </c>
      <c r="S3312">
        <v>0</v>
      </c>
      <c r="T3312" t="s">
        <v>29</v>
      </c>
      <c r="U3312" t="s">
        <v>30</v>
      </c>
      <c r="V3312" t="s">
        <v>454</v>
      </c>
    </row>
    <row r="3313" spans="1:22" x14ac:dyDescent="0.3">
      <c r="A3313" t="s">
        <v>31</v>
      </c>
      <c r="B3313" t="s">
        <v>32</v>
      </c>
      <c r="C3313" t="s">
        <v>24</v>
      </c>
      <c r="D3313" t="s">
        <v>109</v>
      </c>
      <c r="E3313">
        <v>40.6</v>
      </c>
      <c r="F3313">
        <v>9</v>
      </c>
      <c r="G3313">
        <v>1</v>
      </c>
      <c r="I3313">
        <v>2026</v>
      </c>
      <c r="J3313" t="s">
        <v>47</v>
      </c>
      <c r="K3313" t="s">
        <v>48</v>
      </c>
      <c r="L3313">
        <v>9794016</v>
      </c>
      <c r="M3313">
        <v>241232</v>
      </c>
      <c r="N3313" t="s">
        <v>453</v>
      </c>
      <c r="O3313" t="s">
        <v>49</v>
      </c>
      <c r="P3313">
        <v>31</v>
      </c>
      <c r="Q3313" t="s">
        <v>453</v>
      </c>
      <c r="R3313">
        <v>2026</v>
      </c>
      <c r="S3313">
        <v>0</v>
      </c>
      <c r="T3313" t="s">
        <v>29</v>
      </c>
      <c r="U3313" t="s">
        <v>40</v>
      </c>
      <c r="V3313" t="s">
        <v>454</v>
      </c>
    </row>
    <row r="3314" spans="1:22" x14ac:dyDescent="0.3">
      <c r="A3314" t="s">
        <v>31</v>
      </c>
      <c r="B3314" t="s">
        <v>32</v>
      </c>
      <c r="C3314" t="s">
        <v>33</v>
      </c>
      <c r="D3314" t="s">
        <v>405</v>
      </c>
      <c r="E3314">
        <v>39.5</v>
      </c>
      <c r="F3314">
        <v>19</v>
      </c>
      <c r="G3314">
        <v>3</v>
      </c>
      <c r="I3314">
        <v>2026</v>
      </c>
      <c r="J3314" t="s">
        <v>193</v>
      </c>
      <c r="K3314" t="s">
        <v>96</v>
      </c>
      <c r="L3314">
        <v>10160000</v>
      </c>
      <c r="M3314">
        <v>257215</v>
      </c>
      <c r="N3314" t="s">
        <v>453</v>
      </c>
      <c r="O3314" t="s">
        <v>97</v>
      </c>
      <c r="P3314">
        <v>30</v>
      </c>
      <c r="Q3314" t="s">
        <v>453</v>
      </c>
      <c r="R3314">
        <v>2026</v>
      </c>
      <c r="S3314">
        <v>0</v>
      </c>
      <c r="T3314" t="s">
        <v>29</v>
      </c>
      <c r="U3314" t="s">
        <v>30</v>
      </c>
      <c r="V3314" t="s">
        <v>454</v>
      </c>
    </row>
    <row r="3315" spans="1:22" x14ac:dyDescent="0.3">
      <c r="A3315" t="s">
        <v>31</v>
      </c>
      <c r="B3315" t="s">
        <v>32</v>
      </c>
      <c r="C3315" t="s">
        <v>24</v>
      </c>
      <c r="D3315" t="s">
        <v>407</v>
      </c>
      <c r="E3315">
        <v>54.9</v>
      </c>
      <c r="F3315">
        <v>5</v>
      </c>
      <c r="G3315">
        <v>3</v>
      </c>
      <c r="I3315">
        <v>2024</v>
      </c>
      <c r="J3315" t="s">
        <v>25</v>
      </c>
      <c r="K3315" t="s">
        <v>25</v>
      </c>
      <c r="L3315">
        <v>10480000</v>
      </c>
      <c r="M3315">
        <v>190893</v>
      </c>
      <c r="N3315" t="s">
        <v>453</v>
      </c>
      <c r="O3315" t="s">
        <v>25</v>
      </c>
      <c r="Q3315" t="s">
        <v>454</v>
      </c>
      <c r="R3315">
        <v>2024</v>
      </c>
      <c r="S3315">
        <v>2</v>
      </c>
      <c r="T3315" t="s">
        <v>29</v>
      </c>
      <c r="U3315" t="s">
        <v>75</v>
      </c>
      <c r="V3315" t="s">
        <v>454</v>
      </c>
    </row>
    <row r="3316" spans="1:22" x14ac:dyDescent="0.3">
      <c r="A3316" t="s">
        <v>31</v>
      </c>
      <c r="B3316" t="s">
        <v>32</v>
      </c>
      <c r="C3316" t="s">
        <v>24</v>
      </c>
      <c r="D3316" t="s">
        <v>98</v>
      </c>
      <c r="E3316">
        <v>38.299999999999997</v>
      </c>
      <c r="F3316">
        <v>17</v>
      </c>
      <c r="G3316">
        <v>2</v>
      </c>
      <c r="I3316">
        <v>2028</v>
      </c>
      <c r="J3316" t="s">
        <v>25</v>
      </c>
      <c r="K3316" t="s">
        <v>25</v>
      </c>
      <c r="L3316">
        <v>7786390</v>
      </c>
      <c r="M3316">
        <v>203300</v>
      </c>
      <c r="N3316" t="s">
        <v>453</v>
      </c>
      <c r="O3316" t="s">
        <v>25</v>
      </c>
      <c r="Q3316" t="s">
        <v>454</v>
      </c>
      <c r="R3316">
        <v>2028</v>
      </c>
      <c r="S3316">
        <v>-2</v>
      </c>
      <c r="T3316" t="s">
        <v>35</v>
      </c>
      <c r="U3316" t="s">
        <v>30</v>
      </c>
      <c r="V3316" t="s">
        <v>454</v>
      </c>
    </row>
    <row r="3317" spans="1:22" x14ac:dyDescent="0.3">
      <c r="A3317" t="s">
        <v>31</v>
      </c>
      <c r="B3317" t="s">
        <v>32</v>
      </c>
      <c r="C3317" t="s">
        <v>33</v>
      </c>
      <c r="D3317" t="s">
        <v>405</v>
      </c>
      <c r="E3317">
        <v>41.1</v>
      </c>
      <c r="F3317">
        <v>19</v>
      </c>
      <c r="G3317">
        <v>2</v>
      </c>
      <c r="I3317">
        <v>2026</v>
      </c>
      <c r="J3317" t="s">
        <v>193</v>
      </c>
      <c r="K3317" t="s">
        <v>96</v>
      </c>
      <c r="L3317">
        <v>10330000</v>
      </c>
      <c r="M3317">
        <v>251338</v>
      </c>
      <c r="N3317" t="s">
        <v>453</v>
      </c>
      <c r="O3317" t="s">
        <v>97</v>
      </c>
      <c r="P3317">
        <v>30</v>
      </c>
      <c r="Q3317" t="s">
        <v>453</v>
      </c>
      <c r="R3317">
        <v>2026</v>
      </c>
      <c r="S3317">
        <v>0</v>
      </c>
      <c r="T3317" t="s">
        <v>29</v>
      </c>
      <c r="U3317" t="s">
        <v>30</v>
      </c>
      <c r="V3317" t="s">
        <v>454</v>
      </c>
    </row>
    <row r="3318" spans="1:22" x14ac:dyDescent="0.3">
      <c r="A3318" t="s">
        <v>31</v>
      </c>
      <c r="B3318" t="s">
        <v>32</v>
      </c>
      <c r="C3318" t="s">
        <v>33</v>
      </c>
      <c r="D3318" t="s">
        <v>397</v>
      </c>
      <c r="E3318">
        <v>37.1</v>
      </c>
      <c r="F3318">
        <v>24</v>
      </c>
      <c r="G3318">
        <v>3</v>
      </c>
      <c r="I3318">
        <v>2029</v>
      </c>
      <c r="J3318" t="s">
        <v>25</v>
      </c>
      <c r="K3318" t="s">
        <v>25</v>
      </c>
      <c r="L3318">
        <v>9550000</v>
      </c>
      <c r="M3318">
        <v>257412</v>
      </c>
      <c r="N3318" t="s">
        <v>453</v>
      </c>
      <c r="O3318" t="s">
        <v>25</v>
      </c>
      <c r="Q3318" t="s">
        <v>454</v>
      </c>
      <c r="R3318">
        <v>2029</v>
      </c>
      <c r="S3318">
        <v>-3</v>
      </c>
      <c r="T3318" t="s">
        <v>35</v>
      </c>
      <c r="U3318" t="s">
        <v>30</v>
      </c>
      <c r="V3318" t="s">
        <v>454</v>
      </c>
    </row>
    <row r="3319" spans="1:22" x14ac:dyDescent="0.3">
      <c r="A3319" t="s">
        <v>31</v>
      </c>
      <c r="B3319" t="s">
        <v>32</v>
      </c>
      <c r="C3319" t="s">
        <v>63</v>
      </c>
      <c r="D3319" t="s">
        <v>333</v>
      </c>
      <c r="E3319">
        <v>34.1</v>
      </c>
      <c r="F3319">
        <v>10</v>
      </c>
      <c r="G3319">
        <v>1</v>
      </c>
      <c r="I3319">
        <v>2027</v>
      </c>
      <c r="J3319" t="s">
        <v>301</v>
      </c>
      <c r="K3319" t="s">
        <v>86</v>
      </c>
      <c r="L3319">
        <v>8200000</v>
      </c>
      <c r="M3319">
        <v>240469</v>
      </c>
      <c r="N3319" t="s">
        <v>453</v>
      </c>
      <c r="O3319" t="s">
        <v>120</v>
      </c>
      <c r="P3319">
        <v>20</v>
      </c>
      <c r="Q3319" t="s">
        <v>453</v>
      </c>
      <c r="R3319">
        <v>2027</v>
      </c>
      <c r="S3319">
        <v>-1</v>
      </c>
      <c r="T3319" t="s">
        <v>35</v>
      </c>
      <c r="U3319" t="s">
        <v>44</v>
      </c>
      <c r="V3319" t="s">
        <v>454</v>
      </c>
    </row>
    <row r="3320" spans="1:22" x14ac:dyDescent="0.3">
      <c r="A3320" t="s">
        <v>31</v>
      </c>
      <c r="B3320" t="s">
        <v>32</v>
      </c>
      <c r="C3320" t="s">
        <v>84</v>
      </c>
      <c r="D3320" t="s">
        <v>388</v>
      </c>
      <c r="E3320">
        <v>38.200000000000003</v>
      </c>
      <c r="F3320">
        <v>20</v>
      </c>
      <c r="G3320">
        <v>3</v>
      </c>
      <c r="I3320">
        <v>2028</v>
      </c>
      <c r="J3320" t="s">
        <v>144</v>
      </c>
      <c r="K3320" t="s">
        <v>86</v>
      </c>
      <c r="L3320">
        <v>12874998</v>
      </c>
      <c r="M3320">
        <v>337042</v>
      </c>
      <c r="N3320" t="s">
        <v>453</v>
      </c>
      <c r="O3320" t="s">
        <v>67</v>
      </c>
      <c r="P3320">
        <v>10</v>
      </c>
      <c r="Q3320" t="s">
        <v>453</v>
      </c>
      <c r="R3320">
        <v>2028</v>
      </c>
      <c r="S3320">
        <v>-2</v>
      </c>
      <c r="T3320" t="s">
        <v>35</v>
      </c>
      <c r="U3320" t="s">
        <v>30</v>
      </c>
      <c r="V3320" t="s">
        <v>454</v>
      </c>
    </row>
    <row r="3321" spans="1:22" x14ac:dyDescent="0.3">
      <c r="A3321" t="s">
        <v>31</v>
      </c>
      <c r="B3321" t="s">
        <v>32</v>
      </c>
      <c r="C3321" t="s">
        <v>52</v>
      </c>
      <c r="D3321" t="s">
        <v>411</v>
      </c>
      <c r="E3321">
        <v>47.4</v>
      </c>
      <c r="F3321">
        <v>7</v>
      </c>
      <c r="G3321">
        <v>3</v>
      </c>
      <c r="I3321">
        <v>2027</v>
      </c>
      <c r="J3321" t="s">
        <v>321</v>
      </c>
      <c r="K3321" t="s">
        <v>108</v>
      </c>
      <c r="L3321">
        <v>13900000</v>
      </c>
      <c r="M3321">
        <v>293249</v>
      </c>
      <c r="N3321" t="s">
        <v>453</v>
      </c>
      <c r="O3321" t="s">
        <v>127</v>
      </c>
      <c r="P3321">
        <v>31</v>
      </c>
      <c r="Q3321" t="s">
        <v>453</v>
      </c>
      <c r="R3321">
        <v>2027</v>
      </c>
      <c r="S3321">
        <v>-1</v>
      </c>
      <c r="T3321" t="s">
        <v>35</v>
      </c>
      <c r="U3321" t="s">
        <v>40</v>
      </c>
      <c r="V3321" t="s">
        <v>454</v>
      </c>
    </row>
    <row r="3322" spans="1:22" x14ac:dyDescent="0.3">
      <c r="A3322" t="s">
        <v>31</v>
      </c>
      <c r="B3322" t="s">
        <v>32</v>
      </c>
      <c r="C3322" t="s">
        <v>76</v>
      </c>
      <c r="D3322" t="s">
        <v>400</v>
      </c>
      <c r="E3322">
        <v>48.7</v>
      </c>
      <c r="F3322">
        <v>8</v>
      </c>
      <c r="G3322">
        <v>2</v>
      </c>
      <c r="I3322">
        <v>2024</v>
      </c>
      <c r="J3322" t="s">
        <v>278</v>
      </c>
      <c r="K3322" t="s">
        <v>279</v>
      </c>
      <c r="L3322">
        <v>21915000</v>
      </c>
      <c r="M3322">
        <v>450000</v>
      </c>
      <c r="N3322" t="s">
        <v>453</v>
      </c>
      <c r="O3322" t="s">
        <v>80</v>
      </c>
      <c r="P3322">
        <v>20</v>
      </c>
      <c r="Q3322" t="s">
        <v>453</v>
      </c>
      <c r="R3322">
        <v>2024</v>
      </c>
      <c r="S3322">
        <v>2</v>
      </c>
      <c r="T3322" t="s">
        <v>29</v>
      </c>
      <c r="U3322" t="s">
        <v>40</v>
      </c>
      <c r="V3322" t="s">
        <v>453</v>
      </c>
    </row>
    <row r="3323" spans="1:22" x14ac:dyDescent="0.3">
      <c r="A3323" t="s">
        <v>31</v>
      </c>
      <c r="B3323" t="s">
        <v>32</v>
      </c>
      <c r="C3323" t="s">
        <v>24</v>
      </c>
      <c r="D3323" t="s">
        <v>386</v>
      </c>
      <c r="E3323">
        <v>40.5</v>
      </c>
      <c r="F3323">
        <v>14</v>
      </c>
      <c r="G3323">
        <v>3</v>
      </c>
      <c r="I3323">
        <v>2026</v>
      </c>
      <c r="J3323" t="s">
        <v>25</v>
      </c>
      <c r="K3323" t="s">
        <v>25</v>
      </c>
      <c r="L3323">
        <v>11025500</v>
      </c>
      <c r="M3323">
        <v>272235</v>
      </c>
      <c r="N3323" t="s">
        <v>453</v>
      </c>
      <c r="O3323" t="s">
        <v>25</v>
      </c>
      <c r="Q3323" t="s">
        <v>454</v>
      </c>
      <c r="R3323">
        <v>2026</v>
      </c>
      <c r="S3323">
        <v>0</v>
      </c>
      <c r="T3323" t="s">
        <v>29</v>
      </c>
      <c r="U3323" t="s">
        <v>44</v>
      </c>
      <c r="V3323" t="s">
        <v>454</v>
      </c>
    </row>
    <row r="3324" spans="1:22" x14ac:dyDescent="0.3">
      <c r="A3324" t="s">
        <v>31</v>
      </c>
      <c r="B3324" t="s">
        <v>32</v>
      </c>
      <c r="C3324" t="s">
        <v>33</v>
      </c>
      <c r="D3324" t="s">
        <v>405</v>
      </c>
      <c r="E3324">
        <v>41.3</v>
      </c>
      <c r="F3324">
        <v>19</v>
      </c>
      <c r="G3324">
        <v>2</v>
      </c>
      <c r="I3324">
        <v>2023</v>
      </c>
      <c r="J3324" t="s">
        <v>193</v>
      </c>
      <c r="K3324" t="s">
        <v>96</v>
      </c>
      <c r="L3324">
        <v>10690000</v>
      </c>
      <c r="M3324">
        <v>258838</v>
      </c>
      <c r="N3324" t="s">
        <v>453</v>
      </c>
      <c r="O3324" t="s">
        <v>97</v>
      </c>
      <c r="P3324">
        <v>30</v>
      </c>
      <c r="Q3324" t="s">
        <v>453</v>
      </c>
      <c r="R3324">
        <v>2023</v>
      </c>
      <c r="S3324">
        <v>3</v>
      </c>
      <c r="T3324" t="s">
        <v>29</v>
      </c>
      <c r="U3324" t="s">
        <v>30</v>
      </c>
      <c r="V3324" t="s">
        <v>454</v>
      </c>
    </row>
    <row r="3325" spans="1:22" x14ac:dyDescent="0.3">
      <c r="A3325" t="s">
        <v>31</v>
      </c>
      <c r="B3325" t="s">
        <v>32</v>
      </c>
      <c r="C3325" t="s">
        <v>24</v>
      </c>
      <c r="D3325" t="s">
        <v>407</v>
      </c>
      <c r="E3325">
        <v>54.5</v>
      </c>
      <c r="F3325">
        <v>5</v>
      </c>
      <c r="G3325">
        <v>3</v>
      </c>
      <c r="I3325">
        <v>2024</v>
      </c>
      <c r="J3325" t="s">
        <v>25</v>
      </c>
      <c r="K3325" t="s">
        <v>25</v>
      </c>
      <c r="L3325">
        <v>10150000</v>
      </c>
      <c r="M3325">
        <v>186239</v>
      </c>
      <c r="N3325" t="s">
        <v>453</v>
      </c>
      <c r="O3325" t="s">
        <v>25</v>
      </c>
      <c r="Q3325" t="s">
        <v>454</v>
      </c>
      <c r="R3325">
        <v>2024</v>
      </c>
      <c r="S3325">
        <v>2</v>
      </c>
      <c r="T3325" t="s">
        <v>29</v>
      </c>
      <c r="U3325" t="s">
        <v>75</v>
      </c>
      <c r="V3325" t="s">
        <v>454</v>
      </c>
    </row>
    <row r="3326" spans="1:22" x14ac:dyDescent="0.3">
      <c r="A3326" t="s">
        <v>31</v>
      </c>
      <c r="B3326" t="s">
        <v>32</v>
      </c>
      <c r="C3326" t="s">
        <v>76</v>
      </c>
      <c r="D3326" t="s">
        <v>412</v>
      </c>
      <c r="E3326">
        <v>64</v>
      </c>
      <c r="F3326">
        <v>5</v>
      </c>
      <c r="G3326">
        <v>2</v>
      </c>
      <c r="I3326">
        <v>2027</v>
      </c>
      <c r="J3326" t="s">
        <v>360</v>
      </c>
      <c r="K3326" t="s">
        <v>79</v>
      </c>
      <c r="L3326">
        <v>31000000</v>
      </c>
      <c r="M3326">
        <v>484375</v>
      </c>
      <c r="N3326" t="s">
        <v>453</v>
      </c>
      <c r="O3326" t="s">
        <v>80</v>
      </c>
      <c r="P3326">
        <v>20</v>
      </c>
      <c r="Q3326" t="s">
        <v>453</v>
      </c>
      <c r="R3326">
        <v>2027</v>
      </c>
      <c r="S3326">
        <v>-1</v>
      </c>
      <c r="T3326" t="s">
        <v>35</v>
      </c>
      <c r="U3326" t="s">
        <v>75</v>
      </c>
      <c r="V3326" t="s">
        <v>453</v>
      </c>
    </row>
    <row r="3327" spans="1:22" x14ac:dyDescent="0.3">
      <c r="A3327" t="s">
        <v>31</v>
      </c>
      <c r="B3327" t="s">
        <v>32</v>
      </c>
      <c r="C3327" t="s">
        <v>63</v>
      </c>
      <c r="D3327" t="s">
        <v>333</v>
      </c>
      <c r="E3327">
        <v>33</v>
      </c>
      <c r="F3327">
        <v>15</v>
      </c>
      <c r="G3327">
        <v>3</v>
      </c>
      <c r="I3327">
        <v>2028</v>
      </c>
      <c r="J3327" t="s">
        <v>320</v>
      </c>
      <c r="K3327" t="s">
        <v>86</v>
      </c>
      <c r="L3327">
        <v>8260000</v>
      </c>
      <c r="M3327">
        <v>250303</v>
      </c>
      <c r="N3327" t="s">
        <v>453</v>
      </c>
      <c r="O3327" t="s">
        <v>120</v>
      </c>
      <c r="P3327">
        <v>20</v>
      </c>
      <c r="Q3327" t="s">
        <v>453</v>
      </c>
      <c r="R3327">
        <v>2028</v>
      </c>
      <c r="S3327">
        <v>-2</v>
      </c>
      <c r="T3327" t="s">
        <v>35</v>
      </c>
      <c r="U3327" t="s">
        <v>44</v>
      </c>
      <c r="V3327" t="s">
        <v>454</v>
      </c>
    </row>
    <row r="3328" spans="1:22" x14ac:dyDescent="0.3">
      <c r="A3328" t="s">
        <v>31</v>
      </c>
      <c r="B3328" t="s">
        <v>32</v>
      </c>
      <c r="C3328" t="s">
        <v>33</v>
      </c>
      <c r="D3328" t="s">
        <v>34</v>
      </c>
      <c r="E3328">
        <v>36.9</v>
      </c>
      <c r="F3328">
        <v>10</v>
      </c>
      <c r="G3328">
        <v>2</v>
      </c>
      <c r="I3328">
        <v>2026</v>
      </c>
      <c r="J3328" t="s">
        <v>129</v>
      </c>
      <c r="K3328" t="s">
        <v>130</v>
      </c>
      <c r="L3328">
        <v>10629968</v>
      </c>
      <c r="M3328">
        <v>288075</v>
      </c>
      <c r="N3328" t="s">
        <v>453</v>
      </c>
      <c r="O3328" t="s">
        <v>38</v>
      </c>
      <c r="P3328">
        <v>31</v>
      </c>
      <c r="Q3328" t="s">
        <v>453</v>
      </c>
      <c r="R3328">
        <v>2026</v>
      </c>
      <c r="S3328">
        <v>0</v>
      </c>
      <c r="T3328" t="s">
        <v>29</v>
      </c>
      <c r="U3328" t="s">
        <v>44</v>
      </c>
      <c r="V3328" t="s">
        <v>454</v>
      </c>
    </row>
    <row r="3329" spans="1:22" x14ac:dyDescent="0.3">
      <c r="A3329" t="s">
        <v>31</v>
      </c>
      <c r="B3329" t="s">
        <v>32</v>
      </c>
      <c r="C3329" t="s">
        <v>68</v>
      </c>
      <c r="D3329" t="s">
        <v>137</v>
      </c>
      <c r="E3329">
        <v>39.5</v>
      </c>
      <c r="F3329">
        <v>16</v>
      </c>
      <c r="G3329">
        <v>3</v>
      </c>
      <c r="I3329">
        <v>2028</v>
      </c>
      <c r="J3329" t="s">
        <v>25</v>
      </c>
      <c r="K3329" t="s">
        <v>25</v>
      </c>
      <c r="L3329">
        <v>12991513</v>
      </c>
      <c r="M3329">
        <v>328899</v>
      </c>
      <c r="N3329" t="s">
        <v>453</v>
      </c>
      <c r="O3329" t="s">
        <v>25</v>
      </c>
      <c r="Q3329" t="s">
        <v>454</v>
      </c>
      <c r="R3329">
        <v>2028</v>
      </c>
      <c r="S3329">
        <v>-2</v>
      </c>
      <c r="T3329" t="s">
        <v>35</v>
      </c>
      <c r="U3329" t="s">
        <v>44</v>
      </c>
      <c r="V3329" t="s">
        <v>454</v>
      </c>
    </row>
    <row r="3330" spans="1:22" x14ac:dyDescent="0.3">
      <c r="A3330" t="s">
        <v>31</v>
      </c>
      <c r="B3330" t="s">
        <v>32</v>
      </c>
      <c r="C3330" t="s">
        <v>24</v>
      </c>
      <c r="D3330" t="s">
        <v>109</v>
      </c>
      <c r="E3330">
        <v>36.5</v>
      </c>
      <c r="F3330">
        <v>9</v>
      </c>
      <c r="G3330">
        <v>1</v>
      </c>
      <c r="I3330">
        <v>2026</v>
      </c>
      <c r="J3330" t="s">
        <v>47</v>
      </c>
      <c r="K3330" t="s">
        <v>48</v>
      </c>
      <c r="L3330">
        <v>8906532</v>
      </c>
      <c r="M3330">
        <v>244015</v>
      </c>
      <c r="N3330" t="s">
        <v>453</v>
      </c>
      <c r="O3330" t="s">
        <v>49</v>
      </c>
      <c r="P3330">
        <v>31</v>
      </c>
      <c r="Q3330" t="s">
        <v>453</v>
      </c>
      <c r="R3330">
        <v>2026</v>
      </c>
      <c r="S3330">
        <v>0</v>
      </c>
      <c r="T3330" t="s">
        <v>29</v>
      </c>
      <c r="U3330" t="s">
        <v>40</v>
      </c>
      <c r="V3330" t="s">
        <v>454</v>
      </c>
    </row>
    <row r="3331" spans="1:22" x14ac:dyDescent="0.3">
      <c r="A3331" t="s">
        <v>31</v>
      </c>
      <c r="B3331" t="s">
        <v>32</v>
      </c>
      <c r="C3331" t="s">
        <v>84</v>
      </c>
      <c r="D3331" t="s">
        <v>388</v>
      </c>
      <c r="E3331">
        <v>41.5</v>
      </c>
      <c r="F3331">
        <v>12</v>
      </c>
      <c r="G3331">
        <v>2</v>
      </c>
      <c r="I3331">
        <v>2028</v>
      </c>
      <c r="J3331" t="s">
        <v>144</v>
      </c>
      <c r="K3331" t="s">
        <v>86</v>
      </c>
      <c r="L3331">
        <v>13412498</v>
      </c>
      <c r="M3331">
        <v>323193</v>
      </c>
      <c r="N3331" t="s">
        <v>453</v>
      </c>
      <c r="O3331" t="s">
        <v>67</v>
      </c>
      <c r="P3331">
        <v>10</v>
      </c>
      <c r="Q3331" t="s">
        <v>453</v>
      </c>
      <c r="R3331">
        <v>2028</v>
      </c>
      <c r="S3331">
        <v>-2</v>
      </c>
      <c r="T3331" t="s">
        <v>35</v>
      </c>
      <c r="U3331" t="s">
        <v>44</v>
      </c>
      <c r="V3331" t="s">
        <v>454</v>
      </c>
    </row>
    <row r="3332" spans="1:22" x14ac:dyDescent="0.3">
      <c r="A3332" t="s">
        <v>31</v>
      </c>
      <c r="B3332" t="s">
        <v>32</v>
      </c>
      <c r="C3332" t="s">
        <v>24</v>
      </c>
      <c r="D3332" t="s">
        <v>50</v>
      </c>
      <c r="E3332">
        <v>42.3</v>
      </c>
      <c r="F3332">
        <v>19</v>
      </c>
      <c r="G3332">
        <v>2</v>
      </c>
      <c r="I3332">
        <v>2026</v>
      </c>
      <c r="J3332" t="s">
        <v>25</v>
      </c>
      <c r="K3332" t="s">
        <v>25</v>
      </c>
      <c r="L3332">
        <v>8800000</v>
      </c>
      <c r="M3332">
        <v>208038</v>
      </c>
      <c r="N3332" t="s">
        <v>453</v>
      </c>
      <c r="O3332" t="s">
        <v>25</v>
      </c>
      <c r="Q3332" t="s">
        <v>454</v>
      </c>
      <c r="R3332">
        <v>2026</v>
      </c>
      <c r="S3332">
        <v>0</v>
      </c>
      <c r="T3332" t="s">
        <v>29</v>
      </c>
      <c r="U3332" t="s">
        <v>30</v>
      </c>
      <c r="V3332" t="s">
        <v>454</v>
      </c>
    </row>
    <row r="3333" spans="1:22" x14ac:dyDescent="0.3">
      <c r="A3333" t="s">
        <v>31</v>
      </c>
      <c r="B3333" t="s">
        <v>32</v>
      </c>
      <c r="C3333" t="s">
        <v>84</v>
      </c>
      <c r="D3333" t="s">
        <v>388</v>
      </c>
      <c r="E3333">
        <v>41.2</v>
      </c>
      <c r="F3333">
        <v>20</v>
      </c>
      <c r="G3333">
        <v>3</v>
      </c>
      <c r="I3333">
        <v>2028</v>
      </c>
      <c r="J3333" t="s">
        <v>144</v>
      </c>
      <c r="K3333" t="s">
        <v>86</v>
      </c>
      <c r="L3333">
        <v>14024998</v>
      </c>
      <c r="M3333">
        <v>340413</v>
      </c>
      <c r="N3333" t="s">
        <v>453</v>
      </c>
      <c r="O3333" t="s">
        <v>67</v>
      </c>
      <c r="P3333">
        <v>10</v>
      </c>
      <c r="Q3333" t="s">
        <v>453</v>
      </c>
      <c r="R3333">
        <v>2028</v>
      </c>
      <c r="S3333">
        <v>-2</v>
      </c>
      <c r="T3333" t="s">
        <v>35</v>
      </c>
      <c r="U3333" t="s">
        <v>30</v>
      </c>
      <c r="V3333" t="s">
        <v>454</v>
      </c>
    </row>
    <row r="3334" spans="1:22" x14ac:dyDescent="0.3">
      <c r="A3334" t="s">
        <v>31</v>
      </c>
      <c r="B3334" t="s">
        <v>32</v>
      </c>
      <c r="C3334" t="s">
        <v>33</v>
      </c>
      <c r="D3334" t="s">
        <v>145</v>
      </c>
      <c r="E3334">
        <v>42</v>
      </c>
      <c r="F3334">
        <v>19</v>
      </c>
      <c r="G3334">
        <v>3</v>
      </c>
      <c r="I3334">
        <v>2029</v>
      </c>
      <c r="J3334" t="s">
        <v>51</v>
      </c>
      <c r="K3334" t="s">
        <v>43</v>
      </c>
      <c r="L3334">
        <v>10134100</v>
      </c>
      <c r="M3334">
        <v>241288</v>
      </c>
      <c r="N3334" t="s">
        <v>453</v>
      </c>
      <c r="O3334" t="s">
        <v>38</v>
      </c>
      <c r="P3334">
        <v>15</v>
      </c>
      <c r="Q3334" t="s">
        <v>453</v>
      </c>
      <c r="R3334">
        <v>2029</v>
      </c>
      <c r="S3334">
        <v>-3</v>
      </c>
      <c r="T3334" t="s">
        <v>35</v>
      </c>
      <c r="U3334" t="s">
        <v>30</v>
      </c>
      <c r="V3334" t="s">
        <v>454</v>
      </c>
    </row>
    <row r="3335" spans="1:22" x14ac:dyDescent="0.3">
      <c r="A3335" t="s">
        <v>31</v>
      </c>
      <c r="B3335" t="s">
        <v>32</v>
      </c>
      <c r="C3335" t="s">
        <v>33</v>
      </c>
      <c r="D3335" t="s">
        <v>94</v>
      </c>
      <c r="E3335">
        <v>39.799999999999997</v>
      </c>
      <c r="F3335">
        <v>25</v>
      </c>
      <c r="G3335">
        <v>2</v>
      </c>
      <c r="I3335">
        <v>2028</v>
      </c>
      <c r="J3335" t="s">
        <v>100</v>
      </c>
      <c r="K3335" t="s">
        <v>96</v>
      </c>
      <c r="L3335">
        <v>11207360</v>
      </c>
      <c r="M3335">
        <v>281592</v>
      </c>
      <c r="N3335" t="s">
        <v>453</v>
      </c>
      <c r="O3335" t="s">
        <v>97</v>
      </c>
      <c r="P3335">
        <v>20</v>
      </c>
      <c r="Q3335" t="s">
        <v>453</v>
      </c>
      <c r="R3335">
        <v>2028</v>
      </c>
      <c r="S3335">
        <v>-2</v>
      </c>
      <c r="T3335" t="s">
        <v>35</v>
      </c>
      <c r="U3335" t="s">
        <v>30</v>
      </c>
      <c r="V3335" t="s">
        <v>454</v>
      </c>
    </row>
    <row r="3336" spans="1:22" x14ac:dyDescent="0.3">
      <c r="A3336" t="s">
        <v>31</v>
      </c>
      <c r="B3336" t="s">
        <v>32</v>
      </c>
      <c r="C3336" t="s">
        <v>33</v>
      </c>
      <c r="D3336" t="s">
        <v>397</v>
      </c>
      <c r="E3336">
        <v>39.700000000000003</v>
      </c>
      <c r="F3336">
        <v>24</v>
      </c>
      <c r="G3336">
        <v>3</v>
      </c>
      <c r="I3336">
        <v>2029</v>
      </c>
      <c r="J3336" t="s">
        <v>25</v>
      </c>
      <c r="K3336" t="s">
        <v>25</v>
      </c>
      <c r="L3336">
        <v>10220000</v>
      </c>
      <c r="M3336">
        <v>257431</v>
      </c>
      <c r="N3336" t="s">
        <v>453</v>
      </c>
      <c r="O3336" t="s">
        <v>25</v>
      </c>
      <c r="Q3336" t="s">
        <v>454</v>
      </c>
      <c r="R3336">
        <v>2029</v>
      </c>
      <c r="S3336">
        <v>-3</v>
      </c>
      <c r="T3336" t="s">
        <v>35</v>
      </c>
      <c r="U3336" t="s">
        <v>30</v>
      </c>
      <c r="V3336" t="s">
        <v>454</v>
      </c>
    </row>
    <row r="3337" spans="1:22" x14ac:dyDescent="0.3">
      <c r="A3337" t="s">
        <v>31</v>
      </c>
      <c r="B3337" t="s">
        <v>32</v>
      </c>
      <c r="C3337" t="s">
        <v>52</v>
      </c>
      <c r="D3337" t="s">
        <v>410</v>
      </c>
      <c r="E3337">
        <v>57.8</v>
      </c>
      <c r="F3337">
        <v>7</v>
      </c>
      <c r="G3337">
        <v>2</v>
      </c>
      <c r="I3337">
        <v>2025</v>
      </c>
      <c r="J3337" t="s">
        <v>321</v>
      </c>
      <c r="K3337" t="s">
        <v>108</v>
      </c>
      <c r="L3337">
        <v>17500000</v>
      </c>
      <c r="M3337">
        <v>302768</v>
      </c>
      <c r="N3337" t="s">
        <v>453</v>
      </c>
      <c r="O3337" t="s">
        <v>127</v>
      </c>
      <c r="P3337">
        <v>31</v>
      </c>
      <c r="Q3337" t="s">
        <v>453</v>
      </c>
      <c r="R3337">
        <v>2025</v>
      </c>
      <c r="S3337">
        <v>1</v>
      </c>
      <c r="T3337" t="s">
        <v>29</v>
      </c>
      <c r="U3337" t="s">
        <v>40</v>
      </c>
      <c r="V3337" t="s">
        <v>454</v>
      </c>
    </row>
    <row r="3338" spans="1:22" x14ac:dyDescent="0.3">
      <c r="A3338" t="s">
        <v>31</v>
      </c>
      <c r="B3338" t="s">
        <v>32</v>
      </c>
      <c r="C3338" t="s">
        <v>52</v>
      </c>
      <c r="D3338" t="s">
        <v>411</v>
      </c>
      <c r="E3338">
        <v>46.9</v>
      </c>
      <c r="F3338">
        <v>6</v>
      </c>
      <c r="G3338">
        <v>1</v>
      </c>
      <c r="I3338">
        <v>2025</v>
      </c>
      <c r="J3338" t="s">
        <v>321</v>
      </c>
      <c r="K3338" t="s">
        <v>108</v>
      </c>
      <c r="L3338">
        <v>14200000</v>
      </c>
      <c r="M3338">
        <v>302772</v>
      </c>
      <c r="N3338" t="s">
        <v>453</v>
      </c>
      <c r="O3338" t="s">
        <v>127</v>
      </c>
      <c r="P3338">
        <v>31</v>
      </c>
      <c r="Q3338" t="s">
        <v>453</v>
      </c>
      <c r="R3338">
        <v>2025</v>
      </c>
      <c r="S3338">
        <v>1</v>
      </c>
      <c r="T3338" t="s">
        <v>29</v>
      </c>
      <c r="U3338" t="s">
        <v>40</v>
      </c>
      <c r="V3338" t="s">
        <v>454</v>
      </c>
    </row>
    <row r="3339" spans="1:22" x14ac:dyDescent="0.3">
      <c r="A3339" t="s">
        <v>31</v>
      </c>
      <c r="B3339" t="s">
        <v>32</v>
      </c>
      <c r="C3339" t="s">
        <v>33</v>
      </c>
      <c r="D3339" t="s">
        <v>94</v>
      </c>
      <c r="E3339">
        <v>35.700000000000003</v>
      </c>
      <c r="F3339">
        <v>25</v>
      </c>
      <c r="G3339">
        <v>3</v>
      </c>
      <c r="I3339">
        <v>2028</v>
      </c>
      <c r="J3339" t="s">
        <v>100</v>
      </c>
      <c r="K3339" t="s">
        <v>96</v>
      </c>
      <c r="L3339">
        <v>10271406</v>
      </c>
      <c r="M3339">
        <v>287714</v>
      </c>
      <c r="N3339" t="s">
        <v>453</v>
      </c>
      <c r="O3339" t="s">
        <v>97</v>
      </c>
      <c r="P3339">
        <v>20</v>
      </c>
      <c r="Q3339" t="s">
        <v>453</v>
      </c>
      <c r="R3339">
        <v>2028</v>
      </c>
      <c r="S3339">
        <v>-2</v>
      </c>
      <c r="T3339" t="s">
        <v>35</v>
      </c>
      <c r="U3339" t="s">
        <v>30</v>
      </c>
      <c r="V3339" t="s">
        <v>454</v>
      </c>
    </row>
    <row r="3340" spans="1:22" x14ac:dyDescent="0.3">
      <c r="A3340" t="s">
        <v>31</v>
      </c>
      <c r="B3340" t="s">
        <v>32</v>
      </c>
      <c r="C3340" t="s">
        <v>63</v>
      </c>
      <c r="D3340" t="s">
        <v>333</v>
      </c>
      <c r="E3340">
        <v>43.3</v>
      </c>
      <c r="F3340">
        <v>10</v>
      </c>
      <c r="G3340">
        <v>1</v>
      </c>
      <c r="I3340">
        <v>2024</v>
      </c>
      <c r="J3340" t="s">
        <v>301</v>
      </c>
      <c r="K3340" t="s">
        <v>86</v>
      </c>
      <c r="L3340">
        <v>9590000</v>
      </c>
      <c r="M3340">
        <v>221478</v>
      </c>
      <c r="N3340" t="s">
        <v>453</v>
      </c>
      <c r="O3340" t="s">
        <v>120</v>
      </c>
      <c r="P3340">
        <v>20</v>
      </c>
      <c r="Q3340" t="s">
        <v>453</v>
      </c>
      <c r="R3340">
        <v>2024</v>
      </c>
      <c r="S3340">
        <v>2</v>
      </c>
      <c r="T3340" t="s">
        <v>29</v>
      </c>
      <c r="U3340" t="s">
        <v>44</v>
      </c>
      <c r="V3340" t="s">
        <v>454</v>
      </c>
    </row>
    <row r="3341" spans="1:22" x14ac:dyDescent="0.3">
      <c r="A3341" t="s">
        <v>31</v>
      </c>
      <c r="B3341" t="s">
        <v>32</v>
      </c>
      <c r="C3341" t="s">
        <v>68</v>
      </c>
      <c r="D3341" t="s">
        <v>137</v>
      </c>
      <c r="E3341">
        <v>38.9</v>
      </c>
      <c r="F3341">
        <v>19</v>
      </c>
      <c r="G3341">
        <v>3</v>
      </c>
      <c r="I3341">
        <v>2028</v>
      </c>
      <c r="J3341" t="s">
        <v>25</v>
      </c>
      <c r="K3341" t="s">
        <v>25</v>
      </c>
      <c r="L3341">
        <v>14871026</v>
      </c>
      <c r="M3341">
        <v>382289</v>
      </c>
      <c r="N3341" t="s">
        <v>453</v>
      </c>
      <c r="O3341" t="s">
        <v>25</v>
      </c>
      <c r="Q3341" t="s">
        <v>454</v>
      </c>
      <c r="R3341">
        <v>2028</v>
      </c>
      <c r="S3341">
        <v>-2</v>
      </c>
      <c r="T3341" t="s">
        <v>35</v>
      </c>
      <c r="U3341" t="s">
        <v>30</v>
      </c>
      <c r="V3341" t="s">
        <v>454</v>
      </c>
    </row>
    <row r="3342" spans="1:22" x14ac:dyDescent="0.3">
      <c r="A3342" t="s">
        <v>31</v>
      </c>
      <c r="B3342" t="s">
        <v>32</v>
      </c>
      <c r="C3342" t="s">
        <v>24</v>
      </c>
      <c r="D3342" t="s">
        <v>61</v>
      </c>
      <c r="E3342">
        <v>41.1</v>
      </c>
      <c r="F3342">
        <v>8</v>
      </c>
      <c r="G3342">
        <v>2</v>
      </c>
      <c r="I3342">
        <v>2028</v>
      </c>
      <c r="J3342" t="s">
        <v>62</v>
      </c>
      <c r="K3342" t="s">
        <v>57</v>
      </c>
      <c r="L3342">
        <v>15174120</v>
      </c>
      <c r="M3342">
        <v>369200</v>
      </c>
      <c r="N3342" t="s">
        <v>453</v>
      </c>
      <c r="O3342" t="s">
        <v>58</v>
      </c>
      <c r="P3342">
        <v>15</v>
      </c>
      <c r="Q3342" t="s">
        <v>453</v>
      </c>
      <c r="R3342">
        <v>2028</v>
      </c>
      <c r="S3342">
        <v>-2</v>
      </c>
      <c r="T3342" t="s">
        <v>35</v>
      </c>
      <c r="U3342" t="s">
        <v>40</v>
      </c>
      <c r="V3342" t="s">
        <v>454</v>
      </c>
    </row>
    <row r="3343" spans="1:22" x14ac:dyDescent="0.3">
      <c r="A3343" t="s">
        <v>31</v>
      </c>
      <c r="B3343" t="s">
        <v>32</v>
      </c>
      <c r="C3343" t="s">
        <v>33</v>
      </c>
      <c r="D3343" t="s">
        <v>405</v>
      </c>
      <c r="E3343">
        <v>41.3</v>
      </c>
      <c r="F3343">
        <v>19</v>
      </c>
      <c r="G3343">
        <v>2</v>
      </c>
      <c r="I3343">
        <v>2023</v>
      </c>
      <c r="J3343" t="s">
        <v>193</v>
      </c>
      <c r="K3343" t="s">
        <v>96</v>
      </c>
      <c r="L3343">
        <v>10690000</v>
      </c>
      <c r="M3343">
        <v>258838</v>
      </c>
      <c r="N3343" t="s">
        <v>453</v>
      </c>
      <c r="O3343" t="s">
        <v>97</v>
      </c>
      <c r="P3343">
        <v>30</v>
      </c>
      <c r="Q3343" t="s">
        <v>453</v>
      </c>
      <c r="R3343">
        <v>2023</v>
      </c>
      <c r="S3343">
        <v>3</v>
      </c>
      <c r="T3343" t="s">
        <v>29</v>
      </c>
      <c r="U3343" t="s">
        <v>30</v>
      </c>
      <c r="V3343" t="s">
        <v>454</v>
      </c>
    </row>
    <row r="3344" spans="1:22" x14ac:dyDescent="0.3">
      <c r="A3344" t="s">
        <v>31</v>
      </c>
      <c r="B3344" t="s">
        <v>32</v>
      </c>
      <c r="C3344" t="s">
        <v>84</v>
      </c>
      <c r="D3344" t="s">
        <v>388</v>
      </c>
      <c r="E3344">
        <v>43.8</v>
      </c>
      <c r="F3344">
        <v>20</v>
      </c>
      <c r="G3344">
        <v>3</v>
      </c>
      <c r="I3344">
        <v>2028</v>
      </c>
      <c r="J3344" t="s">
        <v>144</v>
      </c>
      <c r="K3344" t="s">
        <v>86</v>
      </c>
      <c r="L3344">
        <v>14099998</v>
      </c>
      <c r="M3344">
        <v>321918</v>
      </c>
      <c r="N3344" t="s">
        <v>453</v>
      </c>
      <c r="O3344" t="s">
        <v>67</v>
      </c>
      <c r="P3344">
        <v>10</v>
      </c>
      <c r="Q3344" t="s">
        <v>453</v>
      </c>
      <c r="R3344">
        <v>2028</v>
      </c>
      <c r="S3344">
        <v>-2</v>
      </c>
      <c r="T3344" t="s">
        <v>35</v>
      </c>
      <c r="U3344" t="s">
        <v>30</v>
      </c>
      <c r="V3344" t="s">
        <v>454</v>
      </c>
    </row>
    <row r="3345" spans="1:22" x14ac:dyDescent="0.3">
      <c r="A3345" t="s">
        <v>31</v>
      </c>
      <c r="B3345" t="s">
        <v>32</v>
      </c>
      <c r="C3345" t="s">
        <v>33</v>
      </c>
      <c r="D3345" t="s">
        <v>102</v>
      </c>
      <c r="E3345">
        <v>38</v>
      </c>
      <c r="F3345">
        <v>19</v>
      </c>
      <c r="G3345">
        <v>2</v>
      </c>
      <c r="I3345">
        <v>2026</v>
      </c>
      <c r="J3345" t="s">
        <v>103</v>
      </c>
      <c r="K3345" t="s">
        <v>104</v>
      </c>
      <c r="L3345">
        <v>14614600</v>
      </c>
      <c r="M3345">
        <v>384595</v>
      </c>
      <c r="N3345" t="s">
        <v>453</v>
      </c>
      <c r="O3345" t="s">
        <v>80</v>
      </c>
      <c r="P3345">
        <v>31</v>
      </c>
      <c r="Q3345" t="s">
        <v>453</v>
      </c>
      <c r="R3345">
        <v>2026</v>
      </c>
      <c r="S3345">
        <v>0</v>
      </c>
      <c r="T3345" t="s">
        <v>29</v>
      </c>
      <c r="U3345" t="s">
        <v>30</v>
      </c>
      <c r="V3345" t="s">
        <v>454</v>
      </c>
    </row>
    <row r="3346" spans="1:22" x14ac:dyDescent="0.3">
      <c r="A3346" t="s">
        <v>31</v>
      </c>
      <c r="B3346" t="s">
        <v>32</v>
      </c>
      <c r="C3346" t="s">
        <v>33</v>
      </c>
      <c r="D3346" t="s">
        <v>403</v>
      </c>
      <c r="E3346">
        <v>34.9</v>
      </c>
      <c r="F3346">
        <v>9</v>
      </c>
      <c r="G3346">
        <v>1</v>
      </c>
      <c r="I3346">
        <v>2026</v>
      </c>
      <c r="J3346" t="s">
        <v>25</v>
      </c>
      <c r="K3346" t="s">
        <v>25</v>
      </c>
      <c r="L3346">
        <v>10400000</v>
      </c>
      <c r="M3346">
        <v>297994</v>
      </c>
      <c r="N3346" t="s">
        <v>453</v>
      </c>
      <c r="O3346" t="s">
        <v>25</v>
      </c>
      <c r="Q3346" t="s">
        <v>454</v>
      </c>
      <c r="R3346">
        <v>2026</v>
      </c>
      <c r="S3346">
        <v>0</v>
      </c>
      <c r="T3346" t="s">
        <v>29</v>
      </c>
      <c r="U3346" t="s">
        <v>40</v>
      </c>
      <c r="V3346" t="s">
        <v>454</v>
      </c>
    </row>
    <row r="3347" spans="1:22" x14ac:dyDescent="0.3">
      <c r="A3347" t="s">
        <v>31</v>
      </c>
      <c r="B3347" t="s">
        <v>32</v>
      </c>
      <c r="C3347" t="s">
        <v>33</v>
      </c>
      <c r="D3347" t="s">
        <v>145</v>
      </c>
      <c r="E3347">
        <v>46.9</v>
      </c>
      <c r="F3347">
        <v>9</v>
      </c>
      <c r="G3347">
        <v>3</v>
      </c>
      <c r="I3347">
        <v>2029</v>
      </c>
      <c r="J3347" t="s">
        <v>51</v>
      </c>
      <c r="K3347" t="s">
        <v>43</v>
      </c>
      <c r="L3347">
        <v>11037760</v>
      </c>
      <c r="M3347">
        <v>235347</v>
      </c>
      <c r="N3347" t="s">
        <v>453</v>
      </c>
      <c r="O3347" t="s">
        <v>38</v>
      </c>
      <c r="P3347">
        <v>15</v>
      </c>
      <c r="Q3347" t="s">
        <v>453</v>
      </c>
      <c r="R3347">
        <v>2029</v>
      </c>
      <c r="S3347">
        <v>-3</v>
      </c>
      <c r="T3347" t="s">
        <v>35</v>
      </c>
      <c r="U3347" t="s">
        <v>40</v>
      </c>
      <c r="V3347" t="s">
        <v>454</v>
      </c>
    </row>
    <row r="3348" spans="1:22" x14ac:dyDescent="0.3">
      <c r="A3348" t="s">
        <v>31</v>
      </c>
      <c r="B3348" t="s">
        <v>32</v>
      </c>
      <c r="C3348" t="s">
        <v>52</v>
      </c>
      <c r="D3348" t="s">
        <v>411</v>
      </c>
      <c r="E3348">
        <v>41.5</v>
      </c>
      <c r="F3348">
        <v>7</v>
      </c>
      <c r="G3348">
        <v>1</v>
      </c>
      <c r="I3348">
        <v>2027</v>
      </c>
      <c r="J3348" t="s">
        <v>321</v>
      </c>
      <c r="K3348" t="s">
        <v>108</v>
      </c>
      <c r="L3348">
        <v>13300000</v>
      </c>
      <c r="M3348">
        <v>320482</v>
      </c>
      <c r="N3348" t="s">
        <v>453</v>
      </c>
      <c r="O3348" t="s">
        <v>127</v>
      </c>
      <c r="P3348">
        <v>31</v>
      </c>
      <c r="Q3348" t="s">
        <v>453</v>
      </c>
      <c r="R3348">
        <v>2027</v>
      </c>
      <c r="S3348">
        <v>-1</v>
      </c>
      <c r="T3348" t="s">
        <v>35</v>
      </c>
      <c r="U3348" t="s">
        <v>40</v>
      </c>
      <c r="V3348" t="s">
        <v>454</v>
      </c>
    </row>
    <row r="3349" spans="1:22" x14ac:dyDescent="0.3">
      <c r="A3349" t="s">
        <v>31</v>
      </c>
      <c r="B3349" t="s">
        <v>32</v>
      </c>
      <c r="C3349" t="s">
        <v>24</v>
      </c>
      <c r="D3349" t="s">
        <v>396</v>
      </c>
      <c r="E3349">
        <v>43.4</v>
      </c>
      <c r="F3349">
        <v>9</v>
      </c>
      <c r="G3349">
        <v>3</v>
      </c>
      <c r="I3349">
        <v>2028</v>
      </c>
      <c r="J3349" t="s">
        <v>193</v>
      </c>
      <c r="K3349" t="s">
        <v>96</v>
      </c>
      <c r="L3349">
        <v>10893400</v>
      </c>
      <c r="M3349">
        <v>251000</v>
      </c>
      <c r="N3349" t="s">
        <v>453</v>
      </c>
      <c r="O3349" t="s">
        <v>97</v>
      </c>
      <c r="P3349">
        <v>30</v>
      </c>
      <c r="Q3349" t="s">
        <v>453</v>
      </c>
      <c r="R3349">
        <v>2028</v>
      </c>
      <c r="S3349">
        <v>-2</v>
      </c>
      <c r="T3349" t="s">
        <v>35</v>
      </c>
      <c r="U3349" t="s">
        <v>40</v>
      </c>
      <c r="V3349" t="s">
        <v>454</v>
      </c>
    </row>
    <row r="3350" spans="1:22" x14ac:dyDescent="0.3">
      <c r="A3350" t="s">
        <v>31</v>
      </c>
      <c r="B3350" t="s">
        <v>32</v>
      </c>
      <c r="C3350" t="s">
        <v>33</v>
      </c>
      <c r="D3350" t="s">
        <v>102</v>
      </c>
      <c r="E3350">
        <v>39.5</v>
      </c>
      <c r="F3350">
        <v>19</v>
      </c>
      <c r="G3350">
        <v>2</v>
      </c>
      <c r="I3350">
        <v>2026</v>
      </c>
      <c r="J3350" t="s">
        <v>103</v>
      </c>
      <c r="K3350" t="s">
        <v>104</v>
      </c>
      <c r="L3350">
        <v>16993600</v>
      </c>
      <c r="M3350">
        <v>430218</v>
      </c>
      <c r="N3350" t="s">
        <v>453</v>
      </c>
      <c r="O3350" t="s">
        <v>80</v>
      </c>
      <c r="P3350">
        <v>31</v>
      </c>
      <c r="Q3350" t="s">
        <v>453</v>
      </c>
      <c r="R3350">
        <v>2026</v>
      </c>
      <c r="S3350">
        <v>0</v>
      </c>
      <c r="T3350" t="s">
        <v>29</v>
      </c>
      <c r="U3350" t="s">
        <v>30</v>
      </c>
      <c r="V3350" t="s">
        <v>453</v>
      </c>
    </row>
    <row r="3351" spans="1:22" x14ac:dyDescent="0.3">
      <c r="A3351" t="s">
        <v>31</v>
      </c>
      <c r="B3351" t="s">
        <v>32</v>
      </c>
      <c r="C3351" t="s">
        <v>24</v>
      </c>
      <c r="D3351" t="s">
        <v>109</v>
      </c>
      <c r="E3351">
        <v>38.5</v>
      </c>
      <c r="F3351">
        <v>9</v>
      </c>
      <c r="G3351">
        <v>1</v>
      </c>
      <c r="I3351">
        <v>2026</v>
      </c>
      <c r="J3351" t="s">
        <v>47</v>
      </c>
      <c r="K3351" t="s">
        <v>48</v>
      </c>
      <c r="L3351">
        <v>9427104</v>
      </c>
      <c r="M3351">
        <v>244860</v>
      </c>
      <c r="N3351" t="s">
        <v>453</v>
      </c>
      <c r="O3351" t="s">
        <v>49</v>
      </c>
      <c r="P3351">
        <v>31</v>
      </c>
      <c r="Q3351" t="s">
        <v>453</v>
      </c>
      <c r="R3351">
        <v>2026</v>
      </c>
      <c r="S3351">
        <v>0</v>
      </c>
      <c r="T3351" t="s">
        <v>29</v>
      </c>
      <c r="U3351" t="s">
        <v>40</v>
      </c>
      <c r="V3351" t="s">
        <v>454</v>
      </c>
    </row>
    <row r="3352" spans="1:22" x14ac:dyDescent="0.3">
      <c r="A3352" t="s">
        <v>31</v>
      </c>
      <c r="B3352" t="s">
        <v>32</v>
      </c>
      <c r="C3352" t="s">
        <v>33</v>
      </c>
      <c r="D3352" t="s">
        <v>105</v>
      </c>
      <c r="E3352">
        <v>39.6</v>
      </c>
      <c r="F3352">
        <v>23</v>
      </c>
      <c r="G3352">
        <v>2</v>
      </c>
      <c r="I3352">
        <v>2028</v>
      </c>
      <c r="J3352" t="s">
        <v>106</v>
      </c>
      <c r="K3352" t="s">
        <v>43</v>
      </c>
      <c r="L3352">
        <v>11477200</v>
      </c>
      <c r="M3352">
        <v>289828</v>
      </c>
      <c r="N3352" t="s">
        <v>453</v>
      </c>
      <c r="O3352" t="s">
        <v>97</v>
      </c>
      <c r="P3352">
        <v>31</v>
      </c>
      <c r="Q3352" t="s">
        <v>453</v>
      </c>
      <c r="R3352">
        <v>2028</v>
      </c>
      <c r="S3352">
        <v>-2</v>
      </c>
      <c r="T3352" t="s">
        <v>35</v>
      </c>
      <c r="U3352" t="s">
        <v>30</v>
      </c>
      <c r="V3352" t="s">
        <v>454</v>
      </c>
    </row>
    <row r="3353" spans="1:22" x14ac:dyDescent="0.3">
      <c r="A3353" t="s">
        <v>31</v>
      </c>
      <c r="B3353" t="s">
        <v>32</v>
      </c>
      <c r="C3353" t="s">
        <v>52</v>
      </c>
      <c r="D3353" t="s">
        <v>411</v>
      </c>
      <c r="E3353">
        <v>33.200000000000003</v>
      </c>
      <c r="F3353">
        <v>7</v>
      </c>
      <c r="G3353">
        <v>2</v>
      </c>
      <c r="I3353">
        <v>2027</v>
      </c>
      <c r="J3353" t="s">
        <v>321</v>
      </c>
      <c r="K3353" t="s">
        <v>108</v>
      </c>
      <c r="L3353">
        <v>11000000</v>
      </c>
      <c r="M3353">
        <v>331325</v>
      </c>
      <c r="N3353" t="s">
        <v>453</v>
      </c>
      <c r="O3353" t="s">
        <v>127</v>
      </c>
      <c r="P3353">
        <v>31</v>
      </c>
      <c r="Q3353" t="s">
        <v>453</v>
      </c>
      <c r="R3353">
        <v>2027</v>
      </c>
      <c r="S3353">
        <v>-1</v>
      </c>
      <c r="T3353" t="s">
        <v>35</v>
      </c>
      <c r="U3353" t="s">
        <v>40</v>
      </c>
      <c r="V3353" t="s">
        <v>454</v>
      </c>
    </row>
    <row r="3354" spans="1:22" x14ac:dyDescent="0.3">
      <c r="A3354" t="s">
        <v>31</v>
      </c>
      <c r="B3354" t="s">
        <v>32</v>
      </c>
      <c r="C3354" t="s">
        <v>24</v>
      </c>
      <c r="D3354" t="s">
        <v>61</v>
      </c>
      <c r="E3354">
        <v>43.8</v>
      </c>
      <c r="F3354">
        <v>15</v>
      </c>
      <c r="G3354">
        <v>2</v>
      </c>
      <c r="I3354">
        <v>2028</v>
      </c>
      <c r="J3354" t="s">
        <v>62</v>
      </c>
      <c r="K3354" t="s">
        <v>57</v>
      </c>
      <c r="L3354">
        <v>15001500</v>
      </c>
      <c r="M3354">
        <v>342500</v>
      </c>
      <c r="N3354" t="s">
        <v>453</v>
      </c>
      <c r="O3354" t="s">
        <v>58</v>
      </c>
      <c r="P3354">
        <v>15</v>
      </c>
      <c r="Q3354" t="s">
        <v>453</v>
      </c>
      <c r="R3354">
        <v>2028</v>
      </c>
      <c r="S3354">
        <v>-2</v>
      </c>
      <c r="T3354" t="s">
        <v>35</v>
      </c>
      <c r="U3354" t="s">
        <v>44</v>
      </c>
      <c r="V3354" t="s">
        <v>454</v>
      </c>
    </row>
    <row r="3355" spans="1:22" x14ac:dyDescent="0.3">
      <c r="A3355" t="s">
        <v>31</v>
      </c>
      <c r="B3355" t="s">
        <v>32</v>
      </c>
      <c r="C3355" t="s">
        <v>76</v>
      </c>
      <c r="D3355" t="s">
        <v>115</v>
      </c>
      <c r="E3355">
        <v>37.700000000000003</v>
      </c>
      <c r="F3355">
        <v>5</v>
      </c>
      <c r="G3355">
        <v>3</v>
      </c>
      <c r="I3355">
        <v>2026</v>
      </c>
      <c r="J3355" t="s">
        <v>116</v>
      </c>
      <c r="K3355" t="s">
        <v>117</v>
      </c>
      <c r="L3355">
        <v>19929136</v>
      </c>
      <c r="M3355">
        <v>528624</v>
      </c>
      <c r="N3355" t="s">
        <v>453</v>
      </c>
      <c r="O3355" t="s">
        <v>58</v>
      </c>
      <c r="P3355">
        <v>15</v>
      </c>
      <c r="Q3355" t="s">
        <v>453</v>
      </c>
      <c r="R3355">
        <v>2026</v>
      </c>
      <c r="S3355">
        <v>0</v>
      </c>
      <c r="T3355" t="s">
        <v>29</v>
      </c>
      <c r="U3355" t="s">
        <v>75</v>
      </c>
      <c r="V3355" t="s">
        <v>453</v>
      </c>
    </row>
    <row r="3356" spans="1:22" x14ac:dyDescent="0.3">
      <c r="A3356" t="s">
        <v>31</v>
      </c>
      <c r="B3356" t="s">
        <v>32</v>
      </c>
      <c r="C3356" t="s">
        <v>24</v>
      </c>
      <c r="D3356" t="s">
        <v>407</v>
      </c>
      <c r="E3356">
        <v>56.3</v>
      </c>
      <c r="F3356">
        <v>5</v>
      </c>
      <c r="G3356">
        <v>3</v>
      </c>
      <c r="I3356">
        <v>2024</v>
      </c>
      <c r="J3356" t="s">
        <v>25</v>
      </c>
      <c r="K3356" t="s">
        <v>25</v>
      </c>
      <c r="L3356">
        <v>10560000</v>
      </c>
      <c r="M3356">
        <v>187567</v>
      </c>
      <c r="N3356" t="s">
        <v>453</v>
      </c>
      <c r="O3356" t="s">
        <v>25</v>
      </c>
      <c r="Q3356" t="s">
        <v>454</v>
      </c>
      <c r="R3356">
        <v>2024</v>
      </c>
      <c r="S3356">
        <v>2</v>
      </c>
      <c r="T3356" t="s">
        <v>29</v>
      </c>
      <c r="U3356" t="s">
        <v>75</v>
      </c>
      <c r="V3356" t="s">
        <v>454</v>
      </c>
    </row>
    <row r="3357" spans="1:22" x14ac:dyDescent="0.3">
      <c r="A3357" t="s">
        <v>31</v>
      </c>
      <c r="B3357" t="s">
        <v>32</v>
      </c>
      <c r="C3357" t="s">
        <v>68</v>
      </c>
      <c r="D3357" t="s">
        <v>137</v>
      </c>
      <c r="E3357">
        <v>40</v>
      </c>
      <c r="F3357">
        <v>16</v>
      </c>
      <c r="G3357">
        <v>3</v>
      </c>
      <c r="I3357">
        <v>2028</v>
      </c>
      <c r="J3357" t="s">
        <v>25</v>
      </c>
      <c r="K3357" t="s">
        <v>25</v>
      </c>
      <c r="L3357">
        <v>15472329</v>
      </c>
      <c r="M3357">
        <v>386808</v>
      </c>
      <c r="N3357" t="s">
        <v>453</v>
      </c>
      <c r="O3357" t="s">
        <v>25</v>
      </c>
      <c r="Q3357" t="s">
        <v>454</v>
      </c>
      <c r="R3357">
        <v>2028</v>
      </c>
      <c r="S3357">
        <v>-2</v>
      </c>
      <c r="T3357" t="s">
        <v>35</v>
      </c>
      <c r="U3357" t="s">
        <v>44</v>
      </c>
      <c r="V3357" t="s">
        <v>454</v>
      </c>
    </row>
    <row r="3358" spans="1:22" x14ac:dyDescent="0.3">
      <c r="A3358" t="s">
        <v>31</v>
      </c>
      <c r="B3358" t="s">
        <v>32</v>
      </c>
      <c r="C3358" t="s">
        <v>24</v>
      </c>
      <c r="D3358" t="s">
        <v>386</v>
      </c>
      <c r="E3358">
        <v>43</v>
      </c>
      <c r="F3358">
        <v>6</v>
      </c>
      <c r="G3358">
        <v>2</v>
      </c>
      <c r="I3358">
        <v>2026</v>
      </c>
      <c r="J3358" t="s">
        <v>25</v>
      </c>
      <c r="K3358" t="s">
        <v>25</v>
      </c>
      <c r="L3358">
        <v>11808800</v>
      </c>
      <c r="M3358">
        <v>274623</v>
      </c>
      <c r="N3358" t="s">
        <v>453</v>
      </c>
      <c r="O3358" t="s">
        <v>25</v>
      </c>
      <c r="Q3358" t="s">
        <v>454</v>
      </c>
      <c r="R3358">
        <v>2026</v>
      </c>
      <c r="S3358">
        <v>0</v>
      </c>
      <c r="T3358" t="s">
        <v>29</v>
      </c>
      <c r="U3358" t="s">
        <v>40</v>
      </c>
      <c r="V3358" t="s">
        <v>454</v>
      </c>
    </row>
    <row r="3359" spans="1:22" x14ac:dyDescent="0.3">
      <c r="A3359" t="s">
        <v>31</v>
      </c>
      <c r="B3359" t="s">
        <v>32</v>
      </c>
      <c r="C3359" t="s">
        <v>24</v>
      </c>
      <c r="D3359" t="s">
        <v>109</v>
      </c>
      <c r="E3359">
        <v>37.9</v>
      </c>
      <c r="F3359">
        <v>9</v>
      </c>
      <c r="G3359">
        <v>3</v>
      </c>
      <c r="I3359">
        <v>2026</v>
      </c>
      <c r="J3359" t="s">
        <v>47</v>
      </c>
      <c r="K3359" t="s">
        <v>48</v>
      </c>
      <c r="L3359">
        <v>9285352</v>
      </c>
      <c r="M3359">
        <v>244996</v>
      </c>
      <c r="N3359" t="s">
        <v>453</v>
      </c>
      <c r="O3359" t="s">
        <v>49</v>
      </c>
      <c r="P3359">
        <v>31</v>
      </c>
      <c r="Q3359" t="s">
        <v>453</v>
      </c>
      <c r="R3359">
        <v>2026</v>
      </c>
      <c r="S3359">
        <v>0</v>
      </c>
      <c r="T3359" t="s">
        <v>29</v>
      </c>
      <c r="U3359" t="s">
        <v>40</v>
      </c>
      <c r="V3359" t="s">
        <v>454</v>
      </c>
    </row>
    <row r="3360" spans="1:22" x14ac:dyDescent="0.3">
      <c r="A3360" t="s">
        <v>31</v>
      </c>
      <c r="B3360" t="s">
        <v>32</v>
      </c>
      <c r="C3360" t="s">
        <v>24</v>
      </c>
      <c r="D3360" t="s">
        <v>407</v>
      </c>
      <c r="E3360">
        <v>55</v>
      </c>
      <c r="F3360">
        <v>5</v>
      </c>
      <c r="G3360">
        <v>2</v>
      </c>
      <c r="I3360">
        <v>2024</v>
      </c>
      <c r="J3360" t="s">
        <v>25</v>
      </c>
      <c r="K3360" t="s">
        <v>25</v>
      </c>
      <c r="L3360">
        <v>10480000</v>
      </c>
      <c r="M3360">
        <v>190545</v>
      </c>
      <c r="N3360" t="s">
        <v>453</v>
      </c>
      <c r="O3360" t="s">
        <v>25</v>
      </c>
      <c r="Q3360" t="s">
        <v>454</v>
      </c>
      <c r="R3360">
        <v>2024</v>
      </c>
      <c r="S3360">
        <v>2</v>
      </c>
      <c r="T3360" t="s">
        <v>29</v>
      </c>
      <c r="U3360" t="s">
        <v>75</v>
      </c>
      <c r="V3360" t="s">
        <v>454</v>
      </c>
    </row>
    <row r="3361" spans="1:22" x14ac:dyDescent="0.3">
      <c r="A3361" t="s">
        <v>31</v>
      </c>
      <c r="B3361" t="s">
        <v>32</v>
      </c>
      <c r="C3361" t="s">
        <v>24</v>
      </c>
      <c r="D3361" t="s">
        <v>109</v>
      </c>
      <c r="E3361">
        <v>39.5</v>
      </c>
      <c r="F3361">
        <v>9</v>
      </c>
      <c r="G3361">
        <v>1</v>
      </c>
      <c r="I3361">
        <v>2026</v>
      </c>
      <c r="J3361" t="s">
        <v>47</v>
      </c>
      <c r="K3361" t="s">
        <v>48</v>
      </c>
      <c r="L3361">
        <v>9659284</v>
      </c>
      <c r="M3361">
        <v>244539</v>
      </c>
      <c r="N3361" t="s">
        <v>453</v>
      </c>
      <c r="O3361" t="s">
        <v>49</v>
      </c>
      <c r="P3361">
        <v>31</v>
      </c>
      <c r="Q3361" t="s">
        <v>453</v>
      </c>
      <c r="R3361">
        <v>2026</v>
      </c>
      <c r="S3361">
        <v>0</v>
      </c>
      <c r="T3361" t="s">
        <v>29</v>
      </c>
      <c r="U3361" t="s">
        <v>40</v>
      </c>
      <c r="V3361" t="s">
        <v>454</v>
      </c>
    </row>
    <row r="3362" spans="1:22" x14ac:dyDescent="0.3">
      <c r="A3362" t="s">
        <v>31</v>
      </c>
      <c r="B3362" t="s">
        <v>32</v>
      </c>
      <c r="C3362" t="s">
        <v>84</v>
      </c>
      <c r="D3362" t="s">
        <v>388</v>
      </c>
      <c r="E3362">
        <v>41.5</v>
      </c>
      <c r="F3362">
        <v>12</v>
      </c>
      <c r="G3362">
        <v>3</v>
      </c>
      <c r="I3362">
        <v>2028</v>
      </c>
      <c r="J3362" t="s">
        <v>144</v>
      </c>
      <c r="K3362" t="s">
        <v>86</v>
      </c>
      <c r="L3362">
        <v>13699998</v>
      </c>
      <c r="M3362">
        <v>330120</v>
      </c>
      <c r="N3362" t="s">
        <v>453</v>
      </c>
      <c r="O3362" t="s">
        <v>67</v>
      </c>
      <c r="P3362">
        <v>10</v>
      </c>
      <c r="Q3362" t="s">
        <v>453</v>
      </c>
      <c r="R3362">
        <v>2028</v>
      </c>
      <c r="S3362">
        <v>-2</v>
      </c>
      <c r="T3362" t="s">
        <v>35</v>
      </c>
      <c r="U3362" t="s">
        <v>44</v>
      </c>
      <c r="V3362" t="s">
        <v>454</v>
      </c>
    </row>
    <row r="3363" spans="1:22" x14ac:dyDescent="0.3">
      <c r="A3363" t="s">
        <v>31</v>
      </c>
      <c r="B3363" t="s">
        <v>32</v>
      </c>
      <c r="C3363" t="s">
        <v>68</v>
      </c>
      <c r="D3363" t="s">
        <v>137</v>
      </c>
      <c r="E3363">
        <v>38.9</v>
      </c>
      <c r="F3363">
        <v>19</v>
      </c>
      <c r="G3363">
        <v>3</v>
      </c>
      <c r="I3363">
        <v>2028</v>
      </c>
      <c r="J3363" t="s">
        <v>25</v>
      </c>
      <c r="K3363" t="s">
        <v>25</v>
      </c>
      <c r="L3363">
        <v>14871026</v>
      </c>
      <c r="M3363">
        <v>382289</v>
      </c>
      <c r="N3363" t="s">
        <v>453</v>
      </c>
      <c r="O3363" t="s">
        <v>25</v>
      </c>
      <c r="Q3363" t="s">
        <v>454</v>
      </c>
      <c r="R3363">
        <v>2028</v>
      </c>
      <c r="S3363">
        <v>-2</v>
      </c>
      <c r="T3363" t="s">
        <v>35</v>
      </c>
      <c r="U3363" t="s">
        <v>30</v>
      </c>
      <c r="V3363" t="s">
        <v>454</v>
      </c>
    </row>
    <row r="3364" spans="1:22" x14ac:dyDescent="0.3">
      <c r="A3364" t="s">
        <v>31</v>
      </c>
      <c r="B3364" t="s">
        <v>32</v>
      </c>
      <c r="C3364" t="s">
        <v>24</v>
      </c>
      <c r="D3364" t="s">
        <v>109</v>
      </c>
      <c r="E3364">
        <v>37.9</v>
      </c>
      <c r="F3364">
        <v>9</v>
      </c>
      <c r="G3364">
        <v>3</v>
      </c>
      <c r="I3364">
        <v>2026</v>
      </c>
      <c r="J3364" t="s">
        <v>47</v>
      </c>
      <c r="K3364" t="s">
        <v>48</v>
      </c>
      <c r="L3364">
        <v>9280464</v>
      </c>
      <c r="M3364">
        <v>244867</v>
      </c>
      <c r="N3364" t="s">
        <v>453</v>
      </c>
      <c r="O3364" t="s">
        <v>49</v>
      </c>
      <c r="P3364">
        <v>31</v>
      </c>
      <c r="Q3364" t="s">
        <v>453</v>
      </c>
      <c r="R3364">
        <v>2026</v>
      </c>
      <c r="S3364">
        <v>0</v>
      </c>
      <c r="T3364" t="s">
        <v>29</v>
      </c>
      <c r="U3364" t="s">
        <v>40</v>
      </c>
      <c r="V3364" t="s">
        <v>454</v>
      </c>
    </row>
    <row r="3365" spans="1:22" x14ac:dyDescent="0.3">
      <c r="A3365" t="s">
        <v>31</v>
      </c>
      <c r="B3365" t="s">
        <v>32</v>
      </c>
      <c r="C3365" t="s">
        <v>24</v>
      </c>
      <c r="D3365" t="s">
        <v>407</v>
      </c>
      <c r="E3365">
        <v>55.1</v>
      </c>
      <c r="F3365">
        <v>5</v>
      </c>
      <c r="G3365">
        <v>2</v>
      </c>
      <c r="I3365">
        <v>2024</v>
      </c>
      <c r="J3365" t="s">
        <v>25</v>
      </c>
      <c r="K3365" t="s">
        <v>25</v>
      </c>
      <c r="L3365">
        <v>10120000</v>
      </c>
      <c r="M3365">
        <v>183666</v>
      </c>
      <c r="N3365" t="s">
        <v>453</v>
      </c>
      <c r="O3365" t="s">
        <v>25</v>
      </c>
      <c r="Q3365" t="s">
        <v>454</v>
      </c>
      <c r="R3365">
        <v>2024</v>
      </c>
      <c r="S3365">
        <v>2</v>
      </c>
      <c r="T3365" t="s">
        <v>29</v>
      </c>
      <c r="U3365" t="s">
        <v>75</v>
      </c>
      <c r="V3365" t="s">
        <v>454</v>
      </c>
    </row>
    <row r="3366" spans="1:22" x14ac:dyDescent="0.3">
      <c r="A3366" t="s">
        <v>31</v>
      </c>
      <c r="B3366" t="s">
        <v>32</v>
      </c>
      <c r="C3366" t="s">
        <v>76</v>
      </c>
      <c r="D3366" t="s">
        <v>92</v>
      </c>
      <c r="E3366">
        <v>49.7</v>
      </c>
      <c r="F3366">
        <v>5</v>
      </c>
      <c r="G3366">
        <v>3</v>
      </c>
      <c r="I3366">
        <v>2026</v>
      </c>
      <c r="J3366" t="s">
        <v>93</v>
      </c>
      <c r="K3366" t="s">
        <v>79</v>
      </c>
      <c r="L3366">
        <v>17842300</v>
      </c>
      <c r="M3366">
        <v>359000</v>
      </c>
      <c r="N3366" t="s">
        <v>453</v>
      </c>
      <c r="O3366" t="s">
        <v>91</v>
      </c>
      <c r="P3366">
        <v>10</v>
      </c>
      <c r="Q3366" t="s">
        <v>453</v>
      </c>
      <c r="R3366">
        <v>2026</v>
      </c>
      <c r="S3366">
        <v>0</v>
      </c>
      <c r="T3366" t="s">
        <v>29</v>
      </c>
      <c r="U3366" t="s">
        <v>75</v>
      </c>
      <c r="V3366" t="s">
        <v>454</v>
      </c>
    </row>
    <row r="3367" spans="1:22" x14ac:dyDescent="0.3">
      <c r="A3367" t="s">
        <v>31</v>
      </c>
      <c r="B3367" t="s">
        <v>32</v>
      </c>
      <c r="C3367" t="s">
        <v>33</v>
      </c>
      <c r="D3367" t="s">
        <v>335</v>
      </c>
      <c r="E3367">
        <v>41</v>
      </c>
      <c r="F3367">
        <v>14</v>
      </c>
      <c r="G3367">
        <v>3</v>
      </c>
      <c r="I3367">
        <v>2026</v>
      </c>
      <c r="J3367" t="s">
        <v>51</v>
      </c>
      <c r="K3367" t="s">
        <v>43</v>
      </c>
      <c r="L3367">
        <v>10760000</v>
      </c>
      <c r="M3367">
        <v>262439</v>
      </c>
      <c r="N3367" t="s">
        <v>453</v>
      </c>
      <c r="O3367" t="s">
        <v>38</v>
      </c>
      <c r="P3367">
        <v>15</v>
      </c>
      <c r="Q3367" t="s">
        <v>453</v>
      </c>
      <c r="R3367">
        <v>2026</v>
      </c>
      <c r="S3367">
        <v>0</v>
      </c>
      <c r="T3367" t="s">
        <v>29</v>
      </c>
      <c r="U3367" t="s">
        <v>44</v>
      </c>
      <c r="V3367" t="s">
        <v>454</v>
      </c>
    </row>
    <row r="3368" spans="1:22" x14ac:dyDescent="0.3">
      <c r="A3368" t="s">
        <v>31</v>
      </c>
      <c r="B3368" t="s">
        <v>32</v>
      </c>
      <c r="C3368" t="s">
        <v>24</v>
      </c>
      <c r="D3368" t="s">
        <v>109</v>
      </c>
      <c r="E3368">
        <v>44.7</v>
      </c>
      <c r="F3368">
        <v>9</v>
      </c>
      <c r="G3368">
        <v>3</v>
      </c>
      <c r="I3368">
        <v>2026</v>
      </c>
      <c r="J3368" t="s">
        <v>47</v>
      </c>
      <c r="K3368" t="s">
        <v>48</v>
      </c>
      <c r="L3368">
        <v>10516400</v>
      </c>
      <c r="M3368">
        <v>235266</v>
      </c>
      <c r="N3368" t="s">
        <v>453</v>
      </c>
      <c r="O3368" t="s">
        <v>49</v>
      </c>
      <c r="P3368">
        <v>31</v>
      </c>
      <c r="Q3368" t="s">
        <v>453</v>
      </c>
      <c r="R3368">
        <v>2026</v>
      </c>
      <c r="S3368">
        <v>0</v>
      </c>
      <c r="T3368" t="s">
        <v>29</v>
      </c>
      <c r="U3368" t="s">
        <v>40</v>
      </c>
      <c r="V3368" t="s">
        <v>454</v>
      </c>
    </row>
    <row r="3369" spans="1:22" x14ac:dyDescent="0.3">
      <c r="A3369" t="s">
        <v>31</v>
      </c>
      <c r="B3369" t="s">
        <v>32</v>
      </c>
      <c r="C3369" t="s">
        <v>76</v>
      </c>
      <c r="D3369" t="s">
        <v>276</v>
      </c>
      <c r="E3369">
        <v>45</v>
      </c>
      <c r="F3369">
        <v>19</v>
      </c>
      <c r="G3369">
        <v>3</v>
      </c>
      <c r="I3369">
        <v>2027</v>
      </c>
      <c r="J3369" t="s">
        <v>90</v>
      </c>
      <c r="K3369" t="s">
        <v>79</v>
      </c>
      <c r="L3369">
        <v>17117433</v>
      </c>
      <c r="M3369">
        <v>380387</v>
      </c>
      <c r="N3369" t="s">
        <v>453</v>
      </c>
      <c r="O3369" t="s">
        <v>91</v>
      </c>
      <c r="P3369">
        <v>31</v>
      </c>
      <c r="Q3369" t="s">
        <v>453</v>
      </c>
      <c r="R3369">
        <v>2027</v>
      </c>
      <c r="S3369">
        <v>-1</v>
      </c>
      <c r="T3369" t="s">
        <v>35</v>
      </c>
      <c r="U3369" t="s">
        <v>30</v>
      </c>
      <c r="V3369" t="s">
        <v>454</v>
      </c>
    </row>
    <row r="3370" spans="1:22" x14ac:dyDescent="0.3">
      <c r="A3370" t="s">
        <v>31</v>
      </c>
      <c r="B3370" t="s">
        <v>32</v>
      </c>
      <c r="C3370" t="s">
        <v>24</v>
      </c>
      <c r="D3370" t="s">
        <v>109</v>
      </c>
      <c r="E3370">
        <v>44.7</v>
      </c>
      <c r="F3370">
        <v>9</v>
      </c>
      <c r="G3370">
        <v>2</v>
      </c>
      <c r="I3370">
        <v>2026</v>
      </c>
      <c r="J3370" t="s">
        <v>47</v>
      </c>
      <c r="K3370" t="s">
        <v>48</v>
      </c>
      <c r="L3370">
        <v>10516400</v>
      </c>
      <c r="M3370">
        <v>235266</v>
      </c>
      <c r="N3370" t="s">
        <v>453</v>
      </c>
      <c r="O3370" t="s">
        <v>49</v>
      </c>
      <c r="P3370">
        <v>31</v>
      </c>
      <c r="Q3370" t="s">
        <v>453</v>
      </c>
      <c r="R3370">
        <v>2026</v>
      </c>
      <c r="S3370">
        <v>0</v>
      </c>
      <c r="T3370" t="s">
        <v>29</v>
      </c>
      <c r="U3370" t="s">
        <v>40</v>
      </c>
      <c r="V3370" t="s">
        <v>454</v>
      </c>
    </row>
    <row r="3371" spans="1:22" x14ac:dyDescent="0.3">
      <c r="A3371" t="s">
        <v>31</v>
      </c>
      <c r="B3371" t="s">
        <v>32</v>
      </c>
      <c r="C3371" t="s">
        <v>76</v>
      </c>
      <c r="D3371" t="s">
        <v>92</v>
      </c>
      <c r="E3371">
        <v>42.6</v>
      </c>
      <c r="F3371">
        <v>5</v>
      </c>
      <c r="G3371">
        <v>3</v>
      </c>
      <c r="I3371">
        <v>2026</v>
      </c>
      <c r="J3371" t="s">
        <v>93</v>
      </c>
      <c r="K3371" t="s">
        <v>79</v>
      </c>
      <c r="L3371">
        <v>16188000</v>
      </c>
      <c r="M3371">
        <v>380000</v>
      </c>
      <c r="N3371" t="s">
        <v>453</v>
      </c>
      <c r="O3371" t="s">
        <v>91</v>
      </c>
      <c r="P3371">
        <v>10</v>
      </c>
      <c r="Q3371" t="s">
        <v>453</v>
      </c>
      <c r="R3371">
        <v>2026</v>
      </c>
      <c r="S3371">
        <v>0</v>
      </c>
      <c r="T3371" t="s">
        <v>29</v>
      </c>
      <c r="U3371" t="s">
        <v>75</v>
      </c>
      <c r="V3371" t="s">
        <v>454</v>
      </c>
    </row>
    <row r="3372" spans="1:22" x14ac:dyDescent="0.3">
      <c r="A3372" t="s">
        <v>31</v>
      </c>
      <c r="B3372" t="s">
        <v>32</v>
      </c>
      <c r="C3372" t="s">
        <v>24</v>
      </c>
      <c r="D3372" t="s">
        <v>407</v>
      </c>
      <c r="E3372">
        <v>56.2</v>
      </c>
      <c r="F3372">
        <v>5</v>
      </c>
      <c r="G3372">
        <v>3</v>
      </c>
      <c r="I3372">
        <v>2024</v>
      </c>
      <c r="J3372" t="s">
        <v>25</v>
      </c>
      <c r="K3372" t="s">
        <v>25</v>
      </c>
      <c r="L3372">
        <v>10380000</v>
      </c>
      <c r="M3372">
        <v>184698</v>
      </c>
      <c r="N3372" t="s">
        <v>453</v>
      </c>
      <c r="O3372" t="s">
        <v>25</v>
      </c>
      <c r="Q3372" t="s">
        <v>454</v>
      </c>
      <c r="R3372">
        <v>2024</v>
      </c>
      <c r="S3372">
        <v>2</v>
      </c>
      <c r="T3372" t="s">
        <v>29</v>
      </c>
      <c r="U3372" t="s">
        <v>75</v>
      </c>
      <c r="V3372" t="s">
        <v>454</v>
      </c>
    </row>
    <row r="3373" spans="1:22" x14ac:dyDescent="0.3">
      <c r="A3373" t="s">
        <v>31</v>
      </c>
      <c r="B3373" t="s">
        <v>32</v>
      </c>
      <c r="C3373" t="s">
        <v>33</v>
      </c>
      <c r="D3373" t="s">
        <v>405</v>
      </c>
      <c r="E3373">
        <v>43.3</v>
      </c>
      <c r="F3373">
        <v>19</v>
      </c>
      <c r="G3373">
        <v>2</v>
      </c>
      <c r="I3373">
        <v>2023</v>
      </c>
      <c r="J3373" t="s">
        <v>193</v>
      </c>
      <c r="K3373" t="s">
        <v>96</v>
      </c>
      <c r="L3373">
        <v>10690000</v>
      </c>
      <c r="M3373">
        <v>246882</v>
      </c>
      <c r="N3373" t="s">
        <v>453</v>
      </c>
      <c r="O3373" t="s">
        <v>97</v>
      </c>
      <c r="P3373">
        <v>30</v>
      </c>
      <c r="Q3373" t="s">
        <v>453</v>
      </c>
      <c r="R3373">
        <v>2023</v>
      </c>
      <c r="S3373">
        <v>3</v>
      </c>
      <c r="T3373" t="s">
        <v>29</v>
      </c>
      <c r="U3373" t="s">
        <v>30</v>
      </c>
      <c r="V3373" t="s">
        <v>454</v>
      </c>
    </row>
    <row r="3374" spans="1:22" x14ac:dyDescent="0.3">
      <c r="A3374" t="s">
        <v>31</v>
      </c>
      <c r="B3374" t="s">
        <v>32</v>
      </c>
      <c r="C3374" t="s">
        <v>76</v>
      </c>
      <c r="D3374" t="s">
        <v>416</v>
      </c>
      <c r="E3374">
        <v>132</v>
      </c>
      <c r="F3374">
        <v>7</v>
      </c>
      <c r="G3374">
        <v>1</v>
      </c>
      <c r="I3374">
        <v>2026</v>
      </c>
      <c r="J3374" t="s">
        <v>112</v>
      </c>
      <c r="K3374" t="s">
        <v>79</v>
      </c>
      <c r="L3374">
        <v>112975687</v>
      </c>
      <c r="M3374">
        <v>855876</v>
      </c>
      <c r="N3374" t="s">
        <v>453</v>
      </c>
      <c r="O3374" t="s">
        <v>80</v>
      </c>
      <c r="P3374">
        <v>20</v>
      </c>
      <c r="Q3374" t="s">
        <v>453</v>
      </c>
      <c r="R3374">
        <v>2026</v>
      </c>
      <c r="S3374">
        <v>0</v>
      </c>
      <c r="T3374" t="s">
        <v>29</v>
      </c>
      <c r="U3374" t="s">
        <v>40</v>
      </c>
      <c r="V3374" t="s">
        <v>453</v>
      </c>
    </row>
    <row r="3375" spans="1:22" x14ac:dyDescent="0.3">
      <c r="A3375" t="s">
        <v>31</v>
      </c>
      <c r="B3375" t="s">
        <v>32</v>
      </c>
      <c r="C3375" t="s">
        <v>24</v>
      </c>
      <c r="D3375" t="s">
        <v>109</v>
      </c>
      <c r="E3375">
        <v>44.7</v>
      </c>
      <c r="F3375">
        <v>9</v>
      </c>
      <c r="G3375">
        <v>2</v>
      </c>
      <c r="I3375">
        <v>2026</v>
      </c>
      <c r="J3375" t="s">
        <v>47</v>
      </c>
      <c r="K3375" t="s">
        <v>48</v>
      </c>
      <c r="L3375">
        <v>10516400</v>
      </c>
      <c r="M3375">
        <v>235266</v>
      </c>
      <c r="N3375" t="s">
        <v>453</v>
      </c>
      <c r="O3375" t="s">
        <v>49</v>
      </c>
      <c r="P3375">
        <v>31</v>
      </c>
      <c r="Q3375" t="s">
        <v>453</v>
      </c>
      <c r="R3375">
        <v>2026</v>
      </c>
      <c r="S3375">
        <v>0</v>
      </c>
      <c r="T3375" t="s">
        <v>29</v>
      </c>
      <c r="U3375" t="s">
        <v>40</v>
      </c>
      <c r="V3375" t="s">
        <v>454</v>
      </c>
    </row>
    <row r="3376" spans="1:22" x14ac:dyDescent="0.3">
      <c r="A3376" t="s">
        <v>31</v>
      </c>
      <c r="B3376" t="s">
        <v>32</v>
      </c>
      <c r="C3376" t="s">
        <v>76</v>
      </c>
      <c r="D3376" t="s">
        <v>276</v>
      </c>
      <c r="E3376">
        <v>45</v>
      </c>
      <c r="F3376">
        <v>19</v>
      </c>
      <c r="G3376">
        <v>2</v>
      </c>
      <c r="I3376">
        <v>2029</v>
      </c>
      <c r="J3376" t="s">
        <v>90</v>
      </c>
      <c r="K3376" t="s">
        <v>79</v>
      </c>
      <c r="L3376">
        <v>15800000</v>
      </c>
      <c r="M3376">
        <v>351111</v>
      </c>
      <c r="N3376" t="s">
        <v>453</v>
      </c>
      <c r="O3376" t="s">
        <v>91</v>
      </c>
      <c r="P3376">
        <v>31</v>
      </c>
      <c r="Q3376" t="s">
        <v>453</v>
      </c>
      <c r="R3376">
        <v>2029</v>
      </c>
      <c r="S3376">
        <v>-3</v>
      </c>
      <c r="T3376" t="s">
        <v>35</v>
      </c>
      <c r="U3376" t="s">
        <v>30</v>
      </c>
      <c r="V3376" t="s">
        <v>454</v>
      </c>
    </row>
    <row r="3377" spans="1:22" x14ac:dyDescent="0.3">
      <c r="A3377" t="s">
        <v>31</v>
      </c>
      <c r="B3377" t="s">
        <v>32</v>
      </c>
      <c r="C3377" t="s">
        <v>52</v>
      </c>
      <c r="D3377" t="s">
        <v>411</v>
      </c>
      <c r="E3377">
        <v>38.799999999999997</v>
      </c>
      <c r="F3377">
        <v>7</v>
      </c>
      <c r="G3377">
        <v>2</v>
      </c>
      <c r="I3377">
        <v>2027</v>
      </c>
      <c r="J3377" t="s">
        <v>321</v>
      </c>
      <c r="K3377" t="s">
        <v>108</v>
      </c>
      <c r="L3377">
        <v>12500000</v>
      </c>
      <c r="M3377">
        <v>322165</v>
      </c>
      <c r="N3377" t="s">
        <v>453</v>
      </c>
      <c r="O3377" t="s">
        <v>127</v>
      </c>
      <c r="P3377">
        <v>31</v>
      </c>
      <c r="Q3377" t="s">
        <v>453</v>
      </c>
      <c r="R3377">
        <v>2027</v>
      </c>
      <c r="S3377">
        <v>-1</v>
      </c>
      <c r="T3377" t="s">
        <v>35</v>
      </c>
      <c r="U3377" t="s">
        <v>40</v>
      </c>
      <c r="V3377" t="s">
        <v>454</v>
      </c>
    </row>
    <row r="3378" spans="1:22" x14ac:dyDescent="0.3">
      <c r="A3378" t="s">
        <v>31</v>
      </c>
      <c r="B3378" t="s">
        <v>32</v>
      </c>
      <c r="C3378" t="s">
        <v>76</v>
      </c>
      <c r="D3378" t="s">
        <v>418</v>
      </c>
      <c r="E3378">
        <v>57.1</v>
      </c>
      <c r="F3378">
        <v>8</v>
      </c>
      <c r="G3378">
        <v>2</v>
      </c>
      <c r="I3378">
        <v>2025</v>
      </c>
      <c r="J3378" t="s">
        <v>231</v>
      </c>
      <c r="K3378" t="s">
        <v>79</v>
      </c>
      <c r="L3378">
        <v>20560466</v>
      </c>
      <c r="M3378">
        <v>360078</v>
      </c>
      <c r="N3378" t="s">
        <v>453</v>
      </c>
      <c r="O3378" t="s">
        <v>80</v>
      </c>
      <c r="P3378">
        <v>20</v>
      </c>
      <c r="Q3378" t="s">
        <v>453</v>
      </c>
      <c r="R3378">
        <v>2025</v>
      </c>
      <c r="S3378">
        <v>1</v>
      </c>
      <c r="T3378" t="s">
        <v>29</v>
      </c>
      <c r="U3378" t="s">
        <v>40</v>
      </c>
      <c r="V3378" t="s">
        <v>454</v>
      </c>
    </row>
    <row r="3379" spans="1:22" x14ac:dyDescent="0.3">
      <c r="A3379" t="s">
        <v>31</v>
      </c>
      <c r="B3379" t="s">
        <v>32</v>
      </c>
      <c r="C3379" t="s">
        <v>33</v>
      </c>
      <c r="D3379" t="s">
        <v>335</v>
      </c>
      <c r="E3379">
        <v>41</v>
      </c>
      <c r="F3379">
        <v>14</v>
      </c>
      <c r="G3379">
        <v>3</v>
      </c>
      <c r="I3379">
        <v>2026</v>
      </c>
      <c r="J3379" t="s">
        <v>51</v>
      </c>
      <c r="K3379" t="s">
        <v>43</v>
      </c>
      <c r="L3379">
        <v>10760000</v>
      </c>
      <c r="M3379">
        <v>262439</v>
      </c>
      <c r="N3379" t="s">
        <v>453</v>
      </c>
      <c r="O3379" t="s">
        <v>38</v>
      </c>
      <c r="P3379">
        <v>15</v>
      </c>
      <c r="Q3379" t="s">
        <v>453</v>
      </c>
      <c r="R3379">
        <v>2026</v>
      </c>
      <c r="S3379">
        <v>0</v>
      </c>
      <c r="T3379" t="s">
        <v>29</v>
      </c>
      <c r="U3379" t="s">
        <v>44</v>
      </c>
      <c r="V3379" t="s">
        <v>454</v>
      </c>
    </row>
    <row r="3380" spans="1:22" x14ac:dyDescent="0.3">
      <c r="A3380" t="s">
        <v>31</v>
      </c>
      <c r="B3380" t="s">
        <v>32</v>
      </c>
      <c r="C3380" t="s">
        <v>24</v>
      </c>
      <c r="D3380" t="s">
        <v>407</v>
      </c>
      <c r="E3380">
        <v>55</v>
      </c>
      <c r="F3380">
        <v>5</v>
      </c>
      <c r="G3380">
        <v>3</v>
      </c>
      <c r="I3380">
        <v>2024</v>
      </c>
      <c r="J3380" t="s">
        <v>25</v>
      </c>
      <c r="K3380" t="s">
        <v>25</v>
      </c>
      <c r="L3380">
        <v>10520000</v>
      </c>
      <c r="M3380">
        <v>191273</v>
      </c>
      <c r="N3380" t="s">
        <v>453</v>
      </c>
      <c r="O3380" t="s">
        <v>25</v>
      </c>
      <c r="Q3380" t="s">
        <v>454</v>
      </c>
      <c r="R3380">
        <v>2024</v>
      </c>
      <c r="S3380">
        <v>2</v>
      </c>
      <c r="T3380" t="s">
        <v>29</v>
      </c>
      <c r="U3380" t="s">
        <v>75</v>
      </c>
      <c r="V3380" t="s">
        <v>454</v>
      </c>
    </row>
    <row r="3381" spans="1:22" x14ac:dyDescent="0.3">
      <c r="A3381" t="s">
        <v>31</v>
      </c>
      <c r="B3381" t="s">
        <v>32</v>
      </c>
      <c r="C3381" t="s">
        <v>33</v>
      </c>
      <c r="D3381" t="s">
        <v>405</v>
      </c>
      <c r="E3381">
        <v>43.3</v>
      </c>
      <c r="F3381">
        <v>19</v>
      </c>
      <c r="G3381">
        <v>2</v>
      </c>
      <c r="I3381">
        <v>2023</v>
      </c>
      <c r="J3381" t="s">
        <v>193</v>
      </c>
      <c r="K3381" t="s">
        <v>96</v>
      </c>
      <c r="L3381">
        <v>10690000</v>
      </c>
      <c r="M3381">
        <v>246882</v>
      </c>
      <c r="N3381" t="s">
        <v>453</v>
      </c>
      <c r="O3381" t="s">
        <v>97</v>
      </c>
      <c r="P3381">
        <v>30</v>
      </c>
      <c r="Q3381" t="s">
        <v>453</v>
      </c>
      <c r="R3381">
        <v>2023</v>
      </c>
      <c r="S3381">
        <v>3</v>
      </c>
      <c r="T3381" t="s">
        <v>29</v>
      </c>
      <c r="U3381" t="s">
        <v>30</v>
      </c>
      <c r="V3381" t="s">
        <v>454</v>
      </c>
    </row>
    <row r="3382" spans="1:22" x14ac:dyDescent="0.3">
      <c r="A3382" t="s">
        <v>31</v>
      </c>
      <c r="B3382" t="s">
        <v>32</v>
      </c>
      <c r="C3382" t="s">
        <v>33</v>
      </c>
      <c r="D3382" t="s">
        <v>121</v>
      </c>
      <c r="E3382">
        <v>37.799999999999997</v>
      </c>
      <c r="F3382">
        <v>12</v>
      </c>
      <c r="G3382">
        <v>2</v>
      </c>
      <c r="I3382">
        <v>2029</v>
      </c>
      <c r="J3382" t="s">
        <v>122</v>
      </c>
      <c r="K3382" t="s">
        <v>43</v>
      </c>
      <c r="L3382">
        <v>10470600</v>
      </c>
      <c r="M3382">
        <v>277000</v>
      </c>
      <c r="N3382" t="s">
        <v>453</v>
      </c>
      <c r="O3382" t="s">
        <v>38</v>
      </c>
      <c r="P3382">
        <v>20</v>
      </c>
      <c r="Q3382" t="s">
        <v>453</v>
      </c>
      <c r="R3382">
        <v>2029</v>
      </c>
      <c r="S3382">
        <v>-3</v>
      </c>
      <c r="T3382" t="s">
        <v>35</v>
      </c>
      <c r="U3382" t="s">
        <v>44</v>
      </c>
      <c r="V3382" t="s">
        <v>454</v>
      </c>
    </row>
    <row r="3383" spans="1:22" x14ac:dyDescent="0.3">
      <c r="A3383" t="s">
        <v>31</v>
      </c>
      <c r="B3383" t="s">
        <v>32</v>
      </c>
      <c r="C3383" t="s">
        <v>76</v>
      </c>
      <c r="D3383" t="s">
        <v>404</v>
      </c>
      <c r="E3383">
        <v>79</v>
      </c>
      <c r="F3383">
        <v>8</v>
      </c>
      <c r="G3383">
        <v>1</v>
      </c>
      <c r="I3383">
        <v>2027</v>
      </c>
      <c r="J3383" t="s">
        <v>306</v>
      </c>
      <c r="K3383" t="s">
        <v>79</v>
      </c>
      <c r="L3383">
        <v>59969324</v>
      </c>
      <c r="M3383">
        <v>759105</v>
      </c>
      <c r="N3383" t="s">
        <v>453</v>
      </c>
      <c r="O3383" t="s">
        <v>80</v>
      </c>
      <c r="P3383">
        <v>10</v>
      </c>
      <c r="Q3383" t="s">
        <v>453</v>
      </c>
      <c r="R3383">
        <v>2027</v>
      </c>
      <c r="S3383">
        <v>-1</v>
      </c>
      <c r="T3383" t="s">
        <v>35</v>
      </c>
      <c r="U3383" t="s">
        <v>40</v>
      </c>
      <c r="V3383" t="s">
        <v>453</v>
      </c>
    </row>
    <row r="3384" spans="1:22" x14ac:dyDescent="0.3">
      <c r="A3384" t="s">
        <v>31</v>
      </c>
      <c r="B3384" t="s">
        <v>32</v>
      </c>
      <c r="C3384" t="s">
        <v>76</v>
      </c>
      <c r="D3384" t="s">
        <v>92</v>
      </c>
      <c r="E3384">
        <v>42.6</v>
      </c>
      <c r="F3384">
        <v>5</v>
      </c>
      <c r="G3384">
        <v>3</v>
      </c>
      <c r="I3384">
        <v>2026</v>
      </c>
      <c r="J3384" t="s">
        <v>93</v>
      </c>
      <c r="K3384" t="s">
        <v>79</v>
      </c>
      <c r="L3384">
        <v>16188000</v>
      </c>
      <c r="M3384">
        <v>380000</v>
      </c>
      <c r="N3384" t="s">
        <v>453</v>
      </c>
      <c r="O3384" t="s">
        <v>91</v>
      </c>
      <c r="P3384">
        <v>10</v>
      </c>
      <c r="Q3384" t="s">
        <v>453</v>
      </c>
      <c r="R3384">
        <v>2026</v>
      </c>
      <c r="S3384">
        <v>0</v>
      </c>
      <c r="T3384" t="s">
        <v>29</v>
      </c>
      <c r="U3384" t="s">
        <v>75</v>
      </c>
      <c r="V3384" t="s">
        <v>454</v>
      </c>
    </row>
    <row r="3385" spans="1:22" x14ac:dyDescent="0.3">
      <c r="A3385" t="s">
        <v>31</v>
      </c>
      <c r="B3385" t="s">
        <v>32</v>
      </c>
      <c r="C3385" t="s">
        <v>76</v>
      </c>
      <c r="D3385" t="s">
        <v>412</v>
      </c>
      <c r="E3385">
        <v>57.4</v>
      </c>
      <c r="F3385">
        <v>7</v>
      </c>
      <c r="G3385">
        <v>3</v>
      </c>
      <c r="I3385">
        <v>2027</v>
      </c>
      <c r="J3385" t="s">
        <v>360</v>
      </c>
      <c r="K3385" t="s">
        <v>79</v>
      </c>
      <c r="L3385">
        <v>29274000</v>
      </c>
      <c r="M3385">
        <v>510000</v>
      </c>
      <c r="N3385" t="s">
        <v>453</v>
      </c>
      <c r="O3385" t="s">
        <v>80</v>
      </c>
      <c r="P3385">
        <v>20</v>
      </c>
      <c r="Q3385" t="s">
        <v>453</v>
      </c>
      <c r="R3385">
        <v>2027</v>
      </c>
      <c r="S3385">
        <v>-1</v>
      </c>
      <c r="T3385" t="s">
        <v>35</v>
      </c>
      <c r="U3385" t="s">
        <v>40</v>
      </c>
      <c r="V3385" t="s">
        <v>453</v>
      </c>
    </row>
    <row r="3386" spans="1:22" x14ac:dyDescent="0.3">
      <c r="A3386" t="s">
        <v>31</v>
      </c>
      <c r="B3386" t="s">
        <v>32</v>
      </c>
      <c r="C3386" t="s">
        <v>52</v>
      </c>
      <c r="D3386" t="s">
        <v>53</v>
      </c>
      <c r="E3386">
        <v>50.5</v>
      </c>
      <c r="F3386">
        <v>11</v>
      </c>
      <c r="G3386">
        <v>1</v>
      </c>
      <c r="I3386">
        <v>2027</v>
      </c>
      <c r="J3386" t="s">
        <v>25</v>
      </c>
      <c r="K3386" t="s">
        <v>25</v>
      </c>
      <c r="L3386">
        <v>12009999</v>
      </c>
      <c r="M3386">
        <v>237822</v>
      </c>
      <c r="N3386" t="s">
        <v>453</v>
      </c>
      <c r="O3386" t="s">
        <v>25</v>
      </c>
      <c r="Q3386" t="s">
        <v>454</v>
      </c>
      <c r="R3386">
        <v>2027</v>
      </c>
      <c r="S3386">
        <v>-1</v>
      </c>
      <c r="T3386" t="s">
        <v>35</v>
      </c>
      <c r="U3386" t="s">
        <v>44</v>
      </c>
      <c r="V3386" t="s">
        <v>454</v>
      </c>
    </row>
    <row r="3387" spans="1:22" x14ac:dyDescent="0.3">
      <c r="A3387" t="s">
        <v>31</v>
      </c>
      <c r="B3387" t="s">
        <v>32</v>
      </c>
      <c r="C3387" t="s">
        <v>63</v>
      </c>
      <c r="D3387" t="s">
        <v>333</v>
      </c>
      <c r="E3387">
        <v>33</v>
      </c>
      <c r="F3387">
        <v>15</v>
      </c>
      <c r="G3387">
        <v>3</v>
      </c>
      <c r="I3387">
        <v>2028</v>
      </c>
      <c r="J3387" t="s">
        <v>320</v>
      </c>
      <c r="K3387" t="s">
        <v>86</v>
      </c>
      <c r="L3387">
        <v>8260000</v>
      </c>
      <c r="M3387">
        <v>250303</v>
      </c>
      <c r="N3387" t="s">
        <v>453</v>
      </c>
      <c r="O3387" t="s">
        <v>120</v>
      </c>
      <c r="P3387">
        <v>20</v>
      </c>
      <c r="Q3387" t="s">
        <v>453</v>
      </c>
      <c r="R3387">
        <v>2028</v>
      </c>
      <c r="S3387">
        <v>-2</v>
      </c>
      <c r="T3387" t="s">
        <v>35</v>
      </c>
      <c r="U3387" t="s">
        <v>44</v>
      </c>
      <c r="V3387" t="s">
        <v>454</v>
      </c>
    </row>
    <row r="3388" spans="1:22" x14ac:dyDescent="0.3">
      <c r="A3388" t="s">
        <v>31</v>
      </c>
      <c r="B3388" t="s">
        <v>32</v>
      </c>
      <c r="C3388" t="s">
        <v>52</v>
      </c>
      <c r="D3388" t="s">
        <v>411</v>
      </c>
      <c r="E3388">
        <v>44.9</v>
      </c>
      <c r="F3388">
        <v>6</v>
      </c>
      <c r="G3388">
        <v>1</v>
      </c>
      <c r="I3388">
        <v>2027</v>
      </c>
      <c r="J3388" t="s">
        <v>321</v>
      </c>
      <c r="K3388" t="s">
        <v>108</v>
      </c>
      <c r="L3388">
        <v>13500000</v>
      </c>
      <c r="M3388">
        <v>300668</v>
      </c>
      <c r="N3388" t="s">
        <v>453</v>
      </c>
      <c r="O3388" t="s">
        <v>127</v>
      </c>
      <c r="P3388">
        <v>31</v>
      </c>
      <c r="Q3388" t="s">
        <v>453</v>
      </c>
      <c r="R3388">
        <v>2027</v>
      </c>
      <c r="S3388">
        <v>-1</v>
      </c>
      <c r="T3388" t="s">
        <v>35</v>
      </c>
      <c r="U3388" t="s">
        <v>40</v>
      </c>
      <c r="V3388" t="s">
        <v>454</v>
      </c>
    </row>
    <row r="3389" spans="1:22" x14ac:dyDescent="0.3">
      <c r="A3389" t="s">
        <v>31</v>
      </c>
      <c r="B3389" t="s">
        <v>32</v>
      </c>
      <c r="C3389" t="s">
        <v>76</v>
      </c>
      <c r="D3389" t="s">
        <v>276</v>
      </c>
      <c r="E3389">
        <v>44</v>
      </c>
      <c r="F3389">
        <v>19</v>
      </c>
      <c r="G3389">
        <v>3</v>
      </c>
      <c r="I3389">
        <v>2029</v>
      </c>
      <c r="J3389" t="s">
        <v>90</v>
      </c>
      <c r="K3389" t="s">
        <v>79</v>
      </c>
      <c r="L3389">
        <v>16931528</v>
      </c>
      <c r="M3389">
        <v>384807</v>
      </c>
      <c r="N3389" t="s">
        <v>453</v>
      </c>
      <c r="O3389" t="s">
        <v>91</v>
      </c>
      <c r="P3389">
        <v>31</v>
      </c>
      <c r="Q3389" t="s">
        <v>453</v>
      </c>
      <c r="R3389">
        <v>2029</v>
      </c>
      <c r="S3389">
        <v>-3</v>
      </c>
      <c r="T3389" t="s">
        <v>35</v>
      </c>
      <c r="U3389" t="s">
        <v>30</v>
      </c>
      <c r="V3389" t="s">
        <v>454</v>
      </c>
    </row>
    <row r="3390" spans="1:22" x14ac:dyDescent="0.3">
      <c r="A3390" t="s">
        <v>31</v>
      </c>
      <c r="B3390" t="s">
        <v>32</v>
      </c>
      <c r="C3390" t="s">
        <v>63</v>
      </c>
      <c r="D3390" t="s">
        <v>333</v>
      </c>
      <c r="E3390">
        <v>33</v>
      </c>
      <c r="F3390">
        <v>15</v>
      </c>
      <c r="G3390">
        <v>2</v>
      </c>
      <c r="I3390">
        <v>2028</v>
      </c>
      <c r="J3390" t="s">
        <v>320</v>
      </c>
      <c r="K3390" t="s">
        <v>86</v>
      </c>
      <c r="L3390">
        <v>8260000</v>
      </c>
      <c r="M3390">
        <v>250303</v>
      </c>
      <c r="N3390" t="s">
        <v>453</v>
      </c>
      <c r="O3390" t="s">
        <v>120</v>
      </c>
      <c r="P3390">
        <v>20</v>
      </c>
      <c r="Q3390" t="s">
        <v>453</v>
      </c>
      <c r="R3390">
        <v>2028</v>
      </c>
      <c r="S3390">
        <v>-2</v>
      </c>
      <c r="T3390" t="s">
        <v>35</v>
      </c>
      <c r="U3390" t="s">
        <v>44</v>
      </c>
      <c r="V3390" t="s">
        <v>454</v>
      </c>
    </row>
    <row r="3391" spans="1:22" x14ac:dyDescent="0.3">
      <c r="A3391" t="s">
        <v>31</v>
      </c>
      <c r="B3391" t="s">
        <v>32</v>
      </c>
      <c r="C3391" t="s">
        <v>24</v>
      </c>
      <c r="D3391" t="s">
        <v>109</v>
      </c>
      <c r="E3391">
        <v>44.4</v>
      </c>
      <c r="F3391">
        <v>9</v>
      </c>
      <c r="G3391">
        <v>1</v>
      </c>
      <c r="I3391">
        <v>2026</v>
      </c>
      <c r="J3391" t="s">
        <v>47</v>
      </c>
      <c r="K3391" t="s">
        <v>48</v>
      </c>
      <c r="L3391">
        <v>10588888</v>
      </c>
      <c r="M3391">
        <v>238488</v>
      </c>
      <c r="N3391" t="s">
        <v>453</v>
      </c>
      <c r="O3391" t="s">
        <v>49</v>
      </c>
      <c r="P3391">
        <v>31</v>
      </c>
      <c r="Q3391" t="s">
        <v>453</v>
      </c>
      <c r="R3391">
        <v>2026</v>
      </c>
      <c r="S3391">
        <v>0</v>
      </c>
      <c r="T3391" t="s">
        <v>29</v>
      </c>
      <c r="U3391" t="s">
        <v>40</v>
      </c>
      <c r="V3391" t="s">
        <v>454</v>
      </c>
    </row>
    <row r="3392" spans="1:22" x14ac:dyDescent="0.3">
      <c r="A3392" t="s">
        <v>31</v>
      </c>
      <c r="B3392" t="s">
        <v>32</v>
      </c>
      <c r="C3392" t="s">
        <v>76</v>
      </c>
      <c r="D3392" t="s">
        <v>416</v>
      </c>
      <c r="E3392">
        <v>110.7</v>
      </c>
      <c r="F3392">
        <v>7</v>
      </c>
      <c r="G3392">
        <v>2</v>
      </c>
      <c r="I3392">
        <v>2026</v>
      </c>
      <c r="J3392" t="s">
        <v>112</v>
      </c>
      <c r="K3392" t="s">
        <v>79</v>
      </c>
      <c r="L3392">
        <v>93017563</v>
      </c>
      <c r="M3392">
        <v>840267</v>
      </c>
      <c r="N3392" t="s">
        <v>453</v>
      </c>
      <c r="O3392" t="s">
        <v>80</v>
      </c>
      <c r="P3392">
        <v>20</v>
      </c>
      <c r="Q3392" t="s">
        <v>453</v>
      </c>
      <c r="R3392">
        <v>2026</v>
      </c>
      <c r="S3392">
        <v>0</v>
      </c>
      <c r="T3392" t="s">
        <v>29</v>
      </c>
      <c r="U3392" t="s">
        <v>40</v>
      </c>
      <c r="V3392" t="s">
        <v>453</v>
      </c>
    </row>
    <row r="3393" spans="1:22" x14ac:dyDescent="0.3">
      <c r="A3393" t="s">
        <v>31</v>
      </c>
      <c r="B3393" t="s">
        <v>32</v>
      </c>
      <c r="C3393" t="s">
        <v>33</v>
      </c>
      <c r="D3393" t="s">
        <v>34</v>
      </c>
      <c r="E3393">
        <v>40.6</v>
      </c>
      <c r="F3393">
        <v>10</v>
      </c>
      <c r="G3393">
        <v>3</v>
      </c>
      <c r="I3393">
        <v>2026</v>
      </c>
      <c r="J3393" t="s">
        <v>129</v>
      </c>
      <c r="K3393" t="s">
        <v>130</v>
      </c>
      <c r="L3393">
        <v>11353184</v>
      </c>
      <c r="M3393">
        <v>279635</v>
      </c>
      <c r="N3393" t="s">
        <v>453</v>
      </c>
      <c r="O3393" t="s">
        <v>38</v>
      </c>
      <c r="P3393">
        <v>31</v>
      </c>
      <c r="Q3393" t="s">
        <v>453</v>
      </c>
      <c r="R3393">
        <v>2026</v>
      </c>
      <c r="S3393">
        <v>0</v>
      </c>
      <c r="T3393" t="s">
        <v>29</v>
      </c>
      <c r="U3393" t="s">
        <v>44</v>
      </c>
      <c r="V3393" t="s">
        <v>454</v>
      </c>
    </row>
    <row r="3394" spans="1:22" x14ac:dyDescent="0.3">
      <c r="A3394" t="s">
        <v>31</v>
      </c>
      <c r="B3394" t="s">
        <v>32</v>
      </c>
      <c r="C3394" t="s">
        <v>33</v>
      </c>
      <c r="D3394" t="s">
        <v>403</v>
      </c>
      <c r="E3394">
        <v>35.799999999999997</v>
      </c>
      <c r="F3394">
        <v>9</v>
      </c>
      <c r="G3394">
        <v>1</v>
      </c>
      <c r="I3394">
        <v>2026</v>
      </c>
      <c r="J3394" t="s">
        <v>25</v>
      </c>
      <c r="K3394" t="s">
        <v>25</v>
      </c>
      <c r="L3394">
        <v>9680000</v>
      </c>
      <c r="M3394">
        <v>270391</v>
      </c>
      <c r="N3394" t="s">
        <v>453</v>
      </c>
      <c r="O3394" t="s">
        <v>25</v>
      </c>
      <c r="Q3394" t="s">
        <v>454</v>
      </c>
      <c r="R3394">
        <v>2026</v>
      </c>
      <c r="S3394">
        <v>0</v>
      </c>
      <c r="T3394" t="s">
        <v>29</v>
      </c>
      <c r="U3394" t="s">
        <v>40</v>
      </c>
      <c r="V3394" t="s">
        <v>454</v>
      </c>
    </row>
    <row r="3395" spans="1:22" x14ac:dyDescent="0.3">
      <c r="A3395" t="s">
        <v>31</v>
      </c>
      <c r="B3395" t="s">
        <v>32</v>
      </c>
      <c r="C3395" t="s">
        <v>24</v>
      </c>
      <c r="D3395" t="s">
        <v>407</v>
      </c>
      <c r="E3395">
        <v>54.9</v>
      </c>
      <c r="F3395">
        <v>5</v>
      </c>
      <c r="G3395">
        <v>3</v>
      </c>
      <c r="I3395">
        <v>2024</v>
      </c>
      <c r="J3395" t="s">
        <v>25</v>
      </c>
      <c r="K3395" t="s">
        <v>25</v>
      </c>
      <c r="L3395">
        <v>10480000</v>
      </c>
      <c r="M3395">
        <v>190893</v>
      </c>
      <c r="N3395" t="s">
        <v>453</v>
      </c>
      <c r="O3395" t="s">
        <v>25</v>
      </c>
      <c r="Q3395" t="s">
        <v>454</v>
      </c>
      <c r="R3395">
        <v>2024</v>
      </c>
      <c r="S3395">
        <v>2</v>
      </c>
      <c r="T3395" t="s">
        <v>29</v>
      </c>
      <c r="U3395" t="s">
        <v>75</v>
      </c>
      <c r="V3395" t="s">
        <v>454</v>
      </c>
    </row>
    <row r="3396" spans="1:22" x14ac:dyDescent="0.3">
      <c r="A3396" t="s">
        <v>31</v>
      </c>
      <c r="B3396" t="s">
        <v>32</v>
      </c>
      <c r="C3396" t="s">
        <v>33</v>
      </c>
      <c r="D3396" t="s">
        <v>34</v>
      </c>
      <c r="E3396">
        <v>58</v>
      </c>
      <c r="F3396">
        <v>25</v>
      </c>
      <c r="G3396">
        <v>2</v>
      </c>
      <c r="I3396">
        <v>2027</v>
      </c>
      <c r="J3396" t="s">
        <v>25</v>
      </c>
      <c r="K3396" t="s">
        <v>25</v>
      </c>
      <c r="L3396">
        <v>13690360</v>
      </c>
      <c r="M3396">
        <v>236041</v>
      </c>
      <c r="N3396" t="s">
        <v>453</v>
      </c>
      <c r="O3396" t="s">
        <v>25</v>
      </c>
      <c r="Q3396" t="s">
        <v>454</v>
      </c>
      <c r="R3396">
        <v>2027</v>
      </c>
      <c r="S3396">
        <v>-1</v>
      </c>
      <c r="T3396" t="s">
        <v>35</v>
      </c>
      <c r="U3396" t="s">
        <v>30</v>
      </c>
      <c r="V3396" t="s">
        <v>454</v>
      </c>
    </row>
    <row r="3397" spans="1:22" x14ac:dyDescent="0.3">
      <c r="A3397" t="s">
        <v>31</v>
      </c>
      <c r="B3397" t="s">
        <v>32</v>
      </c>
      <c r="C3397" t="s">
        <v>76</v>
      </c>
      <c r="D3397" t="s">
        <v>404</v>
      </c>
      <c r="E3397">
        <v>78.8</v>
      </c>
      <c r="F3397">
        <v>7</v>
      </c>
      <c r="G3397">
        <v>1</v>
      </c>
      <c r="I3397">
        <v>2027</v>
      </c>
      <c r="J3397" t="s">
        <v>306</v>
      </c>
      <c r="K3397" t="s">
        <v>79</v>
      </c>
      <c r="L3397">
        <v>60269324</v>
      </c>
      <c r="M3397">
        <v>764839</v>
      </c>
      <c r="N3397" t="s">
        <v>453</v>
      </c>
      <c r="O3397" t="s">
        <v>80</v>
      </c>
      <c r="P3397">
        <v>10</v>
      </c>
      <c r="Q3397" t="s">
        <v>453</v>
      </c>
      <c r="R3397">
        <v>2027</v>
      </c>
      <c r="S3397">
        <v>-1</v>
      </c>
      <c r="T3397" t="s">
        <v>35</v>
      </c>
      <c r="U3397" t="s">
        <v>40</v>
      </c>
      <c r="V3397" t="s">
        <v>453</v>
      </c>
    </row>
    <row r="3398" spans="1:22" x14ac:dyDescent="0.3">
      <c r="A3398" t="s">
        <v>31</v>
      </c>
      <c r="B3398" t="s">
        <v>32</v>
      </c>
      <c r="C3398" t="s">
        <v>76</v>
      </c>
      <c r="D3398" t="s">
        <v>416</v>
      </c>
      <c r="E3398">
        <v>118.4</v>
      </c>
      <c r="F3398">
        <v>7</v>
      </c>
      <c r="G3398">
        <v>1</v>
      </c>
      <c r="I3398">
        <v>2026</v>
      </c>
      <c r="J3398" t="s">
        <v>112</v>
      </c>
      <c r="K3398" t="s">
        <v>79</v>
      </c>
      <c r="L3398">
        <v>101331357</v>
      </c>
      <c r="M3398">
        <v>855839</v>
      </c>
      <c r="N3398" t="s">
        <v>453</v>
      </c>
      <c r="O3398" t="s">
        <v>80</v>
      </c>
      <c r="P3398">
        <v>20</v>
      </c>
      <c r="Q3398" t="s">
        <v>453</v>
      </c>
      <c r="R3398">
        <v>2026</v>
      </c>
      <c r="S3398">
        <v>0</v>
      </c>
      <c r="T3398" t="s">
        <v>29</v>
      </c>
      <c r="U3398" t="s">
        <v>40</v>
      </c>
      <c r="V3398" t="s">
        <v>453</v>
      </c>
    </row>
    <row r="3399" spans="1:22" x14ac:dyDescent="0.3">
      <c r="A3399" t="s">
        <v>31</v>
      </c>
      <c r="B3399" t="s">
        <v>32</v>
      </c>
      <c r="C3399" t="s">
        <v>76</v>
      </c>
      <c r="D3399" t="s">
        <v>92</v>
      </c>
      <c r="E3399">
        <v>42.1</v>
      </c>
      <c r="F3399">
        <v>4</v>
      </c>
      <c r="G3399">
        <v>3</v>
      </c>
      <c r="I3399">
        <v>2026</v>
      </c>
      <c r="J3399" t="s">
        <v>93</v>
      </c>
      <c r="K3399" t="s">
        <v>79</v>
      </c>
      <c r="L3399">
        <v>16629500</v>
      </c>
      <c r="M3399">
        <v>395000</v>
      </c>
      <c r="N3399" t="s">
        <v>453</v>
      </c>
      <c r="O3399" t="s">
        <v>91</v>
      </c>
      <c r="P3399">
        <v>10</v>
      </c>
      <c r="Q3399" t="s">
        <v>453</v>
      </c>
      <c r="R3399">
        <v>2026</v>
      </c>
      <c r="S3399">
        <v>0</v>
      </c>
      <c r="T3399" t="s">
        <v>29</v>
      </c>
      <c r="U3399" t="s">
        <v>75</v>
      </c>
      <c r="V3399" t="s">
        <v>453</v>
      </c>
    </row>
    <row r="3400" spans="1:22" x14ac:dyDescent="0.3">
      <c r="A3400" t="s">
        <v>31</v>
      </c>
      <c r="B3400" t="s">
        <v>32</v>
      </c>
      <c r="C3400" t="s">
        <v>24</v>
      </c>
      <c r="D3400" t="s">
        <v>407</v>
      </c>
      <c r="E3400">
        <v>56.3</v>
      </c>
      <c r="F3400">
        <v>5</v>
      </c>
      <c r="G3400">
        <v>2</v>
      </c>
      <c r="I3400">
        <v>2024</v>
      </c>
      <c r="J3400" t="s">
        <v>25</v>
      </c>
      <c r="K3400" t="s">
        <v>25</v>
      </c>
      <c r="L3400">
        <v>10390000</v>
      </c>
      <c r="M3400">
        <v>184547</v>
      </c>
      <c r="N3400" t="s">
        <v>453</v>
      </c>
      <c r="O3400" t="s">
        <v>25</v>
      </c>
      <c r="Q3400" t="s">
        <v>454</v>
      </c>
      <c r="R3400">
        <v>2024</v>
      </c>
      <c r="S3400">
        <v>2</v>
      </c>
      <c r="T3400" t="s">
        <v>29</v>
      </c>
      <c r="U3400" t="s">
        <v>75</v>
      </c>
      <c r="V3400" t="s">
        <v>454</v>
      </c>
    </row>
    <row r="3401" spans="1:22" x14ac:dyDescent="0.3">
      <c r="A3401" t="s">
        <v>31</v>
      </c>
      <c r="B3401" t="s">
        <v>32</v>
      </c>
      <c r="C3401" t="s">
        <v>24</v>
      </c>
      <c r="D3401" t="s">
        <v>386</v>
      </c>
      <c r="E3401">
        <v>40.5</v>
      </c>
      <c r="F3401">
        <v>14</v>
      </c>
      <c r="G3401">
        <v>3</v>
      </c>
      <c r="I3401">
        <v>2026</v>
      </c>
      <c r="J3401" t="s">
        <v>25</v>
      </c>
      <c r="K3401" t="s">
        <v>25</v>
      </c>
      <c r="L3401">
        <v>11025500</v>
      </c>
      <c r="M3401">
        <v>272235</v>
      </c>
      <c r="N3401" t="s">
        <v>453</v>
      </c>
      <c r="O3401" t="s">
        <v>25</v>
      </c>
      <c r="Q3401" t="s">
        <v>454</v>
      </c>
      <c r="R3401">
        <v>2026</v>
      </c>
      <c r="S3401">
        <v>0</v>
      </c>
      <c r="T3401" t="s">
        <v>29</v>
      </c>
      <c r="U3401" t="s">
        <v>44</v>
      </c>
      <c r="V3401" t="s">
        <v>454</v>
      </c>
    </row>
    <row r="3402" spans="1:22" x14ac:dyDescent="0.3">
      <c r="A3402" t="s">
        <v>31</v>
      </c>
      <c r="B3402" t="s">
        <v>32</v>
      </c>
      <c r="C3402" t="s">
        <v>63</v>
      </c>
      <c r="D3402" t="s">
        <v>333</v>
      </c>
      <c r="E3402">
        <v>33.299999999999997</v>
      </c>
      <c r="F3402">
        <v>15</v>
      </c>
      <c r="G3402">
        <v>1</v>
      </c>
      <c r="I3402">
        <v>2028</v>
      </c>
      <c r="J3402" t="s">
        <v>320</v>
      </c>
      <c r="K3402" t="s">
        <v>86</v>
      </c>
      <c r="L3402">
        <v>8160000</v>
      </c>
      <c r="M3402">
        <v>245045</v>
      </c>
      <c r="N3402" t="s">
        <v>453</v>
      </c>
      <c r="O3402" t="s">
        <v>120</v>
      </c>
      <c r="P3402">
        <v>20</v>
      </c>
      <c r="Q3402" t="s">
        <v>453</v>
      </c>
      <c r="R3402">
        <v>2028</v>
      </c>
      <c r="S3402">
        <v>-2</v>
      </c>
      <c r="T3402" t="s">
        <v>35</v>
      </c>
      <c r="U3402" t="s">
        <v>44</v>
      </c>
      <c r="V3402" t="s">
        <v>454</v>
      </c>
    </row>
    <row r="3403" spans="1:22" x14ac:dyDescent="0.3">
      <c r="A3403" t="s">
        <v>31</v>
      </c>
      <c r="B3403" t="s">
        <v>32</v>
      </c>
      <c r="C3403" t="s">
        <v>24</v>
      </c>
      <c r="D3403" t="s">
        <v>386</v>
      </c>
      <c r="E3403">
        <v>41.1</v>
      </c>
      <c r="F3403">
        <v>6</v>
      </c>
      <c r="G3403">
        <v>1</v>
      </c>
      <c r="I3403">
        <v>2026</v>
      </c>
      <c r="J3403" t="s">
        <v>25</v>
      </c>
      <c r="K3403" t="s">
        <v>25</v>
      </c>
      <c r="L3403">
        <v>12073000</v>
      </c>
      <c r="M3403">
        <v>293747</v>
      </c>
      <c r="N3403" t="s">
        <v>453</v>
      </c>
      <c r="O3403" t="s">
        <v>25</v>
      </c>
      <c r="Q3403" t="s">
        <v>454</v>
      </c>
      <c r="R3403">
        <v>2026</v>
      </c>
      <c r="S3403">
        <v>0</v>
      </c>
      <c r="T3403" t="s">
        <v>29</v>
      </c>
      <c r="U3403" t="s">
        <v>40</v>
      </c>
      <c r="V3403" t="s">
        <v>454</v>
      </c>
    </row>
    <row r="3404" spans="1:22" x14ac:dyDescent="0.3">
      <c r="A3404" t="s">
        <v>31</v>
      </c>
      <c r="B3404" t="s">
        <v>32</v>
      </c>
      <c r="C3404" t="s">
        <v>52</v>
      </c>
      <c r="D3404" t="s">
        <v>411</v>
      </c>
      <c r="E3404">
        <v>41.5</v>
      </c>
      <c r="F3404">
        <v>6</v>
      </c>
      <c r="G3404">
        <v>1</v>
      </c>
      <c r="I3404">
        <v>2027</v>
      </c>
      <c r="J3404" t="s">
        <v>321</v>
      </c>
      <c r="K3404" t="s">
        <v>108</v>
      </c>
      <c r="L3404">
        <v>13000000</v>
      </c>
      <c r="M3404">
        <v>313253</v>
      </c>
      <c r="N3404" t="s">
        <v>453</v>
      </c>
      <c r="O3404" t="s">
        <v>127</v>
      </c>
      <c r="P3404">
        <v>31</v>
      </c>
      <c r="Q3404" t="s">
        <v>453</v>
      </c>
      <c r="R3404">
        <v>2027</v>
      </c>
      <c r="S3404">
        <v>-1</v>
      </c>
      <c r="T3404" t="s">
        <v>35</v>
      </c>
      <c r="U3404" t="s">
        <v>40</v>
      </c>
      <c r="V3404" t="s">
        <v>454</v>
      </c>
    </row>
    <row r="3405" spans="1:22" x14ac:dyDescent="0.3">
      <c r="A3405" t="s">
        <v>31</v>
      </c>
      <c r="B3405" t="s">
        <v>32</v>
      </c>
      <c r="C3405" t="s">
        <v>33</v>
      </c>
      <c r="D3405" t="s">
        <v>34</v>
      </c>
      <c r="E3405">
        <v>36.6</v>
      </c>
      <c r="F3405">
        <v>10</v>
      </c>
      <c r="G3405">
        <v>3</v>
      </c>
      <c r="I3405">
        <v>2026</v>
      </c>
      <c r="J3405" t="s">
        <v>129</v>
      </c>
      <c r="K3405" t="s">
        <v>130</v>
      </c>
      <c r="L3405">
        <v>11034500</v>
      </c>
      <c r="M3405">
        <v>301489</v>
      </c>
      <c r="N3405" t="s">
        <v>453</v>
      </c>
      <c r="O3405" t="s">
        <v>38</v>
      </c>
      <c r="P3405">
        <v>31</v>
      </c>
      <c r="Q3405" t="s">
        <v>453</v>
      </c>
      <c r="R3405">
        <v>2026</v>
      </c>
      <c r="S3405">
        <v>0</v>
      </c>
      <c r="T3405" t="s">
        <v>29</v>
      </c>
      <c r="U3405" t="s">
        <v>44</v>
      </c>
      <c r="V3405" t="s">
        <v>454</v>
      </c>
    </row>
    <row r="3406" spans="1:22" x14ac:dyDescent="0.3">
      <c r="A3406" t="s">
        <v>31</v>
      </c>
      <c r="B3406" t="s">
        <v>32</v>
      </c>
      <c r="C3406" t="s">
        <v>33</v>
      </c>
      <c r="D3406" t="s">
        <v>405</v>
      </c>
      <c r="E3406">
        <v>41.3</v>
      </c>
      <c r="F3406">
        <v>19</v>
      </c>
      <c r="G3406">
        <v>2</v>
      </c>
      <c r="I3406">
        <v>2023</v>
      </c>
      <c r="J3406" t="s">
        <v>193</v>
      </c>
      <c r="K3406" t="s">
        <v>96</v>
      </c>
      <c r="L3406">
        <v>10690000</v>
      </c>
      <c r="M3406">
        <v>258838</v>
      </c>
      <c r="N3406" t="s">
        <v>453</v>
      </c>
      <c r="O3406" t="s">
        <v>97</v>
      </c>
      <c r="P3406">
        <v>30</v>
      </c>
      <c r="Q3406" t="s">
        <v>453</v>
      </c>
      <c r="R3406">
        <v>2023</v>
      </c>
      <c r="S3406">
        <v>3</v>
      </c>
      <c r="T3406" t="s">
        <v>29</v>
      </c>
      <c r="U3406" t="s">
        <v>30</v>
      </c>
      <c r="V3406" t="s">
        <v>454</v>
      </c>
    </row>
    <row r="3407" spans="1:22" x14ac:dyDescent="0.3">
      <c r="A3407" t="s">
        <v>31</v>
      </c>
      <c r="B3407" t="s">
        <v>32</v>
      </c>
      <c r="C3407" t="s">
        <v>24</v>
      </c>
      <c r="D3407" t="s">
        <v>407</v>
      </c>
      <c r="E3407">
        <v>55.1</v>
      </c>
      <c r="F3407">
        <v>5</v>
      </c>
      <c r="G3407">
        <v>2</v>
      </c>
      <c r="I3407">
        <v>2024</v>
      </c>
      <c r="J3407" t="s">
        <v>25</v>
      </c>
      <c r="K3407" t="s">
        <v>25</v>
      </c>
      <c r="L3407">
        <v>10120000</v>
      </c>
      <c r="M3407">
        <v>183666</v>
      </c>
      <c r="N3407" t="s">
        <v>453</v>
      </c>
      <c r="O3407" t="s">
        <v>25</v>
      </c>
      <c r="Q3407" t="s">
        <v>454</v>
      </c>
      <c r="R3407">
        <v>2024</v>
      </c>
      <c r="S3407">
        <v>2</v>
      </c>
      <c r="T3407" t="s">
        <v>29</v>
      </c>
      <c r="U3407" t="s">
        <v>75</v>
      </c>
      <c r="V3407" t="s">
        <v>454</v>
      </c>
    </row>
    <row r="3408" spans="1:22" x14ac:dyDescent="0.3">
      <c r="A3408" t="s">
        <v>31</v>
      </c>
      <c r="B3408" t="s">
        <v>32</v>
      </c>
      <c r="C3408" t="s">
        <v>63</v>
      </c>
      <c r="D3408" t="s">
        <v>333</v>
      </c>
      <c r="E3408">
        <v>33</v>
      </c>
      <c r="F3408">
        <v>15</v>
      </c>
      <c r="G3408">
        <v>3</v>
      </c>
      <c r="I3408">
        <v>2028</v>
      </c>
      <c r="J3408" t="s">
        <v>320</v>
      </c>
      <c r="K3408" t="s">
        <v>86</v>
      </c>
      <c r="L3408">
        <v>8260000</v>
      </c>
      <c r="M3408">
        <v>250303</v>
      </c>
      <c r="N3408" t="s">
        <v>453</v>
      </c>
      <c r="O3408" t="s">
        <v>120</v>
      </c>
      <c r="P3408">
        <v>20</v>
      </c>
      <c r="Q3408" t="s">
        <v>453</v>
      </c>
      <c r="R3408">
        <v>2028</v>
      </c>
      <c r="S3408">
        <v>-2</v>
      </c>
      <c r="T3408" t="s">
        <v>35</v>
      </c>
      <c r="U3408" t="s">
        <v>44</v>
      </c>
      <c r="V3408" t="s">
        <v>454</v>
      </c>
    </row>
    <row r="3409" spans="1:22" x14ac:dyDescent="0.3">
      <c r="A3409" t="s">
        <v>31</v>
      </c>
      <c r="B3409" t="s">
        <v>32</v>
      </c>
      <c r="C3409" t="s">
        <v>24</v>
      </c>
      <c r="D3409" t="s">
        <v>61</v>
      </c>
      <c r="E3409">
        <v>41.4</v>
      </c>
      <c r="F3409">
        <v>10</v>
      </c>
      <c r="G3409">
        <v>2</v>
      </c>
      <c r="I3409">
        <v>2028</v>
      </c>
      <c r="J3409" t="s">
        <v>62</v>
      </c>
      <c r="K3409" t="s">
        <v>57</v>
      </c>
      <c r="L3409">
        <v>15690600</v>
      </c>
      <c r="M3409">
        <v>379000</v>
      </c>
      <c r="N3409" t="s">
        <v>453</v>
      </c>
      <c r="O3409" t="s">
        <v>58</v>
      </c>
      <c r="P3409">
        <v>15</v>
      </c>
      <c r="Q3409" t="s">
        <v>453</v>
      </c>
      <c r="R3409">
        <v>2028</v>
      </c>
      <c r="S3409">
        <v>-2</v>
      </c>
      <c r="T3409" t="s">
        <v>35</v>
      </c>
      <c r="U3409" t="s">
        <v>44</v>
      </c>
      <c r="V3409" t="s">
        <v>454</v>
      </c>
    </row>
    <row r="3410" spans="1:22" x14ac:dyDescent="0.3">
      <c r="A3410" t="s">
        <v>31</v>
      </c>
      <c r="B3410" t="s">
        <v>32</v>
      </c>
      <c r="C3410" t="s">
        <v>33</v>
      </c>
      <c r="D3410" t="s">
        <v>41</v>
      </c>
      <c r="E3410">
        <v>42</v>
      </c>
      <c r="F3410">
        <v>18</v>
      </c>
      <c r="G3410">
        <v>2</v>
      </c>
      <c r="I3410">
        <v>2027</v>
      </c>
      <c r="J3410" t="s">
        <v>51</v>
      </c>
      <c r="K3410" t="s">
        <v>43</v>
      </c>
      <c r="L3410">
        <v>10757250</v>
      </c>
      <c r="M3410">
        <v>256125</v>
      </c>
      <c r="N3410" t="s">
        <v>453</v>
      </c>
      <c r="O3410" t="s">
        <v>38</v>
      </c>
      <c r="P3410">
        <v>15</v>
      </c>
      <c r="Q3410" t="s">
        <v>453</v>
      </c>
      <c r="R3410">
        <v>2027</v>
      </c>
      <c r="S3410">
        <v>-1</v>
      </c>
      <c r="T3410" t="s">
        <v>35</v>
      </c>
      <c r="U3410" t="s">
        <v>30</v>
      </c>
      <c r="V3410" t="s">
        <v>454</v>
      </c>
    </row>
    <row r="3411" spans="1:22" x14ac:dyDescent="0.3">
      <c r="A3411" t="s">
        <v>31</v>
      </c>
      <c r="B3411" t="s">
        <v>32</v>
      </c>
      <c r="C3411" t="s">
        <v>24</v>
      </c>
      <c r="D3411" t="s">
        <v>61</v>
      </c>
      <c r="E3411">
        <v>43.9</v>
      </c>
      <c r="F3411">
        <v>10</v>
      </c>
      <c r="G3411">
        <v>2</v>
      </c>
      <c r="I3411">
        <v>2028</v>
      </c>
      <c r="J3411" t="s">
        <v>62</v>
      </c>
      <c r="K3411" t="s">
        <v>57</v>
      </c>
      <c r="L3411">
        <v>15211350</v>
      </c>
      <c r="M3411">
        <v>346500</v>
      </c>
      <c r="N3411" t="s">
        <v>453</v>
      </c>
      <c r="O3411" t="s">
        <v>58</v>
      </c>
      <c r="P3411">
        <v>15</v>
      </c>
      <c r="Q3411" t="s">
        <v>453</v>
      </c>
      <c r="R3411">
        <v>2028</v>
      </c>
      <c r="S3411">
        <v>-2</v>
      </c>
      <c r="T3411" t="s">
        <v>35</v>
      </c>
      <c r="U3411" t="s">
        <v>44</v>
      </c>
      <c r="V3411" t="s">
        <v>454</v>
      </c>
    </row>
    <row r="3412" spans="1:22" x14ac:dyDescent="0.3">
      <c r="A3412" t="s">
        <v>31</v>
      </c>
      <c r="B3412" t="s">
        <v>32</v>
      </c>
      <c r="C3412" t="s">
        <v>76</v>
      </c>
      <c r="D3412" t="s">
        <v>416</v>
      </c>
      <c r="E3412">
        <v>112.9</v>
      </c>
      <c r="F3412">
        <v>7</v>
      </c>
      <c r="G3412">
        <v>3</v>
      </c>
      <c r="I3412">
        <v>2026</v>
      </c>
      <c r="J3412" t="s">
        <v>112</v>
      </c>
      <c r="K3412" t="s">
        <v>79</v>
      </c>
      <c r="L3412">
        <v>89488912</v>
      </c>
      <c r="M3412">
        <v>792639</v>
      </c>
      <c r="N3412" t="s">
        <v>453</v>
      </c>
      <c r="O3412" t="s">
        <v>80</v>
      </c>
      <c r="P3412">
        <v>20</v>
      </c>
      <c r="Q3412" t="s">
        <v>453</v>
      </c>
      <c r="R3412">
        <v>2026</v>
      </c>
      <c r="S3412">
        <v>0</v>
      </c>
      <c r="T3412" t="s">
        <v>29</v>
      </c>
      <c r="U3412" t="s">
        <v>40</v>
      </c>
      <c r="V3412" t="s">
        <v>453</v>
      </c>
    </row>
    <row r="3413" spans="1:22" x14ac:dyDescent="0.3">
      <c r="A3413" t="s">
        <v>31</v>
      </c>
      <c r="B3413" t="s">
        <v>32</v>
      </c>
      <c r="C3413" t="s">
        <v>68</v>
      </c>
      <c r="D3413" t="s">
        <v>137</v>
      </c>
      <c r="E3413">
        <v>40</v>
      </c>
      <c r="F3413">
        <v>16</v>
      </c>
      <c r="G3413">
        <v>3</v>
      </c>
      <c r="I3413">
        <v>2028</v>
      </c>
      <c r="J3413" t="s">
        <v>25</v>
      </c>
      <c r="K3413" t="s">
        <v>25</v>
      </c>
      <c r="L3413">
        <v>15472329</v>
      </c>
      <c r="M3413">
        <v>386808</v>
      </c>
      <c r="N3413" t="s">
        <v>453</v>
      </c>
      <c r="O3413" t="s">
        <v>25</v>
      </c>
      <c r="Q3413" t="s">
        <v>454</v>
      </c>
      <c r="R3413">
        <v>2028</v>
      </c>
      <c r="S3413">
        <v>-2</v>
      </c>
      <c r="T3413" t="s">
        <v>35</v>
      </c>
      <c r="U3413" t="s">
        <v>44</v>
      </c>
      <c r="V3413" t="s">
        <v>454</v>
      </c>
    </row>
    <row r="3414" spans="1:22" x14ac:dyDescent="0.3">
      <c r="A3414" t="s">
        <v>31</v>
      </c>
      <c r="B3414" t="s">
        <v>32</v>
      </c>
      <c r="C3414" t="s">
        <v>33</v>
      </c>
      <c r="D3414" t="s">
        <v>403</v>
      </c>
      <c r="E3414">
        <v>34.9</v>
      </c>
      <c r="F3414">
        <v>9</v>
      </c>
      <c r="G3414">
        <v>1</v>
      </c>
      <c r="I3414">
        <v>2026</v>
      </c>
      <c r="J3414" t="s">
        <v>25</v>
      </c>
      <c r="K3414" t="s">
        <v>25</v>
      </c>
      <c r="L3414">
        <v>10400000</v>
      </c>
      <c r="M3414">
        <v>297994</v>
      </c>
      <c r="N3414" t="s">
        <v>453</v>
      </c>
      <c r="O3414" t="s">
        <v>25</v>
      </c>
      <c r="Q3414" t="s">
        <v>454</v>
      </c>
      <c r="R3414">
        <v>2026</v>
      </c>
      <c r="S3414">
        <v>0</v>
      </c>
      <c r="T3414" t="s">
        <v>29</v>
      </c>
      <c r="U3414" t="s">
        <v>40</v>
      </c>
      <c r="V3414" t="s">
        <v>454</v>
      </c>
    </row>
    <row r="3415" spans="1:22" x14ac:dyDescent="0.3">
      <c r="A3415" t="s">
        <v>31</v>
      </c>
      <c r="B3415" t="s">
        <v>32</v>
      </c>
      <c r="C3415" t="s">
        <v>24</v>
      </c>
      <c r="D3415" t="s">
        <v>407</v>
      </c>
      <c r="E3415">
        <v>55.1</v>
      </c>
      <c r="F3415">
        <v>5</v>
      </c>
      <c r="G3415">
        <v>2</v>
      </c>
      <c r="I3415">
        <v>2024</v>
      </c>
      <c r="J3415" t="s">
        <v>25</v>
      </c>
      <c r="K3415" t="s">
        <v>25</v>
      </c>
      <c r="L3415">
        <v>10270000</v>
      </c>
      <c r="M3415">
        <v>186388</v>
      </c>
      <c r="N3415" t="s">
        <v>453</v>
      </c>
      <c r="O3415" t="s">
        <v>25</v>
      </c>
      <c r="Q3415" t="s">
        <v>454</v>
      </c>
      <c r="R3415">
        <v>2024</v>
      </c>
      <c r="S3415">
        <v>2</v>
      </c>
      <c r="T3415" t="s">
        <v>29</v>
      </c>
      <c r="U3415" t="s">
        <v>75</v>
      </c>
      <c r="V3415" t="s">
        <v>454</v>
      </c>
    </row>
    <row r="3416" spans="1:22" x14ac:dyDescent="0.3">
      <c r="A3416" t="s">
        <v>31</v>
      </c>
      <c r="B3416" t="s">
        <v>32</v>
      </c>
      <c r="C3416" t="s">
        <v>33</v>
      </c>
      <c r="D3416" t="s">
        <v>405</v>
      </c>
      <c r="E3416">
        <v>41</v>
      </c>
      <c r="F3416">
        <v>19</v>
      </c>
      <c r="G3416">
        <v>2</v>
      </c>
      <c r="I3416">
        <v>2023</v>
      </c>
      <c r="J3416" t="s">
        <v>339</v>
      </c>
      <c r="K3416" t="s">
        <v>96</v>
      </c>
      <c r="L3416">
        <v>10610000</v>
      </c>
      <c r="M3416">
        <v>258780</v>
      </c>
      <c r="N3416" t="s">
        <v>453</v>
      </c>
      <c r="O3416" t="s">
        <v>97</v>
      </c>
      <c r="P3416">
        <v>30</v>
      </c>
      <c r="Q3416" t="s">
        <v>453</v>
      </c>
      <c r="R3416">
        <v>2023</v>
      </c>
      <c r="S3416">
        <v>3</v>
      </c>
      <c r="T3416" t="s">
        <v>29</v>
      </c>
      <c r="U3416" t="s">
        <v>30</v>
      </c>
      <c r="V3416" t="s">
        <v>454</v>
      </c>
    </row>
    <row r="3417" spans="1:22" x14ac:dyDescent="0.3">
      <c r="A3417" t="s">
        <v>31</v>
      </c>
      <c r="B3417" t="s">
        <v>32</v>
      </c>
      <c r="C3417" t="s">
        <v>63</v>
      </c>
      <c r="D3417" t="s">
        <v>333</v>
      </c>
      <c r="E3417">
        <v>44.3</v>
      </c>
      <c r="F3417">
        <v>15</v>
      </c>
      <c r="G3417">
        <v>1</v>
      </c>
      <c r="I3417">
        <v>2024</v>
      </c>
      <c r="J3417" t="s">
        <v>301</v>
      </c>
      <c r="K3417" t="s">
        <v>86</v>
      </c>
      <c r="L3417">
        <v>9680000</v>
      </c>
      <c r="M3417">
        <v>218510</v>
      </c>
      <c r="N3417" t="s">
        <v>453</v>
      </c>
      <c r="O3417" t="s">
        <v>120</v>
      </c>
      <c r="P3417">
        <v>20</v>
      </c>
      <c r="Q3417" t="s">
        <v>453</v>
      </c>
      <c r="R3417">
        <v>2024</v>
      </c>
      <c r="S3417">
        <v>2</v>
      </c>
      <c r="T3417" t="s">
        <v>29</v>
      </c>
      <c r="U3417" t="s">
        <v>44</v>
      </c>
      <c r="V3417" t="s">
        <v>454</v>
      </c>
    </row>
    <row r="3418" spans="1:22" x14ac:dyDescent="0.3">
      <c r="A3418" t="s">
        <v>31</v>
      </c>
      <c r="B3418" t="s">
        <v>32</v>
      </c>
      <c r="C3418" t="s">
        <v>24</v>
      </c>
      <c r="D3418" t="s">
        <v>407</v>
      </c>
      <c r="E3418">
        <v>55.2</v>
      </c>
      <c r="F3418">
        <v>5</v>
      </c>
      <c r="G3418">
        <v>3</v>
      </c>
      <c r="I3418">
        <v>2024</v>
      </c>
      <c r="J3418" t="s">
        <v>25</v>
      </c>
      <c r="K3418" t="s">
        <v>25</v>
      </c>
      <c r="L3418">
        <v>10350000</v>
      </c>
      <c r="M3418">
        <v>187500</v>
      </c>
      <c r="N3418" t="s">
        <v>453</v>
      </c>
      <c r="O3418" t="s">
        <v>25</v>
      </c>
      <c r="Q3418" t="s">
        <v>454</v>
      </c>
      <c r="R3418">
        <v>2024</v>
      </c>
      <c r="S3418">
        <v>2</v>
      </c>
      <c r="T3418" t="s">
        <v>29</v>
      </c>
      <c r="U3418" t="s">
        <v>75</v>
      </c>
      <c r="V3418" t="s">
        <v>454</v>
      </c>
    </row>
    <row r="3419" spans="1:22" x14ac:dyDescent="0.3">
      <c r="A3419" t="s">
        <v>31</v>
      </c>
      <c r="B3419" t="s">
        <v>32</v>
      </c>
      <c r="C3419" t="s">
        <v>33</v>
      </c>
      <c r="D3419" t="s">
        <v>403</v>
      </c>
      <c r="E3419">
        <v>43.4</v>
      </c>
      <c r="F3419">
        <v>9</v>
      </c>
      <c r="G3419">
        <v>2</v>
      </c>
      <c r="I3419">
        <v>2026</v>
      </c>
      <c r="J3419" t="s">
        <v>25</v>
      </c>
      <c r="K3419" t="s">
        <v>25</v>
      </c>
      <c r="L3419">
        <v>12930000</v>
      </c>
      <c r="M3419">
        <v>297926</v>
      </c>
      <c r="N3419" t="s">
        <v>453</v>
      </c>
      <c r="O3419" t="s">
        <v>25</v>
      </c>
      <c r="Q3419" t="s">
        <v>454</v>
      </c>
      <c r="R3419">
        <v>2026</v>
      </c>
      <c r="S3419">
        <v>0</v>
      </c>
      <c r="T3419" t="s">
        <v>29</v>
      </c>
      <c r="U3419" t="s">
        <v>40</v>
      </c>
      <c r="V3419" t="s">
        <v>454</v>
      </c>
    </row>
    <row r="3420" spans="1:22" x14ac:dyDescent="0.3">
      <c r="A3420" t="s">
        <v>31</v>
      </c>
      <c r="B3420" t="s">
        <v>32</v>
      </c>
      <c r="C3420" t="s">
        <v>76</v>
      </c>
      <c r="D3420" t="s">
        <v>276</v>
      </c>
      <c r="E3420">
        <v>42.5</v>
      </c>
      <c r="F3420">
        <v>19</v>
      </c>
      <c r="G3420">
        <v>3</v>
      </c>
      <c r="I3420">
        <v>2027</v>
      </c>
      <c r="J3420" t="s">
        <v>90</v>
      </c>
      <c r="K3420" t="s">
        <v>79</v>
      </c>
      <c r="L3420">
        <v>17231528</v>
      </c>
      <c r="M3420">
        <v>405448</v>
      </c>
      <c r="N3420" t="s">
        <v>453</v>
      </c>
      <c r="O3420" t="s">
        <v>91</v>
      </c>
      <c r="P3420">
        <v>31</v>
      </c>
      <c r="Q3420" t="s">
        <v>453</v>
      </c>
      <c r="R3420">
        <v>2027</v>
      </c>
      <c r="S3420">
        <v>-1</v>
      </c>
      <c r="T3420" t="s">
        <v>35</v>
      </c>
      <c r="U3420" t="s">
        <v>30</v>
      </c>
      <c r="V3420" t="s">
        <v>453</v>
      </c>
    </row>
    <row r="3421" spans="1:22" x14ac:dyDescent="0.3">
      <c r="A3421" t="s">
        <v>31</v>
      </c>
      <c r="B3421" t="s">
        <v>32</v>
      </c>
      <c r="C3421" t="s">
        <v>76</v>
      </c>
      <c r="D3421" t="s">
        <v>416</v>
      </c>
      <c r="E3421">
        <v>99.9</v>
      </c>
      <c r="F3421">
        <v>7</v>
      </c>
      <c r="G3421">
        <v>3</v>
      </c>
      <c r="I3421">
        <v>2026</v>
      </c>
      <c r="J3421" t="s">
        <v>112</v>
      </c>
      <c r="K3421" t="s">
        <v>79</v>
      </c>
      <c r="L3421">
        <v>80703667</v>
      </c>
      <c r="M3421">
        <v>807845</v>
      </c>
      <c r="N3421" t="s">
        <v>453</v>
      </c>
      <c r="O3421" t="s">
        <v>80</v>
      </c>
      <c r="P3421">
        <v>20</v>
      </c>
      <c r="Q3421" t="s">
        <v>453</v>
      </c>
      <c r="R3421">
        <v>2026</v>
      </c>
      <c r="S3421">
        <v>0</v>
      </c>
      <c r="T3421" t="s">
        <v>29</v>
      </c>
      <c r="U3421" t="s">
        <v>40</v>
      </c>
      <c r="V3421" t="s">
        <v>453</v>
      </c>
    </row>
    <row r="3422" spans="1:22" x14ac:dyDescent="0.3">
      <c r="A3422" t="s">
        <v>31</v>
      </c>
      <c r="B3422" t="s">
        <v>32</v>
      </c>
      <c r="C3422" t="s">
        <v>76</v>
      </c>
      <c r="D3422" t="s">
        <v>416</v>
      </c>
      <c r="E3422">
        <v>122.3</v>
      </c>
      <c r="F3422">
        <v>7</v>
      </c>
      <c r="G3422">
        <v>1</v>
      </c>
      <c r="I3422">
        <v>2026</v>
      </c>
      <c r="J3422" t="s">
        <v>112</v>
      </c>
      <c r="K3422" t="s">
        <v>79</v>
      </c>
      <c r="L3422">
        <v>115257483</v>
      </c>
      <c r="M3422">
        <v>942416</v>
      </c>
      <c r="N3422" t="s">
        <v>453</v>
      </c>
      <c r="O3422" t="s">
        <v>80</v>
      </c>
      <c r="P3422">
        <v>20</v>
      </c>
      <c r="Q3422" t="s">
        <v>453</v>
      </c>
      <c r="R3422">
        <v>2026</v>
      </c>
      <c r="S3422">
        <v>0</v>
      </c>
      <c r="T3422" t="s">
        <v>29</v>
      </c>
      <c r="U3422" t="s">
        <v>40</v>
      </c>
      <c r="V3422" t="s">
        <v>453</v>
      </c>
    </row>
    <row r="3423" spans="1:22" x14ac:dyDescent="0.3">
      <c r="A3423" t="s">
        <v>31</v>
      </c>
      <c r="B3423" t="s">
        <v>32</v>
      </c>
      <c r="C3423" t="s">
        <v>68</v>
      </c>
      <c r="D3423" t="s">
        <v>69</v>
      </c>
      <c r="E3423">
        <v>50.6</v>
      </c>
      <c r="F3423">
        <v>19</v>
      </c>
      <c r="G3423">
        <v>2</v>
      </c>
      <c r="I3423">
        <v>2028</v>
      </c>
      <c r="J3423" t="s">
        <v>70</v>
      </c>
      <c r="K3423" t="s">
        <v>71</v>
      </c>
      <c r="L3423">
        <v>14168000</v>
      </c>
      <c r="M3423">
        <v>280000</v>
      </c>
      <c r="N3423" t="s">
        <v>453</v>
      </c>
      <c r="O3423" t="s">
        <v>72</v>
      </c>
      <c r="P3423">
        <v>15</v>
      </c>
      <c r="Q3423" t="s">
        <v>453</v>
      </c>
      <c r="R3423">
        <v>2028</v>
      </c>
      <c r="S3423">
        <v>-2</v>
      </c>
      <c r="T3423" t="s">
        <v>35</v>
      </c>
      <c r="U3423" t="s">
        <v>30</v>
      </c>
      <c r="V3423" t="s">
        <v>454</v>
      </c>
    </row>
    <row r="3424" spans="1:22" x14ac:dyDescent="0.3">
      <c r="A3424" t="s">
        <v>31</v>
      </c>
      <c r="B3424" t="s">
        <v>32</v>
      </c>
      <c r="C3424" t="s">
        <v>33</v>
      </c>
      <c r="D3424" t="s">
        <v>94</v>
      </c>
      <c r="E3424">
        <v>35.1</v>
      </c>
      <c r="F3424">
        <v>25</v>
      </c>
      <c r="G3424">
        <v>2</v>
      </c>
      <c r="I3424">
        <v>2028</v>
      </c>
      <c r="J3424" t="s">
        <v>100</v>
      </c>
      <c r="K3424" t="s">
        <v>96</v>
      </c>
      <c r="L3424">
        <v>10294164</v>
      </c>
      <c r="M3424">
        <v>293281</v>
      </c>
      <c r="N3424" t="s">
        <v>453</v>
      </c>
      <c r="O3424" t="s">
        <v>97</v>
      </c>
      <c r="P3424">
        <v>20</v>
      </c>
      <c r="Q3424" t="s">
        <v>453</v>
      </c>
      <c r="R3424">
        <v>2028</v>
      </c>
      <c r="S3424">
        <v>-2</v>
      </c>
      <c r="T3424" t="s">
        <v>35</v>
      </c>
      <c r="U3424" t="s">
        <v>30</v>
      </c>
      <c r="V3424" t="s">
        <v>454</v>
      </c>
    </row>
    <row r="3425" spans="1:22" x14ac:dyDescent="0.3">
      <c r="A3425" t="s">
        <v>31</v>
      </c>
      <c r="B3425" t="s">
        <v>32</v>
      </c>
      <c r="C3425" t="s">
        <v>24</v>
      </c>
      <c r="D3425" t="s">
        <v>61</v>
      </c>
      <c r="E3425">
        <v>36.6</v>
      </c>
      <c r="F3425">
        <v>10</v>
      </c>
      <c r="G3425">
        <v>2</v>
      </c>
      <c r="I3425">
        <v>2028</v>
      </c>
      <c r="J3425" t="s">
        <v>62</v>
      </c>
      <c r="K3425" t="s">
        <v>57</v>
      </c>
      <c r="L3425">
        <v>14197140</v>
      </c>
      <c r="M3425">
        <v>387900</v>
      </c>
      <c r="N3425" t="s">
        <v>453</v>
      </c>
      <c r="O3425" t="s">
        <v>58</v>
      </c>
      <c r="P3425">
        <v>15</v>
      </c>
      <c r="Q3425" t="s">
        <v>453</v>
      </c>
      <c r="R3425">
        <v>2028</v>
      </c>
      <c r="S3425">
        <v>-2</v>
      </c>
      <c r="T3425" t="s">
        <v>35</v>
      </c>
      <c r="U3425" t="s">
        <v>44</v>
      </c>
      <c r="V3425" t="s">
        <v>454</v>
      </c>
    </row>
    <row r="3426" spans="1:22" x14ac:dyDescent="0.3">
      <c r="A3426" t="s">
        <v>31</v>
      </c>
      <c r="B3426" t="s">
        <v>32</v>
      </c>
      <c r="C3426" t="s">
        <v>76</v>
      </c>
      <c r="D3426" t="s">
        <v>416</v>
      </c>
      <c r="E3426">
        <v>108.7</v>
      </c>
      <c r="F3426">
        <v>7</v>
      </c>
      <c r="G3426">
        <v>3</v>
      </c>
      <c r="I3426">
        <v>2026</v>
      </c>
      <c r="J3426" t="s">
        <v>112</v>
      </c>
      <c r="K3426" t="s">
        <v>79</v>
      </c>
      <c r="L3426">
        <v>86174508</v>
      </c>
      <c r="M3426">
        <v>792774</v>
      </c>
      <c r="N3426" t="s">
        <v>453</v>
      </c>
      <c r="O3426" t="s">
        <v>80</v>
      </c>
      <c r="P3426">
        <v>20</v>
      </c>
      <c r="Q3426" t="s">
        <v>453</v>
      </c>
      <c r="R3426">
        <v>2026</v>
      </c>
      <c r="S3426">
        <v>0</v>
      </c>
      <c r="T3426" t="s">
        <v>29</v>
      </c>
      <c r="U3426" t="s">
        <v>40</v>
      </c>
      <c r="V3426" t="s">
        <v>453</v>
      </c>
    </row>
    <row r="3427" spans="1:22" x14ac:dyDescent="0.3">
      <c r="A3427" t="s">
        <v>31</v>
      </c>
      <c r="B3427" t="s">
        <v>32</v>
      </c>
      <c r="C3427" t="s">
        <v>52</v>
      </c>
      <c r="D3427" t="s">
        <v>411</v>
      </c>
      <c r="E3427">
        <v>46.5</v>
      </c>
      <c r="F3427">
        <v>7</v>
      </c>
      <c r="G3427">
        <v>1</v>
      </c>
      <c r="I3427">
        <v>2027</v>
      </c>
      <c r="J3427" t="s">
        <v>321</v>
      </c>
      <c r="K3427" t="s">
        <v>108</v>
      </c>
      <c r="L3427">
        <v>13600000</v>
      </c>
      <c r="M3427">
        <v>292473</v>
      </c>
      <c r="N3427" t="s">
        <v>453</v>
      </c>
      <c r="O3427" t="s">
        <v>127</v>
      </c>
      <c r="P3427">
        <v>31</v>
      </c>
      <c r="Q3427" t="s">
        <v>453</v>
      </c>
      <c r="R3427">
        <v>2027</v>
      </c>
      <c r="S3427">
        <v>-1</v>
      </c>
      <c r="T3427" t="s">
        <v>35</v>
      </c>
      <c r="U3427" t="s">
        <v>40</v>
      </c>
      <c r="V3427" t="s">
        <v>454</v>
      </c>
    </row>
    <row r="3428" spans="1:22" x14ac:dyDescent="0.3">
      <c r="A3428" t="s">
        <v>31</v>
      </c>
      <c r="B3428" t="s">
        <v>32</v>
      </c>
      <c r="C3428" t="s">
        <v>76</v>
      </c>
      <c r="D3428" t="s">
        <v>416</v>
      </c>
      <c r="E3428">
        <v>127.2</v>
      </c>
      <c r="F3428">
        <v>7</v>
      </c>
      <c r="G3428">
        <v>1</v>
      </c>
      <c r="I3428">
        <v>2026</v>
      </c>
      <c r="J3428" t="s">
        <v>112</v>
      </c>
      <c r="K3428" t="s">
        <v>79</v>
      </c>
      <c r="L3428">
        <v>119914160</v>
      </c>
      <c r="M3428">
        <v>942721</v>
      </c>
      <c r="N3428" t="s">
        <v>453</v>
      </c>
      <c r="O3428" t="s">
        <v>80</v>
      </c>
      <c r="P3428">
        <v>20</v>
      </c>
      <c r="Q3428" t="s">
        <v>453</v>
      </c>
      <c r="R3428">
        <v>2026</v>
      </c>
      <c r="S3428">
        <v>0</v>
      </c>
      <c r="T3428" t="s">
        <v>29</v>
      </c>
      <c r="U3428" t="s">
        <v>40</v>
      </c>
      <c r="V3428" t="s">
        <v>453</v>
      </c>
    </row>
    <row r="3429" spans="1:22" x14ac:dyDescent="0.3">
      <c r="A3429" t="s">
        <v>31</v>
      </c>
      <c r="B3429" t="s">
        <v>32</v>
      </c>
      <c r="C3429" t="s">
        <v>76</v>
      </c>
      <c r="D3429" t="s">
        <v>82</v>
      </c>
      <c r="E3429">
        <v>45</v>
      </c>
      <c r="F3429">
        <v>4</v>
      </c>
      <c r="G3429">
        <v>2</v>
      </c>
      <c r="I3429">
        <v>2027</v>
      </c>
      <c r="J3429" t="s">
        <v>83</v>
      </c>
      <c r="K3429" t="s">
        <v>79</v>
      </c>
      <c r="L3429">
        <v>26142325</v>
      </c>
      <c r="M3429">
        <v>580941</v>
      </c>
      <c r="N3429" t="s">
        <v>453</v>
      </c>
      <c r="O3429" t="s">
        <v>80</v>
      </c>
      <c r="P3429">
        <v>10</v>
      </c>
      <c r="Q3429" t="s">
        <v>453</v>
      </c>
      <c r="R3429">
        <v>2027</v>
      </c>
      <c r="S3429">
        <v>-1</v>
      </c>
      <c r="T3429" t="s">
        <v>35</v>
      </c>
      <c r="U3429" t="s">
        <v>75</v>
      </c>
      <c r="V3429" t="s">
        <v>453</v>
      </c>
    </row>
    <row r="3430" spans="1:22" x14ac:dyDescent="0.3">
      <c r="A3430" t="s">
        <v>31</v>
      </c>
      <c r="B3430" t="s">
        <v>32</v>
      </c>
      <c r="C3430" t="s">
        <v>52</v>
      </c>
      <c r="D3430" t="s">
        <v>411</v>
      </c>
      <c r="E3430">
        <v>41.5</v>
      </c>
      <c r="F3430">
        <v>7</v>
      </c>
      <c r="G3430">
        <v>1</v>
      </c>
      <c r="I3430">
        <v>2027</v>
      </c>
      <c r="J3430" t="s">
        <v>321</v>
      </c>
      <c r="K3430" t="s">
        <v>108</v>
      </c>
      <c r="L3430">
        <v>13300000</v>
      </c>
      <c r="M3430">
        <v>320482</v>
      </c>
      <c r="N3430" t="s">
        <v>453</v>
      </c>
      <c r="O3430" t="s">
        <v>127</v>
      </c>
      <c r="P3430">
        <v>31</v>
      </c>
      <c r="Q3430" t="s">
        <v>453</v>
      </c>
      <c r="R3430">
        <v>2027</v>
      </c>
      <c r="S3430">
        <v>-1</v>
      </c>
      <c r="T3430" t="s">
        <v>35</v>
      </c>
      <c r="U3430" t="s">
        <v>40</v>
      </c>
      <c r="V3430" t="s">
        <v>454</v>
      </c>
    </row>
    <row r="3431" spans="1:22" x14ac:dyDescent="0.3">
      <c r="A3431" t="s">
        <v>31</v>
      </c>
      <c r="B3431" t="s">
        <v>32</v>
      </c>
      <c r="C3431" t="s">
        <v>24</v>
      </c>
      <c r="D3431" t="s">
        <v>396</v>
      </c>
      <c r="E3431">
        <v>51.6</v>
      </c>
      <c r="F3431">
        <v>25</v>
      </c>
      <c r="G3431">
        <v>2</v>
      </c>
      <c r="I3431">
        <v>2028</v>
      </c>
      <c r="J3431" t="s">
        <v>193</v>
      </c>
      <c r="K3431" t="s">
        <v>96</v>
      </c>
      <c r="L3431">
        <v>12384000</v>
      </c>
      <c r="M3431">
        <v>240000</v>
      </c>
      <c r="N3431" t="s">
        <v>453</v>
      </c>
      <c r="O3431" t="s">
        <v>97</v>
      </c>
      <c r="P3431">
        <v>30</v>
      </c>
      <c r="Q3431" t="s">
        <v>453</v>
      </c>
      <c r="R3431">
        <v>2028</v>
      </c>
      <c r="S3431">
        <v>-2</v>
      </c>
      <c r="T3431" t="s">
        <v>35</v>
      </c>
      <c r="U3431" t="s">
        <v>30</v>
      </c>
      <c r="V3431" t="s">
        <v>454</v>
      </c>
    </row>
    <row r="3432" spans="1:22" x14ac:dyDescent="0.3">
      <c r="A3432" t="s">
        <v>31</v>
      </c>
      <c r="B3432" t="s">
        <v>32</v>
      </c>
      <c r="C3432" t="s">
        <v>24</v>
      </c>
      <c r="D3432" t="s">
        <v>109</v>
      </c>
      <c r="E3432">
        <v>38.5</v>
      </c>
      <c r="F3432">
        <v>9</v>
      </c>
      <c r="G3432">
        <v>1</v>
      </c>
      <c r="I3432">
        <v>2026</v>
      </c>
      <c r="J3432" t="s">
        <v>47</v>
      </c>
      <c r="K3432" t="s">
        <v>48</v>
      </c>
      <c r="L3432">
        <v>9427104</v>
      </c>
      <c r="M3432">
        <v>244860</v>
      </c>
      <c r="N3432" t="s">
        <v>453</v>
      </c>
      <c r="O3432" t="s">
        <v>49</v>
      </c>
      <c r="P3432">
        <v>31</v>
      </c>
      <c r="Q3432" t="s">
        <v>453</v>
      </c>
      <c r="R3432">
        <v>2026</v>
      </c>
      <c r="S3432">
        <v>0</v>
      </c>
      <c r="T3432" t="s">
        <v>29</v>
      </c>
      <c r="U3432" t="s">
        <v>40</v>
      </c>
      <c r="V3432" t="s">
        <v>454</v>
      </c>
    </row>
    <row r="3433" spans="1:22" x14ac:dyDescent="0.3">
      <c r="A3433" t="s">
        <v>31</v>
      </c>
      <c r="B3433" t="s">
        <v>32</v>
      </c>
      <c r="C3433" t="s">
        <v>76</v>
      </c>
      <c r="D3433" t="s">
        <v>416</v>
      </c>
      <c r="E3433">
        <v>105.3</v>
      </c>
      <c r="F3433">
        <v>7</v>
      </c>
      <c r="G3433">
        <v>2</v>
      </c>
      <c r="I3433">
        <v>2026</v>
      </c>
      <c r="J3433" t="s">
        <v>112</v>
      </c>
      <c r="K3433" t="s">
        <v>79</v>
      </c>
      <c r="L3433">
        <v>83454793</v>
      </c>
      <c r="M3433">
        <v>792543</v>
      </c>
      <c r="N3433" t="s">
        <v>453</v>
      </c>
      <c r="O3433" t="s">
        <v>80</v>
      </c>
      <c r="P3433">
        <v>20</v>
      </c>
      <c r="Q3433" t="s">
        <v>453</v>
      </c>
      <c r="R3433">
        <v>2026</v>
      </c>
      <c r="S3433">
        <v>0</v>
      </c>
      <c r="T3433" t="s">
        <v>29</v>
      </c>
      <c r="U3433" t="s">
        <v>40</v>
      </c>
      <c r="V3433" t="s">
        <v>453</v>
      </c>
    </row>
    <row r="3434" spans="1:22" x14ac:dyDescent="0.3">
      <c r="A3434" t="s">
        <v>31</v>
      </c>
      <c r="B3434" t="s">
        <v>32</v>
      </c>
      <c r="C3434" t="s">
        <v>33</v>
      </c>
      <c r="D3434" t="s">
        <v>105</v>
      </c>
      <c r="E3434">
        <v>38.9</v>
      </c>
      <c r="F3434">
        <v>23</v>
      </c>
      <c r="G3434">
        <v>3</v>
      </c>
      <c r="I3434">
        <v>2028</v>
      </c>
      <c r="J3434" t="s">
        <v>106</v>
      </c>
      <c r="K3434" t="s">
        <v>43</v>
      </c>
      <c r="L3434">
        <v>11538500</v>
      </c>
      <c r="M3434">
        <v>296620</v>
      </c>
      <c r="N3434" t="s">
        <v>453</v>
      </c>
      <c r="O3434" t="s">
        <v>97</v>
      </c>
      <c r="P3434">
        <v>31</v>
      </c>
      <c r="Q3434" t="s">
        <v>453</v>
      </c>
      <c r="R3434">
        <v>2028</v>
      </c>
      <c r="S3434">
        <v>-2</v>
      </c>
      <c r="T3434" t="s">
        <v>35</v>
      </c>
      <c r="U3434" t="s">
        <v>30</v>
      </c>
      <c r="V3434" t="s">
        <v>454</v>
      </c>
    </row>
    <row r="3435" spans="1:22" x14ac:dyDescent="0.3">
      <c r="A3435" t="s">
        <v>31</v>
      </c>
      <c r="B3435" t="s">
        <v>32</v>
      </c>
      <c r="C3435" t="s">
        <v>24</v>
      </c>
      <c r="D3435" t="s">
        <v>407</v>
      </c>
      <c r="E3435">
        <v>54.7</v>
      </c>
      <c r="F3435">
        <v>5</v>
      </c>
      <c r="G3435">
        <v>2</v>
      </c>
      <c r="I3435">
        <v>2024</v>
      </c>
      <c r="J3435" t="s">
        <v>25</v>
      </c>
      <c r="K3435" t="s">
        <v>25</v>
      </c>
      <c r="L3435">
        <v>10180000</v>
      </c>
      <c r="M3435">
        <v>186106</v>
      </c>
      <c r="N3435" t="s">
        <v>453</v>
      </c>
      <c r="O3435" t="s">
        <v>25</v>
      </c>
      <c r="Q3435" t="s">
        <v>454</v>
      </c>
      <c r="R3435">
        <v>2024</v>
      </c>
      <c r="S3435">
        <v>2</v>
      </c>
      <c r="T3435" t="s">
        <v>29</v>
      </c>
      <c r="U3435" t="s">
        <v>75</v>
      </c>
      <c r="V3435" t="s">
        <v>454</v>
      </c>
    </row>
    <row r="3436" spans="1:22" x14ac:dyDescent="0.3">
      <c r="A3436" t="s">
        <v>31</v>
      </c>
      <c r="B3436" t="s">
        <v>32</v>
      </c>
      <c r="C3436" t="s">
        <v>76</v>
      </c>
      <c r="D3436" t="s">
        <v>418</v>
      </c>
      <c r="E3436">
        <v>65.099999999999994</v>
      </c>
      <c r="F3436">
        <v>6</v>
      </c>
      <c r="G3436">
        <v>1</v>
      </c>
      <c r="I3436">
        <v>2025</v>
      </c>
      <c r="J3436" t="s">
        <v>231</v>
      </c>
      <c r="K3436" t="s">
        <v>79</v>
      </c>
      <c r="L3436">
        <v>22197735</v>
      </c>
      <c r="M3436">
        <v>340979</v>
      </c>
      <c r="N3436" t="s">
        <v>453</v>
      </c>
      <c r="O3436" t="s">
        <v>80</v>
      </c>
      <c r="P3436">
        <v>20</v>
      </c>
      <c r="Q3436" t="s">
        <v>453</v>
      </c>
      <c r="R3436">
        <v>2025</v>
      </c>
      <c r="S3436">
        <v>1</v>
      </c>
      <c r="T3436" t="s">
        <v>29</v>
      </c>
      <c r="U3436" t="s">
        <v>40</v>
      </c>
      <c r="V3436" t="s">
        <v>454</v>
      </c>
    </row>
    <row r="3437" spans="1:22" x14ac:dyDescent="0.3">
      <c r="A3437" t="s">
        <v>31</v>
      </c>
      <c r="B3437" t="s">
        <v>32</v>
      </c>
      <c r="C3437" t="s">
        <v>76</v>
      </c>
      <c r="D3437" t="s">
        <v>404</v>
      </c>
      <c r="E3437">
        <v>46</v>
      </c>
      <c r="F3437">
        <v>8</v>
      </c>
      <c r="G3437">
        <v>3</v>
      </c>
      <c r="I3437">
        <v>2027</v>
      </c>
      <c r="J3437" t="s">
        <v>306</v>
      </c>
      <c r="K3437" t="s">
        <v>79</v>
      </c>
      <c r="L3437">
        <v>30563648</v>
      </c>
      <c r="M3437">
        <v>664427</v>
      </c>
      <c r="N3437" t="s">
        <v>453</v>
      </c>
      <c r="O3437" t="s">
        <v>80</v>
      </c>
      <c r="P3437">
        <v>10</v>
      </c>
      <c r="Q3437" t="s">
        <v>453</v>
      </c>
      <c r="R3437">
        <v>2027</v>
      </c>
      <c r="S3437">
        <v>-1</v>
      </c>
      <c r="T3437" t="s">
        <v>35</v>
      </c>
      <c r="U3437" t="s">
        <v>40</v>
      </c>
      <c r="V3437" t="s">
        <v>453</v>
      </c>
    </row>
    <row r="3438" spans="1:22" x14ac:dyDescent="0.3">
      <c r="A3438" t="s">
        <v>31</v>
      </c>
      <c r="B3438" t="s">
        <v>32</v>
      </c>
      <c r="C3438" t="s">
        <v>24</v>
      </c>
      <c r="D3438" t="s">
        <v>55</v>
      </c>
      <c r="E3438">
        <v>34.9</v>
      </c>
      <c r="F3438">
        <v>11</v>
      </c>
      <c r="G3438">
        <v>1</v>
      </c>
      <c r="I3438">
        <v>2028</v>
      </c>
      <c r="J3438" t="s">
        <v>56</v>
      </c>
      <c r="K3438" t="s">
        <v>57</v>
      </c>
      <c r="L3438">
        <v>12410373</v>
      </c>
      <c r="M3438">
        <v>355598</v>
      </c>
      <c r="N3438" t="s">
        <v>453</v>
      </c>
      <c r="O3438" t="s">
        <v>58</v>
      </c>
      <c r="P3438">
        <v>20</v>
      </c>
      <c r="Q3438" t="s">
        <v>453</v>
      </c>
      <c r="R3438">
        <v>2028</v>
      </c>
      <c r="S3438">
        <v>-2</v>
      </c>
      <c r="T3438" t="s">
        <v>35</v>
      </c>
      <c r="U3438" t="s">
        <v>44</v>
      </c>
      <c r="V3438" t="s">
        <v>454</v>
      </c>
    </row>
    <row r="3439" spans="1:22" x14ac:dyDescent="0.3">
      <c r="A3439" t="s">
        <v>31</v>
      </c>
      <c r="B3439" t="s">
        <v>32</v>
      </c>
      <c r="C3439" t="s">
        <v>52</v>
      </c>
      <c r="D3439" t="s">
        <v>411</v>
      </c>
      <c r="E3439">
        <v>47.1</v>
      </c>
      <c r="F3439">
        <v>6</v>
      </c>
      <c r="G3439">
        <v>1</v>
      </c>
      <c r="I3439">
        <v>2027</v>
      </c>
      <c r="J3439" t="s">
        <v>321</v>
      </c>
      <c r="K3439" t="s">
        <v>108</v>
      </c>
      <c r="L3439">
        <v>13500000</v>
      </c>
      <c r="M3439">
        <v>286624</v>
      </c>
      <c r="N3439" t="s">
        <v>453</v>
      </c>
      <c r="O3439" t="s">
        <v>127</v>
      </c>
      <c r="P3439">
        <v>31</v>
      </c>
      <c r="Q3439" t="s">
        <v>453</v>
      </c>
      <c r="R3439">
        <v>2027</v>
      </c>
      <c r="S3439">
        <v>-1</v>
      </c>
      <c r="T3439" t="s">
        <v>35</v>
      </c>
      <c r="U3439" t="s">
        <v>40</v>
      </c>
      <c r="V3439" t="s">
        <v>454</v>
      </c>
    </row>
    <row r="3440" spans="1:22" x14ac:dyDescent="0.3">
      <c r="A3440" t="s">
        <v>31</v>
      </c>
      <c r="B3440" t="s">
        <v>32</v>
      </c>
      <c r="C3440" t="s">
        <v>76</v>
      </c>
      <c r="D3440" t="s">
        <v>276</v>
      </c>
      <c r="E3440">
        <v>67.400000000000006</v>
      </c>
      <c r="F3440">
        <v>19</v>
      </c>
      <c r="G3440">
        <v>2</v>
      </c>
      <c r="I3440">
        <v>2027</v>
      </c>
      <c r="J3440" t="s">
        <v>90</v>
      </c>
      <c r="K3440" t="s">
        <v>79</v>
      </c>
      <c r="L3440">
        <v>22178275</v>
      </c>
      <c r="M3440">
        <v>329055</v>
      </c>
      <c r="N3440" t="s">
        <v>453</v>
      </c>
      <c r="O3440" t="s">
        <v>91</v>
      </c>
      <c r="P3440">
        <v>31</v>
      </c>
      <c r="Q3440" t="s">
        <v>453</v>
      </c>
      <c r="R3440">
        <v>2027</v>
      </c>
      <c r="S3440">
        <v>-1</v>
      </c>
      <c r="T3440" t="s">
        <v>35</v>
      </c>
      <c r="U3440" t="s">
        <v>30</v>
      </c>
      <c r="V3440" t="s">
        <v>454</v>
      </c>
    </row>
    <row r="3441" spans="1:22" x14ac:dyDescent="0.3">
      <c r="A3441" t="s">
        <v>31</v>
      </c>
      <c r="B3441" t="s">
        <v>32</v>
      </c>
      <c r="C3441" t="s">
        <v>52</v>
      </c>
      <c r="D3441" t="s">
        <v>411</v>
      </c>
      <c r="E3441">
        <v>31.1</v>
      </c>
      <c r="F3441">
        <v>6</v>
      </c>
      <c r="G3441">
        <v>1</v>
      </c>
      <c r="I3441">
        <v>2027</v>
      </c>
      <c r="J3441" t="s">
        <v>321</v>
      </c>
      <c r="K3441" t="s">
        <v>108</v>
      </c>
      <c r="L3441">
        <v>12000000</v>
      </c>
      <c r="M3441">
        <v>385852</v>
      </c>
      <c r="N3441" t="s">
        <v>453</v>
      </c>
      <c r="O3441" t="s">
        <v>127</v>
      </c>
      <c r="P3441">
        <v>31</v>
      </c>
      <c r="Q3441" t="s">
        <v>453</v>
      </c>
      <c r="R3441">
        <v>2027</v>
      </c>
      <c r="S3441">
        <v>-1</v>
      </c>
      <c r="T3441" t="s">
        <v>35</v>
      </c>
      <c r="U3441" t="s">
        <v>40</v>
      </c>
      <c r="V3441" t="s">
        <v>454</v>
      </c>
    </row>
    <row r="3442" spans="1:22" x14ac:dyDescent="0.3">
      <c r="A3442" t="s">
        <v>31</v>
      </c>
      <c r="B3442" t="s">
        <v>32</v>
      </c>
      <c r="C3442" t="s">
        <v>52</v>
      </c>
      <c r="D3442" t="s">
        <v>411</v>
      </c>
      <c r="E3442">
        <v>37.299999999999997</v>
      </c>
      <c r="F3442">
        <v>7</v>
      </c>
      <c r="G3442">
        <v>2</v>
      </c>
      <c r="I3442">
        <v>2027</v>
      </c>
      <c r="J3442" t="s">
        <v>321</v>
      </c>
      <c r="K3442" t="s">
        <v>108</v>
      </c>
      <c r="L3442">
        <v>12350000</v>
      </c>
      <c r="M3442">
        <v>331099</v>
      </c>
      <c r="N3442" t="s">
        <v>453</v>
      </c>
      <c r="O3442" t="s">
        <v>127</v>
      </c>
      <c r="P3442">
        <v>31</v>
      </c>
      <c r="Q3442" t="s">
        <v>453</v>
      </c>
      <c r="R3442">
        <v>2027</v>
      </c>
      <c r="S3442">
        <v>-1</v>
      </c>
      <c r="T3442" t="s">
        <v>35</v>
      </c>
      <c r="U3442" t="s">
        <v>40</v>
      </c>
      <c r="V3442" t="s">
        <v>454</v>
      </c>
    </row>
    <row r="3443" spans="1:22" x14ac:dyDescent="0.3">
      <c r="A3443" t="s">
        <v>31</v>
      </c>
      <c r="B3443" t="s">
        <v>32</v>
      </c>
      <c r="C3443" t="s">
        <v>24</v>
      </c>
      <c r="D3443" t="s">
        <v>407</v>
      </c>
      <c r="E3443">
        <v>55</v>
      </c>
      <c r="F3443">
        <v>5</v>
      </c>
      <c r="G3443">
        <v>2</v>
      </c>
      <c r="I3443">
        <v>2024</v>
      </c>
      <c r="J3443" t="s">
        <v>25</v>
      </c>
      <c r="K3443" t="s">
        <v>25</v>
      </c>
      <c r="L3443">
        <v>10120000</v>
      </c>
      <c r="M3443">
        <v>184000</v>
      </c>
      <c r="N3443" t="s">
        <v>453</v>
      </c>
      <c r="O3443" t="s">
        <v>25</v>
      </c>
      <c r="Q3443" t="s">
        <v>454</v>
      </c>
      <c r="R3443">
        <v>2024</v>
      </c>
      <c r="S3443">
        <v>2</v>
      </c>
      <c r="T3443" t="s">
        <v>29</v>
      </c>
      <c r="U3443" t="s">
        <v>75</v>
      </c>
      <c r="V3443" t="s">
        <v>454</v>
      </c>
    </row>
    <row r="3444" spans="1:22" x14ac:dyDescent="0.3">
      <c r="A3444" t="s">
        <v>31</v>
      </c>
      <c r="B3444" t="s">
        <v>32</v>
      </c>
      <c r="C3444" t="s">
        <v>33</v>
      </c>
      <c r="D3444" t="s">
        <v>335</v>
      </c>
      <c r="E3444">
        <v>42</v>
      </c>
      <c r="F3444">
        <v>23</v>
      </c>
      <c r="G3444">
        <v>3</v>
      </c>
      <c r="I3444">
        <v>2026</v>
      </c>
      <c r="J3444" t="s">
        <v>51</v>
      </c>
      <c r="K3444" t="s">
        <v>43</v>
      </c>
      <c r="L3444">
        <v>10760000</v>
      </c>
      <c r="M3444">
        <v>256190</v>
      </c>
      <c r="N3444" t="s">
        <v>453</v>
      </c>
      <c r="O3444" t="s">
        <v>38</v>
      </c>
      <c r="P3444">
        <v>15</v>
      </c>
      <c r="Q3444" t="s">
        <v>453</v>
      </c>
      <c r="R3444">
        <v>2026</v>
      </c>
      <c r="S3444">
        <v>0</v>
      </c>
      <c r="T3444" t="s">
        <v>29</v>
      </c>
      <c r="U3444" t="s">
        <v>30</v>
      </c>
      <c r="V3444" t="s">
        <v>454</v>
      </c>
    </row>
    <row r="3445" spans="1:22" x14ac:dyDescent="0.3">
      <c r="A3445" t="s">
        <v>31</v>
      </c>
      <c r="B3445" t="s">
        <v>32</v>
      </c>
      <c r="C3445" t="s">
        <v>52</v>
      </c>
      <c r="D3445" t="s">
        <v>411</v>
      </c>
      <c r="E3445">
        <v>37.4</v>
      </c>
      <c r="F3445">
        <v>7</v>
      </c>
      <c r="G3445">
        <v>1</v>
      </c>
      <c r="I3445">
        <v>2027</v>
      </c>
      <c r="J3445" t="s">
        <v>321</v>
      </c>
      <c r="K3445" t="s">
        <v>108</v>
      </c>
      <c r="L3445">
        <v>11900000</v>
      </c>
      <c r="M3445">
        <v>318182</v>
      </c>
      <c r="N3445" t="s">
        <v>453</v>
      </c>
      <c r="O3445" t="s">
        <v>127</v>
      </c>
      <c r="P3445">
        <v>31</v>
      </c>
      <c r="Q3445" t="s">
        <v>453</v>
      </c>
      <c r="R3445">
        <v>2027</v>
      </c>
      <c r="S3445">
        <v>-1</v>
      </c>
      <c r="T3445" t="s">
        <v>35</v>
      </c>
      <c r="U3445" t="s">
        <v>40</v>
      </c>
      <c r="V3445" t="s">
        <v>454</v>
      </c>
    </row>
    <row r="3446" spans="1:22" x14ac:dyDescent="0.3">
      <c r="A3446" t="s">
        <v>31</v>
      </c>
      <c r="B3446" t="s">
        <v>32</v>
      </c>
      <c r="C3446" t="s">
        <v>33</v>
      </c>
      <c r="D3446" t="s">
        <v>405</v>
      </c>
      <c r="E3446">
        <v>39.5</v>
      </c>
      <c r="F3446">
        <v>19</v>
      </c>
      <c r="G3446">
        <v>2</v>
      </c>
      <c r="I3446">
        <v>2026</v>
      </c>
      <c r="J3446" t="s">
        <v>193</v>
      </c>
      <c r="K3446" t="s">
        <v>96</v>
      </c>
      <c r="L3446">
        <v>10160000</v>
      </c>
      <c r="M3446">
        <v>257215</v>
      </c>
      <c r="N3446" t="s">
        <v>453</v>
      </c>
      <c r="O3446" t="s">
        <v>97</v>
      </c>
      <c r="P3446">
        <v>30</v>
      </c>
      <c r="Q3446" t="s">
        <v>453</v>
      </c>
      <c r="R3446">
        <v>2026</v>
      </c>
      <c r="S3446">
        <v>0</v>
      </c>
      <c r="T3446" t="s">
        <v>29</v>
      </c>
      <c r="U3446" t="s">
        <v>30</v>
      </c>
      <c r="V3446" t="s">
        <v>454</v>
      </c>
    </row>
    <row r="3447" spans="1:22" x14ac:dyDescent="0.3">
      <c r="A3447" t="s">
        <v>31</v>
      </c>
      <c r="B3447" t="s">
        <v>32</v>
      </c>
      <c r="C3447" t="s">
        <v>24</v>
      </c>
      <c r="D3447" t="s">
        <v>109</v>
      </c>
      <c r="E3447">
        <v>39</v>
      </c>
      <c r="F3447">
        <v>9</v>
      </c>
      <c r="G3447">
        <v>2</v>
      </c>
      <c r="I3447">
        <v>2026</v>
      </c>
      <c r="J3447" t="s">
        <v>47</v>
      </c>
      <c r="K3447" t="s">
        <v>48</v>
      </c>
      <c r="L3447">
        <v>9544416</v>
      </c>
      <c r="M3447">
        <v>244729</v>
      </c>
      <c r="N3447" t="s">
        <v>453</v>
      </c>
      <c r="O3447" t="s">
        <v>49</v>
      </c>
      <c r="P3447">
        <v>31</v>
      </c>
      <c r="Q3447" t="s">
        <v>453</v>
      </c>
      <c r="R3447">
        <v>2026</v>
      </c>
      <c r="S3447">
        <v>0</v>
      </c>
      <c r="T3447" t="s">
        <v>29</v>
      </c>
      <c r="U3447" t="s">
        <v>40</v>
      </c>
      <c r="V3447" t="s">
        <v>454</v>
      </c>
    </row>
    <row r="3448" spans="1:22" x14ac:dyDescent="0.3">
      <c r="A3448" t="s">
        <v>31</v>
      </c>
      <c r="B3448" t="s">
        <v>32</v>
      </c>
      <c r="C3448" t="s">
        <v>24</v>
      </c>
      <c r="D3448" t="s">
        <v>109</v>
      </c>
      <c r="E3448">
        <v>44.1</v>
      </c>
      <c r="F3448">
        <v>9</v>
      </c>
      <c r="G3448">
        <v>1</v>
      </c>
      <c r="I3448">
        <v>2026</v>
      </c>
      <c r="J3448" t="s">
        <v>47</v>
      </c>
      <c r="K3448" t="s">
        <v>48</v>
      </c>
      <c r="L3448">
        <v>10254860</v>
      </c>
      <c r="M3448">
        <v>232537</v>
      </c>
      <c r="N3448" t="s">
        <v>453</v>
      </c>
      <c r="O3448" t="s">
        <v>49</v>
      </c>
      <c r="P3448">
        <v>31</v>
      </c>
      <c r="Q3448" t="s">
        <v>453</v>
      </c>
      <c r="R3448">
        <v>2026</v>
      </c>
      <c r="S3448">
        <v>0</v>
      </c>
      <c r="T3448" t="s">
        <v>29</v>
      </c>
      <c r="U3448" t="s">
        <v>40</v>
      </c>
      <c r="V3448" t="s">
        <v>454</v>
      </c>
    </row>
    <row r="3449" spans="1:22" x14ac:dyDescent="0.3">
      <c r="A3449" t="s">
        <v>31</v>
      </c>
      <c r="B3449" t="s">
        <v>32</v>
      </c>
      <c r="C3449" t="s">
        <v>76</v>
      </c>
      <c r="D3449" t="s">
        <v>416</v>
      </c>
      <c r="E3449">
        <v>125.8</v>
      </c>
      <c r="F3449">
        <v>7</v>
      </c>
      <c r="G3449">
        <v>1</v>
      </c>
      <c r="I3449">
        <v>2026</v>
      </c>
      <c r="J3449" t="s">
        <v>112</v>
      </c>
      <c r="K3449" t="s">
        <v>79</v>
      </c>
      <c r="L3449">
        <v>107718615</v>
      </c>
      <c r="M3449">
        <v>856269</v>
      </c>
      <c r="N3449" t="s">
        <v>453</v>
      </c>
      <c r="O3449" t="s">
        <v>80</v>
      </c>
      <c r="P3449">
        <v>20</v>
      </c>
      <c r="Q3449" t="s">
        <v>453</v>
      </c>
      <c r="R3449">
        <v>2026</v>
      </c>
      <c r="S3449">
        <v>0</v>
      </c>
      <c r="T3449" t="s">
        <v>29</v>
      </c>
      <c r="U3449" t="s">
        <v>40</v>
      </c>
      <c r="V3449" t="s">
        <v>453</v>
      </c>
    </row>
    <row r="3450" spans="1:22" x14ac:dyDescent="0.3">
      <c r="A3450" t="s">
        <v>31</v>
      </c>
      <c r="B3450" t="s">
        <v>32</v>
      </c>
      <c r="C3450" t="s">
        <v>33</v>
      </c>
      <c r="D3450" t="s">
        <v>403</v>
      </c>
      <c r="E3450">
        <v>43.4</v>
      </c>
      <c r="F3450">
        <v>9</v>
      </c>
      <c r="G3450">
        <v>3</v>
      </c>
      <c r="I3450">
        <v>2026</v>
      </c>
      <c r="J3450" t="s">
        <v>25</v>
      </c>
      <c r="K3450" t="s">
        <v>25</v>
      </c>
      <c r="L3450">
        <v>13030000</v>
      </c>
      <c r="M3450">
        <v>300230</v>
      </c>
      <c r="N3450" t="s">
        <v>453</v>
      </c>
      <c r="O3450" t="s">
        <v>25</v>
      </c>
      <c r="Q3450" t="s">
        <v>454</v>
      </c>
      <c r="R3450">
        <v>2026</v>
      </c>
      <c r="S3450">
        <v>0</v>
      </c>
      <c r="T3450" t="s">
        <v>29</v>
      </c>
      <c r="U3450" t="s">
        <v>40</v>
      </c>
      <c r="V3450" t="s">
        <v>454</v>
      </c>
    </row>
    <row r="3451" spans="1:22" x14ac:dyDescent="0.3">
      <c r="A3451" t="s">
        <v>31</v>
      </c>
      <c r="B3451" t="s">
        <v>32</v>
      </c>
      <c r="C3451" t="s">
        <v>33</v>
      </c>
      <c r="D3451" t="s">
        <v>405</v>
      </c>
      <c r="E3451">
        <v>41.1</v>
      </c>
      <c r="F3451">
        <v>19</v>
      </c>
      <c r="G3451">
        <v>3</v>
      </c>
      <c r="I3451">
        <v>2026</v>
      </c>
      <c r="J3451" t="s">
        <v>193</v>
      </c>
      <c r="K3451" t="s">
        <v>96</v>
      </c>
      <c r="L3451">
        <v>10330000</v>
      </c>
      <c r="M3451">
        <v>251338</v>
      </c>
      <c r="N3451" t="s">
        <v>453</v>
      </c>
      <c r="O3451" t="s">
        <v>97</v>
      </c>
      <c r="P3451">
        <v>30</v>
      </c>
      <c r="Q3451" t="s">
        <v>453</v>
      </c>
      <c r="R3451">
        <v>2026</v>
      </c>
      <c r="S3451">
        <v>0</v>
      </c>
      <c r="T3451" t="s">
        <v>29</v>
      </c>
      <c r="U3451" t="s">
        <v>30</v>
      </c>
      <c r="V3451" t="s">
        <v>454</v>
      </c>
    </row>
    <row r="3452" spans="1:22" x14ac:dyDescent="0.3">
      <c r="A3452" t="s">
        <v>31</v>
      </c>
      <c r="B3452" t="s">
        <v>32</v>
      </c>
      <c r="C3452" t="s">
        <v>52</v>
      </c>
      <c r="D3452" t="s">
        <v>411</v>
      </c>
      <c r="E3452">
        <v>44.4</v>
      </c>
      <c r="F3452">
        <v>7</v>
      </c>
      <c r="G3452">
        <v>2</v>
      </c>
      <c r="I3452">
        <v>2027</v>
      </c>
      <c r="J3452" t="s">
        <v>321</v>
      </c>
      <c r="K3452" t="s">
        <v>108</v>
      </c>
      <c r="L3452">
        <v>13500000</v>
      </c>
      <c r="M3452">
        <v>304054</v>
      </c>
      <c r="N3452" t="s">
        <v>453</v>
      </c>
      <c r="O3452" t="s">
        <v>127</v>
      </c>
      <c r="P3452">
        <v>31</v>
      </c>
      <c r="Q3452" t="s">
        <v>453</v>
      </c>
      <c r="R3452">
        <v>2027</v>
      </c>
      <c r="S3452">
        <v>-1</v>
      </c>
      <c r="T3452" t="s">
        <v>35</v>
      </c>
      <c r="U3452" t="s">
        <v>40</v>
      </c>
      <c r="V3452" t="s">
        <v>454</v>
      </c>
    </row>
    <row r="3453" spans="1:22" x14ac:dyDescent="0.3">
      <c r="A3453" t="s">
        <v>31</v>
      </c>
      <c r="B3453" t="s">
        <v>32</v>
      </c>
      <c r="C3453" t="s">
        <v>24</v>
      </c>
      <c r="D3453" t="s">
        <v>407</v>
      </c>
      <c r="E3453">
        <v>56.3</v>
      </c>
      <c r="F3453">
        <v>5</v>
      </c>
      <c r="G3453">
        <v>2</v>
      </c>
      <c r="I3453">
        <v>2024</v>
      </c>
      <c r="J3453" t="s">
        <v>25</v>
      </c>
      <c r="K3453" t="s">
        <v>25</v>
      </c>
      <c r="L3453">
        <v>9980000</v>
      </c>
      <c r="M3453">
        <v>177265</v>
      </c>
      <c r="N3453" t="s">
        <v>453</v>
      </c>
      <c r="O3453" t="s">
        <v>25</v>
      </c>
      <c r="Q3453" t="s">
        <v>454</v>
      </c>
      <c r="R3453">
        <v>2024</v>
      </c>
      <c r="S3453">
        <v>2</v>
      </c>
      <c r="T3453" t="s">
        <v>29</v>
      </c>
      <c r="U3453" t="s">
        <v>75</v>
      </c>
      <c r="V3453" t="s">
        <v>454</v>
      </c>
    </row>
    <row r="3454" spans="1:22" x14ac:dyDescent="0.3">
      <c r="A3454" t="s">
        <v>31</v>
      </c>
      <c r="B3454" t="s">
        <v>32</v>
      </c>
      <c r="C3454" t="s">
        <v>33</v>
      </c>
      <c r="D3454" t="s">
        <v>405</v>
      </c>
      <c r="E3454">
        <v>39.6</v>
      </c>
      <c r="F3454">
        <v>19</v>
      </c>
      <c r="G3454">
        <v>3</v>
      </c>
      <c r="I3454">
        <v>2026</v>
      </c>
      <c r="J3454" t="s">
        <v>193</v>
      </c>
      <c r="K3454" t="s">
        <v>96</v>
      </c>
      <c r="L3454">
        <v>10170000</v>
      </c>
      <c r="M3454">
        <v>256818</v>
      </c>
      <c r="N3454" t="s">
        <v>453</v>
      </c>
      <c r="O3454" t="s">
        <v>97</v>
      </c>
      <c r="P3454">
        <v>30</v>
      </c>
      <c r="Q3454" t="s">
        <v>453</v>
      </c>
      <c r="R3454">
        <v>2026</v>
      </c>
      <c r="S3454">
        <v>0</v>
      </c>
      <c r="T3454" t="s">
        <v>29</v>
      </c>
      <c r="U3454" t="s">
        <v>30</v>
      </c>
      <c r="V3454" t="s">
        <v>454</v>
      </c>
    </row>
    <row r="3455" spans="1:22" x14ac:dyDescent="0.3">
      <c r="A3455" t="s">
        <v>31</v>
      </c>
      <c r="B3455" t="s">
        <v>32</v>
      </c>
      <c r="C3455" t="s">
        <v>33</v>
      </c>
      <c r="D3455" t="s">
        <v>34</v>
      </c>
      <c r="E3455">
        <v>35.4</v>
      </c>
      <c r="F3455">
        <v>10</v>
      </c>
      <c r="G3455">
        <v>2</v>
      </c>
      <c r="I3455">
        <v>2026</v>
      </c>
      <c r="J3455" t="s">
        <v>129</v>
      </c>
      <c r="K3455" t="s">
        <v>130</v>
      </c>
      <c r="L3455">
        <v>10356596</v>
      </c>
      <c r="M3455">
        <v>292559</v>
      </c>
      <c r="N3455" t="s">
        <v>453</v>
      </c>
      <c r="O3455" t="s">
        <v>38</v>
      </c>
      <c r="P3455">
        <v>31</v>
      </c>
      <c r="Q3455" t="s">
        <v>453</v>
      </c>
      <c r="R3455">
        <v>2026</v>
      </c>
      <c r="S3455">
        <v>0</v>
      </c>
      <c r="T3455" t="s">
        <v>29</v>
      </c>
      <c r="U3455" t="s">
        <v>44</v>
      </c>
      <c r="V3455" t="s">
        <v>454</v>
      </c>
    </row>
    <row r="3456" spans="1:22" x14ac:dyDescent="0.3">
      <c r="A3456" t="s">
        <v>31</v>
      </c>
      <c r="B3456" t="s">
        <v>32</v>
      </c>
      <c r="C3456" t="s">
        <v>52</v>
      </c>
      <c r="D3456" t="s">
        <v>411</v>
      </c>
      <c r="E3456">
        <v>38.799999999999997</v>
      </c>
      <c r="F3456">
        <v>7</v>
      </c>
      <c r="G3456">
        <v>3</v>
      </c>
      <c r="I3456">
        <v>2027</v>
      </c>
      <c r="J3456" t="s">
        <v>321</v>
      </c>
      <c r="K3456" t="s">
        <v>108</v>
      </c>
      <c r="L3456">
        <v>12600000</v>
      </c>
      <c r="M3456">
        <v>324742</v>
      </c>
      <c r="N3456" t="s">
        <v>453</v>
      </c>
      <c r="O3456" t="s">
        <v>127</v>
      </c>
      <c r="P3456">
        <v>31</v>
      </c>
      <c r="Q3456" t="s">
        <v>453</v>
      </c>
      <c r="R3456">
        <v>2027</v>
      </c>
      <c r="S3456">
        <v>-1</v>
      </c>
      <c r="T3456" t="s">
        <v>35</v>
      </c>
      <c r="U3456" t="s">
        <v>40</v>
      </c>
      <c r="V3456" t="s">
        <v>454</v>
      </c>
    </row>
    <row r="3457" spans="1:22" x14ac:dyDescent="0.3">
      <c r="A3457" t="s">
        <v>31</v>
      </c>
      <c r="B3457" t="s">
        <v>32</v>
      </c>
      <c r="C3457" t="s">
        <v>33</v>
      </c>
      <c r="D3457" t="s">
        <v>105</v>
      </c>
      <c r="E3457">
        <v>34.4</v>
      </c>
      <c r="F3457">
        <v>23</v>
      </c>
      <c r="G3457">
        <v>2</v>
      </c>
      <c r="I3457">
        <v>2028</v>
      </c>
      <c r="J3457" t="s">
        <v>106</v>
      </c>
      <c r="K3457" t="s">
        <v>43</v>
      </c>
      <c r="L3457">
        <v>10844400</v>
      </c>
      <c r="M3457">
        <v>315244</v>
      </c>
      <c r="N3457" t="s">
        <v>453</v>
      </c>
      <c r="O3457" t="s">
        <v>97</v>
      </c>
      <c r="P3457">
        <v>31</v>
      </c>
      <c r="Q3457" t="s">
        <v>453</v>
      </c>
      <c r="R3457">
        <v>2028</v>
      </c>
      <c r="S3457">
        <v>-2</v>
      </c>
      <c r="T3457" t="s">
        <v>35</v>
      </c>
      <c r="U3457" t="s">
        <v>30</v>
      </c>
      <c r="V3457" t="s">
        <v>454</v>
      </c>
    </row>
    <row r="3458" spans="1:22" x14ac:dyDescent="0.3">
      <c r="A3458" t="s">
        <v>31</v>
      </c>
      <c r="B3458" t="s">
        <v>32</v>
      </c>
      <c r="C3458" t="s">
        <v>33</v>
      </c>
      <c r="D3458" t="s">
        <v>405</v>
      </c>
      <c r="E3458">
        <v>40.4</v>
      </c>
      <c r="F3458">
        <v>19</v>
      </c>
      <c r="G3458">
        <v>2</v>
      </c>
      <c r="I3458">
        <v>2023</v>
      </c>
      <c r="J3458" t="s">
        <v>339</v>
      </c>
      <c r="K3458" t="s">
        <v>96</v>
      </c>
      <c r="L3458">
        <v>10400000</v>
      </c>
      <c r="M3458">
        <v>257426</v>
      </c>
      <c r="N3458" t="s">
        <v>453</v>
      </c>
      <c r="O3458" t="s">
        <v>97</v>
      </c>
      <c r="P3458">
        <v>30</v>
      </c>
      <c r="Q3458" t="s">
        <v>453</v>
      </c>
      <c r="R3458">
        <v>2023</v>
      </c>
      <c r="S3458">
        <v>3</v>
      </c>
      <c r="T3458" t="s">
        <v>29</v>
      </c>
      <c r="U3458" t="s">
        <v>30</v>
      </c>
      <c r="V3458" t="s">
        <v>454</v>
      </c>
    </row>
    <row r="3459" spans="1:22" x14ac:dyDescent="0.3">
      <c r="A3459" t="s">
        <v>31</v>
      </c>
      <c r="B3459" t="s">
        <v>32</v>
      </c>
      <c r="C3459" t="s">
        <v>76</v>
      </c>
      <c r="D3459" t="s">
        <v>412</v>
      </c>
      <c r="E3459">
        <v>50.9</v>
      </c>
      <c r="F3459">
        <v>6</v>
      </c>
      <c r="G3459">
        <v>2</v>
      </c>
      <c r="I3459">
        <v>2027</v>
      </c>
      <c r="J3459" t="s">
        <v>360</v>
      </c>
      <c r="K3459" t="s">
        <v>79</v>
      </c>
      <c r="L3459">
        <v>23913600</v>
      </c>
      <c r="M3459">
        <v>469815</v>
      </c>
      <c r="N3459" t="s">
        <v>453</v>
      </c>
      <c r="O3459" t="s">
        <v>80</v>
      </c>
      <c r="P3459">
        <v>20</v>
      </c>
      <c r="Q3459" t="s">
        <v>453</v>
      </c>
      <c r="R3459">
        <v>2027</v>
      </c>
      <c r="S3459">
        <v>-1</v>
      </c>
      <c r="T3459" t="s">
        <v>35</v>
      </c>
      <c r="U3459" t="s">
        <v>40</v>
      </c>
      <c r="V3459" t="s">
        <v>453</v>
      </c>
    </row>
    <row r="3460" spans="1:22" x14ac:dyDescent="0.3">
      <c r="A3460" t="s">
        <v>31</v>
      </c>
      <c r="B3460" t="s">
        <v>32</v>
      </c>
      <c r="C3460" t="s">
        <v>76</v>
      </c>
      <c r="D3460" t="s">
        <v>115</v>
      </c>
      <c r="E3460">
        <v>48.4</v>
      </c>
      <c r="F3460">
        <v>5</v>
      </c>
      <c r="G3460">
        <v>2</v>
      </c>
      <c r="I3460">
        <v>2026</v>
      </c>
      <c r="J3460" t="s">
        <v>116</v>
      </c>
      <c r="K3460" t="s">
        <v>117</v>
      </c>
      <c r="L3460">
        <v>24230197</v>
      </c>
      <c r="M3460">
        <v>500624</v>
      </c>
      <c r="N3460" t="s">
        <v>453</v>
      </c>
      <c r="O3460" t="s">
        <v>58</v>
      </c>
      <c r="P3460">
        <v>15</v>
      </c>
      <c r="Q3460" t="s">
        <v>453</v>
      </c>
      <c r="R3460">
        <v>2026</v>
      </c>
      <c r="S3460">
        <v>0</v>
      </c>
      <c r="T3460" t="s">
        <v>29</v>
      </c>
      <c r="U3460" t="s">
        <v>75</v>
      </c>
      <c r="V3460" t="s">
        <v>453</v>
      </c>
    </row>
    <row r="3461" spans="1:22" x14ac:dyDescent="0.3">
      <c r="A3461" t="s">
        <v>31</v>
      </c>
      <c r="B3461" t="s">
        <v>32</v>
      </c>
      <c r="C3461" t="s">
        <v>33</v>
      </c>
      <c r="D3461" t="s">
        <v>94</v>
      </c>
      <c r="E3461">
        <v>35.6</v>
      </c>
      <c r="F3461">
        <v>25</v>
      </c>
      <c r="G3461">
        <v>2</v>
      </c>
      <c r="I3461">
        <v>2028</v>
      </c>
      <c r="J3461" t="s">
        <v>100</v>
      </c>
      <c r="K3461" t="s">
        <v>96</v>
      </c>
      <c r="L3461">
        <v>10286846</v>
      </c>
      <c r="M3461">
        <v>288956</v>
      </c>
      <c r="N3461" t="s">
        <v>453</v>
      </c>
      <c r="O3461" t="s">
        <v>97</v>
      </c>
      <c r="P3461">
        <v>20</v>
      </c>
      <c r="Q3461" t="s">
        <v>453</v>
      </c>
      <c r="R3461">
        <v>2028</v>
      </c>
      <c r="S3461">
        <v>-2</v>
      </c>
      <c r="T3461" t="s">
        <v>35</v>
      </c>
      <c r="U3461" t="s">
        <v>30</v>
      </c>
      <c r="V3461" t="s">
        <v>454</v>
      </c>
    </row>
    <row r="3462" spans="1:22" x14ac:dyDescent="0.3">
      <c r="A3462" t="s">
        <v>31</v>
      </c>
      <c r="B3462" t="s">
        <v>32</v>
      </c>
      <c r="C3462" t="s">
        <v>33</v>
      </c>
      <c r="D3462" t="s">
        <v>121</v>
      </c>
      <c r="E3462">
        <v>38.1</v>
      </c>
      <c r="F3462">
        <v>17</v>
      </c>
      <c r="G3462">
        <v>2</v>
      </c>
      <c r="I3462">
        <v>2029</v>
      </c>
      <c r="J3462" t="s">
        <v>122</v>
      </c>
      <c r="K3462" t="s">
        <v>43</v>
      </c>
      <c r="L3462">
        <v>10553700</v>
      </c>
      <c r="M3462">
        <v>277000</v>
      </c>
      <c r="N3462" t="s">
        <v>453</v>
      </c>
      <c r="O3462" t="s">
        <v>38</v>
      </c>
      <c r="P3462">
        <v>20</v>
      </c>
      <c r="Q3462" t="s">
        <v>453</v>
      </c>
      <c r="R3462">
        <v>2029</v>
      </c>
      <c r="S3462">
        <v>-3</v>
      </c>
      <c r="T3462" t="s">
        <v>35</v>
      </c>
      <c r="U3462" t="s">
        <v>30</v>
      </c>
      <c r="V3462" t="s">
        <v>454</v>
      </c>
    </row>
    <row r="3463" spans="1:22" x14ac:dyDescent="0.3">
      <c r="A3463" t="s">
        <v>31</v>
      </c>
      <c r="B3463" t="s">
        <v>32</v>
      </c>
      <c r="C3463" t="s">
        <v>68</v>
      </c>
      <c r="D3463" t="s">
        <v>137</v>
      </c>
      <c r="E3463">
        <v>38.799999999999997</v>
      </c>
      <c r="F3463">
        <v>19</v>
      </c>
      <c r="G3463">
        <v>3</v>
      </c>
      <c r="I3463">
        <v>2028</v>
      </c>
      <c r="J3463" t="s">
        <v>25</v>
      </c>
      <c r="K3463" t="s">
        <v>25</v>
      </c>
      <c r="L3463">
        <v>14588431</v>
      </c>
      <c r="M3463">
        <v>375990</v>
      </c>
      <c r="N3463" t="s">
        <v>453</v>
      </c>
      <c r="O3463" t="s">
        <v>25</v>
      </c>
      <c r="Q3463" t="s">
        <v>454</v>
      </c>
      <c r="R3463">
        <v>2028</v>
      </c>
      <c r="S3463">
        <v>-2</v>
      </c>
      <c r="T3463" t="s">
        <v>35</v>
      </c>
      <c r="U3463" t="s">
        <v>30</v>
      </c>
      <c r="V3463" t="s">
        <v>454</v>
      </c>
    </row>
    <row r="3464" spans="1:22" x14ac:dyDescent="0.3">
      <c r="A3464" t="s">
        <v>31</v>
      </c>
      <c r="B3464" t="s">
        <v>32</v>
      </c>
      <c r="C3464" t="s">
        <v>24</v>
      </c>
      <c r="D3464" t="s">
        <v>386</v>
      </c>
      <c r="E3464">
        <v>43</v>
      </c>
      <c r="F3464">
        <v>6</v>
      </c>
      <c r="G3464">
        <v>2</v>
      </c>
      <c r="I3464">
        <v>2026</v>
      </c>
      <c r="J3464" t="s">
        <v>25</v>
      </c>
      <c r="K3464" t="s">
        <v>25</v>
      </c>
      <c r="L3464">
        <v>11808800</v>
      </c>
      <c r="M3464">
        <v>274623</v>
      </c>
      <c r="N3464" t="s">
        <v>453</v>
      </c>
      <c r="O3464" t="s">
        <v>25</v>
      </c>
      <c r="Q3464" t="s">
        <v>454</v>
      </c>
      <c r="R3464">
        <v>2026</v>
      </c>
      <c r="S3464">
        <v>0</v>
      </c>
      <c r="T3464" t="s">
        <v>29</v>
      </c>
      <c r="U3464" t="s">
        <v>40</v>
      </c>
      <c r="V3464" t="s">
        <v>454</v>
      </c>
    </row>
    <row r="3465" spans="1:22" x14ac:dyDescent="0.3">
      <c r="A3465" t="s">
        <v>31</v>
      </c>
      <c r="B3465" t="s">
        <v>32</v>
      </c>
      <c r="C3465" t="s">
        <v>76</v>
      </c>
      <c r="D3465" t="s">
        <v>115</v>
      </c>
      <c r="E3465">
        <v>53.9</v>
      </c>
      <c r="F3465">
        <v>5</v>
      </c>
      <c r="G3465">
        <v>2</v>
      </c>
      <c r="I3465">
        <v>2026</v>
      </c>
      <c r="J3465" t="s">
        <v>116</v>
      </c>
      <c r="K3465" t="s">
        <v>117</v>
      </c>
      <c r="L3465">
        <v>30533425</v>
      </c>
      <c r="M3465">
        <v>566483</v>
      </c>
      <c r="N3465" t="s">
        <v>453</v>
      </c>
      <c r="O3465" t="s">
        <v>58</v>
      </c>
      <c r="P3465">
        <v>15</v>
      </c>
      <c r="Q3465" t="s">
        <v>453</v>
      </c>
      <c r="R3465">
        <v>2026</v>
      </c>
      <c r="S3465">
        <v>0</v>
      </c>
      <c r="T3465" t="s">
        <v>29</v>
      </c>
      <c r="U3465" t="s">
        <v>75</v>
      </c>
      <c r="V3465" t="s">
        <v>453</v>
      </c>
    </row>
    <row r="3466" spans="1:22" x14ac:dyDescent="0.3">
      <c r="A3466" t="s">
        <v>31</v>
      </c>
      <c r="B3466" t="s">
        <v>32</v>
      </c>
      <c r="C3466" t="s">
        <v>33</v>
      </c>
      <c r="D3466" t="s">
        <v>406</v>
      </c>
      <c r="E3466">
        <v>59.2</v>
      </c>
      <c r="F3466">
        <v>9</v>
      </c>
      <c r="G3466">
        <v>1</v>
      </c>
      <c r="I3466">
        <v>2025</v>
      </c>
      <c r="J3466" t="s">
        <v>131</v>
      </c>
      <c r="K3466" t="s">
        <v>132</v>
      </c>
      <c r="L3466">
        <v>18594700</v>
      </c>
      <c r="M3466">
        <v>314100</v>
      </c>
      <c r="N3466" t="s">
        <v>453</v>
      </c>
      <c r="O3466" t="s">
        <v>58</v>
      </c>
      <c r="P3466">
        <v>31</v>
      </c>
      <c r="Q3466" t="s">
        <v>453</v>
      </c>
      <c r="R3466">
        <v>2025</v>
      </c>
      <c r="S3466">
        <v>1</v>
      </c>
      <c r="T3466" t="s">
        <v>29</v>
      </c>
      <c r="U3466" t="s">
        <v>40</v>
      </c>
      <c r="V3466" t="s">
        <v>454</v>
      </c>
    </row>
    <row r="3467" spans="1:22" x14ac:dyDescent="0.3">
      <c r="A3467" t="s">
        <v>31</v>
      </c>
      <c r="B3467" t="s">
        <v>32</v>
      </c>
      <c r="C3467" t="s">
        <v>24</v>
      </c>
      <c r="D3467" t="s">
        <v>386</v>
      </c>
      <c r="E3467">
        <v>46.4</v>
      </c>
      <c r="F3467">
        <v>6</v>
      </c>
      <c r="G3467">
        <v>1</v>
      </c>
      <c r="I3467">
        <v>2026</v>
      </c>
      <c r="J3467" t="s">
        <v>25</v>
      </c>
      <c r="K3467" t="s">
        <v>25</v>
      </c>
      <c r="L3467">
        <v>11272500</v>
      </c>
      <c r="M3467">
        <v>242942</v>
      </c>
      <c r="N3467" t="s">
        <v>453</v>
      </c>
      <c r="O3467" t="s">
        <v>25</v>
      </c>
      <c r="Q3467" t="s">
        <v>454</v>
      </c>
      <c r="R3467">
        <v>2026</v>
      </c>
      <c r="S3467">
        <v>0</v>
      </c>
      <c r="T3467" t="s">
        <v>29</v>
      </c>
      <c r="U3467" t="s">
        <v>40</v>
      </c>
      <c r="V3467" t="s">
        <v>454</v>
      </c>
    </row>
    <row r="3468" spans="1:22" x14ac:dyDescent="0.3">
      <c r="A3468" t="s">
        <v>31</v>
      </c>
      <c r="B3468" t="s">
        <v>32</v>
      </c>
      <c r="C3468" t="s">
        <v>33</v>
      </c>
      <c r="D3468" t="s">
        <v>405</v>
      </c>
      <c r="E3468">
        <v>40.700000000000003</v>
      </c>
      <c r="F3468">
        <v>19</v>
      </c>
      <c r="G3468">
        <v>3</v>
      </c>
      <c r="I3468">
        <v>2023</v>
      </c>
      <c r="J3468" t="s">
        <v>339</v>
      </c>
      <c r="K3468" t="s">
        <v>96</v>
      </c>
      <c r="L3468">
        <v>10530000</v>
      </c>
      <c r="M3468">
        <v>258722</v>
      </c>
      <c r="N3468" t="s">
        <v>453</v>
      </c>
      <c r="O3468" t="s">
        <v>97</v>
      </c>
      <c r="P3468">
        <v>30</v>
      </c>
      <c r="Q3468" t="s">
        <v>453</v>
      </c>
      <c r="R3468">
        <v>2023</v>
      </c>
      <c r="S3468">
        <v>3</v>
      </c>
      <c r="T3468" t="s">
        <v>29</v>
      </c>
      <c r="U3468" t="s">
        <v>30</v>
      </c>
      <c r="V3468" t="s">
        <v>454</v>
      </c>
    </row>
    <row r="3469" spans="1:22" x14ac:dyDescent="0.3">
      <c r="A3469" t="s">
        <v>31</v>
      </c>
      <c r="B3469" t="s">
        <v>32</v>
      </c>
      <c r="C3469" t="s">
        <v>52</v>
      </c>
      <c r="D3469" t="s">
        <v>411</v>
      </c>
      <c r="E3469">
        <v>44.3</v>
      </c>
      <c r="F3469">
        <v>7</v>
      </c>
      <c r="G3469">
        <v>1</v>
      </c>
      <c r="I3469">
        <v>2027</v>
      </c>
      <c r="J3469" t="s">
        <v>321</v>
      </c>
      <c r="K3469" t="s">
        <v>108</v>
      </c>
      <c r="L3469">
        <v>13600000</v>
      </c>
      <c r="M3469">
        <v>306998</v>
      </c>
      <c r="N3469" t="s">
        <v>453</v>
      </c>
      <c r="O3469" t="s">
        <v>127</v>
      </c>
      <c r="P3469">
        <v>31</v>
      </c>
      <c r="Q3469" t="s">
        <v>453</v>
      </c>
      <c r="R3469">
        <v>2027</v>
      </c>
      <c r="S3469">
        <v>-1</v>
      </c>
      <c r="T3469" t="s">
        <v>35</v>
      </c>
      <c r="U3469" t="s">
        <v>40</v>
      </c>
      <c r="V3469" t="s">
        <v>454</v>
      </c>
    </row>
    <row r="3470" spans="1:22" x14ac:dyDescent="0.3">
      <c r="A3470" t="s">
        <v>31</v>
      </c>
      <c r="B3470" t="s">
        <v>32</v>
      </c>
      <c r="C3470" t="s">
        <v>24</v>
      </c>
      <c r="D3470" t="s">
        <v>407</v>
      </c>
      <c r="E3470">
        <v>54.9</v>
      </c>
      <c r="F3470">
        <v>5</v>
      </c>
      <c r="G3470">
        <v>3</v>
      </c>
      <c r="I3470">
        <v>2024</v>
      </c>
      <c r="J3470" t="s">
        <v>25</v>
      </c>
      <c r="K3470" t="s">
        <v>25</v>
      </c>
      <c r="L3470">
        <v>10250000</v>
      </c>
      <c r="M3470">
        <v>186703</v>
      </c>
      <c r="N3470" t="s">
        <v>453</v>
      </c>
      <c r="O3470" t="s">
        <v>25</v>
      </c>
      <c r="Q3470" t="s">
        <v>454</v>
      </c>
      <c r="R3470">
        <v>2024</v>
      </c>
      <c r="S3470">
        <v>2</v>
      </c>
      <c r="T3470" t="s">
        <v>29</v>
      </c>
      <c r="U3470" t="s">
        <v>75</v>
      </c>
      <c r="V3470" t="s">
        <v>454</v>
      </c>
    </row>
    <row r="3471" spans="1:22" x14ac:dyDescent="0.3">
      <c r="A3471" t="s">
        <v>31</v>
      </c>
      <c r="B3471" t="s">
        <v>32</v>
      </c>
      <c r="C3471" t="s">
        <v>33</v>
      </c>
      <c r="D3471" t="s">
        <v>34</v>
      </c>
      <c r="E3471">
        <v>35.5</v>
      </c>
      <c r="F3471">
        <v>17</v>
      </c>
      <c r="G3471">
        <v>2</v>
      </c>
      <c r="I3471">
        <v>2026</v>
      </c>
      <c r="J3471" t="s">
        <v>129</v>
      </c>
      <c r="K3471" t="s">
        <v>130</v>
      </c>
      <c r="L3471">
        <v>10432934</v>
      </c>
      <c r="M3471">
        <v>293885</v>
      </c>
      <c r="N3471" t="s">
        <v>453</v>
      </c>
      <c r="O3471" t="s">
        <v>38</v>
      </c>
      <c r="P3471">
        <v>31</v>
      </c>
      <c r="Q3471" t="s">
        <v>453</v>
      </c>
      <c r="R3471">
        <v>2026</v>
      </c>
      <c r="S3471">
        <v>0</v>
      </c>
      <c r="T3471" t="s">
        <v>29</v>
      </c>
      <c r="U3471" t="s">
        <v>30</v>
      </c>
      <c r="V3471" t="s">
        <v>454</v>
      </c>
    </row>
    <row r="3472" spans="1:22" x14ac:dyDescent="0.3">
      <c r="A3472" t="s">
        <v>31</v>
      </c>
      <c r="B3472" t="s">
        <v>32</v>
      </c>
      <c r="C3472" t="s">
        <v>33</v>
      </c>
      <c r="D3472" t="s">
        <v>94</v>
      </c>
      <c r="E3472">
        <v>53.5</v>
      </c>
      <c r="F3472">
        <v>25</v>
      </c>
      <c r="G3472">
        <v>2</v>
      </c>
      <c r="I3472">
        <v>2028</v>
      </c>
      <c r="J3472" t="s">
        <v>100</v>
      </c>
      <c r="K3472" t="s">
        <v>96</v>
      </c>
      <c r="L3472">
        <v>14006792</v>
      </c>
      <c r="M3472">
        <v>261809</v>
      </c>
      <c r="N3472" t="s">
        <v>453</v>
      </c>
      <c r="O3472" t="s">
        <v>97</v>
      </c>
      <c r="P3472">
        <v>20</v>
      </c>
      <c r="Q3472" t="s">
        <v>453</v>
      </c>
      <c r="R3472">
        <v>2028</v>
      </c>
      <c r="S3472">
        <v>-2</v>
      </c>
      <c r="T3472" t="s">
        <v>35</v>
      </c>
      <c r="U3472" t="s">
        <v>30</v>
      </c>
      <c r="V3472" t="s">
        <v>454</v>
      </c>
    </row>
    <row r="3473" spans="1:22" x14ac:dyDescent="0.3">
      <c r="A3473" t="s">
        <v>31</v>
      </c>
      <c r="B3473" t="s">
        <v>32</v>
      </c>
      <c r="C3473" t="s">
        <v>33</v>
      </c>
      <c r="D3473" t="s">
        <v>403</v>
      </c>
      <c r="E3473">
        <v>43.4</v>
      </c>
      <c r="F3473">
        <v>9</v>
      </c>
      <c r="G3473">
        <v>3</v>
      </c>
      <c r="I3473">
        <v>2026</v>
      </c>
      <c r="J3473" t="s">
        <v>25</v>
      </c>
      <c r="K3473" t="s">
        <v>25</v>
      </c>
      <c r="L3473">
        <v>13030000</v>
      </c>
      <c r="M3473">
        <v>300230</v>
      </c>
      <c r="N3473" t="s">
        <v>453</v>
      </c>
      <c r="O3473" t="s">
        <v>25</v>
      </c>
      <c r="Q3473" t="s">
        <v>454</v>
      </c>
      <c r="R3473">
        <v>2026</v>
      </c>
      <c r="S3473">
        <v>0</v>
      </c>
      <c r="T3473" t="s">
        <v>29</v>
      </c>
      <c r="U3473" t="s">
        <v>40</v>
      </c>
      <c r="V3473" t="s">
        <v>454</v>
      </c>
    </row>
    <row r="3474" spans="1:22" x14ac:dyDescent="0.3">
      <c r="A3474" t="s">
        <v>31</v>
      </c>
      <c r="B3474" t="s">
        <v>32</v>
      </c>
      <c r="C3474" t="s">
        <v>33</v>
      </c>
      <c r="D3474" t="s">
        <v>121</v>
      </c>
      <c r="E3474">
        <v>40</v>
      </c>
      <c r="F3474">
        <v>17</v>
      </c>
      <c r="G3474">
        <v>2</v>
      </c>
      <c r="I3474">
        <v>2029</v>
      </c>
      <c r="J3474" t="s">
        <v>122</v>
      </c>
      <c r="K3474" t="s">
        <v>43</v>
      </c>
      <c r="L3474">
        <v>11080000</v>
      </c>
      <c r="M3474">
        <v>277000</v>
      </c>
      <c r="N3474" t="s">
        <v>453</v>
      </c>
      <c r="O3474" t="s">
        <v>38</v>
      </c>
      <c r="P3474">
        <v>20</v>
      </c>
      <c r="Q3474" t="s">
        <v>453</v>
      </c>
      <c r="R3474">
        <v>2029</v>
      </c>
      <c r="S3474">
        <v>-3</v>
      </c>
      <c r="T3474" t="s">
        <v>35</v>
      </c>
      <c r="U3474" t="s">
        <v>30</v>
      </c>
      <c r="V3474" t="s">
        <v>454</v>
      </c>
    </row>
    <row r="3475" spans="1:22" x14ac:dyDescent="0.3">
      <c r="A3475" t="s">
        <v>31</v>
      </c>
      <c r="B3475" t="s">
        <v>32</v>
      </c>
      <c r="C3475" t="s">
        <v>33</v>
      </c>
      <c r="D3475" t="s">
        <v>121</v>
      </c>
      <c r="E3475">
        <v>37.799999999999997</v>
      </c>
      <c r="F3475">
        <v>12</v>
      </c>
      <c r="G3475">
        <v>2</v>
      </c>
      <c r="I3475">
        <v>2029</v>
      </c>
      <c r="J3475" t="s">
        <v>122</v>
      </c>
      <c r="K3475" t="s">
        <v>43</v>
      </c>
      <c r="L3475">
        <v>10470600</v>
      </c>
      <c r="M3475">
        <v>277000</v>
      </c>
      <c r="N3475" t="s">
        <v>453</v>
      </c>
      <c r="O3475" t="s">
        <v>38</v>
      </c>
      <c r="P3475">
        <v>20</v>
      </c>
      <c r="Q3475" t="s">
        <v>453</v>
      </c>
      <c r="R3475">
        <v>2029</v>
      </c>
      <c r="S3475">
        <v>-3</v>
      </c>
      <c r="T3475" t="s">
        <v>35</v>
      </c>
      <c r="U3475" t="s">
        <v>44</v>
      </c>
      <c r="V3475" t="s">
        <v>454</v>
      </c>
    </row>
    <row r="3476" spans="1:22" x14ac:dyDescent="0.3">
      <c r="A3476" t="s">
        <v>31</v>
      </c>
      <c r="B3476" t="s">
        <v>32</v>
      </c>
      <c r="C3476" t="s">
        <v>24</v>
      </c>
      <c r="D3476" t="s">
        <v>407</v>
      </c>
      <c r="E3476">
        <v>54.5</v>
      </c>
      <c r="F3476">
        <v>5</v>
      </c>
      <c r="G3476">
        <v>3</v>
      </c>
      <c r="I3476">
        <v>2024</v>
      </c>
      <c r="J3476" t="s">
        <v>25</v>
      </c>
      <c r="K3476" t="s">
        <v>25</v>
      </c>
      <c r="L3476">
        <v>10440000</v>
      </c>
      <c r="M3476">
        <v>191560</v>
      </c>
      <c r="N3476" t="s">
        <v>453</v>
      </c>
      <c r="O3476" t="s">
        <v>25</v>
      </c>
      <c r="Q3476" t="s">
        <v>454</v>
      </c>
      <c r="R3476">
        <v>2024</v>
      </c>
      <c r="S3476">
        <v>2</v>
      </c>
      <c r="T3476" t="s">
        <v>29</v>
      </c>
      <c r="U3476" t="s">
        <v>75</v>
      </c>
      <c r="V3476" t="s">
        <v>454</v>
      </c>
    </row>
    <row r="3477" spans="1:22" x14ac:dyDescent="0.3">
      <c r="A3477" t="s">
        <v>31</v>
      </c>
      <c r="B3477" t="s">
        <v>32</v>
      </c>
      <c r="C3477" t="s">
        <v>24</v>
      </c>
      <c r="D3477" t="s">
        <v>109</v>
      </c>
      <c r="E3477">
        <v>42.4</v>
      </c>
      <c r="F3477">
        <v>9</v>
      </c>
      <c r="G3477">
        <v>1</v>
      </c>
      <c r="I3477">
        <v>2026</v>
      </c>
      <c r="J3477" t="s">
        <v>47</v>
      </c>
      <c r="K3477" t="s">
        <v>48</v>
      </c>
      <c r="L3477">
        <v>10165504</v>
      </c>
      <c r="M3477">
        <v>239752</v>
      </c>
      <c r="N3477" t="s">
        <v>453</v>
      </c>
      <c r="O3477" t="s">
        <v>49</v>
      </c>
      <c r="P3477">
        <v>31</v>
      </c>
      <c r="Q3477" t="s">
        <v>453</v>
      </c>
      <c r="R3477">
        <v>2026</v>
      </c>
      <c r="S3477">
        <v>0</v>
      </c>
      <c r="T3477" t="s">
        <v>29</v>
      </c>
      <c r="U3477" t="s">
        <v>40</v>
      </c>
      <c r="V3477" t="s">
        <v>454</v>
      </c>
    </row>
    <row r="3478" spans="1:22" x14ac:dyDescent="0.3">
      <c r="A3478" t="s">
        <v>31</v>
      </c>
      <c r="B3478" t="s">
        <v>32</v>
      </c>
      <c r="C3478" t="s">
        <v>68</v>
      </c>
      <c r="D3478" t="s">
        <v>137</v>
      </c>
      <c r="E3478">
        <v>42.5</v>
      </c>
      <c r="F3478">
        <v>16</v>
      </c>
      <c r="G3478">
        <v>3</v>
      </c>
      <c r="I3478">
        <v>2028</v>
      </c>
      <c r="J3478" t="s">
        <v>25</v>
      </c>
      <c r="K3478" t="s">
        <v>25</v>
      </c>
      <c r="L3478">
        <v>15721208</v>
      </c>
      <c r="M3478">
        <v>369911</v>
      </c>
      <c r="N3478" t="s">
        <v>453</v>
      </c>
      <c r="O3478" t="s">
        <v>25</v>
      </c>
      <c r="Q3478" t="s">
        <v>454</v>
      </c>
      <c r="R3478">
        <v>2028</v>
      </c>
      <c r="S3478">
        <v>-2</v>
      </c>
      <c r="T3478" t="s">
        <v>35</v>
      </c>
      <c r="U3478" t="s">
        <v>44</v>
      </c>
      <c r="V3478" t="s">
        <v>454</v>
      </c>
    </row>
    <row r="3479" spans="1:22" x14ac:dyDescent="0.3">
      <c r="A3479" t="s">
        <v>31</v>
      </c>
      <c r="B3479" t="s">
        <v>32</v>
      </c>
      <c r="C3479" t="s">
        <v>33</v>
      </c>
      <c r="D3479" t="s">
        <v>405</v>
      </c>
      <c r="E3479">
        <v>39.799999999999997</v>
      </c>
      <c r="F3479">
        <v>19</v>
      </c>
      <c r="G3479">
        <v>2</v>
      </c>
      <c r="I3479">
        <v>2026</v>
      </c>
      <c r="J3479" t="s">
        <v>193</v>
      </c>
      <c r="K3479" t="s">
        <v>96</v>
      </c>
      <c r="L3479">
        <v>10340000</v>
      </c>
      <c r="M3479">
        <v>259799</v>
      </c>
      <c r="N3479" t="s">
        <v>453</v>
      </c>
      <c r="O3479" t="s">
        <v>97</v>
      </c>
      <c r="P3479">
        <v>30</v>
      </c>
      <c r="Q3479" t="s">
        <v>453</v>
      </c>
      <c r="R3479">
        <v>2026</v>
      </c>
      <c r="S3479">
        <v>0</v>
      </c>
      <c r="T3479" t="s">
        <v>29</v>
      </c>
      <c r="U3479" t="s">
        <v>30</v>
      </c>
      <c r="V3479" t="s">
        <v>454</v>
      </c>
    </row>
    <row r="3480" spans="1:22" x14ac:dyDescent="0.3">
      <c r="A3480" t="s">
        <v>31</v>
      </c>
      <c r="B3480" t="s">
        <v>32</v>
      </c>
      <c r="C3480" t="s">
        <v>33</v>
      </c>
      <c r="D3480" t="s">
        <v>94</v>
      </c>
      <c r="E3480">
        <v>35.6</v>
      </c>
      <c r="F3480">
        <v>25</v>
      </c>
      <c r="G3480">
        <v>2</v>
      </c>
      <c r="I3480">
        <v>2028</v>
      </c>
      <c r="J3480" t="s">
        <v>100</v>
      </c>
      <c r="K3480" t="s">
        <v>96</v>
      </c>
      <c r="L3480">
        <v>10286846</v>
      </c>
      <c r="M3480">
        <v>288956</v>
      </c>
      <c r="N3480" t="s">
        <v>453</v>
      </c>
      <c r="O3480" t="s">
        <v>97</v>
      </c>
      <c r="P3480">
        <v>20</v>
      </c>
      <c r="Q3480" t="s">
        <v>453</v>
      </c>
      <c r="R3480">
        <v>2028</v>
      </c>
      <c r="S3480">
        <v>-2</v>
      </c>
      <c r="T3480" t="s">
        <v>35</v>
      </c>
      <c r="U3480" t="s">
        <v>30</v>
      </c>
      <c r="V3480" t="s">
        <v>454</v>
      </c>
    </row>
    <row r="3481" spans="1:22" x14ac:dyDescent="0.3">
      <c r="A3481" t="s">
        <v>31</v>
      </c>
      <c r="B3481" t="s">
        <v>32</v>
      </c>
      <c r="C3481" t="s">
        <v>68</v>
      </c>
      <c r="D3481" t="s">
        <v>137</v>
      </c>
      <c r="E3481">
        <v>43.6</v>
      </c>
      <c r="F3481">
        <v>19</v>
      </c>
      <c r="G3481">
        <v>3</v>
      </c>
      <c r="I3481">
        <v>2028</v>
      </c>
      <c r="J3481" t="s">
        <v>25</v>
      </c>
      <c r="K3481" t="s">
        <v>25</v>
      </c>
      <c r="L3481">
        <v>16115749</v>
      </c>
      <c r="M3481">
        <v>369627</v>
      </c>
      <c r="N3481" t="s">
        <v>453</v>
      </c>
      <c r="O3481" t="s">
        <v>25</v>
      </c>
      <c r="Q3481" t="s">
        <v>454</v>
      </c>
      <c r="R3481">
        <v>2028</v>
      </c>
      <c r="S3481">
        <v>-2</v>
      </c>
      <c r="T3481" t="s">
        <v>35</v>
      </c>
      <c r="U3481" t="s">
        <v>30</v>
      </c>
      <c r="V3481" t="s">
        <v>454</v>
      </c>
    </row>
    <row r="3482" spans="1:22" x14ac:dyDescent="0.3">
      <c r="A3482" t="s">
        <v>31</v>
      </c>
      <c r="B3482" t="s">
        <v>32</v>
      </c>
      <c r="C3482" t="s">
        <v>33</v>
      </c>
      <c r="D3482" t="s">
        <v>41</v>
      </c>
      <c r="E3482">
        <v>42</v>
      </c>
      <c r="F3482">
        <v>18</v>
      </c>
      <c r="G3482">
        <v>2</v>
      </c>
      <c r="I3482">
        <v>2027</v>
      </c>
      <c r="J3482" t="s">
        <v>51</v>
      </c>
      <c r="K3482" t="s">
        <v>43</v>
      </c>
      <c r="L3482">
        <v>10589450</v>
      </c>
      <c r="M3482">
        <v>252130</v>
      </c>
      <c r="N3482" t="s">
        <v>453</v>
      </c>
      <c r="O3482" t="s">
        <v>38</v>
      </c>
      <c r="P3482">
        <v>15</v>
      </c>
      <c r="Q3482" t="s">
        <v>453</v>
      </c>
      <c r="R3482">
        <v>2027</v>
      </c>
      <c r="S3482">
        <v>-1</v>
      </c>
      <c r="T3482" t="s">
        <v>35</v>
      </c>
      <c r="U3482" t="s">
        <v>30</v>
      </c>
      <c r="V3482" t="s">
        <v>454</v>
      </c>
    </row>
    <row r="3483" spans="1:22" x14ac:dyDescent="0.3">
      <c r="A3483" t="s">
        <v>31</v>
      </c>
      <c r="B3483" t="s">
        <v>32</v>
      </c>
      <c r="C3483" t="s">
        <v>33</v>
      </c>
      <c r="D3483" t="s">
        <v>34</v>
      </c>
      <c r="E3483">
        <v>34.4</v>
      </c>
      <c r="F3483">
        <v>10</v>
      </c>
      <c r="G3483">
        <v>2</v>
      </c>
      <c r="I3483">
        <v>2026</v>
      </c>
      <c r="J3483" t="s">
        <v>129</v>
      </c>
      <c r="K3483" t="s">
        <v>130</v>
      </c>
      <c r="L3483">
        <v>10102760</v>
      </c>
      <c r="M3483">
        <v>293685</v>
      </c>
      <c r="N3483" t="s">
        <v>453</v>
      </c>
      <c r="O3483" t="s">
        <v>38</v>
      </c>
      <c r="P3483">
        <v>31</v>
      </c>
      <c r="Q3483" t="s">
        <v>453</v>
      </c>
      <c r="R3483">
        <v>2026</v>
      </c>
      <c r="S3483">
        <v>0</v>
      </c>
      <c r="T3483" t="s">
        <v>29</v>
      </c>
      <c r="U3483" t="s">
        <v>44</v>
      </c>
      <c r="V3483" t="s">
        <v>454</v>
      </c>
    </row>
    <row r="3484" spans="1:22" x14ac:dyDescent="0.3">
      <c r="A3484" t="s">
        <v>31</v>
      </c>
      <c r="B3484" t="s">
        <v>32</v>
      </c>
      <c r="C3484" t="s">
        <v>33</v>
      </c>
      <c r="D3484" t="s">
        <v>105</v>
      </c>
      <c r="E3484">
        <v>41.5</v>
      </c>
      <c r="F3484">
        <v>23</v>
      </c>
      <c r="G3484">
        <v>2</v>
      </c>
      <c r="I3484">
        <v>2028</v>
      </c>
      <c r="J3484" t="s">
        <v>106</v>
      </c>
      <c r="K3484" t="s">
        <v>43</v>
      </c>
      <c r="L3484">
        <v>11975900</v>
      </c>
      <c r="M3484">
        <v>288576</v>
      </c>
      <c r="N3484" t="s">
        <v>453</v>
      </c>
      <c r="O3484" t="s">
        <v>97</v>
      </c>
      <c r="P3484">
        <v>31</v>
      </c>
      <c r="Q3484" t="s">
        <v>453</v>
      </c>
      <c r="R3484">
        <v>2028</v>
      </c>
      <c r="S3484">
        <v>-2</v>
      </c>
      <c r="T3484" t="s">
        <v>35</v>
      </c>
      <c r="U3484" t="s">
        <v>30</v>
      </c>
      <c r="V3484" t="s">
        <v>454</v>
      </c>
    </row>
    <row r="3485" spans="1:22" x14ac:dyDescent="0.3">
      <c r="A3485" t="s">
        <v>31</v>
      </c>
      <c r="B3485" t="s">
        <v>32</v>
      </c>
      <c r="C3485" t="s">
        <v>76</v>
      </c>
      <c r="D3485" t="s">
        <v>92</v>
      </c>
      <c r="E3485">
        <v>45.2</v>
      </c>
      <c r="F3485">
        <v>4</v>
      </c>
      <c r="G3485">
        <v>1</v>
      </c>
      <c r="I3485">
        <v>2026</v>
      </c>
      <c r="J3485" t="s">
        <v>93</v>
      </c>
      <c r="K3485" t="s">
        <v>79</v>
      </c>
      <c r="L3485">
        <v>17130800</v>
      </c>
      <c r="M3485">
        <v>379000</v>
      </c>
      <c r="N3485" t="s">
        <v>453</v>
      </c>
      <c r="O3485" t="s">
        <v>91</v>
      </c>
      <c r="P3485">
        <v>10</v>
      </c>
      <c r="Q3485" t="s">
        <v>453</v>
      </c>
      <c r="R3485">
        <v>2026</v>
      </c>
      <c r="S3485">
        <v>0</v>
      </c>
      <c r="T3485" t="s">
        <v>29</v>
      </c>
      <c r="U3485" t="s">
        <v>75</v>
      </c>
      <c r="V3485" t="s">
        <v>454</v>
      </c>
    </row>
    <row r="3486" spans="1:22" x14ac:dyDescent="0.3">
      <c r="A3486" t="s">
        <v>31</v>
      </c>
      <c r="B3486" t="s">
        <v>32</v>
      </c>
      <c r="C3486" t="s">
        <v>33</v>
      </c>
      <c r="D3486" t="s">
        <v>34</v>
      </c>
      <c r="E3486">
        <v>40.6</v>
      </c>
      <c r="F3486">
        <v>10</v>
      </c>
      <c r="G3486">
        <v>2</v>
      </c>
      <c r="I3486">
        <v>2026</v>
      </c>
      <c r="J3486" t="s">
        <v>129</v>
      </c>
      <c r="K3486" t="s">
        <v>130</v>
      </c>
      <c r="L3486">
        <v>11273232</v>
      </c>
      <c r="M3486">
        <v>277666</v>
      </c>
      <c r="N3486" t="s">
        <v>453</v>
      </c>
      <c r="O3486" t="s">
        <v>38</v>
      </c>
      <c r="P3486">
        <v>31</v>
      </c>
      <c r="Q3486" t="s">
        <v>453</v>
      </c>
      <c r="R3486">
        <v>2026</v>
      </c>
      <c r="S3486">
        <v>0</v>
      </c>
      <c r="T3486" t="s">
        <v>29</v>
      </c>
      <c r="U3486" t="s">
        <v>44</v>
      </c>
      <c r="V3486" t="s">
        <v>454</v>
      </c>
    </row>
    <row r="3487" spans="1:22" x14ac:dyDescent="0.3">
      <c r="A3487" t="s">
        <v>31</v>
      </c>
      <c r="B3487" t="s">
        <v>32</v>
      </c>
      <c r="C3487" t="s">
        <v>76</v>
      </c>
      <c r="D3487" t="s">
        <v>276</v>
      </c>
      <c r="E3487">
        <v>44.7</v>
      </c>
      <c r="F3487">
        <v>19</v>
      </c>
      <c r="G3487">
        <v>2</v>
      </c>
      <c r="I3487">
        <v>2027</v>
      </c>
      <c r="J3487" t="s">
        <v>90</v>
      </c>
      <c r="K3487" t="s">
        <v>79</v>
      </c>
      <c r="L3487">
        <v>16330640</v>
      </c>
      <c r="M3487">
        <v>365339</v>
      </c>
      <c r="N3487" t="s">
        <v>453</v>
      </c>
      <c r="O3487" t="s">
        <v>91</v>
      </c>
      <c r="P3487">
        <v>31</v>
      </c>
      <c r="Q3487" t="s">
        <v>453</v>
      </c>
      <c r="R3487">
        <v>2027</v>
      </c>
      <c r="S3487">
        <v>-1</v>
      </c>
      <c r="T3487" t="s">
        <v>35</v>
      </c>
      <c r="U3487" t="s">
        <v>30</v>
      </c>
      <c r="V3487" t="s">
        <v>454</v>
      </c>
    </row>
    <row r="3488" spans="1:22" x14ac:dyDescent="0.3">
      <c r="A3488" t="s">
        <v>31</v>
      </c>
      <c r="B3488" t="s">
        <v>32</v>
      </c>
      <c r="C3488" t="s">
        <v>52</v>
      </c>
      <c r="D3488" t="s">
        <v>411</v>
      </c>
      <c r="E3488">
        <v>44.4</v>
      </c>
      <c r="F3488">
        <v>7</v>
      </c>
      <c r="G3488">
        <v>3</v>
      </c>
      <c r="I3488">
        <v>2027</v>
      </c>
      <c r="J3488" t="s">
        <v>321</v>
      </c>
      <c r="K3488" t="s">
        <v>108</v>
      </c>
      <c r="L3488">
        <v>13600000</v>
      </c>
      <c r="M3488">
        <v>306306</v>
      </c>
      <c r="N3488" t="s">
        <v>453</v>
      </c>
      <c r="O3488" t="s">
        <v>127</v>
      </c>
      <c r="P3488">
        <v>31</v>
      </c>
      <c r="Q3488" t="s">
        <v>453</v>
      </c>
      <c r="R3488">
        <v>2027</v>
      </c>
      <c r="S3488">
        <v>-1</v>
      </c>
      <c r="T3488" t="s">
        <v>35</v>
      </c>
      <c r="U3488" t="s">
        <v>40</v>
      </c>
      <c r="V3488" t="s">
        <v>454</v>
      </c>
    </row>
    <row r="3489" spans="1:22" x14ac:dyDescent="0.3">
      <c r="A3489" t="s">
        <v>31</v>
      </c>
      <c r="B3489" t="s">
        <v>32</v>
      </c>
      <c r="C3489" t="s">
        <v>33</v>
      </c>
      <c r="D3489" t="s">
        <v>94</v>
      </c>
      <c r="E3489">
        <v>35.1</v>
      </c>
      <c r="F3489">
        <v>25</v>
      </c>
      <c r="G3489">
        <v>3</v>
      </c>
      <c r="I3489">
        <v>2028</v>
      </c>
      <c r="J3489" t="s">
        <v>100</v>
      </c>
      <c r="K3489" t="s">
        <v>96</v>
      </c>
      <c r="L3489">
        <v>10246456</v>
      </c>
      <c r="M3489">
        <v>291922</v>
      </c>
      <c r="N3489" t="s">
        <v>453</v>
      </c>
      <c r="O3489" t="s">
        <v>97</v>
      </c>
      <c r="P3489">
        <v>20</v>
      </c>
      <c r="Q3489" t="s">
        <v>453</v>
      </c>
      <c r="R3489">
        <v>2028</v>
      </c>
      <c r="S3489">
        <v>-2</v>
      </c>
      <c r="T3489" t="s">
        <v>35</v>
      </c>
      <c r="U3489" t="s">
        <v>30</v>
      </c>
      <c r="V3489" t="s">
        <v>454</v>
      </c>
    </row>
    <row r="3490" spans="1:22" x14ac:dyDescent="0.3">
      <c r="A3490" t="s">
        <v>31</v>
      </c>
      <c r="B3490" t="s">
        <v>32</v>
      </c>
      <c r="C3490" t="s">
        <v>33</v>
      </c>
      <c r="D3490" t="s">
        <v>105</v>
      </c>
      <c r="E3490">
        <v>39.200000000000003</v>
      </c>
      <c r="F3490">
        <v>23</v>
      </c>
      <c r="G3490">
        <v>2</v>
      </c>
      <c r="I3490">
        <v>2028</v>
      </c>
      <c r="J3490" t="s">
        <v>106</v>
      </c>
      <c r="K3490" t="s">
        <v>43</v>
      </c>
      <c r="L3490">
        <v>11424400</v>
      </c>
      <c r="M3490">
        <v>291439</v>
      </c>
      <c r="N3490" t="s">
        <v>453</v>
      </c>
      <c r="O3490" t="s">
        <v>97</v>
      </c>
      <c r="P3490">
        <v>31</v>
      </c>
      <c r="Q3490" t="s">
        <v>453</v>
      </c>
      <c r="R3490">
        <v>2028</v>
      </c>
      <c r="S3490">
        <v>-2</v>
      </c>
      <c r="T3490" t="s">
        <v>35</v>
      </c>
      <c r="U3490" t="s">
        <v>30</v>
      </c>
      <c r="V3490" t="s">
        <v>454</v>
      </c>
    </row>
    <row r="3491" spans="1:22" x14ac:dyDescent="0.3">
      <c r="A3491" t="s">
        <v>31</v>
      </c>
      <c r="B3491" t="s">
        <v>32</v>
      </c>
      <c r="C3491" t="s">
        <v>33</v>
      </c>
      <c r="D3491" t="s">
        <v>94</v>
      </c>
      <c r="E3491">
        <v>35.6</v>
      </c>
      <c r="F3491">
        <v>25</v>
      </c>
      <c r="G3491">
        <v>3</v>
      </c>
      <c r="I3491">
        <v>2028</v>
      </c>
      <c r="J3491" t="s">
        <v>100</v>
      </c>
      <c r="K3491" t="s">
        <v>96</v>
      </c>
      <c r="L3491">
        <v>10259659</v>
      </c>
      <c r="M3491">
        <v>288193</v>
      </c>
      <c r="N3491" t="s">
        <v>453</v>
      </c>
      <c r="O3491" t="s">
        <v>97</v>
      </c>
      <c r="P3491">
        <v>20</v>
      </c>
      <c r="Q3491" t="s">
        <v>453</v>
      </c>
      <c r="R3491">
        <v>2028</v>
      </c>
      <c r="S3491">
        <v>-2</v>
      </c>
      <c r="T3491" t="s">
        <v>35</v>
      </c>
      <c r="U3491" t="s">
        <v>30</v>
      </c>
      <c r="V3491" t="s">
        <v>454</v>
      </c>
    </row>
    <row r="3492" spans="1:22" x14ac:dyDescent="0.3">
      <c r="A3492" t="s">
        <v>31</v>
      </c>
      <c r="B3492" t="s">
        <v>32</v>
      </c>
      <c r="C3492" t="s">
        <v>33</v>
      </c>
      <c r="D3492" t="s">
        <v>34</v>
      </c>
      <c r="E3492">
        <v>44.5</v>
      </c>
      <c r="F3492">
        <v>17</v>
      </c>
      <c r="G3492">
        <v>2</v>
      </c>
      <c r="I3492">
        <v>2026</v>
      </c>
      <c r="J3492" t="s">
        <v>129</v>
      </c>
      <c r="K3492" t="s">
        <v>130</v>
      </c>
      <c r="L3492">
        <v>11948384</v>
      </c>
      <c r="M3492">
        <v>268503</v>
      </c>
      <c r="N3492" t="s">
        <v>453</v>
      </c>
      <c r="O3492" t="s">
        <v>38</v>
      </c>
      <c r="P3492">
        <v>31</v>
      </c>
      <c r="Q3492" t="s">
        <v>453</v>
      </c>
      <c r="R3492">
        <v>2026</v>
      </c>
      <c r="S3492">
        <v>0</v>
      </c>
      <c r="T3492" t="s">
        <v>29</v>
      </c>
      <c r="U3492" t="s">
        <v>30</v>
      </c>
      <c r="V3492" t="s">
        <v>454</v>
      </c>
    </row>
    <row r="3493" spans="1:22" x14ac:dyDescent="0.3">
      <c r="A3493" t="s">
        <v>31</v>
      </c>
      <c r="B3493" t="s">
        <v>32</v>
      </c>
      <c r="C3493" t="s">
        <v>33</v>
      </c>
      <c r="D3493" t="s">
        <v>105</v>
      </c>
      <c r="E3493">
        <v>40.200000000000003</v>
      </c>
      <c r="F3493">
        <v>23</v>
      </c>
      <c r="G3493">
        <v>2</v>
      </c>
      <c r="I3493">
        <v>2028</v>
      </c>
      <c r="J3493" t="s">
        <v>106</v>
      </c>
      <c r="K3493" t="s">
        <v>43</v>
      </c>
      <c r="L3493">
        <v>11667500</v>
      </c>
      <c r="M3493">
        <v>290236</v>
      </c>
      <c r="N3493" t="s">
        <v>453</v>
      </c>
      <c r="O3493" t="s">
        <v>97</v>
      </c>
      <c r="P3493">
        <v>31</v>
      </c>
      <c r="Q3493" t="s">
        <v>453</v>
      </c>
      <c r="R3493">
        <v>2028</v>
      </c>
      <c r="S3493">
        <v>-2</v>
      </c>
      <c r="T3493" t="s">
        <v>35</v>
      </c>
      <c r="U3493" t="s">
        <v>30</v>
      </c>
      <c r="V3493" t="s">
        <v>454</v>
      </c>
    </row>
    <row r="3494" spans="1:22" x14ac:dyDescent="0.3">
      <c r="A3494" t="s">
        <v>31</v>
      </c>
      <c r="B3494" t="s">
        <v>32</v>
      </c>
      <c r="C3494" t="s">
        <v>33</v>
      </c>
      <c r="D3494" t="s">
        <v>105</v>
      </c>
      <c r="E3494">
        <v>39.200000000000003</v>
      </c>
      <c r="F3494">
        <v>23</v>
      </c>
      <c r="G3494">
        <v>2</v>
      </c>
      <c r="I3494">
        <v>2028</v>
      </c>
      <c r="J3494" t="s">
        <v>106</v>
      </c>
      <c r="K3494" t="s">
        <v>43</v>
      </c>
      <c r="L3494">
        <v>11530400</v>
      </c>
      <c r="M3494">
        <v>294143</v>
      </c>
      <c r="N3494" t="s">
        <v>453</v>
      </c>
      <c r="O3494" t="s">
        <v>97</v>
      </c>
      <c r="P3494">
        <v>31</v>
      </c>
      <c r="Q3494" t="s">
        <v>453</v>
      </c>
      <c r="R3494">
        <v>2028</v>
      </c>
      <c r="S3494">
        <v>-2</v>
      </c>
      <c r="T3494" t="s">
        <v>35</v>
      </c>
      <c r="U3494" t="s">
        <v>30</v>
      </c>
      <c r="V3494" t="s">
        <v>454</v>
      </c>
    </row>
    <row r="3495" spans="1:22" x14ac:dyDescent="0.3">
      <c r="A3495" t="s">
        <v>31</v>
      </c>
      <c r="B3495" t="s">
        <v>32</v>
      </c>
      <c r="C3495" t="s">
        <v>52</v>
      </c>
      <c r="D3495" t="s">
        <v>53</v>
      </c>
      <c r="E3495">
        <v>49.1</v>
      </c>
      <c r="F3495">
        <v>8</v>
      </c>
      <c r="G3495">
        <v>2</v>
      </c>
      <c r="I3495">
        <v>2028</v>
      </c>
      <c r="J3495" t="s">
        <v>25</v>
      </c>
      <c r="K3495" t="s">
        <v>25</v>
      </c>
      <c r="L3495">
        <v>11089999</v>
      </c>
      <c r="M3495">
        <v>225866</v>
      </c>
      <c r="N3495" t="s">
        <v>453</v>
      </c>
      <c r="O3495" t="s">
        <v>25</v>
      </c>
      <c r="Q3495" t="s">
        <v>454</v>
      </c>
      <c r="R3495">
        <v>2028</v>
      </c>
      <c r="S3495">
        <v>-2</v>
      </c>
      <c r="T3495" t="s">
        <v>35</v>
      </c>
      <c r="U3495" t="s">
        <v>40</v>
      </c>
      <c r="V3495" t="s">
        <v>454</v>
      </c>
    </row>
    <row r="3496" spans="1:22" x14ac:dyDescent="0.3">
      <c r="A3496" t="s">
        <v>31</v>
      </c>
      <c r="B3496" t="s">
        <v>32</v>
      </c>
      <c r="C3496" t="s">
        <v>33</v>
      </c>
      <c r="D3496" t="s">
        <v>405</v>
      </c>
      <c r="E3496">
        <v>39.6</v>
      </c>
      <c r="F3496">
        <v>19</v>
      </c>
      <c r="G3496">
        <v>2</v>
      </c>
      <c r="I3496">
        <v>2026</v>
      </c>
      <c r="J3496" t="s">
        <v>193</v>
      </c>
      <c r="K3496" t="s">
        <v>96</v>
      </c>
      <c r="L3496">
        <v>10170000</v>
      </c>
      <c r="M3496">
        <v>256818</v>
      </c>
      <c r="N3496" t="s">
        <v>453</v>
      </c>
      <c r="O3496" t="s">
        <v>97</v>
      </c>
      <c r="P3496">
        <v>30</v>
      </c>
      <c r="Q3496" t="s">
        <v>453</v>
      </c>
      <c r="R3496">
        <v>2026</v>
      </c>
      <c r="S3496">
        <v>0</v>
      </c>
      <c r="T3496" t="s">
        <v>29</v>
      </c>
      <c r="U3496" t="s">
        <v>30</v>
      </c>
      <c r="V3496" t="s">
        <v>454</v>
      </c>
    </row>
    <row r="3497" spans="1:22" x14ac:dyDescent="0.3">
      <c r="A3497" t="s">
        <v>31</v>
      </c>
      <c r="B3497" t="s">
        <v>32</v>
      </c>
      <c r="C3497" t="s">
        <v>24</v>
      </c>
      <c r="D3497" t="s">
        <v>61</v>
      </c>
      <c r="E3497">
        <v>42.7</v>
      </c>
      <c r="F3497">
        <v>15</v>
      </c>
      <c r="G3497">
        <v>3</v>
      </c>
      <c r="I3497">
        <v>2028</v>
      </c>
      <c r="J3497" t="s">
        <v>62</v>
      </c>
      <c r="K3497" t="s">
        <v>57</v>
      </c>
      <c r="L3497">
        <v>15594040</v>
      </c>
      <c r="M3497">
        <v>365200</v>
      </c>
      <c r="N3497" t="s">
        <v>453</v>
      </c>
      <c r="O3497" t="s">
        <v>58</v>
      </c>
      <c r="P3497">
        <v>15</v>
      </c>
      <c r="Q3497" t="s">
        <v>453</v>
      </c>
      <c r="R3497">
        <v>2028</v>
      </c>
      <c r="S3497">
        <v>-2</v>
      </c>
      <c r="T3497" t="s">
        <v>35</v>
      </c>
      <c r="U3497" t="s">
        <v>44</v>
      </c>
      <c r="V3497" t="s">
        <v>454</v>
      </c>
    </row>
    <row r="3498" spans="1:22" x14ac:dyDescent="0.3">
      <c r="A3498" t="s">
        <v>31</v>
      </c>
      <c r="B3498" t="s">
        <v>32</v>
      </c>
      <c r="C3498" t="s">
        <v>76</v>
      </c>
      <c r="D3498" t="s">
        <v>412</v>
      </c>
      <c r="E3498">
        <v>66.900000000000006</v>
      </c>
      <c r="F3498">
        <v>6</v>
      </c>
      <c r="G3498">
        <v>2</v>
      </c>
      <c r="I3498">
        <v>2027</v>
      </c>
      <c r="J3498" t="s">
        <v>360</v>
      </c>
      <c r="K3498" t="s">
        <v>79</v>
      </c>
      <c r="L3498">
        <v>32102400</v>
      </c>
      <c r="M3498">
        <v>479857</v>
      </c>
      <c r="N3498" t="s">
        <v>453</v>
      </c>
      <c r="O3498" t="s">
        <v>80</v>
      </c>
      <c r="P3498">
        <v>20</v>
      </c>
      <c r="Q3498" t="s">
        <v>453</v>
      </c>
      <c r="R3498">
        <v>2027</v>
      </c>
      <c r="S3498">
        <v>-1</v>
      </c>
      <c r="T3498" t="s">
        <v>35</v>
      </c>
      <c r="U3498" t="s">
        <v>40</v>
      </c>
      <c r="V3498" t="s">
        <v>453</v>
      </c>
    </row>
    <row r="3499" spans="1:22" x14ac:dyDescent="0.3">
      <c r="A3499" t="s">
        <v>31</v>
      </c>
      <c r="B3499" t="s">
        <v>32</v>
      </c>
      <c r="C3499" t="s">
        <v>33</v>
      </c>
      <c r="D3499" t="s">
        <v>94</v>
      </c>
      <c r="E3499">
        <v>35.1</v>
      </c>
      <c r="F3499">
        <v>25</v>
      </c>
      <c r="G3499">
        <v>2</v>
      </c>
      <c r="I3499">
        <v>2028</v>
      </c>
      <c r="J3499" t="s">
        <v>100</v>
      </c>
      <c r="K3499" t="s">
        <v>96</v>
      </c>
      <c r="L3499">
        <v>10269358</v>
      </c>
      <c r="M3499">
        <v>292574</v>
      </c>
      <c r="N3499" t="s">
        <v>453</v>
      </c>
      <c r="O3499" t="s">
        <v>97</v>
      </c>
      <c r="P3499">
        <v>20</v>
      </c>
      <c r="Q3499" t="s">
        <v>453</v>
      </c>
      <c r="R3499">
        <v>2028</v>
      </c>
      <c r="S3499">
        <v>-2</v>
      </c>
      <c r="T3499" t="s">
        <v>35</v>
      </c>
      <c r="U3499" t="s">
        <v>30</v>
      </c>
      <c r="V3499" t="s">
        <v>454</v>
      </c>
    </row>
    <row r="3500" spans="1:22" x14ac:dyDescent="0.3">
      <c r="A3500" t="s">
        <v>31</v>
      </c>
      <c r="B3500" t="s">
        <v>32</v>
      </c>
      <c r="C3500" t="s">
        <v>33</v>
      </c>
      <c r="D3500" t="s">
        <v>94</v>
      </c>
      <c r="E3500">
        <v>35.6</v>
      </c>
      <c r="F3500">
        <v>25</v>
      </c>
      <c r="G3500">
        <v>3</v>
      </c>
      <c r="I3500">
        <v>2028</v>
      </c>
      <c r="J3500" t="s">
        <v>100</v>
      </c>
      <c r="K3500" t="s">
        <v>96</v>
      </c>
      <c r="L3500">
        <v>10259659</v>
      </c>
      <c r="M3500">
        <v>288193</v>
      </c>
      <c r="N3500" t="s">
        <v>453</v>
      </c>
      <c r="O3500" t="s">
        <v>97</v>
      </c>
      <c r="P3500">
        <v>20</v>
      </c>
      <c r="Q3500" t="s">
        <v>453</v>
      </c>
      <c r="R3500">
        <v>2028</v>
      </c>
      <c r="S3500">
        <v>-2</v>
      </c>
      <c r="T3500" t="s">
        <v>35</v>
      </c>
      <c r="U3500" t="s">
        <v>30</v>
      </c>
      <c r="V3500" t="s">
        <v>454</v>
      </c>
    </row>
    <row r="3501" spans="1:22" x14ac:dyDescent="0.3">
      <c r="A3501" t="s">
        <v>31</v>
      </c>
      <c r="B3501" t="s">
        <v>32</v>
      </c>
      <c r="C3501" t="s">
        <v>33</v>
      </c>
      <c r="D3501" t="s">
        <v>105</v>
      </c>
      <c r="E3501">
        <v>41.5</v>
      </c>
      <c r="F3501">
        <v>23</v>
      </c>
      <c r="G3501">
        <v>2</v>
      </c>
      <c r="I3501">
        <v>2028</v>
      </c>
      <c r="J3501" t="s">
        <v>106</v>
      </c>
      <c r="K3501" t="s">
        <v>43</v>
      </c>
      <c r="L3501">
        <v>12508800</v>
      </c>
      <c r="M3501">
        <v>301417</v>
      </c>
      <c r="N3501" t="s">
        <v>453</v>
      </c>
      <c r="O3501" t="s">
        <v>97</v>
      </c>
      <c r="P3501">
        <v>31</v>
      </c>
      <c r="Q3501" t="s">
        <v>453</v>
      </c>
      <c r="R3501">
        <v>2028</v>
      </c>
      <c r="S3501">
        <v>-2</v>
      </c>
      <c r="T3501" t="s">
        <v>35</v>
      </c>
      <c r="U3501" t="s">
        <v>30</v>
      </c>
      <c r="V3501" t="s">
        <v>454</v>
      </c>
    </row>
    <row r="3502" spans="1:22" x14ac:dyDescent="0.3">
      <c r="A3502" t="s">
        <v>31</v>
      </c>
      <c r="B3502" t="s">
        <v>32</v>
      </c>
      <c r="C3502" t="s">
        <v>33</v>
      </c>
      <c r="D3502" t="s">
        <v>94</v>
      </c>
      <c r="E3502">
        <v>40</v>
      </c>
      <c r="F3502">
        <v>25</v>
      </c>
      <c r="G3502">
        <v>2</v>
      </c>
      <c r="I3502">
        <v>2028</v>
      </c>
      <c r="J3502" t="s">
        <v>100</v>
      </c>
      <c r="K3502" t="s">
        <v>96</v>
      </c>
      <c r="L3502">
        <v>11110882</v>
      </c>
      <c r="M3502">
        <v>277772</v>
      </c>
      <c r="N3502" t="s">
        <v>453</v>
      </c>
      <c r="O3502" t="s">
        <v>97</v>
      </c>
      <c r="P3502">
        <v>20</v>
      </c>
      <c r="Q3502" t="s">
        <v>453</v>
      </c>
      <c r="R3502">
        <v>2028</v>
      </c>
      <c r="S3502">
        <v>-2</v>
      </c>
      <c r="T3502" t="s">
        <v>35</v>
      </c>
      <c r="U3502" t="s">
        <v>30</v>
      </c>
      <c r="V3502" t="s">
        <v>454</v>
      </c>
    </row>
    <row r="3503" spans="1:22" x14ac:dyDescent="0.3">
      <c r="A3503" t="s">
        <v>31</v>
      </c>
      <c r="B3503" t="s">
        <v>32</v>
      </c>
      <c r="C3503" t="s">
        <v>76</v>
      </c>
      <c r="D3503" t="s">
        <v>92</v>
      </c>
      <c r="E3503">
        <v>74.7</v>
      </c>
      <c r="F3503">
        <v>4</v>
      </c>
      <c r="G3503">
        <v>3</v>
      </c>
      <c r="I3503">
        <v>2026</v>
      </c>
      <c r="J3503" t="s">
        <v>93</v>
      </c>
      <c r="K3503" t="s">
        <v>79</v>
      </c>
      <c r="L3503">
        <v>28386000</v>
      </c>
      <c r="M3503">
        <v>380000</v>
      </c>
      <c r="N3503" t="s">
        <v>453</v>
      </c>
      <c r="O3503" t="s">
        <v>91</v>
      </c>
      <c r="P3503">
        <v>10</v>
      </c>
      <c r="Q3503" t="s">
        <v>453</v>
      </c>
      <c r="R3503">
        <v>2026</v>
      </c>
      <c r="S3503">
        <v>0</v>
      </c>
      <c r="T3503" t="s">
        <v>29</v>
      </c>
      <c r="U3503" t="s">
        <v>75</v>
      </c>
      <c r="V3503" t="s">
        <v>454</v>
      </c>
    </row>
    <row r="3504" spans="1:22" x14ac:dyDescent="0.3">
      <c r="A3504" t="s">
        <v>31</v>
      </c>
      <c r="B3504" t="s">
        <v>32</v>
      </c>
      <c r="C3504" t="s">
        <v>33</v>
      </c>
      <c r="D3504" t="s">
        <v>105</v>
      </c>
      <c r="E3504">
        <v>37.4</v>
      </c>
      <c r="F3504">
        <v>23</v>
      </c>
      <c r="G3504">
        <v>2</v>
      </c>
      <c r="I3504">
        <v>2028</v>
      </c>
      <c r="J3504" t="s">
        <v>106</v>
      </c>
      <c r="K3504" t="s">
        <v>43</v>
      </c>
      <c r="L3504">
        <v>11199300</v>
      </c>
      <c r="M3504">
        <v>299447</v>
      </c>
      <c r="N3504" t="s">
        <v>453</v>
      </c>
      <c r="O3504" t="s">
        <v>97</v>
      </c>
      <c r="P3504">
        <v>31</v>
      </c>
      <c r="Q3504" t="s">
        <v>453</v>
      </c>
      <c r="R3504">
        <v>2028</v>
      </c>
      <c r="S3504">
        <v>-2</v>
      </c>
      <c r="T3504" t="s">
        <v>35</v>
      </c>
      <c r="U3504" t="s">
        <v>30</v>
      </c>
      <c r="V3504" t="s">
        <v>454</v>
      </c>
    </row>
    <row r="3505" spans="1:22" x14ac:dyDescent="0.3">
      <c r="A3505" t="s">
        <v>31</v>
      </c>
      <c r="B3505" t="s">
        <v>32</v>
      </c>
      <c r="C3505" t="s">
        <v>33</v>
      </c>
      <c r="D3505" t="s">
        <v>105</v>
      </c>
      <c r="E3505">
        <v>40.299999999999997</v>
      </c>
      <c r="F3505">
        <v>23</v>
      </c>
      <c r="G3505">
        <v>3</v>
      </c>
      <c r="I3505">
        <v>2028</v>
      </c>
      <c r="J3505" t="s">
        <v>106</v>
      </c>
      <c r="K3505" t="s">
        <v>43</v>
      </c>
      <c r="L3505">
        <v>11822600</v>
      </c>
      <c r="M3505">
        <v>293365</v>
      </c>
      <c r="N3505" t="s">
        <v>453</v>
      </c>
      <c r="O3505" t="s">
        <v>97</v>
      </c>
      <c r="P3505">
        <v>31</v>
      </c>
      <c r="Q3505" t="s">
        <v>453</v>
      </c>
      <c r="R3505">
        <v>2028</v>
      </c>
      <c r="S3505">
        <v>-2</v>
      </c>
      <c r="T3505" t="s">
        <v>35</v>
      </c>
      <c r="U3505" t="s">
        <v>30</v>
      </c>
      <c r="V3505" t="s">
        <v>454</v>
      </c>
    </row>
    <row r="3506" spans="1:22" x14ac:dyDescent="0.3">
      <c r="A3506" t="s">
        <v>31</v>
      </c>
      <c r="B3506" t="s">
        <v>32</v>
      </c>
      <c r="C3506" t="s">
        <v>24</v>
      </c>
      <c r="D3506" t="s">
        <v>396</v>
      </c>
      <c r="E3506">
        <v>56.9</v>
      </c>
      <c r="F3506">
        <v>25</v>
      </c>
      <c r="G3506">
        <v>3</v>
      </c>
      <c r="I3506">
        <v>2028</v>
      </c>
      <c r="J3506" t="s">
        <v>193</v>
      </c>
      <c r="K3506" t="s">
        <v>96</v>
      </c>
      <c r="L3506">
        <v>15704400</v>
      </c>
      <c r="M3506">
        <v>276000</v>
      </c>
      <c r="N3506" t="s">
        <v>453</v>
      </c>
      <c r="O3506" t="s">
        <v>97</v>
      </c>
      <c r="P3506">
        <v>30</v>
      </c>
      <c r="Q3506" t="s">
        <v>453</v>
      </c>
      <c r="R3506">
        <v>2028</v>
      </c>
      <c r="S3506">
        <v>-2</v>
      </c>
      <c r="T3506" t="s">
        <v>35</v>
      </c>
      <c r="U3506" t="s">
        <v>30</v>
      </c>
      <c r="V3506" t="s">
        <v>454</v>
      </c>
    </row>
    <row r="3507" spans="1:22" x14ac:dyDescent="0.3">
      <c r="A3507" t="s">
        <v>31</v>
      </c>
      <c r="B3507" t="s">
        <v>32</v>
      </c>
      <c r="C3507" t="s">
        <v>33</v>
      </c>
      <c r="D3507" t="s">
        <v>94</v>
      </c>
      <c r="E3507">
        <v>60.1</v>
      </c>
      <c r="F3507">
        <v>25</v>
      </c>
      <c r="G3507">
        <v>2</v>
      </c>
      <c r="I3507">
        <v>2028</v>
      </c>
      <c r="J3507" t="s">
        <v>100</v>
      </c>
      <c r="K3507" t="s">
        <v>96</v>
      </c>
      <c r="L3507">
        <v>15006002</v>
      </c>
      <c r="M3507">
        <v>249684</v>
      </c>
      <c r="N3507" t="s">
        <v>453</v>
      </c>
      <c r="O3507" t="s">
        <v>97</v>
      </c>
      <c r="P3507">
        <v>20</v>
      </c>
      <c r="Q3507" t="s">
        <v>453</v>
      </c>
      <c r="R3507">
        <v>2028</v>
      </c>
      <c r="S3507">
        <v>-2</v>
      </c>
      <c r="T3507" t="s">
        <v>35</v>
      </c>
      <c r="U3507" t="s">
        <v>30</v>
      </c>
      <c r="V3507" t="s">
        <v>454</v>
      </c>
    </row>
    <row r="3508" spans="1:22" x14ac:dyDescent="0.3">
      <c r="A3508" t="s">
        <v>31</v>
      </c>
      <c r="B3508" t="s">
        <v>32</v>
      </c>
      <c r="C3508" t="s">
        <v>76</v>
      </c>
      <c r="D3508" t="s">
        <v>412</v>
      </c>
      <c r="E3508">
        <v>48.6</v>
      </c>
      <c r="F3508">
        <v>7</v>
      </c>
      <c r="G3508">
        <v>2</v>
      </c>
      <c r="I3508">
        <v>2027</v>
      </c>
      <c r="J3508" t="s">
        <v>360</v>
      </c>
      <c r="K3508" t="s">
        <v>79</v>
      </c>
      <c r="L3508">
        <v>24285000</v>
      </c>
      <c r="M3508">
        <v>499691</v>
      </c>
      <c r="N3508" t="s">
        <v>453</v>
      </c>
      <c r="O3508" t="s">
        <v>80</v>
      </c>
      <c r="P3508">
        <v>20</v>
      </c>
      <c r="Q3508" t="s">
        <v>453</v>
      </c>
      <c r="R3508">
        <v>2027</v>
      </c>
      <c r="S3508">
        <v>-1</v>
      </c>
      <c r="T3508" t="s">
        <v>35</v>
      </c>
      <c r="U3508" t="s">
        <v>40</v>
      </c>
      <c r="V3508" t="s">
        <v>453</v>
      </c>
    </row>
    <row r="3509" spans="1:22" x14ac:dyDescent="0.3">
      <c r="A3509" t="s">
        <v>31</v>
      </c>
      <c r="B3509" t="s">
        <v>32</v>
      </c>
      <c r="C3509" t="s">
        <v>76</v>
      </c>
      <c r="D3509" t="s">
        <v>92</v>
      </c>
      <c r="E3509">
        <v>50.3</v>
      </c>
      <c r="F3509">
        <v>5</v>
      </c>
      <c r="G3509">
        <v>3</v>
      </c>
      <c r="I3509">
        <v>2026</v>
      </c>
      <c r="J3509" t="s">
        <v>93</v>
      </c>
      <c r="K3509" t="s">
        <v>79</v>
      </c>
      <c r="L3509">
        <v>18057700</v>
      </c>
      <c r="M3509">
        <v>359000</v>
      </c>
      <c r="N3509" t="s">
        <v>453</v>
      </c>
      <c r="O3509" t="s">
        <v>91</v>
      </c>
      <c r="P3509">
        <v>10</v>
      </c>
      <c r="Q3509" t="s">
        <v>453</v>
      </c>
      <c r="R3509">
        <v>2026</v>
      </c>
      <c r="S3509">
        <v>0</v>
      </c>
      <c r="T3509" t="s">
        <v>29</v>
      </c>
      <c r="U3509" t="s">
        <v>75</v>
      </c>
      <c r="V3509" t="s">
        <v>454</v>
      </c>
    </row>
    <row r="3510" spans="1:22" x14ac:dyDescent="0.3">
      <c r="A3510" t="s">
        <v>31</v>
      </c>
      <c r="B3510" t="s">
        <v>32</v>
      </c>
      <c r="C3510" t="s">
        <v>76</v>
      </c>
      <c r="D3510" t="s">
        <v>404</v>
      </c>
      <c r="E3510">
        <v>59.2</v>
      </c>
      <c r="F3510">
        <v>7</v>
      </c>
      <c r="G3510">
        <v>2</v>
      </c>
      <c r="I3510">
        <v>2027</v>
      </c>
      <c r="J3510" t="s">
        <v>306</v>
      </c>
      <c r="K3510" t="s">
        <v>79</v>
      </c>
      <c r="L3510">
        <v>48041941</v>
      </c>
      <c r="M3510">
        <v>811519</v>
      </c>
      <c r="N3510" t="s">
        <v>453</v>
      </c>
      <c r="O3510" t="s">
        <v>80</v>
      </c>
      <c r="P3510">
        <v>10</v>
      </c>
      <c r="Q3510" t="s">
        <v>453</v>
      </c>
      <c r="R3510">
        <v>2027</v>
      </c>
      <c r="S3510">
        <v>-1</v>
      </c>
      <c r="T3510" t="s">
        <v>35</v>
      </c>
      <c r="U3510" t="s">
        <v>40</v>
      </c>
      <c r="V3510" t="s">
        <v>453</v>
      </c>
    </row>
    <row r="3511" spans="1:22" x14ac:dyDescent="0.3">
      <c r="A3511" t="s">
        <v>31</v>
      </c>
      <c r="B3511" t="s">
        <v>32</v>
      </c>
      <c r="C3511" t="s">
        <v>76</v>
      </c>
      <c r="D3511" t="s">
        <v>77</v>
      </c>
      <c r="E3511">
        <v>56.9</v>
      </c>
      <c r="F3511">
        <v>3</v>
      </c>
      <c r="G3511">
        <v>2</v>
      </c>
      <c r="I3511">
        <v>2027</v>
      </c>
      <c r="J3511" t="s">
        <v>78</v>
      </c>
      <c r="K3511" t="s">
        <v>79</v>
      </c>
      <c r="L3511">
        <v>22183200</v>
      </c>
      <c r="M3511">
        <v>389863</v>
      </c>
      <c r="N3511" t="s">
        <v>453</v>
      </c>
      <c r="O3511" t="s">
        <v>80</v>
      </c>
      <c r="P3511">
        <v>15</v>
      </c>
      <c r="Q3511" t="s">
        <v>453</v>
      </c>
      <c r="R3511">
        <v>2027</v>
      </c>
      <c r="S3511">
        <v>-1</v>
      </c>
      <c r="T3511" t="s">
        <v>35</v>
      </c>
      <c r="U3511" t="s">
        <v>75</v>
      </c>
      <c r="V3511" t="s">
        <v>454</v>
      </c>
    </row>
    <row r="3512" spans="1:22" x14ac:dyDescent="0.3">
      <c r="A3512" t="s">
        <v>31</v>
      </c>
      <c r="B3512" t="s">
        <v>32</v>
      </c>
      <c r="C3512" t="s">
        <v>33</v>
      </c>
      <c r="D3512" t="s">
        <v>105</v>
      </c>
      <c r="E3512">
        <v>40.299999999999997</v>
      </c>
      <c r="F3512">
        <v>23</v>
      </c>
      <c r="G3512">
        <v>2</v>
      </c>
      <c r="I3512">
        <v>2028</v>
      </c>
      <c r="J3512" t="s">
        <v>106</v>
      </c>
      <c r="K3512" t="s">
        <v>43</v>
      </c>
      <c r="L3512">
        <v>11732300</v>
      </c>
      <c r="M3512">
        <v>291124</v>
      </c>
      <c r="N3512" t="s">
        <v>453</v>
      </c>
      <c r="O3512" t="s">
        <v>97</v>
      </c>
      <c r="P3512">
        <v>31</v>
      </c>
      <c r="Q3512" t="s">
        <v>453</v>
      </c>
      <c r="R3512">
        <v>2028</v>
      </c>
      <c r="S3512">
        <v>-2</v>
      </c>
      <c r="T3512" t="s">
        <v>35</v>
      </c>
      <c r="U3512" t="s">
        <v>30</v>
      </c>
      <c r="V3512" t="s">
        <v>454</v>
      </c>
    </row>
    <row r="3513" spans="1:22" x14ac:dyDescent="0.3">
      <c r="A3513" t="s">
        <v>31</v>
      </c>
      <c r="B3513" t="s">
        <v>32</v>
      </c>
      <c r="C3513" t="s">
        <v>76</v>
      </c>
      <c r="D3513" t="s">
        <v>115</v>
      </c>
      <c r="E3513">
        <v>45.2</v>
      </c>
      <c r="F3513">
        <v>5</v>
      </c>
      <c r="G3513">
        <v>3</v>
      </c>
      <c r="I3513">
        <v>2026</v>
      </c>
      <c r="J3513" t="s">
        <v>116</v>
      </c>
      <c r="K3513" t="s">
        <v>117</v>
      </c>
      <c r="L3513">
        <v>24885144</v>
      </c>
      <c r="M3513">
        <v>550556</v>
      </c>
      <c r="N3513" t="s">
        <v>453</v>
      </c>
      <c r="O3513" t="s">
        <v>58</v>
      </c>
      <c r="P3513">
        <v>15</v>
      </c>
      <c r="Q3513" t="s">
        <v>453</v>
      </c>
      <c r="R3513">
        <v>2026</v>
      </c>
      <c r="S3513">
        <v>0</v>
      </c>
      <c r="T3513" t="s">
        <v>29</v>
      </c>
      <c r="U3513" t="s">
        <v>75</v>
      </c>
      <c r="V3513" t="s">
        <v>453</v>
      </c>
    </row>
    <row r="3514" spans="1:22" x14ac:dyDescent="0.3">
      <c r="A3514" t="s">
        <v>31</v>
      </c>
      <c r="B3514" t="s">
        <v>32</v>
      </c>
      <c r="C3514" t="s">
        <v>68</v>
      </c>
      <c r="D3514" t="s">
        <v>415</v>
      </c>
      <c r="E3514">
        <v>51.4</v>
      </c>
      <c r="F3514">
        <v>25</v>
      </c>
      <c r="G3514">
        <v>3</v>
      </c>
      <c r="I3514">
        <v>2028</v>
      </c>
      <c r="J3514" t="s">
        <v>219</v>
      </c>
      <c r="K3514" t="s">
        <v>108</v>
      </c>
      <c r="L3514">
        <v>34181000</v>
      </c>
      <c r="M3514">
        <v>665000</v>
      </c>
      <c r="N3514" t="s">
        <v>453</v>
      </c>
      <c r="O3514" t="s">
        <v>72</v>
      </c>
      <c r="P3514">
        <v>30</v>
      </c>
      <c r="Q3514" t="s">
        <v>453</v>
      </c>
      <c r="R3514">
        <v>2028</v>
      </c>
      <c r="S3514">
        <v>-2</v>
      </c>
      <c r="T3514" t="s">
        <v>35</v>
      </c>
      <c r="U3514" t="s">
        <v>30</v>
      </c>
      <c r="V3514" t="s">
        <v>453</v>
      </c>
    </row>
    <row r="3515" spans="1:22" x14ac:dyDescent="0.3">
      <c r="A3515" t="s">
        <v>31</v>
      </c>
      <c r="B3515" t="s">
        <v>32</v>
      </c>
      <c r="C3515" t="s">
        <v>33</v>
      </c>
      <c r="D3515" t="s">
        <v>94</v>
      </c>
      <c r="E3515">
        <v>60.1</v>
      </c>
      <c r="F3515">
        <v>25</v>
      </c>
      <c r="G3515">
        <v>3</v>
      </c>
      <c r="I3515">
        <v>2028</v>
      </c>
      <c r="J3515" t="s">
        <v>100</v>
      </c>
      <c r="K3515" t="s">
        <v>96</v>
      </c>
      <c r="L3515">
        <v>15006002</v>
      </c>
      <c r="M3515">
        <v>249684</v>
      </c>
      <c r="N3515" t="s">
        <v>453</v>
      </c>
      <c r="O3515" t="s">
        <v>97</v>
      </c>
      <c r="P3515">
        <v>20</v>
      </c>
      <c r="Q3515" t="s">
        <v>453</v>
      </c>
      <c r="R3515">
        <v>2028</v>
      </c>
      <c r="S3515">
        <v>-2</v>
      </c>
      <c r="T3515" t="s">
        <v>35</v>
      </c>
      <c r="U3515" t="s">
        <v>30</v>
      </c>
      <c r="V3515" t="s">
        <v>454</v>
      </c>
    </row>
    <row r="3516" spans="1:22" x14ac:dyDescent="0.3">
      <c r="A3516" t="s">
        <v>31</v>
      </c>
      <c r="B3516" t="s">
        <v>32</v>
      </c>
      <c r="C3516" t="s">
        <v>76</v>
      </c>
      <c r="D3516" t="s">
        <v>276</v>
      </c>
      <c r="E3516">
        <v>67.400000000000006</v>
      </c>
      <c r="F3516">
        <v>19</v>
      </c>
      <c r="G3516">
        <v>2</v>
      </c>
      <c r="I3516">
        <v>2027</v>
      </c>
      <c r="J3516" t="s">
        <v>90</v>
      </c>
      <c r="K3516" t="s">
        <v>79</v>
      </c>
      <c r="L3516">
        <v>22178275</v>
      </c>
      <c r="M3516">
        <v>329055</v>
      </c>
      <c r="N3516" t="s">
        <v>453</v>
      </c>
      <c r="O3516" t="s">
        <v>91</v>
      </c>
      <c r="P3516">
        <v>31</v>
      </c>
      <c r="Q3516" t="s">
        <v>453</v>
      </c>
      <c r="R3516">
        <v>2027</v>
      </c>
      <c r="S3516">
        <v>-1</v>
      </c>
      <c r="T3516" t="s">
        <v>35</v>
      </c>
      <c r="U3516" t="s">
        <v>30</v>
      </c>
      <c r="V3516" t="s">
        <v>454</v>
      </c>
    </row>
    <row r="3517" spans="1:22" x14ac:dyDescent="0.3">
      <c r="A3517" t="s">
        <v>31</v>
      </c>
      <c r="B3517" t="s">
        <v>32</v>
      </c>
      <c r="C3517" t="s">
        <v>76</v>
      </c>
      <c r="D3517" t="s">
        <v>412</v>
      </c>
      <c r="E3517">
        <v>57.7</v>
      </c>
      <c r="F3517">
        <v>7</v>
      </c>
      <c r="G3517">
        <v>3</v>
      </c>
      <c r="I3517">
        <v>2027</v>
      </c>
      <c r="J3517" t="s">
        <v>360</v>
      </c>
      <c r="K3517" t="s">
        <v>79</v>
      </c>
      <c r="L3517">
        <v>25405600</v>
      </c>
      <c r="M3517">
        <v>440305</v>
      </c>
      <c r="N3517" t="s">
        <v>453</v>
      </c>
      <c r="O3517" t="s">
        <v>80</v>
      </c>
      <c r="P3517">
        <v>20</v>
      </c>
      <c r="Q3517" t="s">
        <v>453</v>
      </c>
      <c r="R3517">
        <v>2027</v>
      </c>
      <c r="S3517">
        <v>-1</v>
      </c>
      <c r="T3517" t="s">
        <v>35</v>
      </c>
      <c r="U3517" t="s">
        <v>40</v>
      </c>
      <c r="V3517" t="s">
        <v>453</v>
      </c>
    </row>
    <row r="3518" spans="1:22" x14ac:dyDescent="0.3">
      <c r="A3518" t="s">
        <v>31</v>
      </c>
      <c r="B3518" t="s">
        <v>32</v>
      </c>
      <c r="C3518" t="s">
        <v>33</v>
      </c>
      <c r="D3518" t="s">
        <v>94</v>
      </c>
      <c r="E3518">
        <v>35.1</v>
      </c>
      <c r="F3518">
        <v>25</v>
      </c>
      <c r="G3518">
        <v>2</v>
      </c>
      <c r="I3518">
        <v>2028</v>
      </c>
      <c r="J3518" t="s">
        <v>100</v>
      </c>
      <c r="K3518" t="s">
        <v>96</v>
      </c>
      <c r="L3518">
        <v>10246456</v>
      </c>
      <c r="M3518">
        <v>291922</v>
      </c>
      <c r="N3518" t="s">
        <v>453</v>
      </c>
      <c r="O3518" t="s">
        <v>97</v>
      </c>
      <c r="P3518">
        <v>20</v>
      </c>
      <c r="Q3518" t="s">
        <v>453</v>
      </c>
      <c r="R3518">
        <v>2028</v>
      </c>
      <c r="S3518">
        <v>-2</v>
      </c>
      <c r="T3518" t="s">
        <v>35</v>
      </c>
      <c r="U3518" t="s">
        <v>30</v>
      </c>
      <c r="V3518" t="s">
        <v>454</v>
      </c>
    </row>
    <row r="3519" spans="1:22" x14ac:dyDescent="0.3">
      <c r="A3519" t="s">
        <v>31</v>
      </c>
      <c r="B3519" t="s">
        <v>32</v>
      </c>
      <c r="C3519" t="s">
        <v>33</v>
      </c>
      <c r="D3519" t="s">
        <v>401</v>
      </c>
      <c r="E3519">
        <v>60.1</v>
      </c>
      <c r="F3519">
        <v>4</v>
      </c>
      <c r="G3519">
        <v>2</v>
      </c>
      <c r="I3519">
        <v>2026</v>
      </c>
      <c r="J3519" t="s">
        <v>395</v>
      </c>
      <c r="K3519" t="s">
        <v>79</v>
      </c>
      <c r="L3519">
        <v>22977000</v>
      </c>
      <c r="M3519">
        <v>382313</v>
      </c>
      <c r="N3519" t="s">
        <v>453</v>
      </c>
      <c r="O3519" t="s">
        <v>80</v>
      </c>
      <c r="P3519">
        <v>30</v>
      </c>
      <c r="Q3519" t="s">
        <v>453</v>
      </c>
      <c r="R3519">
        <v>2026</v>
      </c>
      <c r="S3519">
        <v>0</v>
      </c>
      <c r="T3519" t="s">
        <v>29</v>
      </c>
      <c r="U3519" t="s">
        <v>75</v>
      </c>
      <c r="V3519" t="s">
        <v>454</v>
      </c>
    </row>
    <row r="3520" spans="1:22" x14ac:dyDescent="0.3">
      <c r="A3520" t="s">
        <v>31</v>
      </c>
      <c r="B3520" t="s">
        <v>32</v>
      </c>
      <c r="C3520" t="s">
        <v>76</v>
      </c>
      <c r="D3520" t="s">
        <v>115</v>
      </c>
      <c r="E3520">
        <v>53.9</v>
      </c>
      <c r="F3520">
        <v>5</v>
      </c>
      <c r="G3520">
        <v>1</v>
      </c>
      <c r="I3520">
        <v>2026</v>
      </c>
      <c r="J3520" t="s">
        <v>116</v>
      </c>
      <c r="K3520" t="s">
        <v>117</v>
      </c>
      <c r="L3520">
        <v>29915564</v>
      </c>
      <c r="M3520">
        <v>555020</v>
      </c>
      <c r="N3520" t="s">
        <v>453</v>
      </c>
      <c r="O3520" t="s">
        <v>58</v>
      </c>
      <c r="P3520">
        <v>15</v>
      </c>
      <c r="Q3520" t="s">
        <v>453</v>
      </c>
      <c r="R3520">
        <v>2026</v>
      </c>
      <c r="S3520">
        <v>0</v>
      </c>
      <c r="T3520" t="s">
        <v>29</v>
      </c>
      <c r="U3520" t="s">
        <v>75</v>
      </c>
      <c r="V3520" t="s">
        <v>453</v>
      </c>
    </row>
    <row r="3521" spans="1:22" x14ac:dyDescent="0.3">
      <c r="A3521" t="s">
        <v>31</v>
      </c>
      <c r="B3521" t="s">
        <v>32</v>
      </c>
      <c r="C3521" t="s">
        <v>33</v>
      </c>
      <c r="D3521" t="s">
        <v>105</v>
      </c>
      <c r="E3521">
        <v>35.700000000000003</v>
      </c>
      <c r="F3521">
        <v>23</v>
      </c>
      <c r="G3521">
        <v>2</v>
      </c>
      <c r="I3521">
        <v>2028</v>
      </c>
      <c r="J3521" t="s">
        <v>106</v>
      </c>
      <c r="K3521" t="s">
        <v>43</v>
      </c>
      <c r="L3521">
        <v>11173400</v>
      </c>
      <c r="M3521">
        <v>312980</v>
      </c>
      <c r="N3521" t="s">
        <v>453</v>
      </c>
      <c r="O3521" t="s">
        <v>97</v>
      </c>
      <c r="P3521">
        <v>31</v>
      </c>
      <c r="Q3521" t="s">
        <v>453</v>
      </c>
      <c r="R3521">
        <v>2028</v>
      </c>
      <c r="S3521">
        <v>-2</v>
      </c>
      <c r="T3521" t="s">
        <v>35</v>
      </c>
      <c r="U3521" t="s">
        <v>30</v>
      </c>
      <c r="V3521" t="s">
        <v>454</v>
      </c>
    </row>
    <row r="3522" spans="1:22" x14ac:dyDescent="0.3">
      <c r="A3522" t="s">
        <v>31</v>
      </c>
      <c r="B3522" t="s">
        <v>32</v>
      </c>
      <c r="C3522" t="s">
        <v>76</v>
      </c>
      <c r="D3522" t="s">
        <v>115</v>
      </c>
      <c r="E3522">
        <v>52.5</v>
      </c>
      <c r="F3522">
        <v>5</v>
      </c>
      <c r="G3522">
        <v>3</v>
      </c>
      <c r="I3522">
        <v>2026</v>
      </c>
      <c r="J3522" t="s">
        <v>116</v>
      </c>
      <c r="K3522" t="s">
        <v>117</v>
      </c>
      <c r="L3522">
        <v>30523500</v>
      </c>
      <c r="M3522">
        <v>581400</v>
      </c>
      <c r="N3522" t="s">
        <v>453</v>
      </c>
      <c r="O3522" t="s">
        <v>58</v>
      </c>
      <c r="P3522">
        <v>15</v>
      </c>
      <c r="Q3522" t="s">
        <v>453</v>
      </c>
      <c r="R3522">
        <v>2026</v>
      </c>
      <c r="S3522">
        <v>0</v>
      </c>
      <c r="T3522" t="s">
        <v>29</v>
      </c>
      <c r="U3522" t="s">
        <v>75</v>
      </c>
      <c r="V3522" t="s">
        <v>453</v>
      </c>
    </row>
    <row r="3523" spans="1:22" x14ac:dyDescent="0.3">
      <c r="A3523" t="s">
        <v>31</v>
      </c>
      <c r="B3523" t="s">
        <v>32</v>
      </c>
      <c r="C3523" t="s">
        <v>76</v>
      </c>
      <c r="D3523" t="s">
        <v>412</v>
      </c>
      <c r="E3523">
        <v>71.7</v>
      </c>
      <c r="F3523">
        <v>7</v>
      </c>
      <c r="G3523">
        <v>2</v>
      </c>
      <c r="I3523">
        <v>2027</v>
      </c>
      <c r="J3523" t="s">
        <v>360</v>
      </c>
      <c r="K3523" t="s">
        <v>79</v>
      </c>
      <c r="L3523">
        <v>40851900</v>
      </c>
      <c r="M3523">
        <v>569762</v>
      </c>
      <c r="N3523" t="s">
        <v>453</v>
      </c>
      <c r="O3523" t="s">
        <v>80</v>
      </c>
      <c r="P3523">
        <v>20</v>
      </c>
      <c r="Q3523" t="s">
        <v>453</v>
      </c>
      <c r="R3523">
        <v>2027</v>
      </c>
      <c r="S3523">
        <v>-1</v>
      </c>
      <c r="T3523" t="s">
        <v>35</v>
      </c>
      <c r="U3523" t="s">
        <v>40</v>
      </c>
      <c r="V3523" t="s">
        <v>453</v>
      </c>
    </row>
    <row r="3524" spans="1:22" x14ac:dyDescent="0.3">
      <c r="A3524" t="s">
        <v>31</v>
      </c>
      <c r="B3524" t="s">
        <v>32</v>
      </c>
      <c r="C3524" t="s">
        <v>76</v>
      </c>
      <c r="D3524" t="s">
        <v>413</v>
      </c>
      <c r="E3524">
        <v>42.4</v>
      </c>
      <c r="F3524">
        <v>22</v>
      </c>
      <c r="G3524">
        <v>2</v>
      </c>
      <c r="I3524">
        <v>2028</v>
      </c>
      <c r="J3524" t="s">
        <v>354</v>
      </c>
      <c r="K3524" t="s">
        <v>57</v>
      </c>
      <c r="L3524">
        <v>27178400</v>
      </c>
      <c r="M3524">
        <v>641000</v>
      </c>
      <c r="N3524" t="s">
        <v>453</v>
      </c>
      <c r="O3524" t="s">
        <v>58</v>
      </c>
      <c r="P3524">
        <v>10</v>
      </c>
      <c r="Q3524" t="s">
        <v>453</v>
      </c>
      <c r="R3524">
        <v>2028</v>
      </c>
      <c r="S3524">
        <v>-2</v>
      </c>
      <c r="T3524" t="s">
        <v>35</v>
      </c>
      <c r="U3524" t="s">
        <v>30</v>
      </c>
      <c r="V3524" t="s">
        <v>453</v>
      </c>
    </row>
    <row r="3525" spans="1:22" x14ac:dyDescent="0.3">
      <c r="A3525" t="s">
        <v>31</v>
      </c>
      <c r="B3525" t="s">
        <v>32</v>
      </c>
      <c r="C3525" t="s">
        <v>76</v>
      </c>
      <c r="D3525" t="s">
        <v>413</v>
      </c>
      <c r="E3525">
        <v>48</v>
      </c>
      <c r="F3525">
        <v>17</v>
      </c>
      <c r="G3525">
        <v>2</v>
      </c>
      <c r="I3525">
        <v>2028</v>
      </c>
      <c r="J3525" t="s">
        <v>354</v>
      </c>
      <c r="K3525" t="s">
        <v>57</v>
      </c>
      <c r="L3525">
        <v>29916460</v>
      </c>
      <c r="M3525">
        <v>623260</v>
      </c>
      <c r="N3525" t="s">
        <v>453</v>
      </c>
      <c r="O3525" t="s">
        <v>58</v>
      </c>
      <c r="P3525">
        <v>10</v>
      </c>
      <c r="Q3525" t="s">
        <v>453</v>
      </c>
      <c r="R3525">
        <v>2028</v>
      </c>
      <c r="S3525">
        <v>-2</v>
      </c>
      <c r="T3525" t="s">
        <v>35</v>
      </c>
      <c r="U3525" t="s">
        <v>30</v>
      </c>
      <c r="V3525" t="s">
        <v>453</v>
      </c>
    </row>
    <row r="3526" spans="1:22" x14ac:dyDescent="0.3">
      <c r="A3526" t="s">
        <v>31</v>
      </c>
      <c r="B3526" t="s">
        <v>32</v>
      </c>
      <c r="C3526" t="s">
        <v>33</v>
      </c>
      <c r="D3526" t="s">
        <v>401</v>
      </c>
      <c r="E3526">
        <v>65</v>
      </c>
      <c r="F3526">
        <v>4</v>
      </c>
      <c r="G3526">
        <v>2</v>
      </c>
      <c r="I3526">
        <v>2026</v>
      </c>
      <c r="J3526" t="s">
        <v>395</v>
      </c>
      <c r="K3526" t="s">
        <v>79</v>
      </c>
      <c r="L3526">
        <v>25795000</v>
      </c>
      <c r="M3526">
        <v>396846</v>
      </c>
      <c r="N3526" t="s">
        <v>453</v>
      </c>
      <c r="O3526" t="s">
        <v>80</v>
      </c>
      <c r="P3526">
        <v>30</v>
      </c>
      <c r="Q3526" t="s">
        <v>453</v>
      </c>
      <c r="R3526">
        <v>2026</v>
      </c>
      <c r="S3526">
        <v>0</v>
      </c>
      <c r="T3526" t="s">
        <v>29</v>
      </c>
      <c r="U3526" t="s">
        <v>75</v>
      </c>
      <c r="V3526" t="s">
        <v>453</v>
      </c>
    </row>
    <row r="3527" spans="1:22" x14ac:dyDescent="0.3">
      <c r="A3527" t="s">
        <v>31</v>
      </c>
      <c r="B3527" t="s">
        <v>32</v>
      </c>
      <c r="C3527" t="s">
        <v>76</v>
      </c>
      <c r="D3527" t="s">
        <v>413</v>
      </c>
      <c r="E3527">
        <v>92.1</v>
      </c>
      <c r="F3527">
        <v>9</v>
      </c>
      <c r="G3527">
        <v>2</v>
      </c>
      <c r="I3527">
        <v>2028</v>
      </c>
      <c r="J3527" t="s">
        <v>354</v>
      </c>
      <c r="K3527" t="s">
        <v>57</v>
      </c>
      <c r="L3527">
        <v>52479900</v>
      </c>
      <c r="M3527">
        <v>569814</v>
      </c>
      <c r="N3527" t="s">
        <v>453</v>
      </c>
      <c r="O3527" t="s">
        <v>58</v>
      </c>
      <c r="P3527">
        <v>10</v>
      </c>
      <c r="Q3527" t="s">
        <v>453</v>
      </c>
      <c r="R3527">
        <v>2028</v>
      </c>
      <c r="S3527">
        <v>-2</v>
      </c>
      <c r="T3527" t="s">
        <v>35</v>
      </c>
      <c r="U3527" t="s">
        <v>40</v>
      </c>
      <c r="V3527" t="s">
        <v>453</v>
      </c>
    </row>
    <row r="3528" spans="1:22" x14ac:dyDescent="0.3">
      <c r="A3528" t="s">
        <v>31</v>
      </c>
      <c r="B3528" t="s">
        <v>32</v>
      </c>
      <c r="C3528" t="s">
        <v>33</v>
      </c>
      <c r="D3528" t="s">
        <v>401</v>
      </c>
      <c r="E3528">
        <v>59.8</v>
      </c>
      <c r="F3528">
        <v>4</v>
      </c>
      <c r="G3528">
        <v>3</v>
      </c>
      <c r="I3528">
        <v>2026</v>
      </c>
      <c r="J3528" t="s">
        <v>395</v>
      </c>
      <c r="K3528" t="s">
        <v>79</v>
      </c>
      <c r="L3528">
        <v>23793000</v>
      </c>
      <c r="M3528">
        <v>397876</v>
      </c>
      <c r="N3528" t="s">
        <v>453</v>
      </c>
      <c r="O3528" t="s">
        <v>80</v>
      </c>
      <c r="P3528">
        <v>30</v>
      </c>
      <c r="Q3528" t="s">
        <v>453</v>
      </c>
      <c r="R3528">
        <v>2026</v>
      </c>
      <c r="S3528">
        <v>0</v>
      </c>
      <c r="T3528" t="s">
        <v>29</v>
      </c>
      <c r="U3528" t="s">
        <v>75</v>
      </c>
      <c r="V3528" t="s">
        <v>453</v>
      </c>
    </row>
    <row r="3529" spans="1:22" x14ac:dyDescent="0.3">
      <c r="A3529" t="s">
        <v>31</v>
      </c>
      <c r="B3529" t="s">
        <v>32</v>
      </c>
      <c r="C3529" t="s">
        <v>76</v>
      </c>
      <c r="D3529" t="s">
        <v>413</v>
      </c>
      <c r="E3529">
        <v>47.4</v>
      </c>
      <c r="F3529">
        <v>22</v>
      </c>
      <c r="G3529">
        <v>2</v>
      </c>
      <c r="I3529">
        <v>2028</v>
      </c>
      <c r="J3529" t="s">
        <v>354</v>
      </c>
      <c r="K3529" t="s">
        <v>57</v>
      </c>
      <c r="L3529">
        <v>32001750</v>
      </c>
      <c r="M3529">
        <v>675142</v>
      </c>
      <c r="N3529" t="s">
        <v>453</v>
      </c>
      <c r="O3529" t="s">
        <v>58</v>
      </c>
      <c r="P3529">
        <v>10</v>
      </c>
      <c r="Q3529" t="s">
        <v>453</v>
      </c>
      <c r="R3529">
        <v>2028</v>
      </c>
      <c r="S3529">
        <v>-2</v>
      </c>
      <c r="T3529" t="s">
        <v>35</v>
      </c>
      <c r="U3529" t="s">
        <v>30</v>
      </c>
      <c r="V3529" t="s">
        <v>453</v>
      </c>
    </row>
    <row r="3530" spans="1:22" x14ac:dyDescent="0.3">
      <c r="A3530" t="s">
        <v>31</v>
      </c>
      <c r="B3530" t="s">
        <v>32</v>
      </c>
      <c r="C3530" t="s">
        <v>76</v>
      </c>
      <c r="D3530" t="s">
        <v>82</v>
      </c>
      <c r="E3530">
        <v>50.7</v>
      </c>
      <c r="F3530">
        <v>4</v>
      </c>
      <c r="G3530">
        <v>2</v>
      </c>
      <c r="I3530">
        <v>2027</v>
      </c>
      <c r="J3530" t="s">
        <v>83</v>
      </c>
      <c r="K3530" t="s">
        <v>79</v>
      </c>
      <c r="L3530">
        <v>36832324</v>
      </c>
      <c r="M3530">
        <v>726476</v>
      </c>
      <c r="N3530" t="s">
        <v>453</v>
      </c>
      <c r="O3530" t="s">
        <v>80</v>
      </c>
      <c r="P3530">
        <v>10</v>
      </c>
      <c r="Q3530" t="s">
        <v>453</v>
      </c>
      <c r="R3530">
        <v>2027</v>
      </c>
      <c r="S3530">
        <v>-1</v>
      </c>
      <c r="T3530" t="s">
        <v>35</v>
      </c>
      <c r="U3530" t="s">
        <v>75</v>
      </c>
      <c r="V3530" t="s">
        <v>453</v>
      </c>
    </row>
    <row r="3531" spans="1:22" x14ac:dyDescent="0.3">
      <c r="A3531" t="s">
        <v>31</v>
      </c>
      <c r="B3531" t="s">
        <v>32</v>
      </c>
      <c r="C3531" t="s">
        <v>76</v>
      </c>
      <c r="D3531" t="s">
        <v>124</v>
      </c>
      <c r="E3531">
        <v>60.5</v>
      </c>
      <c r="F3531">
        <v>5</v>
      </c>
      <c r="G3531">
        <v>4</v>
      </c>
      <c r="I3531">
        <v>2026</v>
      </c>
      <c r="J3531" t="s">
        <v>125</v>
      </c>
      <c r="K3531" t="s">
        <v>79</v>
      </c>
      <c r="L3531">
        <v>26430768</v>
      </c>
      <c r="M3531">
        <v>436872</v>
      </c>
      <c r="N3531" t="s">
        <v>453</v>
      </c>
      <c r="O3531" t="s">
        <v>91</v>
      </c>
      <c r="P3531">
        <v>15</v>
      </c>
      <c r="Q3531" t="s">
        <v>453</v>
      </c>
      <c r="R3531">
        <v>2026</v>
      </c>
      <c r="S3531">
        <v>0</v>
      </c>
      <c r="T3531" t="s">
        <v>29</v>
      </c>
      <c r="U3531" t="s">
        <v>75</v>
      </c>
      <c r="V3531" t="s">
        <v>453</v>
      </c>
    </row>
    <row r="3532" spans="1:22" x14ac:dyDescent="0.3">
      <c r="A3532" t="s">
        <v>31</v>
      </c>
      <c r="B3532" t="s">
        <v>32</v>
      </c>
      <c r="C3532" t="s">
        <v>33</v>
      </c>
      <c r="D3532" t="s">
        <v>34</v>
      </c>
      <c r="E3532">
        <v>39.700000000000003</v>
      </c>
      <c r="F3532">
        <v>24</v>
      </c>
      <c r="G3532">
        <v>5</v>
      </c>
      <c r="I3532">
        <v>2030</v>
      </c>
      <c r="J3532" t="s">
        <v>25</v>
      </c>
      <c r="K3532" t="s">
        <v>25</v>
      </c>
      <c r="L3532">
        <v>9646845</v>
      </c>
      <c r="M3532">
        <v>242994</v>
      </c>
      <c r="N3532" t="s">
        <v>453</v>
      </c>
      <c r="O3532" t="s">
        <v>25</v>
      </c>
      <c r="Q3532" t="s">
        <v>454</v>
      </c>
      <c r="R3532">
        <v>2030</v>
      </c>
      <c r="S3532">
        <v>-4</v>
      </c>
      <c r="T3532" t="s">
        <v>35</v>
      </c>
      <c r="U3532" t="s">
        <v>30</v>
      </c>
      <c r="V3532" t="s">
        <v>454</v>
      </c>
    </row>
    <row r="3533" spans="1:22" x14ac:dyDescent="0.3">
      <c r="A3533" t="s">
        <v>31</v>
      </c>
      <c r="B3533" t="s">
        <v>32</v>
      </c>
      <c r="C3533" t="s">
        <v>52</v>
      </c>
      <c r="D3533" t="s">
        <v>53</v>
      </c>
      <c r="E3533">
        <v>32.5</v>
      </c>
      <c r="F3533">
        <v>9</v>
      </c>
      <c r="G3533">
        <v>6</v>
      </c>
      <c r="I3533">
        <v>2029</v>
      </c>
      <c r="J3533" t="s">
        <v>25</v>
      </c>
      <c r="K3533" t="s">
        <v>25</v>
      </c>
      <c r="L3533">
        <v>7039999</v>
      </c>
      <c r="M3533">
        <v>216615</v>
      </c>
      <c r="N3533" t="s">
        <v>453</v>
      </c>
      <c r="O3533" t="s">
        <v>25</v>
      </c>
      <c r="Q3533" t="s">
        <v>454</v>
      </c>
      <c r="R3533">
        <v>2029</v>
      </c>
      <c r="S3533">
        <v>-3</v>
      </c>
      <c r="T3533" t="s">
        <v>35</v>
      </c>
      <c r="U3533" t="s">
        <v>40</v>
      </c>
      <c r="V3533" t="s">
        <v>454</v>
      </c>
    </row>
    <row r="3534" spans="1:22" x14ac:dyDescent="0.3">
      <c r="A3534" t="s">
        <v>31</v>
      </c>
      <c r="B3534" t="s">
        <v>32</v>
      </c>
      <c r="C3534" t="s">
        <v>33</v>
      </c>
      <c r="D3534" t="s">
        <v>34</v>
      </c>
      <c r="E3534">
        <v>45.9</v>
      </c>
      <c r="F3534">
        <v>17</v>
      </c>
      <c r="G3534">
        <v>5</v>
      </c>
      <c r="I3534">
        <v>2026</v>
      </c>
      <c r="J3534" t="s">
        <v>129</v>
      </c>
      <c r="K3534" t="s">
        <v>130</v>
      </c>
      <c r="L3534">
        <v>12444320</v>
      </c>
      <c r="M3534">
        <v>271118</v>
      </c>
      <c r="N3534" t="s">
        <v>453</v>
      </c>
      <c r="O3534" t="s">
        <v>38</v>
      </c>
      <c r="P3534">
        <v>31</v>
      </c>
      <c r="Q3534" t="s">
        <v>453</v>
      </c>
      <c r="R3534">
        <v>2026</v>
      </c>
      <c r="S3534">
        <v>0</v>
      </c>
      <c r="T3534" t="s">
        <v>29</v>
      </c>
      <c r="U3534" t="s">
        <v>30</v>
      </c>
      <c r="V3534" t="s">
        <v>454</v>
      </c>
    </row>
    <row r="3535" spans="1:22" x14ac:dyDescent="0.3">
      <c r="A3535" t="s">
        <v>31</v>
      </c>
      <c r="B3535" t="s">
        <v>32</v>
      </c>
      <c r="C3535" t="s">
        <v>76</v>
      </c>
      <c r="D3535" t="s">
        <v>89</v>
      </c>
      <c r="E3535">
        <v>37.299999999999997</v>
      </c>
      <c r="F3535">
        <v>6</v>
      </c>
      <c r="G3535">
        <v>4</v>
      </c>
      <c r="I3535">
        <v>2027</v>
      </c>
      <c r="J3535" t="s">
        <v>90</v>
      </c>
      <c r="K3535" t="s">
        <v>79</v>
      </c>
      <c r="L3535">
        <v>14929159</v>
      </c>
      <c r="M3535">
        <v>400246</v>
      </c>
      <c r="N3535" t="s">
        <v>453</v>
      </c>
      <c r="O3535" t="s">
        <v>91</v>
      </c>
      <c r="P3535">
        <v>31</v>
      </c>
      <c r="Q3535" t="s">
        <v>453</v>
      </c>
      <c r="R3535">
        <v>2027</v>
      </c>
      <c r="S3535">
        <v>-1</v>
      </c>
      <c r="T3535" t="s">
        <v>35</v>
      </c>
      <c r="U3535" t="s">
        <v>40</v>
      </c>
      <c r="V3535" t="s">
        <v>453</v>
      </c>
    </row>
    <row r="3536" spans="1:22" x14ac:dyDescent="0.3">
      <c r="A3536" t="s">
        <v>31</v>
      </c>
      <c r="B3536" t="s">
        <v>32</v>
      </c>
      <c r="C3536" t="s">
        <v>33</v>
      </c>
      <c r="D3536" t="s">
        <v>34</v>
      </c>
      <c r="E3536">
        <v>37</v>
      </c>
      <c r="F3536">
        <v>17</v>
      </c>
      <c r="G3536">
        <v>4</v>
      </c>
      <c r="I3536">
        <v>2026</v>
      </c>
      <c r="J3536" t="s">
        <v>129</v>
      </c>
      <c r="K3536" t="s">
        <v>130</v>
      </c>
      <c r="L3536">
        <v>11294335</v>
      </c>
      <c r="M3536">
        <v>305252</v>
      </c>
      <c r="N3536" t="s">
        <v>453</v>
      </c>
      <c r="O3536" t="s">
        <v>38</v>
      </c>
      <c r="P3536">
        <v>31</v>
      </c>
      <c r="Q3536" t="s">
        <v>453</v>
      </c>
      <c r="R3536">
        <v>2026</v>
      </c>
      <c r="S3536">
        <v>0</v>
      </c>
      <c r="T3536" t="s">
        <v>29</v>
      </c>
      <c r="U3536" t="s">
        <v>30</v>
      </c>
      <c r="V3536" t="s">
        <v>454</v>
      </c>
    </row>
    <row r="3537" spans="1:22" x14ac:dyDescent="0.3">
      <c r="A3537" t="s">
        <v>31</v>
      </c>
      <c r="B3537" t="s">
        <v>32</v>
      </c>
      <c r="C3537" t="s">
        <v>76</v>
      </c>
      <c r="D3537" t="s">
        <v>276</v>
      </c>
      <c r="E3537">
        <v>39.200000000000003</v>
      </c>
      <c r="F3537">
        <v>19</v>
      </c>
      <c r="G3537">
        <v>6</v>
      </c>
      <c r="I3537">
        <v>2027</v>
      </c>
      <c r="J3537" t="s">
        <v>90</v>
      </c>
      <c r="K3537" t="s">
        <v>79</v>
      </c>
      <c r="L3537">
        <v>14663647</v>
      </c>
      <c r="M3537">
        <v>374073</v>
      </c>
      <c r="N3537" t="s">
        <v>453</v>
      </c>
      <c r="O3537" t="s">
        <v>91</v>
      </c>
      <c r="P3537">
        <v>31</v>
      </c>
      <c r="Q3537" t="s">
        <v>453</v>
      </c>
      <c r="R3537">
        <v>2027</v>
      </c>
      <c r="S3537">
        <v>-1</v>
      </c>
      <c r="T3537" t="s">
        <v>35</v>
      </c>
      <c r="U3537" t="s">
        <v>30</v>
      </c>
      <c r="V3537" t="s">
        <v>454</v>
      </c>
    </row>
    <row r="3538" spans="1:22" x14ac:dyDescent="0.3">
      <c r="A3538" t="s">
        <v>31</v>
      </c>
      <c r="B3538" t="s">
        <v>32</v>
      </c>
      <c r="C3538" t="s">
        <v>52</v>
      </c>
      <c r="D3538" t="s">
        <v>53</v>
      </c>
      <c r="E3538">
        <v>32.5</v>
      </c>
      <c r="F3538">
        <v>9</v>
      </c>
      <c r="G3538">
        <v>6</v>
      </c>
      <c r="I3538">
        <v>2029</v>
      </c>
      <c r="J3538" t="s">
        <v>25</v>
      </c>
      <c r="K3538" t="s">
        <v>25</v>
      </c>
      <c r="L3538">
        <v>7179999</v>
      </c>
      <c r="M3538">
        <v>220923</v>
      </c>
      <c r="N3538" t="s">
        <v>453</v>
      </c>
      <c r="O3538" t="s">
        <v>25</v>
      </c>
      <c r="Q3538" t="s">
        <v>454</v>
      </c>
      <c r="R3538">
        <v>2029</v>
      </c>
      <c r="S3538">
        <v>-3</v>
      </c>
      <c r="T3538" t="s">
        <v>35</v>
      </c>
      <c r="U3538" t="s">
        <v>40</v>
      </c>
      <c r="V3538" t="s">
        <v>454</v>
      </c>
    </row>
    <row r="3539" spans="1:22" x14ac:dyDescent="0.3">
      <c r="A3539" t="s">
        <v>31</v>
      </c>
      <c r="B3539" t="s">
        <v>32</v>
      </c>
      <c r="C3539" t="s">
        <v>33</v>
      </c>
      <c r="D3539" t="s">
        <v>34</v>
      </c>
      <c r="E3539">
        <v>41.5</v>
      </c>
      <c r="F3539">
        <v>24</v>
      </c>
      <c r="G3539">
        <v>7</v>
      </c>
      <c r="I3539">
        <v>2030</v>
      </c>
      <c r="J3539" t="s">
        <v>25</v>
      </c>
      <c r="K3539" t="s">
        <v>25</v>
      </c>
      <c r="L3539">
        <v>10029495</v>
      </c>
      <c r="M3539">
        <v>241675</v>
      </c>
      <c r="N3539" t="s">
        <v>453</v>
      </c>
      <c r="O3539" t="s">
        <v>25</v>
      </c>
      <c r="Q3539" t="s">
        <v>454</v>
      </c>
      <c r="R3539">
        <v>2030</v>
      </c>
      <c r="S3539">
        <v>-4</v>
      </c>
      <c r="T3539" t="s">
        <v>35</v>
      </c>
      <c r="U3539" t="s">
        <v>30</v>
      </c>
      <c r="V3539" t="s">
        <v>454</v>
      </c>
    </row>
    <row r="3540" spans="1:22" x14ac:dyDescent="0.3">
      <c r="A3540" t="s">
        <v>31</v>
      </c>
      <c r="B3540" t="s">
        <v>32</v>
      </c>
      <c r="C3540" t="s">
        <v>33</v>
      </c>
      <c r="D3540" t="s">
        <v>81</v>
      </c>
      <c r="E3540">
        <v>35.799999999999997</v>
      </c>
      <c r="F3540">
        <v>8</v>
      </c>
      <c r="G3540">
        <v>7</v>
      </c>
      <c r="I3540">
        <v>2028</v>
      </c>
      <c r="J3540" t="s">
        <v>25</v>
      </c>
      <c r="K3540" t="s">
        <v>25</v>
      </c>
      <c r="L3540">
        <v>10880000</v>
      </c>
      <c r="M3540">
        <v>303911</v>
      </c>
      <c r="N3540" t="s">
        <v>453</v>
      </c>
      <c r="O3540" t="s">
        <v>25</v>
      </c>
      <c r="Q3540" t="s">
        <v>454</v>
      </c>
      <c r="R3540">
        <v>2028</v>
      </c>
      <c r="S3540">
        <v>-2</v>
      </c>
      <c r="T3540" t="s">
        <v>35</v>
      </c>
      <c r="U3540" t="s">
        <v>40</v>
      </c>
      <c r="V3540" t="s">
        <v>454</v>
      </c>
    </row>
    <row r="3541" spans="1:22" x14ac:dyDescent="0.3">
      <c r="A3541" t="s">
        <v>31</v>
      </c>
      <c r="B3541" t="s">
        <v>32</v>
      </c>
      <c r="C3541" t="s">
        <v>33</v>
      </c>
      <c r="D3541" t="s">
        <v>81</v>
      </c>
      <c r="E3541">
        <v>39.1</v>
      </c>
      <c r="F3541">
        <v>20</v>
      </c>
      <c r="G3541">
        <v>6</v>
      </c>
      <c r="I3541">
        <v>2028</v>
      </c>
      <c r="J3541" t="s">
        <v>25</v>
      </c>
      <c r="K3541" t="s">
        <v>25</v>
      </c>
      <c r="L3541">
        <v>10669000</v>
      </c>
      <c r="M3541">
        <v>272864</v>
      </c>
      <c r="N3541" t="s">
        <v>453</v>
      </c>
      <c r="O3541" t="s">
        <v>25</v>
      </c>
      <c r="Q3541" t="s">
        <v>454</v>
      </c>
      <c r="R3541">
        <v>2028</v>
      </c>
      <c r="S3541">
        <v>-2</v>
      </c>
      <c r="T3541" t="s">
        <v>35</v>
      </c>
      <c r="U3541" t="s">
        <v>30</v>
      </c>
      <c r="V3541" t="s">
        <v>454</v>
      </c>
    </row>
    <row r="3542" spans="1:22" x14ac:dyDescent="0.3">
      <c r="A3542" t="s">
        <v>31</v>
      </c>
      <c r="B3542" t="s">
        <v>32</v>
      </c>
      <c r="C3542" t="s">
        <v>63</v>
      </c>
      <c r="D3542" t="s">
        <v>398</v>
      </c>
      <c r="E3542">
        <v>44.4</v>
      </c>
      <c r="F3542">
        <v>13</v>
      </c>
      <c r="G3542">
        <v>6</v>
      </c>
      <c r="I3542">
        <v>2026</v>
      </c>
      <c r="J3542" t="s">
        <v>201</v>
      </c>
      <c r="K3542" t="s">
        <v>119</v>
      </c>
      <c r="L3542">
        <v>11371980</v>
      </c>
      <c r="M3542">
        <v>256126</v>
      </c>
      <c r="N3542" t="s">
        <v>453</v>
      </c>
      <c r="O3542" t="s">
        <v>120</v>
      </c>
      <c r="P3542">
        <v>15</v>
      </c>
      <c r="Q3542" t="s">
        <v>453</v>
      </c>
      <c r="R3542">
        <v>2026</v>
      </c>
      <c r="S3542">
        <v>0</v>
      </c>
      <c r="T3542" t="s">
        <v>29</v>
      </c>
      <c r="U3542" t="s">
        <v>44</v>
      </c>
      <c r="V3542" t="s">
        <v>454</v>
      </c>
    </row>
    <row r="3543" spans="1:22" x14ac:dyDescent="0.3">
      <c r="A3543" t="s">
        <v>31</v>
      </c>
      <c r="B3543" t="s">
        <v>32</v>
      </c>
      <c r="C3543" t="s">
        <v>33</v>
      </c>
      <c r="D3543" t="s">
        <v>34</v>
      </c>
      <c r="E3543">
        <v>46.9</v>
      </c>
      <c r="F3543">
        <v>24</v>
      </c>
      <c r="G3543">
        <v>6</v>
      </c>
      <c r="I3543">
        <v>2027</v>
      </c>
      <c r="J3543" t="s">
        <v>25</v>
      </c>
      <c r="K3543" t="s">
        <v>25</v>
      </c>
      <c r="L3543">
        <v>11371139</v>
      </c>
      <c r="M3543">
        <v>242455</v>
      </c>
      <c r="N3543" t="s">
        <v>453</v>
      </c>
      <c r="O3543" t="s">
        <v>25</v>
      </c>
      <c r="Q3543" t="s">
        <v>454</v>
      </c>
      <c r="R3543">
        <v>2027</v>
      </c>
      <c r="S3543">
        <v>-1</v>
      </c>
      <c r="T3543" t="s">
        <v>35</v>
      </c>
      <c r="U3543" t="s">
        <v>30</v>
      </c>
      <c r="V3543" t="s">
        <v>454</v>
      </c>
    </row>
    <row r="3544" spans="1:22" x14ac:dyDescent="0.3">
      <c r="A3544" t="s">
        <v>31</v>
      </c>
      <c r="B3544" t="s">
        <v>32</v>
      </c>
      <c r="C3544" t="s">
        <v>33</v>
      </c>
      <c r="D3544" t="s">
        <v>34</v>
      </c>
      <c r="E3544">
        <v>43.3</v>
      </c>
      <c r="F3544">
        <v>24</v>
      </c>
      <c r="G3544">
        <v>6</v>
      </c>
      <c r="I3544">
        <v>2027</v>
      </c>
      <c r="J3544" t="s">
        <v>25</v>
      </c>
      <c r="K3544" t="s">
        <v>25</v>
      </c>
      <c r="L3544">
        <v>10858952</v>
      </c>
      <c r="M3544">
        <v>250784</v>
      </c>
      <c r="N3544" t="s">
        <v>453</v>
      </c>
      <c r="O3544" t="s">
        <v>25</v>
      </c>
      <c r="Q3544" t="s">
        <v>454</v>
      </c>
      <c r="R3544">
        <v>2027</v>
      </c>
      <c r="S3544">
        <v>-1</v>
      </c>
      <c r="T3544" t="s">
        <v>35</v>
      </c>
      <c r="U3544" t="s">
        <v>30</v>
      </c>
      <c r="V3544" t="s">
        <v>454</v>
      </c>
    </row>
    <row r="3545" spans="1:22" x14ac:dyDescent="0.3">
      <c r="A3545" t="s">
        <v>31</v>
      </c>
      <c r="B3545" t="s">
        <v>32</v>
      </c>
      <c r="C3545" t="s">
        <v>33</v>
      </c>
      <c r="D3545" t="s">
        <v>34</v>
      </c>
      <c r="E3545">
        <v>41.5</v>
      </c>
      <c r="F3545">
        <v>24</v>
      </c>
      <c r="G3545">
        <v>4</v>
      </c>
      <c r="I3545">
        <v>2030</v>
      </c>
      <c r="J3545" t="s">
        <v>25</v>
      </c>
      <c r="K3545" t="s">
        <v>25</v>
      </c>
      <c r="L3545">
        <v>10029495</v>
      </c>
      <c r="M3545">
        <v>241675</v>
      </c>
      <c r="N3545" t="s">
        <v>453</v>
      </c>
      <c r="O3545" t="s">
        <v>25</v>
      </c>
      <c r="Q3545" t="s">
        <v>454</v>
      </c>
      <c r="R3545">
        <v>2030</v>
      </c>
      <c r="S3545">
        <v>-4</v>
      </c>
      <c r="T3545" t="s">
        <v>35</v>
      </c>
      <c r="U3545" t="s">
        <v>30</v>
      </c>
      <c r="V3545" t="s">
        <v>454</v>
      </c>
    </row>
    <row r="3546" spans="1:22" x14ac:dyDescent="0.3">
      <c r="A3546" t="s">
        <v>31</v>
      </c>
      <c r="B3546" t="s">
        <v>32</v>
      </c>
      <c r="C3546" t="s">
        <v>33</v>
      </c>
      <c r="D3546" t="s">
        <v>34</v>
      </c>
      <c r="E3546">
        <v>45.1</v>
      </c>
      <c r="F3546">
        <v>24</v>
      </c>
      <c r="G3546">
        <v>5</v>
      </c>
      <c r="I3546">
        <v>2027</v>
      </c>
      <c r="J3546" t="s">
        <v>25</v>
      </c>
      <c r="K3546" t="s">
        <v>25</v>
      </c>
      <c r="L3546">
        <v>12985920</v>
      </c>
      <c r="M3546">
        <v>287936</v>
      </c>
      <c r="N3546" t="s">
        <v>453</v>
      </c>
      <c r="O3546" t="s">
        <v>25</v>
      </c>
      <c r="Q3546" t="s">
        <v>454</v>
      </c>
      <c r="R3546">
        <v>2027</v>
      </c>
      <c r="S3546">
        <v>-1</v>
      </c>
      <c r="T3546" t="s">
        <v>35</v>
      </c>
      <c r="U3546" t="s">
        <v>30</v>
      </c>
      <c r="V3546" t="s">
        <v>454</v>
      </c>
    </row>
    <row r="3547" spans="1:22" x14ac:dyDescent="0.3">
      <c r="A3547" t="s">
        <v>31</v>
      </c>
      <c r="B3547" t="s">
        <v>32</v>
      </c>
      <c r="C3547" t="s">
        <v>33</v>
      </c>
      <c r="D3547" t="s">
        <v>81</v>
      </c>
      <c r="E3547">
        <v>37.6</v>
      </c>
      <c r="F3547">
        <v>20</v>
      </c>
      <c r="G3547">
        <v>6</v>
      </c>
      <c r="I3547">
        <v>2028</v>
      </c>
      <c r="J3547" t="s">
        <v>25</v>
      </c>
      <c r="K3547" t="s">
        <v>25</v>
      </c>
      <c r="L3547">
        <v>10260000</v>
      </c>
      <c r="M3547">
        <v>272872</v>
      </c>
      <c r="N3547" t="s">
        <v>453</v>
      </c>
      <c r="O3547" t="s">
        <v>25</v>
      </c>
      <c r="Q3547" t="s">
        <v>454</v>
      </c>
      <c r="R3547">
        <v>2028</v>
      </c>
      <c r="S3547">
        <v>-2</v>
      </c>
      <c r="T3547" t="s">
        <v>35</v>
      </c>
      <c r="U3547" t="s">
        <v>30</v>
      </c>
      <c r="V3547" t="s">
        <v>454</v>
      </c>
    </row>
    <row r="3548" spans="1:22" x14ac:dyDescent="0.3">
      <c r="A3548" t="s">
        <v>31</v>
      </c>
      <c r="B3548" t="s">
        <v>32</v>
      </c>
      <c r="C3548" t="s">
        <v>33</v>
      </c>
      <c r="D3548" t="s">
        <v>34</v>
      </c>
      <c r="E3548">
        <v>46.9</v>
      </c>
      <c r="F3548">
        <v>24</v>
      </c>
      <c r="G3548">
        <v>7</v>
      </c>
      <c r="I3548">
        <v>2027</v>
      </c>
      <c r="J3548" t="s">
        <v>25</v>
      </c>
      <c r="K3548" t="s">
        <v>25</v>
      </c>
      <c r="L3548">
        <v>11710314</v>
      </c>
      <c r="M3548">
        <v>249687</v>
      </c>
      <c r="N3548" t="s">
        <v>453</v>
      </c>
      <c r="O3548" t="s">
        <v>25</v>
      </c>
      <c r="Q3548" t="s">
        <v>454</v>
      </c>
      <c r="R3548">
        <v>2027</v>
      </c>
      <c r="S3548">
        <v>-1</v>
      </c>
      <c r="T3548" t="s">
        <v>35</v>
      </c>
      <c r="U3548" t="s">
        <v>30</v>
      </c>
      <c r="V3548" t="s">
        <v>454</v>
      </c>
    </row>
    <row r="3549" spans="1:22" x14ac:dyDescent="0.3">
      <c r="A3549" t="s">
        <v>31</v>
      </c>
      <c r="B3549" t="s">
        <v>32</v>
      </c>
      <c r="C3549" t="s">
        <v>33</v>
      </c>
      <c r="D3549" t="s">
        <v>196</v>
      </c>
      <c r="E3549">
        <v>36.4</v>
      </c>
      <c r="F3549">
        <v>22</v>
      </c>
      <c r="G3549">
        <v>7</v>
      </c>
      <c r="I3549">
        <v>2026</v>
      </c>
      <c r="J3549" t="s">
        <v>106</v>
      </c>
      <c r="K3549" t="s">
        <v>43</v>
      </c>
      <c r="L3549">
        <v>11816886</v>
      </c>
      <c r="M3549">
        <v>324640</v>
      </c>
      <c r="N3549" t="s">
        <v>453</v>
      </c>
      <c r="O3549" t="s">
        <v>97</v>
      </c>
      <c r="P3549">
        <v>31</v>
      </c>
      <c r="Q3549" t="s">
        <v>453</v>
      </c>
      <c r="R3549">
        <v>2026</v>
      </c>
      <c r="S3549">
        <v>0</v>
      </c>
      <c r="T3549" t="s">
        <v>29</v>
      </c>
      <c r="U3549" t="s">
        <v>30</v>
      </c>
      <c r="V3549" t="s">
        <v>454</v>
      </c>
    </row>
    <row r="3550" spans="1:22" x14ac:dyDescent="0.3">
      <c r="A3550" t="s">
        <v>31</v>
      </c>
      <c r="B3550" t="s">
        <v>32</v>
      </c>
      <c r="C3550" t="s">
        <v>33</v>
      </c>
      <c r="D3550" t="s">
        <v>34</v>
      </c>
      <c r="E3550">
        <v>44.5</v>
      </c>
      <c r="F3550">
        <v>24</v>
      </c>
      <c r="G3550">
        <v>5</v>
      </c>
      <c r="I3550">
        <v>2027</v>
      </c>
      <c r="J3550" t="s">
        <v>25</v>
      </c>
      <c r="K3550" t="s">
        <v>25</v>
      </c>
      <c r="L3550">
        <v>12762890</v>
      </c>
      <c r="M3550">
        <v>286807</v>
      </c>
      <c r="N3550" t="s">
        <v>453</v>
      </c>
      <c r="O3550" t="s">
        <v>25</v>
      </c>
      <c r="Q3550" t="s">
        <v>454</v>
      </c>
      <c r="R3550">
        <v>2027</v>
      </c>
      <c r="S3550">
        <v>-1</v>
      </c>
      <c r="T3550" t="s">
        <v>35</v>
      </c>
      <c r="U3550" t="s">
        <v>30</v>
      </c>
      <c r="V3550" t="s">
        <v>454</v>
      </c>
    </row>
    <row r="3551" spans="1:22" x14ac:dyDescent="0.3">
      <c r="A3551" t="s">
        <v>31</v>
      </c>
      <c r="B3551" t="s">
        <v>32</v>
      </c>
      <c r="C3551" t="s">
        <v>33</v>
      </c>
      <c r="D3551" t="s">
        <v>34</v>
      </c>
      <c r="E3551">
        <v>42.9</v>
      </c>
      <c r="F3551">
        <v>23</v>
      </c>
      <c r="G3551">
        <v>7</v>
      </c>
      <c r="I3551">
        <v>2029</v>
      </c>
      <c r="J3551" t="s">
        <v>25</v>
      </c>
      <c r="K3551" t="s">
        <v>25</v>
      </c>
      <c r="L3551">
        <v>11733519</v>
      </c>
      <c r="M3551">
        <v>273509</v>
      </c>
      <c r="N3551" t="s">
        <v>453</v>
      </c>
      <c r="O3551" t="s">
        <v>25</v>
      </c>
      <c r="Q3551" t="s">
        <v>454</v>
      </c>
      <c r="R3551">
        <v>2029</v>
      </c>
      <c r="S3551">
        <v>-3</v>
      </c>
      <c r="T3551" t="s">
        <v>35</v>
      </c>
      <c r="U3551" t="s">
        <v>30</v>
      </c>
      <c r="V3551" t="s">
        <v>454</v>
      </c>
    </row>
    <row r="3552" spans="1:22" x14ac:dyDescent="0.3">
      <c r="A3552" t="s">
        <v>31</v>
      </c>
      <c r="B3552" t="s">
        <v>32</v>
      </c>
      <c r="C3552" t="s">
        <v>33</v>
      </c>
      <c r="D3552" t="s">
        <v>34</v>
      </c>
      <c r="E3552">
        <v>39.700000000000003</v>
      </c>
      <c r="F3552">
        <v>24</v>
      </c>
      <c r="G3552">
        <v>5</v>
      </c>
      <c r="I3552">
        <v>2030</v>
      </c>
      <c r="J3552" t="s">
        <v>25</v>
      </c>
      <c r="K3552" t="s">
        <v>25</v>
      </c>
      <c r="L3552">
        <v>9666309</v>
      </c>
      <c r="M3552">
        <v>243484</v>
      </c>
      <c r="N3552" t="s">
        <v>453</v>
      </c>
      <c r="O3552" t="s">
        <v>25</v>
      </c>
      <c r="Q3552" t="s">
        <v>454</v>
      </c>
      <c r="R3552">
        <v>2030</v>
      </c>
      <c r="S3552">
        <v>-4</v>
      </c>
      <c r="T3552" t="s">
        <v>35</v>
      </c>
      <c r="U3552" t="s">
        <v>30</v>
      </c>
      <c r="V3552" t="s">
        <v>454</v>
      </c>
    </row>
    <row r="3553" spans="1:22" x14ac:dyDescent="0.3">
      <c r="A3553" t="s">
        <v>31</v>
      </c>
      <c r="B3553" t="s">
        <v>32</v>
      </c>
      <c r="C3553" t="s">
        <v>52</v>
      </c>
      <c r="D3553" t="s">
        <v>53</v>
      </c>
      <c r="E3553">
        <v>31.2</v>
      </c>
      <c r="F3553">
        <v>9</v>
      </c>
      <c r="G3553">
        <v>6</v>
      </c>
      <c r="I3553">
        <v>2027</v>
      </c>
      <c r="J3553" t="s">
        <v>25</v>
      </c>
      <c r="K3553" t="s">
        <v>25</v>
      </c>
      <c r="L3553">
        <v>9279999</v>
      </c>
      <c r="M3553">
        <v>297436</v>
      </c>
      <c r="N3553" t="s">
        <v>453</v>
      </c>
      <c r="O3553" t="s">
        <v>25</v>
      </c>
      <c r="Q3553" t="s">
        <v>454</v>
      </c>
      <c r="R3553">
        <v>2027</v>
      </c>
      <c r="S3553">
        <v>-1</v>
      </c>
      <c r="T3553" t="s">
        <v>35</v>
      </c>
      <c r="U3553" t="s">
        <v>40</v>
      </c>
      <c r="V3553" t="s">
        <v>454</v>
      </c>
    </row>
    <row r="3554" spans="1:22" x14ac:dyDescent="0.3">
      <c r="A3554" t="s">
        <v>31</v>
      </c>
      <c r="B3554" t="s">
        <v>32</v>
      </c>
      <c r="C3554" t="s">
        <v>33</v>
      </c>
      <c r="D3554" t="s">
        <v>81</v>
      </c>
      <c r="E3554">
        <v>33.1</v>
      </c>
      <c r="F3554">
        <v>14</v>
      </c>
      <c r="G3554">
        <v>6</v>
      </c>
      <c r="I3554">
        <v>2028</v>
      </c>
      <c r="J3554" t="s">
        <v>25</v>
      </c>
      <c r="K3554" t="s">
        <v>25</v>
      </c>
      <c r="L3554">
        <v>10280000</v>
      </c>
      <c r="M3554">
        <v>310574</v>
      </c>
      <c r="N3554" t="s">
        <v>453</v>
      </c>
      <c r="O3554" t="s">
        <v>25</v>
      </c>
      <c r="Q3554" t="s">
        <v>454</v>
      </c>
      <c r="R3554">
        <v>2028</v>
      </c>
      <c r="S3554">
        <v>-2</v>
      </c>
      <c r="T3554" t="s">
        <v>35</v>
      </c>
      <c r="U3554" t="s">
        <v>44</v>
      </c>
      <c r="V3554" t="s">
        <v>454</v>
      </c>
    </row>
    <row r="3555" spans="1:22" x14ac:dyDescent="0.3">
      <c r="A3555" t="s">
        <v>31</v>
      </c>
      <c r="B3555" t="s">
        <v>32</v>
      </c>
      <c r="C3555" t="s">
        <v>33</v>
      </c>
      <c r="D3555" t="s">
        <v>34</v>
      </c>
      <c r="E3555">
        <v>45.1</v>
      </c>
      <c r="F3555">
        <v>24</v>
      </c>
      <c r="G3555">
        <v>5</v>
      </c>
      <c r="I3555">
        <v>2027</v>
      </c>
      <c r="J3555" t="s">
        <v>25</v>
      </c>
      <c r="K3555" t="s">
        <v>25</v>
      </c>
      <c r="L3555">
        <v>11313081</v>
      </c>
      <c r="M3555">
        <v>250844</v>
      </c>
      <c r="N3555" t="s">
        <v>453</v>
      </c>
      <c r="O3555" t="s">
        <v>25</v>
      </c>
      <c r="Q3555" t="s">
        <v>454</v>
      </c>
      <c r="R3555">
        <v>2027</v>
      </c>
      <c r="S3555">
        <v>-1</v>
      </c>
      <c r="T3555" t="s">
        <v>35</v>
      </c>
      <c r="U3555" t="s">
        <v>30</v>
      </c>
      <c r="V3555" t="s">
        <v>454</v>
      </c>
    </row>
    <row r="3556" spans="1:22" x14ac:dyDescent="0.3">
      <c r="A3556" t="s">
        <v>31</v>
      </c>
      <c r="B3556" t="s">
        <v>32</v>
      </c>
      <c r="C3556" t="s">
        <v>33</v>
      </c>
      <c r="D3556" t="s">
        <v>34</v>
      </c>
      <c r="E3556">
        <v>40.1</v>
      </c>
      <c r="F3556">
        <v>24</v>
      </c>
      <c r="G3556">
        <v>7</v>
      </c>
      <c r="I3556">
        <v>2027</v>
      </c>
      <c r="J3556" t="s">
        <v>25</v>
      </c>
      <c r="K3556" t="s">
        <v>25</v>
      </c>
      <c r="L3556">
        <v>12735900</v>
      </c>
      <c r="M3556">
        <v>317603</v>
      </c>
      <c r="N3556" t="s">
        <v>453</v>
      </c>
      <c r="O3556" t="s">
        <v>25</v>
      </c>
      <c r="Q3556" t="s">
        <v>454</v>
      </c>
      <c r="R3556">
        <v>2027</v>
      </c>
      <c r="S3556">
        <v>-1</v>
      </c>
      <c r="T3556" t="s">
        <v>35</v>
      </c>
      <c r="U3556" t="s">
        <v>30</v>
      </c>
      <c r="V3556" t="s">
        <v>454</v>
      </c>
    </row>
    <row r="3557" spans="1:22" x14ac:dyDescent="0.3">
      <c r="A3557" t="s">
        <v>31</v>
      </c>
      <c r="B3557" t="s">
        <v>32</v>
      </c>
      <c r="C3557" t="s">
        <v>33</v>
      </c>
      <c r="D3557" t="s">
        <v>105</v>
      </c>
      <c r="E3557">
        <v>39.200000000000003</v>
      </c>
      <c r="F3557">
        <v>23</v>
      </c>
      <c r="G3557">
        <v>7</v>
      </c>
      <c r="I3557">
        <v>2028</v>
      </c>
      <c r="J3557" t="s">
        <v>106</v>
      </c>
      <c r="K3557" t="s">
        <v>43</v>
      </c>
      <c r="L3557">
        <v>11679900</v>
      </c>
      <c r="M3557">
        <v>297957</v>
      </c>
      <c r="N3557" t="s">
        <v>453</v>
      </c>
      <c r="O3557" t="s">
        <v>97</v>
      </c>
      <c r="P3557">
        <v>31</v>
      </c>
      <c r="Q3557" t="s">
        <v>453</v>
      </c>
      <c r="R3557">
        <v>2028</v>
      </c>
      <c r="S3557">
        <v>-2</v>
      </c>
      <c r="T3557" t="s">
        <v>35</v>
      </c>
      <c r="U3557" t="s">
        <v>30</v>
      </c>
      <c r="V3557" t="s">
        <v>454</v>
      </c>
    </row>
    <row r="3558" spans="1:22" x14ac:dyDescent="0.3">
      <c r="A3558" t="s">
        <v>31</v>
      </c>
      <c r="B3558" t="s">
        <v>32</v>
      </c>
      <c r="C3558" t="s">
        <v>33</v>
      </c>
      <c r="D3558" t="s">
        <v>81</v>
      </c>
      <c r="E3558">
        <v>45.7</v>
      </c>
      <c r="F3558">
        <v>20</v>
      </c>
      <c r="G3558">
        <v>6</v>
      </c>
      <c r="I3558">
        <v>2028</v>
      </c>
      <c r="J3558" t="s">
        <v>25</v>
      </c>
      <c r="K3558" t="s">
        <v>25</v>
      </c>
      <c r="L3558">
        <v>11944000</v>
      </c>
      <c r="M3558">
        <v>261357</v>
      </c>
      <c r="N3558" t="s">
        <v>453</v>
      </c>
      <c r="O3558" t="s">
        <v>25</v>
      </c>
      <c r="Q3558" t="s">
        <v>454</v>
      </c>
      <c r="R3558">
        <v>2028</v>
      </c>
      <c r="S3558">
        <v>-2</v>
      </c>
      <c r="T3558" t="s">
        <v>35</v>
      </c>
      <c r="U3558" t="s">
        <v>30</v>
      </c>
      <c r="V3558" t="s">
        <v>454</v>
      </c>
    </row>
    <row r="3559" spans="1:22" x14ac:dyDescent="0.3">
      <c r="A3559" t="s">
        <v>31</v>
      </c>
      <c r="B3559" t="s">
        <v>32</v>
      </c>
      <c r="C3559" t="s">
        <v>24</v>
      </c>
      <c r="D3559" t="s">
        <v>386</v>
      </c>
      <c r="E3559">
        <v>39.5</v>
      </c>
      <c r="F3559">
        <v>14</v>
      </c>
      <c r="G3559">
        <v>6</v>
      </c>
      <c r="I3559">
        <v>2026</v>
      </c>
      <c r="J3559" t="s">
        <v>25</v>
      </c>
      <c r="K3559" t="s">
        <v>25</v>
      </c>
      <c r="L3559">
        <v>9961500</v>
      </c>
      <c r="M3559">
        <v>252190</v>
      </c>
      <c r="N3559" t="s">
        <v>453</v>
      </c>
      <c r="O3559" t="s">
        <v>25</v>
      </c>
      <c r="Q3559" t="s">
        <v>454</v>
      </c>
      <c r="R3559">
        <v>2026</v>
      </c>
      <c r="S3559">
        <v>0</v>
      </c>
      <c r="T3559" t="s">
        <v>29</v>
      </c>
      <c r="U3559" t="s">
        <v>44</v>
      </c>
      <c r="V3559" t="s">
        <v>454</v>
      </c>
    </row>
    <row r="3560" spans="1:22" x14ac:dyDescent="0.3">
      <c r="A3560" t="s">
        <v>31</v>
      </c>
      <c r="B3560" t="s">
        <v>32</v>
      </c>
      <c r="C3560" t="s">
        <v>33</v>
      </c>
      <c r="D3560" t="s">
        <v>34</v>
      </c>
      <c r="E3560">
        <v>44.5</v>
      </c>
      <c r="F3560">
        <v>24</v>
      </c>
      <c r="G3560">
        <v>7</v>
      </c>
      <c r="I3560">
        <v>2027</v>
      </c>
      <c r="J3560" t="s">
        <v>25</v>
      </c>
      <c r="K3560" t="s">
        <v>25</v>
      </c>
      <c r="L3560">
        <v>11157523</v>
      </c>
      <c r="M3560">
        <v>250731</v>
      </c>
      <c r="N3560" t="s">
        <v>453</v>
      </c>
      <c r="O3560" t="s">
        <v>25</v>
      </c>
      <c r="Q3560" t="s">
        <v>454</v>
      </c>
      <c r="R3560">
        <v>2027</v>
      </c>
      <c r="S3560">
        <v>-1</v>
      </c>
      <c r="T3560" t="s">
        <v>35</v>
      </c>
      <c r="U3560" t="s">
        <v>30</v>
      </c>
      <c r="V3560" t="s">
        <v>454</v>
      </c>
    </row>
    <row r="3561" spans="1:22" x14ac:dyDescent="0.3">
      <c r="A3561" t="s">
        <v>31</v>
      </c>
      <c r="B3561" t="s">
        <v>32</v>
      </c>
      <c r="C3561" t="s">
        <v>33</v>
      </c>
      <c r="D3561" t="s">
        <v>81</v>
      </c>
      <c r="E3561">
        <v>44.7</v>
      </c>
      <c r="F3561">
        <v>9</v>
      </c>
      <c r="G3561">
        <v>4</v>
      </c>
      <c r="I3561">
        <v>2028</v>
      </c>
      <c r="J3561" t="s">
        <v>25</v>
      </c>
      <c r="K3561" t="s">
        <v>25</v>
      </c>
      <c r="L3561">
        <v>11230000</v>
      </c>
      <c r="M3561">
        <v>251230</v>
      </c>
      <c r="N3561" t="s">
        <v>453</v>
      </c>
      <c r="O3561" t="s">
        <v>25</v>
      </c>
      <c r="Q3561" t="s">
        <v>454</v>
      </c>
      <c r="R3561">
        <v>2028</v>
      </c>
      <c r="S3561">
        <v>-2</v>
      </c>
      <c r="T3561" t="s">
        <v>35</v>
      </c>
      <c r="U3561" t="s">
        <v>40</v>
      </c>
      <c r="V3561" t="s">
        <v>454</v>
      </c>
    </row>
    <row r="3562" spans="1:22" x14ac:dyDescent="0.3">
      <c r="A3562" t="s">
        <v>31</v>
      </c>
      <c r="B3562" t="s">
        <v>32</v>
      </c>
      <c r="C3562" t="s">
        <v>33</v>
      </c>
      <c r="D3562" t="s">
        <v>34</v>
      </c>
      <c r="E3562">
        <v>36.4</v>
      </c>
      <c r="F3562">
        <v>22</v>
      </c>
      <c r="G3562">
        <v>5</v>
      </c>
      <c r="I3562">
        <v>2026</v>
      </c>
      <c r="J3562" t="s">
        <v>129</v>
      </c>
      <c r="K3562" t="s">
        <v>130</v>
      </c>
      <c r="L3562">
        <v>11948245</v>
      </c>
      <c r="M3562">
        <v>328248</v>
      </c>
      <c r="N3562" t="s">
        <v>453</v>
      </c>
      <c r="O3562" t="s">
        <v>38</v>
      </c>
      <c r="P3562">
        <v>31</v>
      </c>
      <c r="Q3562" t="s">
        <v>453</v>
      </c>
      <c r="R3562">
        <v>2026</v>
      </c>
      <c r="S3562">
        <v>0</v>
      </c>
      <c r="T3562" t="s">
        <v>29</v>
      </c>
      <c r="U3562" t="s">
        <v>30</v>
      </c>
      <c r="V3562" t="s">
        <v>454</v>
      </c>
    </row>
    <row r="3563" spans="1:22" x14ac:dyDescent="0.3">
      <c r="A3563" t="s">
        <v>31</v>
      </c>
      <c r="B3563" t="s">
        <v>32</v>
      </c>
      <c r="C3563" t="s">
        <v>33</v>
      </c>
      <c r="D3563" t="s">
        <v>34</v>
      </c>
      <c r="E3563">
        <v>44.3</v>
      </c>
      <c r="F3563">
        <v>25</v>
      </c>
      <c r="G3563">
        <v>4</v>
      </c>
      <c r="I3563">
        <v>2027</v>
      </c>
      <c r="J3563" t="s">
        <v>25</v>
      </c>
      <c r="K3563" t="s">
        <v>25</v>
      </c>
      <c r="L3563">
        <v>11399525</v>
      </c>
      <c r="M3563">
        <v>257326</v>
      </c>
      <c r="N3563" t="s">
        <v>453</v>
      </c>
      <c r="O3563" t="s">
        <v>25</v>
      </c>
      <c r="Q3563" t="s">
        <v>454</v>
      </c>
      <c r="R3563">
        <v>2027</v>
      </c>
      <c r="S3563">
        <v>-1</v>
      </c>
      <c r="T3563" t="s">
        <v>35</v>
      </c>
      <c r="U3563" t="s">
        <v>30</v>
      </c>
      <c r="V3563" t="s">
        <v>454</v>
      </c>
    </row>
    <row r="3564" spans="1:22" x14ac:dyDescent="0.3">
      <c r="A3564" t="s">
        <v>31</v>
      </c>
      <c r="B3564" t="s">
        <v>32</v>
      </c>
      <c r="C3564" t="s">
        <v>33</v>
      </c>
      <c r="D3564" t="s">
        <v>34</v>
      </c>
      <c r="E3564">
        <v>39.700000000000003</v>
      </c>
      <c r="F3564">
        <v>24</v>
      </c>
      <c r="G3564">
        <v>6</v>
      </c>
      <c r="I3564">
        <v>2030</v>
      </c>
      <c r="J3564" t="s">
        <v>25</v>
      </c>
      <c r="K3564" t="s">
        <v>25</v>
      </c>
      <c r="L3564">
        <v>9646845</v>
      </c>
      <c r="M3564">
        <v>242994</v>
      </c>
      <c r="N3564" t="s">
        <v>453</v>
      </c>
      <c r="O3564" t="s">
        <v>25</v>
      </c>
      <c r="Q3564" t="s">
        <v>454</v>
      </c>
      <c r="R3564">
        <v>2030</v>
      </c>
      <c r="S3564">
        <v>-4</v>
      </c>
      <c r="T3564" t="s">
        <v>35</v>
      </c>
      <c r="U3564" t="s">
        <v>30</v>
      </c>
      <c r="V3564" t="s">
        <v>454</v>
      </c>
    </row>
    <row r="3565" spans="1:22" x14ac:dyDescent="0.3">
      <c r="A3565" t="s">
        <v>31</v>
      </c>
      <c r="B3565" t="s">
        <v>32</v>
      </c>
      <c r="C3565" t="s">
        <v>33</v>
      </c>
      <c r="D3565" t="s">
        <v>336</v>
      </c>
      <c r="E3565">
        <v>34.299999999999997</v>
      </c>
      <c r="F3565">
        <v>16</v>
      </c>
      <c r="G3565">
        <v>6</v>
      </c>
      <c r="I3565">
        <v>2028</v>
      </c>
      <c r="J3565" t="s">
        <v>25</v>
      </c>
      <c r="K3565" t="s">
        <v>25</v>
      </c>
      <c r="L3565">
        <v>9816660</v>
      </c>
      <c r="M3565">
        <v>286200</v>
      </c>
      <c r="N3565" t="s">
        <v>453</v>
      </c>
      <c r="O3565" t="s">
        <v>25</v>
      </c>
      <c r="Q3565" t="s">
        <v>454</v>
      </c>
      <c r="R3565">
        <v>2028</v>
      </c>
      <c r="S3565">
        <v>-2</v>
      </c>
      <c r="T3565" t="s">
        <v>35</v>
      </c>
      <c r="U3565" t="s">
        <v>44</v>
      </c>
      <c r="V3565" t="s">
        <v>454</v>
      </c>
    </row>
    <row r="3566" spans="1:22" x14ac:dyDescent="0.3">
      <c r="A3566" t="s">
        <v>31</v>
      </c>
      <c r="B3566" t="s">
        <v>32</v>
      </c>
      <c r="C3566" t="s">
        <v>33</v>
      </c>
      <c r="D3566" t="s">
        <v>81</v>
      </c>
      <c r="E3566">
        <v>34.4</v>
      </c>
      <c r="F3566">
        <v>8</v>
      </c>
      <c r="G3566">
        <v>4</v>
      </c>
      <c r="I3566">
        <v>2028</v>
      </c>
      <c r="J3566" t="s">
        <v>25</v>
      </c>
      <c r="K3566" t="s">
        <v>25</v>
      </c>
      <c r="L3566">
        <v>10350000</v>
      </c>
      <c r="M3566">
        <v>300872</v>
      </c>
      <c r="N3566" t="s">
        <v>453</v>
      </c>
      <c r="O3566" t="s">
        <v>25</v>
      </c>
      <c r="Q3566" t="s">
        <v>454</v>
      </c>
      <c r="R3566">
        <v>2028</v>
      </c>
      <c r="S3566">
        <v>-2</v>
      </c>
      <c r="T3566" t="s">
        <v>35</v>
      </c>
      <c r="U3566" t="s">
        <v>40</v>
      </c>
      <c r="V3566" t="s">
        <v>454</v>
      </c>
    </row>
    <row r="3567" spans="1:22" x14ac:dyDescent="0.3">
      <c r="A3567" t="s">
        <v>31</v>
      </c>
      <c r="B3567" t="s">
        <v>32</v>
      </c>
      <c r="C3567" t="s">
        <v>76</v>
      </c>
      <c r="D3567" t="s">
        <v>124</v>
      </c>
      <c r="E3567">
        <v>39.799999999999997</v>
      </c>
      <c r="F3567">
        <v>5</v>
      </c>
      <c r="G3567">
        <v>4</v>
      </c>
      <c r="I3567">
        <v>2026</v>
      </c>
      <c r="J3567" t="s">
        <v>125</v>
      </c>
      <c r="K3567" t="s">
        <v>79</v>
      </c>
      <c r="L3567">
        <v>17289120</v>
      </c>
      <c r="M3567">
        <v>434400</v>
      </c>
      <c r="N3567" t="s">
        <v>453</v>
      </c>
      <c r="O3567" t="s">
        <v>91</v>
      </c>
      <c r="P3567">
        <v>15</v>
      </c>
      <c r="Q3567" t="s">
        <v>453</v>
      </c>
      <c r="R3567">
        <v>2026</v>
      </c>
      <c r="S3567">
        <v>0</v>
      </c>
      <c r="T3567" t="s">
        <v>29</v>
      </c>
      <c r="U3567" t="s">
        <v>75</v>
      </c>
      <c r="V3567" t="s">
        <v>453</v>
      </c>
    </row>
    <row r="3568" spans="1:22" x14ac:dyDescent="0.3">
      <c r="A3568" t="s">
        <v>31</v>
      </c>
      <c r="B3568" t="s">
        <v>32</v>
      </c>
      <c r="C3568" t="s">
        <v>52</v>
      </c>
      <c r="D3568" t="s">
        <v>53</v>
      </c>
      <c r="E3568">
        <v>43</v>
      </c>
      <c r="F3568">
        <v>8</v>
      </c>
      <c r="G3568">
        <v>7</v>
      </c>
      <c r="I3568">
        <v>2028</v>
      </c>
      <c r="J3568" t="s">
        <v>25</v>
      </c>
      <c r="K3568" t="s">
        <v>25</v>
      </c>
      <c r="L3568">
        <v>10169999</v>
      </c>
      <c r="M3568">
        <v>236512</v>
      </c>
      <c r="N3568" t="s">
        <v>453</v>
      </c>
      <c r="O3568" t="s">
        <v>25</v>
      </c>
      <c r="Q3568" t="s">
        <v>454</v>
      </c>
      <c r="R3568">
        <v>2028</v>
      </c>
      <c r="S3568">
        <v>-2</v>
      </c>
      <c r="T3568" t="s">
        <v>35</v>
      </c>
      <c r="U3568" t="s">
        <v>40</v>
      </c>
      <c r="V3568" t="s">
        <v>454</v>
      </c>
    </row>
    <row r="3569" spans="1:22" x14ac:dyDescent="0.3">
      <c r="A3569" t="s">
        <v>31</v>
      </c>
      <c r="B3569" t="s">
        <v>32</v>
      </c>
      <c r="C3569" t="s">
        <v>33</v>
      </c>
      <c r="D3569" t="s">
        <v>34</v>
      </c>
      <c r="E3569">
        <v>38.5</v>
      </c>
      <c r="F3569">
        <v>24</v>
      </c>
      <c r="G3569">
        <v>4</v>
      </c>
      <c r="I3569">
        <v>2030</v>
      </c>
      <c r="J3569" t="s">
        <v>25</v>
      </c>
      <c r="K3569" t="s">
        <v>25</v>
      </c>
      <c r="L3569">
        <v>9650950</v>
      </c>
      <c r="M3569">
        <v>250674</v>
      </c>
      <c r="N3569" t="s">
        <v>453</v>
      </c>
      <c r="O3569" t="s">
        <v>25</v>
      </c>
      <c r="Q3569" t="s">
        <v>454</v>
      </c>
      <c r="R3569">
        <v>2030</v>
      </c>
      <c r="S3569">
        <v>-4</v>
      </c>
      <c r="T3569" t="s">
        <v>35</v>
      </c>
      <c r="U3569" t="s">
        <v>30</v>
      </c>
      <c r="V3569" t="s">
        <v>454</v>
      </c>
    </row>
    <row r="3570" spans="1:22" x14ac:dyDescent="0.3">
      <c r="A3570" t="s">
        <v>31</v>
      </c>
      <c r="B3570" t="s">
        <v>32</v>
      </c>
      <c r="C3570" t="s">
        <v>33</v>
      </c>
      <c r="D3570" t="s">
        <v>81</v>
      </c>
      <c r="E3570">
        <v>35.700000000000003</v>
      </c>
      <c r="F3570">
        <v>5</v>
      </c>
      <c r="G3570">
        <v>4</v>
      </c>
      <c r="I3570">
        <v>2028</v>
      </c>
      <c r="J3570" t="s">
        <v>25</v>
      </c>
      <c r="K3570" t="s">
        <v>25</v>
      </c>
      <c r="L3570">
        <v>10830000</v>
      </c>
      <c r="M3570">
        <v>303361</v>
      </c>
      <c r="N3570" t="s">
        <v>453</v>
      </c>
      <c r="O3570" t="s">
        <v>25</v>
      </c>
      <c r="Q3570" t="s">
        <v>454</v>
      </c>
      <c r="R3570">
        <v>2028</v>
      </c>
      <c r="S3570">
        <v>-2</v>
      </c>
      <c r="T3570" t="s">
        <v>35</v>
      </c>
      <c r="U3570" t="s">
        <v>75</v>
      </c>
      <c r="V3570" t="s">
        <v>454</v>
      </c>
    </row>
    <row r="3571" spans="1:22" x14ac:dyDescent="0.3">
      <c r="A3571" t="s">
        <v>31</v>
      </c>
      <c r="B3571" t="s">
        <v>32</v>
      </c>
      <c r="C3571" t="s">
        <v>52</v>
      </c>
      <c r="D3571" t="s">
        <v>53</v>
      </c>
      <c r="E3571">
        <v>35.700000000000003</v>
      </c>
      <c r="F3571">
        <v>9</v>
      </c>
      <c r="G3571">
        <v>6</v>
      </c>
      <c r="I3571">
        <v>2029</v>
      </c>
      <c r="J3571" t="s">
        <v>25</v>
      </c>
      <c r="K3571" t="s">
        <v>25</v>
      </c>
      <c r="L3571">
        <v>7799999</v>
      </c>
      <c r="M3571">
        <v>218487</v>
      </c>
      <c r="N3571" t="s">
        <v>453</v>
      </c>
      <c r="O3571" t="s">
        <v>25</v>
      </c>
      <c r="Q3571" t="s">
        <v>454</v>
      </c>
      <c r="R3571">
        <v>2029</v>
      </c>
      <c r="S3571">
        <v>-3</v>
      </c>
      <c r="T3571" t="s">
        <v>35</v>
      </c>
      <c r="U3571" t="s">
        <v>40</v>
      </c>
      <c r="V3571" t="s">
        <v>454</v>
      </c>
    </row>
    <row r="3572" spans="1:22" x14ac:dyDescent="0.3">
      <c r="A3572" t="s">
        <v>31</v>
      </c>
      <c r="B3572" t="s">
        <v>32</v>
      </c>
      <c r="C3572" t="s">
        <v>52</v>
      </c>
      <c r="D3572" t="s">
        <v>53</v>
      </c>
      <c r="E3572">
        <v>40.700000000000003</v>
      </c>
      <c r="F3572">
        <v>9</v>
      </c>
      <c r="G3572">
        <v>6</v>
      </c>
      <c r="I3572">
        <v>2029</v>
      </c>
      <c r="J3572" t="s">
        <v>25</v>
      </c>
      <c r="K3572" t="s">
        <v>25</v>
      </c>
      <c r="L3572">
        <v>8249999</v>
      </c>
      <c r="M3572">
        <v>202703</v>
      </c>
      <c r="N3572" t="s">
        <v>453</v>
      </c>
      <c r="O3572" t="s">
        <v>25</v>
      </c>
      <c r="Q3572" t="s">
        <v>454</v>
      </c>
      <c r="R3572">
        <v>2029</v>
      </c>
      <c r="S3572">
        <v>-3</v>
      </c>
      <c r="T3572" t="s">
        <v>35</v>
      </c>
      <c r="U3572" t="s">
        <v>40</v>
      </c>
      <c r="V3572" t="s">
        <v>454</v>
      </c>
    </row>
    <row r="3573" spans="1:22" x14ac:dyDescent="0.3">
      <c r="A3573" t="s">
        <v>31</v>
      </c>
      <c r="B3573" t="s">
        <v>32</v>
      </c>
      <c r="C3573" t="s">
        <v>33</v>
      </c>
      <c r="D3573" t="s">
        <v>81</v>
      </c>
      <c r="E3573">
        <v>44.5</v>
      </c>
      <c r="F3573">
        <v>18</v>
      </c>
      <c r="G3573">
        <v>6</v>
      </c>
      <c r="I3573">
        <v>2028</v>
      </c>
      <c r="J3573" t="s">
        <v>25</v>
      </c>
      <c r="K3573" t="s">
        <v>25</v>
      </c>
      <c r="L3573">
        <v>11430000</v>
      </c>
      <c r="M3573">
        <v>256854</v>
      </c>
      <c r="N3573" t="s">
        <v>453</v>
      </c>
      <c r="O3573" t="s">
        <v>25</v>
      </c>
      <c r="Q3573" t="s">
        <v>454</v>
      </c>
      <c r="R3573">
        <v>2028</v>
      </c>
      <c r="S3573">
        <v>-2</v>
      </c>
      <c r="T3573" t="s">
        <v>35</v>
      </c>
      <c r="U3573" t="s">
        <v>30</v>
      </c>
      <c r="V3573" t="s">
        <v>454</v>
      </c>
    </row>
    <row r="3574" spans="1:22" x14ac:dyDescent="0.3">
      <c r="A3574" t="s">
        <v>31</v>
      </c>
      <c r="B3574" t="s">
        <v>32</v>
      </c>
      <c r="C3574" t="s">
        <v>33</v>
      </c>
      <c r="D3574" t="s">
        <v>34</v>
      </c>
      <c r="E3574">
        <v>46.9</v>
      </c>
      <c r="F3574">
        <v>25</v>
      </c>
      <c r="G3574">
        <v>7</v>
      </c>
      <c r="I3574">
        <v>2027</v>
      </c>
      <c r="J3574" t="s">
        <v>25</v>
      </c>
      <c r="K3574" t="s">
        <v>25</v>
      </c>
      <c r="L3574">
        <v>11371139</v>
      </c>
      <c r="M3574">
        <v>242455</v>
      </c>
      <c r="N3574" t="s">
        <v>453</v>
      </c>
      <c r="O3574" t="s">
        <v>25</v>
      </c>
      <c r="Q3574" t="s">
        <v>454</v>
      </c>
      <c r="R3574">
        <v>2027</v>
      </c>
      <c r="S3574">
        <v>-1</v>
      </c>
      <c r="T3574" t="s">
        <v>35</v>
      </c>
      <c r="U3574" t="s">
        <v>30</v>
      </c>
      <c r="V3574" t="s">
        <v>454</v>
      </c>
    </row>
    <row r="3575" spans="1:22" x14ac:dyDescent="0.3">
      <c r="A3575" t="s">
        <v>31</v>
      </c>
      <c r="B3575" t="s">
        <v>32</v>
      </c>
      <c r="C3575" t="s">
        <v>24</v>
      </c>
      <c r="D3575" t="s">
        <v>61</v>
      </c>
      <c r="E3575">
        <v>41.5</v>
      </c>
      <c r="F3575">
        <v>10</v>
      </c>
      <c r="G3575">
        <v>4</v>
      </c>
      <c r="I3575">
        <v>2028</v>
      </c>
      <c r="J3575" t="s">
        <v>62</v>
      </c>
      <c r="K3575" t="s">
        <v>57</v>
      </c>
      <c r="L3575">
        <v>16072950</v>
      </c>
      <c r="M3575">
        <v>387300</v>
      </c>
      <c r="N3575" t="s">
        <v>453</v>
      </c>
      <c r="O3575" t="s">
        <v>58</v>
      </c>
      <c r="P3575">
        <v>15</v>
      </c>
      <c r="Q3575" t="s">
        <v>453</v>
      </c>
      <c r="R3575">
        <v>2028</v>
      </c>
      <c r="S3575">
        <v>-2</v>
      </c>
      <c r="T3575" t="s">
        <v>35</v>
      </c>
      <c r="U3575" t="s">
        <v>44</v>
      </c>
      <c r="V3575" t="s">
        <v>454</v>
      </c>
    </row>
    <row r="3576" spans="1:22" x14ac:dyDescent="0.3">
      <c r="A3576" t="s">
        <v>31</v>
      </c>
      <c r="B3576" t="s">
        <v>32</v>
      </c>
      <c r="C3576" t="s">
        <v>33</v>
      </c>
      <c r="D3576" t="s">
        <v>336</v>
      </c>
      <c r="E3576">
        <v>35.4</v>
      </c>
      <c r="F3576">
        <v>16</v>
      </c>
      <c r="G3576">
        <v>6</v>
      </c>
      <c r="I3576">
        <v>2028</v>
      </c>
      <c r="J3576" t="s">
        <v>25</v>
      </c>
      <c r="K3576" t="s">
        <v>25</v>
      </c>
      <c r="L3576">
        <v>10145640</v>
      </c>
      <c r="M3576">
        <v>286600</v>
      </c>
      <c r="N3576" t="s">
        <v>453</v>
      </c>
      <c r="O3576" t="s">
        <v>25</v>
      </c>
      <c r="Q3576" t="s">
        <v>454</v>
      </c>
      <c r="R3576">
        <v>2028</v>
      </c>
      <c r="S3576">
        <v>-2</v>
      </c>
      <c r="T3576" t="s">
        <v>35</v>
      </c>
      <c r="U3576" t="s">
        <v>44</v>
      </c>
      <c r="V3576" t="s">
        <v>454</v>
      </c>
    </row>
    <row r="3577" spans="1:22" x14ac:dyDescent="0.3">
      <c r="A3577" t="s">
        <v>31</v>
      </c>
      <c r="B3577" t="s">
        <v>32</v>
      </c>
      <c r="C3577" t="s">
        <v>33</v>
      </c>
      <c r="D3577" t="s">
        <v>34</v>
      </c>
      <c r="E3577">
        <v>39.700000000000003</v>
      </c>
      <c r="F3577">
        <v>23</v>
      </c>
      <c r="G3577">
        <v>6</v>
      </c>
      <c r="I3577">
        <v>2029</v>
      </c>
      <c r="J3577" t="s">
        <v>25</v>
      </c>
      <c r="K3577" t="s">
        <v>25</v>
      </c>
      <c r="L3577">
        <v>11022700</v>
      </c>
      <c r="M3577">
        <v>277650</v>
      </c>
      <c r="N3577" t="s">
        <v>453</v>
      </c>
      <c r="O3577" t="s">
        <v>25</v>
      </c>
      <c r="Q3577" t="s">
        <v>454</v>
      </c>
      <c r="R3577">
        <v>2029</v>
      </c>
      <c r="S3577">
        <v>-3</v>
      </c>
      <c r="T3577" t="s">
        <v>35</v>
      </c>
      <c r="U3577" t="s">
        <v>30</v>
      </c>
      <c r="V3577" t="s">
        <v>454</v>
      </c>
    </row>
    <row r="3578" spans="1:22" x14ac:dyDescent="0.3">
      <c r="A3578" t="s">
        <v>31</v>
      </c>
      <c r="B3578" t="s">
        <v>32</v>
      </c>
      <c r="C3578" t="s">
        <v>33</v>
      </c>
      <c r="D3578" t="s">
        <v>34</v>
      </c>
      <c r="E3578">
        <v>43.1</v>
      </c>
      <c r="F3578">
        <v>23</v>
      </c>
      <c r="G3578">
        <v>6</v>
      </c>
      <c r="I3578">
        <v>2029</v>
      </c>
      <c r="J3578" t="s">
        <v>25</v>
      </c>
      <c r="K3578" t="s">
        <v>25</v>
      </c>
      <c r="L3578">
        <v>11785522</v>
      </c>
      <c r="M3578">
        <v>273446</v>
      </c>
      <c r="N3578" t="s">
        <v>453</v>
      </c>
      <c r="O3578" t="s">
        <v>25</v>
      </c>
      <c r="Q3578" t="s">
        <v>454</v>
      </c>
      <c r="R3578">
        <v>2029</v>
      </c>
      <c r="S3578">
        <v>-3</v>
      </c>
      <c r="T3578" t="s">
        <v>35</v>
      </c>
      <c r="U3578" t="s">
        <v>30</v>
      </c>
      <c r="V3578" t="s">
        <v>454</v>
      </c>
    </row>
    <row r="3579" spans="1:22" x14ac:dyDescent="0.3">
      <c r="A3579" t="s">
        <v>31</v>
      </c>
      <c r="B3579" t="s">
        <v>32</v>
      </c>
      <c r="C3579" t="s">
        <v>76</v>
      </c>
      <c r="D3579" t="s">
        <v>115</v>
      </c>
      <c r="E3579">
        <v>51.3</v>
      </c>
      <c r="F3579">
        <v>5</v>
      </c>
      <c r="G3579">
        <v>5</v>
      </c>
      <c r="I3579">
        <v>2026</v>
      </c>
      <c r="J3579" t="s">
        <v>116</v>
      </c>
      <c r="K3579" t="s">
        <v>117</v>
      </c>
      <c r="L3579">
        <v>29566740</v>
      </c>
      <c r="M3579">
        <v>576350</v>
      </c>
      <c r="N3579" t="s">
        <v>453</v>
      </c>
      <c r="O3579" t="s">
        <v>58</v>
      </c>
      <c r="P3579">
        <v>15</v>
      </c>
      <c r="Q3579" t="s">
        <v>453</v>
      </c>
      <c r="R3579">
        <v>2026</v>
      </c>
      <c r="S3579">
        <v>0</v>
      </c>
      <c r="T3579" t="s">
        <v>29</v>
      </c>
      <c r="U3579" t="s">
        <v>75</v>
      </c>
      <c r="V3579" t="s">
        <v>453</v>
      </c>
    </row>
    <row r="3580" spans="1:22" x14ac:dyDescent="0.3">
      <c r="A3580" t="s">
        <v>31</v>
      </c>
      <c r="B3580" t="s">
        <v>32</v>
      </c>
      <c r="C3580" t="s">
        <v>33</v>
      </c>
      <c r="D3580" t="s">
        <v>81</v>
      </c>
      <c r="E3580">
        <v>34.4</v>
      </c>
      <c r="F3580">
        <v>8</v>
      </c>
      <c r="G3580">
        <v>7</v>
      </c>
      <c r="I3580">
        <v>2028</v>
      </c>
      <c r="J3580" t="s">
        <v>25</v>
      </c>
      <c r="K3580" t="s">
        <v>25</v>
      </c>
      <c r="L3580">
        <v>10400000</v>
      </c>
      <c r="M3580">
        <v>302326</v>
      </c>
      <c r="N3580" t="s">
        <v>453</v>
      </c>
      <c r="O3580" t="s">
        <v>25</v>
      </c>
      <c r="Q3580" t="s">
        <v>454</v>
      </c>
      <c r="R3580">
        <v>2028</v>
      </c>
      <c r="S3580">
        <v>-2</v>
      </c>
      <c r="T3580" t="s">
        <v>35</v>
      </c>
      <c r="U3580" t="s">
        <v>40</v>
      </c>
      <c r="V3580" t="s">
        <v>454</v>
      </c>
    </row>
    <row r="3581" spans="1:22" x14ac:dyDescent="0.3">
      <c r="A3581" t="s">
        <v>31</v>
      </c>
      <c r="B3581" t="s">
        <v>32</v>
      </c>
      <c r="C3581" t="s">
        <v>52</v>
      </c>
      <c r="D3581" t="s">
        <v>53</v>
      </c>
      <c r="E3581">
        <v>32.6</v>
      </c>
      <c r="F3581">
        <v>8</v>
      </c>
      <c r="G3581">
        <v>7</v>
      </c>
      <c r="I3581">
        <v>2027</v>
      </c>
      <c r="J3581" t="s">
        <v>25</v>
      </c>
      <c r="K3581" t="s">
        <v>25</v>
      </c>
      <c r="L3581">
        <v>9509999</v>
      </c>
      <c r="M3581">
        <v>291718</v>
      </c>
      <c r="N3581" t="s">
        <v>453</v>
      </c>
      <c r="O3581" t="s">
        <v>25</v>
      </c>
      <c r="Q3581" t="s">
        <v>454</v>
      </c>
      <c r="R3581">
        <v>2027</v>
      </c>
      <c r="S3581">
        <v>-1</v>
      </c>
      <c r="T3581" t="s">
        <v>35</v>
      </c>
      <c r="U3581" t="s">
        <v>40</v>
      </c>
      <c r="V3581" t="s">
        <v>454</v>
      </c>
    </row>
    <row r="3582" spans="1:22" x14ac:dyDescent="0.3">
      <c r="A3582" t="s">
        <v>31</v>
      </c>
      <c r="B3582" t="s">
        <v>32</v>
      </c>
      <c r="C3582" t="s">
        <v>33</v>
      </c>
      <c r="D3582" t="s">
        <v>34</v>
      </c>
      <c r="E3582">
        <v>47</v>
      </c>
      <c r="F3582">
        <v>25</v>
      </c>
      <c r="G3582">
        <v>5</v>
      </c>
      <c r="I3582">
        <v>2027</v>
      </c>
      <c r="J3582" t="s">
        <v>25</v>
      </c>
      <c r="K3582" t="s">
        <v>25</v>
      </c>
      <c r="L3582">
        <v>11268000</v>
      </c>
      <c r="M3582">
        <v>239745</v>
      </c>
      <c r="N3582" t="s">
        <v>453</v>
      </c>
      <c r="O3582" t="s">
        <v>25</v>
      </c>
      <c r="Q3582" t="s">
        <v>454</v>
      </c>
      <c r="R3582">
        <v>2027</v>
      </c>
      <c r="S3582">
        <v>-1</v>
      </c>
      <c r="T3582" t="s">
        <v>35</v>
      </c>
      <c r="U3582" t="s">
        <v>30</v>
      </c>
      <c r="V3582" t="s">
        <v>454</v>
      </c>
    </row>
    <row r="3583" spans="1:22" x14ac:dyDescent="0.3">
      <c r="A3583" t="s">
        <v>31</v>
      </c>
      <c r="B3583" t="s">
        <v>32</v>
      </c>
      <c r="C3583" t="s">
        <v>76</v>
      </c>
      <c r="D3583" t="s">
        <v>124</v>
      </c>
      <c r="E3583">
        <v>64.7</v>
      </c>
      <c r="F3583">
        <v>5</v>
      </c>
      <c r="G3583">
        <v>4</v>
      </c>
      <c r="I3583">
        <v>2026</v>
      </c>
      <c r="J3583" t="s">
        <v>125</v>
      </c>
      <c r="K3583" t="s">
        <v>79</v>
      </c>
      <c r="L3583">
        <v>27704628</v>
      </c>
      <c r="M3583">
        <v>428201</v>
      </c>
      <c r="N3583" t="s">
        <v>453</v>
      </c>
      <c r="O3583" t="s">
        <v>91</v>
      </c>
      <c r="P3583">
        <v>15</v>
      </c>
      <c r="Q3583" t="s">
        <v>453</v>
      </c>
      <c r="R3583">
        <v>2026</v>
      </c>
      <c r="S3583">
        <v>0</v>
      </c>
      <c r="T3583" t="s">
        <v>29</v>
      </c>
      <c r="U3583" t="s">
        <v>75</v>
      </c>
      <c r="V3583" t="s">
        <v>453</v>
      </c>
    </row>
    <row r="3584" spans="1:22" x14ac:dyDescent="0.3">
      <c r="A3584" t="s">
        <v>31</v>
      </c>
      <c r="B3584" t="s">
        <v>32</v>
      </c>
      <c r="C3584" t="s">
        <v>33</v>
      </c>
      <c r="D3584" t="s">
        <v>34</v>
      </c>
      <c r="E3584">
        <v>42.9</v>
      </c>
      <c r="F3584">
        <v>23</v>
      </c>
      <c r="G3584">
        <v>4</v>
      </c>
      <c r="I3584">
        <v>2029</v>
      </c>
      <c r="J3584" t="s">
        <v>25</v>
      </c>
      <c r="K3584" t="s">
        <v>25</v>
      </c>
      <c r="L3584">
        <v>11733519</v>
      </c>
      <c r="M3584">
        <v>273509</v>
      </c>
      <c r="N3584" t="s">
        <v>453</v>
      </c>
      <c r="O3584" t="s">
        <v>25</v>
      </c>
      <c r="Q3584" t="s">
        <v>454</v>
      </c>
      <c r="R3584">
        <v>2029</v>
      </c>
      <c r="S3584">
        <v>-3</v>
      </c>
      <c r="T3584" t="s">
        <v>35</v>
      </c>
      <c r="U3584" t="s">
        <v>30</v>
      </c>
      <c r="V3584" t="s">
        <v>454</v>
      </c>
    </row>
    <row r="3585" spans="1:22" x14ac:dyDescent="0.3">
      <c r="A3585" t="s">
        <v>31</v>
      </c>
      <c r="B3585" t="s">
        <v>32</v>
      </c>
      <c r="C3585" t="s">
        <v>24</v>
      </c>
      <c r="D3585" t="s">
        <v>55</v>
      </c>
      <c r="E3585">
        <v>34.4</v>
      </c>
      <c r="F3585">
        <v>11</v>
      </c>
      <c r="G3585">
        <v>6</v>
      </c>
      <c r="I3585">
        <v>2028</v>
      </c>
      <c r="J3585" t="s">
        <v>56</v>
      </c>
      <c r="K3585" t="s">
        <v>57</v>
      </c>
      <c r="L3585">
        <v>11637340</v>
      </c>
      <c r="M3585">
        <v>338295</v>
      </c>
      <c r="N3585" t="s">
        <v>453</v>
      </c>
      <c r="O3585" t="s">
        <v>58</v>
      </c>
      <c r="P3585">
        <v>20</v>
      </c>
      <c r="Q3585" t="s">
        <v>453</v>
      </c>
      <c r="R3585">
        <v>2028</v>
      </c>
      <c r="S3585">
        <v>-2</v>
      </c>
      <c r="T3585" t="s">
        <v>35</v>
      </c>
      <c r="U3585" t="s">
        <v>44</v>
      </c>
      <c r="V3585" t="s">
        <v>454</v>
      </c>
    </row>
    <row r="3586" spans="1:22" x14ac:dyDescent="0.3">
      <c r="A3586" t="s">
        <v>31</v>
      </c>
      <c r="B3586" t="s">
        <v>32</v>
      </c>
      <c r="C3586" t="s">
        <v>33</v>
      </c>
      <c r="D3586" t="s">
        <v>81</v>
      </c>
      <c r="E3586">
        <v>35.799999999999997</v>
      </c>
      <c r="F3586">
        <v>8</v>
      </c>
      <c r="G3586">
        <v>4</v>
      </c>
      <c r="I3586">
        <v>2028</v>
      </c>
      <c r="J3586" t="s">
        <v>25</v>
      </c>
      <c r="K3586" t="s">
        <v>25</v>
      </c>
      <c r="L3586">
        <v>10820000</v>
      </c>
      <c r="M3586">
        <v>302235</v>
      </c>
      <c r="N3586" t="s">
        <v>453</v>
      </c>
      <c r="O3586" t="s">
        <v>25</v>
      </c>
      <c r="Q3586" t="s">
        <v>454</v>
      </c>
      <c r="R3586">
        <v>2028</v>
      </c>
      <c r="S3586">
        <v>-2</v>
      </c>
      <c r="T3586" t="s">
        <v>35</v>
      </c>
      <c r="U3586" t="s">
        <v>40</v>
      </c>
      <c r="V3586" t="s">
        <v>454</v>
      </c>
    </row>
    <row r="3587" spans="1:22" x14ac:dyDescent="0.3">
      <c r="A3587" t="s">
        <v>31</v>
      </c>
      <c r="B3587" t="s">
        <v>32</v>
      </c>
      <c r="C3587" t="s">
        <v>24</v>
      </c>
      <c r="D3587" t="s">
        <v>386</v>
      </c>
      <c r="E3587">
        <v>41.7</v>
      </c>
      <c r="F3587">
        <v>14</v>
      </c>
      <c r="G3587">
        <v>6</v>
      </c>
      <c r="I3587">
        <v>2026</v>
      </c>
      <c r="J3587" t="s">
        <v>25</v>
      </c>
      <c r="K3587" t="s">
        <v>25</v>
      </c>
      <c r="L3587">
        <v>10218800</v>
      </c>
      <c r="M3587">
        <v>245055</v>
      </c>
      <c r="N3587" t="s">
        <v>453</v>
      </c>
      <c r="O3587" t="s">
        <v>25</v>
      </c>
      <c r="Q3587" t="s">
        <v>454</v>
      </c>
      <c r="R3587">
        <v>2026</v>
      </c>
      <c r="S3587">
        <v>0</v>
      </c>
      <c r="T3587" t="s">
        <v>29</v>
      </c>
      <c r="U3587" t="s">
        <v>44</v>
      </c>
      <c r="V3587" t="s">
        <v>454</v>
      </c>
    </row>
    <row r="3588" spans="1:22" x14ac:dyDescent="0.3">
      <c r="A3588" t="s">
        <v>31</v>
      </c>
      <c r="B3588" t="s">
        <v>32</v>
      </c>
      <c r="C3588" t="s">
        <v>33</v>
      </c>
      <c r="D3588" t="s">
        <v>34</v>
      </c>
      <c r="E3588">
        <v>46.9</v>
      </c>
      <c r="F3588">
        <v>24</v>
      </c>
      <c r="G3588">
        <v>7</v>
      </c>
      <c r="I3588">
        <v>2027</v>
      </c>
      <c r="J3588" t="s">
        <v>25</v>
      </c>
      <c r="K3588" t="s">
        <v>25</v>
      </c>
      <c r="L3588">
        <v>11371139</v>
      </c>
      <c r="M3588">
        <v>242455</v>
      </c>
      <c r="N3588" t="s">
        <v>453</v>
      </c>
      <c r="O3588" t="s">
        <v>25</v>
      </c>
      <c r="Q3588" t="s">
        <v>454</v>
      </c>
      <c r="R3588">
        <v>2027</v>
      </c>
      <c r="S3588">
        <v>-1</v>
      </c>
      <c r="T3588" t="s">
        <v>35</v>
      </c>
      <c r="U3588" t="s">
        <v>30</v>
      </c>
      <c r="V3588" t="s">
        <v>454</v>
      </c>
    </row>
    <row r="3589" spans="1:22" x14ac:dyDescent="0.3">
      <c r="A3589" t="s">
        <v>31</v>
      </c>
      <c r="B3589" t="s">
        <v>32</v>
      </c>
      <c r="C3589" t="s">
        <v>33</v>
      </c>
      <c r="D3589" t="s">
        <v>336</v>
      </c>
      <c r="E3589">
        <v>34.4</v>
      </c>
      <c r="F3589">
        <v>12</v>
      </c>
      <c r="G3589">
        <v>7</v>
      </c>
      <c r="I3589">
        <v>2028</v>
      </c>
      <c r="J3589" t="s">
        <v>25</v>
      </c>
      <c r="K3589" t="s">
        <v>25</v>
      </c>
      <c r="L3589">
        <v>9800560</v>
      </c>
      <c r="M3589">
        <v>284900</v>
      </c>
      <c r="N3589" t="s">
        <v>453</v>
      </c>
      <c r="O3589" t="s">
        <v>25</v>
      </c>
      <c r="Q3589" t="s">
        <v>454</v>
      </c>
      <c r="R3589">
        <v>2028</v>
      </c>
      <c r="S3589">
        <v>-2</v>
      </c>
      <c r="T3589" t="s">
        <v>35</v>
      </c>
      <c r="U3589" t="s">
        <v>44</v>
      </c>
      <c r="V3589" t="s">
        <v>454</v>
      </c>
    </row>
    <row r="3590" spans="1:22" x14ac:dyDescent="0.3">
      <c r="A3590" t="s">
        <v>31</v>
      </c>
      <c r="B3590" t="s">
        <v>32</v>
      </c>
      <c r="C3590" t="s">
        <v>52</v>
      </c>
      <c r="D3590" t="s">
        <v>53</v>
      </c>
      <c r="E3590">
        <v>39.4</v>
      </c>
      <c r="F3590">
        <v>8</v>
      </c>
      <c r="G3590">
        <v>4</v>
      </c>
      <c r="I3590">
        <v>2029</v>
      </c>
      <c r="J3590" t="s">
        <v>25</v>
      </c>
      <c r="K3590" t="s">
        <v>25</v>
      </c>
      <c r="L3590">
        <v>8069999</v>
      </c>
      <c r="M3590">
        <v>204822</v>
      </c>
      <c r="N3590" t="s">
        <v>453</v>
      </c>
      <c r="O3590" t="s">
        <v>25</v>
      </c>
      <c r="Q3590" t="s">
        <v>454</v>
      </c>
      <c r="R3590">
        <v>2029</v>
      </c>
      <c r="S3590">
        <v>-3</v>
      </c>
      <c r="T3590" t="s">
        <v>35</v>
      </c>
      <c r="U3590" t="s">
        <v>40</v>
      </c>
      <c r="V3590" t="s">
        <v>454</v>
      </c>
    </row>
    <row r="3591" spans="1:22" x14ac:dyDescent="0.3">
      <c r="A3591" t="s">
        <v>31</v>
      </c>
      <c r="B3591" t="s">
        <v>32</v>
      </c>
      <c r="C3591" t="s">
        <v>63</v>
      </c>
      <c r="D3591" t="s">
        <v>333</v>
      </c>
      <c r="E3591">
        <v>33</v>
      </c>
      <c r="F3591">
        <v>15</v>
      </c>
      <c r="G3591">
        <v>5</v>
      </c>
      <c r="I3591">
        <v>2028</v>
      </c>
      <c r="J3591" t="s">
        <v>320</v>
      </c>
      <c r="K3591" t="s">
        <v>86</v>
      </c>
      <c r="L3591">
        <v>8430000</v>
      </c>
      <c r="M3591">
        <v>255455</v>
      </c>
      <c r="N3591" t="s">
        <v>453</v>
      </c>
      <c r="O3591" t="s">
        <v>120</v>
      </c>
      <c r="P3591">
        <v>20</v>
      </c>
      <c r="Q3591" t="s">
        <v>453</v>
      </c>
      <c r="R3591">
        <v>2028</v>
      </c>
      <c r="S3591">
        <v>-2</v>
      </c>
      <c r="T3591" t="s">
        <v>35</v>
      </c>
      <c r="U3591" t="s">
        <v>44</v>
      </c>
      <c r="V3591" t="s">
        <v>454</v>
      </c>
    </row>
    <row r="3592" spans="1:22" x14ac:dyDescent="0.3">
      <c r="A3592" t="s">
        <v>31</v>
      </c>
      <c r="B3592" t="s">
        <v>32</v>
      </c>
      <c r="C3592" t="s">
        <v>63</v>
      </c>
      <c r="D3592" t="s">
        <v>398</v>
      </c>
      <c r="E3592">
        <v>42.9</v>
      </c>
      <c r="F3592">
        <v>13</v>
      </c>
      <c r="G3592">
        <v>6</v>
      </c>
      <c r="I3592">
        <v>2026</v>
      </c>
      <c r="J3592" t="s">
        <v>201</v>
      </c>
      <c r="K3592" t="s">
        <v>119</v>
      </c>
      <c r="L3592">
        <v>11088195</v>
      </c>
      <c r="M3592">
        <v>258466</v>
      </c>
      <c r="N3592" t="s">
        <v>453</v>
      </c>
      <c r="O3592" t="s">
        <v>120</v>
      </c>
      <c r="P3592">
        <v>15</v>
      </c>
      <c r="Q3592" t="s">
        <v>453</v>
      </c>
      <c r="R3592">
        <v>2026</v>
      </c>
      <c r="S3592">
        <v>0</v>
      </c>
      <c r="T3592" t="s">
        <v>29</v>
      </c>
      <c r="U3592" t="s">
        <v>44</v>
      </c>
      <c r="V3592" t="s">
        <v>454</v>
      </c>
    </row>
    <row r="3593" spans="1:22" x14ac:dyDescent="0.3">
      <c r="A3593" t="s">
        <v>31</v>
      </c>
      <c r="B3593" t="s">
        <v>32</v>
      </c>
      <c r="C3593" t="s">
        <v>33</v>
      </c>
      <c r="D3593" t="s">
        <v>121</v>
      </c>
      <c r="E3593">
        <v>34.4</v>
      </c>
      <c r="F3593">
        <v>24</v>
      </c>
      <c r="G3593">
        <v>5</v>
      </c>
      <c r="I3593">
        <v>2029</v>
      </c>
      <c r="J3593" t="s">
        <v>122</v>
      </c>
      <c r="K3593" t="s">
        <v>43</v>
      </c>
      <c r="L3593">
        <v>8200000</v>
      </c>
      <c r="M3593">
        <v>238372</v>
      </c>
      <c r="N3593" t="s">
        <v>453</v>
      </c>
      <c r="O3593" t="s">
        <v>38</v>
      </c>
      <c r="P3593">
        <v>20</v>
      </c>
      <c r="Q3593" t="s">
        <v>453</v>
      </c>
      <c r="R3593">
        <v>2029</v>
      </c>
      <c r="S3593">
        <v>-3</v>
      </c>
      <c r="T3593" t="s">
        <v>35</v>
      </c>
      <c r="U3593" t="s">
        <v>30</v>
      </c>
      <c r="V3593" t="s">
        <v>454</v>
      </c>
    </row>
    <row r="3594" spans="1:22" x14ac:dyDescent="0.3">
      <c r="A3594" t="s">
        <v>31</v>
      </c>
      <c r="B3594" t="s">
        <v>32</v>
      </c>
      <c r="C3594" t="s">
        <v>25</v>
      </c>
      <c r="D3594" t="s">
        <v>46</v>
      </c>
      <c r="E3594">
        <v>38.4</v>
      </c>
      <c r="F3594">
        <v>19</v>
      </c>
      <c r="G3594">
        <v>6</v>
      </c>
      <c r="I3594">
        <v>2027</v>
      </c>
      <c r="J3594" t="s">
        <v>25</v>
      </c>
      <c r="K3594" t="s">
        <v>25</v>
      </c>
      <c r="L3594">
        <v>8950000</v>
      </c>
      <c r="M3594">
        <v>233073</v>
      </c>
      <c r="N3594" t="s">
        <v>453</v>
      </c>
      <c r="O3594" t="s">
        <v>25</v>
      </c>
      <c r="Q3594" t="s">
        <v>454</v>
      </c>
      <c r="R3594">
        <v>2027</v>
      </c>
      <c r="S3594">
        <v>-1</v>
      </c>
      <c r="T3594" t="s">
        <v>35</v>
      </c>
      <c r="U3594" t="s">
        <v>30</v>
      </c>
      <c r="V3594" t="s">
        <v>454</v>
      </c>
    </row>
    <row r="3595" spans="1:22" x14ac:dyDescent="0.3">
      <c r="A3595" t="s">
        <v>31</v>
      </c>
      <c r="B3595" t="s">
        <v>32</v>
      </c>
      <c r="C3595" t="s">
        <v>33</v>
      </c>
      <c r="D3595" t="s">
        <v>45</v>
      </c>
      <c r="E3595">
        <v>33.5</v>
      </c>
      <c r="F3595">
        <v>17</v>
      </c>
      <c r="G3595">
        <v>7</v>
      </c>
      <c r="I3595">
        <v>2024</v>
      </c>
      <c r="J3595" t="s">
        <v>25</v>
      </c>
      <c r="K3595" t="s">
        <v>25</v>
      </c>
      <c r="L3595">
        <v>8999000</v>
      </c>
      <c r="M3595">
        <v>268627</v>
      </c>
      <c r="N3595" t="s">
        <v>453</v>
      </c>
      <c r="O3595" t="s">
        <v>25</v>
      </c>
      <c r="Q3595" t="s">
        <v>454</v>
      </c>
      <c r="R3595">
        <v>2024</v>
      </c>
      <c r="S3595">
        <v>2</v>
      </c>
      <c r="T3595" t="s">
        <v>29</v>
      </c>
      <c r="U3595" t="s">
        <v>30</v>
      </c>
      <c r="V3595" t="s">
        <v>454</v>
      </c>
    </row>
    <row r="3596" spans="1:22" x14ac:dyDescent="0.3">
      <c r="A3596" t="s">
        <v>31</v>
      </c>
      <c r="B3596" t="s">
        <v>32</v>
      </c>
      <c r="C3596" t="s">
        <v>33</v>
      </c>
      <c r="D3596" t="s">
        <v>41</v>
      </c>
      <c r="E3596">
        <v>38.9</v>
      </c>
      <c r="F3596">
        <v>17</v>
      </c>
      <c r="G3596">
        <v>4</v>
      </c>
      <c r="I3596">
        <v>2027</v>
      </c>
      <c r="J3596" t="s">
        <v>42</v>
      </c>
      <c r="K3596" t="s">
        <v>43</v>
      </c>
      <c r="L3596">
        <v>8900000</v>
      </c>
      <c r="M3596">
        <v>228792</v>
      </c>
      <c r="N3596" t="s">
        <v>453</v>
      </c>
      <c r="O3596" t="s">
        <v>38</v>
      </c>
      <c r="P3596">
        <v>15</v>
      </c>
      <c r="Q3596" t="s">
        <v>453</v>
      </c>
      <c r="R3596">
        <v>2027</v>
      </c>
      <c r="S3596">
        <v>-1</v>
      </c>
      <c r="T3596" t="s">
        <v>35</v>
      </c>
      <c r="U3596" t="s">
        <v>30</v>
      </c>
      <c r="V3596" t="s">
        <v>454</v>
      </c>
    </row>
    <row r="3597" spans="1:22" x14ac:dyDescent="0.3">
      <c r="A3597" t="s">
        <v>31</v>
      </c>
      <c r="B3597" t="s">
        <v>32</v>
      </c>
      <c r="C3597" t="s">
        <v>24</v>
      </c>
      <c r="D3597" t="s">
        <v>177</v>
      </c>
      <c r="E3597">
        <v>34.299999999999997</v>
      </c>
      <c r="F3597">
        <v>22</v>
      </c>
      <c r="G3597">
        <v>4</v>
      </c>
      <c r="I3597">
        <v>2026</v>
      </c>
      <c r="J3597" t="s">
        <v>178</v>
      </c>
      <c r="K3597" t="s">
        <v>179</v>
      </c>
      <c r="L3597">
        <v>10495000</v>
      </c>
      <c r="M3597">
        <v>305977</v>
      </c>
      <c r="N3597" t="s">
        <v>453</v>
      </c>
      <c r="O3597" t="s">
        <v>49</v>
      </c>
      <c r="P3597">
        <v>15</v>
      </c>
      <c r="Q3597" t="s">
        <v>453</v>
      </c>
      <c r="R3597">
        <v>2026</v>
      </c>
      <c r="S3597">
        <v>0</v>
      </c>
      <c r="T3597" t="s">
        <v>29</v>
      </c>
      <c r="U3597" t="s">
        <v>30</v>
      </c>
      <c r="V3597" t="s">
        <v>454</v>
      </c>
    </row>
    <row r="3598" spans="1:22" x14ac:dyDescent="0.3">
      <c r="A3598" t="s">
        <v>31</v>
      </c>
      <c r="B3598" t="s">
        <v>32</v>
      </c>
      <c r="C3598" t="s">
        <v>33</v>
      </c>
      <c r="D3598" t="s">
        <v>145</v>
      </c>
      <c r="E3598">
        <v>41.6</v>
      </c>
      <c r="F3598">
        <v>8</v>
      </c>
      <c r="G3598">
        <v>6</v>
      </c>
      <c r="I3598">
        <v>2029</v>
      </c>
      <c r="J3598" t="s">
        <v>51</v>
      </c>
      <c r="K3598" t="s">
        <v>43</v>
      </c>
      <c r="L3598">
        <v>11174000</v>
      </c>
      <c r="M3598">
        <v>268606</v>
      </c>
      <c r="N3598" t="s">
        <v>453</v>
      </c>
      <c r="O3598" t="s">
        <v>38</v>
      </c>
      <c r="P3598">
        <v>15</v>
      </c>
      <c r="Q3598" t="s">
        <v>453</v>
      </c>
      <c r="R3598">
        <v>2029</v>
      </c>
      <c r="S3598">
        <v>-3</v>
      </c>
      <c r="T3598" t="s">
        <v>35</v>
      </c>
      <c r="U3598" t="s">
        <v>40</v>
      </c>
      <c r="V3598" t="s">
        <v>454</v>
      </c>
    </row>
    <row r="3599" spans="1:22" x14ac:dyDescent="0.3">
      <c r="A3599" t="s">
        <v>31</v>
      </c>
      <c r="B3599" t="s">
        <v>32</v>
      </c>
      <c r="C3599" t="s">
        <v>33</v>
      </c>
      <c r="D3599" t="s">
        <v>336</v>
      </c>
      <c r="E3599">
        <v>33</v>
      </c>
      <c r="F3599">
        <v>14</v>
      </c>
      <c r="G3599">
        <v>6</v>
      </c>
      <c r="I3599">
        <v>2026</v>
      </c>
      <c r="J3599" t="s">
        <v>25</v>
      </c>
      <c r="K3599" t="s">
        <v>25</v>
      </c>
      <c r="L3599">
        <v>8300000</v>
      </c>
      <c r="M3599">
        <v>251515</v>
      </c>
      <c r="N3599" t="s">
        <v>453</v>
      </c>
      <c r="O3599" t="s">
        <v>25</v>
      </c>
      <c r="Q3599" t="s">
        <v>454</v>
      </c>
      <c r="R3599">
        <v>2026</v>
      </c>
      <c r="S3599">
        <v>0</v>
      </c>
      <c r="T3599" t="s">
        <v>29</v>
      </c>
      <c r="U3599" t="s">
        <v>44</v>
      </c>
      <c r="V3599" t="s">
        <v>454</v>
      </c>
    </row>
    <row r="3600" spans="1:22" x14ac:dyDescent="0.3">
      <c r="A3600" t="s">
        <v>31</v>
      </c>
      <c r="B3600" t="s">
        <v>32</v>
      </c>
      <c r="C3600" t="s">
        <v>33</v>
      </c>
      <c r="D3600" t="s">
        <v>145</v>
      </c>
      <c r="E3600">
        <v>41.6</v>
      </c>
      <c r="F3600">
        <v>8</v>
      </c>
      <c r="G3600">
        <v>5</v>
      </c>
      <c r="I3600">
        <v>2029</v>
      </c>
      <c r="J3600" t="s">
        <v>51</v>
      </c>
      <c r="K3600" t="s">
        <v>43</v>
      </c>
      <c r="L3600">
        <v>10758000</v>
      </c>
      <c r="M3600">
        <v>258606</v>
      </c>
      <c r="N3600" t="s">
        <v>453</v>
      </c>
      <c r="O3600" t="s">
        <v>38</v>
      </c>
      <c r="P3600">
        <v>15</v>
      </c>
      <c r="Q3600" t="s">
        <v>453</v>
      </c>
      <c r="R3600">
        <v>2029</v>
      </c>
      <c r="S3600">
        <v>-3</v>
      </c>
      <c r="T3600" t="s">
        <v>35</v>
      </c>
      <c r="U3600" t="s">
        <v>40</v>
      </c>
      <c r="V3600" t="s">
        <v>454</v>
      </c>
    </row>
    <row r="3601" spans="1:22" x14ac:dyDescent="0.3">
      <c r="A3601" t="s">
        <v>31</v>
      </c>
      <c r="B3601" t="s">
        <v>32</v>
      </c>
      <c r="C3601" t="s">
        <v>33</v>
      </c>
      <c r="D3601" t="s">
        <v>145</v>
      </c>
      <c r="E3601">
        <v>46.9</v>
      </c>
      <c r="F3601">
        <v>9</v>
      </c>
      <c r="G3601">
        <v>6</v>
      </c>
      <c r="I3601">
        <v>2029</v>
      </c>
      <c r="J3601" t="s">
        <v>51</v>
      </c>
      <c r="K3601" t="s">
        <v>43</v>
      </c>
      <c r="L3601">
        <v>11225480</v>
      </c>
      <c r="M3601">
        <v>239349</v>
      </c>
      <c r="N3601" t="s">
        <v>453</v>
      </c>
      <c r="O3601" t="s">
        <v>38</v>
      </c>
      <c r="P3601">
        <v>15</v>
      </c>
      <c r="Q3601" t="s">
        <v>453</v>
      </c>
      <c r="R3601">
        <v>2029</v>
      </c>
      <c r="S3601">
        <v>-3</v>
      </c>
      <c r="T3601" t="s">
        <v>35</v>
      </c>
      <c r="U3601" t="s">
        <v>40</v>
      </c>
      <c r="V3601" t="s">
        <v>454</v>
      </c>
    </row>
    <row r="3602" spans="1:22" x14ac:dyDescent="0.3">
      <c r="A3602" t="s">
        <v>31</v>
      </c>
      <c r="B3602" t="s">
        <v>32</v>
      </c>
      <c r="C3602" t="s">
        <v>33</v>
      </c>
      <c r="D3602" t="s">
        <v>196</v>
      </c>
      <c r="E3602">
        <v>41.2</v>
      </c>
      <c r="F3602">
        <v>14</v>
      </c>
      <c r="G3602">
        <v>7</v>
      </c>
      <c r="I3602">
        <v>2027</v>
      </c>
      <c r="J3602" t="s">
        <v>106</v>
      </c>
      <c r="K3602" t="s">
        <v>43</v>
      </c>
      <c r="L3602">
        <v>11550000</v>
      </c>
      <c r="M3602">
        <v>280340</v>
      </c>
      <c r="N3602" t="s">
        <v>453</v>
      </c>
      <c r="O3602" t="s">
        <v>97</v>
      </c>
      <c r="P3602">
        <v>31</v>
      </c>
      <c r="Q3602" t="s">
        <v>453</v>
      </c>
      <c r="R3602">
        <v>2027</v>
      </c>
      <c r="S3602">
        <v>-1</v>
      </c>
      <c r="T3602" t="s">
        <v>35</v>
      </c>
      <c r="U3602" t="s">
        <v>44</v>
      </c>
      <c r="V3602" t="s">
        <v>454</v>
      </c>
    </row>
    <row r="3603" spans="1:22" x14ac:dyDescent="0.3">
      <c r="A3603" t="s">
        <v>31</v>
      </c>
      <c r="B3603" t="s">
        <v>32</v>
      </c>
      <c r="C3603" t="s">
        <v>24</v>
      </c>
      <c r="D3603" t="s">
        <v>386</v>
      </c>
      <c r="E3603">
        <v>37.799999999999997</v>
      </c>
      <c r="F3603">
        <v>10</v>
      </c>
      <c r="G3603">
        <v>5</v>
      </c>
      <c r="I3603">
        <v>2026</v>
      </c>
      <c r="J3603" t="s">
        <v>25</v>
      </c>
      <c r="K3603" t="s">
        <v>25</v>
      </c>
      <c r="L3603">
        <v>8300000</v>
      </c>
      <c r="M3603">
        <v>219577</v>
      </c>
      <c r="N3603" t="s">
        <v>453</v>
      </c>
      <c r="O3603" t="s">
        <v>25</v>
      </c>
      <c r="Q3603" t="s">
        <v>454</v>
      </c>
      <c r="R3603">
        <v>2026</v>
      </c>
      <c r="S3603">
        <v>0</v>
      </c>
      <c r="T3603" t="s">
        <v>29</v>
      </c>
      <c r="U3603" t="s">
        <v>44</v>
      </c>
      <c r="V3603" t="s">
        <v>454</v>
      </c>
    </row>
    <row r="3604" spans="1:22" x14ac:dyDescent="0.3">
      <c r="A3604" t="s">
        <v>31</v>
      </c>
      <c r="B3604" t="s">
        <v>32</v>
      </c>
      <c r="C3604" t="s">
        <v>33</v>
      </c>
      <c r="D3604" t="s">
        <v>145</v>
      </c>
      <c r="E3604">
        <v>40.799999999999997</v>
      </c>
      <c r="F3604">
        <v>13</v>
      </c>
      <c r="G3604">
        <v>7</v>
      </c>
      <c r="I3604">
        <v>2029</v>
      </c>
      <c r="J3604" t="s">
        <v>51</v>
      </c>
      <c r="K3604" t="s">
        <v>43</v>
      </c>
      <c r="L3604">
        <v>10052250</v>
      </c>
      <c r="M3604">
        <v>246379</v>
      </c>
      <c r="N3604" t="s">
        <v>453</v>
      </c>
      <c r="O3604" t="s">
        <v>38</v>
      </c>
      <c r="P3604">
        <v>15</v>
      </c>
      <c r="Q3604" t="s">
        <v>453</v>
      </c>
      <c r="R3604">
        <v>2029</v>
      </c>
      <c r="S3604">
        <v>-3</v>
      </c>
      <c r="T3604" t="s">
        <v>35</v>
      </c>
      <c r="U3604" t="s">
        <v>44</v>
      </c>
      <c r="V3604" t="s">
        <v>454</v>
      </c>
    </row>
    <row r="3605" spans="1:22" x14ac:dyDescent="0.3">
      <c r="A3605" t="s">
        <v>31</v>
      </c>
      <c r="B3605" t="s">
        <v>32</v>
      </c>
      <c r="C3605" t="s">
        <v>24</v>
      </c>
      <c r="D3605" t="s">
        <v>50</v>
      </c>
      <c r="E3605">
        <v>37</v>
      </c>
      <c r="F3605">
        <v>19</v>
      </c>
      <c r="G3605">
        <v>6</v>
      </c>
      <c r="I3605">
        <v>2026</v>
      </c>
      <c r="J3605" t="s">
        <v>25</v>
      </c>
      <c r="K3605" t="s">
        <v>25</v>
      </c>
      <c r="L3605">
        <v>7700000</v>
      </c>
      <c r="M3605">
        <v>208108</v>
      </c>
      <c r="N3605" t="s">
        <v>453</v>
      </c>
      <c r="O3605" t="s">
        <v>25</v>
      </c>
      <c r="Q3605" t="s">
        <v>454</v>
      </c>
      <c r="R3605">
        <v>2026</v>
      </c>
      <c r="S3605">
        <v>0</v>
      </c>
      <c r="T3605" t="s">
        <v>29</v>
      </c>
      <c r="U3605" t="s">
        <v>30</v>
      </c>
      <c r="V3605" t="s">
        <v>454</v>
      </c>
    </row>
    <row r="3606" spans="1:22" x14ac:dyDescent="0.3">
      <c r="A3606" t="s">
        <v>31</v>
      </c>
      <c r="B3606" t="s">
        <v>32</v>
      </c>
      <c r="C3606" t="s">
        <v>33</v>
      </c>
      <c r="D3606" t="s">
        <v>102</v>
      </c>
      <c r="E3606">
        <v>36.799999999999997</v>
      </c>
      <c r="F3606">
        <v>19</v>
      </c>
      <c r="G3606">
        <v>4</v>
      </c>
      <c r="I3606">
        <v>2026</v>
      </c>
      <c r="J3606" t="s">
        <v>103</v>
      </c>
      <c r="K3606" t="s">
        <v>104</v>
      </c>
      <c r="L3606">
        <v>15709330</v>
      </c>
      <c r="M3606">
        <v>426884</v>
      </c>
      <c r="N3606" t="s">
        <v>453</v>
      </c>
      <c r="O3606" t="s">
        <v>80</v>
      </c>
      <c r="P3606">
        <v>31</v>
      </c>
      <c r="Q3606" t="s">
        <v>453</v>
      </c>
      <c r="R3606">
        <v>2026</v>
      </c>
      <c r="S3606">
        <v>0</v>
      </c>
      <c r="T3606" t="s">
        <v>29</v>
      </c>
      <c r="U3606" t="s">
        <v>30</v>
      </c>
      <c r="V3606" t="s">
        <v>453</v>
      </c>
    </row>
    <row r="3607" spans="1:22" x14ac:dyDescent="0.3">
      <c r="A3607" t="s">
        <v>31</v>
      </c>
      <c r="B3607" t="s">
        <v>32</v>
      </c>
      <c r="C3607" t="s">
        <v>24</v>
      </c>
      <c r="D3607" t="s">
        <v>407</v>
      </c>
      <c r="E3607">
        <v>56.2</v>
      </c>
      <c r="F3607">
        <v>5</v>
      </c>
      <c r="G3607">
        <v>5</v>
      </c>
      <c r="I3607">
        <v>2024</v>
      </c>
      <c r="J3607" t="s">
        <v>25</v>
      </c>
      <c r="K3607" t="s">
        <v>25</v>
      </c>
      <c r="L3607">
        <v>9990000</v>
      </c>
      <c r="M3607">
        <v>177758</v>
      </c>
      <c r="N3607" t="s">
        <v>453</v>
      </c>
      <c r="O3607" t="s">
        <v>25</v>
      </c>
      <c r="Q3607" t="s">
        <v>454</v>
      </c>
      <c r="R3607">
        <v>2024</v>
      </c>
      <c r="S3607">
        <v>2</v>
      </c>
      <c r="T3607" t="s">
        <v>29</v>
      </c>
      <c r="U3607" t="s">
        <v>75</v>
      </c>
      <c r="V3607" t="s">
        <v>454</v>
      </c>
    </row>
    <row r="3608" spans="1:22" x14ac:dyDescent="0.3">
      <c r="A3608" t="s">
        <v>31</v>
      </c>
      <c r="B3608" t="s">
        <v>32</v>
      </c>
      <c r="C3608" t="s">
        <v>33</v>
      </c>
      <c r="D3608" t="s">
        <v>145</v>
      </c>
      <c r="E3608">
        <v>35</v>
      </c>
      <c r="F3608">
        <v>8</v>
      </c>
      <c r="G3608">
        <v>7</v>
      </c>
      <c r="I3608">
        <v>2029</v>
      </c>
      <c r="J3608" t="s">
        <v>51</v>
      </c>
      <c r="K3608" t="s">
        <v>43</v>
      </c>
      <c r="L3608">
        <v>9941600</v>
      </c>
      <c r="M3608">
        <v>284046</v>
      </c>
      <c r="N3608" t="s">
        <v>453</v>
      </c>
      <c r="O3608" t="s">
        <v>38</v>
      </c>
      <c r="P3608">
        <v>15</v>
      </c>
      <c r="Q3608" t="s">
        <v>453</v>
      </c>
      <c r="R3608">
        <v>2029</v>
      </c>
      <c r="S3608">
        <v>-3</v>
      </c>
      <c r="T3608" t="s">
        <v>35</v>
      </c>
      <c r="U3608" t="s">
        <v>40</v>
      </c>
      <c r="V3608" t="s">
        <v>454</v>
      </c>
    </row>
    <row r="3609" spans="1:22" x14ac:dyDescent="0.3">
      <c r="A3609" t="s">
        <v>31</v>
      </c>
      <c r="B3609" t="s">
        <v>32</v>
      </c>
      <c r="C3609" t="s">
        <v>33</v>
      </c>
      <c r="D3609" t="s">
        <v>145</v>
      </c>
      <c r="E3609">
        <v>56.5</v>
      </c>
      <c r="F3609">
        <v>8</v>
      </c>
      <c r="G3609">
        <v>7</v>
      </c>
      <c r="I3609">
        <v>2029</v>
      </c>
      <c r="J3609" t="s">
        <v>51</v>
      </c>
      <c r="K3609" t="s">
        <v>43</v>
      </c>
      <c r="L3609">
        <v>12971260</v>
      </c>
      <c r="M3609">
        <v>229580</v>
      </c>
      <c r="N3609" t="s">
        <v>453</v>
      </c>
      <c r="O3609" t="s">
        <v>38</v>
      </c>
      <c r="P3609">
        <v>15</v>
      </c>
      <c r="Q3609" t="s">
        <v>453</v>
      </c>
      <c r="R3609">
        <v>2029</v>
      </c>
      <c r="S3609">
        <v>-3</v>
      </c>
      <c r="T3609" t="s">
        <v>35</v>
      </c>
      <c r="U3609" t="s">
        <v>40</v>
      </c>
      <c r="V3609" t="s">
        <v>454</v>
      </c>
    </row>
    <row r="3610" spans="1:22" x14ac:dyDescent="0.3">
      <c r="A3610" t="s">
        <v>31</v>
      </c>
      <c r="B3610" t="s">
        <v>32</v>
      </c>
      <c r="C3610" t="s">
        <v>33</v>
      </c>
      <c r="D3610" t="s">
        <v>34</v>
      </c>
      <c r="E3610">
        <v>42.9</v>
      </c>
      <c r="F3610">
        <v>23</v>
      </c>
      <c r="G3610">
        <v>5</v>
      </c>
      <c r="I3610">
        <v>2029</v>
      </c>
      <c r="J3610" t="s">
        <v>25</v>
      </c>
      <c r="K3610" t="s">
        <v>25</v>
      </c>
      <c r="L3610">
        <v>11733519</v>
      </c>
      <c r="M3610">
        <v>273509</v>
      </c>
      <c r="N3610" t="s">
        <v>453</v>
      </c>
      <c r="O3610" t="s">
        <v>25</v>
      </c>
      <c r="Q3610" t="s">
        <v>454</v>
      </c>
      <c r="R3610">
        <v>2029</v>
      </c>
      <c r="S3610">
        <v>-3</v>
      </c>
      <c r="T3610" t="s">
        <v>35</v>
      </c>
      <c r="U3610" t="s">
        <v>30</v>
      </c>
      <c r="V3610" t="s">
        <v>454</v>
      </c>
    </row>
    <row r="3611" spans="1:22" x14ac:dyDescent="0.3">
      <c r="A3611" t="s">
        <v>31</v>
      </c>
      <c r="B3611" t="s">
        <v>32</v>
      </c>
      <c r="C3611" t="s">
        <v>84</v>
      </c>
      <c r="D3611" t="s">
        <v>393</v>
      </c>
      <c r="E3611">
        <v>39.9</v>
      </c>
      <c r="F3611">
        <v>6</v>
      </c>
      <c r="G3611">
        <v>5</v>
      </c>
      <c r="I3611">
        <v>2026</v>
      </c>
      <c r="J3611" t="s">
        <v>85</v>
      </c>
      <c r="K3611" t="s">
        <v>86</v>
      </c>
      <c r="L3611">
        <v>10991000</v>
      </c>
      <c r="M3611">
        <v>275464</v>
      </c>
      <c r="N3611" t="s">
        <v>453</v>
      </c>
      <c r="O3611" t="s">
        <v>67</v>
      </c>
      <c r="P3611">
        <v>15</v>
      </c>
      <c r="Q3611" t="s">
        <v>453</v>
      </c>
      <c r="R3611">
        <v>2026</v>
      </c>
      <c r="S3611">
        <v>0</v>
      </c>
      <c r="T3611" t="s">
        <v>29</v>
      </c>
      <c r="U3611" t="s">
        <v>40</v>
      </c>
      <c r="V3611" t="s">
        <v>454</v>
      </c>
    </row>
    <row r="3612" spans="1:22" x14ac:dyDescent="0.3">
      <c r="A3612" t="s">
        <v>31</v>
      </c>
      <c r="B3612" t="s">
        <v>32</v>
      </c>
      <c r="C3612" t="s">
        <v>33</v>
      </c>
      <c r="D3612" t="s">
        <v>296</v>
      </c>
      <c r="E3612">
        <v>36.4</v>
      </c>
      <c r="F3612">
        <v>10</v>
      </c>
      <c r="G3612">
        <v>7</v>
      </c>
      <c r="I3612">
        <v>2027</v>
      </c>
      <c r="J3612" t="s">
        <v>51</v>
      </c>
      <c r="K3612" t="s">
        <v>43</v>
      </c>
      <c r="L3612">
        <v>8000000</v>
      </c>
      <c r="M3612">
        <v>219780</v>
      </c>
      <c r="N3612" t="s">
        <v>453</v>
      </c>
      <c r="O3612" t="s">
        <v>38</v>
      </c>
      <c r="P3612">
        <v>15</v>
      </c>
      <c r="Q3612" t="s">
        <v>453</v>
      </c>
      <c r="R3612">
        <v>2027</v>
      </c>
      <c r="S3612">
        <v>-1</v>
      </c>
      <c r="T3612" t="s">
        <v>35</v>
      </c>
      <c r="U3612" t="s">
        <v>44</v>
      </c>
      <c r="V3612" t="s">
        <v>454</v>
      </c>
    </row>
    <row r="3613" spans="1:22" x14ac:dyDescent="0.3">
      <c r="A3613" t="s">
        <v>31</v>
      </c>
      <c r="B3613" t="s">
        <v>32</v>
      </c>
      <c r="C3613" t="s">
        <v>84</v>
      </c>
      <c r="D3613" t="s">
        <v>393</v>
      </c>
      <c r="E3613">
        <v>45.8</v>
      </c>
      <c r="F3613">
        <v>6</v>
      </c>
      <c r="G3613">
        <v>5</v>
      </c>
      <c r="I3613">
        <v>2026</v>
      </c>
      <c r="J3613" t="s">
        <v>85</v>
      </c>
      <c r="K3613" t="s">
        <v>86</v>
      </c>
      <c r="L3613">
        <v>10921000</v>
      </c>
      <c r="M3613">
        <v>238450</v>
      </c>
      <c r="N3613" t="s">
        <v>453</v>
      </c>
      <c r="O3613" t="s">
        <v>67</v>
      </c>
      <c r="P3613">
        <v>15</v>
      </c>
      <c r="Q3613" t="s">
        <v>453</v>
      </c>
      <c r="R3613">
        <v>2026</v>
      </c>
      <c r="S3613">
        <v>0</v>
      </c>
      <c r="T3613" t="s">
        <v>29</v>
      </c>
      <c r="U3613" t="s">
        <v>40</v>
      </c>
      <c r="V3613" t="s">
        <v>454</v>
      </c>
    </row>
    <row r="3614" spans="1:22" x14ac:dyDescent="0.3">
      <c r="A3614" t="s">
        <v>31</v>
      </c>
      <c r="B3614" t="s">
        <v>32</v>
      </c>
      <c r="C3614" t="s">
        <v>33</v>
      </c>
      <c r="D3614" t="s">
        <v>145</v>
      </c>
      <c r="E3614">
        <v>38.200000000000003</v>
      </c>
      <c r="F3614">
        <v>19</v>
      </c>
      <c r="G3614">
        <v>7</v>
      </c>
      <c r="I3614">
        <v>2029</v>
      </c>
      <c r="J3614" t="s">
        <v>51</v>
      </c>
      <c r="K3614" t="s">
        <v>43</v>
      </c>
      <c r="L3614">
        <v>9888450</v>
      </c>
      <c r="M3614">
        <v>258860</v>
      </c>
      <c r="N3614" t="s">
        <v>453</v>
      </c>
      <c r="O3614" t="s">
        <v>38</v>
      </c>
      <c r="P3614">
        <v>15</v>
      </c>
      <c r="Q3614" t="s">
        <v>453</v>
      </c>
      <c r="R3614">
        <v>2029</v>
      </c>
      <c r="S3614">
        <v>-3</v>
      </c>
      <c r="T3614" t="s">
        <v>35</v>
      </c>
      <c r="U3614" t="s">
        <v>30</v>
      </c>
      <c r="V3614" t="s">
        <v>454</v>
      </c>
    </row>
    <row r="3615" spans="1:22" x14ac:dyDescent="0.3">
      <c r="A3615" t="s">
        <v>31</v>
      </c>
      <c r="B3615" t="s">
        <v>32</v>
      </c>
      <c r="C3615" t="s">
        <v>33</v>
      </c>
      <c r="D3615" t="s">
        <v>166</v>
      </c>
      <c r="E3615">
        <v>37.700000000000003</v>
      </c>
      <c r="F3615">
        <v>23</v>
      </c>
      <c r="G3615">
        <v>5</v>
      </c>
      <c r="I3615">
        <v>2027</v>
      </c>
      <c r="J3615" t="s">
        <v>25</v>
      </c>
      <c r="K3615" t="s">
        <v>25</v>
      </c>
      <c r="L3615">
        <v>10742700</v>
      </c>
      <c r="M3615">
        <v>284952</v>
      </c>
      <c r="N3615" t="s">
        <v>453</v>
      </c>
      <c r="O3615" t="s">
        <v>25</v>
      </c>
      <c r="Q3615" t="s">
        <v>454</v>
      </c>
      <c r="R3615">
        <v>2027</v>
      </c>
      <c r="S3615">
        <v>-1</v>
      </c>
      <c r="T3615" t="s">
        <v>35</v>
      </c>
      <c r="U3615" t="s">
        <v>30</v>
      </c>
      <c r="V3615" t="s">
        <v>454</v>
      </c>
    </row>
    <row r="3616" spans="1:22" x14ac:dyDescent="0.3">
      <c r="A3616" t="s">
        <v>31</v>
      </c>
      <c r="B3616" t="s">
        <v>32</v>
      </c>
      <c r="C3616" t="s">
        <v>52</v>
      </c>
      <c r="D3616" t="s">
        <v>53</v>
      </c>
      <c r="E3616">
        <v>35.700000000000003</v>
      </c>
      <c r="F3616">
        <v>9</v>
      </c>
      <c r="G3616">
        <v>4</v>
      </c>
      <c r="I3616">
        <v>2029</v>
      </c>
      <c r="J3616" t="s">
        <v>25</v>
      </c>
      <c r="K3616" t="s">
        <v>25</v>
      </c>
      <c r="L3616">
        <v>7669999</v>
      </c>
      <c r="M3616">
        <v>214846</v>
      </c>
      <c r="N3616" t="s">
        <v>453</v>
      </c>
      <c r="O3616" t="s">
        <v>25</v>
      </c>
      <c r="Q3616" t="s">
        <v>454</v>
      </c>
      <c r="R3616">
        <v>2029</v>
      </c>
      <c r="S3616">
        <v>-3</v>
      </c>
      <c r="T3616" t="s">
        <v>35</v>
      </c>
      <c r="U3616" t="s">
        <v>40</v>
      </c>
      <c r="V3616" t="s">
        <v>454</v>
      </c>
    </row>
    <row r="3617" spans="1:22" x14ac:dyDescent="0.3">
      <c r="A3617" t="s">
        <v>31</v>
      </c>
      <c r="B3617" t="s">
        <v>32</v>
      </c>
      <c r="C3617" t="s">
        <v>33</v>
      </c>
      <c r="D3617" t="s">
        <v>145</v>
      </c>
      <c r="E3617">
        <v>38.200000000000003</v>
      </c>
      <c r="F3617">
        <v>19</v>
      </c>
      <c r="G3617">
        <v>6</v>
      </c>
      <c r="I3617">
        <v>2029</v>
      </c>
      <c r="J3617" t="s">
        <v>51</v>
      </c>
      <c r="K3617" t="s">
        <v>43</v>
      </c>
      <c r="L3617">
        <v>9697500</v>
      </c>
      <c r="M3617">
        <v>253861</v>
      </c>
      <c r="N3617" t="s">
        <v>453</v>
      </c>
      <c r="O3617" t="s">
        <v>38</v>
      </c>
      <c r="P3617">
        <v>15</v>
      </c>
      <c r="Q3617" t="s">
        <v>453</v>
      </c>
      <c r="R3617">
        <v>2029</v>
      </c>
      <c r="S3617">
        <v>-3</v>
      </c>
      <c r="T3617" t="s">
        <v>35</v>
      </c>
      <c r="U3617" t="s">
        <v>30</v>
      </c>
      <c r="V3617" t="s">
        <v>454</v>
      </c>
    </row>
    <row r="3618" spans="1:22" x14ac:dyDescent="0.3">
      <c r="A3618" t="s">
        <v>31</v>
      </c>
      <c r="B3618" t="s">
        <v>32</v>
      </c>
      <c r="C3618" t="s">
        <v>52</v>
      </c>
      <c r="D3618" t="s">
        <v>53</v>
      </c>
      <c r="E3618">
        <v>41.9</v>
      </c>
      <c r="F3618">
        <v>9</v>
      </c>
      <c r="G3618">
        <v>4</v>
      </c>
      <c r="I3618">
        <v>2029</v>
      </c>
      <c r="J3618" t="s">
        <v>25</v>
      </c>
      <c r="K3618" t="s">
        <v>25</v>
      </c>
      <c r="L3618">
        <v>8859999</v>
      </c>
      <c r="M3618">
        <v>211456</v>
      </c>
      <c r="N3618" t="s">
        <v>453</v>
      </c>
      <c r="O3618" t="s">
        <v>25</v>
      </c>
      <c r="Q3618" t="s">
        <v>454</v>
      </c>
      <c r="R3618">
        <v>2029</v>
      </c>
      <c r="S3618">
        <v>-3</v>
      </c>
      <c r="T3618" t="s">
        <v>35</v>
      </c>
      <c r="U3618" t="s">
        <v>40</v>
      </c>
      <c r="V3618" t="s">
        <v>454</v>
      </c>
    </row>
    <row r="3619" spans="1:22" x14ac:dyDescent="0.3">
      <c r="A3619" t="s">
        <v>31</v>
      </c>
      <c r="B3619" t="s">
        <v>32</v>
      </c>
      <c r="C3619" t="s">
        <v>84</v>
      </c>
      <c r="D3619" t="s">
        <v>388</v>
      </c>
      <c r="E3619">
        <v>38.200000000000003</v>
      </c>
      <c r="F3619">
        <v>20</v>
      </c>
      <c r="G3619">
        <v>6</v>
      </c>
      <c r="I3619">
        <v>2028</v>
      </c>
      <c r="J3619" t="s">
        <v>144</v>
      </c>
      <c r="K3619" t="s">
        <v>86</v>
      </c>
      <c r="L3619">
        <v>13274998</v>
      </c>
      <c r="M3619">
        <v>347513</v>
      </c>
      <c r="N3619" t="s">
        <v>453</v>
      </c>
      <c r="O3619" t="s">
        <v>67</v>
      </c>
      <c r="P3619">
        <v>10</v>
      </c>
      <c r="Q3619" t="s">
        <v>453</v>
      </c>
      <c r="R3619">
        <v>2028</v>
      </c>
      <c r="S3619">
        <v>-2</v>
      </c>
      <c r="T3619" t="s">
        <v>35</v>
      </c>
      <c r="U3619" t="s">
        <v>30</v>
      </c>
      <c r="V3619" t="s">
        <v>454</v>
      </c>
    </row>
    <row r="3620" spans="1:22" x14ac:dyDescent="0.3">
      <c r="A3620" t="s">
        <v>31</v>
      </c>
      <c r="B3620" t="s">
        <v>32</v>
      </c>
      <c r="C3620" t="s">
        <v>24</v>
      </c>
      <c r="D3620" t="s">
        <v>386</v>
      </c>
      <c r="E3620">
        <v>43</v>
      </c>
      <c r="F3620">
        <v>14</v>
      </c>
      <c r="G3620">
        <v>4</v>
      </c>
      <c r="I3620">
        <v>2026</v>
      </c>
      <c r="J3620" t="s">
        <v>25</v>
      </c>
      <c r="K3620" t="s">
        <v>25</v>
      </c>
      <c r="L3620">
        <v>10714600</v>
      </c>
      <c r="M3620">
        <v>249177</v>
      </c>
      <c r="N3620" t="s">
        <v>453</v>
      </c>
      <c r="O3620" t="s">
        <v>25</v>
      </c>
      <c r="Q3620" t="s">
        <v>454</v>
      </c>
      <c r="R3620">
        <v>2026</v>
      </c>
      <c r="S3620">
        <v>0</v>
      </c>
      <c r="T3620" t="s">
        <v>29</v>
      </c>
      <c r="U3620" t="s">
        <v>44</v>
      </c>
      <c r="V3620" t="s">
        <v>454</v>
      </c>
    </row>
    <row r="3621" spans="1:22" x14ac:dyDescent="0.3">
      <c r="A3621" t="s">
        <v>31</v>
      </c>
      <c r="B3621" t="s">
        <v>32</v>
      </c>
      <c r="C3621" t="s">
        <v>33</v>
      </c>
      <c r="D3621" t="s">
        <v>336</v>
      </c>
      <c r="E3621">
        <v>42.6</v>
      </c>
      <c r="F3621">
        <v>14</v>
      </c>
      <c r="G3621">
        <v>7</v>
      </c>
      <c r="I3621">
        <v>2027</v>
      </c>
      <c r="J3621" t="s">
        <v>25</v>
      </c>
      <c r="K3621" t="s">
        <v>25</v>
      </c>
      <c r="L3621">
        <v>10400000</v>
      </c>
      <c r="M3621">
        <v>244131</v>
      </c>
      <c r="N3621" t="s">
        <v>453</v>
      </c>
      <c r="O3621" t="s">
        <v>25</v>
      </c>
      <c r="Q3621" t="s">
        <v>454</v>
      </c>
      <c r="R3621">
        <v>2027</v>
      </c>
      <c r="S3621">
        <v>-1</v>
      </c>
      <c r="T3621" t="s">
        <v>35</v>
      </c>
      <c r="U3621" t="s">
        <v>44</v>
      </c>
      <c r="V3621" t="s">
        <v>454</v>
      </c>
    </row>
    <row r="3622" spans="1:22" x14ac:dyDescent="0.3">
      <c r="A3622" t="s">
        <v>31</v>
      </c>
      <c r="B3622" t="s">
        <v>32</v>
      </c>
      <c r="C3622" t="s">
        <v>33</v>
      </c>
      <c r="D3622" t="s">
        <v>166</v>
      </c>
      <c r="E3622">
        <v>36.6</v>
      </c>
      <c r="F3622">
        <v>23</v>
      </c>
      <c r="G3622">
        <v>6</v>
      </c>
      <c r="I3622">
        <v>2027</v>
      </c>
      <c r="J3622" t="s">
        <v>25</v>
      </c>
      <c r="K3622" t="s">
        <v>25</v>
      </c>
      <c r="L3622">
        <v>10790254</v>
      </c>
      <c r="M3622">
        <v>294816</v>
      </c>
      <c r="N3622" t="s">
        <v>453</v>
      </c>
      <c r="O3622" t="s">
        <v>25</v>
      </c>
      <c r="Q3622" t="s">
        <v>454</v>
      </c>
      <c r="R3622">
        <v>2027</v>
      </c>
      <c r="S3622">
        <v>-1</v>
      </c>
      <c r="T3622" t="s">
        <v>35</v>
      </c>
      <c r="U3622" t="s">
        <v>30</v>
      </c>
      <c r="V3622" t="s">
        <v>454</v>
      </c>
    </row>
    <row r="3623" spans="1:22" x14ac:dyDescent="0.3">
      <c r="A3623" t="s">
        <v>31</v>
      </c>
      <c r="B3623" t="s">
        <v>32</v>
      </c>
      <c r="C3623" t="s">
        <v>76</v>
      </c>
      <c r="D3623" t="s">
        <v>404</v>
      </c>
      <c r="E3623">
        <v>46.5</v>
      </c>
      <c r="F3623">
        <v>6</v>
      </c>
      <c r="G3623">
        <v>4</v>
      </c>
      <c r="I3623">
        <v>2027</v>
      </c>
      <c r="J3623" t="s">
        <v>306</v>
      </c>
      <c r="K3623" t="s">
        <v>79</v>
      </c>
      <c r="L3623">
        <v>25590000</v>
      </c>
      <c r="M3623">
        <v>550323</v>
      </c>
      <c r="N3623" t="s">
        <v>453</v>
      </c>
      <c r="O3623" t="s">
        <v>80</v>
      </c>
      <c r="P3623">
        <v>10</v>
      </c>
      <c r="Q3623" t="s">
        <v>453</v>
      </c>
      <c r="R3623">
        <v>2027</v>
      </c>
      <c r="S3623">
        <v>-1</v>
      </c>
      <c r="T3623" t="s">
        <v>35</v>
      </c>
      <c r="U3623" t="s">
        <v>40</v>
      </c>
      <c r="V3623" t="s">
        <v>453</v>
      </c>
    </row>
    <row r="3624" spans="1:22" x14ac:dyDescent="0.3">
      <c r="A3624" t="s">
        <v>31</v>
      </c>
      <c r="B3624" t="s">
        <v>32</v>
      </c>
      <c r="C3624" t="s">
        <v>33</v>
      </c>
      <c r="D3624" t="s">
        <v>34</v>
      </c>
      <c r="E3624">
        <v>41.9</v>
      </c>
      <c r="F3624">
        <v>24</v>
      </c>
      <c r="G3624">
        <v>6</v>
      </c>
      <c r="I3624">
        <v>2030</v>
      </c>
      <c r="J3624" t="s">
        <v>25</v>
      </c>
      <c r="K3624" t="s">
        <v>25</v>
      </c>
      <c r="L3624">
        <v>10169792</v>
      </c>
      <c r="M3624">
        <v>242716</v>
      </c>
      <c r="N3624" t="s">
        <v>453</v>
      </c>
      <c r="O3624" t="s">
        <v>25</v>
      </c>
      <c r="Q3624" t="s">
        <v>454</v>
      </c>
      <c r="R3624">
        <v>2030</v>
      </c>
      <c r="S3624">
        <v>-4</v>
      </c>
      <c r="T3624" t="s">
        <v>35</v>
      </c>
      <c r="U3624" t="s">
        <v>30</v>
      </c>
      <c r="V3624" t="s">
        <v>454</v>
      </c>
    </row>
    <row r="3625" spans="1:22" x14ac:dyDescent="0.3">
      <c r="A3625" t="s">
        <v>31</v>
      </c>
      <c r="B3625" t="s">
        <v>32</v>
      </c>
      <c r="C3625" t="s">
        <v>63</v>
      </c>
      <c r="D3625" t="s">
        <v>333</v>
      </c>
      <c r="E3625">
        <v>33.299999999999997</v>
      </c>
      <c r="F3625">
        <v>15</v>
      </c>
      <c r="G3625">
        <v>5</v>
      </c>
      <c r="I3625">
        <v>2028</v>
      </c>
      <c r="J3625" t="s">
        <v>320</v>
      </c>
      <c r="K3625" t="s">
        <v>86</v>
      </c>
      <c r="L3625">
        <v>8490000</v>
      </c>
      <c r="M3625">
        <v>254955</v>
      </c>
      <c r="N3625" t="s">
        <v>453</v>
      </c>
      <c r="O3625" t="s">
        <v>120</v>
      </c>
      <c r="P3625">
        <v>20</v>
      </c>
      <c r="Q3625" t="s">
        <v>453</v>
      </c>
      <c r="R3625">
        <v>2028</v>
      </c>
      <c r="S3625">
        <v>-2</v>
      </c>
      <c r="T3625" t="s">
        <v>35</v>
      </c>
      <c r="U3625" t="s">
        <v>44</v>
      </c>
      <c r="V3625" t="s">
        <v>454</v>
      </c>
    </row>
    <row r="3626" spans="1:22" x14ac:dyDescent="0.3">
      <c r="A3626" t="s">
        <v>31</v>
      </c>
      <c r="B3626" t="s">
        <v>32</v>
      </c>
      <c r="C3626" t="s">
        <v>24</v>
      </c>
      <c r="D3626" t="s">
        <v>87</v>
      </c>
      <c r="E3626">
        <v>52.2</v>
      </c>
      <c r="F3626">
        <v>10</v>
      </c>
      <c r="G3626">
        <v>6</v>
      </c>
      <c r="I3626">
        <v>2026</v>
      </c>
      <c r="J3626" t="s">
        <v>88</v>
      </c>
      <c r="K3626" t="s">
        <v>57</v>
      </c>
      <c r="L3626">
        <v>23700000</v>
      </c>
      <c r="M3626">
        <v>454023</v>
      </c>
      <c r="N3626" t="s">
        <v>453</v>
      </c>
      <c r="O3626" t="s">
        <v>58</v>
      </c>
      <c r="P3626">
        <v>10</v>
      </c>
      <c r="Q3626" t="s">
        <v>453</v>
      </c>
      <c r="R3626">
        <v>2026</v>
      </c>
      <c r="S3626">
        <v>0</v>
      </c>
      <c r="T3626" t="s">
        <v>29</v>
      </c>
      <c r="U3626" t="s">
        <v>44</v>
      </c>
      <c r="V3626" t="s">
        <v>453</v>
      </c>
    </row>
    <row r="3627" spans="1:22" x14ac:dyDescent="0.3">
      <c r="A3627" t="s">
        <v>31</v>
      </c>
      <c r="B3627" t="s">
        <v>32</v>
      </c>
      <c r="C3627" t="s">
        <v>24</v>
      </c>
      <c r="D3627" t="s">
        <v>414</v>
      </c>
      <c r="E3627">
        <v>33.9</v>
      </c>
      <c r="F3627">
        <v>9</v>
      </c>
      <c r="G3627">
        <v>6</v>
      </c>
      <c r="I3627">
        <v>2026</v>
      </c>
      <c r="J3627" t="s">
        <v>47</v>
      </c>
      <c r="K3627" t="s">
        <v>48</v>
      </c>
      <c r="L3627">
        <v>9966600</v>
      </c>
      <c r="M3627">
        <v>294000</v>
      </c>
      <c r="N3627" t="s">
        <v>453</v>
      </c>
      <c r="O3627" t="s">
        <v>49</v>
      </c>
      <c r="P3627">
        <v>31</v>
      </c>
      <c r="Q3627" t="s">
        <v>453</v>
      </c>
      <c r="R3627">
        <v>2026</v>
      </c>
      <c r="S3627">
        <v>0</v>
      </c>
      <c r="T3627" t="s">
        <v>29</v>
      </c>
      <c r="U3627" t="s">
        <v>40</v>
      </c>
      <c r="V3627" t="s">
        <v>454</v>
      </c>
    </row>
    <row r="3628" spans="1:22" x14ac:dyDescent="0.3">
      <c r="A3628" t="s">
        <v>31</v>
      </c>
      <c r="B3628" t="s">
        <v>32</v>
      </c>
      <c r="C3628" t="s">
        <v>33</v>
      </c>
      <c r="D3628" t="s">
        <v>145</v>
      </c>
      <c r="E3628">
        <v>43</v>
      </c>
      <c r="F3628">
        <v>9</v>
      </c>
      <c r="G3628">
        <v>7</v>
      </c>
      <c r="I3628">
        <v>2029</v>
      </c>
      <c r="J3628" t="s">
        <v>51</v>
      </c>
      <c r="K3628" t="s">
        <v>43</v>
      </c>
      <c r="L3628">
        <v>11602950</v>
      </c>
      <c r="M3628">
        <v>269836</v>
      </c>
      <c r="N3628" t="s">
        <v>453</v>
      </c>
      <c r="O3628" t="s">
        <v>38</v>
      </c>
      <c r="P3628">
        <v>15</v>
      </c>
      <c r="Q3628" t="s">
        <v>453</v>
      </c>
      <c r="R3628">
        <v>2029</v>
      </c>
      <c r="S3628">
        <v>-3</v>
      </c>
      <c r="T3628" t="s">
        <v>35</v>
      </c>
      <c r="U3628" t="s">
        <v>40</v>
      </c>
      <c r="V3628" t="s">
        <v>454</v>
      </c>
    </row>
    <row r="3629" spans="1:22" x14ac:dyDescent="0.3">
      <c r="A3629" t="s">
        <v>31</v>
      </c>
      <c r="B3629" t="s">
        <v>32</v>
      </c>
      <c r="C3629" t="s">
        <v>24</v>
      </c>
      <c r="D3629" t="s">
        <v>387</v>
      </c>
      <c r="E3629">
        <v>35.5</v>
      </c>
      <c r="F3629">
        <v>12</v>
      </c>
      <c r="G3629">
        <v>6</v>
      </c>
      <c r="I3629">
        <v>2026</v>
      </c>
      <c r="J3629" t="s">
        <v>25</v>
      </c>
      <c r="K3629" t="s">
        <v>25</v>
      </c>
      <c r="L3629">
        <v>9700000</v>
      </c>
      <c r="M3629">
        <v>273239</v>
      </c>
      <c r="N3629" t="s">
        <v>453</v>
      </c>
      <c r="O3629" t="s">
        <v>25</v>
      </c>
      <c r="Q3629" t="s">
        <v>454</v>
      </c>
      <c r="R3629">
        <v>2026</v>
      </c>
      <c r="S3629">
        <v>0</v>
      </c>
      <c r="T3629" t="s">
        <v>29</v>
      </c>
      <c r="U3629" t="s">
        <v>44</v>
      </c>
      <c r="V3629" t="s">
        <v>454</v>
      </c>
    </row>
    <row r="3630" spans="1:22" x14ac:dyDescent="0.3">
      <c r="A3630" t="s">
        <v>31</v>
      </c>
      <c r="B3630" t="s">
        <v>32</v>
      </c>
      <c r="C3630" t="s">
        <v>63</v>
      </c>
      <c r="D3630" t="s">
        <v>333</v>
      </c>
      <c r="E3630">
        <v>34.1</v>
      </c>
      <c r="F3630">
        <v>10</v>
      </c>
      <c r="G3630">
        <v>5</v>
      </c>
      <c r="I3630">
        <v>2027</v>
      </c>
      <c r="J3630" t="s">
        <v>301</v>
      </c>
      <c r="K3630" t="s">
        <v>86</v>
      </c>
      <c r="L3630">
        <v>8540000</v>
      </c>
      <c r="M3630">
        <v>250440</v>
      </c>
      <c r="N3630" t="s">
        <v>453</v>
      </c>
      <c r="O3630" t="s">
        <v>120</v>
      </c>
      <c r="P3630">
        <v>20</v>
      </c>
      <c r="Q3630" t="s">
        <v>453</v>
      </c>
      <c r="R3630">
        <v>2027</v>
      </c>
      <c r="S3630">
        <v>-1</v>
      </c>
      <c r="T3630" t="s">
        <v>35</v>
      </c>
      <c r="U3630" t="s">
        <v>44</v>
      </c>
      <c r="V3630" t="s">
        <v>454</v>
      </c>
    </row>
    <row r="3631" spans="1:22" x14ac:dyDescent="0.3">
      <c r="A3631" t="s">
        <v>31</v>
      </c>
      <c r="B3631" t="s">
        <v>32</v>
      </c>
      <c r="C3631" t="s">
        <v>33</v>
      </c>
      <c r="D3631" t="s">
        <v>145</v>
      </c>
      <c r="E3631">
        <v>41.4</v>
      </c>
      <c r="F3631">
        <v>13</v>
      </c>
      <c r="G3631">
        <v>6</v>
      </c>
      <c r="I3631">
        <v>2029</v>
      </c>
      <c r="J3631" t="s">
        <v>51</v>
      </c>
      <c r="K3631" t="s">
        <v>43</v>
      </c>
      <c r="L3631">
        <v>10088400</v>
      </c>
      <c r="M3631">
        <v>243681</v>
      </c>
      <c r="N3631" t="s">
        <v>453</v>
      </c>
      <c r="O3631" t="s">
        <v>38</v>
      </c>
      <c r="P3631">
        <v>15</v>
      </c>
      <c r="Q3631" t="s">
        <v>453</v>
      </c>
      <c r="R3631">
        <v>2029</v>
      </c>
      <c r="S3631">
        <v>-3</v>
      </c>
      <c r="T3631" t="s">
        <v>35</v>
      </c>
      <c r="U3631" t="s">
        <v>44</v>
      </c>
      <c r="V3631" t="s">
        <v>454</v>
      </c>
    </row>
    <row r="3632" spans="1:22" x14ac:dyDescent="0.3">
      <c r="A3632" t="s">
        <v>31</v>
      </c>
      <c r="B3632" t="s">
        <v>32</v>
      </c>
      <c r="C3632" t="s">
        <v>24</v>
      </c>
      <c r="D3632" t="s">
        <v>407</v>
      </c>
      <c r="E3632">
        <v>54.4</v>
      </c>
      <c r="F3632">
        <v>5</v>
      </c>
      <c r="G3632">
        <v>4</v>
      </c>
      <c r="I3632">
        <v>2024</v>
      </c>
      <c r="J3632" t="s">
        <v>25</v>
      </c>
      <c r="K3632" t="s">
        <v>25</v>
      </c>
      <c r="L3632">
        <v>10400000</v>
      </c>
      <c r="M3632">
        <v>191176</v>
      </c>
      <c r="N3632" t="s">
        <v>453</v>
      </c>
      <c r="O3632" t="s">
        <v>25</v>
      </c>
      <c r="Q3632" t="s">
        <v>454</v>
      </c>
      <c r="R3632">
        <v>2024</v>
      </c>
      <c r="S3632">
        <v>2</v>
      </c>
      <c r="T3632" t="s">
        <v>29</v>
      </c>
      <c r="U3632" t="s">
        <v>75</v>
      </c>
      <c r="V3632" t="s">
        <v>454</v>
      </c>
    </row>
    <row r="3633" spans="1:22" x14ac:dyDescent="0.3">
      <c r="A3633" t="s">
        <v>31</v>
      </c>
      <c r="B3633" t="s">
        <v>32</v>
      </c>
      <c r="C3633" t="s">
        <v>33</v>
      </c>
      <c r="D3633" t="s">
        <v>145</v>
      </c>
      <c r="E3633">
        <v>39.5</v>
      </c>
      <c r="F3633">
        <v>19</v>
      </c>
      <c r="G3633">
        <v>4</v>
      </c>
      <c r="I3633">
        <v>2029</v>
      </c>
      <c r="J3633" t="s">
        <v>51</v>
      </c>
      <c r="K3633" t="s">
        <v>43</v>
      </c>
      <c r="L3633">
        <v>9630000</v>
      </c>
      <c r="M3633">
        <v>243797</v>
      </c>
      <c r="N3633" t="s">
        <v>453</v>
      </c>
      <c r="O3633" t="s">
        <v>38</v>
      </c>
      <c r="P3633">
        <v>15</v>
      </c>
      <c r="Q3633" t="s">
        <v>453</v>
      </c>
      <c r="R3633">
        <v>2029</v>
      </c>
      <c r="S3633">
        <v>-3</v>
      </c>
      <c r="T3633" t="s">
        <v>35</v>
      </c>
      <c r="U3633" t="s">
        <v>30</v>
      </c>
      <c r="V3633" t="s">
        <v>454</v>
      </c>
    </row>
    <row r="3634" spans="1:22" x14ac:dyDescent="0.3">
      <c r="A3634" t="s">
        <v>31</v>
      </c>
      <c r="B3634" t="s">
        <v>32</v>
      </c>
      <c r="C3634" t="s">
        <v>24</v>
      </c>
      <c r="D3634" t="s">
        <v>114</v>
      </c>
      <c r="E3634">
        <v>38.4</v>
      </c>
      <c r="F3634">
        <v>25</v>
      </c>
      <c r="G3634">
        <v>6</v>
      </c>
      <c r="I3634">
        <v>2025</v>
      </c>
      <c r="J3634" t="s">
        <v>26</v>
      </c>
      <c r="K3634" t="s">
        <v>27</v>
      </c>
      <c r="L3634">
        <v>9070000</v>
      </c>
      <c r="M3634">
        <v>236198</v>
      </c>
      <c r="N3634" t="s">
        <v>453</v>
      </c>
      <c r="O3634" t="s">
        <v>28</v>
      </c>
      <c r="P3634">
        <v>31</v>
      </c>
      <c r="Q3634" t="s">
        <v>453</v>
      </c>
      <c r="R3634">
        <v>2025</v>
      </c>
      <c r="S3634">
        <v>1</v>
      </c>
      <c r="T3634" t="s">
        <v>29</v>
      </c>
      <c r="U3634" t="s">
        <v>30</v>
      </c>
      <c r="V3634" t="s">
        <v>454</v>
      </c>
    </row>
    <row r="3635" spans="1:22" x14ac:dyDescent="0.3">
      <c r="A3635" t="s">
        <v>31</v>
      </c>
      <c r="B3635" t="s">
        <v>32</v>
      </c>
      <c r="C3635" t="s">
        <v>33</v>
      </c>
      <c r="D3635" t="s">
        <v>397</v>
      </c>
      <c r="E3635">
        <v>36.799999999999997</v>
      </c>
      <c r="F3635">
        <v>24</v>
      </c>
      <c r="G3635">
        <v>7</v>
      </c>
      <c r="I3635">
        <v>2029</v>
      </c>
      <c r="J3635" t="s">
        <v>25</v>
      </c>
      <c r="K3635" t="s">
        <v>25</v>
      </c>
      <c r="L3635">
        <v>9580000</v>
      </c>
      <c r="M3635">
        <v>260326</v>
      </c>
      <c r="N3635" t="s">
        <v>453</v>
      </c>
      <c r="O3635" t="s">
        <v>25</v>
      </c>
      <c r="Q3635" t="s">
        <v>454</v>
      </c>
      <c r="R3635">
        <v>2029</v>
      </c>
      <c r="S3635">
        <v>-3</v>
      </c>
      <c r="T3635" t="s">
        <v>35</v>
      </c>
      <c r="U3635" t="s">
        <v>30</v>
      </c>
      <c r="V3635" t="s">
        <v>454</v>
      </c>
    </row>
    <row r="3636" spans="1:22" x14ac:dyDescent="0.3">
      <c r="A3636" t="s">
        <v>31</v>
      </c>
      <c r="B3636" t="s">
        <v>32</v>
      </c>
      <c r="C3636" t="s">
        <v>24</v>
      </c>
      <c r="D3636" t="s">
        <v>109</v>
      </c>
      <c r="E3636">
        <v>39.6</v>
      </c>
      <c r="F3636">
        <v>9</v>
      </c>
      <c r="G3636">
        <v>5</v>
      </c>
      <c r="I3636">
        <v>2026</v>
      </c>
      <c r="J3636" t="s">
        <v>47</v>
      </c>
      <c r="K3636" t="s">
        <v>48</v>
      </c>
      <c r="L3636">
        <v>9760312</v>
      </c>
      <c r="M3636">
        <v>246473</v>
      </c>
      <c r="N3636" t="s">
        <v>453</v>
      </c>
      <c r="O3636" t="s">
        <v>49</v>
      </c>
      <c r="P3636">
        <v>31</v>
      </c>
      <c r="Q3636" t="s">
        <v>453</v>
      </c>
      <c r="R3636">
        <v>2026</v>
      </c>
      <c r="S3636">
        <v>0</v>
      </c>
      <c r="T3636" t="s">
        <v>29</v>
      </c>
      <c r="U3636" t="s">
        <v>40</v>
      </c>
      <c r="V3636" t="s">
        <v>454</v>
      </c>
    </row>
    <row r="3637" spans="1:22" x14ac:dyDescent="0.3">
      <c r="A3637" t="s">
        <v>31</v>
      </c>
      <c r="B3637" t="s">
        <v>32</v>
      </c>
      <c r="C3637" t="s">
        <v>76</v>
      </c>
      <c r="D3637" t="s">
        <v>89</v>
      </c>
      <c r="E3637">
        <v>34.1</v>
      </c>
      <c r="F3637">
        <v>24</v>
      </c>
      <c r="G3637">
        <v>7</v>
      </c>
      <c r="I3637">
        <v>2029</v>
      </c>
      <c r="J3637" t="s">
        <v>90</v>
      </c>
      <c r="K3637" t="s">
        <v>79</v>
      </c>
      <c r="L3637">
        <v>12400000</v>
      </c>
      <c r="M3637">
        <v>363636</v>
      </c>
      <c r="N3637" t="s">
        <v>453</v>
      </c>
      <c r="O3637" t="s">
        <v>91</v>
      </c>
      <c r="P3637">
        <v>31</v>
      </c>
      <c r="Q3637" t="s">
        <v>453</v>
      </c>
      <c r="R3637">
        <v>2029</v>
      </c>
      <c r="S3637">
        <v>-3</v>
      </c>
      <c r="T3637" t="s">
        <v>35</v>
      </c>
      <c r="U3637" t="s">
        <v>30</v>
      </c>
      <c r="V3637" t="s">
        <v>454</v>
      </c>
    </row>
    <row r="3638" spans="1:22" x14ac:dyDescent="0.3">
      <c r="A3638" t="s">
        <v>31</v>
      </c>
      <c r="B3638" t="s">
        <v>32</v>
      </c>
      <c r="C3638" t="s">
        <v>52</v>
      </c>
      <c r="D3638" t="s">
        <v>410</v>
      </c>
      <c r="E3638">
        <v>55.3</v>
      </c>
      <c r="F3638">
        <v>7</v>
      </c>
      <c r="G3638">
        <v>6</v>
      </c>
      <c r="I3638">
        <v>2025</v>
      </c>
      <c r="J3638" t="s">
        <v>321</v>
      </c>
      <c r="K3638" t="s">
        <v>108</v>
      </c>
      <c r="L3638">
        <v>16750000</v>
      </c>
      <c r="M3638">
        <v>302893</v>
      </c>
      <c r="N3638" t="s">
        <v>453</v>
      </c>
      <c r="O3638" t="s">
        <v>127</v>
      </c>
      <c r="P3638">
        <v>31</v>
      </c>
      <c r="Q3638" t="s">
        <v>453</v>
      </c>
      <c r="R3638">
        <v>2025</v>
      </c>
      <c r="S3638">
        <v>1</v>
      </c>
      <c r="T3638" t="s">
        <v>29</v>
      </c>
      <c r="U3638" t="s">
        <v>40</v>
      </c>
      <c r="V3638" t="s">
        <v>454</v>
      </c>
    </row>
    <row r="3639" spans="1:22" x14ac:dyDescent="0.3">
      <c r="A3639" t="s">
        <v>31</v>
      </c>
      <c r="B3639" t="s">
        <v>32</v>
      </c>
      <c r="C3639" t="s">
        <v>33</v>
      </c>
      <c r="D3639" t="s">
        <v>34</v>
      </c>
      <c r="E3639">
        <v>42.9</v>
      </c>
      <c r="F3639">
        <v>24</v>
      </c>
      <c r="G3639">
        <v>4</v>
      </c>
      <c r="I3639">
        <v>2030</v>
      </c>
      <c r="J3639" t="s">
        <v>25</v>
      </c>
      <c r="K3639" t="s">
        <v>25</v>
      </c>
      <c r="L3639">
        <v>10318809</v>
      </c>
      <c r="M3639">
        <v>240532</v>
      </c>
      <c r="N3639" t="s">
        <v>453</v>
      </c>
      <c r="O3639" t="s">
        <v>25</v>
      </c>
      <c r="Q3639" t="s">
        <v>454</v>
      </c>
      <c r="R3639">
        <v>2030</v>
      </c>
      <c r="S3639">
        <v>-4</v>
      </c>
      <c r="T3639" t="s">
        <v>35</v>
      </c>
      <c r="U3639" t="s">
        <v>30</v>
      </c>
      <c r="V3639" t="s">
        <v>454</v>
      </c>
    </row>
    <row r="3640" spans="1:22" x14ac:dyDescent="0.3">
      <c r="A3640" t="s">
        <v>31</v>
      </c>
      <c r="B3640" t="s">
        <v>32</v>
      </c>
      <c r="C3640" t="s">
        <v>33</v>
      </c>
      <c r="D3640" t="s">
        <v>145</v>
      </c>
      <c r="E3640">
        <v>42.3</v>
      </c>
      <c r="F3640">
        <v>9</v>
      </c>
      <c r="G3640">
        <v>5</v>
      </c>
      <c r="I3640">
        <v>2029</v>
      </c>
      <c r="J3640" t="s">
        <v>51</v>
      </c>
      <c r="K3640" t="s">
        <v>43</v>
      </c>
      <c r="L3640">
        <v>10722500</v>
      </c>
      <c r="M3640">
        <v>253487</v>
      </c>
      <c r="N3640" t="s">
        <v>453</v>
      </c>
      <c r="O3640" t="s">
        <v>38</v>
      </c>
      <c r="P3640">
        <v>15</v>
      </c>
      <c r="Q3640" t="s">
        <v>453</v>
      </c>
      <c r="R3640">
        <v>2029</v>
      </c>
      <c r="S3640">
        <v>-3</v>
      </c>
      <c r="T3640" t="s">
        <v>35</v>
      </c>
      <c r="U3640" t="s">
        <v>40</v>
      </c>
      <c r="V3640" t="s">
        <v>454</v>
      </c>
    </row>
    <row r="3641" spans="1:22" x14ac:dyDescent="0.3">
      <c r="A3641" t="s">
        <v>31</v>
      </c>
      <c r="B3641" t="s">
        <v>32</v>
      </c>
      <c r="C3641" t="s">
        <v>33</v>
      </c>
      <c r="D3641" t="s">
        <v>94</v>
      </c>
      <c r="E3641">
        <v>36.5</v>
      </c>
      <c r="F3641">
        <v>25</v>
      </c>
      <c r="G3641">
        <v>7</v>
      </c>
      <c r="I3641">
        <v>2028</v>
      </c>
      <c r="J3641" t="s">
        <v>100</v>
      </c>
      <c r="K3641" t="s">
        <v>96</v>
      </c>
      <c r="L3641">
        <v>10570711</v>
      </c>
      <c r="M3641">
        <v>289609</v>
      </c>
      <c r="N3641" t="s">
        <v>453</v>
      </c>
      <c r="O3641" t="s">
        <v>97</v>
      </c>
      <c r="P3641">
        <v>20</v>
      </c>
      <c r="Q3641" t="s">
        <v>453</v>
      </c>
      <c r="R3641">
        <v>2028</v>
      </c>
      <c r="S3641">
        <v>-2</v>
      </c>
      <c r="T3641" t="s">
        <v>35</v>
      </c>
      <c r="U3641" t="s">
        <v>30</v>
      </c>
      <c r="V3641" t="s">
        <v>454</v>
      </c>
    </row>
    <row r="3642" spans="1:22" x14ac:dyDescent="0.3">
      <c r="A3642" t="s">
        <v>31</v>
      </c>
      <c r="B3642" t="s">
        <v>32</v>
      </c>
      <c r="C3642" t="s">
        <v>33</v>
      </c>
      <c r="D3642" t="s">
        <v>397</v>
      </c>
      <c r="E3642">
        <v>35.700000000000003</v>
      </c>
      <c r="F3642">
        <v>24</v>
      </c>
      <c r="G3642">
        <v>6</v>
      </c>
      <c r="I3642">
        <v>2029</v>
      </c>
      <c r="J3642" t="s">
        <v>25</v>
      </c>
      <c r="K3642" t="s">
        <v>25</v>
      </c>
      <c r="L3642">
        <v>9190000</v>
      </c>
      <c r="M3642">
        <v>257423</v>
      </c>
      <c r="N3642" t="s">
        <v>453</v>
      </c>
      <c r="O3642" t="s">
        <v>25</v>
      </c>
      <c r="Q3642" t="s">
        <v>454</v>
      </c>
      <c r="R3642">
        <v>2029</v>
      </c>
      <c r="S3642">
        <v>-3</v>
      </c>
      <c r="T3642" t="s">
        <v>35</v>
      </c>
      <c r="U3642" t="s">
        <v>30</v>
      </c>
      <c r="V3642" t="s">
        <v>454</v>
      </c>
    </row>
    <row r="3643" spans="1:22" x14ac:dyDescent="0.3">
      <c r="A3643" t="s">
        <v>31</v>
      </c>
      <c r="B3643" t="s">
        <v>32</v>
      </c>
      <c r="C3643" t="s">
        <v>84</v>
      </c>
      <c r="D3643" t="s">
        <v>388</v>
      </c>
      <c r="E3643">
        <v>41.1</v>
      </c>
      <c r="F3643">
        <v>20</v>
      </c>
      <c r="G3643">
        <v>6</v>
      </c>
      <c r="I3643">
        <v>2028</v>
      </c>
      <c r="J3643" t="s">
        <v>144</v>
      </c>
      <c r="K3643" t="s">
        <v>86</v>
      </c>
      <c r="L3643">
        <v>14549998</v>
      </c>
      <c r="M3643">
        <v>354015</v>
      </c>
      <c r="N3643" t="s">
        <v>453</v>
      </c>
      <c r="O3643" t="s">
        <v>67</v>
      </c>
      <c r="P3643">
        <v>10</v>
      </c>
      <c r="Q3643" t="s">
        <v>453</v>
      </c>
      <c r="R3643">
        <v>2028</v>
      </c>
      <c r="S3643">
        <v>-2</v>
      </c>
      <c r="T3643" t="s">
        <v>35</v>
      </c>
      <c r="U3643" t="s">
        <v>30</v>
      </c>
      <c r="V3643" t="s">
        <v>454</v>
      </c>
    </row>
    <row r="3644" spans="1:22" x14ac:dyDescent="0.3">
      <c r="A3644" t="s">
        <v>31</v>
      </c>
      <c r="B3644" t="s">
        <v>32</v>
      </c>
      <c r="C3644" t="s">
        <v>33</v>
      </c>
      <c r="D3644" t="s">
        <v>145</v>
      </c>
      <c r="E3644">
        <v>43</v>
      </c>
      <c r="F3644">
        <v>9</v>
      </c>
      <c r="G3644">
        <v>6</v>
      </c>
      <c r="I3644">
        <v>2029</v>
      </c>
      <c r="J3644" t="s">
        <v>51</v>
      </c>
      <c r="K3644" t="s">
        <v>43</v>
      </c>
      <c r="L3644">
        <v>11172650</v>
      </c>
      <c r="M3644">
        <v>259829</v>
      </c>
      <c r="N3644" t="s">
        <v>453</v>
      </c>
      <c r="O3644" t="s">
        <v>38</v>
      </c>
      <c r="P3644">
        <v>15</v>
      </c>
      <c r="Q3644" t="s">
        <v>453</v>
      </c>
      <c r="R3644">
        <v>2029</v>
      </c>
      <c r="S3644">
        <v>-3</v>
      </c>
      <c r="T3644" t="s">
        <v>35</v>
      </c>
      <c r="U3644" t="s">
        <v>40</v>
      </c>
      <c r="V3644" t="s">
        <v>454</v>
      </c>
    </row>
    <row r="3645" spans="1:22" x14ac:dyDescent="0.3">
      <c r="A3645" t="s">
        <v>31</v>
      </c>
      <c r="B3645" t="s">
        <v>32</v>
      </c>
      <c r="C3645" t="s">
        <v>33</v>
      </c>
      <c r="D3645" t="s">
        <v>34</v>
      </c>
      <c r="E3645">
        <v>44.5</v>
      </c>
      <c r="F3645">
        <v>24</v>
      </c>
      <c r="G3645">
        <v>4</v>
      </c>
      <c r="I3645">
        <v>2027</v>
      </c>
      <c r="J3645" t="s">
        <v>25</v>
      </c>
      <c r="K3645" t="s">
        <v>25</v>
      </c>
      <c r="L3645">
        <v>10962890</v>
      </c>
      <c r="M3645">
        <v>246357</v>
      </c>
      <c r="N3645" t="s">
        <v>453</v>
      </c>
      <c r="O3645" t="s">
        <v>25</v>
      </c>
      <c r="Q3645" t="s">
        <v>454</v>
      </c>
      <c r="R3645">
        <v>2027</v>
      </c>
      <c r="S3645">
        <v>-1</v>
      </c>
      <c r="T3645" t="s">
        <v>35</v>
      </c>
      <c r="U3645" t="s">
        <v>30</v>
      </c>
      <c r="V3645" t="s">
        <v>454</v>
      </c>
    </row>
    <row r="3646" spans="1:22" x14ac:dyDescent="0.3">
      <c r="A3646" t="s">
        <v>31</v>
      </c>
      <c r="B3646" t="s">
        <v>32</v>
      </c>
      <c r="C3646" t="s">
        <v>33</v>
      </c>
      <c r="D3646" t="s">
        <v>34</v>
      </c>
      <c r="E3646">
        <v>38.1</v>
      </c>
      <c r="F3646">
        <v>24</v>
      </c>
      <c r="G3646">
        <v>7</v>
      </c>
      <c r="I3646">
        <v>2030</v>
      </c>
      <c r="J3646" t="s">
        <v>25</v>
      </c>
      <c r="K3646" t="s">
        <v>25</v>
      </c>
      <c r="L3646">
        <v>9598732</v>
      </c>
      <c r="M3646">
        <v>251935</v>
      </c>
      <c r="N3646" t="s">
        <v>453</v>
      </c>
      <c r="O3646" t="s">
        <v>25</v>
      </c>
      <c r="Q3646" t="s">
        <v>454</v>
      </c>
      <c r="R3646">
        <v>2030</v>
      </c>
      <c r="S3646">
        <v>-4</v>
      </c>
      <c r="T3646" t="s">
        <v>35</v>
      </c>
      <c r="U3646" t="s">
        <v>30</v>
      </c>
      <c r="V3646" t="s">
        <v>454</v>
      </c>
    </row>
    <row r="3647" spans="1:22" x14ac:dyDescent="0.3">
      <c r="A3647" t="s">
        <v>31</v>
      </c>
      <c r="B3647" t="s">
        <v>32</v>
      </c>
      <c r="C3647" t="s">
        <v>33</v>
      </c>
      <c r="D3647" t="s">
        <v>145</v>
      </c>
      <c r="E3647">
        <v>36</v>
      </c>
      <c r="F3647">
        <v>8</v>
      </c>
      <c r="G3647">
        <v>6</v>
      </c>
      <c r="I3647">
        <v>2029</v>
      </c>
      <c r="J3647" t="s">
        <v>51</v>
      </c>
      <c r="K3647" t="s">
        <v>43</v>
      </c>
      <c r="L3647">
        <v>9512600</v>
      </c>
      <c r="M3647">
        <v>264239</v>
      </c>
      <c r="N3647" t="s">
        <v>453</v>
      </c>
      <c r="O3647" t="s">
        <v>38</v>
      </c>
      <c r="P3647">
        <v>15</v>
      </c>
      <c r="Q3647" t="s">
        <v>453</v>
      </c>
      <c r="R3647">
        <v>2029</v>
      </c>
      <c r="S3647">
        <v>-3</v>
      </c>
      <c r="T3647" t="s">
        <v>35</v>
      </c>
      <c r="U3647" t="s">
        <v>40</v>
      </c>
      <c r="V3647" t="s">
        <v>454</v>
      </c>
    </row>
    <row r="3648" spans="1:22" x14ac:dyDescent="0.3">
      <c r="A3648" t="s">
        <v>31</v>
      </c>
      <c r="B3648" t="s">
        <v>32</v>
      </c>
      <c r="C3648" t="s">
        <v>33</v>
      </c>
      <c r="D3648" t="s">
        <v>34</v>
      </c>
      <c r="E3648">
        <v>41.9</v>
      </c>
      <c r="F3648">
        <v>24</v>
      </c>
      <c r="G3648">
        <v>5</v>
      </c>
      <c r="I3648">
        <v>2030</v>
      </c>
      <c r="J3648" t="s">
        <v>25</v>
      </c>
      <c r="K3648" t="s">
        <v>25</v>
      </c>
      <c r="L3648">
        <v>10169792</v>
      </c>
      <c r="M3648">
        <v>242716</v>
      </c>
      <c r="N3648" t="s">
        <v>453</v>
      </c>
      <c r="O3648" t="s">
        <v>25</v>
      </c>
      <c r="Q3648" t="s">
        <v>454</v>
      </c>
      <c r="R3648">
        <v>2030</v>
      </c>
      <c r="S3648">
        <v>-4</v>
      </c>
      <c r="T3648" t="s">
        <v>35</v>
      </c>
      <c r="U3648" t="s">
        <v>30</v>
      </c>
      <c r="V3648" t="s">
        <v>454</v>
      </c>
    </row>
    <row r="3649" spans="1:22" x14ac:dyDescent="0.3">
      <c r="A3649" t="s">
        <v>31</v>
      </c>
      <c r="B3649" t="s">
        <v>32</v>
      </c>
      <c r="C3649" t="s">
        <v>33</v>
      </c>
      <c r="D3649" t="s">
        <v>34</v>
      </c>
      <c r="E3649">
        <v>43.1</v>
      </c>
      <c r="F3649">
        <v>24</v>
      </c>
      <c r="G3649">
        <v>5</v>
      </c>
      <c r="I3649">
        <v>2030</v>
      </c>
      <c r="J3649" t="s">
        <v>25</v>
      </c>
      <c r="K3649" t="s">
        <v>25</v>
      </c>
      <c r="L3649">
        <v>10278422</v>
      </c>
      <c r="M3649">
        <v>238478</v>
      </c>
      <c r="N3649" t="s">
        <v>453</v>
      </c>
      <c r="O3649" t="s">
        <v>25</v>
      </c>
      <c r="Q3649" t="s">
        <v>454</v>
      </c>
      <c r="R3649">
        <v>2030</v>
      </c>
      <c r="S3649">
        <v>-4</v>
      </c>
      <c r="T3649" t="s">
        <v>35</v>
      </c>
      <c r="U3649" t="s">
        <v>30</v>
      </c>
      <c r="V3649" t="s">
        <v>454</v>
      </c>
    </row>
    <row r="3650" spans="1:22" x14ac:dyDescent="0.3">
      <c r="A3650" t="s">
        <v>31</v>
      </c>
      <c r="B3650" t="s">
        <v>32</v>
      </c>
      <c r="C3650" t="s">
        <v>33</v>
      </c>
      <c r="D3650" t="s">
        <v>105</v>
      </c>
      <c r="E3650">
        <v>39.5</v>
      </c>
      <c r="F3650">
        <v>23</v>
      </c>
      <c r="G3650">
        <v>4</v>
      </c>
      <c r="I3650">
        <v>2028</v>
      </c>
      <c r="J3650" t="s">
        <v>106</v>
      </c>
      <c r="K3650" t="s">
        <v>43</v>
      </c>
      <c r="L3650">
        <v>11726700</v>
      </c>
      <c r="M3650">
        <v>296878</v>
      </c>
      <c r="N3650" t="s">
        <v>453</v>
      </c>
      <c r="O3650" t="s">
        <v>97</v>
      </c>
      <c r="P3650">
        <v>31</v>
      </c>
      <c r="Q3650" t="s">
        <v>453</v>
      </c>
      <c r="R3650">
        <v>2028</v>
      </c>
      <c r="S3650">
        <v>-2</v>
      </c>
      <c r="T3650" t="s">
        <v>35</v>
      </c>
      <c r="U3650" t="s">
        <v>30</v>
      </c>
      <c r="V3650" t="s">
        <v>454</v>
      </c>
    </row>
    <row r="3651" spans="1:22" x14ac:dyDescent="0.3">
      <c r="A3651" t="s">
        <v>31</v>
      </c>
      <c r="B3651" t="s">
        <v>32</v>
      </c>
      <c r="C3651" t="s">
        <v>33</v>
      </c>
      <c r="D3651" t="s">
        <v>34</v>
      </c>
      <c r="E3651">
        <v>43.1</v>
      </c>
      <c r="F3651">
        <v>23</v>
      </c>
      <c r="G3651">
        <v>5</v>
      </c>
      <c r="I3651">
        <v>2029</v>
      </c>
      <c r="J3651" t="s">
        <v>25</v>
      </c>
      <c r="K3651" t="s">
        <v>25</v>
      </c>
      <c r="L3651">
        <v>11785522</v>
      </c>
      <c r="M3651">
        <v>273446</v>
      </c>
      <c r="N3651" t="s">
        <v>453</v>
      </c>
      <c r="O3651" t="s">
        <v>25</v>
      </c>
      <c r="Q3651" t="s">
        <v>454</v>
      </c>
      <c r="R3651">
        <v>2029</v>
      </c>
      <c r="S3651">
        <v>-3</v>
      </c>
      <c r="T3651" t="s">
        <v>35</v>
      </c>
      <c r="U3651" t="s">
        <v>30</v>
      </c>
      <c r="V3651" t="s">
        <v>454</v>
      </c>
    </row>
    <row r="3652" spans="1:22" x14ac:dyDescent="0.3">
      <c r="A3652" t="s">
        <v>31</v>
      </c>
      <c r="B3652" t="s">
        <v>32</v>
      </c>
      <c r="C3652" t="s">
        <v>24</v>
      </c>
      <c r="D3652" t="s">
        <v>386</v>
      </c>
      <c r="E3652">
        <v>38</v>
      </c>
      <c r="F3652">
        <v>14</v>
      </c>
      <c r="G3652">
        <v>4</v>
      </c>
      <c r="I3652">
        <v>2026</v>
      </c>
      <c r="J3652" t="s">
        <v>25</v>
      </c>
      <c r="K3652" t="s">
        <v>25</v>
      </c>
      <c r="L3652">
        <v>9810600</v>
      </c>
      <c r="M3652">
        <v>258174</v>
      </c>
      <c r="N3652" t="s">
        <v>453</v>
      </c>
      <c r="O3652" t="s">
        <v>25</v>
      </c>
      <c r="Q3652" t="s">
        <v>454</v>
      </c>
      <c r="R3652">
        <v>2026</v>
      </c>
      <c r="S3652">
        <v>0</v>
      </c>
      <c r="T3652" t="s">
        <v>29</v>
      </c>
      <c r="U3652" t="s">
        <v>44</v>
      </c>
      <c r="V3652" t="s">
        <v>454</v>
      </c>
    </row>
    <row r="3653" spans="1:22" x14ac:dyDescent="0.3">
      <c r="A3653" t="s">
        <v>31</v>
      </c>
      <c r="B3653" t="s">
        <v>32</v>
      </c>
      <c r="C3653" t="s">
        <v>33</v>
      </c>
      <c r="D3653" t="s">
        <v>34</v>
      </c>
      <c r="E3653">
        <v>43.1</v>
      </c>
      <c r="F3653">
        <v>23</v>
      </c>
      <c r="G3653">
        <v>7</v>
      </c>
      <c r="I3653">
        <v>2029</v>
      </c>
      <c r="J3653" t="s">
        <v>25</v>
      </c>
      <c r="K3653" t="s">
        <v>25</v>
      </c>
      <c r="L3653">
        <v>11785522</v>
      </c>
      <c r="M3653">
        <v>273446</v>
      </c>
      <c r="N3653" t="s">
        <v>453</v>
      </c>
      <c r="O3653" t="s">
        <v>25</v>
      </c>
      <c r="Q3653" t="s">
        <v>454</v>
      </c>
      <c r="R3653">
        <v>2029</v>
      </c>
      <c r="S3653">
        <v>-3</v>
      </c>
      <c r="T3653" t="s">
        <v>35</v>
      </c>
      <c r="U3653" t="s">
        <v>30</v>
      </c>
      <c r="V3653" t="s">
        <v>454</v>
      </c>
    </row>
    <row r="3654" spans="1:22" x14ac:dyDescent="0.3">
      <c r="A3654" t="s">
        <v>31</v>
      </c>
      <c r="B3654" t="s">
        <v>32</v>
      </c>
      <c r="C3654" t="s">
        <v>33</v>
      </c>
      <c r="D3654" t="s">
        <v>145</v>
      </c>
      <c r="E3654">
        <v>42.8</v>
      </c>
      <c r="F3654">
        <v>9</v>
      </c>
      <c r="G3654">
        <v>7</v>
      </c>
      <c r="I3654">
        <v>2029</v>
      </c>
      <c r="J3654" t="s">
        <v>51</v>
      </c>
      <c r="K3654" t="s">
        <v>43</v>
      </c>
      <c r="L3654">
        <v>11544650</v>
      </c>
      <c r="M3654">
        <v>269735</v>
      </c>
      <c r="N3654" t="s">
        <v>453</v>
      </c>
      <c r="O3654" t="s">
        <v>38</v>
      </c>
      <c r="P3654">
        <v>15</v>
      </c>
      <c r="Q3654" t="s">
        <v>453</v>
      </c>
      <c r="R3654">
        <v>2029</v>
      </c>
      <c r="S3654">
        <v>-3</v>
      </c>
      <c r="T3654" t="s">
        <v>35</v>
      </c>
      <c r="U3654" t="s">
        <v>40</v>
      </c>
      <c r="V3654" t="s">
        <v>454</v>
      </c>
    </row>
    <row r="3655" spans="1:22" x14ac:dyDescent="0.3">
      <c r="A3655" t="s">
        <v>31</v>
      </c>
      <c r="B3655" t="s">
        <v>32</v>
      </c>
      <c r="C3655" t="s">
        <v>33</v>
      </c>
      <c r="D3655" t="s">
        <v>145</v>
      </c>
      <c r="E3655">
        <v>44.3</v>
      </c>
      <c r="F3655">
        <v>19</v>
      </c>
      <c r="G3655">
        <v>4</v>
      </c>
      <c r="I3655">
        <v>2029</v>
      </c>
      <c r="J3655" t="s">
        <v>51</v>
      </c>
      <c r="K3655" t="s">
        <v>43</v>
      </c>
      <c r="L3655">
        <v>10703840</v>
      </c>
      <c r="M3655">
        <v>241622</v>
      </c>
      <c r="N3655" t="s">
        <v>453</v>
      </c>
      <c r="O3655" t="s">
        <v>38</v>
      </c>
      <c r="P3655">
        <v>15</v>
      </c>
      <c r="Q3655" t="s">
        <v>453</v>
      </c>
      <c r="R3655">
        <v>2029</v>
      </c>
      <c r="S3655">
        <v>-3</v>
      </c>
      <c r="T3655" t="s">
        <v>35</v>
      </c>
      <c r="U3655" t="s">
        <v>30</v>
      </c>
      <c r="V3655" t="s">
        <v>454</v>
      </c>
    </row>
    <row r="3656" spans="1:22" x14ac:dyDescent="0.3">
      <c r="A3656" t="s">
        <v>31</v>
      </c>
      <c r="B3656" t="s">
        <v>32</v>
      </c>
      <c r="C3656" t="s">
        <v>33</v>
      </c>
      <c r="D3656" t="s">
        <v>145</v>
      </c>
      <c r="E3656">
        <v>42</v>
      </c>
      <c r="F3656">
        <v>19</v>
      </c>
      <c r="G3656">
        <v>5</v>
      </c>
      <c r="I3656">
        <v>2029</v>
      </c>
      <c r="J3656" t="s">
        <v>51</v>
      </c>
      <c r="K3656" t="s">
        <v>43</v>
      </c>
      <c r="L3656">
        <v>10218000</v>
      </c>
      <c r="M3656">
        <v>243286</v>
      </c>
      <c r="N3656" t="s">
        <v>453</v>
      </c>
      <c r="O3656" t="s">
        <v>38</v>
      </c>
      <c r="P3656">
        <v>15</v>
      </c>
      <c r="Q3656" t="s">
        <v>453</v>
      </c>
      <c r="R3656">
        <v>2029</v>
      </c>
      <c r="S3656">
        <v>-3</v>
      </c>
      <c r="T3656" t="s">
        <v>35</v>
      </c>
      <c r="U3656" t="s">
        <v>30</v>
      </c>
      <c r="V3656" t="s">
        <v>454</v>
      </c>
    </row>
    <row r="3657" spans="1:22" x14ac:dyDescent="0.3">
      <c r="A3657" t="s">
        <v>31</v>
      </c>
      <c r="B3657" t="s">
        <v>32</v>
      </c>
      <c r="C3657" t="s">
        <v>33</v>
      </c>
      <c r="D3657" t="s">
        <v>102</v>
      </c>
      <c r="E3657">
        <v>36.9</v>
      </c>
      <c r="F3657">
        <v>20</v>
      </c>
      <c r="G3657">
        <v>5</v>
      </c>
      <c r="I3657">
        <v>2027</v>
      </c>
      <c r="J3657" t="s">
        <v>103</v>
      </c>
      <c r="K3657" t="s">
        <v>104</v>
      </c>
      <c r="L3657">
        <v>13464850</v>
      </c>
      <c r="M3657">
        <v>364901</v>
      </c>
      <c r="N3657" t="s">
        <v>453</v>
      </c>
      <c r="O3657" t="s">
        <v>80</v>
      </c>
      <c r="P3657">
        <v>31</v>
      </c>
      <c r="Q3657" t="s">
        <v>453</v>
      </c>
      <c r="R3657">
        <v>2027</v>
      </c>
      <c r="S3657">
        <v>-1</v>
      </c>
      <c r="T3657" t="s">
        <v>35</v>
      </c>
      <c r="U3657" t="s">
        <v>30</v>
      </c>
      <c r="V3657" t="s">
        <v>454</v>
      </c>
    </row>
    <row r="3658" spans="1:22" x14ac:dyDescent="0.3">
      <c r="A3658" t="s">
        <v>31</v>
      </c>
      <c r="B3658" t="s">
        <v>32</v>
      </c>
      <c r="C3658" t="s">
        <v>63</v>
      </c>
      <c r="D3658" t="s">
        <v>333</v>
      </c>
      <c r="E3658">
        <v>34.1</v>
      </c>
      <c r="F3658">
        <v>10</v>
      </c>
      <c r="G3658">
        <v>4</v>
      </c>
      <c r="I3658">
        <v>2027</v>
      </c>
      <c r="J3658" t="s">
        <v>301</v>
      </c>
      <c r="K3658" t="s">
        <v>86</v>
      </c>
      <c r="L3658">
        <v>8540000</v>
      </c>
      <c r="M3658">
        <v>250440</v>
      </c>
      <c r="N3658" t="s">
        <v>453</v>
      </c>
      <c r="O3658" t="s">
        <v>120</v>
      </c>
      <c r="P3658">
        <v>20</v>
      </c>
      <c r="Q3658" t="s">
        <v>453</v>
      </c>
      <c r="R3658">
        <v>2027</v>
      </c>
      <c r="S3658">
        <v>-1</v>
      </c>
      <c r="T3658" t="s">
        <v>35</v>
      </c>
      <c r="U3658" t="s">
        <v>44</v>
      </c>
      <c r="V3658" t="s">
        <v>454</v>
      </c>
    </row>
    <row r="3659" spans="1:22" x14ac:dyDescent="0.3">
      <c r="A3659" t="s">
        <v>31</v>
      </c>
      <c r="B3659" t="s">
        <v>32</v>
      </c>
      <c r="C3659" t="s">
        <v>52</v>
      </c>
      <c r="D3659" t="s">
        <v>410</v>
      </c>
      <c r="E3659">
        <v>57.1</v>
      </c>
      <c r="F3659">
        <v>7</v>
      </c>
      <c r="G3659">
        <v>5</v>
      </c>
      <c r="I3659">
        <v>2025</v>
      </c>
      <c r="J3659" t="s">
        <v>321</v>
      </c>
      <c r="K3659" t="s">
        <v>108</v>
      </c>
      <c r="L3659">
        <v>17300000</v>
      </c>
      <c r="M3659">
        <v>302977</v>
      </c>
      <c r="N3659" t="s">
        <v>453</v>
      </c>
      <c r="O3659" t="s">
        <v>127</v>
      </c>
      <c r="P3659">
        <v>31</v>
      </c>
      <c r="Q3659" t="s">
        <v>453</v>
      </c>
      <c r="R3659">
        <v>2025</v>
      </c>
      <c r="S3659">
        <v>1</v>
      </c>
      <c r="T3659" t="s">
        <v>29</v>
      </c>
      <c r="U3659" t="s">
        <v>40</v>
      </c>
      <c r="V3659" t="s">
        <v>454</v>
      </c>
    </row>
    <row r="3660" spans="1:22" x14ac:dyDescent="0.3">
      <c r="A3660" t="s">
        <v>31</v>
      </c>
      <c r="B3660" t="s">
        <v>32</v>
      </c>
      <c r="C3660" t="s">
        <v>24</v>
      </c>
      <c r="D3660" t="s">
        <v>407</v>
      </c>
      <c r="E3660">
        <v>55.8</v>
      </c>
      <c r="F3660">
        <v>5</v>
      </c>
      <c r="G3660">
        <v>5</v>
      </c>
      <c r="I3660">
        <v>2024</v>
      </c>
      <c r="J3660" t="s">
        <v>25</v>
      </c>
      <c r="K3660" t="s">
        <v>25</v>
      </c>
      <c r="L3660">
        <v>10050000</v>
      </c>
      <c r="M3660">
        <v>180108</v>
      </c>
      <c r="N3660" t="s">
        <v>453</v>
      </c>
      <c r="O3660" t="s">
        <v>25</v>
      </c>
      <c r="Q3660" t="s">
        <v>454</v>
      </c>
      <c r="R3660">
        <v>2024</v>
      </c>
      <c r="S3660">
        <v>2</v>
      </c>
      <c r="T3660" t="s">
        <v>29</v>
      </c>
      <c r="U3660" t="s">
        <v>75</v>
      </c>
      <c r="V3660" t="s">
        <v>454</v>
      </c>
    </row>
    <row r="3661" spans="1:22" x14ac:dyDescent="0.3">
      <c r="A3661" t="s">
        <v>31</v>
      </c>
      <c r="B3661" t="s">
        <v>32</v>
      </c>
      <c r="C3661" t="s">
        <v>68</v>
      </c>
      <c r="D3661" t="s">
        <v>137</v>
      </c>
      <c r="E3661">
        <v>41.8</v>
      </c>
      <c r="F3661">
        <v>16</v>
      </c>
      <c r="G3661">
        <v>6</v>
      </c>
      <c r="I3661">
        <v>2028</v>
      </c>
      <c r="J3661" t="s">
        <v>25</v>
      </c>
      <c r="K3661" t="s">
        <v>25</v>
      </c>
      <c r="L3661">
        <v>11893011</v>
      </c>
      <c r="M3661">
        <v>284522</v>
      </c>
      <c r="N3661" t="s">
        <v>453</v>
      </c>
      <c r="O3661" t="s">
        <v>25</v>
      </c>
      <c r="Q3661" t="s">
        <v>454</v>
      </c>
      <c r="R3661">
        <v>2028</v>
      </c>
      <c r="S3661">
        <v>-2</v>
      </c>
      <c r="T3661" t="s">
        <v>35</v>
      </c>
      <c r="U3661" t="s">
        <v>44</v>
      </c>
      <c r="V3661" t="s">
        <v>454</v>
      </c>
    </row>
    <row r="3662" spans="1:22" x14ac:dyDescent="0.3">
      <c r="A3662" t="s">
        <v>31</v>
      </c>
      <c r="B3662" t="s">
        <v>32</v>
      </c>
      <c r="C3662" t="s">
        <v>63</v>
      </c>
      <c r="D3662" t="s">
        <v>333</v>
      </c>
      <c r="E3662">
        <v>34.1</v>
      </c>
      <c r="F3662">
        <v>10</v>
      </c>
      <c r="G3662">
        <v>7</v>
      </c>
      <c r="I3662">
        <v>2027</v>
      </c>
      <c r="J3662" t="s">
        <v>301</v>
      </c>
      <c r="K3662" t="s">
        <v>86</v>
      </c>
      <c r="L3662">
        <v>8540000</v>
      </c>
      <c r="M3662">
        <v>250440</v>
      </c>
      <c r="N3662" t="s">
        <v>453</v>
      </c>
      <c r="O3662" t="s">
        <v>120</v>
      </c>
      <c r="P3662">
        <v>20</v>
      </c>
      <c r="Q3662" t="s">
        <v>453</v>
      </c>
      <c r="R3662">
        <v>2027</v>
      </c>
      <c r="S3662">
        <v>-1</v>
      </c>
      <c r="T3662" t="s">
        <v>35</v>
      </c>
      <c r="U3662" t="s">
        <v>44</v>
      </c>
      <c r="V3662" t="s">
        <v>454</v>
      </c>
    </row>
    <row r="3663" spans="1:22" x14ac:dyDescent="0.3">
      <c r="A3663" t="s">
        <v>31</v>
      </c>
      <c r="B3663" t="s">
        <v>32</v>
      </c>
      <c r="C3663" t="s">
        <v>33</v>
      </c>
      <c r="D3663" t="s">
        <v>391</v>
      </c>
      <c r="E3663">
        <v>47</v>
      </c>
      <c r="F3663">
        <v>22</v>
      </c>
      <c r="G3663">
        <v>6</v>
      </c>
      <c r="I3663">
        <v>2029</v>
      </c>
      <c r="J3663" t="s">
        <v>392</v>
      </c>
      <c r="K3663" t="s">
        <v>96</v>
      </c>
      <c r="L3663">
        <v>12932280</v>
      </c>
      <c r="M3663">
        <v>275155</v>
      </c>
      <c r="N3663" t="s">
        <v>453</v>
      </c>
      <c r="O3663" t="s">
        <v>97</v>
      </c>
      <c r="P3663">
        <v>20</v>
      </c>
      <c r="Q3663" t="s">
        <v>453</v>
      </c>
      <c r="R3663">
        <v>2029</v>
      </c>
      <c r="S3663">
        <v>-3</v>
      </c>
      <c r="T3663" t="s">
        <v>35</v>
      </c>
      <c r="U3663" t="s">
        <v>30</v>
      </c>
      <c r="V3663" t="s">
        <v>454</v>
      </c>
    </row>
    <row r="3664" spans="1:22" x14ac:dyDescent="0.3">
      <c r="A3664" t="s">
        <v>31</v>
      </c>
      <c r="B3664" t="s">
        <v>32</v>
      </c>
      <c r="C3664" t="s">
        <v>33</v>
      </c>
      <c r="D3664" t="s">
        <v>397</v>
      </c>
      <c r="E3664">
        <v>37.200000000000003</v>
      </c>
      <c r="F3664">
        <v>24</v>
      </c>
      <c r="G3664">
        <v>7</v>
      </c>
      <c r="I3664">
        <v>2029</v>
      </c>
      <c r="J3664" t="s">
        <v>25</v>
      </c>
      <c r="K3664" t="s">
        <v>25</v>
      </c>
      <c r="L3664">
        <v>9700000</v>
      </c>
      <c r="M3664">
        <v>260753</v>
      </c>
      <c r="N3664" t="s">
        <v>453</v>
      </c>
      <c r="O3664" t="s">
        <v>25</v>
      </c>
      <c r="Q3664" t="s">
        <v>454</v>
      </c>
      <c r="R3664">
        <v>2029</v>
      </c>
      <c r="S3664">
        <v>-3</v>
      </c>
      <c r="T3664" t="s">
        <v>35</v>
      </c>
      <c r="U3664" t="s">
        <v>30</v>
      </c>
      <c r="V3664" t="s">
        <v>454</v>
      </c>
    </row>
    <row r="3665" spans="1:22" x14ac:dyDescent="0.3">
      <c r="A3665" t="s">
        <v>31</v>
      </c>
      <c r="B3665" t="s">
        <v>32</v>
      </c>
      <c r="C3665" t="s">
        <v>33</v>
      </c>
      <c r="D3665" t="s">
        <v>145</v>
      </c>
      <c r="E3665">
        <v>55.1</v>
      </c>
      <c r="F3665">
        <v>13</v>
      </c>
      <c r="G3665">
        <v>7</v>
      </c>
      <c r="I3665">
        <v>2029</v>
      </c>
      <c r="J3665" t="s">
        <v>51</v>
      </c>
      <c r="K3665" t="s">
        <v>43</v>
      </c>
      <c r="L3665">
        <v>12381520</v>
      </c>
      <c r="M3665">
        <v>224710</v>
      </c>
      <c r="N3665" t="s">
        <v>453</v>
      </c>
      <c r="O3665" t="s">
        <v>38</v>
      </c>
      <c r="P3665">
        <v>15</v>
      </c>
      <c r="Q3665" t="s">
        <v>453</v>
      </c>
      <c r="R3665">
        <v>2029</v>
      </c>
      <c r="S3665">
        <v>-3</v>
      </c>
      <c r="T3665" t="s">
        <v>35</v>
      </c>
      <c r="U3665" t="s">
        <v>44</v>
      </c>
      <c r="V3665" t="s">
        <v>454</v>
      </c>
    </row>
    <row r="3666" spans="1:22" x14ac:dyDescent="0.3">
      <c r="A3666" t="s">
        <v>31</v>
      </c>
      <c r="B3666" t="s">
        <v>32</v>
      </c>
      <c r="C3666" t="s">
        <v>24</v>
      </c>
      <c r="D3666" t="s">
        <v>114</v>
      </c>
      <c r="E3666">
        <v>38.200000000000003</v>
      </c>
      <c r="F3666">
        <v>25</v>
      </c>
      <c r="G3666">
        <v>7</v>
      </c>
      <c r="I3666">
        <v>2025</v>
      </c>
      <c r="J3666" t="s">
        <v>26</v>
      </c>
      <c r="K3666" t="s">
        <v>27</v>
      </c>
      <c r="L3666">
        <v>9020000</v>
      </c>
      <c r="M3666">
        <v>236126</v>
      </c>
      <c r="N3666" t="s">
        <v>453</v>
      </c>
      <c r="O3666" t="s">
        <v>28</v>
      </c>
      <c r="P3666">
        <v>31</v>
      </c>
      <c r="Q3666" t="s">
        <v>453</v>
      </c>
      <c r="R3666">
        <v>2025</v>
      </c>
      <c r="S3666">
        <v>1</v>
      </c>
      <c r="T3666" t="s">
        <v>29</v>
      </c>
      <c r="U3666" t="s">
        <v>30</v>
      </c>
      <c r="V3666" t="s">
        <v>454</v>
      </c>
    </row>
    <row r="3667" spans="1:22" x14ac:dyDescent="0.3">
      <c r="A3667" t="s">
        <v>31</v>
      </c>
      <c r="B3667" t="s">
        <v>32</v>
      </c>
      <c r="C3667" t="s">
        <v>33</v>
      </c>
      <c r="D3667" t="s">
        <v>391</v>
      </c>
      <c r="E3667">
        <v>39.6</v>
      </c>
      <c r="F3667">
        <v>22</v>
      </c>
      <c r="G3667">
        <v>6</v>
      </c>
      <c r="I3667">
        <v>2029</v>
      </c>
      <c r="J3667" t="s">
        <v>392</v>
      </c>
      <c r="K3667" t="s">
        <v>96</v>
      </c>
      <c r="L3667">
        <v>11036162</v>
      </c>
      <c r="M3667">
        <v>278691</v>
      </c>
      <c r="N3667" t="s">
        <v>453</v>
      </c>
      <c r="O3667" t="s">
        <v>97</v>
      </c>
      <c r="P3667">
        <v>20</v>
      </c>
      <c r="Q3667" t="s">
        <v>453</v>
      </c>
      <c r="R3667">
        <v>2029</v>
      </c>
      <c r="S3667">
        <v>-3</v>
      </c>
      <c r="T3667" t="s">
        <v>35</v>
      </c>
      <c r="U3667" t="s">
        <v>30</v>
      </c>
      <c r="V3667" t="s">
        <v>454</v>
      </c>
    </row>
    <row r="3668" spans="1:22" x14ac:dyDescent="0.3">
      <c r="A3668" t="s">
        <v>31</v>
      </c>
      <c r="B3668" t="s">
        <v>32</v>
      </c>
      <c r="C3668" t="s">
        <v>52</v>
      </c>
      <c r="D3668" t="s">
        <v>410</v>
      </c>
      <c r="E3668">
        <v>57.1</v>
      </c>
      <c r="F3668">
        <v>7</v>
      </c>
      <c r="G3668">
        <v>7</v>
      </c>
      <c r="I3668">
        <v>2025</v>
      </c>
      <c r="J3668" t="s">
        <v>321</v>
      </c>
      <c r="K3668" t="s">
        <v>108</v>
      </c>
      <c r="L3668">
        <v>17300000</v>
      </c>
      <c r="M3668">
        <v>302977</v>
      </c>
      <c r="N3668" t="s">
        <v>453</v>
      </c>
      <c r="O3668" t="s">
        <v>127</v>
      </c>
      <c r="P3668">
        <v>31</v>
      </c>
      <c r="Q3668" t="s">
        <v>453</v>
      </c>
      <c r="R3668">
        <v>2025</v>
      </c>
      <c r="S3668">
        <v>1</v>
      </c>
      <c r="T3668" t="s">
        <v>29</v>
      </c>
      <c r="U3668" t="s">
        <v>40</v>
      </c>
      <c r="V3668" t="s">
        <v>454</v>
      </c>
    </row>
    <row r="3669" spans="1:22" x14ac:dyDescent="0.3">
      <c r="A3669" t="s">
        <v>31</v>
      </c>
      <c r="B3669" t="s">
        <v>32</v>
      </c>
      <c r="C3669" t="s">
        <v>33</v>
      </c>
      <c r="D3669" t="s">
        <v>145</v>
      </c>
      <c r="E3669">
        <v>42</v>
      </c>
      <c r="F3669">
        <v>19</v>
      </c>
      <c r="G3669">
        <v>4</v>
      </c>
      <c r="I3669">
        <v>2029</v>
      </c>
      <c r="J3669" t="s">
        <v>51</v>
      </c>
      <c r="K3669" t="s">
        <v>43</v>
      </c>
      <c r="L3669">
        <v>10218000</v>
      </c>
      <c r="M3669">
        <v>243286</v>
      </c>
      <c r="N3669" t="s">
        <v>453</v>
      </c>
      <c r="O3669" t="s">
        <v>38</v>
      </c>
      <c r="P3669">
        <v>15</v>
      </c>
      <c r="Q3669" t="s">
        <v>453</v>
      </c>
      <c r="R3669">
        <v>2029</v>
      </c>
      <c r="S3669">
        <v>-3</v>
      </c>
      <c r="T3669" t="s">
        <v>35</v>
      </c>
      <c r="U3669" t="s">
        <v>30</v>
      </c>
      <c r="V3669" t="s">
        <v>454</v>
      </c>
    </row>
    <row r="3670" spans="1:22" x14ac:dyDescent="0.3">
      <c r="A3670" t="s">
        <v>31</v>
      </c>
      <c r="B3670" t="s">
        <v>32</v>
      </c>
      <c r="C3670" t="s">
        <v>24</v>
      </c>
      <c r="D3670" t="s">
        <v>386</v>
      </c>
      <c r="E3670">
        <v>39.9</v>
      </c>
      <c r="F3670">
        <v>9</v>
      </c>
      <c r="G3670">
        <v>6</v>
      </c>
      <c r="I3670">
        <v>2026</v>
      </c>
      <c r="J3670" t="s">
        <v>25</v>
      </c>
      <c r="K3670" t="s">
        <v>25</v>
      </c>
      <c r="L3670">
        <v>8900000</v>
      </c>
      <c r="M3670">
        <v>223058</v>
      </c>
      <c r="N3670" t="s">
        <v>453</v>
      </c>
      <c r="O3670" t="s">
        <v>25</v>
      </c>
      <c r="Q3670" t="s">
        <v>454</v>
      </c>
      <c r="R3670">
        <v>2026</v>
      </c>
      <c r="S3670">
        <v>0</v>
      </c>
      <c r="T3670" t="s">
        <v>29</v>
      </c>
      <c r="U3670" t="s">
        <v>40</v>
      </c>
      <c r="V3670" t="s">
        <v>454</v>
      </c>
    </row>
    <row r="3671" spans="1:22" x14ac:dyDescent="0.3">
      <c r="A3671" t="s">
        <v>31</v>
      </c>
      <c r="B3671" t="s">
        <v>32</v>
      </c>
      <c r="C3671" t="s">
        <v>24</v>
      </c>
      <c r="D3671" t="s">
        <v>407</v>
      </c>
      <c r="E3671">
        <v>56.2</v>
      </c>
      <c r="F3671">
        <v>5</v>
      </c>
      <c r="G3671">
        <v>5</v>
      </c>
      <c r="I3671">
        <v>2024</v>
      </c>
      <c r="J3671" t="s">
        <v>25</v>
      </c>
      <c r="K3671" t="s">
        <v>25</v>
      </c>
      <c r="L3671">
        <v>9990000</v>
      </c>
      <c r="M3671">
        <v>177758</v>
      </c>
      <c r="N3671" t="s">
        <v>453</v>
      </c>
      <c r="O3671" t="s">
        <v>25</v>
      </c>
      <c r="Q3671" t="s">
        <v>454</v>
      </c>
      <c r="R3671">
        <v>2024</v>
      </c>
      <c r="S3671">
        <v>2</v>
      </c>
      <c r="T3671" t="s">
        <v>29</v>
      </c>
      <c r="U3671" t="s">
        <v>75</v>
      </c>
      <c r="V3671" t="s">
        <v>454</v>
      </c>
    </row>
    <row r="3672" spans="1:22" x14ac:dyDescent="0.3">
      <c r="A3672" t="s">
        <v>31</v>
      </c>
      <c r="B3672" t="s">
        <v>32</v>
      </c>
      <c r="C3672" t="s">
        <v>33</v>
      </c>
      <c r="D3672" t="s">
        <v>389</v>
      </c>
      <c r="E3672">
        <v>40.299999999999997</v>
      </c>
      <c r="F3672">
        <v>25</v>
      </c>
      <c r="G3672">
        <v>6</v>
      </c>
      <c r="I3672">
        <v>2028</v>
      </c>
      <c r="J3672" t="s">
        <v>197</v>
      </c>
      <c r="K3672" t="s">
        <v>43</v>
      </c>
      <c r="L3672">
        <v>12059334</v>
      </c>
      <c r="M3672">
        <v>299239</v>
      </c>
      <c r="N3672" t="s">
        <v>453</v>
      </c>
      <c r="O3672" t="s">
        <v>38</v>
      </c>
      <c r="P3672">
        <v>30</v>
      </c>
      <c r="Q3672" t="s">
        <v>453</v>
      </c>
      <c r="R3672">
        <v>2028</v>
      </c>
      <c r="S3672">
        <v>-2</v>
      </c>
      <c r="T3672" t="s">
        <v>35</v>
      </c>
      <c r="U3672" t="s">
        <v>30</v>
      </c>
      <c r="V3672" t="s">
        <v>454</v>
      </c>
    </row>
    <row r="3673" spans="1:22" x14ac:dyDescent="0.3">
      <c r="A3673" t="s">
        <v>31</v>
      </c>
      <c r="B3673" t="s">
        <v>32</v>
      </c>
      <c r="C3673" t="s">
        <v>24</v>
      </c>
      <c r="D3673" t="s">
        <v>114</v>
      </c>
      <c r="E3673">
        <v>38.299999999999997</v>
      </c>
      <c r="F3673">
        <v>25</v>
      </c>
      <c r="G3673">
        <v>6</v>
      </c>
      <c r="I3673">
        <v>2025</v>
      </c>
      <c r="J3673" t="s">
        <v>26</v>
      </c>
      <c r="K3673" t="s">
        <v>27</v>
      </c>
      <c r="L3673">
        <v>9060000</v>
      </c>
      <c r="M3673">
        <v>236554</v>
      </c>
      <c r="N3673" t="s">
        <v>453</v>
      </c>
      <c r="O3673" t="s">
        <v>28</v>
      </c>
      <c r="P3673">
        <v>31</v>
      </c>
      <c r="Q3673" t="s">
        <v>453</v>
      </c>
      <c r="R3673">
        <v>2025</v>
      </c>
      <c r="S3673">
        <v>1</v>
      </c>
      <c r="T3673" t="s">
        <v>29</v>
      </c>
      <c r="U3673" t="s">
        <v>30</v>
      </c>
      <c r="V3673" t="s">
        <v>454</v>
      </c>
    </row>
    <row r="3674" spans="1:22" x14ac:dyDescent="0.3">
      <c r="A3674" t="s">
        <v>31</v>
      </c>
      <c r="B3674" t="s">
        <v>32</v>
      </c>
      <c r="C3674" t="s">
        <v>33</v>
      </c>
      <c r="D3674" t="s">
        <v>391</v>
      </c>
      <c r="E3674">
        <v>44.7</v>
      </c>
      <c r="F3674">
        <v>11</v>
      </c>
      <c r="G3674">
        <v>6</v>
      </c>
      <c r="I3674">
        <v>2029</v>
      </c>
      <c r="J3674" t="s">
        <v>392</v>
      </c>
      <c r="K3674" t="s">
        <v>96</v>
      </c>
      <c r="L3674">
        <v>12161887</v>
      </c>
      <c r="M3674">
        <v>272078</v>
      </c>
      <c r="N3674" t="s">
        <v>453</v>
      </c>
      <c r="O3674" t="s">
        <v>97</v>
      </c>
      <c r="P3674">
        <v>20</v>
      </c>
      <c r="Q3674" t="s">
        <v>453</v>
      </c>
      <c r="R3674">
        <v>2029</v>
      </c>
      <c r="S3674">
        <v>-3</v>
      </c>
      <c r="T3674" t="s">
        <v>35</v>
      </c>
      <c r="U3674" t="s">
        <v>44</v>
      </c>
      <c r="V3674" t="s">
        <v>454</v>
      </c>
    </row>
    <row r="3675" spans="1:22" x14ac:dyDescent="0.3">
      <c r="A3675" t="s">
        <v>31</v>
      </c>
      <c r="B3675" t="s">
        <v>32</v>
      </c>
      <c r="C3675" t="s">
        <v>33</v>
      </c>
      <c r="D3675" t="s">
        <v>391</v>
      </c>
      <c r="E3675">
        <v>49.4</v>
      </c>
      <c r="F3675">
        <v>10</v>
      </c>
      <c r="G3675">
        <v>5</v>
      </c>
      <c r="I3675">
        <v>2029</v>
      </c>
      <c r="J3675" t="s">
        <v>392</v>
      </c>
      <c r="K3675" t="s">
        <v>96</v>
      </c>
      <c r="L3675">
        <v>13131857</v>
      </c>
      <c r="M3675">
        <v>265827</v>
      </c>
      <c r="N3675" t="s">
        <v>453</v>
      </c>
      <c r="O3675" t="s">
        <v>97</v>
      </c>
      <c r="P3675">
        <v>20</v>
      </c>
      <c r="Q3675" t="s">
        <v>453</v>
      </c>
      <c r="R3675">
        <v>2029</v>
      </c>
      <c r="S3675">
        <v>-3</v>
      </c>
      <c r="T3675" t="s">
        <v>35</v>
      </c>
      <c r="U3675" t="s">
        <v>44</v>
      </c>
      <c r="V3675" t="s">
        <v>454</v>
      </c>
    </row>
    <row r="3676" spans="1:22" x14ac:dyDescent="0.3">
      <c r="A3676" t="s">
        <v>31</v>
      </c>
      <c r="B3676" t="s">
        <v>32</v>
      </c>
      <c r="C3676" t="s">
        <v>84</v>
      </c>
      <c r="D3676" t="s">
        <v>388</v>
      </c>
      <c r="E3676">
        <v>33.5</v>
      </c>
      <c r="F3676">
        <v>8</v>
      </c>
      <c r="G3676">
        <v>6</v>
      </c>
      <c r="I3676">
        <v>2028</v>
      </c>
      <c r="J3676" t="s">
        <v>144</v>
      </c>
      <c r="K3676" t="s">
        <v>86</v>
      </c>
      <c r="L3676">
        <v>12874998</v>
      </c>
      <c r="M3676">
        <v>384328</v>
      </c>
      <c r="N3676" t="s">
        <v>453</v>
      </c>
      <c r="O3676" t="s">
        <v>67</v>
      </c>
      <c r="P3676">
        <v>10</v>
      </c>
      <c r="Q3676" t="s">
        <v>453</v>
      </c>
      <c r="R3676">
        <v>2028</v>
      </c>
      <c r="S3676">
        <v>-2</v>
      </c>
      <c r="T3676" t="s">
        <v>35</v>
      </c>
      <c r="U3676" t="s">
        <v>40</v>
      </c>
      <c r="V3676" t="s">
        <v>454</v>
      </c>
    </row>
    <row r="3677" spans="1:22" x14ac:dyDescent="0.3">
      <c r="A3677" t="s">
        <v>31</v>
      </c>
      <c r="B3677" t="s">
        <v>32</v>
      </c>
      <c r="C3677" t="s">
        <v>24</v>
      </c>
      <c r="D3677" t="s">
        <v>114</v>
      </c>
      <c r="E3677">
        <v>38.299999999999997</v>
      </c>
      <c r="F3677">
        <v>25</v>
      </c>
      <c r="G3677">
        <v>4</v>
      </c>
      <c r="I3677">
        <v>2025</v>
      </c>
      <c r="J3677" t="s">
        <v>26</v>
      </c>
      <c r="K3677" t="s">
        <v>27</v>
      </c>
      <c r="L3677">
        <v>9050000</v>
      </c>
      <c r="M3677">
        <v>236292</v>
      </c>
      <c r="N3677" t="s">
        <v>453</v>
      </c>
      <c r="O3677" t="s">
        <v>28</v>
      </c>
      <c r="P3677">
        <v>31</v>
      </c>
      <c r="Q3677" t="s">
        <v>453</v>
      </c>
      <c r="R3677">
        <v>2025</v>
      </c>
      <c r="S3677">
        <v>1</v>
      </c>
      <c r="T3677" t="s">
        <v>29</v>
      </c>
      <c r="U3677" t="s">
        <v>30</v>
      </c>
      <c r="V3677" t="s">
        <v>454</v>
      </c>
    </row>
    <row r="3678" spans="1:22" x14ac:dyDescent="0.3">
      <c r="A3678" t="s">
        <v>31</v>
      </c>
      <c r="B3678" t="s">
        <v>32</v>
      </c>
      <c r="C3678" t="s">
        <v>33</v>
      </c>
      <c r="D3678" t="s">
        <v>166</v>
      </c>
      <c r="E3678">
        <v>35</v>
      </c>
      <c r="F3678">
        <v>7</v>
      </c>
      <c r="G3678">
        <v>6</v>
      </c>
      <c r="I3678">
        <v>2027</v>
      </c>
      <c r="J3678" t="s">
        <v>25</v>
      </c>
      <c r="K3678" t="s">
        <v>25</v>
      </c>
      <c r="L3678">
        <v>10087877</v>
      </c>
      <c r="M3678">
        <v>288225</v>
      </c>
      <c r="N3678" t="s">
        <v>453</v>
      </c>
      <c r="O3678" t="s">
        <v>25</v>
      </c>
      <c r="Q3678" t="s">
        <v>454</v>
      </c>
      <c r="R3678">
        <v>2027</v>
      </c>
      <c r="S3678">
        <v>-1</v>
      </c>
      <c r="T3678" t="s">
        <v>35</v>
      </c>
      <c r="U3678" t="s">
        <v>40</v>
      </c>
      <c r="V3678" t="s">
        <v>454</v>
      </c>
    </row>
    <row r="3679" spans="1:22" x14ac:dyDescent="0.3">
      <c r="A3679" t="s">
        <v>31</v>
      </c>
      <c r="B3679" t="s">
        <v>32</v>
      </c>
      <c r="C3679" t="s">
        <v>33</v>
      </c>
      <c r="D3679" t="s">
        <v>196</v>
      </c>
      <c r="E3679">
        <v>41.2</v>
      </c>
      <c r="F3679">
        <v>14</v>
      </c>
      <c r="G3679">
        <v>6</v>
      </c>
      <c r="I3679">
        <v>2026</v>
      </c>
      <c r="J3679" t="s">
        <v>106</v>
      </c>
      <c r="K3679" t="s">
        <v>43</v>
      </c>
      <c r="L3679">
        <v>12050000</v>
      </c>
      <c r="M3679">
        <v>292476</v>
      </c>
      <c r="N3679" t="s">
        <v>453</v>
      </c>
      <c r="O3679" t="s">
        <v>97</v>
      </c>
      <c r="P3679">
        <v>31</v>
      </c>
      <c r="Q3679" t="s">
        <v>453</v>
      </c>
      <c r="R3679">
        <v>2026</v>
      </c>
      <c r="S3679">
        <v>0</v>
      </c>
      <c r="T3679" t="s">
        <v>29</v>
      </c>
      <c r="U3679" t="s">
        <v>44</v>
      </c>
      <c r="V3679" t="s">
        <v>454</v>
      </c>
    </row>
    <row r="3680" spans="1:22" x14ac:dyDescent="0.3">
      <c r="A3680" t="s">
        <v>31</v>
      </c>
      <c r="B3680" t="s">
        <v>32</v>
      </c>
      <c r="C3680" t="s">
        <v>33</v>
      </c>
      <c r="D3680" t="s">
        <v>166</v>
      </c>
      <c r="E3680">
        <v>47.1</v>
      </c>
      <c r="F3680">
        <v>17</v>
      </c>
      <c r="G3680">
        <v>4</v>
      </c>
      <c r="I3680">
        <v>2027</v>
      </c>
      <c r="J3680" t="s">
        <v>25</v>
      </c>
      <c r="K3680" t="s">
        <v>25</v>
      </c>
      <c r="L3680">
        <v>11775009</v>
      </c>
      <c r="M3680">
        <v>250000</v>
      </c>
      <c r="N3680" t="s">
        <v>453</v>
      </c>
      <c r="O3680" t="s">
        <v>25</v>
      </c>
      <c r="Q3680" t="s">
        <v>454</v>
      </c>
      <c r="R3680">
        <v>2027</v>
      </c>
      <c r="S3680">
        <v>-1</v>
      </c>
      <c r="T3680" t="s">
        <v>35</v>
      </c>
      <c r="U3680" t="s">
        <v>30</v>
      </c>
      <c r="V3680" t="s">
        <v>454</v>
      </c>
    </row>
    <row r="3681" spans="1:22" x14ac:dyDescent="0.3">
      <c r="A3681" t="s">
        <v>31</v>
      </c>
      <c r="B3681" t="s">
        <v>32</v>
      </c>
      <c r="C3681" t="s">
        <v>63</v>
      </c>
      <c r="D3681" t="s">
        <v>333</v>
      </c>
      <c r="E3681">
        <v>35.700000000000003</v>
      </c>
      <c r="F3681">
        <v>15</v>
      </c>
      <c r="G3681">
        <v>5</v>
      </c>
      <c r="I3681">
        <v>2028</v>
      </c>
      <c r="J3681" t="s">
        <v>320</v>
      </c>
      <c r="K3681" t="s">
        <v>86</v>
      </c>
      <c r="L3681">
        <v>8560000</v>
      </c>
      <c r="M3681">
        <v>239776</v>
      </c>
      <c r="N3681" t="s">
        <v>453</v>
      </c>
      <c r="O3681" t="s">
        <v>120</v>
      </c>
      <c r="P3681">
        <v>20</v>
      </c>
      <c r="Q3681" t="s">
        <v>453</v>
      </c>
      <c r="R3681">
        <v>2028</v>
      </c>
      <c r="S3681">
        <v>-2</v>
      </c>
      <c r="T3681" t="s">
        <v>35</v>
      </c>
      <c r="U3681" t="s">
        <v>44</v>
      </c>
      <c r="V3681" t="s">
        <v>454</v>
      </c>
    </row>
    <row r="3682" spans="1:22" x14ac:dyDescent="0.3">
      <c r="A3682" t="s">
        <v>31</v>
      </c>
      <c r="B3682" t="s">
        <v>32</v>
      </c>
      <c r="C3682" t="s">
        <v>33</v>
      </c>
      <c r="D3682" t="s">
        <v>391</v>
      </c>
      <c r="E3682">
        <v>44.7</v>
      </c>
      <c r="F3682">
        <v>11</v>
      </c>
      <c r="G3682">
        <v>4</v>
      </c>
      <c r="I3682">
        <v>2029</v>
      </c>
      <c r="J3682" t="s">
        <v>392</v>
      </c>
      <c r="K3682" t="s">
        <v>96</v>
      </c>
      <c r="L3682">
        <v>12114907</v>
      </c>
      <c r="M3682">
        <v>271027</v>
      </c>
      <c r="N3682" t="s">
        <v>453</v>
      </c>
      <c r="O3682" t="s">
        <v>97</v>
      </c>
      <c r="P3682">
        <v>20</v>
      </c>
      <c r="Q3682" t="s">
        <v>453</v>
      </c>
      <c r="R3682">
        <v>2029</v>
      </c>
      <c r="S3682">
        <v>-3</v>
      </c>
      <c r="T3682" t="s">
        <v>35</v>
      </c>
      <c r="U3682" t="s">
        <v>44</v>
      </c>
      <c r="V3682" t="s">
        <v>454</v>
      </c>
    </row>
    <row r="3683" spans="1:22" x14ac:dyDescent="0.3">
      <c r="A3683" t="s">
        <v>31</v>
      </c>
      <c r="B3683" t="s">
        <v>32</v>
      </c>
      <c r="C3683" t="s">
        <v>33</v>
      </c>
      <c r="D3683" t="s">
        <v>102</v>
      </c>
      <c r="E3683">
        <v>35.700000000000003</v>
      </c>
      <c r="F3683">
        <v>20</v>
      </c>
      <c r="G3683">
        <v>6</v>
      </c>
      <c r="I3683">
        <v>2027</v>
      </c>
      <c r="J3683" t="s">
        <v>103</v>
      </c>
      <c r="K3683" t="s">
        <v>104</v>
      </c>
      <c r="L3683">
        <v>13030500</v>
      </c>
      <c r="M3683">
        <v>365000</v>
      </c>
      <c r="N3683" t="s">
        <v>453</v>
      </c>
      <c r="O3683" t="s">
        <v>80</v>
      </c>
      <c r="P3683">
        <v>31</v>
      </c>
      <c r="Q3683" t="s">
        <v>453</v>
      </c>
      <c r="R3683">
        <v>2027</v>
      </c>
      <c r="S3683">
        <v>-1</v>
      </c>
      <c r="T3683" t="s">
        <v>35</v>
      </c>
      <c r="U3683" t="s">
        <v>30</v>
      </c>
      <c r="V3683" t="s">
        <v>454</v>
      </c>
    </row>
    <row r="3684" spans="1:22" x14ac:dyDescent="0.3">
      <c r="A3684" t="s">
        <v>31</v>
      </c>
      <c r="B3684" t="s">
        <v>32</v>
      </c>
      <c r="C3684" t="s">
        <v>33</v>
      </c>
      <c r="D3684" t="s">
        <v>166</v>
      </c>
      <c r="E3684">
        <v>49.6</v>
      </c>
      <c r="F3684">
        <v>17</v>
      </c>
      <c r="G3684">
        <v>4</v>
      </c>
      <c r="I3684">
        <v>2027</v>
      </c>
      <c r="J3684" t="s">
        <v>25</v>
      </c>
      <c r="K3684" t="s">
        <v>25</v>
      </c>
      <c r="L3684">
        <v>12188973</v>
      </c>
      <c r="M3684">
        <v>245745</v>
      </c>
      <c r="N3684" t="s">
        <v>453</v>
      </c>
      <c r="O3684" t="s">
        <v>25</v>
      </c>
      <c r="Q3684" t="s">
        <v>454</v>
      </c>
      <c r="R3684">
        <v>2027</v>
      </c>
      <c r="S3684">
        <v>-1</v>
      </c>
      <c r="T3684" t="s">
        <v>35</v>
      </c>
      <c r="U3684" t="s">
        <v>30</v>
      </c>
      <c r="V3684" t="s">
        <v>454</v>
      </c>
    </row>
    <row r="3685" spans="1:22" x14ac:dyDescent="0.3">
      <c r="A3685" t="s">
        <v>31</v>
      </c>
      <c r="B3685" t="s">
        <v>32</v>
      </c>
      <c r="C3685" t="s">
        <v>33</v>
      </c>
      <c r="D3685" t="s">
        <v>145</v>
      </c>
      <c r="E3685">
        <v>46.9</v>
      </c>
      <c r="F3685">
        <v>9</v>
      </c>
      <c r="G3685">
        <v>7</v>
      </c>
      <c r="I3685">
        <v>2029</v>
      </c>
      <c r="J3685" t="s">
        <v>51</v>
      </c>
      <c r="K3685" t="s">
        <v>43</v>
      </c>
      <c r="L3685">
        <v>11413200</v>
      </c>
      <c r="M3685">
        <v>243352</v>
      </c>
      <c r="N3685" t="s">
        <v>453</v>
      </c>
      <c r="O3685" t="s">
        <v>38</v>
      </c>
      <c r="P3685">
        <v>15</v>
      </c>
      <c r="Q3685" t="s">
        <v>453</v>
      </c>
      <c r="R3685">
        <v>2029</v>
      </c>
      <c r="S3685">
        <v>-3</v>
      </c>
      <c r="T3685" t="s">
        <v>35</v>
      </c>
      <c r="U3685" t="s">
        <v>40</v>
      </c>
      <c r="V3685" t="s">
        <v>454</v>
      </c>
    </row>
    <row r="3686" spans="1:22" x14ac:dyDescent="0.3">
      <c r="A3686" t="s">
        <v>31</v>
      </c>
      <c r="B3686" t="s">
        <v>32</v>
      </c>
      <c r="C3686" t="s">
        <v>33</v>
      </c>
      <c r="D3686" t="s">
        <v>102</v>
      </c>
      <c r="E3686">
        <v>37.299999999999997</v>
      </c>
      <c r="F3686">
        <v>20</v>
      </c>
      <c r="G3686">
        <v>4</v>
      </c>
      <c r="I3686">
        <v>2026</v>
      </c>
      <c r="J3686" t="s">
        <v>103</v>
      </c>
      <c r="K3686" t="s">
        <v>104</v>
      </c>
      <c r="L3686">
        <v>16602950</v>
      </c>
      <c r="M3686">
        <v>445119</v>
      </c>
      <c r="N3686" t="s">
        <v>453</v>
      </c>
      <c r="O3686" t="s">
        <v>80</v>
      </c>
      <c r="P3686">
        <v>31</v>
      </c>
      <c r="Q3686" t="s">
        <v>453</v>
      </c>
      <c r="R3686">
        <v>2026</v>
      </c>
      <c r="S3686">
        <v>0</v>
      </c>
      <c r="T3686" t="s">
        <v>29</v>
      </c>
      <c r="U3686" t="s">
        <v>30</v>
      </c>
      <c r="V3686" t="s">
        <v>453</v>
      </c>
    </row>
    <row r="3687" spans="1:22" x14ac:dyDescent="0.3">
      <c r="A3687" t="s">
        <v>31</v>
      </c>
      <c r="B3687" t="s">
        <v>32</v>
      </c>
      <c r="C3687" t="s">
        <v>33</v>
      </c>
      <c r="D3687" t="s">
        <v>145</v>
      </c>
      <c r="E3687">
        <v>45.3</v>
      </c>
      <c r="F3687">
        <v>19</v>
      </c>
      <c r="G3687">
        <v>5</v>
      </c>
      <c r="I3687">
        <v>2029</v>
      </c>
      <c r="J3687" t="s">
        <v>51</v>
      </c>
      <c r="K3687" t="s">
        <v>43</v>
      </c>
      <c r="L3687">
        <v>10933730</v>
      </c>
      <c r="M3687">
        <v>241363</v>
      </c>
      <c r="N3687" t="s">
        <v>453</v>
      </c>
      <c r="O3687" t="s">
        <v>38</v>
      </c>
      <c r="P3687">
        <v>15</v>
      </c>
      <c r="Q3687" t="s">
        <v>453</v>
      </c>
      <c r="R3687">
        <v>2029</v>
      </c>
      <c r="S3687">
        <v>-3</v>
      </c>
      <c r="T3687" t="s">
        <v>35</v>
      </c>
      <c r="U3687" t="s">
        <v>30</v>
      </c>
      <c r="V3687" t="s">
        <v>454</v>
      </c>
    </row>
    <row r="3688" spans="1:22" x14ac:dyDescent="0.3">
      <c r="A3688" t="s">
        <v>31</v>
      </c>
      <c r="B3688" t="s">
        <v>32</v>
      </c>
      <c r="C3688" t="s">
        <v>33</v>
      </c>
      <c r="D3688" t="s">
        <v>397</v>
      </c>
      <c r="E3688">
        <v>36.1</v>
      </c>
      <c r="F3688">
        <v>24</v>
      </c>
      <c r="G3688">
        <v>5</v>
      </c>
      <c r="I3688">
        <v>2029</v>
      </c>
      <c r="J3688" t="s">
        <v>25</v>
      </c>
      <c r="K3688" t="s">
        <v>25</v>
      </c>
      <c r="L3688">
        <v>9290000</v>
      </c>
      <c r="M3688">
        <v>257341</v>
      </c>
      <c r="N3688" t="s">
        <v>453</v>
      </c>
      <c r="O3688" t="s">
        <v>25</v>
      </c>
      <c r="Q3688" t="s">
        <v>454</v>
      </c>
      <c r="R3688">
        <v>2029</v>
      </c>
      <c r="S3688">
        <v>-3</v>
      </c>
      <c r="T3688" t="s">
        <v>35</v>
      </c>
      <c r="U3688" t="s">
        <v>30</v>
      </c>
      <c r="V3688" t="s">
        <v>454</v>
      </c>
    </row>
    <row r="3689" spans="1:22" x14ac:dyDescent="0.3">
      <c r="A3689" t="s">
        <v>31</v>
      </c>
      <c r="B3689" t="s">
        <v>32</v>
      </c>
      <c r="C3689" t="s">
        <v>33</v>
      </c>
      <c r="D3689" t="s">
        <v>391</v>
      </c>
      <c r="E3689">
        <v>40.5</v>
      </c>
      <c r="F3689">
        <v>24</v>
      </c>
      <c r="G3689">
        <v>6</v>
      </c>
      <c r="I3689">
        <v>2029</v>
      </c>
      <c r="J3689" t="s">
        <v>392</v>
      </c>
      <c r="K3689" t="s">
        <v>96</v>
      </c>
      <c r="L3689">
        <v>11067970</v>
      </c>
      <c r="M3689">
        <v>273283</v>
      </c>
      <c r="N3689" t="s">
        <v>453</v>
      </c>
      <c r="O3689" t="s">
        <v>97</v>
      </c>
      <c r="P3689">
        <v>20</v>
      </c>
      <c r="Q3689" t="s">
        <v>453</v>
      </c>
      <c r="R3689">
        <v>2029</v>
      </c>
      <c r="S3689">
        <v>-3</v>
      </c>
      <c r="T3689" t="s">
        <v>35</v>
      </c>
      <c r="U3689" t="s">
        <v>30</v>
      </c>
      <c r="V3689" t="s">
        <v>454</v>
      </c>
    </row>
    <row r="3690" spans="1:22" x14ac:dyDescent="0.3">
      <c r="A3690" t="s">
        <v>31</v>
      </c>
      <c r="B3690" t="s">
        <v>32</v>
      </c>
      <c r="C3690" t="s">
        <v>33</v>
      </c>
      <c r="D3690" t="s">
        <v>391</v>
      </c>
      <c r="E3690">
        <v>54.7</v>
      </c>
      <c r="F3690">
        <v>10</v>
      </c>
      <c r="G3690">
        <v>7</v>
      </c>
      <c r="I3690">
        <v>2029</v>
      </c>
      <c r="J3690" t="s">
        <v>392</v>
      </c>
      <c r="K3690" t="s">
        <v>96</v>
      </c>
      <c r="L3690">
        <v>14337366</v>
      </c>
      <c r="M3690">
        <v>262109</v>
      </c>
      <c r="N3690" t="s">
        <v>453</v>
      </c>
      <c r="O3690" t="s">
        <v>97</v>
      </c>
      <c r="P3690">
        <v>20</v>
      </c>
      <c r="Q3690" t="s">
        <v>453</v>
      </c>
      <c r="R3690">
        <v>2029</v>
      </c>
      <c r="S3690">
        <v>-3</v>
      </c>
      <c r="T3690" t="s">
        <v>35</v>
      </c>
      <c r="U3690" t="s">
        <v>44</v>
      </c>
      <c r="V3690" t="s">
        <v>454</v>
      </c>
    </row>
    <row r="3691" spans="1:22" x14ac:dyDescent="0.3">
      <c r="A3691" t="s">
        <v>31</v>
      </c>
      <c r="B3691" t="s">
        <v>32</v>
      </c>
      <c r="C3691" t="s">
        <v>33</v>
      </c>
      <c r="D3691" t="s">
        <v>94</v>
      </c>
      <c r="E3691">
        <v>35.1</v>
      </c>
      <c r="F3691">
        <v>25</v>
      </c>
      <c r="G3691">
        <v>7</v>
      </c>
      <c r="I3691">
        <v>2028</v>
      </c>
      <c r="J3691" t="s">
        <v>100</v>
      </c>
      <c r="K3691" t="s">
        <v>96</v>
      </c>
      <c r="L3691">
        <v>10347707</v>
      </c>
      <c r="M3691">
        <v>294806</v>
      </c>
      <c r="N3691" t="s">
        <v>453</v>
      </c>
      <c r="O3691" t="s">
        <v>97</v>
      </c>
      <c r="P3691">
        <v>20</v>
      </c>
      <c r="Q3691" t="s">
        <v>453</v>
      </c>
      <c r="R3691">
        <v>2028</v>
      </c>
      <c r="S3691">
        <v>-2</v>
      </c>
      <c r="T3691" t="s">
        <v>35</v>
      </c>
      <c r="U3691" t="s">
        <v>30</v>
      </c>
      <c r="V3691" t="s">
        <v>454</v>
      </c>
    </row>
    <row r="3692" spans="1:22" x14ac:dyDescent="0.3">
      <c r="A3692" t="s">
        <v>31</v>
      </c>
      <c r="B3692" t="s">
        <v>32</v>
      </c>
      <c r="C3692" t="s">
        <v>33</v>
      </c>
      <c r="D3692" t="s">
        <v>145</v>
      </c>
      <c r="E3692">
        <v>41.4</v>
      </c>
      <c r="F3692">
        <v>13</v>
      </c>
      <c r="G3692">
        <v>7</v>
      </c>
      <c r="I3692">
        <v>2029</v>
      </c>
      <c r="J3692" t="s">
        <v>51</v>
      </c>
      <c r="K3692" t="s">
        <v>43</v>
      </c>
      <c r="L3692">
        <v>10171220</v>
      </c>
      <c r="M3692">
        <v>245682</v>
      </c>
      <c r="N3692" t="s">
        <v>453</v>
      </c>
      <c r="O3692" t="s">
        <v>38</v>
      </c>
      <c r="P3692">
        <v>15</v>
      </c>
      <c r="Q3692" t="s">
        <v>453</v>
      </c>
      <c r="R3692">
        <v>2029</v>
      </c>
      <c r="S3692">
        <v>-3</v>
      </c>
      <c r="T3692" t="s">
        <v>35</v>
      </c>
      <c r="U3692" t="s">
        <v>44</v>
      </c>
      <c r="V3692" t="s">
        <v>454</v>
      </c>
    </row>
    <row r="3693" spans="1:22" x14ac:dyDescent="0.3">
      <c r="A3693" t="s">
        <v>31</v>
      </c>
      <c r="B3693" t="s">
        <v>32</v>
      </c>
      <c r="C3693" t="s">
        <v>33</v>
      </c>
      <c r="D3693" t="s">
        <v>34</v>
      </c>
      <c r="E3693">
        <v>43.1</v>
      </c>
      <c r="F3693">
        <v>23</v>
      </c>
      <c r="G3693">
        <v>4</v>
      </c>
      <c r="I3693">
        <v>2029</v>
      </c>
      <c r="J3693" t="s">
        <v>25</v>
      </c>
      <c r="K3693" t="s">
        <v>25</v>
      </c>
      <c r="L3693">
        <v>11785522</v>
      </c>
      <c r="M3693">
        <v>273446</v>
      </c>
      <c r="N3693" t="s">
        <v>453</v>
      </c>
      <c r="O3693" t="s">
        <v>25</v>
      </c>
      <c r="Q3693" t="s">
        <v>454</v>
      </c>
      <c r="R3693">
        <v>2029</v>
      </c>
      <c r="S3693">
        <v>-3</v>
      </c>
      <c r="T3693" t="s">
        <v>35</v>
      </c>
      <c r="U3693" t="s">
        <v>30</v>
      </c>
      <c r="V3693" t="s">
        <v>454</v>
      </c>
    </row>
    <row r="3694" spans="1:22" x14ac:dyDescent="0.3">
      <c r="A3694" t="s">
        <v>31</v>
      </c>
      <c r="B3694" t="s">
        <v>32</v>
      </c>
      <c r="C3694" t="s">
        <v>33</v>
      </c>
      <c r="D3694" t="s">
        <v>105</v>
      </c>
      <c r="E3694">
        <v>38.799999999999997</v>
      </c>
      <c r="F3694">
        <v>23</v>
      </c>
      <c r="G3694">
        <v>7</v>
      </c>
      <c r="I3694">
        <v>2028</v>
      </c>
      <c r="J3694" t="s">
        <v>106</v>
      </c>
      <c r="K3694" t="s">
        <v>43</v>
      </c>
      <c r="L3694">
        <v>11660200</v>
      </c>
      <c r="M3694">
        <v>300521</v>
      </c>
      <c r="N3694" t="s">
        <v>453</v>
      </c>
      <c r="O3694" t="s">
        <v>97</v>
      </c>
      <c r="P3694">
        <v>31</v>
      </c>
      <c r="Q3694" t="s">
        <v>453</v>
      </c>
      <c r="R3694">
        <v>2028</v>
      </c>
      <c r="S3694">
        <v>-2</v>
      </c>
      <c r="T3694" t="s">
        <v>35</v>
      </c>
      <c r="U3694" t="s">
        <v>30</v>
      </c>
      <c r="V3694" t="s">
        <v>454</v>
      </c>
    </row>
    <row r="3695" spans="1:22" x14ac:dyDescent="0.3">
      <c r="A3695" t="s">
        <v>31</v>
      </c>
      <c r="B3695" t="s">
        <v>32</v>
      </c>
      <c r="C3695" t="s">
        <v>63</v>
      </c>
      <c r="D3695" t="s">
        <v>333</v>
      </c>
      <c r="E3695">
        <v>42.6</v>
      </c>
      <c r="F3695">
        <v>15</v>
      </c>
      <c r="G3695">
        <v>4</v>
      </c>
      <c r="I3695">
        <v>2024</v>
      </c>
      <c r="J3695" t="s">
        <v>301</v>
      </c>
      <c r="K3695" t="s">
        <v>86</v>
      </c>
      <c r="L3695">
        <v>9430000</v>
      </c>
      <c r="M3695">
        <v>221362</v>
      </c>
      <c r="N3695" t="s">
        <v>453</v>
      </c>
      <c r="O3695" t="s">
        <v>120</v>
      </c>
      <c r="P3695">
        <v>20</v>
      </c>
      <c r="Q3695" t="s">
        <v>453</v>
      </c>
      <c r="R3695">
        <v>2024</v>
      </c>
      <c r="S3695">
        <v>2</v>
      </c>
      <c r="T3695" t="s">
        <v>29</v>
      </c>
      <c r="U3695" t="s">
        <v>44</v>
      </c>
      <c r="V3695" t="s">
        <v>454</v>
      </c>
    </row>
    <row r="3696" spans="1:22" x14ac:dyDescent="0.3">
      <c r="A3696" t="s">
        <v>31</v>
      </c>
      <c r="B3696" t="s">
        <v>32</v>
      </c>
      <c r="C3696" t="s">
        <v>33</v>
      </c>
      <c r="D3696" t="s">
        <v>34</v>
      </c>
      <c r="E3696">
        <v>39.700000000000003</v>
      </c>
      <c r="F3696">
        <v>23</v>
      </c>
      <c r="G3696">
        <v>7</v>
      </c>
      <c r="I3696">
        <v>2029</v>
      </c>
      <c r="J3696" t="s">
        <v>25</v>
      </c>
      <c r="K3696" t="s">
        <v>25</v>
      </c>
      <c r="L3696">
        <v>11022700</v>
      </c>
      <c r="M3696">
        <v>277650</v>
      </c>
      <c r="N3696" t="s">
        <v>453</v>
      </c>
      <c r="O3696" t="s">
        <v>25</v>
      </c>
      <c r="Q3696" t="s">
        <v>454</v>
      </c>
      <c r="R3696">
        <v>2029</v>
      </c>
      <c r="S3696">
        <v>-3</v>
      </c>
      <c r="T3696" t="s">
        <v>35</v>
      </c>
      <c r="U3696" t="s">
        <v>30</v>
      </c>
      <c r="V3696" t="s">
        <v>454</v>
      </c>
    </row>
    <row r="3697" spans="1:22" x14ac:dyDescent="0.3">
      <c r="A3697" t="s">
        <v>31</v>
      </c>
      <c r="B3697" t="s">
        <v>32</v>
      </c>
      <c r="C3697" t="s">
        <v>33</v>
      </c>
      <c r="D3697" t="s">
        <v>102</v>
      </c>
      <c r="E3697">
        <v>36.799999999999997</v>
      </c>
      <c r="F3697">
        <v>19</v>
      </c>
      <c r="G3697">
        <v>6</v>
      </c>
      <c r="I3697">
        <v>2026</v>
      </c>
      <c r="J3697" t="s">
        <v>103</v>
      </c>
      <c r="K3697" t="s">
        <v>104</v>
      </c>
      <c r="L3697">
        <v>15709330</v>
      </c>
      <c r="M3697">
        <v>426884</v>
      </c>
      <c r="N3697" t="s">
        <v>453</v>
      </c>
      <c r="O3697" t="s">
        <v>80</v>
      </c>
      <c r="P3697">
        <v>31</v>
      </c>
      <c r="Q3697" t="s">
        <v>453</v>
      </c>
      <c r="R3697">
        <v>2026</v>
      </c>
      <c r="S3697">
        <v>0</v>
      </c>
      <c r="T3697" t="s">
        <v>29</v>
      </c>
      <c r="U3697" t="s">
        <v>30</v>
      </c>
      <c r="V3697" t="s">
        <v>453</v>
      </c>
    </row>
    <row r="3698" spans="1:22" x14ac:dyDescent="0.3">
      <c r="A3698" t="s">
        <v>31</v>
      </c>
      <c r="B3698" t="s">
        <v>32</v>
      </c>
      <c r="C3698" t="s">
        <v>33</v>
      </c>
      <c r="D3698" t="s">
        <v>391</v>
      </c>
      <c r="E3698">
        <v>47.8</v>
      </c>
      <c r="F3698">
        <v>14</v>
      </c>
      <c r="G3698">
        <v>6</v>
      </c>
      <c r="I3698">
        <v>2029</v>
      </c>
      <c r="J3698" t="s">
        <v>392</v>
      </c>
      <c r="K3698" t="s">
        <v>96</v>
      </c>
      <c r="L3698">
        <v>12898003</v>
      </c>
      <c r="M3698">
        <v>269833</v>
      </c>
      <c r="N3698" t="s">
        <v>453</v>
      </c>
      <c r="O3698" t="s">
        <v>97</v>
      </c>
      <c r="P3698">
        <v>20</v>
      </c>
      <c r="Q3698" t="s">
        <v>453</v>
      </c>
      <c r="R3698">
        <v>2029</v>
      </c>
      <c r="S3698">
        <v>-3</v>
      </c>
      <c r="T3698" t="s">
        <v>35</v>
      </c>
      <c r="U3698" t="s">
        <v>44</v>
      </c>
      <c r="V3698" t="s">
        <v>454</v>
      </c>
    </row>
    <row r="3699" spans="1:22" x14ac:dyDescent="0.3">
      <c r="A3699" t="s">
        <v>31</v>
      </c>
      <c r="B3699" t="s">
        <v>32</v>
      </c>
      <c r="C3699" t="s">
        <v>33</v>
      </c>
      <c r="D3699" t="s">
        <v>397</v>
      </c>
      <c r="E3699">
        <v>36.799999999999997</v>
      </c>
      <c r="F3699">
        <v>24</v>
      </c>
      <c r="G3699">
        <v>6</v>
      </c>
      <c r="I3699">
        <v>2029</v>
      </c>
      <c r="J3699" t="s">
        <v>25</v>
      </c>
      <c r="K3699" t="s">
        <v>25</v>
      </c>
      <c r="L3699">
        <v>9470000</v>
      </c>
      <c r="M3699">
        <v>257337</v>
      </c>
      <c r="N3699" t="s">
        <v>453</v>
      </c>
      <c r="O3699" t="s">
        <v>25</v>
      </c>
      <c r="Q3699" t="s">
        <v>454</v>
      </c>
      <c r="R3699">
        <v>2029</v>
      </c>
      <c r="S3699">
        <v>-3</v>
      </c>
      <c r="T3699" t="s">
        <v>35</v>
      </c>
      <c r="U3699" t="s">
        <v>30</v>
      </c>
      <c r="V3699" t="s">
        <v>454</v>
      </c>
    </row>
    <row r="3700" spans="1:22" x14ac:dyDescent="0.3">
      <c r="A3700" t="s">
        <v>31</v>
      </c>
      <c r="B3700" t="s">
        <v>32</v>
      </c>
      <c r="C3700" t="s">
        <v>33</v>
      </c>
      <c r="D3700" t="s">
        <v>166</v>
      </c>
      <c r="E3700">
        <v>47.8</v>
      </c>
      <c r="F3700">
        <v>17</v>
      </c>
      <c r="G3700">
        <v>4</v>
      </c>
      <c r="I3700">
        <v>2027</v>
      </c>
      <c r="J3700" t="s">
        <v>25</v>
      </c>
      <c r="K3700" t="s">
        <v>25</v>
      </c>
      <c r="L3700">
        <v>11780335</v>
      </c>
      <c r="M3700">
        <v>246451</v>
      </c>
      <c r="N3700" t="s">
        <v>453</v>
      </c>
      <c r="O3700" t="s">
        <v>25</v>
      </c>
      <c r="Q3700" t="s">
        <v>454</v>
      </c>
      <c r="R3700">
        <v>2027</v>
      </c>
      <c r="S3700">
        <v>-1</v>
      </c>
      <c r="T3700" t="s">
        <v>35</v>
      </c>
      <c r="U3700" t="s">
        <v>30</v>
      </c>
      <c r="V3700" t="s">
        <v>454</v>
      </c>
    </row>
    <row r="3701" spans="1:22" x14ac:dyDescent="0.3">
      <c r="A3701" t="s">
        <v>31</v>
      </c>
      <c r="B3701" t="s">
        <v>32</v>
      </c>
      <c r="C3701" t="s">
        <v>33</v>
      </c>
      <c r="D3701" t="s">
        <v>391</v>
      </c>
      <c r="E3701">
        <v>47</v>
      </c>
      <c r="F3701">
        <v>22</v>
      </c>
      <c r="G3701">
        <v>7</v>
      </c>
      <c r="I3701">
        <v>2029</v>
      </c>
      <c r="J3701" t="s">
        <v>392</v>
      </c>
      <c r="K3701" t="s">
        <v>96</v>
      </c>
      <c r="L3701">
        <v>12981628</v>
      </c>
      <c r="M3701">
        <v>276205</v>
      </c>
      <c r="N3701" t="s">
        <v>453</v>
      </c>
      <c r="O3701" t="s">
        <v>97</v>
      </c>
      <c r="P3701">
        <v>20</v>
      </c>
      <c r="Q3701" t="s">
        <v>453</v>
      </c>
      <c r="R3701">
        <v>2029</v>
      </c>
      <c r="S3701">
        <v>-3</v>
      </c>
      <c r="T3701" t="s">
        <v>35</v>
      </c>
      <c r="U3701" t="s">
        <v>30</v>
      </c>
      <c r="V3701" t="s">
        <v>454</v>
      </c>
    </row>
    <row r="3702" spans="1:22" x14ac:dyDescent="0.3">
      <c r="A3702" t="s">
        <v>31</v>
      </c>
      <c r="B3702" t="s">
        <v>32</v>
      </c>
      <c r="C3702" t="s">
        <v>33</v>
      </c>
      <c r="D3702" t="s">
        <v>145</v>
      </c>
      <c r="E3702">
        <v>41.3</v>
      </c>
      <c r="F3702">
        <v>8</v>
      </c>
      <c r="G3702">
        <v>6</v>
      </c>
      <c r="I3702">
        <v>2029</v>
      </c>
      <c r="J3702" t="s">
        <v>51</v>
      </c>
      <c r="K3702" t="s">
        <v>43</v>
      </c>
      <c r="L3702">
        <v>11086550</v>
      </c>
      <c r="M3702">
        <v>268439</v>
      </c>
      <c r="N3702" t="s">
        <v>453</v>
      </c>
      <c r="O3702" t="s">
        <v>38</v>
      </c>
      <c r="P3702">
        <v>15</v>
      </c>
      <c r="Q3702" t="s">
        <v>453</v>
      </c>
      <c r="R3702">
        <v>2029</v>
      </c>
      <c r="S3702">
        <v>-3</v>
      </c>
      <c r="T3702" t="s">
        <v>35</v>
      </c>
      <c r="U3702" t="s">
        <v>40</v>
      </c>
      <c r="V3702" t="s">
        <v>454</v>
      </c>
    </row>
    <row r="3703" spans="1:22" x14ac:dyDescent="0.3">
      <c r="A3703" t="s">
        <v>31</v>
      </c>
      <c r="B3703" t="s">
        <v>32</v>
      </c>
      <c r="C3703" t="s">
        <v>33</v>
      </c>
      <c r="D3703" t="s">
        <v>391</v>
      </c>
      <c r="E3703">
        <v>42.5</v>
      </c>
      <c r="F3703">
        <v>14</v>
      </c>
      <c r="G3703">
        <v>6</v>
      </c>
      <c r="I3703">
        <v>2029</v>
      </c>
      <c r="J3703" t="s">
        <v>392</v>
      </c>
      <c r="K3703" t="s">
        <v>96</v>
      </c>
      <c r="L3703">
        <v>11488955</v>
      </c>
      <c r="M3703">
        <v>270328</v>
      </c>
      <c r="N3703" t="s">
        <v>453</v>
      </c>
      <c r="O3703" t="s">
        <v>97</v>
      </c>
      <c r="P3703">
        <v>20</v>
      </c>
      <c r="Q3703" t="s">
        <v>453</v>
      </c>
      <c r="R3703">
        <v>2029</v>
      </c>
      <c r="S3703">
        <v>-3</v>
      </c>
      <c r="T3703" t="s">
        <v>35</v>
      </c>
      <c r="U3703" t="s">
        <v>44</v>
      </c>
      <c r="V3703" t="s">
        <v>454</v>
      </c>
    </row>
    <row r="3704" spans="1:22" x14ac:dyDescent="0.3">
      <c r="A3704" t="s">
        <v>31</v>
      </c>
      <c r="B3704" t="s">
        <v>32</v>
      </c>
      <c r="C3704" t="s">
        <v>33</v>
      </c>
      <c r="D3704" t="s">
        <v>389</v>
      </c>
      <c r="E3704">
        <v>44.4</v>
      </c>
      <c r="F3704">
        <v>25</v>
      </c>
      <c r="G3704">
        <v>4</v>
      </c>
      <c r="I3704">
        <v>2028</v>
      </c>
      <c r="J3704" t="s">
        <v>197</v>
      </c>
      <c r="K3704" t="s">
        <v>43</v>
      </c>
      <c r="L3704">
        <v>11729340</v>
      </c>
      <c r="M3704">
        <v>264174</v>
      </c>
      <c r="N3704" t="s">
        <v>453</v>
      </c>
      <c r="O3704" t="s">
        <v>38</v>
      </c>
      <c r="P3704">
        <v>30</v>
      </c>
      <c r="Q3704" t="s">
        <v>453</v>
      </c>
      <c r="R3704">
        <v>2028</v>
      </c>
      <c r="S3704">
        <v>-2</v>
      </c>
      <c r="T3704" t="s">
        <v>35</v>
      </c>
      <c r="U3704" t="s">
        <v>30</v>
      </c>
      <c r="V3704" t="s">
        <v>454</v>
      </c>
    </row>
    <row r="3705" spans="1:22" x14ac:dyDescent="0.3">
      <c r="A3705" t="s">
        <v>31</v>
      </c>
      <c r="B3705" t="s">
        <v>32</v>
      </c>
      <c r="C3705" t="s">
        <v>33</v>
      </c>
      <c r="D3705" t="s">
        <v>102</v>
      </c>
      <c r="E3705">
        <v>34</v>
      </c>
      <c r="F3705">
        <v>19</v>
      </c>
      <c r="G3705">
        <v>5</v>
      </c>
      <c r="I3705">
        <v>2026</v>
      </c>
      <c r="J3705" t="s">
        <v>103</v>
      </c>
      <c r="K3705" t="s">
        <v>104</v>
      </c>
      <c r="L3705">
        <v>15138900</v>
      </c>
      <c r="M3705">
        <v>445262</v>
      </c>
      <c r="N3705" t="s">
        <v>453</v>
      </c>
      <c r="O3705" t="s">
        <v>80</v>
      </c>
      <c r="P3705">
        <v>31</v>
      </c>
      <c r="Q3705" t="s">
        <v>453</v>
      </c>
      <c r="R3705">
        <v>2026</v>
      </c>
      <c r="S3705">
        <v>0</v>
      </c>
      <c r="T3705" t="s">
        <v>29</v>
      </c>
      <c r="U3705" t="s">
        <v>30</v>
      </c>
      <c r="V3705" t="s">
        <v>453</v>
      </c>
    </row>
    <row r="3706" spans="1:22" x14ac:dyDescent="0.3">
      <c r="A3706" t="s">
        <v>31</v>
      </c>
      <c r="B3706" t="s">
        <v>32</v>
      </c>
      <c r="C3706" t="s">
        <v>33</v>
      </c>
      <c r="D3706" t="s">
        <v>166</v>
      </c>
      <c r="E3706">
        <v>46.2</v>
      </c>
      <c r="F3706">
        <v>23</v>
      </c>
      <c r="G3706">
        <v>4</v>
      </c>
      <c r="I3706">
        <v>2027</v>
      </c>
      <c r="J3706" t="s">
        <v>25</v>
      </c>
      <c r="K3706" t="s">
        <v>25</v>
      </c>
      <c r="L3706">
        <v>11062920</v>
      </c>
      <c r="M3706">
        <v>239457</v>
      </c>
      <c r="N3706" t="s">
        <v>453</v>
      </c>
      <c r="O3706" t="s">
        <v>25</v>
      </c>
      <c r="Q3706" t="s">
        <v>454</v>
      </c>
      <c r="R3706">
        <v>2027</v>
      </c>
      <c r="S3706">
        <v>-1</v>
      </c>
      <c r="T3706" t="s">
        <v>35</v>
      </c>
      <c r="U3706" t="s">
        <v>30</v>
      </c>
      <c r="V3706" t="s">
        <v>454</v>
      </c>
    </row>
    <row r="3707" spans="1:22" x14ac:dyDescent="0.3">
      <c r="A3707" t="s">
        <v>31</v>
      </c>
      <c r="B3707" t="s">
        <v>32</v>
      </c>
      <c r="C3707" t="s">
        <v>63</v>
      </c>
      <c r="D3707" t="s">
        <v>333</v>
      </c>
      <c r="E3707">
        <v>34.1</v>
      </c>
      <c r="F3707">
        <v>10</v>
      </c>
      <c r="G3707">
        <v>6</v>
      </c>
      <c r="I3707">
        <v>2027</v>
      </c>
      <c r="J3707" t="s">
        <v>301</v>
      </c>
      <c r="K3707" t="s">
        <v>86</v>
      </c>
      <c r="L3707">
        <v>8540000</v>
      </c>
      <c r="M3707">
        <v>250440</v>
      </c>
      <c r="N3707" t="s">
        <v>453</v>
      </c>
      <c r="O3707" t="s">
        <v>120</v>
      </c>
      <c r="P3707">
        <v>20</v>
      </c>
      <c r="Q3707" t="s">
        <v>453</v>
      </c>
      <c r="R3707">
        <v>2027</v>
      </c>
      <c r="S3707">
        <v>-1</v>
      </c>
      <c r="T3707" t="s">
        <v>35</v>
      </c>
      <c r="U3707" t="s">
        <v>44</v>
      </c>
      <c r="V3707" t="s">
        <v>454</v>
      </c>
    </row>
    <row r="3708" spans="1:22" x14ac:dyDescent="0.3">
      <c r="A3708" t="s">
        <v>31</v>
      </c>
      <c r="B3708" t="s">
        <v>32</v>
      </c>
      <c r="C3708" t="s">
        <v>33</v>
      </c>
      <c r="D3708" t="s">
        <v>419</v>
      </c>
      <c r="E3708">
        <v>41.9</v>
      </c>
      <c r="F3708">
        <v>23</v>
      </c>
      <c r="G3708">
        <v>5</v>
      </c>
      <c r="I3708">
        <v>2027</v>
      </c>
      <c r="J3708" t="s">
        <v>110</v>
      </c>
      <c r="K3708" t="s">
        <v>96</v>
      </c>
      <c r="L3708">
        <v>11726400</v>
      </c>
      <c r="M3708">
        <v>279866</v>
      </c>
      <c r="N3708" t="s">
        <v>453</v>
      </c>
      <c r="O3708" t="s">
        <v>58</v>
      </c>
      <c r="P3708">
        <v>31</v>
      </c>
      <c r="Q3708" t="s">
        <v>453</v>
      </c>
      <c r="R3708">
        <v>2027</v>
      </c>
      <c r="S3708">
        <v>-1</v>
      </c>
      <c r="T3708" t="s">
        <v>35</v>
      </c>
      <c r="U3708" t="s">
        <v>30</v>
      </c>
      <c r="V3708" t="s">
        <v>454</v>
      </c>
    </row>
    <row r="3709" spans="1:22" x14ac:dyDescent="0.3">
      <c r="A3709" t="s">
        <v>31</v>
      </c>
      <c r="B3709" t="s">
        <v>32</v>
      </c>
      <c r="C3709" t="s">
        <v>33</v>
      </c>
      <c r="D3709" t="s">
        <v>102</v>
      </c>
      <c r="E3709">
        <v>37.299999999999997</v>
      </c>
      <c r="F3709">
        <v>20</v>
      </c>
      <c r="G3709">
        <v>4</v>
      </c>
      <c r="I3709">
        <v>2026</v>
      </c>
      <c r="J3709" t="s">
        <v>103</v>
      </c>
      <c r="K3709" t="s">
        <v>104</v>
      </c>
      <c r="L3709">
        <v>16043300</v>
      </c>
      <c r="M3709">
        <v>430115</v>
      </c>
      <c r="N3709" t="s">
        <v>453</v>
      </c>
      <c r="O3709" t="s">
        <v>80</v>
      </c>
      <c r="P3709">
        <v>31</v>
      </c>
      <c r="Q3709" t="s">
        <v>453</v>
      </c>
      <c r="R3709">
        <v>2026</v>
      </c>
      <c r="S3709">
        <v>0</v>
      </c>
      <c r="T3709" t="s">
        <v>29</v>
      </c>
      <c r="U3709" t="s">
        <v>30</v>
      </c>
      <c r="V3709" t="s">
        <v>453</v>
      </c>
    </row>
    <row r="3710" spans="1:22" x14ac:dyDescent="0.3">
      <c r="A3710" t="s">
        <v>31</v>
      </c>
      <c r="B3710" t="s">
        <v>32</v>
      </c>
      <c r="C3710" t="s">
        <v>33</v>
      </c>
      <c r="D3710" t="s">
        <v>397</v>
      </c>
      <c r="E3710">
        <v>36.799999999999997</v>
      </c>
      <c r="F3710">
        <v>24</v>
      </c>
      <c r="G3710">
        <v>6</v>
      </c>
      <c r="I3710">
        <v>2029</v>
      </c>
      <c r="J3710" t="s">
        <v>25</v>
      </c>
      <c r="K3710" t="s">
        <v>25</v>
      </c>
      <c r="L3710">
        <v>9470000</v>
      </c>
      <c r="M3710">
        <v>257337</v>
      </c>
      <c r="N3710" t="s">
        <v>453</v>
      </c>
      <c r="O3710" t="s">
        <v>25</v>
      </c>
      <c r="Q3710" t="s">
        <v>454</v>
      </c>
      <c r="R3710">
        <v>2029</v>
      </c>
      <c r="S3710">
        <v>-3</v>
      </c>
      <c r="T3710" t="s">
        <v>35</v>
      </c>
      <c r="U3710" t="s">
        <v>30</v>
      </c>
      <c r="V3710" t="s">
        <v>454</v>
      </c>
    </row>
    <row r="3711" spans="1:22" x14ac:dyDescent="0.3">
      <c r="A3711" t="s">
        <v>31</v>
      </c>
      <c r="B3711" t="s">
        <v>32</v>
      </c>
      <c r="C3711" t="s">
        <v>33</v>
      </c>
      <c r="D3711" t="s">
        <v>391</v>
      </c>
      <c r="E3711">
        <v>49.4</v>
      </c>
      <c r="F3711">
        <v>10</v>
      </c>
      <c r="G3711">
        <v>6</v>
      </c>
      <c r="I3711">
        <v>2029</v>
      </c>
      <c r="J3711" t="s">
        <v>392</v>
      </c>
      <c r="K3711" t="s">
        <v>96</v>
      </c>
      <c r="L3711">
        <v>13131857</v>
      </c>
      <c r="M3711">
        <v>265827</v>
      </c>
      <c r="N3711" t="s">
        <v>453</v>
      </c>
      <c r="O3711" t="s">
        <v>97</v>
      </c>
      <c r="P3711">
        <v>20</v>
      </c>
      <c r="Q3711" t="s">
        <v>453</v>
      </c>
      <c r="R3711">
        <v>2029</v>
      </c>
      <c r="S3711">
        <v>-3</v>
      </c>
      <c r="T3711" t="s">
        <v>35</v>
      </c>
      <c r="U3711" t="s">
        <v>44</v>
      </c>
      <c r="V3711" t="s">
        <v>454</v>
      </c>
    </row>
    <row r="3712" spans="1:22" x14ac:dyDescent="0.3">
      <c r="A3712" t="s">
        <v>31</v>
      </c>
      <c r="B3712" t="s">
        <v>32</v>
      </c>
      <c r="C3712" t="s">
        <v>24</v>
      </c>
      <c r="D3712" t="s">
        <v>407</v>
      </c>
      <c r="E3712">
        <v>54.5</v>
      </c>
      <c r="F3712">
        <v>5</v>
      </c>
      <c r="G3712">
        <v>5</v>
      </c>
      <c r="I3712">
        <v>2024</v>
      </c>
      <c r="J3712" t="s">
        <v>25</v>
      </c>
      <c r="K3712" t="s">
        <v>25</v>
      </c>
      <c r="L3712">
        <v>9990000</v>
      </c>
      <c r="M3712">
        <v>183303</v>
      </c>
      <c r="N3712" t="s">
        <v>453</v>
      </c>
      <c r="O3712" t="s">
        <v>25</v>
      </c>
      <c r="Q3712" t="s">
        <v>454</v>
      </c>
      <c r="R3712">
        <v>2024</v>
      </c>
      <c r="S3712">
        <v>2</v>
      </c>
      <c r="T3712" t="s">
        <v>29</v>
      </c>
      <c r="U3712" t="s">
        <v>75</v>
      </c>
      <c r="V3712" t="s">
        <v>454</v>
      </c>
    </row>
    <row r="3713" spans="1:22" x14ac:dyDescent="0.3">
      <c r="A3713" t="s">
        <v>31</v>
      </c>
      <c r="B3713" t="s">
        <v>32</v>
      </c>
      <c r="C3713" t="s">
        <v>33</v>
      </c>
      <c r="D3713" t="s">
        <v>34</v>
      </c>
      <c r="E3713">
        <v>36.200000000000003</v>
      </c>
      <c r="F3713">
        <v>24</v>
      </c>
      <c r="G3713">
        <v>4</v>
      </c>
      <c r="I3713">
        <v>2027</v>
      </c>
      <c r="J3713" t="s">
        <v>25</v>
      </c>
      <c r="K3713" t="s">
        <v>25</v>
      </c>
      <c r="L3713">
        <v>10748430</v>
      </c>
      <c r="M3713">
        <v>296918</v>
      </c>
      <c r="N3713" t="s">
        <v>453</v>
      </c>
      <c r="O3713" t="s">
        <v>25</v>
      </c>
      <c r="Q3713" t="s">
        <v>454</v>
      </c>
      <c r="R3713">
        <v>2027</v>
      </c>
      <c r="S3713">
        <v>-1</v>
      </c>
      <c r="T3713" t="s">
        <v>35</v>
      </c>
      <c r="U3713" t="s">
        <v>30</v>
      </c>
      <c r="V3713" t="s">
        <v>454</v>
      </c>
    </row>
    <row r="3714" spans="1:22" x14ac:dyDescent="0.3">
      <c r="A3714" t="s">
        <v>31</v>
      </c>
      <c r="B3714" t="s">
        <v>32</v>
      </c>
      <c r="C3714" t="s">
        <v>33</v>
      </c>
      <c r="D3714" t="s">
        <v>34</v>
      </c>
      <c r="E3714">
        <v>44.5</v>
      </c>
      <c r="F3714">
        <v>25</v>
      </c>
      <c r="G3714">
        <v>5</v>
      </c>
      <c r="I3714">
        <v>2027</v>
      </c>
      <c r="J3714" t="s">
        <v>25</v>
      </c>
      <c r="K3714" t="s">
        <v>25</v>
      </c>
      <c r="L3714">
        <v>11157523</v>
      </c>
      <c r="M3714">
        <v>250731</v>
      </c>
      <c r="N3714" t="s">
        <v>453</v>
      </c>
      <c r="O3714" t="s">
        <v>25</v>
      </c>
      <c r="Q3714" t="s">
        <v>454</v>
      </c>
      <c r="R3714">
        <v>2027</v>
      </c>
      <c r="S3714">
        <v>-1</v>
      </c>
      <c r="T3714" t="s">
        <v>35</v>
      </c>
      <c r="U3714" t="s">
        <v>30</v>
      </c>
      <c r="V3714" t="s">
        <v>454</v>
      </c>
    </row>
    <row r="3715" spans="1:22" x14ac:dyDescent="0.3">
      <c r="A3715" t="s">
        <v>31</v>
      </c>
      <c r="B3715" t="s">
        <v>32</v>
      </c>
      <c r="C3715" t="s">
        <v>76</v>
      </c>
      <c r="D3715" t="s">
        <v>111</v>
      </c>
      <c r="E3715">
        <v>58.2</v>
      </c>
      <c r="F3715">
        <v>5</v>
      </c>
      <c r="G3715">
        <v>4</v>
      </c>
      <c r="I3715">
        <v>2027</v>
      </c>
      <c r="J3715" t="s">
        <v>112</v>
      </c>
      <c r="K3715" t="s">
        <v>79</v>
      </c>
      <c r="L3715">
        <v>29687100</v>
      </c>
      <c r="M3715">
        <v>510088</v>
      </c>
      <c r="N3715" t="s">
        <v>453</v>
      </c>
      <c r="O3715" t="s">
        <v>80</v>
      </c>
      <c r="P3715">
        <v>20</v>
      </c>
      <c r="Q3715" t="s">
        <v>453</v>
      </c>
      <c r="R3715">
        <v>2027</v>
      </c>
      <c r="S3715">
        <v>-1</v>
      </c>
      <c r="T3715" t="s">
        <v>35</v>
      </c>
      <c r="U3715" t="s">
        <v>75</v>
      </c>
      <c r="V3715" t="s">
        <v>453</v>
      </c>
    </row>
    <row r="3716" spans="1:22" x14ac:dyDescent="0.3">
      <c r="A3716" t="s">
        <v>31</v>
      </c>
      <c r="B3716" t="s">
        <v>32</v>
      </c>
      <c r="C3716" t="s">
        <v>33</v>
      </c>
      <c r="D3716" t="s">
        <v>397</v>
      </c>
      <c r="E3716">
        <v>37.200000000000003</v>
      </c>
      <c r="F3716">
        <v>24</v>
      </c>
      <c r="G3716">
        <v>5</v>
      </c>
      <c r="I3716">
        <v>2029</v>
      </c>
      <c r="J3716" t="s">
        <v>25</v>
      </c>
      <c r="K3716" t="s">
        <v>25</v>
      </c>
      <c r="L3716">
        <v>9590000</v>
      </c>
      <c r="M3716">
        <v>257796</v>
      </c>
      <c r="N3716" t="s">
        <v>453</v>
      </c>
      <c r="O3716" t="s">
        <v>25</v>
      </c>
      <c r="Q3716" t="s">
        <v>454</v>
      </c>
      <c r="R3716">
        <v>2029</v>
      </c>
      <c r="S3716">
        <v>-3</v>
      </c>
      <c r="T3716" t="s">
        <v>35</v>
      </c>
      <c r="U3716" t="s">
        <v>30</v>
      </c>
      <c r="V3716" t="s">
        <v>454</v>
      </c>
    </row>
    <row r="3717" spans="1:22" x14ac:dyDescent="0.3">
      <c r="A3717" t="s">
        <v>31</v>
      </c>
      <c r="B3717" t="s">
        <v>32</v>
      </c>
      <c r="C3717" t="s">
        <v>33</v>
      </c>
      <c r="D3717" t="s">
        <v>397</v>
      </c>
      <c r="E3717">
        <v>36.1</v>
      </c>
      <c r="F3717">
        <v>24</v>
      </c>
      <c r="G3717">
        <v>6</v>
      </c>
      <c r="I3717">
        <v>2029</v>
      </c>
      <c r="J3717" t="s">
        <v>25</v>
      </c>
      <c r="K3717" t="s">
        <v>25</v>
      </c>
      <c r="L3717">
        <v>9290000</v>
      </c>
      <c r="M3717">
        <v>257341</v>
      </c>
      <c r="N3717" t="s">
        <v>453</v>
      </c>
      <c r="O3717" t="s">
        <v>25</v>
      </c>
      <c r="Q3717" t="s">
        <v>454</v>
      </c>
      <c r="R3717">
        <v>2029</v>
      </c>
      <c r="S3717">
        <v>-3</v>
      </c>
      <c r="T3717" t="s">
        <v>35</v>
      </c>
      <c r="U3717" t="s">
        <v>30</v>
      </c>
      <c r="V3717" t="s">
        <v>454</v>
      </c>
    </row>
    <row r="3718" spans="1:22" x14ac:dyDescent="0.3">
      <c r="A3718" t="s">
        <v>31</v>
      </c>
      <c r="B3718" t="s">
        <v>32</v>
      </c>
      <c r="C3718" t="s">
        <v>24</v>
      </c>
      <c r="D3718" t="s">
        <v>407</v>
      </c>
      <c r="E3718">
        <v>56.2</v>
      </c>
      <c r="F3718">
        <v>5</v>
      </c>
      <c r="G3718">
        <v>5</v>
      </c>
      <c r="I3718">
        <v>2024</v>
      </c>
      <c r="J3718" t="s">
        <v>25</v>
      </c>
      <c r="K3718" t="s">
        <v>25</v>
      </c>
      <c r="L3718">
        <v>9890000</v>
      </c>
      <c r="M3718">
        <v>175979</v>
      </c>
      <c r="N3718" t="s">
        <v>453</v>
      </c>
      <c r="O3718" t="s">
        <v>25</v>
      </c>
      <c r="Q3718" t="s">
        <v>454</v>
      </c>
      <c r="R3718">
        <v>2024</v>
      </c>
      <c r="S3718">
        <v>2</v>
      </c>
      <c r="T3718" t="s">
        <v>29</v>
      </c>
      <c r="U3718" t="s">
        <v>75</v>
      </c>
      <c r="V3718" t="s">
        <v>454</v>
      </c>
    </row>
    <row r="3719" spans="1:22" x14ac:dyDescent="0.3">
      <c r="A3719" t="s">
        <v>31</v>
      </c>
      <c r="B3719" t="s">
        <v>32</v>
      </c>
      <c r="C3719" t="s">
        <v>84</v>
      </c>
      <c r="D3719" t="s">
        <v>388</v>
      </c>
      <c r="E3719">
        <v>38.299999999999997</v>
      </c>
      <c r="F3719">
        <v>8</v>
      </c>
      <c r="G3719">
        <v>4</v>
      </c>
      <c r="I3719">
        <v>2028</v>
      </c>
      <c r="J3719" t="s">
        <v>144</v>
      </c>
      <c r="K3719" t="s">
        <v>86</v>
      </c>
      <c r="L3719">
        <v>13374998</v>
      </c>
      <c r="M3719">
        <v>349217</v>
      </c>
      <c r="N3719" t="s">
        <v>453</v>
      </c>
      <c r="O3719" t="s">
        <v>67</v>
      </c>
      <c r="P3719">
        <v>10</v>
      </c>
      <c r="Q3719" t="s">
        <v>453</v>
      </c>
      <c r="R3719">
        <v>2028</v>
      </c>
      <c r="S3719">
        <v>-2</v>
      </c>
      <c r="T3719" t="s">
        <v>35</v>
      </c>
      <c r="U3719" t="s">
        <v>40</v>
      </c>
      <c r="V3719" t="s">
        <v>454</v>
      </c>
    </row>
    <row r="3720" spans="1:22" x14ac:dyDescent="0.3">
      <c r="A3720" t="s">
        <v>31</v>
      </c>
      <c r="B3720" t="s">
        <v>32</v>
      </c>
      <c r="C3720" t="s">
        <v>33</v>
      </c>
      <c r="D3720" t="s">
        <v>34</v>
      </c>
      <c r="E3720">
        <v>44.5</v>
      </c>
      <c r="F3720">
        <v>25</v>
      </c>
      <c r="G3720">
        <v>7</v>
      </c>
      <c r="I3720">
        <v>2027</v>
      </c>
      <c r="J3720" t="s">
        <v>25</v>
      </c>
      <c r="K3720" t="s">
        <v>25</v>
      </c>
      <c r="L3720">
        <v>11157523</v>
      </c>
      <c r="M3720">
        <v>250731</v>
      </c>
      <c r="N3720" t="s">
        <v>453</v>
      </c>
      <c r="O3720" t="s">
        <v>25</v>
      </c>
      <c r="Q3720" t="s">
        <v>454</v>
      </c>
      <c r="R3720">
        <v>2027</v>
      </c>
      <c r="S3720">
        <v>-1</v>
      </c>
      <c r="T3720" t="s">
        <v>35</v>
      </c>
      <c r="U3720" t="s">
        <v>30</v>
      </c>
      <c r="V3720" t="s">
        <v>454</v>
      </c>
    </row>
    <row r="3721" spans="1:22" x14ac:dyDescent="0.3">
      <c r="A3721" t="s">
        <v>31</v>
      </c>
      <c r="B3721" t="s">
        <v>32</v>
      </c>
      <c r="C3721" t="s">
        <v>33</v>
      </c>
      <c r="D3721" t="s">
        <v>102</v>
      </c>
      <c r="E3721">
        <v>35.700000000000003</v>
      </c>
      <c r="F3721">
        <v>20</v>
      </c>
      <c r="G3721">
        <v>7</v>
      </c>
      <c r="I3721">
        <v>2027</v>
      </c>
      <c r="J3721" t="s">
        <v>103</v>
      </c>
      <c r="K3721" t="s">
        <v>104</v>
      </c>
      <c r="L3721">
        <v>13244700</v>
      </c>
      <c r="M3721">
        <v>371000</v>
      </c>
      <c r="N3721" t="s">
        <v>453</v>
      </c>
      <c r="O3721" t="s">
        <v>80</v>
      </c>
      <c r="P3721">
        <v>31</v>
      </c>
      <c r="Q3721" t="s">
        <v>453</v>
      </c>
      <c r="R3721">
        <v>2027</v>
      </c>
      <c r="S3721">
        <v>-1</v>
      </c>
      <c r="T3721" t="s">
        <v>35</v>
      </c>
      <c r="U3721" t="s">
        <v>30</v>
      </c>
      <c r="V3721" t="s">
        <v>454</v>
      </c>
    </row>
    <row r="3722" spans="1:22" x14ac:dyDescent="0.3">
      <c r="A3722" t="s">
        <v>31</v>
      </c>
      <c r="B3722" t="s">
        <v>32</v>
      </c>
      <c r="C3722" t="s">
        <v>63</v>
      </c>
      <c r="D3722" t="s">
        <v>333</v>
      </c>
      <c r="E3722">
        <v>33.299999999999997</v>
      </c>
      <c r="F3722">
        <v>15</v>
      </c>
      <c r="G3722">
        <v>6</v>
      </c>
      <c r="I3722">
        <v>2028</v>
      </c>
      <c r="J3722" t="s">
        <v>320</v>
      </c>
      <c r="K3722" t="s">
        <v>86</v>
      </c>
      <c r="L3722">
        <v>8490000</v>
      </c>
      <c r="M3722">
        <v>254955</v>
      </c>
      <c r="N3722" t="s">
        <v>453</v>
      </c>
      <c r="O3722" t="s">
        <v>120</v>
      </c>
      <c r="P3722">
        <v>20</v>
      </c>
      <c r="Q3722" t="s">
        <v>453</v>
      </c>
      <c r="R3722">
        <v>2028</v>
      </c>
      <c r="S3722">
        <v>-2</v>
      </c>
      <c r="T3722" t="s">
        <v>35</v>
      </c>
      <c r="U3722" t="s">
        <v>44</v>
      </c>
      <c r="V3722" t="s">
        <v>454</v>
      </c>
    </row>
    <row r="3723" spans="1:22" x14ac:dyDescent="0.3">
      <c r="A3723" t="s">
        <v>31</v>
      </c>
      <c r="B3723" t="s">
        <v>32</v>
      </c>
      <c r="C3723" t="s">
        <v>33</v>
      </c>
      <c r="D3723" t="s">
        <v>34</v>
      </c>
      <c r="E3723">
        <v>47</v>
      </c>
      <c r="F3723">
        <v>24</v>
      </c>
      <c r="G3723">
        <v>5</v>
      </c>
      <c r="I3723">
        <v>2027</v>
      </c>
      <c r="J3723" t="s">
        <v>25</v>
      </c>
      <c r="K3723" t="s">
        <v>25</v>
      </c>
      <c r="L3723">
        <v>11375985</v>
      </c>
      <c r="M3723">
        <v>242042</v>
      </c>
      <c r="N3723" t="s">
        <v>453</v>
      </c>
      <c r="O3723" t="s">
        <v>25</v>
      </c>
      <c r="Q3723" t="s">
        <v>454</v>
      </c>
      <c r="R3723">
        <v>2027</v>
      </c>
      <c r="S3723">
        <v>-1</v>
      </c>
      <c r="T3723" t="s">
        <v>35</v>
      </c>
      <c r="U3723" t="s">
        <v>30</v>
      </c>
      <c r="V3723" t="s">
        <v>454</v>
      </c>
    </row>
    <row r="3724" spans="1:22" x14ac:dyDescent="0.3">
      <c r="A3724" t="s">
        <v>31</v>
      </c>
      <c r="B3724" t="s">
        <v>32</v>
      </c>
      <c r="C3724" t="s">
        <v>33</v>
      </c>
      <c r="D3724" t="s">
        <v>397</v>
      </c>
      <c r="E3724">
        <v>35.9</v>
      </c>
      <c r="F3724">
        <v>24</v>
      </c>
      <c r="G3724">
        <v>7</v>
      </c>
      <c r="I3724">
        <v>2029</v>
      </c>
      <c r="J3724" t="s">
        <v>25</v>
      </c>
      <c r="K3724" t="s">
        <v>25</v>
      </c>
      <c r="L3724">
        <v>9350000</v>
      </c>
      <c r="M3724">
        <v>260446</v>
      </c>
      <c r="N3724" t="s">
        <v>453</v>
      </c>
      <c r="O3724" t="s">
        <v>25</v>
      </c>
      <c r="Q3724" t="s">
        <v>454</v>
      </c>
      <c r="R3724">
        <v>2029</v>
      </c>
      <c r="S3724">
        <v>-3</v>
      </c>
      <c r="T3724" t="s">
        <v>35</v>
      </c>
      <c r="U3724" t="s">
        <v>30</v>
      </c>
      <c r="V3724" t="s">
        <v>454</v>
      </c>
    </row>
    <row r="3725" spans="1:22" x14ac:dyDescent="0.3">
      <c r="A3725" t="s">
        <v>31</v>
      </c>
      <c r="B3725" t="s">
        <v>32</v>
      </c>
      <c r="C3725" t="s">
        <v>33</v>
      </c>
      <c r="D3725" t="s">
        <v>397</v>
      </c>
      <c r="E3725">
        <v>39.5</v>
      </c>
      <c r="F3725">
        <v>24</v>
      </c>
      <c r="G3725">
        <v>5</v>
      </c>
      <c r="I3725">
        <v>2029</v>
      </c>
      <c r="J3725" t="s">
        <v>25</v>
      </c>
      <c r="K3725" t="s">
        <v>25</v>
      </c>
      <c r="L3725">
        <v>10160000</v>
      </c>
      <c r="M3725">
        <v>257215</v>
      </c>
      <c r="N3725" t="s">
        <v>453</v>
      </c>
      <c r="O3725" t="s">
        <v>25</v>
      </c>
      <c r="Q3725" t="s">
        <v>454</v>
      </c>
      <c r="R3725">
        <v>2029</v>
      </c>
      <c r="S3725">
        <v>-3</v>
      </c>
      <c r="T3725" t="s">
        <v>35</v>
      </c>
      <c r="U3725" t="s">
        <v>30</v>
      </c>
      <c r="V3725" t="s">
        <v>454</v>
      </c>
    </row>
    <row r="3726" spans="1:22" x14ac:dyDescent="0.3">
      <c r="A3726" t="s">
        <v>31</v>
      </c>
      <c r="B3726" t="s">
        <v>32</v>
      </c>
      <c r="C3726" t="s">
        <v>33</v>
      </c>
      <c r="D3726" t="s">
        <v>102</v>
      </c>
      <c r="E3726">
        <v>37.799999999999997</v>
      </c>
      <c r="F3726">
        <v>19</v>
      </c>
      <c r="G3726">
        <v>6</v>
      </c>
      <c r="I3726">
        <v>2026</v>
      </c>
      <c r="J3726" t="s">
        <v>103</v>
      </c>
      <c r="K3726" t="s">
        <v>104</v>
      </c>
      <c r="L3726">
        <v>16254000</v>
      </c>
      <c r="M3726">
        <v>430000</v>
      </c>
      <c r="N3726" t="s">
        <v>453</v>
      </c>
      <c r="O3726" t="s">
        <v>80</v>
      </c>
      <c r="P3726">
        <v>31</v>
      </c>
      <c r="Q3726" t="s">
        <v>453</v>
      </c>
      <c r="R3726">
        <v>2026</v>
      </c>
      <c r="S3726">
        <v>0</v>
      </c>
      <c r="T3726" t="s">
        <v>29</v>
      </c>
      <c r="U3726" t="s">
        <v>30</v>
      </c>
      <c r="V3726" t="s">
        <v>453</v>
      </c>
    </row>
    <row r="3727" spans="1:22" x14ac:dyDescent="0.3">
      <c r="A3727" t="s">
        <v>31</v>
      </c>
      <c r="B3727" t="s">
        <v>32</v>
      </c>
      <c r="C3727" t="s">
        <v>24</v>
      </c>
      <c r="D3727" t="s">
        <v>50</v>
      </c>
      <c r="E3727">
        <v>42.7</v>
      </c>
      <c r="F3727">
        <v>19</v>
      </c>
      <c r="G3727">
        <v>5</v>
      </c>
      <c r="I3727">
        <v>2026</v>
      </c>
      <c r="J3727" t="s">
        <v>25</v>
      </c>
      <c r="K3727" t="s">
        <v>25</v>
      </c>
      <c r="L3727">
        <v>8790000</v>
      </c>
      <c r="M3727">
        <v>205855</v>
      </c>
      <c r="N3727" t="s">
        <v>453</v>
      </c>
      <c r="O3727" t="s">
        <v>25</v>
      </c>
      <c r="Q3727" t="s">
        <v>454</v>
      </c>
      <c r="R3727">
        <v>2026</v>
      </c>
      <c r="S3727">
        <v>0</v>
      </c>
      <c r="T3727" t="s">
        <v>29</v>
      </c>
      <c r="U3727" t="s">
        <v>30</v>
      </c>
      <c r="V3727" t="s">
        <v>454</v>
      </c>
    </row>
    <row r="3728" spans="1:22" x14ac:dyDescent="0.3">
      <c r="A3728" t="s">
        <v>31</v>
      </c>
      <c r="B3728" t="s">
        <v>32</v>
      </c>
      <c r="C3728" t="s">
        <v>25</v>
      </c>
      <c r="D3728" t="s">
        <v>420</v>
      </c>
      <c r="E3728">
        <v>42.9</v>
      </c>
      <c r="F3728">
        <v>4</v>
      </c>
      <c r="G3728">
        <v>4</v>
      </c>
      <c r="I3728">
        <v>2026</v>
      </c>
      <c r="J3728" t="s">
        <v>25</v>
      </c>
      <c r="K3728" t="s">
        <v>25</v>
      </c>
      <c r="L3728">
        <v>10210200</v>
      </c>
      <c r="M3728">
        <v>238000</v>
      </c>
      <c r="N3728" t="s">
        <v>453</v>
      </c>
      <c r="O3728" t="s">
        <v>25</v>
      </c>
      <c r="Q3728" t="s">
        <v>454</v>
      </c>
      <c r="R3728">
        <v>2026</v>
      </c>
      <c r="S3728">
        <v>0</v>
      </c>
      <c r="T3728" t="s">
        <v>29</v>
      </c>
      <c r="U3728" t="s">
        <v>75</v>
      </c>
      <c r="V3728" t="s">
        <v>454</v>
      </c>
    </row>
    <row r="3729" spans="1:22" x14ac:dyDescent="0.3">
      <c r="A3729" t="s">
        <v>31</v>
      </c>
      <c r="B3729" t="s">
        <v>32</v>
      </c>
      <c r="C3729" t="s">
        <v>63</v>
      </c>
      <c r="D3729" t="s">
        <v>333</v>
      </c>
      <c r="E3729">
        <v>33.299999999999997</v>
      </c>
      <c r="F3729">
        <v>15</v>
      </c>
      <c r="G3729">
        <v>4</v>
      </c>
      <c r="I3729">
        <v>2028</v>
      </c>
      <c r="J3729" t="s">
        <v>320</v>
      </c>
      <c r="K3729" t="s">
        <v>86</v>
      </c>
      <c r="L3729">
        <v>8490000</v>
      </c>
      <c r="M3729">
        <v>254955</v>
      </c>
      <c r="N3729" t="s">
        <v>453</v>
      </c>
      <c r="O3729" t="s">
        <v>120</v>
      </c>
      <c r="P3729">
        <v>20</v>
      </c>
      <c r="Q3729" t="s">
        <v>453</v>
      </c>
      <c r="R3729">
        <v>2028</v>
      </c>
      <c r="S3729">
        <v>-2</v>
      </c>
      <c r="T3729" t="s">
        <v>35</v>
      </c>
      <c r="U3729" t="s">
        <v>44</v>
      </c>
      <c r="V3729" t="s">
        <v>454</v>
      </c>
    </row>
    <row r="3730" spans="1:22" x14ac:dyDescent="0.3">
      <c r="A3730" t="s">
        <v>31</v>
      </c>
      <c r="B3730" t="s">
        <v>32</v>
      </c>
      <c r="C3730" t="s">
        <v>24</v>
      </c>
      <c r="D3730" t="s">
        <v>407</v>
      </c>
      <c r="E3730">
        <v>54.4</v>
      </c>
      <c r="F3730">
        <v>5</v>
      </c>
      <c r="G3730">
        <v>4</v>
      </c>
      <c r="I3730">
        <v>2024</v>
      </c>
      <c r="J3730" t="s">
        <v>25</v>
      </c>
      <c r="K3730" t="s">
        <v>25</v>
      </c>
      <c r="L3730">
        <v>10290000</v>
      </c>
      <c r="M3730">
        <v>189154</v>
      </c>
      <c r="N3730" t="s">
        <v>453</v>
      </c>
      <c r="O3730" t="s">
        <v>25</v>
      </c>
      <c r="Q3730" t="s">
        <v>454</v>
      </c>
      <c r="R3730">
        <v>2024</v>
      </c>
      <c r="S3730">
        <v>2</v>
      </c>
      <c r="T3730" t="s">
        <v>29</v>
      </c>
      <c r="U3730" t="s">
        <v>75</v>
      </c>
      <c r="V3730" t="s">
        <v>454</v>
      </c>
    </row>
    <row r="3731" spans="1:22" x14ac:dyDescent="0.3">
      <c r="A3731" t="s">
        <v>31</v>
      </c>
      <c r="B3731" t="s">
        <v>32</v>
      </c>
      <c r="C3731" t="s">
        <v>63</v>
      </c>
      <c r="D3731" t="s">
        <v>333</v>
      </c>
      <c r="E3731">
        <v>33</v>
      </c>
      <c r="F3731">
        <v>15</v>
      </c>
      <c r="G3731">
        <v>7</v>
      </c>
      <c r="I3731">
        <v>2028</v>
      </c>
      <c r="J3731" t="s">
        <v>320</v>
      </c>
      <c r="K3731" t="s">
        <v>86</v>
      </c>
      <c r="L3731">
        <v>8430000</v>
      </c>
      <c r="M3731">
        <v>255455</v>
      </c>
      <c r="N3731" t="s">
        <v>453</v>
      </c>
      <c r="O3731" t="s">
        <v>120</v>
      </c>
      <c r="P3731">
        <v>20</v>
      </c>
      <c r="Q3731" t="s">
        <v>453</v>
      </c>
      <c r="R3731">
        <v>2028</v>
      </c>
      <c r="S3731">
        <v>-2</v>
      </c>
      <c r="T3731" t="s">
        <v>35</v>
      </c>
      <c r="U3731" t="s">
        <v>44</v>
      </c>
      <c r="V3731" t="s">
        <v>454</v>
      </c>
    </row>
    <row r="3732" spans="1:22" x14ac:dyDescent="0.3">
      <c r="A3732" t="s">
        <v>31</v>
      </c>
      <c r="B3732" t="s">
        <v>32</v>
      </c>
      <c r="C3732" t="s">
        <v>63</v>
      </c>
      <c r="D3732" t="s">
        <v>333</v>
      </c>
      <c r="E3732">
        <v>33</v>
      </c>
      <c r="F3732">
        <v>15</v>
      </c>
      <c r="G3732">
        <v>7</v>
      </c>
      <c r="I3732">
        <v>2028</v>
      </c>
      <c r="J3732" t="s">
        <v>320</v>
      </c>
      <c r="K3732" t="s">
        <v>86</v>
      </c>
      <c r="L3732">
        <v>8430000</v>
      </c>
      <c r="M3732">
        <v>255455</v>
      </c>
      <c r="N3732" t="s">
        <v>453</v>
      </c>
      <c r="O3732" t="s">
        <v>120</v>
      </c>
      <c r="P3732">
        <v>20</v>
      </c>
      <c r="Q3732" t="s">
        <v>453</v>
      </c>
      <c r="R3732">
        <v>2028</v>
      </c>
      <c r="S3732">
        <v>-2</v>
      </c>
      <c r="T3732" t="s">
        <v>35</v>
      </c>
      <c r="U3732" t="s">
        <v>44</v>
      </c>
      <c r="V3732" t="s">
        <v>454</v>
      </c>
    </row>
    <row r="3733" spans="1:22" x14ac:dyDescent="0.3">
      <c r="A3733" t="s">
        <v>31</v>
      </c>
      <c r="B3733" t="s">
        <v>32</v>
      </c>
      <c r="C3733" t="s">
        <v>33</v>
      </c>
      <c r="D3733" t="s">
        <v>34</v>
      </c>
      <c r="E3733">
        <v>35.4</v>
      </c>
      <c r="F3733">
        <v>10</v>
      </c>
      <c r="G3733">
        <v>4</v>
      </c>
      <c r="I3733">
        <v>2026</v>
      </c>
      <c r="J3733" t="s">
        <v>129</v>
      </c>
      <c r="K3733" t="s">
        <v>130</v>
      </c>
      <c r="L3733">
        <v>11085830</v>
      </c>
      <c r="M3733">
        <v>313159</v>
      </c>
      <c r="N3733" t="s">
        <v>453</v>
      </c>
      <c r="O3733" t="s">
        <v>38</v>
      </c>
      <c r="P3733">
        <v>31</v>
      </c>
      <c r="Q3733" t="s">
        <v>453</v>
      </c>
      <c r="R3733">
        <v>2026</v>
      </c>
      <c r="S3733">
        <v>0</v>
      </c>
      <c r="T3733" t="s">
        <v>29</v>
      </c>
      <c r="U3733" t="s">
        <v>44</v>
      </c>
      <c r="V3733" t="s">
        <v>454</v>
      </c>
    </row>
    <row r="3734" spans="1:22" x14ac:dyDescent="0.3">
      <c r="A3734" t="s">
        <v>31</v>
      </c>
      <c r="B3734" t="s">
        <v>32</v>
      </c>
      <c r="C3734" t="s">
        <v>33</v>
      </c>
      <c r="D3734" t="s">
        <v>397</v>
      </c>
      <c r="E3734">
        <v>36.799999999999997</v>
      </c>
      <c r="F3734">
        <v>24</v>
      </c>
      <c r="G3734">
        <v>7</v>
      </c>
      <c r="I3734">
        <v>2029</v>
      </c>
      <c r="J3734" t="s">
        <v>25</v>
      </c>
      <c r="K3734" t="s">
        <v>25</v>
      </c>
      <c r="L3734">
        <v>9580000</v>
      </c>
      <c r="M3734">
        <v>260326</v>
      </c>
      <c r="N3734" t="s">
        <v>453</v>
      </c>
      <c r="O3734" t="s">
        <v>25</v>
      </c>
      <c r="Q3734" t="s">
        <v>454</v>
      </c>
      <c r="R3734">
        <v>2029</v>
      </c>
      <c r="S3734">
        <v>-3</v>
      </c>
      <c r="T3734" t="s">
        <v>35</v>
      </c>
      <c r="U3734" t="s">
        <v>30</v>
      </c>
      <c r="V3734" t="s">
        <v>454</v>
      </c>
    </row>
    <row r="3735" spans="1:22" x14ac:dyDescent="0.3">
      <c r="A3735" t="s">
        <v>31</v>
      </c>
      <c r="B3735" t="s">
        <v>32</v>
      </c>
      <c r="C3735" t="s">
        <v>63</v>
      </c>
      <c r="D3735" t="s">
        <v>333</v>
      </c>
      <c r="E3735">
        <v>33.1</v>
      </c>
      <c r="F3735">
        <v>10</v>
      </c>
      <c r="G3735">
        <v>7</v>
      </c>
      <c r="I3735">
        <v>2027</v>
      </c>
      <c r="J3735" t="s">
        <v>301</v>
      </c>
      <c r="K3735" t="s">
        <v>86</v>
      </c>
      <c r="L3735">
        <v>8470000</v>
      </c>
      <c r="M3735">
        <v>255891</v>
      </c>
      <c r="N3735" t="s">
        <v>453</v>
      </c>
      <c r="O3735" t="s">
        <v>120</v>
      </c>
      <c r="P3735">
        <v>20</v>
      </c>
      <c r="Q3735" t="s">
        <v>453</v>
      </c>
      <c r="R3735">
        <v>2027</v>
      </c>
      <c r="S3735">
        <v>-1</v>
      </c>
      <c r="T3735" t="s">
        <v>35</v>
      </c>
      <c r="U3735" t="s">
        <v>44</v>
      </c>
      <c r="V3735" t="s">
        <v>454</v>
      </c>
    </row>
    <row r="3736" spans="1:22" x14ac:dyDescent="0.3">
      <c r="A3736" t="s">
        <v>31</v>
      </c>
      <c r="B3736" t="s">
        <v>32</v>
      </c>
      <c r="C3736" t="s">
        <v>63</v>
      </c>
      <c r="D3736" t="s">
        <v>333</v>
      </c>
      <c r="E3736">
        <v>36.6</v>
      </c>
      <c r="F3736">
        <v>15</v>
      </c>
      <c r="G3736">
        <v>6</v>
      </c>
      <c r="I3736">
        <v>2028</v>
      </c>
      <c r="J3736" t="s">
        <v>320</v>
      </c>
      <c r="K3736" t="s">
        <v>86</v>
      </c>
      <c r="L3736">
        <v>8780000</v>
      </c>
      <c r="M3736">
        <v>239891</v>
      </c>
      <c r="N3736" t="s">
        <v>453</v>
      </c>
      <c r="O3736" t="s">
        <v>120</v>
      </c>
      <c r="P3736">
        <v>20</v>
      </c>
      <c r="Q3736" t="s">
        <v>453</v>
      </c>
      <c r="R3736">
        <v>2028</v>
      </c>
      <c r="S3736">
        <v>-2</v>
      </c>
      <c r="T3736" t="s">
        <v>35</v>
      </c>
      <c r="U3736" t="s">
        <v>44</v>
      </c>
      <c r="V3736" t="s">
        <v>454</v>
      </c>
    </row>
    <row r="3737" spans="1:22" x14ac:dyDescent="0.3">
      <c r="A3737" t="s">
        <v>31</v>
      </c>
      <c r="B3737" t="s">
        <v>32</v>
      </c>
      <c r="C3737" t="s">
        <v>63</v>
      </c>
      <c r="D3737" t="s">
        <v>333</v>
      </c>
      <c r="E3737">
        <v>41.2</v>
      </c>
      <c r="F3737">
        <v>15</v>
      </c>
      <c r="G3737">
        <v>4</v>
      </c>
      <c r="I3737">
        <v>2028</v>
      </c>
      <c r="J3737" t="s">
        <v>320</v>
      </c>
      <c r="K3737" t="s">
        <v>86</v>
      </c>
      <c r="L3737">
        <v>9630000</v>
      </c>
      <c r="M3737">
        <v>233738</v>
      </c>
      <c r="N3737" t="s">
        <v>453</v>
      </c>
      <c r="O3737" t="s">
        <v>120</v>
      </c>
      <c r="P3737">
        <v>20</v>
      </c>
      <c r="Q3737" t="s">
        <v>453</v>
      </c>
      <c r="R3737">
        <v>2028</v>
      </c>
      <c r="S3737">
        <v>-2</v>
      </c>
      <c r="T3737" t="s">
        <v>35</v>
      </c>
      <c r="U3737" t="s">
        <v>44</v>
      </c>
      <c r="V3737" t="s">
        <v>454</v>
      </c>
    </row>
    <row r="3738" spans="1:22" x14ac:dyDescent="0.3">
      <c r="A3738" t="s">
        <v>31</v>
      </c>
      <c r="B3738" t="s">
        <v>32</v>
      </c>
      <c r="C3738" t="s">
        <v>33</v>
      </c>
      <c r="D3738" t="s">
        <v>34</v>
      </c>
      <c r="E3738">
        <v>47</v>
      </c>
      <c r="F3738">
        <v>24</v>
      </c>
      <c r="G3738">
        <v>5</v>
      </c>
      <c r="I3738">
        <v>2027</v>
      </c>
      <c r="J3738" t="s">
        <v>25</v>
      </c>
      <c r="K3738" t="s">
        <v>25</v>
      </c>
      <c r="L3738">
        <v>11268000</v>
      </c>
      <c r="M3738">
        <v>239745</v>
      </c>
      <c r="N3738" t="s">
        <v>453</v>
      </c>
      <c r="O3738" t="s">
        <v>25</v>
      </c>
      <c r="Q3738" t="s">
        <v>454</v>
      </c>
      <c r="R3738">
        <v>2027</v>
      </c>
      <c r="S3738">
        <v>-1</v>
      </c>
      <c r="T3738" t="s">
        <v>35</v>
      </c>
      <c r="U3738" t="s">
        <v>30</v>
      </c>
      <c r="V3738" t="s">
        <v>454</v>
      </c>
    </row>
    <row r="3739" spans="1:22" x14ac:dyDescent="0.3">
      <c r="A3739" t="s">
        <v>31</v>
      </c>
      <c r="B3739" t="s">
        <v>32</v>
      </c>
      <c r="C3739" t="s">
        <v>33</v>
      </c>
      <c r="D3739" t="s">
        <v>397</v>
      </c>
      <c r="E3739">
        <v>36.799999999999997</v>
      </c>
      <c r="F3739">
        <v>24</v>
      </c>
      <c r="G3739">
        <v>4</v>
      </c>
      <c r="I3739">
        <v>2029</v>
      </c>
      <c r="J3739" t="s">
        <v>25</v>
      </c>
      <c r="K3739" t="s">
        <v>25</v>
      </c>
      <c r="L3739">
        <v>9470000</v>
      </c>
      <c r="M3739">
        <v>257337</v>
      </c>
      <c r="N3739" t="s">
        <v>453</v>
      </c>
      <c r="O3739" t="s">
        <v>25</v>
      </c>
      <c r="Q3739" t="s">
        <v>454</v>
      </c>
      <c r="R3739">
        <v>2029</v>
      </c>
      <c r="S3739">
        <v>-3</v>
      </c>
      <c r="T3739" t="s">
        <v>35</v>
      </c>
      <c r="U3739" t="s">
        <v>30</v>
      </c>
      <c r="V3739" t="s">
        <v>454</v>
      </c>
    </row>
    <row r="3740" spans="1:22" x14ac:dyDescent="0.3">
      <c r="A3740" t="s">
        <v>31</v>
      </c>
      <c r="B3740" t="s">
        <v>32</v>
      </c>
      <c r="C3740" t="s">
        <v>24</v>
      </c>
      <c r="D3740" t="s">
        <v>387</v>
      </c>
      <c r="E3740">
        <v>39.4</v>
      </c>
      <c r="F3740">
        <v>8</v>
      </c>
      <c r="G3740">
        <v>7</v>
      </c>
      <c r="I3740">
        <v>2026</v>
      </c>
      <c r="J3740" t="s">
        <v>25</v>
      </c>
      <c r="K3740" t="s">
        <v>25</v>
      </c>
      <c r="L3740">
        <v>10370000</v>
      </c>
      <c r="M3740">
        <v>263198</v>
      </c>
      <c r="N3740" t="s">
        <v>453</v>
      </c>
      <c r="O3740" t="s">
        <v>25</v>
      </c>
      <c r="Q3740" t="s">
        <v>454</v>
      </c>
      <c r="R3740">
        <v>2026</v>
      </c>
      <c r="S3740">
        <v>0</v>
      </c>
      <c r="T3740" t="s">
        <v>29</v>
      </c>
      <c r="U3740" t="s">
        <v>40</v>
      </c>
      <c r="V3740" t="s">
        <v>454</v>
      </c>
    </row>
    <row r="3741" spans="1:22" x14ac:dyDescent="0.3">
      <c r="A3741" t="s">
        <v>31</v>
      </c>
      <c r="B3741" t="s">
        <v>32</v>
      </c>
      <c r="C3741" t="s">
        <v>24</v>
      </c>
      <c r="D3741" t="s">
        <v>50</v>
      </c>
      <c r="E3741">
        <v>43.1</v>
      </c>
      <c r="F3741">
        <v>14</v>
      </c>
      <c r="G3741">
        <v>4</v>
      </c>
      <c r="I3741">
        <v>2026</v>
      </c>
      <c r="J3741" t="s">
        <v>25</v>
      </c>
      <c r="K3741" t="s">
        <v>25</v>
      </c>
      <c r="L3741">
        <v>8910000</v>
      </c>
      <c r="M3741">
        <v>206729</v>
      </c>
      <c r="N3741" t="s">
        <v>453</v>
      </c>
      <c r="O3741" t="s">
        <v>25</v>
      </c>
      <c r="Q3741" t="s">
        <v>454</v>
      </c>
      <c r="R3741">
        <v>2026</v>
      </c>
      <c r="S3741">
        <v>0</v>
      </c>
      <c r="T3741" t="s">
        <v>29</v>
      </c>
      <c r="U3741" t="s">
        <v>44</v>
      </c>
      <c r="V3741" t="s">
        <v>454</v>
      </c>
    </row>
    <row r="3742" spans="1:22" x14ac:dyDescent="0.3">
      <c r="A3742" t="s">
        <v>31</v>
      </c>
      <c r="B3742" t="s">
        <v>32</v>
      </c>
      <c r="C3742" t="s">
        <v>24</v>
      </c>
      <c r="D3742" t="s">
        <v>109</v>
      </c>
      <c r="E3742">
        <v>44.7</v>
      </c>
      <c r="F3742">
        <v>9</v>
      </c>
      <c r="G3742">
        <v>4</v>
      </c>
      <c r="I3742">
        <v>2026</v>
      </c>
      <c r="J3742" t="s">
        <v>47</v>
      </c>
      <c r="K3742" t="s">
        <v>48</v>
      </c>
      <c r="L3742">
        <v>10516400</v>
      </c>
      <c r="M3742">
        <v>235266</v>
      </c>
      <c r="N3742" t="s">
        <v>453</v>
      </c>
      <c r="O3742" t="s">
        <v>49</v>
      </c>
      <c r="P3742">
        <v>31</v>
      </c>
      <c r="Q3742" t="s">
        <v>453</v>
      </c>
      <c r="R3742">
        <v>2026</v>
      </c>
      <c r="S3742">
        <v>0</v>
      </c>
      <c r="T3742" t="s">
        <v>29</v>
      </c>
      <c r="U3742" t="s">
        <v>40</v>
      </c>
      <c r="V3742" t="s">
        <v>454</v>
      </c>
    </row>
    <row r="3743" spans="1:22" x14ac:dyDescent="0.3">
      <c r="A3743" t="s">
        <v>31</v>
      </c>
      <c r="B3743" t="s">
        <v>32</v>
      </c>
      <c r="C3743" t="s">
        <v>76</v>
      </c>
      <c r="D3743" t="s">
        <v>419</v>
      </c>
      <c r="E3743">
        <v>39.200000000000003</v>
      </c>
      <c r="F3743">
        <v>23</v>
      </c>
      <c r="G3743">
        <v>7</v>
      </c>
      <c r="I3743">
        <v>2025</v>
      </c>
      <c r="J3743" t="s">
        <v>297</v>
      </c>
      <c r="K3743" t="s">
        <v>57</v>
      </c>
      <c r="L3743">
        <v>11056500</v>
      </c>
      <c r="M3743">
        <v>282054</v>
      </c>
      <c r="N3743" t="s">
        <v>453</v>
      </c>
      <c r="O3743" t="s">
        <v>58</v>
      </c>
      <c r="P3743">
        <v>15</v>
      </c>
      <c r="Q3743" t="s">
        <v>453</v>
      </c>
      <c r="R3743">
        <v>2025</v>
      </c>
      <c r="S3743">
        <v>1</v>
      </c>
      <c r="T3743" t="s">
        <v>29</v>
      </c>
      <c r="U3743" t="s">
        <v>30</v>
      </c>
      <c r="V3743" t="s">
        <v>454</v>
      </c>
    </row>
    <row r="3744" spans="1:22" x14ac:dyDescent="0.3">
      <c r="A3744" t="s">
        <v>31</v>
      </c>
      <c r="B3744" t="s">
        <v>32</v>
      </c>
      <c r="C3744" t="s">
        <v>63</v>
      </c>
      <c r="D3744" t="s">
        <v>333</v>
      </c>
      <c r="E3744">
        <v>39.299999999999997</v>
      </c>
      <c r="F3744">
        <v>15</v>
      </c>
      <c r="G3744">
        <v>7</v>
      </c>
      <c r="I3744">
        <v>2026</v>
      </c>
      <c r="J3744" t="s">
        <v>301</v>
      </c>
      <c r="K3744" t="s">
        <v>86</v>
      </c>
      <c r="L3744">
        <v>9190000</v>
      </c>
      <c r="M3744">
        <v>233842</v>
      </c>
      <c r="N3744" t="s">
        <v>453</v>
      </c>
      <c r="O3744" t="s">
        <v>120</v>
      </c>
      <c r="P3744">
        <v>20</v>
      </c>
      <c r="Q3744" t="s">
        <v>453</v>
      </c>
      <c r="R3744">
        <v>2026</v>
      </c>
      <c r="S3744">
        <v>0</v>
      </c>
      <c r="T3744" t="s">
        <v>29</v>
      </c>
      <c r="U3744" t="s">
        <v>44</v>
      </c>
      <c r="V3744" t="s">
        <v>454</v>
      </c>
    </row>
    <row r="3745" spans="1:22" x14ac:dyDescent="0.3">
      <c r="A3745" t="s">
        <v>31</v>
      </c>
      <c r="B3745" t="s">
        <v>32</v>
      </c>
      <c r="C3745" t="s">
        <v>24</v>
      </c>
      <c r="D3745" t="s">
        <v>386</v>
      </c>
      <c r="E3745">
        <v>41.7</v>
      </c>
      <c r="F3745">
        <v>14</v>
      </c>
      <c r="G3745">
        <v>7</v>
      </c>
      <c r="I3745">
        <v>2026</v>
      </c>
      <c r="J3745" t="s">
        <v>25</v>
      </c>
      <c r="K3745" t="s">
        <v>25</v>
      </c>
      <c r="L3745">
        <v>10218800</v>
      </c>
      <c r="M3745">
        <v>245055</v>
      </c>
      <c r="N3745" t="s">
        <v>453</v>
      </c>
      <c r="O3745" t="s">
        <v>25</v>
      </c>
      <c r="Q3745" t="s">
        <v>454</v>
      </c>
      <c r="R3745">
        <v>2026</v>
      </c>
      <c r="S3745">
        <v>0</v>
      </c>
      <c r="T3745" t="s">
        <v>29</v>
      </c>
      <c r="U3745" t="s">
        <v>44</v>
      </c>
      <c r="V3745" t="s">
        <v>454</v>
      </c>
    </row>
    <row r="3746" spans="1:22" x14ac:dyDescent="0.3">
      <c r="A3746" t="s">
        <v>31</v>
      </c>
      <c r="B3746" t="s">
        <v>32</v>
      </c>
      <c r="C3746" t="s">
        <v>33</v>
      </c>
      <c r="D3746" t="s">
        <v>34</v>
      </c>
      <c r="E3746">
        <v>44.5</v>
      </c>
      <c r="F3746">
        <v>17</v>
      </c>
      <c r="G3746">
        <v>4</v>
      </c>
      <c r="I3746">
        <v>2026</v>
      </c>
      <c r="J3746" t="s">
        <v>129</v>
      </c>
      <c r="K3746" t="s">
        <v>130</v>
      </c>
      <c r="L3746">
        <v>12949440</v>
      </c>
      <c r="M3746">
        <v>290999</v>
      </c>
      <c r="N3746" t="s">
        <v>453</v>
      </c>
      <c r="O3746" t="s">
        <v>38</v>
      </c>
      <c r="P3746">
        <v>31</v>
      </c>
      <c r="Q3746" t="s">
        <v>453</v>
      </c>
      <c r="R3746">
        <v>2026</v>
      </c>
      <c r="S3746">
        <v>0</v>
      </c>
      <c r="T3746" t="s">
        <v>29</v>
      </c>
      <c r="U3746" t="s">
        <v>30</v>
      </c>
      <c r="V3746" t="s">
        <v>454</v>
      </c>
    </row>
    <row r="3747" spans="1:22" x14ac:dyDescent="0.3">
      <c r="A3747" t="s">
        <v>31</v>
      </c>
      <c r="B3747" t="s">
        <v>32</v>
      </c>
      <c r="C3747" t="s">
        <v>25</v>
      </c>
      <c r="D3747" t="s">
        <v>105</v>
      </c>
      <c r="E3747">
        <v>41.2</v>
      </c>
      <c r="F3747">
        <v>23</v>
      </c>
      <c r="G3747">
        <v>4</v>
      </c>
      <c r="I3747">
        <v>2028</v>
      </c>
      <c r="J3747" t="s">
        <v>106</v>
      </c>
      <c r="K3747" t="s">
        <v>43</v>
      </c>
      <c r="L3747">
        <v>12732700</v>
      </c>
      <c r="M3747">
        <v>309046</v>
      </c>
      <c r="N3747" t="s">
        <v>453</v>
      </c>
      <c r="O3747" t="s">
        <v>97</v>
      </c>
      <c r="P3747">
        <v>31</v>
      </c>
      <c r="Q3747" t="s">
        <v>453</v>
      </c>
      <c r="R3747">
        <v>2028</v>
      </c>
      <c r="S3747">
        <v>-2</v>
      </c>
      <c r="T3747" t="s">
        <v>35</v>
      </c>
      <c r="U3747" t="s">
        <v>30</v>
      </c>
      <c r="V3747" t="s">
        <v>454</v>
      </c>
    </row>
    <row r="3748" spans="1:22" x14ac:dyDescent="0.3">
      <c r="A3748" t="s">
        <v>31</v>
      </c>
      <c r="B3748" t="s">
        <v>32</v>
      </c>
      <c r="C3748" t="s">
        <v>76</v>
      </c>
      <c r="D3748" t="s">
        <v>419</v>
      </c>
      <c r="E3748">
        <v>39.200000000000003</v>
      </c>
      <c r="F3748">
        <v>23</v>
      </c>
      <c r="G3748">
        <v>4</v>
      </c>
      <c r="I3748">
        <v>2025</v>
      </c>
      <c r="J3748" t="s">
        <v>297</v>
      </c>
      <c r="K3748" t="s">
        <v>57</v>
      </c>
      <c r="L3748">
        <v>11056500</v>
      </c>
      <c r="M3748">
        <v>282054</v>
      </c>
      <c r="N3748" t="s">
        <v>453</v>
      </c>
      <c r="O3748" t="s">
        <v>58</v>
      </c>
      <c r="P3748">
        <v>15</v>
      </c>
      <c r="Q3748" t="s">
        <v>453</v>
      </c>
      <c r="R3748">
        <v>2025</v>
      </c>
      <c r="S3748">
        <v>1</v>
      </c>
      <c r="T3748" t="s">
        <v>29</v>
      </c>
      <c r="U3748" t="s">
        <v>30</v>
      </c>
      <c r="V3748" t="s">
        <v>454</v>
      </c>
    </row>
    <row r="3749" spans="1:22" x14ac:dyDescent="0.3">
      <c r="A3749" t="s">
        <v>31</v>
      </c>
      <c r="B3749" t="s">
        <v>32</v>
      </c>
      <c r="C3749" t="s">
        <v>24</v>
      </c>
      <c r="D3749" t="s">
        <v>407</v>
      </c>
      <c r="E3749">
        <v>54.9</v>
      </c>
      <c r="F3749">
        <v>5</v>
      </c>
      <c r="G3749">
        <v>5</v>
      </c>
      <c r="I3749">
        <v>2024</v>
      </c>
      <c r="J3749" t="s">
        <v>25</v>
      </c>
      <c r="K3749" t="s">
        <v>25</v>
      </c>
      <c r="L3749">
        <v>10010000</v>
      </c>
      <c r="M3749">
        <v>182332</v>
      </c>
      <c r="N3749" t="s">
        <v>453</v>
      </c>
      <c r="O3749" t="s">
        <v>25</v>
      </c>
      <c r="Q3749" t="s">
        <v>454</v>
      </c>
      <c r="R3749">
        <v>2024</v>
      </c>
      <c r="S3749">
        <v>2</v>
      </c>
      <c r="T3749" t="s">
        <v>29</v>
      </c>
      <c r="U3749" t="s">
        <v>75</v>
      </c>
      <c r="V3749" t="s">
        <v>454</v>
      </c>
    </row>
    <row r="3750" spans="1:22" x14ac:dyDescent="0.3">
      <c r="A3750" t="s">
        <v>31</v>
      </c>
      <c r="B3750" t="s">
        <v>32</v>
      </c>
      <c r="C3750" t="s">
        <v>33</v>
      </c>
      <c r="D3750" t="s">
        <v>397</v>
      </c>
      <c r="E3750">
        <v>36.799999999999997</v>
      </c>
      <c r="F3750">
        <v>24</v>
      </c>
      <c r="G3750">
        <v>4</v>
      </c>
      <c r="I3750">
        <v>2029</v>
      </c>
      <c r="J3750" t="s">
        <v>25</v>
      </c>
      <c r="K3750" t="s">
        <v>25</v>
      </c>
      <c r="L3750">
        <v>9470000</v>
      </c>
      <c r="M3750">
        <v>257337</v>
      </c>
      <c r="N3750" t="s">
        <v>453</v>
      </c>
      <c r="O3750" t="s">
        <v>25</v>
      </c>
      <c r="Q3750" t="s">
        <v>454</v>
      </c>
      <c r="R3750">
        <v>2029</v>
      </c>
      <c r="S3750">
        <v>-3</v>
      </c>
      <c r="T3750" t="s">
        <v>35</v>
      </c>
      <c r="U3750" t="s">
        <v>30</v>
      </c>
      <c r="V3750" t="s">
        <v>454</v>
      </c>
    </row>
    <row r="3751" spans="1:22" x14ac:dyDescent="0.3">
      <c r="A3751" t="s">
        <v>31</v>
      </c>
      <c r="B3751" t="s">
        <v>32</v>
      </c>
      <c r="C3751" t="s">
        <v>33</v>
      </c>
      <c r="D3751" t="s">
        <v>397</v>
      </c>
      <c r="E3751">
        <v>35.9</v>
      </c>
      <c r="F3751">
        <v>24</v>
      </c>
      <c r="G3751">
        <v>6</v>
      </c>
      <c r="I3751">
        <v>2029</v>
      </c>
      <c r="J3751" t="s">
        <v>25</v>
      </c>
      <c r="K3751" t="s">
        <v>25</v>
      </c>
      <c r="L3751">
        <v>9240000</v>
      </c>
      <c r="M3751">
        <v>257382</v>
      </c>
      <c r="N3751" t="s">
        <v>453</v>
      </c>
      <c r="O3751" t="s">
        <v>25</v>
      </c>
      <c r="Q3751" t="s">
        <v>454</v>
      </c>
      <c r="R3751">
        <v>2029</v>
      </c>
      <c r="S3751">
        <v>-3</v>
      </c>
      <c r="T3751" t="s">
        <v>35</v>
      </c>
      <c r="U3751" t="s">
        <v>30</v>
      </c>
      <c r="V3751" t="s">
        <v>454</v>
      </c>
    </row>
    <row r="3752" spans="1:22" x14ac:dyDescent="0.3">
      <c r="A3752" t="s">
        <v>31</v>
      </c>
      <c r="B3752" t="s">
        <v>32</v>
      </c>
      <c r="C3752" t="s">
        <v>24</v>
      </c>
      <c r="D3752" t="s">
        <v>386</v>
      </c>
      <c r="E3752">
        <v>43</v>
      </c>
      <c r="F3752">
        <v>6</v>
      </c>
      <c r="G3752">
        <v>6</v>
      </c>
      <c r="I3752">
        <v>2026</v>
      </c>
      <c r="J3752" t="s">
        <v>25</v>
      </c>
      <c r="K3752" t="s">
        <v>25</v>
      </c>
      <c r="L3752">
        <v>11945600</v>
      </c>
      <c r="M3752">
        <v>277805</v>
      </c>
      <c r="N3752" t="s">
        <v>453</v>
      </c>
      <c r="O3752" t="s">
        <v>25</v>
      </c>
      <c r="Q3752" t="s">
        <v>454</v>
      </c>
      <c r="R3752">
        <v>2026</v>
      </c>
      <c r="S3752">
        <v>0</v>
      </c>
      <c r="T3752" t="s">
        <v>29</v>
      </c>
      <c r="U3752" t="s">
        <v>40</v>
      </c>
      <c r="V3752" t="s">
        <v>454</v>
      </c>
    </row>
    <row r="3753" spans="1:22" x14ac:dyDescent="0.3">
      <c r="A3753" t="s">
        <v>31</v>
      </c>
      <c r="B3753" t="s">
        <v>32</v>
      </c>
      <c r="C3753" t="s">
        <v>63</v>
      </c>
      <c r="D3753" t="s">
        <v>333</v>
      </c>
      <c r="E3753">
        <v>33</v>
      </c>
      <c r="F3753">
        <v>15</v>
      </c>
      <c r="G3753">
        <v>6</v>
      </c>
      <c r="I3753">
        <v>2028</v>
      </c>
      <c r="J3753" t="s">
        <v>320</v>
      </c>
      <c r="K3753" t="s">
        <v>86</v>
      </c>
      <c r="L3753">
        <v>8430000</v>
      </c>
      <c r="M3753">
        <v>255455</v>
      </c>
      <c r="N3753" t="s">
        <v>453</v>
      </c>
      <c r="O3753" t="s">
        <v>120</v>
      </c>
      <c r="P3753">
        <v>20</v>
      </c>
      <c r="Q3753" t="s">
        <v>453</v>
      </c>
      <c r="R3753">
        <v>2028</v>
      </c>
      <c r="S3753">
        <v>-2</v>
      </c>
      <c r="T3753" t="s">
        <v>35</v>
      </c>
      <c r="U3753" t="s">
        <v>44</v>
      </c>
      <c r="V3753" t="s">
        <v>454</v>
      </c>
    </row>
    <row r="3754" spans="1:22" x14ac:dyDescent="0.3">
      <c r="A3754" t="s">
        <v>31</v>
      </c>
      <c r="B3754" t="s">
        <v>32</v>
      </c>
      <c r="C3754" t="s">
        <v>24</v>
      </c>
      <c r="D3754" t="s">
        <v>109</v>
      </c>
      <c r="E3754">
        <v>36.299999999999997</v>
      </c>
      <c r="F3754">
        <v>9</v>
      </c>
      <c r="G3754">
        <v>4</v>
      </c>
      <c r="I3754">
        <v>2026</v>
      </c>
      <c r="J3754" t="s">
        <v>47</v>
      </c>
      <c r="K3754" t="s">
        <v>48</v>
      </c>
      <c r="L3754">
        <v>9066848</v>
      </c>
      <c r="M3754">
        <v>249775</v>
      </c>
      <c r="N3754" t="s">
        <v>453</v>
      </c>
      <c r="O3754" t="s">
        <v>49</v>
      </c>
      <c r="P3754">
        <v>31</v>
      </c>
      <c r="Q3754" t="s">
        <v>453</v>
      </c>
      <c r="R3754">
        <v>2026</v>
      </c>
      <c r="S3754">
        <v>0</v>
      </c>
      <c r="T3754" t="s">
        <v>29</v>
      </c>
      <c r="U3754" t="s">
        <v>40</v>
      </c>
      <c r="V3754" t="s">
        <v>454</v>
      </c>
    </row>
    <row r="3755" spans="1:22" x14ac:dyDescent="0.3">
      <c r="A3755" t="s">
        <v>31</v>
      </c>
      <c r="B3755" t="s">
        <v>32</v>
      </c>
      <c r="C3755" t="s">
        <v>24</v>
      </c>
      <c r="D3755" t="s">
        <v>386</v>
      </c>
      <c r="E3755">
        <v>38</v>
      </c>
      <c r="F3755">
        <v>14</v>
      </c>
      <c r="G3755">
        <v>7</v>
      </c>
      <c r="I3755">
        <v>2026</v>
      </c>
      <c r="J3755" t="s">
        <v>25</v>
      </c>
      <c r="K3755" t="s">
        <v>25</v>
      </c>
      <c r="L3755">
        <v>9850000</v>
      </c>
      <c r="M3755">
        <v>259211</v>
      </c>
      <c r="N3755" t="s">
        <v>453</v>
      </c>
      <c r="O3755" t="s">
        <v>25</v>
      </c>
      <c r="Q3755" t="s">
        <v>454</v>
      </c>
      <c r="R3755">
        <v>2026</v>
      </c>
      <c r="S3755">
        <v>0</v>
      </c>
      <c r="T3755" t="s">
        <v>29</v>
      </c>
      <c r="U3755" t="s">
        <v>44</v>
      </c>
      <c r="V3755" t="s">
        <v>454</v>
      </c>
    </row>
    <row r="3756" spans="1:22" x14ac:dyDescent="0.3">
      <c r="A3756" t="s">
        <v>31</v>
      </c>
      <c r="B3756" t="s">
        <v>32</v>
      </c>
      <c r="C3756" t="s">
        <v>52</v>
      </c>
      <c r="D3756" t="s">
        <v>411</v>
      </c>
      <c r="E3756">
        <v>37.4</v>
      </c>
      <c r="F3756">
        <v>7</v>
      </c>
      <c r="G3756">
        <v>5</v>
      </c>
      <c r="I3756">
        <v>2025</v>
      </c>
      <c r="J3756" t="s">
        <v>321</v>
      </c>
      <c r="K3756" t="s">
        <v>108</v>
      </c>
      <c r="L3756">
        <v>13000000</v>
      </c>
      <c r="M3756">
        <v>347594</v>
      </c>
      <c r="N3756" t="s">
        <v>453</v>
      </c>
      <c r="O3756" t="s">
        <v>127</v>
      </c>
      <c r="P3756">
        <v>31</v>
      </c>
      <c r="Q3756" t="s">
        <v>453</v>
      </c>
      <c r="R3756">
        <v>2025</v>
      </c>
      <c r="S3756">
        <v>1</v>
      </c>
      <c r="T3756" t="s">
        <v>29</v>
      </c>
      <c r="U3756" t="s">
        <v>40</v>
      </c>
      <c r="V3756" t="s">
        <v>454</v>
      </c>
    </row>
    <row r="3757" spans="1:22" x14ac:dyDescent="0.3">
      <c r="A3757" t="s">
        <v>31</v>
      </c>
      <c r="B3757" t="s">
        <v>32</v>
      </c>
      <c r="C3757" t="s">
        <v>24</v>
      </c>
      <c r="D3757" t="s">
        <v>386</v>
      </c>
      <c r="E3757">
        <v>40.5</v>
      </c>
      <c r="F3757">
        <v>14</v>
      </c>
      <c r="G3757">
        <v>6</v>
      </c>
      <c r="I3757">
        <v>2026</v>
      </c>
      <c r="J3757" t="s">
        <v>25</v>
      </c>
      <c r="K3757" t="s">
        <v>25</v>
      </c>
      <c r="L3757">
        <v>11067400</v>
      </c>
      <c r="M3757">
        <v>273269</v>
      </c>
      <c r="N3757" t="s">
        <v>453</v>
      </c>
      <c r="O3757" t="s">
        <v>25</v>
      </c>
      <c r="Q3757" t="s">
        <v>454</v>
      </c>
      <c r="R3757">
        <v>2026</v>
      </c>
      <c r="S3757">
        <v>0</v>
      </c>
      <c r="T3757" t="s">
        <v>29</v>
      </c>
      <c r="U3757" t="s">
        <v>44</v>
      </c>
      <c r="V3757" t="s">
        <v>454</v>
      </c>
    </row>
    <row r="3758" spans="1:22" x14ac:dyDescent="0.3">
      <c r="A3758" t="s">
        <v>31</v>
      </c>
      <c r="B3758" t="s">
        <v>32</v>
      </c>
      <c r="C3758" t="s">
        <v>63</v>
      </c>
      <c r="D3758" t="s">
        <v>333</v>
      </c>
      <c r="E3758">
        <v>36.6</v>
      </c>
      <c r="F3758">
        <v>15</v>
      </c>
      <c r="G3758">
        <v>7</v>
      </c>
      <c r="I3758">
        <v>2028</v>
      </c>
      <c r="J3758" t="s">
        <v>320</v>
      </c>
      <c r="K3758" t="s">
        <v>86</v>
      </c>
      <c r="L3758">
        <v>8780000</v>
      </c>
      <c r="M3758">
        <v>239891</v>
      </c>
      <c r="N3758" t="s">
        <v>453</v>
      </c>
      <c r="O3758" t="s">
        <v>120</v>
      </c>
      <c r="P3758">
        <v>20</v>
      </c>
      <c r="Q3758" t="s">
        <v>453</v>
      </c>
      <c r="R3758">
        <v>2028</v>
      </c>
      <c r="S3758">
        <v>-2</v>
      </c>
      <c r="T3758" t="s">
        <v>35</v>
      </c>
      <c r="U3758" t="s">
        <v>44</v>
      </c>
      <c r="V3758" t="s">
        <v>454</v>
      </c>
    </row>
    <row r="3759" spans="1:22" x14ac:dyDescent="0.3">
      <c r="A3759" t="s">
        <v>31</v>
      </c>
      <c r="B3759" t="s">
        <v>32</v>
      </c>
      <c r="C3759" t="s">
        <v>33</v>
      </c>
      <c r="D3759" t="s">
        <v>403</v>
      </c>
      <c r="E3759">
        <v>34.9</v>
      </c>
      <c r="F3759">
        <v>9</v>
      </c>
      <c r="G3759">
        <v>6</v>
      </c>
      <c r="I3759">
        <v>2026</v>
      </c>
      <c r="J3759" t="s">
        <v>25</v>
      </c>
      <c r="K3759" t="s">
        <v>25</v>
      </c>
      <c r="L3759">
        <v>11820000</v>
      </c>
      <c r="M3759">
        <v>338682</v>
      </c>
      <c r="N3759" t="s">
        <v>453</v>
      </c>
      <c r="O3759" t="s">
        <v>25</v>
      </c>
      <c r="Q3759" t="s">
        <v>454</v>
      </c>
      <c r="R3759">
        <v>2026</v>
      </c>
      <c r="S3759">
        <v>0</v>
      </c>
      <c r="T3759" t="s">
        <v>29</v>
      </c>
      <c r="U3759" t="s">
        <v>40</v>
      </c>
      <c r="V3759" t="s">
        <v>454</v>
      </c>
    </row>
    <row r="3760" spans="1:22" x14ac:dyDescent="0.3">
      <c r="A3760" t="s">
        <v>31</v>
      </c>
      <c r="B3760" t="s">
        <v>32</v>
      </c>
      <c r="C3760" t="s">
        <v>25</v>
      </c>
      <c r="D3760" t="s">
        <v>403</v>
      </c>
      <c r="E3760">
        <v>35.799999999999997</v>
      </c>
      <c r="F3760">
        <v>9</v>
      </c>
      <c r="G3760">
        <v>4</v>
      </c>
      <c r="I3760">
        <v>2026</v>
      </c>
      <c r="J3760" t="s">
        <v>25</v>
      </c>
      <c r="K3760" t="s">
        <v>25</v>
      </c>
      <c r="L3760">
        <v>10210000</v>
      </c>
      <c r="M3760">
        <v>285196</v>
      </c>
      <c r="N3760" t="s">
        <v>453</v>
      </c>
      <c r="O3760" t="s">
        <v>25</v>
      </c>
      <c r="Q3760" t="s">
        <v>454</v>
      </c>
      <c r="R3760">
        <v>2026</v>
      </c>
      <c r="S3760">
        <v>0</v>
      </c>
      <c r="T3760" t="s">
        <v>29</v>
      </c>
      <c r="U3760" t="s">
        <v>40</v>
      </c>
      <c r="V3760" t="s">
        <v>454</v>
      </c>
    </row>
    <row r="3761" spans="1:22" x14ac:dyDescent="0.3">
      <c r="A3761" t="s">
        <v>31</v>
      </c>
      <c r="B3761" t="s">
        <v>32</v>
      </c>
      <c r="C3761" t="s">
        <v>33</v>
      </c>
      <c r="D3761" t="s">
        <v>403</v>
      </c>
      <c r="E3761">
        <v>43.4</v>
      </c>
      <c r="F3761">
        <v>9</v>
      </c>
      <c r="G3761">
        <v>7</v>
      </c>
      <c r="I3761">
        <v>2026</v>
      </c>
      <c r="J3761" t="s">
        <v>25</v>
      </c>
      <c r="K3761" t="s">
        <v>25</v>
      </c>
      <c r="L3761">
        <v>11480000</v>
      </c>
      <c r="M3761">
        <v>264516</v>
      </c>
      <c r="N3761" t="s">
        <v>453</v>
      </c>
      <c r="O3761" t="s">
        <v>25</v>
      </c>
      <c r="Q3761" t="s">
        <v>454</v>
      </c>
      <c r="R3761">
        <v>2026</v>
      </c>
      <c r="S3761">
        <v>0</v>
      </c>
      <c r="T3761" t="s">
        <v>29</v>
      </c>
      <c r="U3761" t="s">
        <v>40</v>
      </c>
      <c r="V3761" t="s">
        <v>454</v>
      </c>
    </row>
    <row r="3762" spans="1:22" x14ac:dyDescent="0.3">
      <c r="A3762" t="s">
        <v>31</v>
      </c>
      <c r="B3762" t="s">
        <v>32</v>
      </c>
      <c r="C3762" t="s">
        <v>24</v>
      </c>
      <c r="D3762" t="s">
        <v>386</v>
      </c>
      <c r="E3762">
        <v>39.5</v>
      </c>
      <c r="F3762">
        <v>14</v>
      </c>
      <c r="G3762">
        <v>5</v>
      </c>
      <c r="I3762">
        <v>2026</v>
      </c>
      <c r="J3762" t="s">
        <v>25</v>
      </c>
      <c r="K3762" t="s">
        <v>25</v>
      </c>
      <c r="L3762">
        <v>9951600</v>
      </c>
      <c r="M3762">
        <v>251939</v>
      </c>
      <c r="N3762" t="s">
        <v>453</v>
      </c>
      <c r="O3762" t="s">
        <v>25</v>
      </c>
      <c r="Q3762" t="s">
        <v>454</v>
      </c>
      <c r="R3762">
        <v>2026</v>
      </c>
      <c r="S3762">
        <v>0</v>
      </c>
      <c r="T3762" t="s">
        <v>29</v>
      </c>
      <c r="U3762" t="s">
        <v>44</v>
      </c>
      <c r="V3762" t="s">
        <v>454</v>
      </c>
    </row>
    <row r="3763" spans="1:22" x14ac:dyDescent="0.3">
      <c r="A3763" t="s">
        <v>31</v>
      </c>
      <c r="B3763" t="s">
        <v>32</v>
      </c>
      <c r="C3763" t="s">
        <v>33</v>
      </c>
      <c r="D3763" t="s">
        <v>403</v>
      </c>
      <c r="E3763">
        <v>43.4</v>
      </c>
      <c r="F3763">
        <v>9</v>
      </c>
      <c r="G3763">
        <v>4</v>
      </c>
      <c r="I3763">
        <v>2026</v>
      </c>
      <c r="J3763" t="s">
        <v>25</v>
      </c>
      <c r="K3763" t="s">
        <v>25</v>
      </c>
      <c r="L3763">
        <v>11350000</v>
      </c>
      <c r="M3763">
        <v>261521</v>
      </c>
      <c r="N3763" t="s">
        <v>453</v>
      </c>
      <c r="O3763" t="s">
        <v>25</v>
      </c>
      <c r="Q3763" t="s">
        <v>454</v>
      </c>
      <c r="R3763">
        <v>2026</v>
      </c>
      <c r="S3763">
        <v>0</v>
      </c>
      <c r="T3763" t="s">
        <v>29</v>
      </c>
      <c r="U3763" t="s">
        <v>40</v>
      </c>
      <c r="V3763" t="s">
        <v>454</v>
      </c>
    </row>
    <row r="3764" spans="1:22" x14ac:dyDescent="0.3">
      <c r="A3764" t="s">
        <v>31</v>
      </c>
      <c r="B3764" t="s">
        <v>32</v>
      </c>
      <c r="C3764" t="s">
        <v>33</v>
      </c>
      <c r="D3764" t="s">
        <v>403</v>
      </c>
      <c r="E3764">
        <v>43.4</v>
      </c>
      <c r="F3764">
        <v>9</v>
      </c>
      <c r="G3764">
        <v>4</v>
      </c>
      <c r="I3764">
        <v>2026</v>
      </c>
      <c r="J3764" t="s">
        <v>25</v>
      </c>
      <c r="K3764" t="s">
        <v>25</v>
      </c>
      <c r="L3764">
        <v>11350000</v>
      </c>
      <c r="M3764">
        <v>261521</v>
      </c>
      <c r="N3764" t="s">
        <v>453</v>
      </c>
      <c r="O3764" t="s">
        <v>25</v>
      </c>
      <c r="Q3764" t="s">
        <v>454</v>
      </c>
      <c r="R3764">
        <v>2026</v>
      </c>
      <c r="S3764">
        <v>0</v>
      </c>
      <c r="T3764" t="s">
        <v>29</v>
      </c>
      <c r="U3764" t="s">
        <v>40</v>
      </c>
      <c r="V3764" t="s">
        <v>454</v>
      </c>
    </row>
    <row r="3765" spans="1:22" x14ac:dyDescent="0.3">
      <c r="A3765" t="s">
        <v>31</v>
      </c>
      <c r="B3765" t="s">
        <v>32</v>
      </c>
      <c r="C3765" t="s">
        <v>33</v>
      </c>
      <c r="D3765" t="s">
        <v>403</v>
      </c>
      <c r="E3765">
        <v>36.9</v>
      </c>
      <c r="F3765">
        <v>9</v>
      </c>
      <c r="G3765">
        <v>6</v>
      </c>
      <c r="I3765">
        <v>2026</v>
      </c>
      <c r="J3765" t="s">
        <v>25</v>
      </c>
      <c r="K3765" t="s">
        <v>25</v>
      </c>
      <c r="L3765">
        <v>10290000</v>
      </c>
      <c r="M3765">
        <v>278862</v>
      </c>
      <c r="N3765" t="s">
        <v>453</v>
      </c>
      <c r="O3765" t="s">
        <v>25</v>
      </c>
      <c r="Q3765" t="s">
        <v>454</v>
      </c>
      <c r="R3765">
        <v>2026</v>
      </c>
      <c r="S3765">
        <v>0</v>
      </c>
      <c r="T3765" t="s">
        <v>29</v>
      </c>
      <c r="U3765" t="s">
        <v>40</v>
      </c>
      <c r="V3765" t="s">
        <v>454</v>
      </c>
    </row>
    <row r="3766" spans="1:22" x14ac:dyDescent="0.3">
      <c r="A3766" t="s">
        <v>31</v>
      </c>
      <c r="B3766" t="s">
        <v>32</v>
      </c>
      <c r="C3766" t="s">
        <v>63</v>
      </c>
      <c r="D3766" t="s">
        <v>333</v>
      </c>
      <c r="E3766">
        <v>34.1</v>
      </c>
      <c r="F3766">
        <v>10</v>
      </c>
      <c r="G3766">
        <v>4</v>
      </c>
      <c r="I3766">
        <v>2027</v>
      </c>
      <c r="J3766" t="s">
        <v>301</v>
      </c>
      <c r="K3766" t="s">
        <v>86</v>
      </c>
      <c r="L3766">
        <v>8540000</v>
      </c>
      <c r="M3766">
        <v>250440</v>
      </c>
      <c r="N3766" t="s">
        <v>453</v>
      </c>
      <c r="O3766" t="s">
        <v>120</v>
      </c>
      <c r="P3766">
        <v>20</v>
      </c>
      <c r="Q3766" t="s">
        <v>453</v>
      </c>
      <c r="R3766">
        <v>2027</v>
      </c>
      <c r="S3766">
        <v>-1</v>
      </c>
      <c r="T3766" t="s">
        <v>35</v>
      </c>
      <c r="U3766" t="s">
        <v>44</v>
      </c>
      <c r="V3766" t="s">
        <v>454</v>
      </c>
    </row>
    <row r="3767" spans="1:22" x14ac:dyDescent="0.3">
      <c r="A3767" t="s">
        <v>31</v>
      </c>
      <c r="B3767" t="s">
        <v>32</v>
      </c>
      <c r="C3767" t="s">
        <v>63</v>
      </c>
      <c r="D3767" t="s">
        <v>333</v>
      </c>
      <c r="E3767">
        <v>40.5</v>
      </c>
      <c r="F3767">
        <v>15</v>
      </c>
      <c r="G3767">
        <v>7</v>
      </c>
      <c r="I3767">
        <v>2028</v>
      </c>
      <c r="J3767" t="s">
        <v>320</v>
      </c>
      <c r="K3767" t="s">
        <v>86</v>
      </c>
      <c r="L3767">
        <v>9490000</v>
      </c>
      <c r="M3767">
        <v>234321</v>
      </c>
      <c r="N3767" t="s">
        <v>453</v>
      </c>
      <c r="O3767" t="s">
        <v>120</v>
      </c>
      <c r="P3767">
        <v>20</v>
      </c>
      <c r="Q3767" t="s">
        <v>453</v>
      </c>
      <c r="R3767">
        <v>2028</v>
      </c>
      <c r="S3767">
        <v>-2</v>
      </c>
      <c r="T3767" t="s">
        <v>35</v>
      </c>
      <c r="U3767" t="s">
        <v>44</v>
      </c>
      <c r="V3767" t="s">
        <v>454</v>
      </c>
    </row>
    <row r="3768" spans="1:22" x14ac:dyDescent="0.3">
      <c r="A3768" t="s">
        <v>31</v>
      </c>
      <c r="B3768" t="s">
        <v>32</v>
      </c>
      <c r="C3768" t="s">
        <v>24</v>
      </c>
      <c r="D3768" t="s">
        <v>407</v>
      </c>
      <c r="E3768">
        <v>55.8</v>
      </c>
      <c r="F3768">
        <v>5</v>
      </c>
      <c r="G3768">
        <v>5</v>
      </c>
      <c r="I3768">
        <v>2024</v>
      </c>
      <c r="J3768" t="s">
        <v>25</v>
      </c>
      <c r="K3768" t="s">
        <v>25</v>
      </c>
      <c r="L3768">
        <v>10550000</v>
      </c>
      <c r="M3768">
        <v>189068</v>
      </c>
      <c r="N3768" t="s">
        <v>453</v>
      </c>
      <c r="O3768" t="s">
        <v>25</v>
      </c>
      <c r="Q3768" t="s">
        <v>454</v>
      </c>
      <c r="R3768">
        <v>2024</v>
      </c>
      <c r="S3768">
        <v>2</v>
      </c>
      <c r="T3768" t="s">
        <v>29</v>
      </c>
      <c r="U3768" t="s">
        <v>75</v>
      </c>
      <c r="V3768" t="s">
        <v>454</v>
      </c>
    </row>
    <row r="3769" spans="1:22" x14ac:dyDescent="0.3">
      <c r="A3769" t="s">
        <v>31</v>
      </c>
      <c r="B3769" t="s">
        <v>32</v>
      </c>
      <c r="C3769" t="s">
        <v>33</v>
      </c>
      <c r="D3769" t="s">
        <v>405</v>
      </c>
      <c r="E3769">
        <v>40.1</v>
      </c>
      <c r="F3769">
        <v>19</v>
      </c>
      <c r="G3769">
        <v>6</v>
      </c>
      <c r="I3769">
        <v>2026</v>
      </c>
      <c r="J3769" t="s">
        <v>193</v>
      </c>
      <c r="K3769" t="s">
        <v>96</v>
      </c>
      <c r="L3769">
        <v>10360000</v>
      </c>
      <c r="M3769">
        <v>258354</v>
      </c>
      <c r="N3769" t="s">
        <v>453</v>
      </c>
      <c r="O3769" t="s">
        <v>97</v>
      </c>
      <c r="P3769">
        <v>30</v>
      </c>
      <c r="Q3769" t="s">
        <v>453</v>
      </c>
      <c r="R3769">
        <v>2026</v>
      </c>
      <c r="S3769">
        <v>0</v>
      </c>
      <c r="T3769" t="s">
        <v>29</v>
      </c>
      <c r="U3769" t="s">
        <v>30</v>
      </c>
      <c r="V3769" t="s">
        <v>454</v>
      </c>
    </row>
    <row r="3770" spans="1:22" x14ac:dyDescent="0.3">
      <c r="A3770" t="s">
        <v>31</v>
      </c>
      <c r="B3770" t="s">
        <v>32</v>
      </c>
      <c r="C3770" t="s">
        <v>63</v>
      </c>
      <c r="D3770" t="s">
        <v>333</v>
      </c>
      <c r="E3770">
        <v>33</v>
      </c>
      <c r="F3770">
        <v>15</v>
      </c>
      <c r="G3770">
        <v>7</v>
      </c>
      <c r="I3770">
        <v>2028</v>
      </c>
      <c r="J3770" t="s">
        <v>320</v>
      </c>
      <c r="K3770" t="s">
        <v>86</v>
      </c>
      <c r="L3770">
        <v>8430000</v>
      </c>
      <c r="M3770">
        <v>255455</v>
      </c>
      <c r="N3770" t="s">
        <v>453</v>
      </c>
      <c r="O3770" t="s">
        <v>120</v>
      </c>
      <c r="P3770">
        <v>20</v>
      </c>
      <c r="Q3770" t="s">
        <v>453</v>
      </c>
      <c r="R3770">
        <v>2028</v>
      </c>
      <c r="S3770">
        <v>-2</v>
      </c>
      <c r="T3770" t="s">
        <v>35</v>
      </c>
      <c r="U3770" t="s">
        <v>44</v>
      </c>
      <c r="V3770" t="s">
        <v>454</v>
      </c>
    </row>
    <row r="3771" spans="1:22" x14ac:dyDescent="0.3">
      <c r="A3771" t="s">
        <v>31</v>
      </c>
      <c r="B3771" t="s">
        <v>32</v>
      </c>
      <c r="C3771" t="s">
        <v>33</v>
      </c>
      <c r="D3771" t="s">
        <v>397</v>
      </c>
      <c r="E3771">
        <v>39.5</v>
      </c>
      <c r="F3771">
        <v>24</v>
      </c>
      <c r="G3771">
        <v>4</v>
      </c>
      <c r="I3771">
        <v>2029</v>
      </c>
      <c r="J3771" t="s">
        <v>25</v>
      </c>
      <c r="K3771" t="s">
        <v>25</v>
      </c>
      <c r="L3771">
        <v>10160000</v>
      </c>
      <c r="M3771">
        <v>257215</v>
      </c>
      <c r="N3771" t="s">
        <v>453</v>
      </c>
      <c r="O3771" t="s">
        <v>25</v>
      </c>
      <c r="Q3771" t="s">
        <v>454</v>
      </c>
      <c r="R3771">
        <v>2029</v>
      </c>
      <c r="S3771">
        <v>-3</v>
      </c>
      <c r="T3771" t="s">
        <v>35</v>
      </c>
      <c r="U3771" t="s">
        <v>30</v>
      </c>
      <c r="V3771" t="s">
        <v>454</v>
      </c>
    </row>
    <row r="3772" spans="1:22" x14ac:dyDescent="0.3">
      <c r="A3772" t="s">
        <v>31</v>
      </c>
      <c r="B3772" t="s">
        <v>32</v>
      </c>
      <c r="C3772" t="s">
        <v>68</v>
      </c>
      <c r="D3772" t="s">
        <v>137</v>
      </c>
      <c r="E3772">
        <v>35.700000000000003</v>
      </c>
      <c r="F3772">
        <v>19</v>
      </c>
      <c r="G3772">
        <v>6</v>
      </c>
      <c r="I3772">
        <v>2028</v>
      </c>
      <c r="J3772" t="s">
        <v>25</v>
      </c>
      <c r="K3772" t="s">
        <v>25</v>
      </c>
      <c r="L3772">
        <v>14429996</v>
      </c>
      <c r="M3772">
        <v>404202</v>
      </c>
      <c r="N3772" t="s">
        <v>453</v>
      </c>
      <c r="O3772" t="s">
        <v>25</v>
      </c>
      <c r="Q3772" t="s">
        <v>454</v>
      </c>
      <c r="R3772">
        <v>2028</v>
      </c>
      <c r="S3772">
        <v>-2</v>
      </c>
      <c r="T3772" t="s">
        <v>35</v>
      </c>
      <c r="U3772" t="s">
        <v>30</v>
      </c>
      <c r="V3772" t="s">
        <v>453</v>
      </c>
    </row>
    <row r="3773" spans="1:22" x14ac:dyDescent="0.3">
      <c r="A3773" t="s">
        <v>31</v>
      </c>
      <c r="B3773" t="s">
        <v>32</v>
      </c>
      <c r="C3773" t="s">
        <v>24</v>
      </c>
      <c r="D3773" t="s">
        <v>407</v>
      </c>
      <c r="E3773">
        <v>56.1</v>
      </c>
      <c r="F3773">
        <v>5</v>
      </c>
      <c r="G3773">
        <v>4</v>
      </c>
      <c r="I3773">
        <v>2024</v>
      </c>
      <c r="J3773" t="s">
        <v>25</v>
      </c>
      <c r="K3773" t="s">
        <v>25</v>
      </c>
      <c r="L3773">
        <v>10420000</v>
      </c>
      <c r="M3773">
        <v>185740</v>
      </c>
      <c r="N3773" t="s">
        <v>453</v>
      </c>
      <c r="O3773" t="s">
        <v>25</v>
      </c>
      <c r="Q3773" t="s">
        <v>454</v>
      </c>
      <c r="R3773">
        <v>2024</v>
      </c>
      <c r="S3773">
        <v>2</v>
      </c>
      <c r="T3773" t="s">
        <v>29</v>
      </c>
      <c r="U3773" t="s">
        <v>75</v>
      </c>
      <c r="V3773" t="s">
        <v>454</v>
      </c>
    </row>
    <row r="3774" spans="1:22" x14ac:dyDescent="0.3">
      <c r="A3774" t="s">
        <v>31</v>
      </c>
      <c r="B3774" t="s">
        <v>32</v>
      </c>
      <c r="C3774" t="s">
        <v>76</v>
      </c>
      <c r="D3774" t="s">
        <v>276</v>
      </c>
      <c r="E3774">
        <v>43</v>
      </c>
      <c r="F3774">
        <v>21</v>
      </c>
      <c r="G3774">
        <v>7</v>
      </c>
      <c r="I3774">
        <v>2026</v>
      </c>
      <c r="J3774" t="s">
        <v>90</v>
      </c>
      <c r="K3774" t="s">
        <v>79</v>
      </c>
      <c r="L3774">
        <v>15400000</v>
      </c>
      <c r="M3774">
        <v>358140</v>
      </c>
      <c r="N3774" t="s">
        <v>453</v>
      </c>
      <c r="O3774" t="s">
        <v>91</v>
      </c>
      <c r="P3774">
        <v>31</v>
      </c>
      <c r="Q3774" t="s">
        <v>453</v>
      </c>
      <c r="R3774">
        <v>2026</v>
      </c>
      <c r="S3774">
        <v>0</v>
      </c>
      <c r="T3774" t="s">
        <v>29</v>
      </c>
      <c r="U3774" t="s">
        <v>30</v>
      </c>
      <c r="V3774" t="s">
        <v>454</v>
      </c>
    </row>
    <row r="3775" spans="1:22" x14ac:dyDescent="0.3">
      <c r="A3775" t="s">
        <v>31</v>
      </c>
      <c r="B3775" t="s">
        <v>32</v>
      </c>
      <c r="C3775" t="s">
        <v>24</v>
      </c>
      <c r="D3775" t="s">
        <v>386</v>
      </c>
      <c r="E3775">
        <v>39.5</v>
      </c>
      <c r="F3775">
        <v>14</v>
      </c>
      <c r="G3775">
        <v>7</v>
      </c>
      <c r="I3775">
        <v>2026</v>
      </c>
      <c r="J3775" t="s">
        <v>25</v>
      </c>
      <c r="K3775" t="s">
        <v>25</v>
      </c>
      <c r="L3775">
        <v>10018400</v>
      </c>
      <c r="M3775">
        <v>253630</v>
      </c>
      <c r="N3775" t="s">
        <v>453</v>
      </c>
      <c r="O3775" t="s">
        <v>25</v>
      </c>
      <c r="Q3775" t="s">
        <v>454</v>
      </c>
      <c r="R3775">
        <v>2026</v>
      </c>
      <c r="S3775">
        <v>0</v>
      </c>
      <c r="T3775" t="s">
        <v>29</v>
      </c>
      <c r="U3775" t="s">
        <v>44</v>
      </c>
      <c r="V3775" t="s">
        <v>454</v>
      </c>
    </row>
    <row r="3776" spans="1:22" x14ac:dyDescent="0.3">
      <c r="A3776" t="s">
        <v>31</v>
      </c>
      <c r="B3776" t="s">
        <v>32</v>
      </c>
      <c r="C3776" t="s">
        <v>24</v>
      </c>
      <c r="D3776" t="s">
        <v>407</v>
      </c>
      <c r="E3776">
        <v>54.9</v>
      </c>
      <c r="F3776">
        <v>5</v>
      </c>
      <c r="G3776">
        <v>4</v>
      </c>
      <c r="I3776">
        <v>2024</v>
      </c>
      <c r="J3776" t="s">
        <v>25</v>
      </c>
      <c r="K3776" t="s">
        <v>25</v>
      </c>
      <c r="L3776">
        <v>10170000</v>
      </c>
      <c r="M3776">
        <v>185246</v>
      </c>
      <c r="N3776" t="s">
        <v>453</v>
      </c>
      <c r="O3776" t="s">
        <v>25</v>
      </c>
      <c r="Q3776" t="s">
        <v>454</v>
      </c>
      <c r="R3776">
        <v>2024</v>
      </c>
      <c r="S3776">
        <v>2</v>
      </c>
      <c r="T3776" t="s">
        <v>29</v>
      </c>
      <c r="U3776" t="s">
        <v>75</v>
      </c>
      <c r="V3776" t="s">
        <v>454</v>
      </c>
    </row>
    <row r="3777" spans="1:22" x14ac:dyDescent="0.3">
      <c r="A3777" t="s">
        <v>31</v>
      </c>
      <c r="B3777" t="s">
        <v>32</v>
      </c>
      <c r="C3777" t="s">
        <v>63</v>
      </c>
      <c r="D3777" t="s">
        <v>333</v>
      </c>
      <c r="E3777">
        <v>33.299999999999997</v>
      </c>
      <c r="F3777">
        <v>15</v>
      </c>
      <c r="G3777">
        <v>7</v>
      </c>
      <c r="I3777">
        <v>2028</v>
      </c>
      <c r="J3777" t="s">
        <v>320</v>
      </c>
      <c r="K3777" t="s">
        <v>86</v>
      </c>
      <c r="L3777">
        <v>8490000</v>
      </c>
      <c r="M3777">
        <v>254955</v>
      </c>
      <c r="N3777" t="s">
        <v>453</v>
      </c>
      <c r="O3777" t="s">
        <v>120</v>
      </c>
      <c r="P3777">
        <v>20</v>
      </c>
      <c r="Q3777" t="s">
        <v>453</v>
      </c>
      <c r="R3777">
        <v>2028</v>
      </c>
      <c r="S3777">
        <v>-2</v>
      </c>
      <c r="T3777" t="s">
        <v>35</v>
      </c>
      <c r="U3777" t="s">
        <v>44</v>
      </c>
      <c r="V3777" t="s">
        <v>454</v>
      </c>
    </row>
    <row r="3778" spans="1:22" x14ac:dyDescent="0.3">
      <c r="A3778" t="s">
        <v>31</v>
      </c>
      <c r="B3778" t="s">
        <v>32</v>
      </c>
      <c r="C3778" t="s">
        <v>24</v>
      </c>
      <c r="D3778" t="s">
        <v>177</v>
      </c>
      <c r="E3778">
        <v>29.1</v>
      </c>
      <c r="F3778">
        <v>22</v>
      </c>
      <c r="G3778">
        <v>5</v>
      </c>
      <c r="I3778">
        <v>2026</v>
      </c>
      <c r="J3778" t="s">
        <v>178</v>
      </c>
      <c r="K3778" t="s">
        <v>179</v>
      </c>
      <c r="L3778">
        <v>9990000</v>
      </c>
      <c r="M3778">
        <v>343299</v>
      </c>
      <c r="N3778" t="s">
        <v>453</v>
      </c>
      <c r="O3778" t="s">
        <v>49</v>
      </c>
      <c r="P3778">
        <v>15</v>
      </c>
      <c r="Q3778" t="s">
        <v>453</v>
      </c>
      <c r="R3778">
        <v>2026</v>
      </c>
      <c r="S3778">
        <v>0</v>
      </c>
      <c r="T3778" t="s">
        <v>29</v>
      </c>
      <c r="U3778" t="s">
        <v>30</v>
      </c>
      <c r="V3778" t="s">
        <v>454</v>
      </c>
    </row>
    <row r="3779" spans="1:22" x14ac:dyDescent="0.3">
      <c r="A3779" t="s">
        <v>31</v>
      </c>
      <c r="B3779" t="s">
        <v>32</v>
      </c>
      <c r="C3779" t="s">
        <v>33</v>
      </c>
      <c r="D3779" t="s">
        <v>403</v>
      </c>
      <c r="E3779">
        <v>36.9</v>
      </c>
      <c r="F3779">
        <v>7</v>
      </c>
      <c r="G3779">
        <v>4</v>
      </c>
      <c r="I3779">
        <v>2026</v>
      </c>
      <c r="J3779" t="s">
        <v>25</v>
      </c>
      <c r="K3779" t="s">
        <v>25</v>
      </c>
      <c r="L3779">
        <v>10120000</v>
      </c>
      <c r="M3779">
        <v>274255</v>
      </c>
      <c r="N3779" t="s">
        <v>453</v>
      </c>
      <c r="O3779" t="s">
        <v>25</v>
      </c>
      <c r="Q3779" t="s">
        <v>454</v>
      </c>
      <c r="R3779">
        <v>2026</v>
      </c>
      <c r="S3779">
        <v>0</v>
      </c>
      <c r="T3779" t="s">
        <v>29</v>
      </c>
      <c r="U3779" t="s">
        <v>40</v>
      </c>
      <c r="V3779" t="s">
        <v>454</v>
      </c>
    </row>
    <row r="3780" spans="1:22" x14ac:dyDescent="0.3">
      <c r="A3780" t="s">
        <v>31</v>
      </c>
      <c r="B3780" t="s">
        <v>32</v>
      </c>
      <c r="C3780" t="s">
        <v>33</v>
      </c>
      <c r="D3780" t="s">
        <v>403</v>
      </c>
      <c r="E3780">
        <v>36.9</v>
      </c>
      <c r="F3780">
        <v>7</v>
      </c>
      <c r="G3780">
        <v>6</v>
      </c>
      <c r="I3780">
        <v>2026</v>
      </c>
      <c r="J3780" t="s">
        <v>25</v>
      </c>
      <c r="K3780" t="s">
        <v>25</v>
      </c>
      <c r="L3780">
        <v>10290000</v>
      </c>
      <c r="M3780">
        <v>278862</v>
      </c>
      <c r="N3780" t="s">
        <v>453</v>
      </c>
      <c r="O3780" t="s">
        <v>25</v>
      </c>
      <c r="Q3780" t="s">
        <v>454</v>
      </c>
      <c r="R3780">
        <v>2026</v>
      </c>
      <c r="S3780">
        <v>0</v>
      </c>
      <c r="T3780" t="s">
        <v>29</v>
      </c>
      <c r="U3780" t="s">
        <v>40</v>
      </c>
      <c r="V3780" t="s">
        <v>454</v>
      </c>
    </row>
    <row r="3781" spans="1:22" x14ac:dyDescent="0.3">
      <c r="A3781" t="s">
        <v>31</v>
      </c>
      <c r="B3781" t="s">
        <v>32</v>
      </c>
      <c r="C3781" t="s">
        <v>24</v>
      </c>
      <c r="D3781" t="s">
        <v>387</v>
      </c>
      <c r="E3781">
        <v>39.4</v>
      </c>
      <c r="F3781">
        <v>8</v>
      </c>
      <c r="G3781">
        <v>5</v>
      </c>
      <c r="I3781">
        <v>2026</v>
      </c>
      <c r="J3781" t="s">
        <v>25</v>
      </c>
      <c r="K3781" t="s">
        <v>25</v>
      </c>
      <c r="L3781">
        <v>10360000</v>
      </c>
      <c r="M3781">
        <v>262944</v>
      </c>
      <c r="N3781" t="s">
        <v>453</v>
      </c>
      <c r="O3781" t="s">
        <v>25</v>
      </c>
      <c r="Q3781" t="s">
        <v>454</v>
      </c>
      <c r="R3781">
        <v>2026</v>
      </c>
      <c r="S3781">
        <v>0</v>
      </c>
      <c r="T3781" t="s">
        <v>29</v>
      </c>
      <c r="U3781" t="s">
        <v>40</v>
      </c>
      <c r="V3781" t="s">
        <v>454</v>
      </c>
    </row>
    <row r="3782" spans="1:22" x14ac:dyDescent="0.3">
      <c r="A3782" t="s">
        <v>31</v>
      </c>
      <c r="B3782" t="s">
        <v>32</v>
      </c>
      <c r="C3782" t="s">
        <v>33</v>
      </c>
      <c r="D3782" t="s">
        <v>34</v>
      </c>
      <c r="E3782">
        <v>35.4</v>
      </c>
      <c r="F3782">
        <v>10</v>
      </c>
      <c r="G3782">
        <v>4</v>
      </c>
      <c r="I3782">
        <v>2026</v>
      </c>
      <c r="J3782" t="s">
        <v>129</v>
      </c>
      <c r="K3782" t="s">
        <v>130</v>
      </c>
      <c r="L3782">
        <v>11085830</v>
      </c>
      <c r="M3782">
        <v>313159</v>
      </c>
      <c r="N3782" t="s">
        <v>453</v>
      </c>
      <c r="O3782" t="s">
        <v>38</v>
      </c>
      <c r="P3782">
        <v>31</v>
      </c>
      <c r="Q3782" t="s">
        <v>453</v>
      </c>
      <c r="R3782">
        <v>2026</v>
      </c>
      <c r="S3782">
        <v>0</v>
      </c>
      <c r="T3782" t="s">
        <v>29</v>
      </c>
      <c r="U3782" t="s">
        <v>44</v>
      </c>
      <c r="V3782" t="s">
        <v>454</v>
      </c>
    </row>
    <row r="3783" spans="1:22" x14ac:dyDescent="0.3">
      <c r="A3783" t="s">
        <v>31</v>
      </c>
      <c r="B3783" t="s">
        <v>32</v>
      </c>
      <c r="C3783" t="s">
        <v>24</v>
      </c>
      <c r="D3783" t="s">
        <v>109</v>
      </c>
      <c r="E3783">
        <v>36.299999999999997</v>
      </c>
      <c r="F3783">
        <v>9</v>
      </c>
      <c r="G3783">
        <v>7</v>
      </c>
      <c r="I3783">
        <v>2026</v>
      </c>
      <c r="J3783" t="s">
        <v>47</v>
      </c>
      <c r="K3783" t="s">
        <v>48</v>
      </c>
      <c r="L3783">
        <v>9066848</v>
      </c>
      <c r="M3783">
        <v>249775</v>
      </c>
      <c r="N3783" t="s">
        <v>453</v>
      </c>
      <c r="O3783" t="s">
        <v>49</v>
      </c>
      <c r="P3783">
        <v>31</v>
      </c>
      <c r="Q3783" t="s">
        <v>453</v>
      </c>
      <c r="R3783">
        <v>2026</v>
      </c>
      <c r="S3783">
        <v>0</v>
      </c>
      <c r="T3783" t="s">
        <v>29</v>
      </c>
      <c r="U3783" t="s">
        <v>40</v>
      </c>
      <c r="V3783" t="s">
        <v>454</v>
      </c>
    </row>
    <row r="3784" spans="1:22" x14ac:dyDescent="0.3">
      <c r="A3784" t="s">
        <v>31</v>
      </c>
      <c r="B3784" t="s">
        <v>32</v>
      </c>
      <c r="C3784" t="s">
        <v>84</v>
      </c>
      <c r="D3784" t="s">
        <v>393</v>
      </c>
      <c r="E3784">
        <v>45.9</v>
      </c>
      <c r="F3784">
        <v>6</v>
      </c>
      <c r="G3784">
        <v>5</v>
      </c>
      <c r="I3784">
        <v>2026</v>
      </c>
      <c r="J3784" t="s">
        <v>85</v>
      </c>
      <c r="K3784" t="s">
        <v>86</v>
      </c>
      <c r="L3784">
        <v>10921000</v>
      </c>
      <c r="M3784">
        <v>237930</v>
      </c>
      <c r="N3784" t="s">
        <v>453</v>
      </c>
      <c r="O3784" t="s">
        <v>67</v>
      </c>
      <c r="P3784">
        <v>15</v>
      </c>
      <c r="Q3784" t="s">
        <v>453</v>
      </c>
      <c r="R3784">
        <v>2026</v>
      </c>
      <c r="S3784">
        <v>0</v>
      </c>
      <c r="T3784" t="s">
        <v>29</v>
      </c>
      <c r="U3784" t="s">
        <v>40</v>
      </c>
      <c r="V3784" t="s">
        <v>454</v>
      </c>
    </row>
    <row r="3785" spans="1:22" x14ac:dyDescent="0.3">
      <c r="A3785" t="s">
        <v>31</v>
      </c>
      <c r="B3785" t="s">
        <v>32</v>
      </c>
      <c r="C3785" t="s">
        <v>52</v>
      </c>
      <c r="D3785" t="s">
        <v>53</v>
      </c>
      <c r="E3785">
        <v>41.9</v>
      </c>
      <c r="F3785">
        <v>9</v>
      </c>
      <c r="G3785">
        <v>6</v>
      </c>
      <c r="I3785">
        <v>2029</v>
      </c>
      <c r="J3785" t="s">
        <v>25</v>
      </c>
      <c r="K3785" t="s">
        <v>25</v>
      </c>
      <c r="L3785">
        <v>9019999</v>
      </c>
      <c r="M3785">
        <v>215274</v>
      </c>
      <c r="N3785" t="s">
        <v>453</v>
      </c>
      <c r="O3785" t="s">
        <v>25</v>
      </c>
      <c r="Q3785" t="s">
        <v>454</v>
      </c>
      <c r="R3785">
        <v>2029</v>
      </c>
      <c r="S3785">
        <v>-3</v>
      </c>
      <c r="T3785" t="s">
        <v>35</v>
      </c>
      <c r="U3785" t="s">
        <v>40</v>
      </c>
      <c r="V3785" t="s">
        <v>454</v>
      </c>
    </row>
    <row r="3786" spans="1:22" x14ac:dyDescent="0.3">
      <c r="A3786" t="s">
        <v>31</v>
      </c>
      <c r="B3786" t="s">
        <v>32</v>
      </c>
      <c r="C3786" t="s">
        <v>25</v>
      </c>
      <c r="D3786" t="s">
        <v>335</v>
      </c>
      <c r="E3786">
        <v>40.9</v>
      </c>
      <c r="F3786">
        <v>23</v>
      </c>
      <c r="G3786">
        <v>7</v>
      </c>
      <c r="I3786">
        <v>2026</v>
      </c>
      <c r="J3786" t="s">
        <v>51</v>
      </c>
      <c r="K3786" t="s">
        <v>43</v>
      </c>
      <c r="L3786">
        <v>10810000</v>
      </c>
      <c r="M3786">
        <v>264303</v>
      </c>
      <c r="N3786" t="s">
        <v>453</v>
      </c>
      <c r="O3786" t="s">
        <v>38</v>
      </c>
      <c r="P3786">
        <v>15</v>
      </c>
      <c r="Q3786" t="s">
        <v>453</v>
      </c>
      <c r="R3786">
        <v>2026</v>
      </c>
      <c r="S3786">
        <v>0</v>
      </c>
      <c r="T3786" t="s">
        <v>29</v>
      </c>
      <c r="U3786" t="s">
        <v>30</v>
      </c>
      <c r="V3786" t="s">
        <v>454</v>
      </c>
    </row>
    <row r="3787" spans="1:22" x14ac:dyDescent="0.3">
      <c r="A3787" t="s">
        <v>31</v>
      </c>
      <c r="B3787" t="s">
        <v>32</v>
      </c>
      <c r="C3787" t="s">
        <v>33</v>
      </c>
      <c r="D3787" t="s">
        <v>105</v>
      </c>
      <c r="E3787">
        <v>38.4</v>
      </c>
      <c r="F3787">
        <v>23</v>
      </c>
      <c r="G3787">
        <v>5</v>
      </c>
      <c r="I3787">
        <v>2028</v>
      </c>
      <c r="J3787" t="s">
        <v>106</v>
      </c>
      <c r="K3787" t="s">
        <v>43</v>
      </c>
      <c r="L3787">
        <v>11572700</v>
      </c>
      <c r="M3787">
        <v>301372</v>
      </c>
      <c r="N3787" t="s">
        <v>453</v>
      </c>
      <c r="O3787" t="s">
        <v>97</v>
      </c>
      <c r="P3787">
        <v>31</v>
      </c>
      <c r="Q3787" t="s">
        <v>453</v>
      </c>
      <c r="R3787">
        <v>2028</v>
      </c>
      <c r="S3787">
        <v>-2</v>
      </c>
      <c r="T3787" t="s">
        <v>35</v>
      </c>
      <c r="U3787" t="s">
        <v>30</v>
      </c>
      <c r="V3787" t="s">
        <v>454</v>
      </c>
    </row>
    <row r="3788" spans="1:22" x14ac:dyDescent="0.3">
      <c r="A3788" t="s">
        <v>31</v>
      </c>
      <c r="B3788" t="s">
        <v>32</v>
      </c>
      <c r="C3788" t="s">
        <v>76</v>
      </c>
      <c r="D3788" t="s">
        <v>92</v>
      </c>
      <c r="E3788">
        <v>41.7</v>
      </c>
      <c r="F3788">
        <v>5</v>
      </c>
      <c r="G3788">
        <v>5</v>
      </c>
      <c r="I3788">
        <v>2026</v>
      </c>
      <c r="J3788" t="s">
        <v>93</v>
      </c>
      <c r="K3788" t="s">
        <v>79</v>
      </c>
      <c r="L3788">
        <v>16263000</v>
      </c>
      <c r="M3788">
        <v>390000</v>
      </c>
      <c r="N3788" t="s">
        <v>453</v>
      </c>
      <c r="O3788" t="s">
        <v>91</v>
      </c>
      <c r="P3788">
        <v>10</v>
      </c>
      <c r="Q3788" t="s">
        <v>453</v>
      </c>
      <c r="R3788">
        <v>2026</v>
      </c>
      <c r="S3788">
        <v>0</v>
      </c>
      <c r="T3788" t="s">
        <v>29</v>
      </c>
      <c r="U3788" t="s">
        <v>75</v>
      </c>
      <c r="V3788" t="s">
        <v>454</v>
      </c>
    </row>
    <row r="3789" spans="1:22" x14ac:dyDescent="0.3">
      <c r="A3789" t="s">
        <v>31</v>
      </c>
      <c r="B3789" t="s">
        <v>32</v>
      </c>
      <c r="C3789" t="s">
        <v>52</v>
      </c>
      <c r="D3789" t="s">
        <v>411</v>
      </c>
      <c r="E3789">
        <v>47.4</v>
      </c>
      <c r="F3789">
        <v>7</v>
      </c>
      <c r="G3789">
        <v>4</v>
      </c>
      <c r="I3789">
        <v>2027</v>
      </c>
      <c r="J3789" t="s">
        <v>321</v>
      </c>
      <c r="K3789" t="s">
        <v>108</v>
      </c>
      <c r="L3789">
        <v>14000000</v>
      </c>
      <c r="M3789">
        <v>295359</v>
      </c>
      <c r="N3789" t="s">
        <v>453</v>
      </c>
      <c r="O3789" t="s">
        <v>127</v>
      </c>
      <c r="P3789">
        <v>31</v>
      </c>
      <c r="Q3789" t="s">
        <v>453</v>
      </c>
      <c r="R3789">
        <v>2027</v>
      </c>
      <c r="S3789">
        <v>-1</v>
      </c>
      <c r="T3789" t="s">
        <v>35</v>
      </c>
      <c r="U3789" t="s">
        <v>40</v>
      </c>
      <c r="V3789" t="s">
        <v>454</v>
      </c>
    </row>
    <row r="3790" spans="1:22" x14ac:dyDescent="0.3">
      <c r="A3790" t="s">
        <v>31</v>
      </c>
      <c r="B3790" t="s">
        <v>32</v>
      </c>
      <c r="C3790" t="s">
        <v>76</v>
      </c>
      <c r="D3790" t="s">
        <v>111</v>
      </c>
      <c r="E3790">
        <v>63.1</v>
      </c>
      <c r="F3790">
        <v>6</v>
      </c>
      <c r="G3790">
        <v>4</v>
      </c>
      <c r="I3790">
        <v>2027</v>
      </c>
      <c r="J3790" t="s">
        <v>112</v>
      </c>
      <c r="K3790" t="s">
        <v>79</v>
      </c>
      <c r="L3790">
        <v>31555000</v>
      </c>
      <c r="M3790">
        <v>500079</v>
      </c>
      <c r="N3790" t="s">
        <v>453</v>
      </c>
      <c r="O3790" t="s">
        <v>80</v>
      </c>
      <c r="P3790">
        <v>20</v>
      </c>
      <c r="Q3790" t="s">
        <v>453</v>
      </c>
      <c r="R3790">
        <v>2027</v>
      </c>
      <c r="S3790">
        <v>-1</v>
      </c>
      <c r="T3790" t="s">
        <v>35</v>
      </c>
      <c r="U3790" t="s">
        <v>40</v>
      </c>
      <c r="V3790" t="s">
        <v>453</v>
      </c>
    </row>
    <row r="3791" spans="1:22" x14ac:dyDescent="0.3">
      <c r="A3791" t="s">
        <v>31</v>
      </c>
      <c r="B3791" t="s">
        <v>32</v>
      </c>
      <c r="C3791" t="s">
        <v>24</v>
      </c>
      <c r="D3791" t="s">
        <v>407</v>
      </c>
      <c r="E3791">
        <v>54.8</v>
      </c>
      <c r="F3791">
        <v>5</v>
      </c>
      <c r="G3791">
        <v>4</v>
      </c>
      <c r="I3791">
        <v>2024</v>
      </c>
      <c r="J3791" t="s">
        <v>25</v>
      </c>
      <c r="K3791" t="s">
        <v>25</v>
      </c>
      <c r="L3791">
        <v>10190000</v>
      </c>
      <c r="M3791">
        <v>185949</v>
      </c>
      <c r="N3791" t="s">
        <v>453</v>
      </c>
      <c r="O3791" t="s">
        <v>25</v>
      </c>
      <c r="Q3791" t="s">
        <v>454</v>
      </c>
      <c r="R3791">
        <v>2024</v>
      </c>
      <c r="S3791">
        <v>2</v>
      </c>
      <c r="T3791" t="s">
        <v>29</v>
      </c>
      <c r="U3791" t="s">
        <v>75</v>
      </c>
      <c r="V3791" t="s">
        <v>454</v>
      </c>
    </row>
    <row r="3792" spans="1:22" x14ac:dyDescent="0.3">
      <c r="A3792" t="s">
        <v>31</v>
      </c>
      <c r="B3792" t="s">
        <v>32</v>
      </c>
      <c r="C3792" t="s">
        <v>76</v>
      </c>
      <c r="D3792" t="s">
        <v>404</v>
      </c>
      <c r="E3792">
        <v>41.8</v>
      </c>
      <c r="F3792">
        <v>8</v>
      </c>
      <c r="G3792">
        <v>4</v>
      </c>
      <c r="I3792">
        <v>2027</v>
      </c>
      <c r="J3792" t="s">
        <v>306</v>
      </c>
      <c r="K3792" t="s">
        <v>79</v>
      </c>
      <c r="L3792">
        <v>29304174</v>
      </c>
      <c r="M3792">
        <v>701057</v>
      </c>
      <c r="N3792" t="s">
        <v>453</v>
      </c>
      <c r="O3792" t="s">
        <v>80</v>
      </c>
      <c r="P3792">
        <v>10</v>
      </c>
      <c r="Q3792" t="s">
        <v>453</v>
      </c>
      <c r="R3792">
        <v>2027</v>
      </c>
      <c r="S3792">
        <v>-1</v>
      </c>
      <c r="T3792" t="s">
        <v>35</v>
      </c>
      <c r="U3792" t="s">
        <v>40</v>
      </c>
      <c r="V3792" t="s">
        <v>453</v>
      </c>
    </row>
    <row r="3793" spans="1:22" x14ac:dyDescent="0.3">
      <c r="A3793" t="s">
        <v>31</v>
      </c>
      <c r="B3793" t="s">
        <v>32</v>
      </c>
      <c r="C3793" t="s">
        <v>76</v>
      </c>
      <c r="D3793" t="s">
        <v>413</v>
      </c>
      <c r="E3793">
        <v>43</v>
      </c>
      <c r="F3793">
        <v>17</v>
      </c>
      <c r="G3793">
        <v>4</v>
      </c>
      <c r="I3793">
        <v>2028</v>
      </c>
      <c r="J3793" t="s">
        <v>354</v>
      </c>
      <c r="K3793" t="s">
        <v>57</v>
      </c>
      <c r="L3793">
        <v>28459380</v>
      </c>
      <c r="M3793">
        <v>661846</v>
      </c>
      <c r="N3793" t="s">
        <v>453</v>
      </c>
      <c r="O3793" t="s">
        <v>58</v>
      </c>
      <c r="P3793">
        <v>10</v>
      </c>
      <c r="Q3793" t="s">
        <v>453</v>
      </c>
      <c r="R3793">
        <v>2028</v>
      </c>
      <c r="S3793">
        <v>-2</v>
      </c>
      <c r="T3793" t="s">
        <v>35</v>
      </c>
      <c r="U3793" t="s">
        <v>30</v>
      </c>
      <c r="V3793" t="s">
        <v>453</v>
      </c>
    </row>
    <row r="3794" spans="1:22" x14ac:dyDescent="0.3">
      <c r="A3794" t="s">
        <v>31</v>
      </c>
      <c r="B3794" t="s">
        <v>32</v>
      </c>
      <c r="C3794" t="s">
        <v>33</v>
      </c>
      <c r="D3794" t="s">
        <v>403</v>
      </c>
      <c r="E3794">
        <v>36.9</v>
      </c>
      <c r="F3794">
        <v>9</v>
      </c>
      <c r="G3794">
        <v>7</v>
      </c>
      <c r="I3794">
        <v>2026</v>
      </c>
      <c r="J3794" t="s">
        <v>25</v>
      </c>
      <c r="K3794" t="s">
        <v>25</v>
      </c>
      <c r="L3794">
        <v>10210000</v>
      </c>
      <c r="M3794">
        <v>276694</v>
      </c>
      <c r="N3794" t="s">
        <v>453</v>
      </c>
      <c r="O3794" t="s">
        <v>25</v>
      </c>
      <c r="Q3794" t="s">
        <v>454</v>
      </c>
      <c r="R3794">
        <v>2026</v>
      </c>
      <c r="S3794">
        <v>0</v>
      </c>
      <c r="T3794" t="s">
        <v>29</v>
      </c>
      <c r="U3794" t="s">
        <v>40</v>
      </c>
      <c r="V3794" t="s">
        <v>454</v>
      </c>
    </row>
    <row r="3795" spans="1:22" x14ac:dyDescent="0.3">
      <c r="A3795" t="s">
        <v>31</v>
      </c>
      <c r="B3795" t="s">
        <v>32</v>
      </c>
      <c r="C3795" t="s">
        <v>76</v>
      </c>
      <c r="D3795" t="s">
        <v>412</v>
      </c>
      <c r="E3795">
        <v>51.6</v>
      </c>
      <c r="F3795">
        <v>6</v>
      </c>
      <c r="G3795">
        <v>4</v>
      </c>
      <c r="I3795">
        <v>2027</v>
      </c>
      <c r="J3795" t="s">
        <v>360</v>
      </c>
      <c r="K3795" t="s">
        <v>79</v>
      </c>
      <c r="L3795">
        <v>29165300</v>
      </c>
      <c r="M3795">
        <v>565219</v>
      </c>
      <c r="N3795" t="s">
        <v>453</v>
      </c>
      <c r="O3795" t="s">
        <v>80</v>
      </c>
      <c r="P3795">
        <v>20</v>
      </c>
      <c r="Q3795" t="s">
        <v>453</v>
      </c>
      <c r="R3795">
        <v>2027</v>
      </c>
      <c r="S3795">
        <v>-1</v>
      </c>
      <c r="T3795" t="s">
        <v>35</v>
      </c>
      <c r="U3795" t="s">
        <v>40</v>
      </c>
      <c r="V3795" t="s">
        <v>453</v>
      </c>
    </row>
    <row r="3796" spans="1:22" x14ac:dyDescent="0.3">
      <c r="A3796" t="s">
        <v>31</v>
      </c>
      <c r="B3796" t="s">
        <v>32</v>
      </c>
      <c r="C3796" t="s">
        <v>68</v>
      </c>
      <c r="D3796" t="s">
        <v>137</v>
      </c>
      <c r="E3796">
        <v>38.200000000000003</v>
      </c>
      <c r="F3796">
        <v>16</v>
      </c>
      <c r="G3796">
        <v>4</v>
      </c>
      <c r="I3796">
        <v>2028</v>
      </c>
      <c r="J3796" t="s">
        <v>25</v>
      </c>
      <c r="K3796" t="s">
        <v>25</v>
      </c>
      <c r="L3796">
        <v>15433980</v>
      </c>
      <c r="M3796">
        <v>404031</v>
      </c>
      <c r="N3796" t="s">
        <v>453</v>
      </c>
      <c r="O3796" t="s">
        <v>25</v>
      </c>
      <c r="Q3796" t="s">
        <v>454</v>
      </c>
      <c r="R3796">
        <v>2028</v>
      </c>
      <c r="S3796">
        <v>-2</v>
      </c>
      <c r="T3796" t="s">
        <v>35</v>
      </c>
      <c r="U3796" t="s">
        <v>44</v>
      </c>
      <c r="V3796" t="s">
        <v>453</v>
      </c>
    </row>
    <row r="3797" spans="1:22" x14ac:dyDescent="0.3">
      <c r="A3797" t="s">
        <v>31</v>
      </c>
      <c r="B3797" t="s">
        <v>32</v>
      </c>
      <c r="C3797" t="s">
        <v>24</v>
      </c>
      <c r="D3797" t="s">
        <v>386</v>
      </c>
      <c r="E3797">
        <v>40.1</v>
      </c>
      <c r="F3797">
        <v>14</v>
      </c>
      <c r="G3797">
        <v>7</v>
      </c>
      <c r="I3797">
        <v>2026</v>
      </c>
      <c r="J3797" t="s">
        <v>25</v>
      </c>
      <c r="K3797" t="s">
        <v>25</v>
      </c>
      <c r="L3797">
        <v>10019400</v>
      </c>
      <c r="M3797">
        <v>249860</v>
      </c>
      <c r="N3797" t="s">
        <v>453</v>
      </c>
      <c r="O3797" t="s">
        <v>25</v>
      </c>
      <c r="Q3797" t="s">
        <v>454</v>
      </c>
      <c r="R3797">
        <v>2026</v>
      </c>
      <c r="S3797">
        <v>0</v>
      </c>
      <c r="T3797" t="s">
        <v>29</v>
      </c>
      <c r="U3797" t="s">
        <v>44</v>
      </c>
      <c r="V3797" t="s">
        <v>454</v>
      </c>
    </row>
    <row r="3798" spans="1:22" x14ac:dyDescent="0.3">
      <c r="A3798" t="s">
        <v>31</v>
      </c>
      <c r="B3798" t="s">
        <v>32</v>
      </c>
      <c r="C3798" t="s">
        <v>76</v>
      </c>
      <c r="D3798" t="s">
        <v>124</v>
      </c>
      <c r="E3798">
        <v>46.4</v>
      </c>
      <c r="F3798">
        <v>5</v>
      </c>
      <c r="G3798">
        <v>4</v>
      </c>
      <c r="I3798">
        <v>2026</v>
      </c>
      <c r="J3798" t="s">
        <v>125</v>
      </c>
      <c r="K3798" t="s">
        <v>79</v>
      </c>
      <c r="L3798">
        <v>20147472</v>
      </c>
      <c r="M3798">
        <v>434213</v>
      </c>
      <c r="N3798" t="s">
        <v>453</v>
      </c>
      <c r="O3798" t="s">
        <v>91</v>
      </c>
      <c r="P3798">
        <v>15</v>
      </c>
      <c r="Q3798" t="s">
        <v>453</v>
      </c>
      <c r="R3798">
        <v>2026</v>
      </c>
      <c r="S3798">
        <v>0</v>
      </c>
      <c r="T3798" t="s">
        <v>29</v>
      </c>
      <c r="U3798" t="s">
        <v>75</v>
      </c>
      <c r="V3798" t="s">
        <v>453</v>
      </c>
    </row>
    <row r="3799" spans="1:22" x14ac:dyDescent="0.3">
      <c r="A3799" t="s">
        <v>31</v>
      </c>
      <c r="B3799" t="s">
        <v>32</v>
      </c>
      <c r="C3799" t="s">
        <v>33</v>
      </c>
      <c r="D3799" t="s">
        <v>34</v>
      </c>
      <c r="E3799">
        <v>35.5</v>
      </c>
      <c r="F3799">
        <v>10</v>
      </c>
      <c r="G3799">
        <v>5</v>
      </c>
      <c r="I3799">
        <v>2026</v>
      </c>
      <c r="J3799" t="s">
        <v>129</v>
      </c>
      <c r="K3799" t="s">
        <v>130</v>
      </c>
      <c r="L3799">
        <v>11974050</v>
      </c>
      <c r="M3799">
        <v>337297</v>
      </c>
      <c r="N3799" t="s">
        <v>453</v>
      </c>
      <c r="O3799" t="s">
        <v>38</v>
      </c>
      <c r="P3799">
        <v>31</v>
      </c>
      <c r="Q3799" t="s">
        <v>453</v>
      </c>
      <c r="R3799">
        <v>2026</v>
      </c>
      <c r="S3799">
        <v>0</v>
      </c>
      <c r="T3799" t="s">
        <v>29</v>
      </c>
      <c r="U3799" t="s">
        <v>44</v>
      </c>
      <c r="V3799" t="s">
        <v>454</v>
      </c>
    </row>
    <row r="3800" spans="1:22" x14ac:dyDescent="0.3">
      <c r="A3800" t="s">
        <v>31</v>
      </c>
      <c r="B3800" t="s">
        <v>32</v>
      </c>
      <c r="C3800" t="s">
        <v>33</v>
      </c>
      <c r="D3800" t="s">
        <v>34</v>
      </c>
      <c r="E3800">
        <v>35.5</v>
      </c>
      <c r="F3800">
        <v>10</v>
      </c>
      <c r="G3800">
        <v>4</v>
      </c>
      <c r="I3800">
        <v>2026</v>
      </c>
      <c r="J3800" t="s">
        <v>129</v>
      </c>
      <c r="K3800" t="s">
        <v>130</v>
      </c>
      <c r="L3800">
        <v>11974050</v>
      </c>
      <c r="M3800">
        <v>337297</v>
      </c>
      <c r="N3800" t="s">
        <v>453</v>
      </c>
      <c r="O3800" t="s">
        <v>38</v>
      </c>
      <c r="P3800">
        <v>31</v>
      </c>
      <c r="Q3800" t="s">
        <v>453</v>
      </c>
      <c r="R3800">
        <v>2026</v>
      </c>
      <c r="S3800">
        <v>0</v>
      </c>
      <c r="T3800" t="s">
        <v>29</v>
      </c>
      <c r="U3800" t="s">
        <v>44</v>
      </c>
      <c r="V3800" t="s">
        <v>454</v>
      </c>
    </row>
    <row r="3801" spans="1:22" x14ac:dyDescent="0.3">
      <c r="A3801" t="s">
        <v>31</v>
      </c>
      <c r="B3801" t="s">
        <v>32</v>
      </c>
      <c r="C3801" t="s">
        <v>68</v>
      </c>
      <c r="D3801" t="s">
        <v>137</v>
      </c>
      <c r="E3801">
        <v>38.799999999999997</v>
      </c>
      <c r="F3801">
        <v>16</v>
      </c>
      <c r="G3801">
        <v>4</v>
      </c>
      <c r="I3801">
        <v>2028</v>
      </c>
      <c r="J3801" t="s">
        <v>25</v>
      </c>
      <c r="K3801" t="s">
        <v>25</v>
      </c>
      <c r="L3801">
        <v>14859012</v>
      </c>
      <c r="M3801">
        <v>382964</v>
      </c>
      <c r="N3801" t="s">
        <v>453</v>
      </c>
      <c r="O3801" t="s">
        <v>25</v>
      </c>
      <c r="Q3801" t="s">
        <v>454</v>
      </c>
      <c r="R3801">
        <v>2028</v>
      </c>
      <c r="S3801">
        <v>-2</v>
      </c>
      <c r="T3801" t="s">
        <v>35</v>
      </c>
      <c r="U3801" t="s">
        <v>44</v>
      </c>
      <c r="V3801" t="s">
        <v>454</v>
      </c>
    </row>
    <row r="3802" spans="1:22" x14ac:dyDescent="0.3">
      <c r="A3802" t="s">
        <v>31</v>
      </c>
      <c r="B3802" t="s">
        <v>32</v>
      </c>
      <c r="C3802" t="s">
        <v>33</v>
      </c>
      <c r="D3802" t="s">
        <v>105</v>
      </c>
      <c r="E3802">
        <v>41.2</v>
      </c>
      <c r="F3802">
        <v>23</v>
      </c>
      <c r="G3802">
        <v>7</v>
      </c>
      <c r="I3802">
        <v>2028</v>
      </c>
      <c r="J3802" t="s">
        <v>106</v>
      </c>
      <c r="K3802" t="s">
        <v>43</v>
      </c>
      <c r="L3802">
        <v>12889000</v>
      </c>
      <c r="M3802">
        <v>312840</v>
      </c>
      <c r="N3802" t="s">
        <v>453</v>
      </c>
      <c r="O3802" t="s">
        <v>97</v>
      </c>
      <c r="P3802">
        <v>31</v>
      </c>
      <c r="Q3802" t="s">
        <v>453</v>
      </c>
      <c r="R3802">
        <v>2028</v>
      </c>
      <c r="S3802">
        <v>-2</v>
      </c>
      <c r="T3802" t="s">
        <v>35</v>
      </c>
      <c r="U3802" t="s">
        <v>30</v>
      </c>
      <c r="V3802" t="s">
        <v>454</v>
      </c>
    </row>
    <row r="3803" spans="1:22" x14ac:dyDescent="0.3">
      <c r="A3803" t="s">
        <v>31</v>
      </c>
      <c r="B3803" t="s">
        <v>32</v>
      </c>
      <c r="C3803" t="s">
        <v>68</v>
      </c>
      <c r="D3803" t="s">
        <v>137</v>
      </c>
      <c r="E3803">
        <v>38.799999999999997</v>
      </c>
      <c r="F3803">
        <v>16</v>
      </c>
      <c r="G3803">
        <v>7</v>
      </c>
      <c r="I3803">
        <v>2028</v>
      </c>
      <c r="J3803" t="s">
        <v>25</v>
      </c>
      <c r="K3803" t="s">
        <v>25</v>
      </c>
      <c r="L3803">
        <v>15003616</v>
      </c>
      <c r="M3803">
        <v>386691</v>
      </c>
      <c r="N3803" t="s">
        <v>453</v>
      </c>
      <c r="O3803" t="s">
        <v>25</v>
      </c>
      <c r="Q3803" t="s">
        <v>454</v>
      </c>
      <c r="R3803">
        <v>2028</v>
      </c>
      <c r="S3803">
        <v>-2</v>
      </c>
      <c r="T3803" t="s">
        <v>35</v>
      </c>
      <c r="U3803" t="s">
        <v>44</v>
      </c>
      <c r="V3803" t="s">
        <v>454</v>
      </c>
    </row>
    <row r="3804" spans="1:22" x14ac:dyDescent="0.3">
      <c r="A3804" t="s">
        <v>31</v>
      </c>
      <c r="B3804" t="s">
        <v>32</v>
      </c>
      <c r="C3804" t="s">
        <v>68</v>
      </c>
      <c r="D3804" t="s">
        <v>137</v>
      </c>
      <c r="E3804">
        <v>35.700000000000003</v>
      </c>
      <c r="F3804">
        <v>19</v>
      </c>
      <c r="G3804">
        <v>6</v>
      </c>
      <c r="I3804">
        <v>2028</v>
      </c>
      <c r="J3804" t="s">
        <v>25</v>
      </c>
      <c r="K3804" t="s">
        <v>25</v>
      </c>
      <c r="L3804">
        <v>14429996</v>
      </c>
      <c r="M3804">
        <v>404202</v>
      </c>
      <c r="N3804" t="s">
        <v>453</v>
      </c>
      <c r="O3804" t="s">
        <v>25</v>
      </c>
      <c r="Q3804" t="s">
        <v>454</v>
      </c>
      <c r="R3804">
        <v>2028</v>
      </c>
      <c r="S3804">
        <v>-2</v>
      </c>
      <c r="T3804" t="s">
        <v>35</v>
      </c>
      <c r="U3804" t="s">
        <v>30</v>
      </c>
      <c r="V3804" t="s">
        <v>453</v>
      </c>
    </row>
    <row r="3805" spans="1:22" x14ac:dyDescent="0.3">
      <c r="A3805" t="s">
        <v>31</v>
      </c>
      <c r="B3805" t="s">
        <v>32</v>
      </c>
      <c r="C3805" t="s">
        <v>52</v>
      </c>
      <c r="D3805" t="s">
        <v>411</v>
      </c>
      <c r="E3805">
        <v>47.4</v>
      </c>
      <c r="F3805">
        <v>7</v>
      </c>
      <c r="G3805">
        <v>5</v>
      </c>
      <c r="I3805">
        <v>2027</v>
      </c>
      <c r="J3805" t="s">
        <v>321</v>
      </c>
      <c r="K3805" t="s">
        <v>108</v>
      </c>
      <c r="L3805">
        <v>14100000</v>
      </c>
      <c r="M3805">
        <v>297468</v>
      </c>
      <c r="N3805" t="s">
        <v>453</v>
      </c>
      <c r="O3805" t="s">
        <v>127</v>
      </c>
      <c r="P3805">
        <v>31</v>
      </c>
      <c r="Q3805" t="s">
        <v>453</v>
      </c>
      <c r="R3805">
        <v>2027</v>
      </c>
      <c r="S3805">
        <v>-1</v>
      </c>
      <c r="T3805" t="s">
        <v>35</v>
      </c>
      <c r="U3805" t="s">
        <v>40</v>
      </c>
      <c r="V3805" t="s">
        <v>454</v>
      </c>
    </row>
    <row r="3806" spans="1:22" x14ac:dyDescent="0.3">
      <c r="A3806" t="s">
        <v>31</v>
      </c>
      <c r="B3806" t="s">
        <v>32</v>
      </c>
      <c r="C3806" t="s">
        <v>33</v>
      </c>
      <c r="D3806" t="s">
        <v>34</v>
      </c>
      <c r="E3806">
        <v>35.5</v>
      </c>
      <c r="F3806">
        <v>17</v>
      </c>
      <c r="G3806">
        <v>4</v>
      </c>
      <c r="I3806">
        <v>2026</v>
      </c>
      <c r="J3806" t="s">
        <v>129</v>
      </c>
      <c r="K3806" t="s">
        <v>130</v>
      </c>
      <c r="L3806">
        <v>12200100</v>
      </c>
      <c r="M3806">
        <v>343665</v>
      </c>
      <c r="N3806" t="s">
        <v>453</v>
      </c>
      <c r="O3806" t="s">
        <v>38</v>
      </c>
      <c r="P3806">
        <v>31</v>
      </c>
      <c r="Q3806" t="s">
        <v>453</v>
      </c>
      <c r="R3806">
        <v>2026</v>
      </c>
      <c r="S3806">
        <v>0</v>
      </c>
      <c r="T3806" t="s">
        <v>29</v>
      </c>
      <c r="U3806" t="s">
        <v>30</v>
      </c>
      <c r="V3806" t="s">
        <v>454</v>
      </c>
    </row>
    <row r="3807" spans="1:22" x14ac:dyDescent="0.3">
      <c r="A3807" t="s">
        <v>31</v>
      </c>
      <c r="B3807" t="s">
        <v>32</v>
      </c>
      <c r="C3807" t="s">
        <v>68</v>
      </c>
      <c r="D3807" t="s">
        <v>137</v>
      </c>
      <c r="E3807">
        <v>40</v>
      </c>
      <c r="F3807">
        <v>16</v>
      </c>
      <c r="G3807">
        <v>7</v>
      </c>
      <c r="I3807">
        <v>2028</v>
      </c>
      <c r="J3807" t="s">
        <v>25</v>
      </c>
      <c r="K3807" t="s">
        <v>25</v>
      </c>
      <c r="L3807">
        <v>15075015</v>
      </c>
      <c r="M3807">
        <v>376875</v>
      </c>
      <c r="N3807" t="s">
        <v>453</v>
      </c>
      <c r="O3807" t="s">
        <v>25</v>
      </c>
      <c r="Q3807" t="s">
        <v>454</v>
      </c>
      <c r="R3807">
        <v>2028</v>
      </c>
      <c r="S3807">
        <v>-2</v>
      </c>
      <c r="T3807" t="s">
        <v>35</v>
      </c>
      <c r="U3807" t="s">
        <v>44</v>
      </c>
      <c r="V3807" t="s">
        <v>454</v>
      </c>
    </row>
    <row r="3808" spans="1:22" x14ac:dyDescent="0.3">
      <c r="A3808" t="s">
        <v>31</v>
      </c>
      <c r="B3808" t="s">
        <v>32</v>
      </c>
      <c r="C3808" t="s">
        <v>68</v>
      </c>
      <c r="D3808" t="s">
        <v>137</v>
      </c>
      <c r="E3808">
        <v>40</v>
      </c>
      <c r="F3808">
        <v>16</v>
      </c>
      <c r="G3808">
        <v>5</v>
      </c>
      <c r="I3808">
        <v>2028</v>
      </c>
      <c r="J3808" t="s">
        <v>25</v>
      </c>
      <c r="K3808" t="s">
        <v>25</v>
      </c>
      <c r="L3808">
        <v>14971127</v>
      </c>
      <c r="M3808">
        <v>374278</v>
      </c>
      <c r="N3808" t="s">
        <v>453</v>
      </c>
      <c r="O3808" t="s">
        <v>25</v>
      </c>
      <c r="Q3808" t="s">
        <v>454</v>
      </c>
      <c r="R3808">
        <v>2028</v>
      </c>
      <c r="S3808">
        <v>-2</v>
      </c>
      <c r="T3808" t="s">
        <v>35</v>
      </c>
      <c r="U3808" t="s">
        <v>44</v>
      </c>
      <c r="V3808" t="s">
        <v>454</v>
      </c>
    </row>
    <row r="3809" spans="1:22" x14ac:dyDescent="0.3">
      <c r="A3809" t="s">
        <v>31</v>
      </c>
      <c r="B3809" t="s">
        <v>32</v>
      </c>
      <c r="C3809" t="s">
        <v>76</v>
      </c>
      <c r="D3809" t="s">
        <v>404</v>
      </c>
      <c r="E3809">
        <v>64.8</v>
      </c>
      <c r="F3809">
        <v>8</v>
      </c>
      <c r="G3809">
        <v>4</v>
      </c>
      <c r="I3809">
        <v>2027</v>
      </c>
      <c r="J3809" t="s">
        <v>306</v>
      </c>
      <c r="K3809" t="s">
        <v>79</v>
      </c>
      <c r="L3809">
        <v>45325309</v>
      </c>
      <c r="M3809">
        <v>699465</v>
      </c>
      <c r="N3809" t="s">
        <v>453</v>
      </c>
      <c r="O3809" t="s">
        <v>80</v>
      </c>
      <c r="P3809">
        <v>10</v>
      </c>
      <c r="Q3809" t="s">
        <v>453</v>
      </c>
      <c r="R3809">
        <v>2027</v>
      </c>
      <c r="S3809">
        <v>-1</v>
      </c>
      <c r="T3809" t="s">
        <v>35</v>
      </c>
      <c r="U3809" t="s">
        <v>40</v>
      </c>
      <c r="V3809" t="s">
        <v>453</v>
      </c>
    </row>
    <row r="3810" spans="1:22" x14ac:dyDescent="0.3">
      <c r="A3810" t="s">
        <v>31</v>
      </c>
      <c r="B3810" t="s">
        <v>32</v>
      </c>
      <c r="C3810" t="s">
        <v>76</v>
      </c>
      <c r="D3810" t="s">
        <v>276</v>
      </c>
      <c r="E3810">
        <v>45</v>
      </c>
      <c r="F3810">
        <v>19</v>
      </c>
      <c r="G3810">
        <v>5</v>
      </c>
      <c r="I3810">
        <v>2027</v>
      </c>
      <c r="J3810" t="s">
        <v>90</v>
      </c>
      <c r="K3810" t="s">
        <v>79</v>
      </c>
      <c r="L3810">
        <v>17740354</v>
      </c>
      <c r="M3810">
        <v>394230</v>
      </c>
      <c r="N3810" t="s">
        <v>453</v>
      </c>
      <c r="O3810" t="s">
        <v>91</v>
      </c>
      <c r="P3810">
        <v>31</v>
      </c>
      <c r="Q3810" t="s">
        <v>453</v>
      </c>
      <c r="R3810">
        <v>2027</v>
      </c>
      <c r="S3810">
        <v>-1</v>
      </c>
      <c r="T3810" t="s">
        <v>35</v>
      </c>
      <c r="U3810" t="s">
        <v>30</v>
      </c>
      <c r="V3810" t="s">
        <v>453</v>
      </c>
    </row>
    <row r="3811" spans="1:22" x14ac:dyDescent="0.3">
      <c r="A3811" t="s">
        <v>31</v>
      </c>
      <c r="B3811" t="s">
        <v>32</v>
      </c>
      <c r="C3811" t="s">
        <v>68</v>
      </c>
      <c r="D3811" t="s">
        <v>137</v>
      </c>
      <c r="E3811">
        <v>38.799999999999997</v>
      </c>
      <c r="F3811">
        <v>19</v>
      </c>
      <c r="G3811">
        <v>5</v>
      </c>
      <c r="I3811">
        <v>2028</v>
      </c>
      <c r="J3811" t="s">
        <v>25</v>
      </c>
      <c r="K3811" t="s">
        <v>25</v>
      </c>
      <c r="L3811">
        <v>14941255</v>
      </c>
      <c r="M3811">
        <v>385084</v>
      </c>
      <c r="N3811" t="s">
        <v>453</v>
      </c>
      <c r="O3811" t="s">
        <v>25</v>
      </c>
      <c r="Q3811" t="s">
        <v>454</v>
      </c>
      <c r="R3811">
        <v>2028</v>
      </c>
      <c r="S3811">
        <v>-2</v>
      </c>
      <c r="T3811" t="s">
        <v>35</v>
      </c>
      <c r="U3811" t="s">
        <v>30</v>
      </c>
      <c r="V3811" t="s">
        <v>454</v>
      </c>
    </row>
    <row r="3812" spans="1:22" x14ac:dyDescent="0.3">
      <c r="A3812" t="s">
        <v>31</v>
      </c>
      <c r="B3812" t="s">
        <v>32</v>
      </c>
      <c r="C3812" t="s">
        <v>33</v>
      </c>
      <c r="D3812" t="s">
        <v>105</v>
      </c>
      <c r="E3812">
        <v>40.200000000000003</v>
      </c>
      <c r="F3812">
        <v>23</v>
      </c>
      <c r="G3812">
        <v>4</v>
      </c>
      <c r="I3812">
        <v>2028</v>
      </c>
      <c r="J3812" t="s">
        <v>106</v>
      </c>
      <c r="K3812" t="s">
        <v>43</v>
      </c>
      <c r="L3812">
        <v>11883100</v>
      </c>
      <c r="M3812">
        <v>295600</v>
      </c>
      <c r="N3812" t="s">
        <v>453</v>
      </c>
      <c r="O3812" t="s">
        <v>97</v>
      </c>
      <c r="P3812">
        <v>31</v>
      </c>
      <c r="Q3812" t="s">
        <v>453</v>
      </c>
      <c r="R3812">
        <v>2028</v>
      </c>
      <c r="S3812">
        <v>-2</v>
      </c>
      <c r="T3812" t="s">
        <v>35</v>
      </c>
      <c r="U3812" t="s">
        <v>30</v>
      </c>
      <c r="V3812" t="s">
        <v>454</v>
      </c>
    </row>
    <row r="3813" spans="1:22" x14ac:dyDescent="0.3">
      <c r="A3813" t="s">
        <v>31</v>
      </c>
      <c r="B3813" t="s">
        <v>32</v>
      </c>
      <c r="C3813" t="s">
        <v>33</v>
      </c>
      <c r="D3813" t="s">
        <v>403</v>
      </c>
      <c r="E3813">
        <v>43.4</v>
      </c>
      <c r="F3813">
        <v>9</v>
      </c>
      <c r="G3813">
        <v>5</v>
      </c>
      <c r="I3813">
        <v>2026</v>
      </c>
      <c r="J3813" t="s">
        <v>25</v>
      </c>
      <c r="K3813" t="s">
        <v>25</v>
      </c>
      <c r="L3813">
        <v>11400000</v>
      </c>
      <c r="M3813">
        <v>262673</v>
      </c>
      <c r="N3813" t="s">
        <v>453</v>
      </c>
      <c r="O3813" t="s">
        <v>25</v>
      </c>
      <c r="Q3813" t="s">
        <v>454</v>
      </c>
      <c r="R3813">
        <v>2026</v>
      </c>
      <c r="S3813">
        <v>0</v>
      </c>
      <c r="T3813" t="s">
        <v>29</v>
      </c>
      <c r="U3813" t="s">
        <v>40</v>
      </c>
      <c r="V3813" t="s">
        <v>454</v>
      </c>
    </row>
    <row r="3814" spans="1:22" x14ac:dyDescent="0.3">
      <c r="A3814" t="s">
        <v>31</v>
      </c>
      <c r="B3814" t="s">
        <v>32</v>
      </c>
      <c r="C3814" t="s">
        <v>52</v>
      </c>
      <c r="D3814" t="s">
        <v>411</v>
      </c>
      <c r="E3814">
        <v>40.299999999999997</v>
      </c>
      <c r="F3814">
        <v>7</v>
      </c>
      <c r="G3814">
        <v>4</v>
      </c>
      <c r="I3814">
        <v>2025</v>
      </c>
      <c r="J3814" t="s">
        <v>321</v>
      </c>
      <c r="K3814" t="s">
        <v>108</v>
      </c>
      <c r="L3814">
        <v>14950000</v>
      </c>
      <c r="M3814">
        <v>370968</v>
      </c>
      <c r="N3814" t="s">
        <v>453</v>
      </c>
      <c r="O3814" t="s">
        <v>127</v>
      </c>
      <c r="P3814">
        <v>31</v>
      </c>
      <c r="Q3814" t="s">
        <v>453</v>
      </c>
      <c r="R3814">
        <v>2025</v>
      </c>
      <c r="S3814">
        <v>1</v>
      </c>
      <c r="T3814" t="s">
        <v>29</v>
      </c>
      <c r="U3814" t="s">
        <v>40</v>
      </c>
      <c r="V3814" t="s">
        <v>454</v>
      </c>
    </row>
    <row r="3815" spans="1:22" x14ac:dyDescent="0.3">
      <c r="A3815" t="s">
        <v>31</v>
      </c>
      <c r="B3815" t="s">
        <v>32</v>
      </c>
      <c r="C3815" t="s">
        <v>33</v>
      </c>
      <c r="D3815" t="s">
        <v>419</v>
      </c>
      <c r="E3815">
        <v>39.1</v>
      </c>
      <c r="F3815">
        <v>23</v>
      </c>
      <c r="G3815">
        <v>6</v>
      </c>
      <c r="I3815">
        <v>2027</v>
      </c>
      <c r="J3815" t="s">
        <v>110</v>
      </c>
      <c r="K3815" t="s">
        <v>96</v>
      </c>
      <c r="L3815">
        <v>11324500</v>
      </c>
      <c r="M3815">
        <v>289629</v>
      </c>
      <c r="N3815" t="s">
        <v>453</v>
      </c>
      <c r="O3815" t="s">
        <v>58</v>
      </c>
      <c r="P3815">
        <v>31</v>
      </c>
      <c r="Q3815" t="s">
        <v>453</v>
      </c>
      <c r="R3815">
        <v>2027</v>
      </c>
      <c r="S3815">
        <v>-1</v>
      </c>
      <c r="T3815" t="s">
        <v>35</v>
      </c>
      <c r="U3815" t="s">
        <v>30</v>
      </c>
      <c r="V3815" t="s">
        <v>454</v>
      </c>
    </row>
    <row r="3816" spans="1:22" x14ac:dyDescent="0.3">
      <c r="A3816" t="s">
        <v>31</v>
      </c>
      <c r="B3816" t="s">
        <v>32</v>
      </c>
      <c r="C3816" t="s">
        <v>24</v>
      </c>
      <c r="D3816" t="s">
        <v>109</v>
      </c>
      <c r="E3816">
        <v>43.6</v>
      </c>
      <c r="F3816">
        <v>9</v>
      </c>
      <c r="G3816">
        <v>5</v>
      </c>
      <c r="I3816">
        <v>2026</v>
      </c>
      <c r="J3816" t="s">
        <v>47</v>
      </c>
      <c r="K3816" t="s">
        <v>48</v>
      </c>
      <c r="L3816">
        <v>10561808</v>
      </c>
      <c r="M3816">
        <v>242243</v>
      </c>
      <c r="N3816" t="s">
        <v>453</v>
      </c>
      <c r="O3816" t="s">
        <v>49</v>
      </c>
      <c r="P3816">
        <v>31</v>
      </c>
      <c r="Q3816" t="s">
        <v>453</v>
      </c>
      <c r="R3816">
        <v>2026</v>
      </c>
      <c r="S3816">
        <v>0</v>
      </c>
      <c r="T3816" t="s">
        <v>29</v>
      </c>
      <c r="U3816" t="s">
        <v>40</v>
      </c>
      <c r="V3816" t="s">
        <v>454</v>
      </c>
    </row>
    <row r="3817" spans="1:22" x14ac:dyDescent="0.3">
      <c r="A3817" t="s">
        <v>31</v>
      </c>
      <c r="B3817" t="s">
        <v>32</v>
      </c>
      <c r="C3817" t="s">
        <v>76</v>
      </c>
      <c r="D3817" t="s">
        <v>111</v>
      </c>
      <c r="E3817">
        <v>64.900000000000006</v>
      </c>
      <c r="F3817">
        <v>6</v>
      </c>
      <c r="G3817">
        <v>5</v>
      </c>
      <c r="I3817">
        <v>2027</v>
      </c>
      <c r="J3817" t="s">
        <v>112</v>
      </c>
      <c r="K3817" t="s">
        <v>79</v>
      </c>
      <c r="L3817">
        <v>32764400</v>
      </c>
      <c r="M3817">
        <v>504844</v>
      </c>
      <c r="N3817" t="s">
        <v>453</v>
      </c>
      <c r="O3817" t="s">
        <v>80</v>
      </c>
      <c r="P3817">
        <v>20</v>
      </c>
      <c r="Q3817" t="s">
        <v>453</v>
      </c>
      <c r="R3817">
        <v>2027</v>
      </c>
      <c r="S3817">
        <v>-1</v>
      </c>
      <c r="T3817" t="s">
        <v>35</v>
      </c>
      <c r="U3817" t="s">
        <v>40</v>
      </c>
      <c r="V3817" t="s">
        <v>453</v>
      </c>
    </row>
    <row r="3818" spans="1:22" x14ac:dyDescent="0.3">
      <c r="A3818" t="s">
        <v>31</v>
      </c>
      <c r="B3818" t="s">
        <v>32</v>
      </c>
      <c r="C3818" t="s">
        <v>24</v>
      </c>
      <c r="D3818" t="s">
        <v>46</v>
      </c>
      <c r="E3818">
        <v>45.3</v>
      </c>
      <c r="F3818">
        <v>11</v>
      </c>
      <c r="G3818">
        <v>6</v>
      </c>
      <c r="I3818">
        <v>2027</v>
      </c>
      <c r="J3818" t="s">
        <v>26</v>
      </c>
      <c r="K3818" t="s">
        <v>27</v>
      </c>
      <c r="L3818">
        <v>10140000</v>
      </c>
      <c r="M3818">
        <v>223841</v>
      </c>
      <c r="N3818" t="s">
        <v>453</v>
      </c>
      <c r="O3818" t="s">
        <v>28</v>
      </c>
      <c r="P3818">
        <v>31</v>
      </c>
      <c r="Q3818" t="s">
        <v>453</v>
      </c>
      <c r="R3818">
        <v>2027</v>
      </c>
      <c r="S3818">
        <v>-1</v>
      </c>
      <c r="T3818" t="s">
        <v>35</v>
      </c>
      <c r="U3818" t="s">
        <v>44</v>
      </c>
      <c r="V3818" t="s">
        <v>454</v>
      </c>
    </row>
    <row r="3819" spans="1:22" x14ac:dyDescent="0.3">
      <c r="A3819" t="s">
        <v>31</v>
      </c>
      <c r="B3819" t="s">
        <v>32</v>
      </c>
      <c r="C3819" t="s">
        <v>76</v>
      </c>
      <c r="D3819" t="s">
        <v>115</v>
      </c>
      <c r="E3819">
        <v>37.700000000000003</v>
      </c>
      <c r="F3819">
        <v>5</v>
      </c>
      <c r="G3819">
        <v>4</v>
      </c>
      <c r="I3819">
        <v>2026</v>
      </c>
      <c r="J3819" t="s">
        <v>116</v>
      </c>
      <c r="K3819" t="s">
        <v>117</v>
      </c>
      <c r="L3819">
        <v>20183268</v>
      </c>
      <c r="M3819">
        <v>535365</v>
      </c>
      <c r="N3819" t="s">
        <v>453</v>
      </c>
      <c r="O3819" t="s">
        <v>58</v>
      </c>
      <c r="P3819">
        <v>15</v>
      </c>
      <c r="Q3819" t="s">
        <v>453</v>
      </c>
      <c r="R3819">
        <v>2026</v>
      </c>
      <c r="S3819">
        <v>0</v>
      </c>
      <c r="T3819" t="s">
        <v>29</v>
      </c>
      <c r="U3819" t="s">
        <v>75</v>
      </c>
      <c r="V3819" t="s">
        <v>453</v>
      </c>
    </row>
    <row r="3820" spans="1:22" x14ac:dyDescent="0.3">
      <c r="A3820" t="s">
        <v>31</v>
      </c>
      <c r="B3820" t="s">
        <v>32</v>
      </c>
      <c r="C3820" t="s">
        <v>76</v>
      </c>
      <c r="D3820" t="s">
        <v>404</v>
      </c>
      <c r="E3820">
        <v>46.9</v>
      </c>
      <c r="F3820">
        <v>8</v>
      </c>
      <c r="G3820">
        <v>6</v>
      </c>
      <c r="I3820">
        <v>2027</v>
      </c>
      <c r="J3820" t="s">
        <v>306</v>
      </c>
      <c r="K3820" t="s">
        <v>79</v>
      </c>
      <c r="L3820">
        <v>40420041</v>
      </c>
      <c r="M3820">
        <v>861835</v>
      </c>
      <c r="N3820" t="s">
        <v>453</v>
      </c>
      <c r="O3820" t="s">
        <v>80</v>
      </c>
      <c r="P3820">
        <v>10</v>
      </c>
      <c r="Q3820" t="s">
        <v>453</v>
      </c>
      <c r="R3820">
        <v>2027</v>
      </c>
      <c r="S3820">
        <v>-1</v>
      </c>
      <c r="T3820" t="s">
        <v>35</v>
      </c>
      <c r="U3820" t="s">
        <v>40</v>
      </c>
      <c r="V3820" t="s">
        <v>453</v>
      </c>
    </row>
    <row r="3821" spans="1:22" x14ac:dyDescent="0.3">
      <c r="A3821" t="s">
        <v>31</v>
      </c>
      <c r="B3821" t="s">
        <v>32</v>
      </c>
      <c r="C3821" t="s">
        <v>33</v>
      </c>
      <c r="D3821" t="s">
        <v>34</v>
      </c>
      <c r="E3821">
        <v>44.5</v>
      </c>
      <c r="F3821">
        <v>24</v>
      </c>
      <c r="G3821">
        <v>6</v>
      </c>
      <c r="I3821">
        <v>2027</v>
      </c>
      <c r="J3821" t="s">
        <v>25</v>
      </c>
      <c r="K3821" t="s">
        <v>25</v>
      </c>
      <c r="L3821">
        <v>11157523</v>
      </c>
      <c r="M3821">
        <v>250731</v>
      </c>
      <c r="N3821" t="s">
        <v>453</v>
      </c>
      <c r="O3821" t="s">
        <v>25</v>
      </c>
      <c r="Q3821" t="s">
        <v>454</v>
      </c>
      <c r="R3821">
        <v>2027</v>
      </c>
      <c r="S3821">
        <v>-1</v>
      </c>
      <c r="T3821" t="s">
        <v>35</v>
      </c>
      <c r="U3821" t="s">
        <v>30</v>
      </c>
      <c r="V3821" t="s">
        <v>454</v>
      </c>
    </row>
    <row r="3822" spans="1:22" x14ac:dyDescent="0.3">
      <c r="A3822" t="s">
        <v>31</v>
      </c>
      <c r="B3822" t="s">
        <v>32</v>
      </c>
      <c r="C3822" t="s">
        <v>76</v>
      </c>
      <c r="D3822" t="s">
        <v>92</v>
      </c>
      <c r="E3822">
        <v>41.2</v>
      </c>
      <c r="F3822">
        <v>4</v>
      </c>
      <c r="G3822">
        <v>4</v>
      </c>
      <c r="I3822">
        <v>2026</v>
      </c>
      <c r="J3822" t="s">
        <v>93</v>
      </c>
      <c r="K3822" t="s">
        <v>79</v>
      </c>
      <c r="L3822">
        <v>16438800</v>
      </c>
      <c r="M3822">
        <v>399000</v>
      </c>
      <c r="N3822" t="s">
        <v>453</v>
      </c>
      <c r="O3822" t="s">
        <v>91</v>
      </c>
      <c r="P3822">
        <v>10</v>
      </c>
      <c r="Q3822" t="s">
        <v>453</v>
      </c>
      <c r="R3822">
        <v>2026</v>
      </c>
      <c r="S3822">
        <v>0</v>
      </c>
      <c r="T3822" t="s">
        <v>29</v>
      </c>
      <c r="U3822" t="s">
        <v>75</v>
      </c>
      <c r="V3822" t="s">
        <v>453</v>
      </c>
    </row>
    <row r="3823" spans="1:22" x14ac:dyDescent="0.3">
      <c r="A3823" t="s">
        <v>31</v>
      </c>
      <c r="B3823" t="s">
        <v>32</v>
      </c>
      <c r="C3823" t="s">
        <v>84</v>
      </c>
      <c r="D3823" t="s">
        <v>393</v>
      </c>
      <c r="E3823">
        <v>45.9</v>
      </c>
      <c r="F3823">
        <v>6</v>
      </c>
      <c r="G3823">
        <v>4</v>
      </c>
      <c r="I3823">
        <v>2026</v>
      </c>
      <c r="J3823" t="s">
        <v>85</v>
      </c>
      <c r="K3823" t="s">
        <v>86</v>
      </c>
      <c r="L3823">
        <v>11462500</v>
      </c>
      <c r="M3823">
        <v>249728</v>
      </c>
      <c r="N3823" t="s">
        <v>453</v>
      </c>
      <c r="O3823" t="s">
        <v>67</v>
      </c>
      <c r="P3823">
        <v>15</v>
      </c>
      <c r="Q3823" t="s">
        <v>453</v>
      </c>
      <c r="R3823">
        <v>2026</v>
      </c>
      <c r="S3823">
        <v>0</v>
      </c>
      <c r="T3823" t="s">
        <v>29</v>
      </c>
      <c r="U3823" t="s">
        <v>40</v>
      </c>
      <c r="V3823" t="s">
        <v>454</v>
      </c>
    </row>
    <row r="3824" spans="1:22" x14ac:dyDescent="0.3">
      <c r="A3824" t="s">
        <v>31</v>
      </c>
      <c r="B3824" t="s">
        <v>32</v>
      </c>
      <c r="C3824" t="s">
        <v>33</v>
      </c>
      <c r="D3824" t="s">
        <v>94</v>
      </c>
      <c r="E3824">
        <v>35.1</v>
      </c>
      <c r="F3824">
        <v>25</v>
      </c>
      <c r="G3824">
        <v>4</v>
      </c>
      <c r="I3824">
        <v>2028</v>
      </c>
      <c r="J3824" t="s">
        <v>100</v>
      </c>
      <c r="K3824" t="s">
        <v>96</v>
      </c>
      <c r="L3824">
        <v>10303090</v>
      </c>
      <c r="M3824">
        <v>293535</v>
      </c>
      <c r="N3824" t="s">
        <v>453</v>
      </c>
      <c r="O3824" t="s">
        <v>97</v>
      </c>
      <c r="P3824">
        <v>20</v>
      </c>
      <c r="Q3824" t="s">
        <v>453</v>
      </c>
      <c r="R3824">
        <v>2028</v>
      </c>
      <c r="S3824">
        <v>-2</v>
      </c>
      <c r="T3824" t="s">
        <v>35</v>
      </c>
      <c r="U3824" t="s">
        <v>30</v>
      </c>
      <c r="V3824" t="s">
        <v>454</v>
      </c>
    </row>
    <row r="3825" spans="1:22" x14ac:dyDescent="0.3">
      <c r="A3825" t="s">
        <v>31</v>
      </c>
      <c r="B3825" t="s">
        <v>32</v>
      </c>
      <c r="C3825" t="s">
        <v>24</v>
      </c>
      <c r="D3825" t="s">
        <v>46</v>
      </c>
      <c r="E3825">
        <v>39.799999999999997</v>
      </c>
      <c r="F3825">
        <v>19</v>
      </c>
      <c r="G3825">
        <v>5</v>
      </c>
      <c r="I3825">
        <v>2028</v>
      </c>
      <c r="J3825" t="s">
        <v>26</v>
      </c>
      <c r="K3825" t="s">
        <v>27</v>
      </c>
      <c r="L3825">
        <v>8934000</v>
      </c>
      <c r="M3825">
        <v>224472</v>
      </c>
      <c r="N3825" t="s">
        <v>453</v>
      </c>
      <c r="O3825" t="s">
        <v>28</v>
      </c>
      <c r="P3825">
        <v>31</v>
      </c>
      <c r="Q3825" t="s">
        <v>453</v>
      </c>
      <c r="R3825">
        <v>2028</v>
      </c>
      <c r="S3825">
        <v>-2</v>
      </c>
      <c r="T3825" t="s">
        <v>35</v>
      </c>
      <c r="U3825" t="s">
        <v>30</v>
      </c>
      <c r="V3825" t="s">
        <v>454</v>
      </c>
    </row>
    <row r="3826" spans="1:22" x14ac:dyDescent="0.3">
      <c r="A3826" t="s">
        <v>31</v>
      </c>
      <c r="B3826" t="s">
        <v>32</v>
      </c>
      <c r="C3826" t="s">
        <v>24</v>
      </c>
      <c r="D3826" t="s">
        <v>46</v>
      </c>
      <c r="E3826">
        <v>45.6</v>
      </c>
      <c r="F3826">
        <v>10</v>
      </c>
      <c r="G3826">
        <v>7</v>
      </c>
      <c r="I3826">
        <v>2028</v>
      </c>
      <c r="J3826" t="s">
        <v>26</v>
      </c>
      <c r="K3826" t="s">
        <v>27</v>
      </c>
      <c r="L3826">
        <v>9926000</v>
      </c>
      <c r="M3826">
        <v>217675</v>
      </c>
      <c r="N3826" t="s">
        <v>453</v>
      </c>
      <c r="O3826" t="s">
        <v>28</v>
      </c>
      <c r="P3826">
        <v>31</v>
      </c>
      <c r="Q3826" t="s">
        <v>453</v>
      </c>
      <c r="R3826">
        <v>2028</v>
      </c>
      <c r="S3826">
        <v>-2</v>
      </c>
      <c r="T3826" t="s">
        <v>35</v>
      </c>
      <c r="U3826" t="s">
        <v>44</v>
      </c>
      <c r="V3826" t="s">
        <v>454</v>
      </c>
    </row>
    <row r="3827" spans="1:22" x14ac:dyDescent="0.3">
      <c r="A3827" t="s">
        <v>31</v>
      </c>
      <c r="B3827" t="s">
        <v>32</v>
      </c>
      <c r="C3827" t="s">
        <v>76</v>
      </c>
      <c r="D3827" t="s">
        <v>92</v>
      </c>
      <c r="E3827">
        <v>41.2</v>
      </c>
      <c r="F3827">
        <v>4</v>
      </c>
      <c r="G3827">
        <v>4</v>
      </c>
      <c r="I3827">
        <v>2026</v>
      </c>
      <c r="J3827" t="s">
        <v>93</v>
      </c>
      <c r="K3827" t="s">
        <v>79</v>
      </c>
      <c r="L3827">
        <v>16438800</v>
      </c>
      <c r="M3827">
        <v>399000</v>
      </c>
      <c r="N3827" t="s">
        <v>453</v>
      </c>
      <c r="O3827" t="s">
        <v>91</v>
      </c>
      <c r="P3827">
        <v>10</v>
      </c>
      <c r="Q3827" t="s">
        <v>453</v>
      </c>
      <c r="R3827">
        <v>2026</v>
      </c>
      <c r="S3827">
        <v>0</v>
      </c>
      <c r="T3827" t="s">
        <v>29</v>
      </c>
      <c r="U3827" t="s">
        <v>75</v>
      </c>
      <c r="V3827" t="s">
        <v>453</v>
      </c>
    </row>
    <row r="3828" spans="1:22" x14ac:dyDescent="0.3">
      <c r="A3828" t="s">
        <v>31</v>
      </c>
      <c r="B3828" t="s">
        <v>32</v>
      </c>
      <c r="C3828" t="s">
        <v>25</v>
      </c>
      <c r="D3828" t="s">
        <v>405</v>
      </c>
      <c r="E3828">
        <v>42.9</v>
      </c>
      <c r="F3828">
        <v>19</v>
      </c>
      <c r="G3828">
        <v>4</v>
      </c>
      <c r="I3828">
        <v>2023</v>
      </c>
      <c r="J3828" t="s">
        <v>339</v>
      </c>
      <c r="K3828" t="s">
        <v>96</v>
      </c>
      <c r="L3828">
        <v>10580000</v>
      </c>
      <c r="M3828">
        <v>246620</v>
      </c>
      <c r="N3828" t="s">
        <v>453</v>
      </c>
      <c r="O3828" t="s">
        <v>97</v>
      </c>
      <c r="P3828">
        <v>30</v>
      </c>
      <c r="Q3828" t="s">
        <v>453</v>
      </c>
      <c r="R3828">
        <v>2023</v>
      </c>
      <c r="S3828">
        <v>3</v>
      </c>
      <c r="T3828" t="s">
        <v>29</v>
      </c>
      <c r="U3828" t="s">
        <v>30</v>
      </c>
      <c r="V3828" t="s">
        <v>454</v>
      </c>
    </row>
    <row r="3829" spans="1:22" x14ac:dyDescent="0.3">
      <c r="A3829" t="s">
        <v>31</v>
      </c>
      <c r="B3829" t="s">
        <v>32</v>
      </c>
      <c r="C3829" t="s">
        <v>52</v>
      </c>
      <c r="D3829" t="s">
        <v>53</v>
      </c>
      <c r="E3829">
        <v>40.700000000000003</v>
      </c>
      <c r="F3829">
        <v>9</v>
      </c>
      <c r="G3829">
        <v>4</v>
      </c>
      <c r="I3829">
        <v>2029</v>
      </c>
      <c r="J3829" t="s">
        <v>25</v>
      </c>
      <c r="K3829" t="s">
        <v>25</v>
      </c>
      <c r="L3829">
        <v>8089999</v>
      </c>
      <c r="M3829">
        <v>198771</v>
      </c>
      <c r="N3829" t="s">
        <v>453</v>
      </c>
      <c r="O3829" t="s">
        <v>25</v>
      </c>
      <c r="Q3829" t="s">
        <v>454</v>
      </c>
      <c r="R3829">
        <v>2029</v>
      </c>
      <c r="S3829">
        <v>-3</v>
      </c>
      <c r="T3829" t="s">
        <v>35</v>
      </c>
      <c r="U3829" t="s">
        <v>40</v>
      </c>
      <c r="V3829" t="s">
        <v>454</v>
      </c>
    </row>
    <row r="3830" spans="1:22" x14ac:dyDescent="0.3">
      <c r="A3830" t="s">
        <v>31</v>
      </c>
      <c r="B3830" t="s">
        <v>32</v>
      </c>
      <c r="C3830" t="s">
        <v>33</v>
      </c>
      <c r="D3830" t="s">
        <v>296</v>
      </c>
      <c r="E3830">
        <v>40.5</v>
      </c>
      <c r="F3830">
        <v>9</v>
      </c>
      <c r="G3830">
        <v>5</v>
      </c>
      <c r="I3830">
        <v>2027</v>
      </c>
      <c r="J3830" t="s">
        <v>51</v>
      </c>
      <c r="K3830" t="s">
        <v>43</v>
      </c>
      <c r="L3830">
        <v>11533950</v>
      </c>
      <c r="M3830">
        <v>284789</v>
      </c>
      <c r="N3830" t="s">
        <v>453</v>
      </c>
      <c r="O3830" t="s">
        <v>38</v>
      </c>
      <c r="P3830">
        <v>15</v>
      </c>
      <c r="Q3830" t="s">
        <v>453</v>
      </c>
      <c r="R3830">
        <v>2027</v>
      </c>
      <c r="S3830">
        <v>-1</v>
      </c>
      <c r="T3830" t="s">
        <v>35</v>
      </c>
      <c r="U3830" t="s">
        <v>40</v>
      </c>
      <c r="V3830" t="s">
        <v>454</v>
      </c>
    </row>
    <row r="3831" spans="1:22" x14ac:dyDescent="0.3">
      <c r="A3831" t="s">
        <v>31</v>
      </c>
      <c r="B3831" t="s">
        <v>32</v>
      </c>
      <c r="C3831" t="s">
        <v>68</v>
      </c>
      <c r="D3831" t="s">
        <v>415</v>
      </c>
      <c r="E3831">
        <v>45.6</v>
      </c>
      <c r="F3831">
        <v>26</v>
      </c>
      <c r="G3831">
        <v>4</v>
      </c>
      <c r="I3831">
        <v>2028</v>
      </c>
      <c r="J3831" t="s">
        <v>219</v>
      </c>
      <c r="K3831" t="s">
        <v>108</v>
      </c>
      <c r="L3831">
        <v>27177600</v>
      </c>
      <c r="M3831">
        <v>596000</v>
      </c>
      <c r="N3831" t="s">
        <v>453</v>
      </c>
      <c r="O3831" t="s">
        <v>72</v>
      </c>
      <c r="P3831">
        <v>30</v>
      </c>
      <c r="Q3831" t="s">
        <v>453</v>
      </c>
      <c r="R3831">
        <v>2028</v>
      </c>
      <c r="S3831">
        <v>-2</v>
      </c>
      <c r="T3831" t="s">
        <v>35</v>
      </c>
      <c r="U3831" t="s">
        <v>30</v>
      </c>
      <c r="V3831" t="s">
        <v>453</v>
      </c>
    </row>
    <row r="3832" spans="1:22" x14ac:dyDescent="0.3">
      <c r="A3832" t="s">
        <v>31</v>
      </c>
      <c r="B3832" t="s">
        <v>32</v>
      </c>
      <c r="C3832" t="s">
        <v>33</v>
      </c>
      <c r="D3832" t="s">
        <v>34</v>
      </c>
      <c r="E3832">
        <v>46.9</v>
      </c>
      <c r="F3832">
        <v>25</v>
      </c>
      <c r="G3832">
        <v>7</v>
      </c>
      <c r="I3832">
        <v>2027</v>
      </c>
      <c r="J3832" t="s">
        <v>25</v>
      </c>
      <c r="K3832" t="s">
        <v>25</v>
      </c>
      <c r="L3832">
        <v>11263200</v>
      </c>
      <c r="M3832">
        <v>240154</v>
      </c>
      <c r="N3832" t="s">
        <v>453</v>
      </c>
      <c r="O3832" t="s">
        <v>25</v>
      </c>
      <c r="Q3832" t="s">
        <v>454</v>
      </c>
      <c r="R3832">
        <v>2027</v>
      </c>
      <c r="S3832">
        <v>-1</v>
      </c>
      <c r="T3832" t="s">
        <v>35</v>
      </c>
      <c r="U3832" t="s">
        <v>30</v>
      </c>
      <c r="V3832" t="s">
        <v>454</v>
      </c>
    </row>
    <row r="3833" spans="1:22" x14ac:dyDescent="0.3">
      <c r="A3833" t="s">
        <v>31</v>
      </c>
      <c r="B3833" t="s">
        <v>32</v>
      </c>
      <c r="C3833" t="s">
        <v>24</v>
      </c>
      <c r="D3833" t="s">
        <v>98</v>
      </c>
      <c r="E3833">
        <v>38.299999999999997</v>
      </c>
      <c r="F3833">
        <v>17</v>
      </c>
      <c r="G3833">
        <v>5</v>
      </c>
      <c r="I3833">
        <v>2028</v>
      </c>
      <c r="J3833" t="s">
        <v>25</v>
      </c>
      <c r="K3833" t="s">
        <v>25</v>
      </c>
      <c r="L3833">
        <v>7809370</v>
      </c>
      <c r="M3833">
        <v>203900</v>
      </c>
      <c r="N3833" t="s">
        <v>453</v>
      </c>
      <c r="O3833" t="s">
        <v>25</v>
      </c>
      <c r="Q3833" t="s">
        <v>454</v>
      </c>
      <c r="R3833">
        <v>2028</v>
      </c>
      <c r="S3833">
        <v>-2</v>
      </c>
      <c r="T3833" t="s">
        <v>35</v>
      </c>
      <c r="U3833" t="s">
        <v>30</v>
      </c>
      <c r="V3833" t="s">
        <v>454</v>
      </c>
    </row>
    <row r="3834" spans="1:22" x14ac:dyDescent="0.3">
      <c r="A3834" t="s">
        <v>31</v>
      </c>
      <c r="B3834" t="s">
        <v>32</v>
      </c>
      <c r="C3834" t="s">
        <v>52</v>
      </c>
      <c r="D3834" t="s">
        <v>53</v>
      </c>
      <c r="E3834">
        <v>33.200000000000003</v>
      </c>
      <c r="F3834">
        <v>8</v>
      </c>
      <c r="G3834">
        <v>5</v>
      </c>
      <c r="I3834">
        <v>2029</v>
      </c>
      <c r="J3834" t="s">
        <v>25</v>
      </c>
      <c r="K3834" t="s">
        <v>25</v>
      </c>
      <c r="L3834">
        <v>7619999</v>
      </c>
      <c r="M3834">
        <v>229518</v>
      </c>
      <c r="N3834" t="s">
        <v>453</v>
      </c>
      <c r="O3834" t="s">
        <v>25</v>
      </c>
      <c r="Q3834" t="s">
        <v>454</v>
      </c>
      <c r="R3834">
        <v>2029</v>
      </c>
      <c r="S3834">
        <v>-3</v>
      </c>
      <c r="T3834" t="s">
        <v>35</v>
      </c>
      <c r="U3834" t="s">
        <v>40</v>
      </c>
      <c r="V3834" t="s">
        <v>454</v>
      </c>
    </row>
    <row r="3835" spans="1:22" x14ac:dyDescent="0.3">
      <c r="A3835" t="s">
        <v>31</v>
      </c>
      <c r="B3835" t="s">
        <v>32</v>
      </c>
      <c r="C3835" t="s">
        <v>33</v>
      </c>
      <c r="D3835" t="s">
        <v>34</v>
      </c>
      <c r="E3835">
        <v>38.299999999999997</v>
      </c>
      <c r="F3835">
        <v>17</v>
      </c>
      <c r="G3835">
        <v>4</v>
      </c>
      <c r="I3835">
        <v>2026</v>
      </c>
      <c r="J3835" t="s">
        <v>129</v>
      </c>
      <c r="K3835" t="s">
        <v>130</v>
      </c>
      <c r="L3835">
        <v>11653112</v>
      </c>
      <c r="M3835">
        <v>304259</v>
      </c>
      <c r="N3835" t="s">
        <v>453</v>
      </c>
      <c r="O3835" t="s">
        <v>38</v>
      </c>
      <c r="P3835">
        <v>31</v>
      </c>
      <c r="Q3835" t="s">
        <v>453</v>
      </c>
      <c r="R3835">
        <v>2026</v>
      </c>
      <c r="S3835">
        <v>0</v>
      </c>
      <c r="T3835" t="s">
        <v>29</v>
      </c>
      <c r="U3835" t="s">
        <v>30</v>
      </c>
      <c r="V3835" t="s">
        <v>454</v>
      </c>
    </row>
    <row r="3836" spans="1:22" x14ac:dyDescent="0.3">
      <c r="A3836" t="s">
        <v>31</v>
      </c>
      <c r="B3836" t="s">
        <v>32</v>
      </c>
      <c r="C3836" t="s">
        <v>52</v>
      </c>
      <c r="D3836" t="s">
        <v>53</v>
      </c>
      <c r="E3836">
        <v>31.8</v>
      </c>
      <c r="F3836">
        <v>9</v>
      </c>
      <c r="G3836">
        <v>7</v>
      </c>
      <c r="I3836">
        <v>2029</v>
      </c>
      <c r="J3836" t="s">
        <v>25</v>
      </c>
      <c r="K3836" t="s">
        <v>25</v>
      </c>
      <c r="L3836">
        <v>7629999</v>
      </c>
      <c r="M3836">
        <v>239937</v>
      </c>
      <c r="N3836" t="s">
        <v>453</v>
      </c>
      <c r="O3836" t="s">
        <v>25</v>
      </c>
      <c r="Q3836" t="s">
        <v>454</v>
      </c>
      <c r="R3836">
        <v>2029</v>
      </c>
      <c r="S3836">
        <v>-3</v>
      </c>
      <c r="T3836" t="s">
        <v>35</v>
      </c>
      <c r="U3836" t="s">
        <v>40</v>
      </c>
      <c r="V3836" t="s">
        <v>454</v>
      </c>
    </row>
    <row r="3837" spans="1:22" x14ac:dyDescent="0.3">
      <c r="A3837" t="s">
        <v>31</v>
      </c>
      <c r="B3837" t="s">
        <v>32</v>
      </c>
      <c r="C3837" t="s">
        <v>33</v>
      </c>
      <c r="D3837" t="s">
        <v>397</v>
      </c>
      <c r="E3837">
        <v>35.700000000000003</v>
      </c>
      <c r="F3837">
        <v>24</v>
      </c>
      <c r="G3837">
        <v>5</v>
      </c>
      <c r="I3837">
        <v>2029</v>
      </c>
      <c r="J3837" t="s">
        <v>25</v>
      </c>
      <c r="K3837" t="s">
        <v>25</v>
      </c>
      <c r="L3837">
        <v>9190000</v>
      </c>
      <c r="M3837">
        <v>257423</v>
      </c>
      <c r="N3837" t="s">
        <v>453</v>
      </c>
      <c r="O3837" t="s">
        <v>25</v>
      </c>
      <c r="Q3837" t="s">
        <v>454</v>
      </c>
      <c r="R3837">
        <v>2029</v>
      </c>
      <c r="S3837">
        <v>-3</v>
      </c>
      <c r="T3837" t="s">
        <v>35</v>
      </c>
      <c r="U3837" t="s">
        <v>30</v>
      </c>
      <c r="V3837" t="s">
        <v>454</v>
      </c>
    </row>
    <row r="3838" spans="1:22" x14ac:dyDescent="0.3">
      <c r="A3838" t="s">
        <v>31</v>
      </c>
      <c r="B3838" t="s">
        <v>32</v>
      </c>
      <c r="C3838" t="s">
        <v>33</v>
      </c>
      <c r="D3838" t="s">
        <v>166</v>
      </c>
      <c r="E3838">
        <v>46.2</v>
      </c>
      <c r="F3838">
        <v>17</v>
      </c>
      <c r="G3838">
        <v>6</v>
      </c>
      <c r="I3838">
        <v>2027</v>
      </c>
      <c r="J3838" t="s">
        <v>25</v>
      </c>
      <c r="K3838" t="s">
        <v>25</v>
      </c>
      <c r="L3838">
        <v>11841337</v>
      </c>
      <c r="M3838">
        <v>256306</v>
      </c>
      <c r="N3838" t="s">
        <v>453</v>
      </c>
      <c r="O3838" t="s">
        <v>25</v>
      </c>
      <c r="Q3838" t="s">
        <v>454</v>
      </c>
      <c r="R3838">
        <v>2027</v>
      </c>
      <c r="S3838">
        <v>-1</v>
      </c>
      <c r="T3838" t="s">
        <v>35</v>
      </c>
      <c r="U3838" t="s">
        <v>30</v>
      </c>
      <c r="V3838" t="s">
        <v>454</v>
      </c>
    </row>
    <row r="3839" spans="1:22" x14ac:dyDescent="0.3">
      <c r="A3839" t="s">
        <v>31</v>
      </c>
      <c r="B3839" t="s">
        <v>32</v>
      </c>
      <c r="C3839" t="s">
        <v>25</v>
      </c>
      <c r="D3839" t="s">
        <v>421</v>
      </c>
      <c r="E3839">
        <v>47.7</v>
      </c>
      <c r="F3839">
        <v>13</v>
      </c>
      <c r="G3839">
        <v>4</v>
      </c>
      <c r="I3839">
        <v>2025</v>
      </c>
      <c r="J3839" t="s">
        <v>25</v>
      </c>
      <c r="K3839" t="s">
        <v>25</v>
      </c>
      <c r="L3839">
        <v>9350000</v>
      </c>
      <c r="M3839">
        <v>196017</v>
      </c>
      <c r="N3839" t="s">
        <v>453</v>
      </c>
      <c r="O3839" t="s">
        <v>25</v>
      </c>
      <c r="Q3839" t="s">
        <v>454</v>
      </c>
      <c r="R3839">
        <v>2025</v>
      </c>
      <c r="S3839">
        <v>1</v>
      </c>
      <c r="T3839" t="s">
        <v>29</v>
      </c>
      <c r="U3839" t="s">
        <v>44</v>
      </c>
      <c r="V3839" t="s">
        <v>454</v>
      </c>
    </row>
    <row r="3840" spans="1:22" x14ac:dyDescent="0.3">
      <c r="A3840" t="s">
        <v>31</v>
      </c>
      <c r="B3840" t="s">
        <v>32</v>
      </c>
      <c r="C3840" t="s">
        <v>24</v>
      </c>
      <c r="D3840" t="s">
        <v>46</v>
      </c>
      <c r="E3840">
        <v>39.799999999999997</v>
      </c>
      <c r="F3840">
        <v>19</v>
      </c>
      <c r="G3840">
        <v>4</v>
      </c>
      <c r="I3840">
        <v>2028</v>
      </c>
      <c r="J3840" t="s">
        <v>26</v>
      </c>
      <c r="K3840" t="s">
        <v>27</v>
      </c>
      <c r="L3840">
        <v>8934000</v>
      </c>
      <c r="M3840">
        <v>224472</v>
      </c>
      <c r="N3840" t="s">
        <v>453</v>
      </c>
      <c r="O3840" t="s">
        <v>28</v>
      </c>
      <c r="P3840">
        <v>31</v>
      </c>
      <c r="Q3840" t="s">
        <v>453</v>
      </c>
      <c r="R3840">
        <v>2028</v>
      </c>
      <c r="S3840">
        <v>-2</v>
      </c>
      <c r="T3840" t="s">
        <v>35</v>
      </c>
      <c r="U3840" t="s">
        <v>30</v>
      </c>
      <c r="V3840" t="s">
        <v>454</v>
      </c>
    </row>
    <row r="3841" spans="1:22" x14ac:dyDescent="0.3">
      <c r="A3841" t="s">
        <v>31</v>
      </c>
      <c r="B3841" t="s">
        <v>32</v>
      </c>
      <c r="C3841" t="s">
        <v>24</v>
      </c>
      <c r="D3841" t="s">
        <v>109</v>
      </c>
      <c r="E3841">
        <v>37.9</v>
      </c>
      <c r="F3841">
        <v>9</v>
      </c>
      <c r="G3841">
        <v>6</v>
      </c>
      <c r="I3841">
        <v>2026</v>
      </c>
      <c r="J3841" t="s">
        <v>47</v>
      </c>
      <c r="K3841" t="s">
        <v>48</v>
      </c>
      <c r="L3841">
        <v>9280464</v>
      </c>
      <c r="M3841">
        <v>244867</v>
      </c>
      <c r="N3841" t="s">
        <v>453</v>
      </c>
      <c r="O3841" t="s">
        <v>49</v>
      </c>
      <c r="P3841">
        <v>31</v>
      </c>
      <c r="Q3841" t="s">
        <v>453</v>
      </c>
      <c r="R3841">
        <v>2026</v>
      </c>
      <c r="S3841">
        <v>0</v>
      </c>
      <c r="T3841" t="s">
        <v>29</v>
      </c>
      <c r="U3841" t="s">
        <v>40</v>
      </c>
      <c r="V3841" t="s">
        <v>454</v>
      </c>
    </row>
    <row r="3842" spans="1:22" x14ac:dyDescent="0.3">
      <c r="A3842" t="s">
        <v>31</v>
      </c>
      <c r="B3842" t="s">
        <v>32</v>
      </c>
      <c r="C3842" t="s">
        <v>24</v>
      </c>
      <c r="D3842" t="s">
        <v>46</v>
      </c>
      <c r="E3842">
        <v>39.799999999999997</v>
      </c>
      <c r="F3842">
        <v>19</v>
      </c>
      <c r="G3842">
        <v>6</v>
      </c>
      <c r="I3842">
        <v>2028</v>
      </c>
      <c r="J3842" t="s">
        <v>26</v>
      </c>
      <c r="K3842" t="s">
        <v>27</v>
      </c>
      <c r="L3842">
        <v>8934000</v>
      </c>
      <c r="M3842">
        <v>224472</v>
      </c>
      <c r="N3842" t="s">
        <v>453</v>
      </c>
      <c r="O3842" t="s">
        <v>28</v>
      </c>
      <c r="P3842">
        <v>31</v>
      </c>
      <c r="Q3842" t="s">
        <v>453</v>
      </c>
      <c r="R3842">
        <v>2028</v>
      </c>
      <c r="S3842">
        <v>-2</v>
      </c>
      <c r="T3842" t="s">
        <v>35</v>
      </c>
      <c r="U3842" t="s">
        <v>30</v>
      </c>
      <c r="V3842" t="s">
        <v>454</v>
      </c>
    </row>
    <row r="3843" spans="1:22" x14ac:dyDescent="0.3">
      <c r="A3843" t="s">
        <v>31</v>
      </c>
      <c r="B3843" t="s">
        <v>32</v>
      </c>
      <c r="C3843" t="s">
        <v>52</v>
      </c>
      <c r="D3843" t="s">
        <v>53</v>
      </c>
      <c r="E3843">
        <v>46.7</v>
      </c>
      <c r="F3843">
        <v>8</v>
      </c>
      <c r="G3843">
        <v>5</v>
      </c>
      <c r="I3843">
        <v>2028</v>
      </c>
      <c r="J3843" t="s">
        <v>25</v>
      </c>
      <c r="K3843" t="s">
        <v>25</v>
      </c>
      <c r="L3843">
        <v>11359999</v>
      </c>
      <c r="M3843">
        <v>243255</v>
      </c>
      <c r="N3843" t="s">
        <v>453</v>
      </c>
      <c r="O3843" t="s">
        <v>25</v>
      </c>
      <c r="Q3843" t="s">
        <v>454</v>
      </c>
      <c r="R3843">
        <v>2028</v>
      </c>
      <c r="S3843">
        <v>-2</v>
      </c>
      <c r="T3843" t="s">
        <v>35</v>
      </c>
      <c r="U3843" t="s">
        <v>40</v>
      </c>
      <c r="V3843" t="s">
        <v>454</v>
      </c>
    </row>
    <row r="3844" spans="1:22" x14ac:dyDescent="0.3">
      <c r="A3844" t="s">
        <v>31</v>
      </c>
      <c r="B3844" t="s">
        <v>32</v>
      </c>
      <c r="C3844" t="s">
        <v>33</v>
      </c>
      <c r="D3844" t="s">
        <v>145</v>
      </c>
      <c r="E3844">
        <v>55.1</v>
      </c>
      <c r="F3844">
        <v>13</v>
      </c>
      <c r="G3844">
        <v>6</v>
      </c>
      <c r="I3844">
        <v>2029</v>
      </c>
      <c r="J3844" t="s">
        <v>51</v>
      </c>
      <c r="K3844" t="s">
        <v>43</v>
      </c>
      <c r="L3844">
        <v>12381520</v>
      </c>
      <c r="M3844">
        <v>224710</v>
      </c>
      <c r="N3844" t="s">
        <v>453</v>
      </c>
      <c r="O3844" t="s">
        <v>38</v>
      </c>
      <c r="P3844">
        <v>15</v>
      </c>
      <c r="Q3844" t="s">
        <v>453</v>
      </c>
      <c r="R3844">
        <v>2029</v>
      </c>
      <c r="S3844">
        <v>-3</v>
      </c>
      <c r="T3844" t="s">
        <v>35</v>
      </c>
      <c r="U3844" t="s">
        <v>44</v>
      </c>
      <c r="V3844" t="s">
        <v>454</v>
      </c>
    </row>
    <row r="3845" spans="1:22" x14ac:dyDescent="0.3">
      <c r="A3845" t="s">
        <v>31</v>
      </c>
      <c r="B3845" t="s">
        <v>32</v>
      </c>
      <c r="C3845" t="s">
        <v>76</v>
      </c>
      <c r="D3845" t="s">
        <v>390</v>
      </c>
      <c r="E3845">
        <v>45.5</v>
      </c>
      <c r="F3845">
        <v>23</v>
      </c>
      <c r="G3845">
        <v>6</v>
      </c>
      <c r="I3845">
        <v>2027</v>
      </c>
      <c r="J3845" t="s">
        <v>90</v>
      </c>
      <c r="K3845" t="s">
        <v>79</v>
      </c>
      <c r="L3845">
        <v>13549900</v>
      </c>
      <c r="M3845">
        <v>297800</v>
      </c>
      <c r="N3845" t="s">
        <v>453</v>
      </c>
      <c r="O3845" t="s">
        <v>91</v>
      </c>
      <c r="P3845">
        <v>31</v>
      </c>
      <c r="Q3845" t="s">
        <v>453</v>
      </c>
      <c r="R3845">
        <v>2027</v>
      </c>
      <c r="S3845">
        <v>-1</v>
      </c>
      <c r="T3845" t="s">
        <v>35</v>
      </c>
      <c r="U3845" t="s">
        <v>30</v>
      </c>
      <c r="V3845" t="s">
        <v>454</v>
      </c>
    </row>
    <row r="3846" spans="1:22" x14ac:dyDescent="0.3">
      <c r="A3846" t="s">
        <v>31</v>
      </c>
      <c r="B3846" t="s">
        <v>32</v>
      </c>
      <c r="C3846" t="s">
        <v>33</v>
      </c>
      <c r="D3846" t="s">
        <v>399</v>
      </c>
      <c r="E3846">
        <v>36.5</v>
      </c>
      <c r="F3846">
        <v>9</v>
      </c>
      <c r="G3846">
        <v>6</v>
      </c>
      <c r="I3846">
        <v>2025</v>
      </c>
      <c r="J3846" t="s">
        <v>51</v>
      </c>
      <c r="K3846" t="s">
        <v>43</v>
      </c>
      <c r="L3846">
        <v>11361900</v>
      </c>
      <c r="M3846">
        <v>311285</v>
      </c>
      <c r="N3846" t="s">
        <v>453</v>
      </c>
      <c r="O3846" t="s">
        <v>38</v>
      </c>
      <c r="P3846">
        <v>15</v>
      </c>
      <c r="Q3846" t="s">
        <v>453</v>
      </c>
      <c r="R3846">
        <v>2025</v>
      </c>
      <c r="S3846">
        <v>1</v>
      </c>
      <c r="T3846" t="s">
        <v>29</v>
      </c>
      <c r="U3846" t="s">
        <v>40</v>
      </c>
      <c r="V3846" t="s">
        <v>454</v>
      </c>
    </row>
    <row r="3847" spans="1:22" x14ac:dyDescent="0.3">
      <c r="A3847" t="s">
        <v>31</v>
      </c>
      <c r="B3847" t="s">
        <v>32</v>
      </c>
      <c r="C3847" t="s">
        <v>24</v>
      </c>
      <c r="D3847" t="s">
        <v>98</v>
      </c>
      <c r="E3847">
        <v>36.700000000000003</v>
      </c>
      <c r="F3847">
        <v>22</v>
      </c>
      <c r="G3847">
        <v>7</v>
      </c>
      <c r="I3847">
        <v>2028</v>
      </c>
      <c r="J3847" t="s">
        <v>25</v>
      </c>
      <c r="K3847" t="s">
        <v>25</v>
      </c>
      <c r="L3847">
        <v>7802420</v>
      </c>
      <c r="M3847">
        <v>212600</v>
      </c>
      <c r="N3847" t="s">
        <v>453</v>
      </c>
      <c r="O3847" t="s">
        <v>25</v>
      </c>
      <c r="Q3847" t="s">
        <v>454</v>
      </c>
      <c r="R3847">
        <v>2028</v>
      </c>
      <c r="S3847">
        <v>-2</v>
      </c>
      <c r="T3847" t="s">
        <v>35</v>
      </c>
      <c r="U3847" t="s">
        <v>30</v>
      </c>
      <c r="V3847" t="s">
        <v>454</v>
      </c>
    </row>
    <row r="3848" spans="1:22" x14ac:dyDescent="0.3">
      <c r="A3848" t="s">
        <v>31</v>
      </c>
      <c r="B3848" t="s">
        <v>32</v>
      </c>
      <c r="C3848" t="s">
        <v>76</v>
      </c>
      <c r="D3848" t="s">
        <v>413</v>
      </c>
      <c r="E3848">
        <v>42.4</v>
      </c>
      <c r="F3848">
        <v>22</v>
      </c>
      <c r="G3848">
        <v>4</v>
      </c>
      <c r="I3848">
        <v>2028</v>
      </c>
      <c r="J3848" t="s">
        <v>354</v>
      </c>
      <c r="K3848" t="s">
        <v>57</v>
      </c>
      <c r="L3848">
        <v>28882700</v>
      </c>
      <c r="M3848">
        <v>681196</v>
      </c>
      <c r="N3848" t="s">
        <v>453</v>
      </c>
      <c r="O3848" t="s">
        <v>58</v>
      </c>
      <c r="P3848">
        <v>10</v>
      </c>
      <c r="Q3848" t="s">
        <v>453</v>
      </c>
      <c r="R3848">
        <v>2028</v>
      </c>
      <c r="S3848">
        <v>-2</v>
      </c>
      <c r="T3848" t="s">
        <v>35</v>
      </c>
      <c r="U3848" t="s">
        <v>30</v>
      </c>
      <c r="V3848" t="s">
        <v>453</v>
      </c>
    </row>
    <row r="3849" spans="1:22" x14ac:dyDescent="0.3">
      <c r="A3849" t="s">
        <v>31</v>
      </c>
      <c r="B3849" t="s">
        <v>32</v>
      </c>
      <c r="C3849" t="s">
        <v>52</v>
      </c>
      <c r="D3849" t="s">
        <v>53</v>
      </c>
      <c r="E3849">
        <v>35.799999999999997</v>
      </c>
      <c r="F3849">
        <v>9</v>
      </c>
      <c r="G3849">
        <v>5</v>
      </c>
      <c r="I3849">
        <v>2029</v>
      </c>
      <c r="J3849" t="s">
        <v>25</v>
      </c>
      <c r="K3849" t="s">
        <v>25</v>
      </c>
      <c r="L3849">
        <v>7729999</v>
      </c>
      <c r="M3849">
        <v>215922</v>
      </c>
      <c r="N3849" t="s">
        <v>453</v>
      </c>
      <c r="O3849" t="s">
        <v>25</v>
      </c>
      <c r="Q3849" t="s">
        <v>454</v>
      </c>
      <c r="R3849">
        <v>2029</v>
      </c>
      <c r="S3849">
        <v>-3</v>
      </c>
      <c r="T3849" t="s">
        <v>35</v>
      </c>
      <c r="U3849" t="s">
        <v>40</v>
      </c>
      <c r="V3849" t="s">
        <v>454</v>
      </c>
    </row>
    <row r="3850" spans="1:22" x14ac:dyDescent="0.3">
      <c r="A3850" t="s">
        <v>31</v>
      </c>
      <c r="B3850" t="s">
        <v>32</v>
      </c>
      <c r="C3850" t="s">
        <v>63</v>
      </c>
      <c r="D3850" t="s">
        <v>333</v>
      </c>
      <c r="E3850">
        <v>33</v>
      </c>
      <c r="F3850">
        <v>10</v>
      </c>
      <c r="G3850">
        <v>4</v>
      </c>
      <c r="I3850">
        <v>2027</v>
      </c>
      <c r="J3850" t="s">
        <v>301</v>
      </c>
      <c r="K3850" t="s">
        <v>86</v>
      </c>
      <c r="L3850">
        <v>8330000</v>
      </c>
      <c r="M3850">
        <v>252424</v>
      </c>
      <c r="N3850" t="s">
        <v>453</v>
      </c>
      <c r="O3850" t="s">
        <v>120</v>
      </c>
      <c r="P3850">
        <v>20</v>
      </c>
      <c r="Q3850" t="s">
        <v>453</v>
      </c>
      <c r="R3850">
        <v>2027</v>
      </c>
      <c r="S3850">
        <v>-1</v>
      </c>
      <c r="T3850" t="s">
        <v>35</v>
      </c>
      <c r="U3850" t="s">
        <v>44</v>
      </c>
      <c r="V3850" t="s">
        <v>454</v>
      </c>
    </row>
    <row r="3851" spans="1:22" x14ac:dyDescent="0.3">
      <c r="A3851" t="s">
        <v>31</v>
      </c>
      <c r="B3851" t="s">
        <v>32</v>
      </c>
      <c r="C3851" t="s">
        <v>63</v>
      </c>
      <c r="D3851" t="s">
        <v>333</v>
      </c>
      <c r="E3851">
        <v>39.299999999999997</v>
      </c>
      <c r="F3851">
        <v>15</v>
      </c>
      <c r="G3851">
        <v>4</v>
      </c>
      <c r="I3851">
        <v>2026</v>
      </c>
      <c r="J3851" t="s">
        <v>301</v>
      </c>
      <c r="K3851" t="s">
        <v>86</v>
      </c>
      <c r="L3851">
        <v>9190000</v>
      </c>
      <c r="M3851">
        <v>233842</v>
      </c>
      <c r="N3851" t="s">
        <v>453</v>
      </c>
      <c r="O3851" t="s">
        <v>120</v>
      </c>
      <c r="P3851">
        <v>20</v>
      </c>
      <c r="Q3851" t="s">
        <v>453</v>
      </c>
      <c r="R3851">
        <v>2026</v>
      </c>
      <c r="S3851">
        <v>0</v>
      </c>
      <c r="T3851" t="s">
        <v>29</v>
      </c>
      <c r="U3851" t="s">
        <v>44</v>
      </c>
      <c r="V3851" t="s">
        <v>454</v>
      </c>
    </row>
    <row r="3852" spans="1:22" x14ac:dyDescent="0.3">
      <c r="A3852" t="s">
        <v>31</v>
      </c>
      <c r="B3852" t="s">
        <v>32</v>
      </c>
      <c r="C3852" t="s">
        <v>33</v>
      </c>
      <c r="D3852" t="s">
        <v>41</v>
      </c>
      <c r="E3852">
        <v>42.4</v>
      </c>
      <c r="F3852">
        <v>25</v>
      </c>
      <c r="G3852">
        <v>4</v>
      </c>
      <c r="I3852">
        <v>2027</v>
      </c>
      <c r="J3852" t="s">
        <v>51</v>
      </c>
      <c r="K3852" t="s">
        <v>43</v>
      </c>
      <c r="L3852">
        <v>11290700</v>
      </c>
      <c r="M3852">
        <v>266290</v>
      </c>
      <c r="N3852" t="s">
        <v>453</v>
      </c>
      <c r="O3852" t="s">
        <v>38</v>
      </c>
      <c r="P3852">
        <v>15</v>
      </c>
      <c r="Q3852" t="s">
        <v>453</v>
      </c>
      <c r="R3852">
        <v>2027</v>
      </c>
      <c r="S3852">
        <v>-1</v>
      </c>
      <c r="T3852" t="s">
        <v>35</v>
      </c>
      <c r="U3852" t="s">
        <v>30</v>
      </c>
      <c r="V3852" t="s">
        <v>454</v>
      </c>
    </row>
    <row r="3853" spans="1:22" x14ac:dyDescent="0.3">
      <c r="A3853" t="s">
        <v>31</v>
      </c>
      <c r="B3853" t="s">
        <v>32</v>
      </c>
      <c r="C3853" t="s">
        <v>33</v>
      </c>
      <c r="D3853" t="s">
        <v>41</v>
      </c>
      <c r="E3853">
        <v>42.4</v>
      </c>
      <c r="F3853">
        <v>25</v>
      </c>
      <c r="G3853">
        <v>5</v>
      </c>
      <c r="I3853">
        <v>2027</v>
      </c>
      <c r="J3853" t="s">
        <v>51</v>
      </c>
      <c r="K3853" t="s">
        <v>43</v>
      </c>
      <c r="L3853">
        <v>11290700</v>
      </c>
      <c r="M3853">
        <v>266290</v>
      </c>
      <c r="N3853" t="s">
        <v>453</v>
      </c>
      <c r="O3853" t="s">
        <v>38</v>
      </c>
      <c r="P3853">
        <v>15</v>
      </c>
      <c r="Q3853" t="s">
        <v>453</v>
      </c>
      <c r="R3853">
        <v>2027</v>
      </c>
      <c r="S3853">
        <v>-1</v>
      </c>
      <c r="T3853" t="s">
        <v>35</v>
      </c>
      <c r="U3853" t="s">
        <v>30</v>
      </c>
      <c r="V3853" t="s">
        <v>454</v>
      </c>
    </row>
    <row r="3854" spans="1:22" x14ac:dyDescent="0.3">
      <c r="A3854" t="s">
        <v>31</v>
      </c>
      <c r="B3854" t="s">
        <v>32</v>
      </c>
      <c r="C3854" t="s">
        <v>24</v>
      </c>
      <c r="D3854" t="s">
        <v>396</v>
      </c>
      <c r="E3854">
        <v>42.6</v>
      </c>
      <c r="F3854">
        <v>25</v>
      </c>
      <c r="G3854">
        <v>5</v>
      </c>
      <c r="I3854">
        <v>2028</v>
      </c>
      <c r="J3854" t="s">
        <v>193</v>
      </c>
      <c r="K3854" t="s">
        <v>96</v>
      </c>
      <c r="L3854">
        <v>11203800</v>
      </c>
      <c r="M3854">
        <v>263000</v>
      </c>
      <c r="N3854" t="s">
        <v>453</v>
      </c>
      <c r="O3854" t="s">
        <v>97</v>
      </c>
      <c r="P3854">
        <v>30</v>
      </c>
      <c r="Q3854" t="s">
        <v>453</v>
      </c>
      <c r="R3854">
        <v>2028</v>
      </c>
      <c r="S3854">
        <v>-2</v>
      </c>
      <c r="T3854" t="s">
        <v>35</v>
      </c>
      <c r="U3854" t="s">
        <v>30</v>
      </c>
      <c r="V3854" t="s">
        <v>454</v>
      </c>
    </row>
    <row r="3855" spans="1:22" x14ac:dyDescent="0.3">
      <c r="A3855" t="s">
        <v>31</v>
      </c>
      <c r="B3855" t="s">
        <v>32</v>
      </c>
      <c r="C3855" t="s">
        <v>63</v>
      </c>
      <c r="D3855" t="s">
        <v>398</v>
      </c>
      <c r="E3855">
        <v>44.6</v>
      </c>
      <c r="F3855">
        <v>13</v>
      </c>
      <c r="G3855">
        <v>6</v>
      </c>
      <c r="I3855">
        <v>2026</v>
      </c>
      <c r="J3855" t="s">
        <v>201</v>
      </c>
      <c r="K3855" t="s">
        <v>119</v>
      </c>
      <c r="L3855">
        <v>11433478</v>
      </c>
      <c r="M3855">
        <v>256356</v>
      </c>
      <c r="N3855" t="s">
        <v>453</v>
      </c>
      <c r="O3855" t="s">
        <v>120</v>
      </c>
      <c r="P3855">
        <v>15</v>
      </c>
      <c r="Q3855" t="s">
        <v>453</v>
      </c>
      <c r="R3855">
        <v>2026</v>
      </c>
      <c r="S3855">
        <v>0</v>
      </c>
      <c r="T3855" t="s">
        <v>29</v>
      </c>
      <c r="U3855" t="s">
        <v>44</v>
      </c>
      <c r="V3855" t="s">
        <v>454</v>
      </c>
    </row>
    <row r="3856" spans="1:22" x14ac:dyDescent="0.3">
      <c r="A3856" t="s">
        <v>31</v>
      </c>
      <c r="B3856" t="s">
        <v>32</v>
      </c>
      <c r="C3856" t="s">
        <v>33</v>
      </c>
      <c r="D3856" t="s">
        <v>121</v>
      </c>
      <c r="E3856">
        <v>39.9</v>
      </c>
      <c r="F3856">
        <v>22</v>
      </c>
      <c r="G3856">
        <v>7</v>
      </c>
      <c r="I3856">
        <v>2029</v>
      </c>
      <c r="J3856" t="s">
        <v>122</v>
      </c>
      <c r="K3856" t="s">
        <v>43</v>
      </c>
      <c r="L3856">
        <v>9815400</v>
      </c>
      <c r="M3856">
        <v>246000</v>
      </c>
      <c r="N3856" t="s">
        <v>453</v>
      </c>
      <c r="O3856" t="s">
        <v>38</v>
      </c>
      <c r="P3856">
        <v>20</v>
      </c>
      <c r="Q3856" t="s">
        <v>453</v>
      </c>
      <c r="R3856">
        <v>2029</v>
      </c>
      <c r="S3856">
        <v>-3</v>
      </c>
      <c r="T3856" t="s">
        <v>35</v>
      </c>
      <c r="U3856" t="s">
        <v>30</v>
      </c>
      <c r="V3856" t="s">
        <v>454</v>
      </c>
    </row>
    <row r="3857" spans="1:22" x14ac:dyDescent="0.3">
      <c r="A3857" t="s">
        <v>31</v>
      </c>
      <c r="B3857" t="s">
        <v>32</v>
      </c>
      <c r="C3857" t="s">
        <v>33</v>
      </c>
      <c r="D3857" t="s">
        <v>34</v>
      </c>
      <c r="E3857">
        <v>44.5</v>
      </c>
      <c r="F3857">
        <v>25</v>
      </c>
      <c r="G3857">
        <v>6</v>
      </c>
      <c r="I3857">
        <v>2027</v>
      </c>
      <c r="J3857" t="s">
        <v>25</v>
      </c>
      <c r="K3857" t="s">
        <v>25</v>
      </c>
      <c r="L3857">
        <v>10962890</v>
      </c>
      <c r="M3857">
        <v>246357</v>
      </c>
      <c r="N3857" t="s">
        <v>453</v>
      </c>
      <c r="O3857" t="s">
        <v>25</v>
      </c>
      <c r="Q3857" t="s">
        <v>454</v>
      </c>
      <c r="R3857">
        <v>2027</v>
      </c>
      <c r="S3857">
        <v>-1</v>
      </c>
      <c r="T3857" t="s">
        <v>35</v>
      </c>
      <c r="U3857" t="s">
        <v>30</v>
      </c>
      <c r="V3857" t="s">
        <v>454</v>
      </c>
    </row>
    <row r="3858" spans="1:22" x14ac:dyDescent="0.3">
      <c r="A3858" t="s">
        <v>31</v>
      </c>
      <c r="B3858" t="s">
        <v>32</v>
      </c>
      <c r="C3858" t="s">
        <v>52</v>
      </c>
      <c r="D3858" t="s">
        <v>53</v>
      </c>
      <c r="E3858">
        <v>43</v>
      </c>
      <c r="F3858">
        <v>8</v>
      </c>
      <c r="G3858">
        <v>6</v>
      </c>
      <c r="I3858">
        <v>2028</v>
      </c>
      <c r="J3858" t="s">
        <v>25</v>
      </c>
      <c r="K3858" t="s">
        <v>25</v>
      </c>
      <c r="L3858">
        <v>10799999</v>
      </c>
      <c r="M3858">
        <v>251163</v>
      </c>
      <c r="N3858" t="s">
        <v>453</v>
      </c>
      <c r="O3858" t="s">
        <v>25</v>
      </c>
      <c r="Q3858" t="s">
        <v>454</v>
      </c>
      <c r="R3858">
        <v>2028</v>
      </c>
      <c r="S3858">
        <v>-2</v>
      </c>
      <c r="T3858" t="s">
        <v>35</v>
      </c>
      <c r="U3858" t="s">
        <v>40</v>
      </c>
      <c r="V3858" t="s">
        <v>454</v>
      </c>
    </row>
    <row r="3859" spans="1:22" x14ac:dyDescent="0.3">
      <c r="A3859" t="s">
        <v>31</v>
      </c>
      <c r="B3859" t="s">
        <v>32</v>
      </c>
      <c r="C3859" t="s">
        <v>63</v>
      </c>
      <c r="D3859" t="s">
        <v>333</v>
      </c>
      <c r="E3859">
        <v>33</v>
      </c>
      <c r="F3859">
        <v>15</v>
      </c>
      <c r="G3859">
        <v>5</v>
      </c>
      <c r="I3859">
        <v>2028</v>
      </c>
      <c r="J3859" t="s">
        <v>320</v>
      </c>
      <c r="K3859" t="s">
        <v>86</v>
      </c>
      <c r="L3859">
        <v>8430000</v>
      </c>
      <c r="M3859">
        <v>255455</v>
      </c>
      <c r="N3859" t="s">
        <v>453</v>
      </c>
      <c r="O3859" t="s">
        <v>120</v>
      </c>
      <c r="P3859">
        <v>20</v>
      </c>
      <c r="Q3859" t="s">
        <v>453</v>
      </c>
      <c r="R3859">
        <v>2028</v>
      </c>
      <c r="S3859">
        <v>-2</v>
      </c>
      <c r="T3859" t="s">
        <v>35</v>
      </c>
      <c r="U3859" t="s">
        <v>44</v>
      </c>
      <c r="V3859" t="s">
        <v>454</v>
      </c>
    </row>
    <row r="3860" spans="1:22" x14ac:dyDescent="0.3">
      <c r="A3860" t="s">
        <v>31</v>
      </c>
      <c r="B3860" t="s">
        <v>32</v>
      </c>
      <c r="C3860" t="s">
        <v>25</v>
      </c>
      <c r="D3860" t="s">
        <v>420</v>
      </c>
      <c r="E3860">
        <v>38.200000000000003</v>
      </c>
      <c r="F3860">
        <v>4</v>
      </c>
      <c r="G3860">
        <v>4</v>
      </c>
      <c r="I3860">
        <v>2026</v>
      </c>
      <c r="J3860" t="s">
        <v>25</v>
      </c>
      <c r="K3860" t="s">
        <v>25</v>
      </c>
      <c r="L3860">
        <v>7061450</v>
      </c>
      <c r="M3860">
        <v>184855</v>
      </c>
      <c r="N3860" t="s">
        <v>453</v>
      </c>
      <c r="O3860" t="s">
        <v>25</v>
      </c>
      <c r="Q3860" t="s">
        <v>454</v>
      </c>
      <c r="R3860">
        <v>2026</v>
      </c>
      <c r="S3860">
        <v>0</v>
      </c>
      <c r="T3860" t="s">
        <v>29</v>
      </c>
      <c r="U3860" t="s">
        <v>75</v>
      </c>
      <c r="V3860" t="s">
        <v>454</v>
      </c>
    </row>
    <row r="3861" spans="1:22" x14ac:dyDescent="0.3">
      <c r="A3861" t="s">
        <v>31</v>
      </c>
      <c r="B3861" t="s">
        <v>32</v>
      </c>
      <c r="C3861" t="s">
        <v>33</v>
      </c>
      <c r="D3861" t="s">
        <v>81</v>
      </c>
      <c r="E3861">
        <v>35</v>
      </c>
      <c r="F3861">
        <v>9</v>
      </c>
      <c r="G3861">
        <v>5</v>
      </c>
      <c r="I3861">
        <v>2028</v>
      </c>
      <c r="J3861" t="s">
        <v>25</v>
      </c>
      <c r="K3861" t="s">
        <v>25</v>
      </c>
      <c r="L3861">
        <v>10490000</v>
      </c>
      <c r="M3861">
        <v>299714</v>
      </c>
      <c r="N3861" t="s">
        <v>453</v>
      </c>
      <c r="O3861" t="s">
        <v>25</v>
      </c>
      <c r="Q3861" t="s">
        <v>454</v>
      </c>
      <c r="R3861">
        <v>2028</v>
      </c>
      <c r="S3861">
        <v>-2</v>
      </c>
      <c r="T3861" t="s">
        <v>35</v>
      </c>
      <c r="U3861" t="s">
        <v>40</v>
      </c>
      <c r="V3861" t="s">
        <v>454</v>
      </c>
    </row>
    <row r="3862" spans="1:22" x14ac:dyDescent="0.3">
      <c r="A3862" t="s">
        <v>31</v>
      </c>
      <c r="B3862" t="s">
        <v>32</v>
      </c>
      <c r="C3862" t="s">
        <v>63</v>
      </c>
      <c r="D3862" t="s">
        <v>64</v>
      </c>
      <c r="E3862">
        <v>38</v>
      </c>
      <c r="F3862">
        <v>11</v>
      </c>
      <c r="G3862">
        <v>4</v>
      </c>
      <c r="I3862">
        <v>2029</v>
      </c>
      <c r="J3862" t="s">
        <v>65</v>
      </c>
      <c r="K3862" t="s">
        <v>66</v>
      </c>
      <c r="L3862">
        <v>10341375</v>
      </c>
      <c r="M3862">
        <v>272141</v>
      </c>
      <c r="N3862" t="s">
        <v>453</v>
      </c>
      <c r="O3862" t="s">
        <v>67</v>
      </c>
      <c r="P3862">
        <v>30</v>
      </c>
      <c r="Q3862" t="s">
        <v>453</v>
      </c>
      <c r="R3862">
        <v>2029</v>
      </c>
      <c r="S3862">
        <v>-3</v>
      </c>
      <c r="T3862" t="s">
        <v>35</v>
      </c>
      <c r="U3862" t="s">
        <v>44</v>
      </c>
      <c r="V3862" t="s">
        <v>454</v>
      </c>
    </row>
    <row r="3863" spans="1:22" x14ac:dyDescent="0.3">
      <c r="A3863" t="s">
        <v>31</v>
      </c>
      <c r="B3863" t="s">
        <v>32</v>
      </c>
      <c r="C3863" t="s">
        <v>24</v>
      </c>
      <c r="D3863" t="s">
        <v>109</v>
      </c>
      <c r="E3863">
        <v>41.8</v>
      </c>
      <c r="F3863">
        <v>9</v>
      </c>
      <c r="G3863">
        <v>4</v>
      </c>
      <c r="I3863">
        <v>2026</v>
      </c>
      <c r="J3863" t="s">
        <v>47</v>
      </c>
      <c r="K3863" t="s">
        <v>48</v>
      </c>
      <c r="L3863">
        <v>10038728</v>
      </c>
      <c r="M3863">
        <v>240161</v>
      </c>
      <c r="N3863" t="s">
        <v>453</v>
      </c>
      <c r="O3863" t="s">
        <v>49</v>
      </c>
      <c r="P3863">
        <v>31</v>
      </c>
      <c r="Q3863" t="s">
        <v>453</v>
      </c>
      <c r="R3863">
        <v>2026</v>
      </c>
      <c r="S3863">
        <v>0</v>
      </c>
      <c r="T3863" t="s">
        <v>29</v>
      </c>
      <c r="U3863" t="s">
        <v>40</v>
      </c>
      <c r="V3863" t="s">
        <v>454</v>
      </c>
    </row>
    <row r="3864" spans="1:22" x14ac:dyDescent="0.3">
      <c r="A3864" t="s">
        <v>31</v>
      </c>
      <c r="B3864" t="s">
        <v>32</v>
      </c>
      <c r="C3864" t="s">
        <v>24</v>
      </c>
      <c r="D3864" t="s">
        <v>109</v>
      </c>
      <c r="E3864">
        <v>44.7</v>
      </c>
      <c r="F3864">
        <v>9</v>
      </c>
      <c r="G3864">
        <v>5</v>
      </c>
      <c r="I3864">
        <v>2026</v>
      </c>
      <c r="J3864" t="s">
        <v>47</v>
      </c>
      <c r="K3864" t="s">
        <v>48</v>
      </c>
      <c r="L3864">
        <v>10516400</v>
      </c>
      <c r="M3864">
        <v>235266</v>
      </c>
      <c r="N3864" t="s">
        <v>453</v>
      </c>
      <c r="O3864" t="s">
        <v>49</v>
      </c>
      <c r="P3864">
        <v>31</v>
      </c>
      <c r="Q3864" t="s">
        <v>453</v>
      </c>
      <c r="R3864">
        <v>2026</v>
      </c>
      <c r="S3864">
        <v>0</v>
      </c>
      <c r="T3864" t="s">
        <v>29</v>
      </c>
      <c r="U3864" t="s">
        <v>40</v>
      </c>
      <c r="V3864" t="s">
        <v>454</v>
      </c>
    </row>
    <row r="3865" spans="1:22" x14ac:dyDescent="0.3">
      <c r="A3865" t="s">
        <v>31</v>
      </c>
      <c r="B3865" t="s">
        <v>32</v>
      </c>
      <c r="C3865" t="s">
        <v>33</v>
      </c>
      <c r="D3865" t="s">
        <v>34</v>
      </c>
      <c r="E3865">
        <v>40.6</v>
      </c>
      <c r="F3865">
        <v>25</v>
      </c>
      <c r="G3865">
        <v>4</v>
      </c>
      <c r="I3865">
        <v>2027</v>
      </c>
      <c r="J3865" t="s">
        <v>25</v>
      </c>
      <c r="K3865" t="s">
        <v>25</v>
      </c>
      <c r="L3865">
        <v>10872760</v>
      </c>
      <c r="M3865">
        <v>267802</v>
      </c>
      <c r="N3865" t="s">
        <v>453</v>
      </c>
      <c r="O3865" t="s">
        <v>25</v>
      </c>
      <c r="Q3865" t="s">
        <v>454</v>
      </c>
      <c r="R3865">
        <v>2027</v>
      </c>
      <c r="S3865">
        <v>-1</v>
      </c>
      <c r="T3865" t="s">
        <v>35</v>
      </c>
      <c r="U3865" t="s">
        <v>30</v>
      </c>
      <c r="V3865" t="s">
        <v>454</v>
      </c>
    </row>
    <row r="3866" spans="1:22" x14ac:dyDescent="0.3">
      <c r="A3866" t="s">
        <v>31</v>
      </c>
      <c r="B3866" t="s">
        <v>32</v>
      </c>
      <c r="C3866" t="s">
        <v>33</v>
      </c>
      <c r="D3866" t="s">
        <v>399</v>
      </c>
      <c r="E3866">
        <v>35.299999999999997</v>
      </c>
      <c r="F3866">
        <v>9</v>
      </c>
      <c r="G3866">
        <v>5</v>
      </c>
      <c r="I3866">
        <v>2025</v>
      </c>
      <c r="J3866" t="s">
        <v>51</v>
      </c>
      <c r="K3866" t="s">
        <v>43</v>
      </c>
      <c r="L3866">
        <v>10660600</v>
      </c>
      <c r="M3866">
        <v>302000</v>
      </c>
      <c r="N3866" t="s">
        <v>453</v>
      </c>
      <c r="O3866" t="s">
        <v>38</v>
      </c>
      <c r="P3866">
        <v>15</v>
      </c>
      <c r="Q3866" t="s">
        <v>453</v>
      </c>
      <c r="R3866">
        <v>2025</v>
      </c>
      <c r="S3866">
        <v>1</v>
      </c>
      <c r="T3866" t="s">
        <v>29</v>
      </c>
      <c r="U3866" t="s">
        <v>40</v>
      </c>
      <c r="V3866" t="s">
        <v>454</v>
      </c>
    </row>
    <row r="3867" spans="1:22" x14ac:dyDescent="0.3">
      <c r="A3867" t="s">
        <v>31</v>
      </c>
      <c r="B3867" t="s">
        <v>32</v>
      </c>
      <c r="C3867" t="s">
        <v>24</v>
      </c>
      <c r="D3867" t="s">
        <v>98</v>
      </c>
      <c r="E3867">
        <v>36.700000000000003</v>
      </c>
      <c r="F3867">
        <v>22</v>
      </c>
      <c r="G3867">
        <v>5</v>
      </c>
      <c r="I3867">
        <v>2028</v>
      </c>
      <c r="J3867" t="s">
        <v>25</v>
      </c>
      <c r="K3867" t="s">
        <v>25</v>
      </c>
      <c r="L3867">
        <v>7824440</v>
      </c>
      <c r="M3867">
        <v>213200</v>
      </c>
      <c r="N3867" t="s">
        <v>453</v>
      </c>
      <c r="O3867" t="s">
        <v>25</v>
      </c>
      <c r="Q3867" t="s">
        <v>454</v>
      </c>
      <c r="R3867">
        <v>2028</v>
      </c>
      <c r="S3867">
        <v>-2</v>
      </c>
      <c r="T3867" t="s">
        <v>35</v>
      </c>
      <c r="U3867" t="s">
        <v>30</v>
      </c>
      <c r="V3867" t="s">
        <v>454</v>
      </c>
    </row>
    <row r="3868" spans="1:22" x14ac:dyDescent="0.3">
      <c r="A3868" t="s">
        <v>31</v>
      </c>
      <c r="B3868" t="s">
        <v>32</v>
      </c>
      <c r="C3868" t="s">
        <v>52</v>
      </c>
      <c r="D3868" t="s">
        <v>53</v>
      </c>
      <c r="E3868">
        <v>41</v>
      </c>
      <c r="F3868">
        <v>8</v>
      </c>
      <c r="G3868">
        <v>7</v>
      </c>
      <c r="I3868">
        <v>2028</v>
      </c>
      <c r="J3868" t="s">
        <v>25</v>
      </c>
      <c r="K3868" t="s">
        <v>25</v>
      </c>
      <c r="L3868">
        <v>9719999</v>
      </c>
      <c r="M3868">
        <v>237073</v>
      </c>
      <c r="N3868" t="s">
        <v>453</v>
      </c>
      <c r="O3868" t="s">
        <v>25</v>
      </c>
      <c r="Q3868" t="s">
        <v>454</v>
      </c>
      <c r="R3868">
        <v>2028</v>
      </c>
      <c r="S3868">
        <v>-2</v>
      </c>
      <c r="T3868" t="s">
        <v>35</v>
      </c>
      <c r="U3868" t="s">
        <v>40</v>
      </c>
      <c r="V3868" t="s">
        <v>454</v>
      </c>
    </row>
    <row r="3869" spans="1:22" x14ac:dyDescent="0.3">
      <c r="A3869" t="s">
        <v>31</v>
      </c>
      <c r="B3869" t="s">
        <v>32</v>
      </c>
      <c r="C3869" t="s">
        <v>33</v>
      </c>
      <c r="D3869" t="s">
        <v>399</v>
      </c>
      <c r="E3869">
        <v>36.9</v>
      </c>
      <c r="F3869">
        <v>9</v>
      </c>
      <c r="G3869">
        <v>5</v>
      </c>
      <c r="I3869">
        <v>2025</v>
      </c>
      <c r="J3869" t="s">
        <v>51</v>
      </c>
      <c r="K3869" t="s">
        <v>43</v>
      </c>
      <c r="L3869">
        <v>10779700</v>
      </c>
      <c r="M3869">
        <v>292133</v>
      </c>
      <c r="N3869" t="s">
        <v>453</v>
      </c>
      <c r="O3869" t="s">
        <v>38</v>
      </c>
      <c r="P3869">
        <v>15</v>
      </c>
      <c r="Q3869" t="s">
        <v>453</v>
      </c>
      <c r="R3869">
        <v>2025</v>
      </c>
      <c r="S3869">
        <v>1</v>
      </c>
      <c r="T3869" t="s">
        <v>29</v>
      </c>
      <c r="U3869" t="s">
        <v>40</v>
      </c>
      <c r="V3869" t="s">
        <v>454</v>
      </c>
    </row>
    <row r="3870" spans="1:22" x14ac:dyDescent="0.3">
      <c r="A3870" t="s">
        <v>31</v>
      </c>
      <c r="B3870" t="s">
        <v>32</v>
      </c>
      <c r="C3870" t="s">
        <v>24</v>
      </c>
      <c r="D3870" t="s">
        <v>98</v>
      </c>
      <c r="E3870">
        <v>38.1</v>
      </c>
      <c r="F3870">
        <v>17</v>
      </c>
      <c r="G3870">
        <v>4</v>
      </c>
      <c r="I3870">
        <v>2028</v>
      </c>
      <c r="J3870" t="s">
        <v>25</v>
      </c>
      <c r="K3870" t="s">
        <v>25</v>
      </c>
      <c r="L3870">
        <v>7772400</v>
      </c>
      <c r="M3870">
        <v>204000</v>
      </c>
      <c r="N3870" t="s">
        <v>453</v>
      </c>
      <c r="O3870" t="s">
        <v>25</v>
      </c>
      <c r="Q3870" t="s">
        <v>454</v>
      </c>
      <c r="R3870">
        <v>2028</v>
      </c>
      <c r="S3870">
        <v>-2</v>
      </c>
      <c r="T3870" t="s">
        <v>35</v>
      </c>
      <c r="U3870" t="s">
        <v>30</v>
      </c>
      <c r="V3870" t="s">
        <v>454</v>
      </c>
    </row>
    <row r="3871" spans="1:22" x14ac:dyDescent="0.3">
      <c r="A3871" t="s">
        <v>31</v>
      </c>
      <c r="B3871" t="s">
        <v>32</v>
      </c>
      <c r="C3871" t="s">
        <v>25</v>
      </c>
      <c r="D3871" t="s">
        <v>61</v>
      </c>
      <c r="E3871">
        <v>43.8</v>
      </c>
      <c r="F3871">
        <v>15</v>
      </c>
      <c r="G3871">
        <v>6</v>
      </c>
      <c r="I3871">
        <v>2028</v>
      </c>
      <c r="J3871" t="s">
        <v>62</v>
      </c>
      <c r="K3871" t="s">
        <v>57</v>
      </c>
      <c r="L3871">
        <v>15417600</v>
      </c>
      <c r="M3871">
        <v>352000</v>
      </c>
      <c r="N3871" t="s">
        <v>453</v>
      </c>
      <c r="O3871" t="s">
        <v>58</v>
      </c>
      <c r="P3871">
        <v>15</v>
      </c>
      <c r="Q3871" t="s">
        <v>453</v>
      </c>
      <c r="R3871">
        <v>2028</v>
      </c>
      <c r="S3871">
        <v>-2</v>
      </c>
      <c r="T3871" t="s">
        <v>35</v>
      </c>
      <c r="U3871" t="s">
        <v>44</v>
      </c>
      <c r="V3871" t="s">
        <v>454</v>
      </c>
    </row>
    <row r="3872" spans="1:22" x14ac:dyDescent="0.3">
      <c r="A3872" t="s">
        <v>31</v>
      </c>
      <c r="B3872" t="s">
        <v>32</v>
      </c>
      <c r="C3872" t="s">
        <v>24</v>
      </c>
      <c r="D3872" t="s">
        <v>387</v>
      </c>
      <c r="E3872">
        <v>39.4</v>
      </c>
      <c r="F3872">
        <v>8</v>
      </c>
      <c r="G3872">
        <v>6</v>
      </c>
      <c r="I3872">
        <v>2026</v>
      </c>
      <c r="J3872" t="s">
        <v>25</v>
      </c>
      <c r="K3872" t="s">
        <v>25</v>
      </c>
      <c r="L3872">
        <v>10370000</v>
      </c>
      <c r="M3872">
        <v>263198</v>
      </c>
      <c r="N3872" t="s">
        <v>453</v>
      </c>
      <c r="O3872" t="s">
        <v>25</v>
      </c>
      <c r="Q3872" t="s">
        <v>454</v>
      </c>
      <c r="R3872">
        <v>2026</v>
      </c>
      <c r="S3872">
        <v>0</v>
      </c>
      <c r="T3872" t="s">
        <v>29</v>
      </c>
      <c r="U3872" t="s">
        <v>40</v>
      </c>
      <c r="V3872" t="s">
        <v>454</v>
      </c>
    </row>
    <row r="3873" spans="1:22" x14ac:dyDescent="0.3">
      <c r="A3873" t="s">
        <v>31</v>
      </c>
      <c r="B3873" t="s">
        <v>32</v>
      </c>
      <c r="C3873" t="s">
        <v>24</v>
      </c>
      <c r="D3873" t="s">
        <v>396</v>
      </c>
      <c r="E3873">
        <v>36.299999999999997</v>
      </c>
      <c r="F3873">
        <v>8</v>
      </c>
      <c r="G3873">
        <v>6</v>
      </c>
      <c r="I3873">
        <v>2028</v>
      </c>
      <c r="J3873" t="s">
        <v>193</v>
      </c>
      <c r="K3873" t="s">
        <v>96</v>
      </c>
      <c r="L3873">
        <v>10236600</v>
      </c>
      <c r="M3873">
        <v>282000</v>
      </c>
      <c r="N3873" t="s">
        <v>453</v>
      </c>
      <c r="O3873" t="s">
        <v>97</v>
      </c>
      <c r="P3873">
        <v>30</v>
      </c>
      <c r="Q3873" t="s">
        <v>453</v>
      </c>
      <c r="R3873">
        <v>2028</v>
      </c>
      <c r="S3873">
        <v>-2</v>
      </c>
      <c r="T3873" t="s">
        <v>35</v>
      </c>
      <c r="U3873" t="s">
        <v>40</v>
      </c>
      <c r="V3873" t="s">
        <v>454</v>
      </c>
    </row>
    <row r="3874" spans="1:22" x14ac:dyDescent="0.3">
      <c r="A3874" t="s">
        <v>31</v>
      </c>
      <c r="B3874" t="s">
        <v>32</v>
      </c>
      <c r="C3874" t="s">
        <v>33</v>
      </c>
      <c r="D3874" t="s">
        <v>34</v>
      </c>
      <c r="E3874">
        <v>56.6</v>
      </c>
      <c r="F3874">
        <v>24</v>
      </c>
      <c r="G3874">
        <v>6</v>
      </c>
      <c r="I3874">
        <v>2027</v>
      </c>
      <c r="J3874" t="s">
        <v>25</v>
      </c>
      <c r="K3874" t="s">
        <v>25</v>
      </c>
      <c r="L3874">
        <v>12800640</v>
      </c>
      <c r="M3874">
        <v>226160</v>
      </c>
      <c r="N3874" t="s">
        <v>453</v>
      </c>
      <c r="O3874" t="s">
        <v>25</v>
      </c>
      <c r="Q3874" t="s">
        <v>454</v>
      </c>
      <c r="R3874">
        <v>2027</v>
      </c>
      <c r="S3874">
        <v>-1</v>
      </c>
      <c r="T3874" t="s">
        <v>35</v>
      </c>
      <c r="U3874" t="s">
        <v>30</v>
      </c>
      <c r="V3874" t="s">
        <v>454</v>
      </c>
    </row>
    <row r="3875" spans="1:22" x14ac:dyDescent="0.3">
      <c r="A3875" t="s">
        <v>31</v>
      </c>
      <c r="B3875" t="s">
        <v>32</v>
      </c>
      <c r="C3875" t="s">
        <v>33</v>
      </c>
      <c r="D3875" t="s">
        <v>41</v>
      </c>
      <c r="E3875">
        <v>42.4</v>
      </c>
      <c r="F3875">
        <v>25</v>
      </c>
      <c r="G3875">
        <v>7</v>
      </c>
      <c r="I3875">
        <v>2027</v>
      </c>
      <c r="J3875" t="s">
        <v>51</v>
      </c>
      <c r="K3875" t="s">
        <v>43</v>
      </c>
      <c r="L3875">
        <v>11714500</v>
      </c>
      <c r="M3875">
        <v>276285</v>
      </c>
      <c r="N3875" t="s">
        <v>453</v>
      </c>
      <c r="O3875" t="s">
        <v>38</v>
      </c>
      <c r="P3875">
        <v>15</v>
      </c>
      <c r="Q3875" t="s">
        <v>453</v>
      </c>
      <c r="R3875">
        <v>2027</v>
      </c>
      <c r="S3875">
        <v>-1</v>
      </c>
      <c r="T3875" t="s">
        <v>35</v>
      </c>
      <c r="U3875" t="s">
        <v>30</v>
      </c>
      <c r="V3875" t="s">
        <v>454</v>
      </c>
    </row>
    <row r="3876" spans="1:22" x14ac:dyDescent="0.3">
      <c r="A3876" t="s">
        <v>31</v>
      </c>
      <c r="B3876" t="s">
        <v>32</v>
      </c>
      <c r="C3876" t="s">
        <v>33</v>
      </c>
      <c r="D3876" t="s">
        <v>34</v>
      </c>
      <c r="E3876">
        <v>46.9</v>
      </c>
      <c r="F3876">
        <v>25</v>
      </c>
      <c r="G3876">
        <v>6</v>
      </c>
      <c r="I3876">
        <v>2027</v>
      </c>
      <c r="J3876" t="s">
        <v>25</v>
      </c>
      <c r="K3876" t="s">
        <v>25</v>
      </c>
      <c r="L3876">
        <v>11371139</v>
      </c>
      <c r="M3876">
        <v>242455</v>
      </c>
      <c r="N3876" t="s">
        <v>453</v>
      </c>
      <c r="O3876" t="s">
        <v>25</v>
      </c>
      <c r="Q3876" t="s">
        <v>454</v>
      </c>
      <c r="R3876">
        <v>2027</v>
      </c>
      <c r="S3876">
        <v>-1</v>
      </c>
      <c r="T3876" t="s">
        <v>35</v>
      </c>
      <c r="U3876" t="s">
        <v>30</v>
      </c>
      <c r="V3876" t="s">
        <v>454</v>
      </c>
    </row>
    <row r="3877" spans="1:22" x14ac:dyDescent="0.3">
      <c r="A3877" t="s">
        <v>31</v>
      </c>
      <c r="B3877" t="s">
        <v>32</v>
      </c>
      <c r="C3877" t="s">
        <v>33</v>
      </c>
      <c r="D3877" t="s">
        <v>34</v>
      </c>
      <c r="E3877">
        <v>37.200000000000003</v>
      </c>
      <c r="F3877">
        <v>23</v>
      </c>
      <c r="G3877">
        <v>7</v>
      </c>
      <c r="I3877">
        <v>2029</v>
      </c>
      <c r="J3877" t="s">
        <v>25</v>
      </c>
      <c r="K3877" t="s">
        <v>25</v>
      </c>
      <c r="L3877">
        <v>10684687</v>
      </c>
      <c r="M3877">
        <v>287223</v>
      </c>
      <c r="N3877" t="s">
        <v>453</v>
      </c>
      <c r="O3877" t="s">
        <v>25</v>
      </c>
      <c r="Q3877" t="s">
        <v>454</v>
      </c>
      <c r="R3877">
        <v>2029</v>
      </c>
      <c r="S3877">
        <v>-3</v>
      </c>
      <c r="T3877" t="s">
        <v>35</v>
      </c>
      <c r="U3877" t="s">
        <v>30</v>
      </c>
      <c r="V3877" t="s">
        <v>454</v>
      </c>
    </row>
    <row r="3878" spans="1:22" x14ac:dyDescent="0.3">
      <c r="A3878" t="s">
        <v>31</v>
      </c>
      <c r="B3878" t="s">
        <v>32</v>
      </c>
      <c r="C3878" t="s">
        <v>33</v>
      </c>
      <c r="D3878" t="s">
        <v>397</v>
      </c>
      <c r="E3878">
        <v>39.5</v>
      </c>
      <c r="F3878">
        <v>24</v>
      </c>
      <c r="G3878">
        <v>6</v>
      </c>
      <c r="I3878">
        <v>2029</v>
      </c>
      <c r="J3878" t="s">
        <v>25</v>
      </c>
      <c r="K3878" t="s">
        <v>25</v>
      </c>
      <c r="L3878">
        <v>10160000</v>
      </c>
      <c r="M3878">
        <v>257215</v>
      </c>
      <c r="N3878" t="s">
        <v>453</v>
      </c>
      <c r="O3878" t="s">
        <v>25</v>
      </c>
      <c r="Q3878" t="s">
        <v>454</v>
      </c>
      <c r="R3878">
        <v>2029</v>
      </c>
      <c r="S3878">
        <v>-3</v>
      </c>
      <c r="T3878" t="s">
        <v>35</v>
      </c>
      <c r="U3878" t="s">
        <v>30</v>
      </c>
      <c r="V3878" t="s">
        <v>454</v>
      </c>
    </row>
    <row r="3879" spans="1:22" x14ac:dyDescent="0.3">
      <c r="A3879" t="s">
        <v>31</v>
      </c>
      <c r="B3879" t="s">
        <v>32</v>
      </c>
      <c r="C3879" t="s">
        <v>68</v>
      </c>
      <c r="D3879" t="s">
        <v>415</v>
      </c>
      <c r="E3879">
        <v>38.700000000000003</v>
      </c>
      <c r="F3879">
        <v>26</v>
      </c>
      <c r="G3879">
        <v>4</v>
      </c>
      <c r="I3879">
        <v>2028</v>
      </c>
      <c r="J3879" t="s">
        <v>219</v>
      </c>
      <c r="K3879" t="s">
        <v>108</v>
      </c>
      <c r="L3879">
        <v>26509500</v>
      </c>
      <c r="M3879">
        <v>685000</v>
      </c>
      <c r="N3879" t="s">
        <v>453</v>
      </c>
      <c r="O3879" t="s">
        <v>72</v>
      </c>
      <c r="P3879">
        <v>30</v>
      </c>
      <c r="Q3879" t="s">
        <v>453</v>
      </c>
      <c r="R3879">
        <v>2028</v>
      </c>
      <c r="S3879">
        <v>-2</v>
      </c>
      <c r="T3879" t="s">
        <v>35</v>
      </c>
      <c r="U3879" t="s">
        <v>30</v>
      </c>
      <c r="V3879" t="s">
        <v>453</v>
      </c>
    </row>
    <row r="3880" spans="1:22" x14ac:dyDescent="0.3">
      <c r="A3880" t="s">
        <v>31</v>
      </c>
      <c r="B3880" t="s">
        <v>32</v>
      </c>
      <c r="C3880" t="s">
        <v>24</v>
      </c>
      <c r="D3880" t="s">
        <v>98</v>
      </c>
      <c r="E3880">
        <v>38</v>
      </c>
      <c r="F3880">
        <v>17</v>
      </c>
      <c r="G3880">
        <v>6</v>
      </c>
      <c r="I3880">
        <v>2028</v>
      </c>
      <c r="J3880" t="s">
        <v>25</v>
      </c>
      <c r="K3880" t="s">
        <v>25</v>
      </c>
      <c r="L3880">
        <v>7888800</v>
      </c>
      <c r="M3880">
        <v>207600</v>
      </c>
      <c r="N3880" t="s">
        <v>453</v>
      </c>
      <c r="O3880" t="s">
        <v>25</v>
      </c>
      <c r="Q3880" t="s">
        <v>454</v>
      </c>
      <c r="R3880">
        <v>2028</v>
      </c>
      <c r="S3880">
        <v>-2</v>
      </c>
      <c r="T3880" t="s">
        <v>35</v>
      </c>
      <c r="U3880" t="s">
        <v>30</v>
      </c>
      <c r="V3880" t="s">
        <v>454</v>
      </c>
    </row>
    <row r="3881" spans="1:22" x14ac:dyDescent="0.3">
      <c r="A3881" t="s">
        <v>31</v>
      </c>
      <c r="B3881" t="s">
        <v>32</v>
      </c>
      <c r="C3881" t="s">
        <v>33</v>
      </c>
      <c r="D3881" t="s">
        <v>34</v>
      </c>
      <c r="E3881">
        <v>44.5</v>
      </c>
      <c r="F3881">
        <v>25</v>
      </c>
      <c r="G3881">
        <v>7</v>
      </c>
      <c r="I3881">
        <v>2027</v>
      </c>
      <c r="J3881" t="s">
        <v>25</v>
      </c>
      <c r="K3881" t="s">
        <v>25</v>
      </c>
      <c r="L3881">
        <v>11157523</v>
      </c>
      <c r="M3881">
        <v>250731</v>
      </c>
      <c r="N3881" t="s">
        <v>453</v>
      </c>
      <c r="O3881" t="s">
        <v>25</v>
      </c>
      <c r="Q3881" t="s">
        <v>454</v>
      </c>
      <c r="R3881">
        <v>2027</v>
      </c>
      <c r="S3881">
        <v>-1</v>
      </c>
      <c r="T3881" t="s">
        <v>35</v>
      </c>
      <c r="U3881" t="s">
        <v>30</v>
      </c>
      <c r="V3881" t="s">
        <v>454</v>
      </c>
    </row>
    <row r="3882" spans="1:22" x14ac:dyDescent="0.3">
      <c r="A3882" t="s">
        <v>31</v>
      </c>
      <c r="B3882" t="s">
        <v>32</v>
      </c>
      <c r="C3882" t="s">
        <v>33</v>
      </c>
      <c r="D3882" t="s">
        <v>397</v>
      </c>
      <c r="E3882">
        <v>35</v>
      </c>
      <c r="F3882">
        <v>24</v>
      </c>
      <c r="G3882">
        <v>5</v>
      </c>
      <c r="I3882">
        <v>2029</v>
      </c>
      <c r="J3882" t="s">
        <v>25</v>
      </c>
      <c r="K3882" t="s">
        <v>25</v>
      </c>
      <c r="L3882">
        <v>9000000</v>
      </c>
      <c r="M3882">
        <v>257143</v>
      </c>
      <c r="N3882" t="s">
        <v>453</v>
      </c>
      <c r="O3882" t="s">
        <v>25</v>
      </c>
      <c r="Q3882" t="s">
        <v>454</v>
      </c>
      <c r="R3882">
        <v>2029</v>
      </c>
      <c r="S3882">
        <v>-3</v>
      </c>
      <c r="T3882" t="s">
        <v>35</v>
      </c>
      <c r="U3882" t="s">
        <v>30</v>
      </c>
      <c r="V3882" t="s">
        <v>454</v>
      </c>
    </row>
    <row r="3883" spans="1:22" x14ac:dyDescent="0.3">
      <c r="A3883" t="s">
        <v>31</v>
      </c>
      <c r="B3883" t="s">
        <v>32</v>
      </c>
      <c r="C3883" t="s">
        <v>76</v>
      </c>
      <c r="D3883" t="s">
        <v>92</v>
      </c>
      <c r="E3883">
        <v>41.2</v>
      </c>
      <c r="F3883">
        <v>4</v>
      </c>
      <c r="G3883">
        <v>4</v>
      </c>
      <c r="I3883">
        <v>2026</v>
      </c>
      <c r="J3883" t="s">
        <v>93</v>
      </c>
      <c r="K3883" t="s">
        <v>79</v>
      </c>
      <c r="L3883">
        <v>16438800</v>
      </c>
      <c r="M3883">
        <v>399000</v>
      </c>
      <c r="N3883" t="s">
        <v>453</v>
      </c>
      <c r="O3883" t="s">
        <v>91</v>
      </c>
      <c r="P3883">
        <v>10</v>
      </c>
      <c r="Q3883" t="s">
        <v>453</v>
      </c>
      <c r="R3883">
        <v>2026</v>
      </c>
      <c r="S3883">
        <v>0</v>
      </c>
      <c r="T3883" t="s">
        <v>29</v>
      </c>
      <c r="U3883" t="s">
        <v>75</v>
      </c>
      <c r="V3883" t="s">
        <v>453</v>
      </c>
    </row>
    <row r="3884" spans="1:22" x14ac:dyDescent="0.3">
      <c r="A3884" t="s">
        <v>31</v>
      </c>
      <c r="B3884" t="s">
        <v>32</v>
      </c>
      <c r="C3884" t="s">
        <v>33</v>
      </c>
      <c r="D3884" t="s">
        <v>405</v>
      </c>
      <c r="E3884">
        <v>42.8</v>
      </c>
      <c r="F3884">
        <v>19</v>
      </c>
      <c r="G3884">
        <v>6</v>
      </c>
      <c r="I3884">
        <v>2023</v>
      </c>
      <c r="J3884" t="s">
        <v>339</v>
      </c>
      <c r="K3884" t="s">
        <v>96</v>
      </c>
      <c r="L3884">
        <v>10630000</v>
      </c>
      <c r="M3884">
        <v>248364</v>
      </c>
      <c r="N3884" t="s">
        <v>453</v>
      </c>
      <c r="O3884" t="s">
        <v>97</v>
      </c>
      <c r="P3884">
        <v>30</v>
      </c>
      <c r="Q3884" t="s">
        <v>453</v>
      </c>
      <c r="R3884">
        <v>2023</v>
      </c>
      <c r="S3884">
        <v>3</v>
      </c>
      <c r="T3884" t="s">
        <v>29</v>
      </c>
      <c r="U3884" t="s">
        <v>30</v>
      </c>
      <c r="V3884" t="s">
        <v>454</v>
      </c>
    </row>
    <row r="3885" spans="1:22" x14ac:dyDescent="0.3">
      <c r="A3885" t="s">
        <v>31</v>
      </c>
      <c r="B3885" t="s">
        <v>32</v>
      </c>
      <c r="C3885" t="s">
        <v>24</v>
      </c>
      <c r="D3885" t="s">
        <v>109</v>
      </c>
      <c r="E3885">
        <v>44.7</v>
      </c>
      <c r="F3885">
        <v>9</v>
      </c>
      <c r="G3885">
        <v>4</v>
      </c>
      <c r="I3885">
        <v>2026</v>
      </c>
      <c r="J3885" t="s">
        <v>47</v>
      </c>
      <c r="K3885" t="s">
        <v>48</v>
      </c>
      <c r="L3885">
        <v>10516400</v>
      </c>
      <c r="M3885">
        <v>235266</v>
      </c>
      <c r="N3885" t="s">
        <v>453</v>
      </c>
      <c r="O3885" t="s">
        <v>49</v>
      </c>
      <c r="P3885">
        <v>31</v>
      </c>
      <c r="Q3885" t="s">
        <v>453</v>
      </c>
      <c r="R3885">
        <v>2026</v>
      </c>
      <c r="S3885">
        <v>0</v>
      </c>
      <c r="T3885" t="s">
        <v>29</v>
      </c>
      <c r="U3885" t="s">
        <v>40</v>
      </c>
      <c r="V3885" t="s">
        <v>454</v>
      </c>
    </row>
    <row r="3886" spans="1:22" x14ac:dyDescent="0.3">
      <c r="A3886" t="s">
        <v>31</v>
      </c>
      <c r="B3886" t="s">
        <v>32</v>
      </c>
      <c r="C3886" t="s">
        <v>33</v>
      </c>
      <c r="D3886" t="s">
        <v>121</v>
      </c>
      <c r="E3886">
        <v>40</v>
      </c>
      <c r="F3886">
        <v>13</v>
      </c>
      <c r="G3886">
        <v>7</v>
      </c>
      <c r="I3886">
        <v>2029</v>
      </c>
      <c r="J3886" t="s">
        <v>122</v>
      </c>
      <c r="K3886" t="s">
        <v>43</v>
      </c>
      <c r="L3886">
        <v>10000000</v>
      </c>
      <c r="M3886">
        <v>250000</v>
      </c>
      <c r="N3886" t="s">
        <v>453</v>
      </c>
      <c r="O3886" t="s">
        <v>38</v>
      </c>
      <c r="P3886">
        <v>20</v>
      </c>
      <c r="Q3886" t="s">
        <v>453</v>
      </c>
      <c r="R3886">
        <v>2029</v>
      </c>
      <c r="S3886">
        <v>-3</v>
      </c>
      <c r="T3886" t="s">
        <v>35</v>
      </c>
      <c r="U3886" t="s">
        <v>44</v>
      </c>
      <c r="V3886" t="s">
        <v>454</v>
      </c>
    </row>
    <row r="3887" spans="1:22" x14ac:dyDescent="0.3">
      <c r="A3887" t="s">
        <v>31</v>
      </c>
      <c r="B3887" t="s">
        <v>32</v>
      </c>
      <c r="C3887" t="s">
        <v>33</v>
      </c>
      <c r="D3887" t="s">
        <v>296</v>
      </c>
      <c r="E3887">
        <v>40.5</v>
      </c>
      <c r="F3887">
        <v>9</v>
      </c>
      <c r="G3887">
        <v>6</v>
      </c>
      <c r="I3887">
        <v>2027</v>
      </c>
      <c r="J3887" t="s">
        <v>51</v>
      </c>
      <c r="K3887" t="s">
        <v>43</v>
      </c>
      <c r="L3887">
        <v>11533950</v>
      </c>
      <c r="M3887">
        <v>284789</v>
      </c>
      <c r="N3887" t="s">
        <v>453</v>
      </c>
      <c r="O3887" t="s">
        <v>38</v>
      </c>
      <c r="P3887">
        <v>15</v>
      </c>
      <c r="Q3887" t="s">
        <v>453</v>
      </c>
      <c r="R3887">
        <v>2027</v>
      </c>
      <c r="S3887">
        <v>-1</v>
      </c>
      <c r="T3887" t="s">
        <v>35</v>
      </c>
      <c r="U3887" t="s">
        <v>40</v>
      </c>
      <c r="V3887" t="s">
        <v>454</v>
      </c>
    </row>
    <row r="3888" spans="1:22" x14ac:dyDescent="0.3">
      <c r="A3888" t="s">
        <v>31</v>
      </c>
      <c r="B3888" t="s">
        <v>32</v>
      </c>
      <c r="C3888" t="s">
        <v>76</v>
      </c>
      <c r="D3888" t="s">
        <v>400</v>
      </c>
      <c r="E3888">
        <v>48.8</v>
      </c>
      <c r="F3888">
        <v>8</v>
      </c>
      <c r="G3888">
        <v>5</v>
      </c>
      <c r="I3888">
        <v>2024</v>
      </c>
      <c r="J3888" t="s">
        <v>278</v>
      </c>
      <c r="K3888" t="s">
        <v>279</v>
      </c>
      <c r="L3888">
        <v>23131200</v>
      </c>
      <c r="M3888">
        <v>474000</v>
      </c>
      <c r="N3888" t="s">
        <v>453</v>
      </c>
      <c r="O3888" t="s">
        <v>80</v>
      </c>
      <c r="P3888">
        <v>20</v>
      </c>
      <c r="Q3888" t="s">
        <v>453</v>
      </c>
      <c r="R3888">
        <v>2024</v>
      </c>
      <c r="S3888">
        <v>2</v>
      </c>
      <c r="T3888" t="s">
        <v>29</v>
      </c>
      <c r="U3888" t="s">
        <v>40</v>
      </c>
      <c r="V3888" t="s">
        <v>453</v>
      </c>
    </row>
    <row r="3889" spans="1:22" x14ac:dyDescent="0.3">
      <c r="A3889" t="s">
        <v>31</v>
      </c>
      <c r="B3889" t="s">
        <v>32</v>
      </c>
      <c r="C3889" t="s">
        <v>24</v>
      </c>
      <c r="D3889" t="s">
        <v>407</v>
      </c>
      <c r="E3889">
        <v>54.7</v>
      </c>
      <c r="F3889">
        <v>5</v>
      </c>
      <c r="G3889">
        <v>5</v>
      </c>
      <c r="I3889">
        <v>2024</v>
      </c>
      <c r="J3889" t="s">
        <v>25</v>
      </c>
      <c r="K3889" t="s">
        <v>25</v>
      </c>
      <c r="L3889">
        <v>9670000</v>
      </c>
      <c r="M3889">
        <v>176782</v>
      </c>
      <c r="N3889" t="s">
        <v>453</v>
      </c>
      <c r="O3889" t="s">
        <v>25</v>
      </c>
      <c r="Q3889" t="s">
        <v>454</v>
      </c>
      <c r="R3889">
        <v>2024</v>
      </c>
      <c r="S3889">
        <v>2</v>
      </c>
      <c r="T3889" t="s">
        <v>29</v>
      </c>
      <c r="U3889" t="s">
        <v>75</v>
      </c>
      <c r="V3889" t="s">
        <v>454</v>
      </c>
    </row>
    <row r="3890" spans="1:22" x14ac:dyDescent="0.3">
      <c r="A3890" t="s">
        <v>31</v>
      </c>
      <c r="B3890" t="s">
        <v>32</v>
      </c>
      <c r="C3890" t="s">
        <v>68</v>
      </c>
      <c r="D3890" t="s">
        <v>137</v>
      </c>
      <c r="E3890">
        <v>40.5</v>
      </c>
      <c r="F3890">
        <v>16</v>
      </c>
      <c r="G3890">
        <v>5</v>
      </c>
      <c r="I3890">
        <v>2028</v>
      </c>
      <c r="J3890" t="s">
        <v>25</v>
      </c>
      <c r="K3890" t="s">
        <v>25</v>
      </c>
      <c r="L3890">
        <v>11504129</v>
      </c>
      <c r="M3890">
        <v>284053</v>
      </c>
      <c r="N3890" t="s">
        <v>453</v>
      </c>
      <c r="O3890" t="s">
        <v>25</v>
      </c>
      <c r="Q3890" t="s">
        <v>454</v>
      </c>
      <c r="R3890">
        <v>2028</v>
      </c>
      <c r="S3890">
        <v>-2</v>
      </c>
      <c r="T3890" t="s">
        <v>35</v>
      </c>
      <c r="U3890" t="s">
        <v>44</v>
      </c>
      <c r="V3890" t="s">
        <v>454</v>
      </c>
    </row>
    <row r="3891" spans="1:22" x14ac:dyDescent="0.3">
      <c r="A3891" t="s">
        <v>31</v>
      </c>
      <c r="B3891" t="s">
        <v>32</v>
      </c>
      <c r="C3891" t="s">
        <v>24</v>
      </c>
      <c r="D3891" t="s">
        <v>109</v>
      </c>
      <c r="E3891">
        <v>37.9</v>
      </c>
      <c r="F3891">
        <v>9</v>
      </c>
      <c r="G3891">
        <v>6</v>
      </c>
      <c r="I3891">
        <v>2026</v>
      </c>
      <c r="J3891" t="s">
        <v>47</v>
      </c>
      <c r="K3891" t="s">
        <v>48</v>
      </c>
      <c r="L3891">
        <v>9280464</v>
      </c>
      <c r="M3891">
        <v>244867</v>
      </c>
      <c r="N3891" t="s">
        <v>453</v>
      </c>
      <c r="O3891" t="s">
        <v>49</v>
      </c>
      <c r="P3891">
        <v>31</v>
      </c>
      <c r="Q3891" t="s">
        <v>453</v>
      </c>
      <c r="R3891">
        <v>2026</v>
      </c>
      <c r="S3891">
        <v>0</v>
      </c>
      <c r="T3891" t="s">
        <v>29</v>
      </c>
      <c r="U3891" t="s">
        <v>40</v>
      </c>
      <c r="V3891" t="s">
        <v>454</v>
      </c>
    </row>
    <row r="3892" spans="1:22" x14ac:dyDescent="0.3">
      <c r="A3892" t="s">
        <v>31</v>
      </c>
      <c r="B3892" t="s">
        <v>32</v>
      </c>
      <c r="C3892" t="s">
        <v>24</v>
      </c>
      <c r="D3892" t="s">
        <v>109</v>
      </c>
      <c r="E3892">
        <v>44.7</v>
      </c>
      <c r="F3892">
        <v>9</v>
      </c>
      <c r="G3892">
        <v>7</v>
      </c>
      <c r="I3892">
        <v>2026</v>
      </c>
      <c r="J3892" t="s">
        <v>47</v>
      </c>
      <c r="K3892" t="s">
        <v>48</v>
      </c>
      <c r="L3892">
        <v>10516400</v>
      </c>
      <c r="M3892">
        <v>235266</v>
      </c>
      <c r="N3892" t="s">
        <v>453</v>
      </c>
      <c r="O3892" t="s">
        <v>49</v>
      </c>
      <c r="P3892">
        <v>31</v>
      </c>
      <c r="Q3892" t="s">
        <v>453</v>
      </c>
      <c r="R3892">
        <v>2026</v>
      </c>
      <c r="S3892">
        <v>0</v>
      </c>
      <c r="T3892" t="s">
        <v>29</v>
      </c>
      <c r="U3892" t="s">
        <v>40</v>
      </c>
      <c r="V3892" t="s">
        <v>454</v>
      </c>
    </row>
    <row r="3893" spans="1:22" x14ac:dyDescent="0.3">
      <c r="A3893" t="s">
        <v>31</v>
      </c>
      <c r="B3893" t="s">
        <v>32</v>
      </c>
      <c r="C3893" t="s">
        <v>24</v>
      </c>
      <c r="D3893" t="s">
        <v>109</v>
      </c>
      <c r="E3893">
        <v>39.1</v>
      </c>
      <c r="F3893">
        <v>9</v>
      </c>
      <c r="G3893">
        <v>5</v>
      </c>
      <c r="I3893">
        <v>2026</v>
      </c>
      <c r="J3893" t="s">
        <v>47</v>
      </c>
      <c r="K3893" t="s">
        <v>48</v>
      </c>
      <c r="L3893">
        <v>9432096</v>
      </c>
      <c r="M3893">
        <v>241230</v>
      </c>
      <c r="N3893" t="s">
        <v>453</v>
      </c>
      <c r="O3893" t="s">
        <v>49</v>
      </c>
      <c r="P3893">
        <v>31</v>
      </c>
      <c r="Q3893" t="s">
        <v>453</v>
      </c>
      <c r="R3893">
        <v>2026</v>
      </c>
      <c r="S3893">
        <v>0</v>
      </c>
      <c r="T3893" t="s">
        <v>29</v>
      </c>
      <c r="U3893" t="s">
        <v>40</v>
      </c>
      <c r="V3893" t="s">
        <v>454</v>
      </c>
    </row>
    <row r="3894" spans="1:22" x14ac:dyDescent="0.3">
      <c r="A3894" t="s">
        <v>31</v>
      </c>
      <c r="B3894" t="s">
        <v>32</v>
      </c>
      <c r="C3894" t="s">
        <v>33</v>
      </c>
      <c r="D3894" t="s">
        <v>399</v>
      </c>
      <c r="E3894">
        <v>46.8</v>
      </c>
      <c r="F3894">
        <v>9</v>
      </c>
      <c r="G3894">
        <v>5</v>
      </c>
      <c r="I3894">
        <v>2025</v>
      </c>
      <c r="J3894" t="s">
        <v>51</v>
      </c>
      <c r="K3894" t="s">
        <v>43</v>
      </c>
      <c r="L3894">
        <v>15084100</v>
      </c>
      <c r="M3894">
        <v>322310</v>
      </c>
      <c r="N3894" t="s">
        <v>453</v>
      </c>
      <c r="O3894" t="s">
        <v>38</v>
      </c>
      <c r="P3894">
        <v>15</v>
      </c>
      <c r="Q3894" t="s">
        <v>453</v>
      </c>
      <c r="R3894">
        <v>2025</v>
      </c>
      <c r="S3894">
        <v>1</v>
      </c>
      <c r="T3894" t="s">
        <v>29</v>
      </c>
      <c r="U3894" t="s">
        <v>40</v>
      </c>
      <c r="V3894" t="s">
        <v>454</v>
      </c>
    </row>
    <row r="3895" spans="1:22" x14ac:dyDescent="0.3">
      <c r="A3895" t="s">
        <v>31</v>
      </c>
      <c r="B3895" t="s">
        <v>32</v>
      </c>
      <c r="C3895" t="s">
        <v>24</v>
      </c>
      <c r="D3895" t="s">
        <v>109</v>
      </c>
      <c r="E3895">
        <v>37.9</v>
      </c>
      <c r="F3895">
        <v>9</v>
      </c>
      <c r="G3895">
        <v>4</v>
      </c>
      <c r="I3895">
        <v>2026</v>
      </c>
      <c r="J3895" t="s">
        <v>47</v>
      </c>
      <c r="K3895" t="s">
        <v>48</v>
      </c>
      <c r="L3895">
        <v>9521408</v>
      </c>
      <c r="M3895">
        <v>251224</v>
      </c>
      <c r="N3895" t="s">
        <v>453</v>
      </c>
      <c r="O3895" t="s">
        <v>49</v>
      </c>
      <c r="P3895">
        <v>31</v>
      </c>
      <c r="Q3895" t="s">
        <v>453</v>
      </c>
      <c r="R3895">
        <v>2026</v>
      </c>
      <c r="S3895">
        <v>0</v>
      </c>
      <c r="T3895" t="s">
        <v>29</v>
      </c>
      <c r="U3895" t="s">
        <v>40</v>
      </c>
      <c r="V3895" t="s">
        <v>454</v>
      </c>
    </row>
    <row r="3896" spans="1:22" x14ac:dyDescent="0.3">
      <c r="A3896" t="s">
        <v>31</v>
      </c>
      <c r="B3896" t="s">
        <v>32</v>
      </c>
      <c r="C3896" t="s">
        <v>68</v>
      </c>
      <c r="D3896" t="s">
        <v>137</v>
      </c>
      <c r="E3896">
        <v>32.1</v>
      </c>
      <c r="F3896">
        <v>19</v>
      </c>
      <c r="G3896">
        <v>4</v>
      </c>
      <c r="I3896">
        <v>2028</v>
      </c>
      <c r="J3896" t="s">
        <v>25</v>
      </c>
      <c r="K3896" t="s">
        <v>25</v>
      </c>
      <c r="L3896">
        <v>11336745</v>
      </c>
      <c r="M3896">
        <v>353170</v>
      </c>
      <c r="N3896" t="s">
        <v>453</v>
      </c>
      <c r="O3896" t="s">
        <v>25</v>
      </c>
      <c r="Q3896" t="s">
        <v>454</v>
      </c>
      <c r="R3896">
        <v>2028</v>
      </c>
      <c r="S3896">
        <v>-2</v>
      </c>
      <c r="T3896" t="s">
        <v>35</v>
      </c>
      <c r="U3896" t="s">
        <v>30</v>
      </c>
      <c r="V3896" t="s">
        <v>454</v>
      </c>
    </row>
    <row r="3897" spans="1:22" x14ac:dyDescent="0.3">
      <c r="A3897" t="s">
        <v>31</v>
      </c>
      <c r="B3897" t="s">
        <v>32</v>
      </c>
      <c r="C3897" t="s">
        <v>24</v>
      </c>
      <c r="D3897" t="s">
        <v>396</v>
      </c>
      <c r="E3897">
        <v>43.4</v>
      </c>
      <c r="F3897">
        <v>9</v>
      </c>
      <c r="G3897">
        <v>6</v>
      </c>
      <c r="I3897">
        <v>2028</v>
      </c>
      <c r="J3897" t="s">
        <v>193</v>
      </c>
      <c r="K3897" t="s">
        <v>96</v>
      </c>
      <c r="L3897">
        <v>11674600</v>
      </c>
      <c r="M3897">
        <v>269000</v>
      </c>
      <c r="N3897" t="s">
        <v>453</v>
      </c>
      <c r="O3897" t="s">
        <v>97</v>
      </c>
      <c r="P3897">
        <v>30</v>
      </c>
      <c r="Q3897" t="s">
        <v>453</v>
      </c>
      <c r="R3897">
        <v>2028</v>
      </c>
      <c r="S3897">
        <v>-2</v>
      </c>
      <c r="T3897" t="s">
        <v>35</v>
      </c>
      <c r="U3897" t="s">
        <v>40</v>
      </c>
      <c r="V3897" t="s">
        <v>454</v>
      </c>
    </row>
    <row r="3898" spans="1:22" x14ac:dyDescent="0.3">
      <c r="A3898" t="s">
        <v>31</v>
      </c>
      <c r="B3898" t="s">
        <v>32</v>
      </c>
      <c r="C3898" t="s">
        <v>24</v>
      </c>
      <c r="D3898" t="s">
        <v>98</v>
      </c>
      <c r="E3898">
        <v>36.1</v>
      </c>
      <c r="F3898">
        <v>22</v>
      </c>
      <c r="G3898">
        <v>6</v>
      </c>
      <c r="I3898">
        <v>2028</v>
      </c>
      <c r="J3898" t="s">
        <v>25</v>
      </c>
      <c r="K3898" t="s">
        <v>25</v>
      </c>
      <c r="L3898">
        <v>7422160</v>
      </c>
      <c r="M3898">
        <v>205600</v>
      </c>
      <c r="N3898" t="s">
        <v>453</v>
      </c>
      <c r="O3898" t="s">
        <v>25</v>
      </c>
      <c r="Q3898" t="s">
        <v>454</v>
      </c>
      <c r="R3898">
        <v>2028</v>
      </c>
      <c r="S3898">
        <v>-2</v>
      </c>
      <c r="T3898" t="s">
        <v>35</v>
      </c>
      <c r="U3898" t="s">
        <v>30</v>
      </c>
      <c r="V3898" t="s">
        <v>454</v>
      </c>
    </row>
    <row r="3899" spans="1:22" x14ac:dyDescent="0.3">
      <c r="A3899" t="s">
        <v>31</v>
      </c>
      <c r="B3899" t="s">
        <v>32</v>
      </c>
      <c r="C3899" t="s">
        <v>33</v>
      </c>
      <c r="D3899" t="s">
        <v>296</v>
      </c>
      <c r="E3899">
        <v>36.799999999999997</v>
      </c>
      <c r="F3899">
        <v>9</v>
      </c>
      <c r="G3899">
        <v>5</v>
      </c>
      <c r="I3899">
        <v>2027</v>
      </c>
      <c r="J3899" t="s">
        <v>51</v>
      </c>
      <c r="K3899" t="s">
        <v>43</v>
      </c>
      <c r="L3899">
        <v>10298400</v>
      </c>
      <c r="M3899">
        <v>279848</v>
      </c>
      <c r="N3899" t="s">
        <v>453</v>
      </c>
      <c r="O3899" t="s">
        <v>38</v>
      </c>
      <c r="P3899">
        <v>15</v>
      </c>
      <c r="Q3899" t="s">
        <v>453</v>
      </c>
      <c r="R3899">
        <v>2027</v>
      </c>
      <c r="S3899">
        <v>-1</v>
      </c>
      <c r="T3899" t="s">
        <v>35</v>
      </c>
      <c r="U3899" t="s">
        <v>40</v>
      </c>
      <c r="V3899" t="s">
        <v>454</v>
      </c>
    </row>
    <row r="3900" spans="1:22" x14ac:dyDescent="0.3">
      <c r="A3900" t="s">
        <v>31</v>
      </c>
      <c r="B3900" t="s">
        <v>32</v>
      </c>
      <c r="C3900" t="s">
        <v>24</v>
      </c>
      <c r="D3900" t="s">
        <v>396</v>
      </c>
      <c r="E3900">
        <v>43.4</v>
      </c>
      <c r="F3900">
        <v>9</v>
      </c>
      <c r="G3900">
        <v>4</v>
      </c>
      <c r="I3900">
        <v>2028</v>
      </c>
      <c r="J3900" t="s">
        <v>193</v>
      </c>
      <c r="K3900" t="s">
        <v>96</v>
      </c>
      <c r="L3900">
        <v>11153800</v>
      </c>
      <c r="M3900">
        <v>257000</v>
      </c>
      <c r="N3900" t="s">
        <v>453</v>
      </c>
      <c r="O3900" t="s">
        <v>97</v>
      </c>
      <c r="P3900">
        <v>30</v>
      </c>
      <c r="Q3900" t="s">
        <v>453</v>
      </c>
      <c r="R3900">
        <v>2028</v>
      </c>
      <c r="S3900">
        <v>-2</v>
      </c>
      <c r="T3900" t="s">
        <v>35</v>
      </c>
      <c r="U3900" t="s">
        <v>40</v>
      </c>
      <c r="V3900" t="s">
        <v>454</v>
      </c>
    </row>
    <row r="3901" spans="1:22" x14ac:dyDescent="0.3">
      <c r="A3901" t="s">
        <v>31</v>
      </c>
      <c r="B3901" t="s">
        <v>32</v>
      </c>
      <c r="C3901" t="s">
        <v>24</v>
      </c>
      <c r="D3901" t="s">
        <v>98</v>
      </c>
      <c r="E3901">
        <v>38.1</v>
      </c>
      <c r="F3901">
        <v>17</v>
      </c>
      <c r="G3901">
        <v>7</v>
      </c>
      <c r="I3901">
        <v>2028</v>
      </c>
      <c r="J3901" t="s">
        <v>25</v>
      </c>
      <c r="K3901" t="s">
        <v>25</v>
      </c>
      <c r="L3901">
        <v>7795260</v>
      </c>
      <c r="M3901">
        <v>204600</v>
      </c>
      <c r="N3901" t="s">
        <v>453</v>
      </c>
      <c r="O3901" t="s">
        <v>25</v>
      </c>
      <c r="Q3901" t="s">
        <v>454</v>
      </c>
      <c r="R3901">
        <v>2028</v>
      </c>
      <c r="S3901">
        <v>-2</v>
      </c>
      <c r="T3901" t="s">
        <v>35</v>
      </c>
      <c r="U3901" t="s">
        <v>30</v>
      </c>
      <c r="V3901" t="s">
        <v>454</v>
      </c>
    </row>
    <row r="3902" spans="1:22" x14ac:dyDescent="0.3">
      <c r="A3902" t="s">
        <v>31</v>
      </c>
      <c r="B3902" t="s">
        <v>32</v>
      </c>
      <c r="C3902" t="s">
        <v>33</v>
      </c>
      <c r="D3902" t="s">
        <v>397</v>
      </c>
      <c r="E3902">
        <v>36.1</v>
      </c>
      <c r="F3902">
        <v>24</v>
      </c>
      <c r="G3902">
        <v>7</v>
      </c>
      <c r="I3902">
        <v>2029</v>
      </c>
      <c r="J3902" t="s">
        <v>25</v>
      </c>
      <c r="K3902" t="s">
        <v>25</v>
      </c>
      <c r="L3902">
        <v>9390000</v>
      </c>
      <c r="M3902">
        <v>260111</v>
      </c>
      <c r="N3902" t="s">
        <v>453</v>
      </c>
      <c r="O3902" t="s">
        <v>25</v>
      </c>
      <c r="Q3902" t="s">
        <v>454</v>
      </c>
      <c r="R3902">
        <v>2029</v>
      </c>
      <c r="S3902">
        <v>-3</v>
      </c>
      <c r="T3902" t="s">
        <v>35</v>
      </c>
      <c r="U3902" t="s">
        <v>30</v>
      </c>
      <c r="V3902" t="s">
        <v>454</v>
      </c>
    </row>
    <row r="3903" spans="1:22" x14ac:dyDescent="0.3">
      <c r="A3903" t="s">
        <v>31</v>
      </c>
      <c r="B3903" t="s">
        <v>32</v>
      </c>
      <c r="C3903" t="s">
        <v>24</v>
      </c>
      <c r="D3903" t="s">
        <v>98</v>
      </c>
      <c r="E3903">
        <v>37.4</v>
      </c>
      <c r="F3903">
        <v>17</v>
      </c>
      <c r="G3903">
        <v>4</v>
      </c>
      <c r="I3903">
        <v>2028</v>
      </c>
      <c r="J3903" t="s">
        <v>25</v>
      </c>
      <c r="K3903" t="s">
        <v>25</v>
      </c>
      <c r="L3903">
        <v>7786680</v>
      </c>
      <c r="M3903">
        <v>208200</v>
      </c>
      <c r="N3903" t="s">
        <v>453</v>
      </c>
      <c r="O3903" t="s">
        <v>25</v>
      </c>
      <c r="Q3903" t="s">
        <v>454</v>
      </c>
      <c r="R3903">
        <v>2028</v>
      </c>
      <c r="S3903">
        <v>-2</v>
      </c>
      <c r="T3903" t="s">
        <v>35</v>
      </c>
      <c r="U3903" t="s">
        <v>30</v>
      </c>
      <c r="V3903" t="s">
        <v>454</v>
      </c>
    </row>
    <row r="3904" spans="1:22" x14ac:dyDescent="0.3">
      <c r="A3904" t="s">
        <v>31</v>
      </c>
      <c r="B3904" t="s">
        <v>32</v>
      </c>
      <c r="C3904" t="s">
        <v>33</v>
      </c>
      <c r="D3904" t="s">
        <v>34</v>
      </c>
      <c r="E3904">
        <v>54.5</v>
      </c>
      <c r="F3904">
        <v>25</v>
      </c>
      <c r="G3904">
        <v>4</v>
      </c>
      <c r="I3904">
        <v>2027</v>
      </c>
      <c r="J3904" t="s">
        <v>25</v>
      </c>
      <c r="K3904" t="s">
        <v>25</v>
      </c>
      <c r="L3904">
        <v>14483700</v>
      </c>
      <c r="M3904">
        <v>265756</v>
      </c>
      <c r="N3904" t="s">
        <v>453</v>
      </c>
      <c r="O3904" t="s">
        <v>25</v>
      </c>
      <c r="Q3904" t="s">
        <v>454</v>
      </c>
      <c r="R3904">
        <v>2027</v>
      </c>
      <c r="S3904">
        <v>-1</v>
      </c>
      <c r="T3904" t="s">
        <v>35</v>
      </c>
      <c r="U3904" t="s">
        <v>30</v>
      </c>
      <c r="V3904" t="s">
        <v>454</v>
      </c>
    </row>
    <row r="3905" spans="1:22" x14ac:dyDescent="0.3">
      <c r="A3905" t="s">
        <v>31</v>
      </c>
      <c r="B3905" t="s">
        <v>32</v>
      </c>
      <c r="C3905" t="s">
        <v>24</v>
      </c>
      <c r="D3905" t="s">
        <v>407</v>
      </c>
      <c r="E3905">
        <v>54.2</v>
      </c>
      <c r="F3905">
        <v>5</v>
      </c>
      <c r="G3905">
        <v>5</v>
      </c>
      <c r="I3905">
        <v>2024</v>
      </c>
      <c r="J3905" t="s">
        <v>25</v>
      </c>
      <c r="K3905" t="s">
        <v>25</v>
      </c>
      <c r="L3905">
        <v>10180000</v>
      </c>
      <c r="M3905">
        <v>187823</v>
      </c>
      <c r="N3905" t="s">
        <v>453</v>
      </c>
      <c r="O3905" t="s">
        <v>25</v>
      </c>
      <c r="Q3905" t="s">
        <v>454</v>
      </c>
      <c r="R3905">
        <v>2024</v>
      </c>
      <c r="S3905">
        <v>2</v>
      </c>
      <c r="T3905" t="s">
        <v>29</v>
      </c>
      <c r="U3905" t="s">
        <v>75</v>
      </c>
      <c r="V3905" t="s">
        <v>454</v>
      </c>
    </row>
    <row r="3906" spans="1:22" x14ac:dyDescent="0.3">
      <c r="A3906" t="s">
        <v>31</v>
      </c>
      <c r="B3906" t="s">
        <v>32</v>
      </c>
      <c r="C3906" t="s">
        <v>33</v>
      </c>
      <c r="D3906" t="s">
        <v>121</v>
      </c>
      <c r="E3906">
        <v>40</v>
      </c>
      <c r="F3906">
        <v>17</v>
      </c>
      <c r="G3906">
        <v>5</v>
      </c>
      <c r="I3906">
        <v>2029</v>
      </c>
      <c r="J3906" t="s">
        <v>122</v>
      </c>
      <c r="K3906" t="s">
        <v>43</v>
      </c>
      <c r="L3906">
        <v>11320000</v>
      </c>
      <c r="M3906">
        <v>283000</v>
      </c>
      <c r="N3906" t="s">
        <v>453</v>
      </c>
      <c r="O3906" t="s">
        <v>38</v>
      </c>
      <c r="P3906">
        <v>20</v>
      </c>
      <c r="Q3906" t="s">
        <v>453</v>
      </c>
      <c r="R3906">
        <v>2029</v>
      </c>
      <c r="S3906">
        <v>-3</v>
      </c>
      <c r="T3906" t="s">
        <v>35</v>
      </c>
      <c r="U3906" t="s">
        <v>30</v>
      </c>
      <c r="V3906" t="s">
        <v>454</v>
      </c>
    </row>
    <row r="3907" spans="1:22" x14ac:dyDescent="0.3">
      <c r="A3907" t="s">
        <v>31</v>
      </c>
      <c r="B3907" t="s">
        <v>32</v>
      </c>
      <c r="C3907" t="s">
        <v>52</v>
      </c>
      <c r="D3907" t="s">
        <v>53</v>
      </c>
      <c r="E3907">
        <v>46.4</v>
      </c>
      <c r="F3907">
        <v>8</v>
      </c>
      <c r="G3907">
        <v>6</v>
      </c>
      <c r="I3907">
        <v>2028</v>
      </c>
      <c r="J3907" t="s">
        <v>25</v>
      </c>
      <c r="K3907" t="s">
        <v>25</v>
      </c>
      <c r="L3907">
        <v>11259999</v>
      </c>
      <c r="M3907">
        <v>242672</v>
      </c>
      <c r="N3907" t="s">
        <v>453</v>
      </c>
      <c r="O3907" t="s">
        <v>25</v>
      </c>
      <c r="Q3907" t="s">
        <v>454</v>
      </c>
      <c r="R3907">
        <v>2028</v>
      </c>
      <c r="S3907">
        <v>-2</v>
      </c>
      <c r="T3907" t="s">
        <v>35</v>
      </c>
      <c r="U3907" t="s">
        <v>40</v>
      </c>
      <c r="V3907" t="s">
        <v>454</v>
      </c>
    </row>
    <row r="3908" spans="1:22" x14ac:dyDescent="0.3">
      <c r="A3908" t="s">
        <v>31</v>
      </c>
      <c r="B3908" t="s">
        <v>32</v>
      </c>
      <c r="C3908" t="s">
        <v>33</v>
      </c>
      <c r="D3908" t="s">
        <v>94</v>
      </c>
      <c r="E3908">
        <v>43.2</v>
      </c>
      <c r="F3908">
        <v>25</v>
      </c>
      <c r="G3908">
        <v>6</v>
      </c>
      <c r="I3908">
        <v>2029</v>
      </c>
      <c r="J3908" t="s">
        <v>95</v>
      </c>
      <c r="K3908" t="s">
        <v>96</v>
      </c>
      <c r="L3908">
        <v>11048960</v>
      </c>
      <c r="M3908">
        <v>255763</v>
      </c>
      <c r="N3908" t="s">
        <v>453</v>
      </c>
      <c r="O3908" t="s">
        <v>97</v>
      </c>
      <c r="P3908">
        <v>20</v>
      </c>
      <c r="Q3908" t="s">
        <v>453</v>
      </c>
      <c r="R3908">
        <v>2029</v>
      </c>
      <c r="S3908">
        <v>-3</v>
      </c>
      <c r="T3908" t="s">
        <v>35</v>
      </c>
      <c r="U3908" t="s">
        <v>30</v>
      </c>
      <c r="V3908" t="s">
        <v>454</v>
      </c>
    </row>
    <row r="3909" spans="1:22" x14ac:dyDescent="0.3">
      <c r="A3909" t="s">
        <v>31</v>
      </c>
      <c r="B3909" t="s">
        <v>32</v>
      </c>
      <c r="C3909" t="s">
        <v>33</v>
      </c>
      <c r="D3909" t="s">
        <v>34</v>
      </c>
      <c r="E3909">
        <v>41.9</v>
      </c>
      <c r="F3909">
        <v>23</v>
      </c>
      <c r="G3909">
        <v>7</v>
      </c>
      <c r="I3909">
        <v>2029</v>
      </c>
      <c r="J3909" t="s">
        <v>25</v>
      </c>
      <c r="K3909" t="s">
        <v>25</v>
      </c>
      <c r="L3909">
        <v>11624416</v>
      </c>
      <c r="M3909">
        <v>277432</v>
      </c>
      <c r="N3909" t="s">
        <v>453</v>
      </c>
      <c r="O3909" t="s">
        <v>25</v>
      </c>
      <c r="Q3909" t="s">
        <v>454</v>
      </c>
      <c r="R3909">
        <v>2029</v>
      </c>
      <c r="S3909">
        <v>-3</v>
      </c>
      <c r="T3909" t="s">
        <v>35</v>
      </c>
      <c r="U3909" t="s">
        <v>30</v>
      </c>
      <c r="V3909" t="s">
        <v>454</v>
      </c>
    </row>
    <row r="3910" spans="1:22" x14ac:dyDescent="0.3">
      <c r="A3910" t="s">
        <v>31</v>
      </c>
      <c r="B3910" t="s">
        <v>32</v>
      </c>
      <c r="C3910" t="s">
        <v>33</v>
      </c>
      <c r="D3910" t="s">
        <v>405</v>
      </c>
      <c r="E3910">
        <v>41.2</v>
      </c>
      <c r="F3910">
        <v>19</v>
      </c>
      <c r="G3910">
        <v>6</v>
      </c>
      <c r="I3910">
        <v>2026</v>
      </c>
      <c r="J3910" t="s">
        <v>193</v>
      </c>
      <c r="K3910" t="s">
        <v>96</v>
      </c>
      <c r="L3910">
        <v>10360000</v>
      </c>
      <c r="M3910">
        <v>251456</v>
      </c>
      <c r="N3910" t="s">
        <v>453</v>
      </c>
      <c r="O3910" t="s">
        <v>97</v>
      </c>
      <c r="P3910">
        <v>30</v>
      </c>
      <c r="Q3910" t="s">
        <v>453</v>
      </c>
      <c r="R3910">
        <v>2026</v>
      </c>
      <c r="S3910">
        <v>0</v>
      </c>
      <c r="T3910" t="s">
        <v>29</v>
      </c>
      <c r="U3910" t="s">
        <v>30</v>
      </c>
      <c r="V3910" t="s">
        <v>454</v>
      </c>
    </row>
    <row r="3911" spans="1:22" x14ac:dyDescent="0.3">
      <c r="A3911" t="s">
        <v>31</v>
      </c>
      <c r="B3911" t="s">
        <v>32</v>
      </c>
      <c r="C3911" t="s">
        <v>52</v>
      </c>
      <c r="D3911" t="s">
        <v>53</v>
      </c>
      <c r="E3911">
        <v>39.799999999999997</v>
      </c>
      <c r="F3911">
        <v>9</v>
      </c>
      <c r="G3911">
        <v>4</v>
      </c>
      <c r="I3911">
        <v>2029</v>
      </c>
      <c r="J3911" t="s">
        <v>25</v>
      </c>
      <c r="K3911" t="s">
        <v>25</v>
      </c>
      <c r="L3911">
        <v>8239999</v>
      </c>
      <c r="M3911">
        <v>207035</v>
      </c>
      <c r="N3911" t="s">
        <v>453</v>
      </c>
      <c r="O3911" t="s">
        <v>25</v>
      </c>
      <c r="Q3911" t="s">
        <v>454</v>
      </c>
      <c r="R3911">
        <v>2029</v>
      </c>
      <c r="S3911">
        <v>-3</v>
      </c>
      <c r="T3911" t="s">
        <v>35</v>
      </c>
      <c r="U3911" t="s">
        <v>40</v>
      </c>
      <c r="V3911" t="s">
        <v>454</v>
      </c>
    </row>
    <row r="3912" spans="1:22" x14ac:dyDescent="0.3">
      <c r="A3912" t="s">
        <v>31</v>
      </c>
      <c r="B3912" t="s">
        <v>32</v>
      </c>
      <c r="C3912" t="s">
        <v>33</v>
      </c>
      <c r="D3912" t="s">
        <v>94</v>
      </c>
      <c r="E3912">
        <v>43.2</v>
      </c>
      <c r="F3912">
        <v>25</v>
      </c>
      <c r="G3912">
        <v>4</v>
      </c>
      <c r="I3912">
        <v>2029</v>
      </c>
      <c r="J3912" t="s">
        <v>95</v>
      </c>
      <c r="K3912" t="s">
        <v>96</v>
      </c>
      <c r="L3912">
        <v>11005800</v>
      </c>
      <c r="M3912">
        <v>254764</v>
      </c>
      <c r="N3912" t="s">
        <v>453</v>
      </c>
      <c r="O3912" t="s">
        <v>97</v>
      </c>
      <c r="P3912">
        <v>20</v>
      </c>
      <c r="Q3912" t="s">
        <v>453</v>
      </c>
      <c r="R3912">
        <v>2029</v>
      </c>
      <c r="S3912">
        <v>-3</v>
      </c>
      <c r="T3912" t="s">
        <v>35</v>
      </c>
      <c r="U3912" t="s">
        <v>30</v>
      </c>
      <c r="V3912" t="s">
        <v>454</v>
      </c>
    </row>
    <row r="3913" spans="1:22" x14ac:dyDescent="0.3">
      <c r="A3913" t="s">
        <v>31</v>
      </c>
      <c r="B3913" t="s">
        <v>32</v>
      </c>
      <c r="C3913" t="s">
        <v>33</v>
      </c>
      <c r="D3913" t="s">
        <v>34</v>
      </c>
      <c r="E3913">
        <v>45.1</v>
      </c>
      <c r="F3913">
        <v>25</v>
      </c>
      <c r="G3913">
        <v>4</v>
      </c>
      <c r="I3913">
        <v>2027</v>
      </c>
      <c r="J3913" t="s">
        <v>25</v>
      </c>
      <c r="K3913" t="s">
        <v>25</v>
      </c>
      <c r="L3913">
        <v>11313081</v>
      </c>
      <c r="M3913">
        <v>250844</v>
      </c>
      <c r="N3913" t="s">
        <v>453</v>
      </c>
      <c r="O3913" t="s">
        <v>25</v>
      </c>
      <c r="Q3913" t="s">
        <v>454</v>
      </c>
      <c r="R3913">
        <v>2027</v>
      </c>
      <c r="S3913">
        <v>-1</v>
      </c>
      <c r="T3913" t="s">
        <v>35</v>
      </c>
      <c r="U3913" t="s">
        <v>30</v>
      </c>
      <c r="V3913" t="s">
        <v>454</v>
      </c>
    </row>
    <row r="3914" spans="1:22" x14ac:dyDescent="0.3">
      <c r="A3914" t="s">
        <v>31</v>
      </c>
      <c r="B3914" t="s">
        <v>32</v>
      </c>
      <c r="C3914" t="s">
        <v>33</v>
      </c>
      <c r="D3914" t="s">
        <v>41</v>
      </c>
      <c r="E3914">
        <v>42</v>
      </c>
      <c r="F3914">
        <v>18</v>
      </c>
      <c r="G3914">
        <v>4</v>
      </c>
      <c r="I3914">
        <v>2027</v>
      </c>
      <c r="J3914" t="s">
        <v>51</v>
      </c>
      <c r="K3914" t="s">
        <v>43</v>
      </c>
      <c r="L3914">
        <v>11134800</v>
      </c>
      <c r="M3914">
        <v>265114</v>
      </c>
      <c r="N3914" t="s">
        <v>453</v>
      </c>
      <c r="O3914" t="s">
        <v>38</v>
      </c>
      <c r="P3914">
        <v>15</v>
      </c>
      <c r="Q3914" t="s">
        <v>453</v>
      </c>
      <c r="R3914">
        <v>2027</v>
      </c>
      <c r="S3914">
        <v>-1</v>
      </c>
      <c r="T3914" t="s">
        <v>35</v>
      </c>
      <c r="U3914" t="s">
        <v>30</v>
      </c>
      <c r="V3914" t="s">
        <v>454</v>
      </c>
    </row>
    <row r="3915" spans="1:22" x14ac:dyDescent="0.3">
      <c r="A3915" t="s">
        <v>31</v>
      </c>
      <c r="B3915" t="s">
        <v>32</v>
      </c>
      <c r="C3915" t="s">
        <v>24</v>
      </c>
      <c r="D3915" t="s">
        <v>46</v>
      </c>
      <c r="E3915">
        <v>36.799999999999997</v>
      </c>
      <c r="F3915">
        <v>24</v>
      </c>
      <c r="G3915">
        <v>5</v>
      </c>
      <c r="I3915">
        <v>2028</v>
      </c>
      <c r="J3915" t="s">
        <v>26</v>
      </c>
      <c r="K3915" t="s">
        <v>27</v>
      </c>
      <c r="L3915">
        <v>8749000</v>
      </c>
      <c r="M3915">
        <v>237745</v>
      </c>
      <c r="N3915" t="s">
        <v>453</v>
      </c>
      <c r="O3915" t="s">
        <v>28</v>
      </c>
      <c r="P3915">
        <v>31</v>
      </c>
      <c r="Q3915" t="s">
        <v>453</v>
      </c>
      <c r="R3915">
        <v>2028</v>
      </c>
      <c r="S3915">
        <v>-2</v>
      </c>
      <c r="T3915" t="s">
        <v>35</v>
      </c>
      <c r="U3915" t="s">
        <v>30</v>
      </c>
      <c r="V3915" t="s">
        <v>454</v>
      </c>
    </row>
    <row r="3916" spans="1:22" x14ac:dyDescent="0.3">
      <c r="A3916" t="s">
        <v>31</v>
      </c>
      <c r="B3916" t="s">
        <v>32</v>
      </c>
      <c r="C3916" t="s">
        <v>33</v>
      </c>
      <c r="D3916" t="s">
        <v>34</v>
      </c>
      <c r="E3916">
        <v>43.3</v>
      </c>
      <c r="F3916">
        <v>25</v>
      </c>
      <c r="G3916">
        <v>4</v>
      </c>
      <c r="I3916">
        <v>2027</v>
      </c>
      <c r="J3916" t="s">
        <v>25</v>
      </c>
      <c r="K3916" t="s">
        <v>25</v>
      </c>
      <c r="L3916">
        <v>12418490</v>
      </c>
      <c r="M3916">
        <v>286801</v>
      </c>
      <c r="N3916" t="s">
        <v>453</v>
      </c>
      <c r="O3916" t="s">
        <v>25</v>
      </c>
      <c r="Q3916" t="s">
        <v>454</v>
      </c>
      <c r="R3916">
        <v>2027</v>
      </c>
      <c r="S3916">
        <v>-1</v>
      </c>
      <c r="T3916" t="s">
        <v>35</v>
      </c>
      <c r="U3916" t="s">
        <v>30</v>
      </c>
      <c r="V3916" t="s">
        <v>454</v>
      </c>
    </row>
    <row r="3917" spans="1:22" x14ac:dyDescent="0.3">
      <c r="A3917" t="s">
        <v>31</v>
      </c>
      <c r="B3917" t="s">
        <v>32</v>
      </c>
      <c r="C3917" t="s">
        <v>33</v>
      </c>
      <c r="D3917" t="s">
        <v>34</v>
      </c>
      <c r="E3917">
        <v>45.1</v>
      </c>
      <c r="F3917">
        <v>24</v>
      </c>
      <c r="G3917">
        <v>4</v>
      </c>
      <c r="I3917">
        <v>2027</v>
      </c>
      <c r="J3917" t="s">
        <v>25</v>
      </c>
      <c r="K3917" t="s">
        <v>25</v>
      </c>
      <c r="L3917">
        <v>11313081</v>
      </c>
      <c r="M3917">
        <v>250844</v>
      </c>
      <c r="N3917" t="s">
        <v>453</v>
      </c>
      <c r="O3917" t="s">
        <v>25</v>
      </c>
      <c r="Q3917" t="s">
        <v>454</v>
      </c>
      <c r="R3917">
        <v>2027</v>
      </c>
      <c r="S3917">
        <v>-1</v>
      </c>
      <c r="T3917" t="s">
        <v>35</v>
      </c>
      <c r="U3917" t="s">
        <v>30</v>
      </c>
      <c r="V3917" t="s">
        <v>454</v>
      </c>
    </row>
    <row r="3918" spans="1:22" x14ac:dyDescent="0.3">
      <c r="A3918" t="s">
        <v>31</v>
      </c>
      <c r="B3918" t="s">
        <v>32</v>
      </c>
      <c r="C3918" t="s">
        <v>63</v>
      </c>
      <c r="D3918" t="s">
        <v>333</v>
      </c>
      <c r="E3918">
        <v>33</v>
      </c>
      <c r="F3918">
        <v>15</v>
      </c>
      <c r="G3918">
        <v>7</v>
      </c>
      <c r="I3918">
        <v>2028</v>
      </c>
      <c r="J3918" t="s">
        <v>320</v>
      </c>
      <c r="K3918" t="s">
        <v>86</v>
      </c>
      <c r="L3918">
        <v>8430000</v>
      </c>
      <c r="M3918">
        <v>255455</v>
      </c>
      <c r="N3918" t="s">
        <v>453</v>
      </c>
      <c r="O3918" t="s">
        <v>120</v>
      </c>
      <c r="P3918">
        <v>20</v>
      </c>
      <c r="Q3918" t="s">
        <v>453</v>
      </c>
      <c r="R3918">
        <v>2028</v>
      </c>
      <c r="S3918">
        <v>-2</v>
      </c>
      <c r="T3918" t="s">
        <v>35</v>
      </c>
      <c r="U3918" t="s">
        <v>44</v>
      </c>
      <c r="V3918" t="s">
        <v>454</v>
      </c>
    </row>
    <row r="3919" spans="1:22" x14ac:dyDescent="0.3">
      <c r="A3919" t="s">
        <v>31</v>
      </c>
      <c r="B3919" t="s">
        <v>32</v>
      </c>
      <c r="C3919" t="s">
        <v>52</v>
      </c>
      <c r="D3919" t="s">
        <v>53</v>
      </c>
      <c r="E3919">
        <v>46.4</v>
      </c>
      <c r="F3919">
        <v>8</v>
      </c>
      <c r="G3919">
        <v>6</v>
      </c>
      <c r="I3919">
        <v>2028</v>
      </c>
      <c r="J3919" t="s">
        <v>25</v>
      </c>
      <c r="K3919" t="s">
        <v>25</v>
      </c>
      <c r="L3919">
        <v>12059999</v>
      </c>
      <c r="M3919">
        <v>259914</v>
      </c>
      <c r="N3919" t="s">
        <v>453</v>
      </c>
      <c r="O3919" t="s">
        <v>25</v>
      </c>
      <c r="Q3919" t="s">
        <v>454</v>
      </c>
      <c r="R3919">
        <v>2028</v>
      </c>
      <c r="S3919">
        <v>-2</v>
      </c>
      <c r="T3919" t="s">
        <v>35</v>
      </c>
      <c r="U3919" t="s">
        <v>40</v>
      </c>
      <c r="V3919" t="s">
        <v>454</v>
      </c>
    </row>
    <row r="3920" spans="1:22" x14ac:dyDescent="0.3">
      <c r="A3920" t="s">
        <v>31</v>
      </c>
      <c r="B3920" t="s">
        <v>32</v>
      </c>
      <c r="C3920" t="s">
        <v>33</v>
      </c>
      <c r="D3920" t="s">
        <v>81</v>
      </c>
      <c r="E3920">
        <v>36.799999999999997</v>
      </c>
      <c r="F3920">
        <v>9</v>
      </c>
      <c r="G3920">
        <v>4</v>
      </c>
      <c r="I3920">
        <v>2028</v>
      </c>
      <c r="J3920" t="s">
        <v>25</v>
      </c>
      <c r="K3920" t="s">
        <v>25</v>
      </c>
      <c r="L3920">
        <v>10120000</v>
      </c>
      <c r="M3920">
        <v>275000</v>
      </c>
      <c r="N3920" t="s">
        <v>453</v>
      </c>
      <c r="O3920" t="s">
        <v>25</v>
      </c>
      <c r="Q3920" t="s">
        <v>454</v>
      </c>
      <c r="R3920">
        <v>2028</v>
      </c>
      <c r="S3920">
        <v>-2</v>
      </c>
      <c r="T3920" t="s">
        <v>35</v>
      </c>
      <c r="U3920" t="s">
        <v>40</v>
      </c>
      <c r="V3920" t="s">
        <v>454</v>
      </c>
    </row>
    <row r="3921" spans="1:22" x14ac:dyDescent="0.3">
      <c r="A3921" t="s">
        <v>31</v>
      </c>
      <c r="B3921" t="s">
        <v>32</v>
      </c>
      <c r="C3921" t="s">
        <v>33</v>
      </c>
      <c r="D3921" t="s">
        <v>34</v>
      </c>
      <c r="E3921">
        <v>44.5</v>
      </c>
      <c r="F3921">
        <v>25</v>
      </c>
      <c r="G3921">
        <v>6</v>
      </c>
      <c r="I3921">
        <v>2027</v>
      </c>
      <c r="J3921" t="s">
        <v>25</v>
      </c>
      <c r="K3921" t="s">
        <v>25</v>
      </c>
      <c r="L3921">
        <v>11157523</v>
      </c>
      <c r="M3921">
        <v>250731</v>
      </c>
      <c r="N3921" t="s">
        <v>453</v>
      </c>
      <c r="O3921" t="s">
        <v>25</v>
      </c>
      <c r="Q3921" t="s">
        <v>454</v>
      </c>
      <c r="R3921">
        <v>2027</v>
      </c>
      <c r="S3921">
        <v>-1</v>
      </c>
      <c r="T3921" t="s">
        <v>35</v>
      </c>
      <c r="U3921" t="s">
        <v>30</v>
      </c>
      <c r="V3921" t="s">
        <v>454</v>
      </c>
    </row>
    <row r="3922" spans="1:22" x14ac:dyDescent="0.3">
      <c r="A3922" t="s">
        <v>31</v>
      </c>
      <c r="B3922" t="s">
        <v>32</v>
      </c>
      <c r="C3922" t="s">
        <v>63</v>
      </c>
      <c r="D3922" t="s">
        <v>333</v>
      </c>
      <c r="E3922">
        <v>35.700000000000003</v>
      </c>
      <c r="F3922">
        <v>15</v>
      </c>
      <c r="G3922">
        <v>4</v>
      </c>
      <c r="I3922">
        <v>2028</v>
      </c>
      <c r="J3922" t="s">
        <v>320</v>
      </c>
      <c r="K3922" t="s">
        <v>86</v>
      </c>
      <c r="L3922">
        <v>8560000</v>
      </c>
      <c r="M3922">
        <v>239776</v>
      </c>
      <c r="N3922" t="s">
        <v>453</v>
      </c>
      <c r="O3922" t="s">
        <v>120</v>
      </c>
      <c r="P3922">
        <v>20</v>
      </c>
      <c r="Q3922" t="s">
        <v>453</v>
      </c>
      <c r="R3922">
        <v>2028</v>
      </c>
      <c r="S3922">
        <v>-2</v>
      </c>
      <c r="T3922" t="s">
        <v>35</v>
      </c>
      <c r="U3922" t="s">
        <v>44</v>
      </c>
      <c r="V3922" t="s">
        <v>454</v>
      </c>
    </row>
    <row r="3923" spans="1:22" x14ac:dyDescent="0.3">
      <c r="A3923" t="s">
        <v>31</v>
      </c>
      <c r="B3923" t="s">
        <v>32</v>
      </c>
      <c r="C3923" t="s">
        <v>33</v>
      </c>
      <c r="D3923" t="s">
        <v>105</v>
      </c>
      <c r="E3923">
        <v>40.4</v>
      </c>
      <c r="F3923">
        <v>23</v>
      </c>
      <c r="G3923">
        <v>4</v>
      </c>
      <c r="I3923">
        <v>2028</v>
      </c>
      <c r="J3923" t="s">
        <v>106</v>
      </c>
      <c r="K3923" t="s">
        <v>43</v>
      </c>
      <c r="L3923">
        <v>12178600</v>
      </c>
      <c r="M3923">
        <v>301450</v>
      </c>
      <c r="N3923" t="s">
        <v>453</v>
      </c>
      <c r="O3923" t="s">
        <v>97</v>
      </c>
      <c r="P3923">
        <v>31</v>
      </c>
      <c r="Q3923" t="s">
        <v>453</v>
      </c>
      <c r="R3923">
        <v>2028</v>
      </c>
      <c r="S3923">
        <v>-2</v>
      </c>
      <c r="T3923" t="s">
        <v>35</v>
      </c>
      <c r="U3923" t="s">
        <v>30</v>
      </c>
      <c r="V3923" t="s">
        <v>454</v>
      </c>
    </row>
    <row r="3924" spans="1:22" x14ac:dyDescent="0.3">
      <c r="A3924" t="s">
        <v>31</v>
      </c>
      <c r="B3924" t="s">
        <v>32</v>
      </c>
      <c r="C3924" t="s">
        <v>33</v>
      </c>
      <c r="D3924" t="s">
        <v>81</v>
      </c>
      <c r="E3924">
        <v>34.5</v>
      </c>
      <c r="F3924">
        <v>20</v>
      </c>
      <c r="G3924">
        <v>6</v>
      </c>
      <c r="I3924">
        <v>2028</v>
      </c>
      <c r="J3924" t="s">
        <v>25</v>
      </c>
      <c r="K3924" t="s">
        <v>25</v>
      </c>
      <c r="L3924">
        <v>10260000</v>
      </c>
      <c r="M3924">
        <v>297391</v>
      </c>
      <c r="N3924" t="s">
        <v>453</v>
      </c>
      <c r="O3924" t="s">
        <v>25</v>
      </c>
      <c r="Q3924" t="s">
        <v>454</v>
      </c>
      <c r="R3924">
        <v>2028</v>
      </c>
      <c r="S3924">
        <v>-2</v>
      </c>
      <c r="T3924" t="s">
        <v>35</v>
      </c>
      <c r="U3924" t="s">
        <v>30</v>
      </c>
      <c r="V3924" t="s">
        <v>454</v>
      </c>
    </row>
    <row r="3925" spans="1:22" x14ac:dyDescent="0.3">
      <c r="A3925" t="s">
        <v>31</v>
      </c>
      <c r="B3925" t="s">
        <v>32</v>
      </c>
      <c r="C3925" t="s">
        <v>33</v>
      </c>
      <c r="D3925" t="s">
        <v>397</v>
      </c>
      <c r="E3925">
        <v>36.1</v>
      </c>
      <c r="F3925">
        <v>24</v>
      </c>
      <c r="G3925">
        <v>7</v>
      </c>
      <c r="I3925">
        <v>2029</v>
      </c>
      <c r="J3925" t="s">
        <v>25</v>
      </c>
      <c r="K3925" t="s">
        <v>25</v>
      </c>
      <c r="L3925">
        <v>9400000</v>
      </c>
      <c r="M3925">
        <v>260388</v>
      </c>
      <c r="N3925" t="s">
        <v>453</v>
      </c>
      <c r="O3925" t="s">
        <v>25</v>
      </c>
      <c r="Q3925" t="s">
        <v>454</v>
      </c>
      <c r="R3925">
        <v>2029</v>
      </c>
      <c r="S3925">
        <v>-3</v>
      </c>
      <c r="T3925" t="s">
        <v>35</v>
      </c>
      <c r="U3925" t="s">
        <v>30</v>
      </c>
      <c r="V3925" t="s">
        <v>454</v>
      </c>
    </row>
    <row r="3926" spans="1:22" x14ac:dyDescent="0.3">
      <c r="A3926" t="s">
        <v>31</v>
      </c>
      <c r="B3926" t="s">
        <v>32</v>
      </c>
      <c r="C3926" t="s">
        <v>33</v>
      </c>
      <c r="D3926" t="s">
        <v>105</v>
      </c>
      <c r="E3926">
        <v>35.799999999999997</v>
      </c>
      <c r="F3926">
        <v>23</v>
      </c>
      <c r="G3926">
        <v>7</v>
      </c>
      <c r="I3926">
        <v>2028</v>
      </c>
      <c r="J3926" t="s">
        <v>106</v>
      </c>
      <c r="K3926" t="s">
        <v>43</v>
      </c>
      <c r="L3926">
        <v>10917900</v>
      </c>
      <c r="M3926">
        <v>304969</v>
      </c>
      <c r="N3926" t="s">
        <v>453</v>
      </c>
      <c r="O3926" t="s">
        <v>97</v>
      </c>
      <c r="P3926">
        <v>31</v>
      </c>
      <c r="Q3926" t="s">
        <v>453</v>
      </c>
      <c r="R3926">
        <v>2028</v>
      </c>
      <c r="S3926">
        <v>-2</v>
      </c>
      <c r="T3926" t="s">
        <v>35</v>
      </c>
      <c r="U3926" t="s">
        <v>30</v>
      </c>
      <c r="V3926" t="s">
        <v>454</v>
      </c>
    </row>
    <row r="3927" spans="1:22" x14ac:dyDescent="0.3">
      <c r="A3927" t="s">
        <v>31</v>
      </c>
      <c r="B3927" t="s">
        <v>32</v>
      </c>
      <c r="C3927" t="s">
        <v>33</v>
      </c>
      <c r="D3927" t="s">
        <v>397</v>
      </c>
      <c r="E3927">
        <v>35.9</v>
      </c>
      <c r="F3927">
        <v>24</v>
      </c>
      <c r="G3927">
        <v>5</v>
      </c>
      <c r="I3927">
        <v>2029</v>
      </c>
      <c r="J3927" t="s">
        <v>25</v>
      </c>
      <c r="K3927" t="s">
        <v>25</v>
      </c>
      <c r="L3927">
        <v>9240000</v>
      </c>
      <c r="M3927">
        <v>257382</v>
      </c>
      <c r="N3927" t="s">
        <v>453</v>
      </c>
      <c r="O3927" t="s">
        <v>25</v>
      </c>
      <c r="Q3927" t="s">
        <v>454</v>
      </c>
      <c r="R3927">
        <v>2029</v>
      </c>
      <c r="S3927">
        <v>-3</v>
      </c>
      <c r="T3927" t="s">
        <v>35</v>
      </c>
      <c r="U3927" t="s">
        <v>30</v>
      </c>
      <c r="V3927" t="s">
        <v>454</v>
      </c>
    </row>
    <row r="3928" spans="1:22" x14ac:dyDescent="0.3">
      <c r="A3928" t="s">
        <v>31</v>
      </c>
      <c r="B3928" t="s">
        <v>32</v>
      </c>
      <c r="C3928" t="s">
        <v>24</v>
      </c>
      <c r="D3928" t="s">
        <v>61</v>
      </c>
      <c r="E3928">
        <v>43.9</v>
      </c>
      <c r="F3928">
        <v>10</v>
      </c>
      <c r="G3928">
        <v>5</v>
      </c>
      <c r="I3928">
        <v>2028</v>
      </c>
      <c r="J3928" t="s">
        <v>62</v>
      </c>
      <c r="K3928" t="s">
        <v>57</v>
      </c>
      <c r="L3928">
        <v>15593280</v>
      </c>
      <c r="M3928">
        <v>355200</v>
      </c>
      <c r="N3928" t="s">
        <v>453</v>
      </c>
      <c r="O3928" t="s">
        <v>58</v>
      </c>
      <c r="P3928">
        <v>15</v>
      </c>
      <c r="Q3928" t="s">
        <v>453</v>
      </c>
      <c r="R3928">
        <v>2028</v>
      </c>
      <c r="S3928">
        <v>-2</v>
      </c>
      <c r="T3928" t="s">
        <v>35</v>
      </c>
      <c r="U3928" t="s">
        <v>44</v>
      </c>
      <c r="V3928" t="s">
        <v>454</v>
      </c>
    </row>
    <row r="3929" spans="1:22" x14ac:dyDescent="0.3">
      <c r="A3929" t="s">
        <v>31</v>
      </c>
      <c r="B3929" t="s">
        <v>32</v>
      </c>
      <c r="C3929" t="s">
        <v>33</v>
      </c>
      <c r="D3929" t="s">
        <v>105</v>
      </c>
      <c r="E3929">
        <v>34.4</v>
      </c>
      <c r="F3929">
        <v>23</v>
      </c>
      <c r="G3929">
        <v>5</v>
      </c>
      <c r="I3929">
        <v>2028</v>
      </c>
      <c r="J3929" t="s">
        <v>106</v>
      </c>
      <c r="K3929" t="s">
        <v>43</v>
      </c>
      <c r="L3929">
        <v>11016000</v>
      </c>
      <c r="M3929">
        <v>320233</v>
      </c>
      <c r="N3929" t="s">
        <v>453</v>
      </c>
      <c r="O3929" t="s">
        <v>97</v>
      </c>
      <c r="P3929">
        <v>31</v>
      </c>
      <c r="Q3929" t="s">
        <v>453</v>
      </c>
      <c r="R3929">
        <v>2028</v>
      </c>
      <c r="S3929">
        <v>-2</v>
      </c>
      <c r="T3929" t="s">
        <v>35</v>
      </c>
      <c r="U3929" t="s">
        <v>30</v>
      </c>
      <c r="V3929" t="s">
        <v>454</v>
      </c>
    </row>
    <row r="3930" spans="1:22" x14ac:dyDescent="0.3">
      <c r="A3930" t="s">
        <v>31</v>
      </c>
      <c r="B3930" t="s">
        <v>32</v>
      </c>
      <c r="C3930" t="s">
        <v>24</v>
      </c>
      <c r="D3930" t="s">
        <v>386</v>
      </c>
      <c r="E3930">
        <v>40.5</v>
      </c>
      <c r="F3930">
        <v>14</v>
      </c>
      <c r="G3930">
        <v>7</v>
      </c>
      <c r="I3930">
        <v>2026</v>
      </c>
      <c r="J3930" t="s">
        <v>25</v>
      </c>
      <c r="K3930" t="s">
        <v>25</v>
      </c>
      <c r="L3930">
        <v>11323050</v>
      </c>
      <c r="M3930">
        <v>279581</v>
      </c>
      <c r="N3930" t="s">
        <v>453</v>
      </c>
      <c r="O3930" t="s">
        <v>25</v>
      </c>
      <c r="Q3930" t="s">
        <v>454</v>
      </c>
      <c r="R3930">
        <v>2026</v>
      </c>
      <c r="S3930">
        <v>0</v>
      </c>
      <c r="T3930" t="s">
        <v>29</v>
      </c>
      <c r="U3930" t="s">
        <v>44</v>
      </c>
      <c r="V3930" t="s">
        <v>454</v>
      </c>
    </row>
    <row r="3931" spans="1:22" x14ac:dyDescent="0.3">
      <c r="A3931" t="s">
        <v>31</v>
      </c>
      <c r="B3931" t="s">
        <v>32</v>
      </c>
      <c r="C3931" t="s">
        <v>33</v>
      </c>
      <c r="D3931" t="s">
        <v>94</v>
      </c>
      <c r="E3931">
        <v>35.1</v>
      </c>
      <c r="F3931">
        <v>25</v>
      </c>
      <c r="G3931">
        <v>5</v>
      </c>
      <c r="I3931">
        <v>2028</v>
      </c>
      <c r="J3931" t="s">
        <v>100</v>
      </c>
      <c r="K3931" t="s">
        <v>96</v>
      </c>
      <c r="L3931">
        <v>10329860</v>
      </c>
      <c r="M3931">
        <v>294298</v>
      </c>
      <c r="N3931" t="s">
        <v>453</v>
      </c>
      <c r="O3931" t="s">
        <v>97</v>
      </c>
      <c r="P3931">
        <v>20</v>
      </c>
      <c r="Q3931" t="s">
        <v>453</v>
      </c>
      <c r="R3931">
        <v>2028</v>
      </c>
      <c r="S3931">
        <v>-2</v>
      </c>
      <c r="T3931" t="s">
        <v>35</v>
      </c>
      <c r="U3931" t="s">
        <v>30</v>
      </c>
      <c r="V3931" t="s">
        <v>454</v>
      </c>
    </row>
    <row r="3932" spans="1:22" x14ac:dyDescent="0.3">
      <c r="A3932" t="s">
        <v>31</v>
      </c>
      <c r="B3932" t="s">
        <v>32</v>
      </c>
      <c r="C3932" t="s">
        <v>76</v>
      </c>
      <c r="D3932" t="s">
        <v>413</v>
      </c>
      <c r="E3932">
        <v>47.4</v>
      </c>
      <c r="F3932">
        <v>22</v>
      </c>
      <c r="G3932">
        <v>4</v>
      </c>
      <c r="I3932">
        <v>2028</v>
      </c>
      <c r="J3932" t="s">
        <v>354</v>
      </c>
      <c r="K3932" t="s">
        <v>57</v>
      </c>
      <c r="L3932">
        <v>32333620</v>
      </c>
      <c r="M3932">
        <v>682144</v>
      </c>
      <c r="N3932" t="s">
        <v>453</v>
      </c>
      <c r="O3932" t="s">
        <v>58</v>
      </c>
      <c r="P3932">
        <v>10</v>
      </c>
      <c r="Q3932" t="s">
        <v>453</v>
      </c>
      <c r="R3932">
        <v>2028</v>
      </c>
      <c r="S3932">
        <v>-2</v>
      </c>
      <c r="T3932" t="s">
        <v>35</v>
      </c>
      <c r="U3932" t="s">
        <v>30</v>
      </c>
      <c r="V3932" t="s">
        <v>453</v>
      </c>
    </row>
    <row r="3933" spans="1:22" x14ac:dyDescent="0.3">
      <c r="A3933" t="s">
        <v>31</v>
      </c>
      <c r="B3933" t="s">
        <v>32</v>
      </c>
      <c r="C3933" t="s">
        <v>24</v>
      </c>
      <c r="D3933" t="s">
        <v>386</v>
      </c>
      <c r="E3933">
        <v>40.5</v>
      </c>
      <c r="F3933">
        <v>14</v>
      </c>
      <c r="G3933">
        <v>5</v>
      </c>
      <c r="I3933">
        <v>2026</v>
      </c>
      <c r="J3933" t="s">
        <v>25</v>
      </c>
      <c r="K3933" t="s">
        <v>25</v>
      </c>
      <c r="L3933">
        <v>11281950</v>
      </c>
      <c r="M3933">
        <v>278567</v>
      </c>
      <c r="N3933" t="s">
        <v>453</v>
      </c>
      <c r="O3933" t="s">
        <v>25</v>
      </c>
      <c r="Q3933" t="s">
        <v>454</v>
      </c>
      <c r="R3933">
        <v>2026</v>
      </c>
      <c r="S3933">
        <v>0</v>
      </c>
      <c r="T3933" t="s">
        <v>29</v>
      </c>
      <c r="U3933" t="s">
        <v>44</v>
      </c>
      <c r="V3933" t="s">
        <v>454</v>
      </c>
    </row>
    <row r="3934" spans="1:22" x14ac:dyDescent="0.3">
      <c r="A3934" t="s">
        <v>31</v>
      </c>
      <c r="B3934" t="s">
        <v>32</v>
      </c>
      <c r="C3934" t="s">
        <v>63</v>
      </c>
      <c r="D3934" t="s">
        <v>333</v>
      </c>
      <c r="E3934">
        <v>34.1</v>
      </c>
      <c r="F3934">
        <v>10</v>
      </c>
      <c r="G3934">
        <v>5</v>
      </c>
      <c r="I3934">
        <v>2027</v>
      </c>
      <c r="J3934" t="s">
        <v>301</v>
      </c>
      <c r="K3934" t="s">
        <v>86</v>
      </c>
      <c r="L3934">
        <v>8540000</v>
      </c>
      <c r="M3934">
        <v>250440</v>
      </c>
      <c r="N3934" t="s">
        <v>453</v>
      </c>
      <c r="O3934" t="s">
        <v>120</v>
      </c>
      <c r="P3934">
        <v>20</v>
      </c>
      <c r="Q3934" t="s">
        <v>453</v>
      </c>
      <c r="R3934">
        <v>2027</v>
      </c>
      <c r="S3934">
        <v>-1</v>
      </c>
      <c r="T3934" t="s">
        <v>35</v>
      </c>
      <c r="U3934" t="s">
        <v>44</v>
      </c>
      <c r="V3934" t="s">
        <v>454</v>
      </c>
    </row>
    <row r="3935" spans="1:22" x14ac:dyDescent="0.3">
      <c r="A3935" t="s">
        <v>31</v>
      </c>
      <c r="B3935" t="s">
        <v>32</v>
      </c>
      <c r="C3935" t="s">
        <v>33</v>
      </c>
      <c r="D3935" t="s">
        <v>105</v>
      </c>
      <c r="E3935">
        <v>39.5</v>
      </c>
      <c r="F3935">
        <v>23</v>
      </c>
      <c r="G3935">
        <v>5</v>
      </c>
      <c r="I3935">
        <v>2028</v>
      </c>
      <c r="J3935" t="s">
        <v>106</v>
      </c>
      <c r="K3935" t="s">
        <v>43</v>
      </c>
      <c r="L3935">
        <v>11726700</v>
      </c>
      <c r="M3935">
        <v>296878</v>
      </c>
      <c r="N3935" t="s">
        <v>453</v>
      </c>
      <c r="O3935" t="s">
        <v>97</v>
      </c>
      <c r="P3935">
        <v>31</v>
      </c>
      <c r="Q3935" t="s">
        <v>453</v>
      </c>
      <c r="R3935">
        <v>2028</v>
      </c>
      <c r="S3935">
        <v>-2</v>
      </c>
      <c r="T3935" t="s">
        <v>35</v>
      </c>
      <c r="U3935" t="s">
        <v>30</v>
      </c>
      <c r="V3935" t="s">
        <v>454</v>
      </c>
    </row>
    <row r="3936" spans="1:22" x14ac:dyDescent="0.3">
      <c r="A3936" t="s">
        <v>31</v>
      </c>
      <c r="B3936" t="s">
        <v>32</v>
      </c>
      <c r="C3936" t="s">
        <v>52</v>
      </c>
      <c r="D3936" t="s">
        <v>53</v>
      </c>
      <c r="E3936">
        <v>38.9</v>
      </c>
      <c r="F3936">
        <v>9</v>
      </c>
      <c r="G3936">
        <v>6</v>
      </c>
      <c r="I3936">
        <v>2029</v>
      </c>
      <c r="J3936" t="s">
        <v>25</v>
      </c>
      <c r="K3936" t="s">
        <v>25</v>
      </c>
      <c r="L3936">
        <v>8539999</v>
      </c>
      <c r="M3936">
        <v>219537</v>
      </c>
      <c r="N3936" t="s">
        <v>453</v>
      </c>
      <c r="O3936" t="s">
        <v>25</v>
      </c>
      <c r="Q3936" t="s">
        <v>454</v>
      </c>
      <c r="R3936">
        <v>2029</v>
      </c>
      <c r="S3936">
        <v>-3</v>
      </c>
      <c r="T3936" t="s">
        <v>35</v>
      </c>
      <c r="U3936" t="s">
        <v>40</v>
      </c>
      <c r="V3936" t="s">
        <v>454</v>
      </c>
    </row>
    <row r="3937" spans="1:22" x14ac:dyDescent="0.3">
      <c r="A3937" t="s">
        <v>31</v>
      </c>
      <c r="B3937" t="s">
        <v>32</v>
      </c>
      <c r="C3937" t="s">
        <v>52</v>
      </c>
      <c r="D3937" t="s">
        <v>53</v>
      </c>
      <c r="E3937">
        <v>36.799999999999997</v>
      </c>
      <c r="F3937">
        <v>8</v>
      </c>
      <c r="G3937">
        <v>7</v>
      </c>
      <c r="I3937">
        <v>2027</v>
      </c>
      <c r="J3937" t="s">
        <v>25</v>
      </c>
      <c r="K3937" t="s">
        <v>25</v>
      </c>
      <c r="L3937">
        <v>10579999</v>
      </c>
      <c r="M3937">
        <v>287500</v>
      </c>
      <c r="N3937" t="s">
        <v>453</v>
      </c>
      <c r="O3937" t="s">
        <v>25</v>
      </c>
      <c r="Q3937" t="s">
        <v>454</v>
      </c>
      <c r="R3937">
        <v>2027</v>
      </c>
      <c r="S3937">
        <v>-1</v>
      </c>
      <c r="T3937" t="s">
        <v>35</v>
      </c>
      <c r="U3937" t="s">
        <v>40</v>
      </c>
      <c r="V3937" t="s">
        <v>454</v>
      </c>
    </row>
    <row r="3938" spans="1:22" x14ac:dyDescent="0.3">
      <c r="A3938" t="s">
        <v>31</v>
      </c>
      <c r="B3938" t="s">
        <v>32</v>
      </c>
      <c r="C3938" t="s">
        <v>52</v>
      </c>
      <c r="D3938" t="s">
        <v>53</v>
      </c>
      <c r="E3938">
        <v>40.200000000000003</v>
      </c>
      <c r="F3938">
        <v>8</v>
      </c>
      <c r="G3938">
        <v>5</v>
      </c>
      <c r="I3938">
        <v>2028</v>
      </c>
      <c r="J3938" t="s">
        <v>25</v>
      </c>
      <c r="K3938" t="s">
        <v>25</v>
      </c>
      <c r="L3938">
        <v>10179999</v>
      </c>
      <c r="M3938">
        <v>253234</v>
      </c>
      <c r="N3938" t="s">
        <v>453</v>
      </c>
      <c r="O3938" t="s">
        <v>25</v>
      </c>
      <c r="Q3938" t="s">
        <v>454</v>
      </c>
      <c r="R3938">
        <v>2028</v>
      </c>
      <c r="S3938">
        <v>-2</v>
      </c>
      <c r="T3938" t="s">
        <v>35</v>
      </c>
      <c r="U3938" t="s">
        <v>40</v>
      </c>
      <c r="V3938" t="s">
        <v>454</v>
      </c>
    </row>
    <row r="3939" spans="1:22" x14ac:dyDescent="0.3">
      <c r="A3939" t="s">
        <v>31</v>
      </c>
      <c r="B3939" t="s">
        <v>32</v>
      </c>
      <c r="C3939" t="s">
        <v>52</v>
      </c>
      <c r="D3939" t="s">
        <v>53</v>
      </c>
      <c r="E3939">
        <v>40.299999999999997</v>
      </c>
      <c r="F3939">
        <v>8</v>
      </c>
      <c r="G3939">
        <v>7</v>
      </c>
      <c r="I3939">
        <v>2028</v>
      </c>
      <c r="J3939" t="s">
        <v>25</v>
      </c>
      <c r="K3939" t="s">
        <v>25</v>
      </c>
      <c r="L3939">
        <v>10199999</v>
      </c>
      <c r="M3939">
        <v>253102</v>
      </c>
      <c r="N3939" t="s">
        <v>453</v>
      </c>
      <c r="O3939" t="s">
        <v>25</v>
      </c>
      <c r="Q3939" t="s">
        <v>454</v>
      </c>
      <c r="R3939">
        <v>2028</v>
      </c>
      <c r="S3939">
        <v>-2</v>
      </c>
      <c r="T3939" t="s">
        <v>35</v>
      </c>
      <c r="U3939" t="s">
        <v>40</v>
      </c>
      <c r="V3939" t="s">
        <v>454</v>
      </c>
    </row>
    <row r="3940" spans="1:22" x14ac:dyDescent="0.3">
      <c r="A3940" t="s">
        <v>31</v>
      </c>
      <c r="B3940" t="s">
        <v>32</v>
      </c>
      <c r="C3940" t="s">
        <v>24</v>
      </c>
      <c r="D3940" t="s">
        <v>61</v>
      </c>
      <c r="E3940">
        <v>39.4</v>
      </c>
      <c r="F3940">
        <v>10</v>
      </c>
      <c r="G3940">
        <v>5</v>
      </c>
      <c r="I3940">
        <v>2028</v>
      </c>
      <c r="J3940" t="s">
        <v>62</v>
      </c>
      <c r="K3940" t="s">
        <v>57</v>
      </c>
      <c r="L3940">
        <v>15267500</v>
      </c>
      <c r="M3940">
        <v>387500</v>
      </c>
      <c r="N3940" t="s">
        <v>453</v>
      </c>
      <c r="O3940" t="s">
        <v>58</v>
      </c>
      <c r="P3940">
        <v>15</v>
      </c>
      <c r="Q3940" t="s">
        <v>453</v>
      </c>
      <c r="R3940">
        <v>2028</v>
      </c>
      <c r="S3940">
        <v>-2</v>
      </c>
      <c r="T3940" t="s">
        <v>35</v>
      </c>
      <c r="U3940" t="s">
        <v>44</v>
      </c>
      <c r="V3940" t="s">
        <v>454</v>
      </c>
    </row>
    <row r="3941" spans="1:22" x14ac:dyDescent="0.3">
      <c r="A3941" t="s">
        <v>31</v>
      </c>
      <c r="B3941" t="s">
        <v>32</v>
      </c>
      <c r="C3941" t="s">
        <v>33</v>
      </c>
      <c r="D3941" t="s">
        <v>397</v>
      </c>
      <c r="E3941">
        <v>35.700000000000003</v>
      </c>
      <c r="F3941">
        <v>24</v>
      </c>
      <c r="G3941">
        <v>6</v>
      </c>
      <c r="I3941">
        <v>2029</v>
      </c>
      <c r="J3941" t="s">
        <v>25</v>
      </c>
      <c r="K3941" t="s">
        <v>25</v>
      </c>
      <c r="L3941">
        <v>9190000</v>
      </c>
      <c r="M3941">
        <v>257423</v>
      </c>
      <c r="N3941" t="s">
        <v>453</v>
      </c>
      <c r="O3941" t="s">
        <v>25</v>
      </c>
      <c r="Q3941" t="s">
        <v>454</v>
      </c>
      <c r="R3941">
        <v>2029</v>
      </c>
      <c r="S3941">
        <v>-3</v>
      </c>
      <c r="T3941" t="s">
        <v>35</v>
      </c>
      <c r="U3941" t="s">
        <v>30</v>
      </c>
      <c r="V3941" t="s">
        <v>454</v>
      </c>
    </row>
    <row r="3942" spans="1:22" x14ac:dyDescent="0.3">
      <c r="A3942" t="s">
        <v>31</v>
      </c>
      <c r="B3942" t="s">
        <v>32</v>
      </c>
      <c r="C3942" t="s">
        <v>33</v>
      </c>
      <c r="D3942" t="s">
        <v>34</v>
      </c>
      <c r="E3942">
        <v>40.1</v>
      </c>
      <c r="F3942">
        <v>24</v>
      </c>
      <c r="G3942">
        <v>6</v>
      </c>
      <c r="I3942">
        <v>2027</v>
      </c>
      <c r="J3942" t="s">
        <v>25</v>
      </c>
      <c r="K3942" t="s">
        <v>25</v>
      </c>
      <c r="L3942">
        <v>12735900</v>
      </c>
      <c r="M3942">
        <v>317603</v>
      </c>
      <c r="N3942" t="s">
        <v>453</v>
      </c>
      <c r="O3942" t="s">
        <v>25</v>
      </c>
      <c r="Q3942" t="s">
        <v>454</v>
      </c>
      <c r="R3942">
        <v>2027</v>
      </c>
      <c r="S3942">
        <v>-1</v>
      </c>
      <c r="T3942" t="s">
        <v>35</v>
      </c>
      <c r="U3942" t="s">
        <v>30</v>
      </c>
      <c r="V3942" t="s">
        <v>454</v>
      </c>
    </row>
    <row r="3943" spans="1:22" x14ac:dyDescent="0.3">
      <c r="A3943" t="s">
        <v>31</v>
      </c>
      <c r="B3943" t="s">
        <v>32</v>
      </c>
      <c r="C3943" t="s">
        <v>76</v>
      </c>
      <c r="D3943" t="s">
        <v>111</v>
      </c>
      <c r="E3943">
        <v>63</v>
      </c>
      <c r="F3943">
        <v>6</v>
      </c>
      <c r="G3943">
        <v>4</v>
      </c>
      <c r="I3943">
        <v>2027</v>
      </c>
      <c r="J3943" t="s">
        <v>112</v>
      </c>
      <c r="K3943" t="s">
        <v>79</v>
      </c>
      <c r="L3943">
        <v>37836000</v>
      </c>
      <c r="M3943">
        <v>600571</v>
      </c>
      <c r="N3943" t="s">
        <v>453</v>
      </c>
      <c r="O3943" t="s">
        <v>80</v>
      </c>
      <c r="P3943">
        <v>20</v>
      </c>
      <c r="Q3943" t="s">
        <v>453</v>
      </c>
      <c r="R3943">
        <v>2027</v>
      </c>
      <c r="S3943">
        <v>-1</v>
      </c>
      <c r="T3943" t="s">
        <v>35</v>
      </c>
      <c r="U3943" t="s">
        <v>40</v>
      </c>
      <c r="V3943" t="s">
        <v>453</v>
      </c>
    </row>
    <row r="3944" spans="1:22" x14ac:dyDescent="0.3">
      <c r="A3944" t="s">
        <v>31</v>
      </c>
      <c r="B3944" t="s">
        <v>32</v>
      </c>
      <c r="C3944" t="s">
        <v>52</v>
      </c>
      <c r="D3944" t="s">
        <v>53</v>
      </c>
      <c r="E3944">
        <v>42</v>
      </c>
      <c r="F3944">
        <v>8</v>
      </c>
      <c r="G3944">
        <v>7</v>
      </c>
      <c r="I3944">
        <v>2027</v>
      </c>
      <c r="J3944" t="s">
        <v>25</v>
      </c>
      <c r="K3944" t="s">
        <v>25</v>
      </c>
      <c r="L3944">
        <v>8700000</v>
      </c>
      <c r="M3944">
        <v>207143</v>
      </c>
      <c r="N3944" t="s">
        <v>453</v>
      </c>
      <c r="O3944" t="s">
        <v>25</v>
      </c>
      <c r="Q3944" t="s">
        <v>454</v>
      </c>
      <c r="R3944">
        <v>2027</v>
      </c>
      <c r="S3944">
        <v>-1</v>
      </c>
      <c r="T3944" t="s">
        <v>35</v>
      </c>
      <c r="U3944" t="s">
        <v>40</v>
      </c>
      <c r="V3944" t="s">
        <v>454</v>
      </c>
    </row>
    <row r="3945" spans="1:22" x14ac:dyDescent="0.3">
      <c r="A3945" t="s">
        <v>31</v>
      </c>
      <c r="B3945" t="s">
        <v>32</v>
      </c>
      <c r="C3945" t="s">
        <v>33</v>
      </c>
      <c r="D3945" t="s">
        <v>296</v>
      </c>
      <c r="E3945">
        <v>37.6</v>
      </c>
      <c r="F3945">
        <v>9</v>
      </c>
      <c r="G3945">
        <v>6</v>
      </c>
      <c r="I3945">
        <v>2027</v>
      </c>
      <c r="J3945" t="s">
        <v>51</v>
      </c>
      <c r="K3945" t="s">
        <v>43</v>
      </c>
      <c r="L3945">
        <v>10716000</v>
      </c>
      <c r="M3945">
        <v>285000</v>
      </c>
      <c r="N3945" t="s">
        <v>453</v>
      </c>
      <c r="O3945" t="s">
        <v>38</v>
      </c>
      <c r="P3945">
        <v>15</v>
      </c>
      <c r="Q3945" t="s">
        <v>453</v>
      </c>
      <c r="R3945">
        <v>2027</v>
      </c>
      <c r="S3945">
        <v>-1</v>
      </c>
      <c r="T3945" t="s">
        <v>35</v>
      </c>
      <c r="U3945" t="s">
        <v>40</v>
      </c>
      <c r="V3945" t="s">
        <v>454</v>
      </c>
    </row>
    <row r="3946" spans="1:22" x14ac:dyDescent="0.3">
      <c r="A3946" t="s">
        <v>31</v>
      </c>
      <c r="B3946" t="s">
        <v>32</v>
      </c>
      <c r="C3946" t="s">
        <v>33</v>
      </c>
      <c r="D3946" t="s">
        <v>121</v>
      </c>
      <c r="E3946">
        <v>40</v>
      </c>
      <c r="F3946">
        <v>13</v>
      </c>
      <c r="G3946">
        <v>6</v>
      </c>
      <c r="I3946">
        <v>2029</v>
      </c>
      <c r="J3946" t="s">
        <v>122</v>
      </c>
      <c r="K3946" t="s">
        <v>43</v>
      </c>
      <c r="L3946">
        <v>9920000</v>
      </c>
      <c r="M3946">
        <v>248000</v>
      </c>
      <c r="N3946" t="s">
        <v>453</v>
      </c>
      <c r="O3946" t="s">
        <v>38</v>
      </c>
      <c r="P3946">
        <v>20</v>
      </c>
      <c r="Q3946" t="s">
        <v>453</v>
      </c>
      <c r="R3946">
        <v>2029</v>
      </c>
      <c r="S3946">
        <v>-3</v>
      </c>
      <c r="T3946" t="s">
        <v>35</v>
      </c>
      <c r="U3946" t="s">
        <v>44</v>
      </c>
      <c r="V3946" t="s">
        <v>454</v>
      </c>
    </row>
    <row r="3947" spans="1:22" x14ac:dyDescent="0.3">
      <c r="A3947" t="s">
        <v>31</v>
      </c>
      <c r="B3947" t="s">
        <v>32</v>
      </c>
      <c r="C3947" t="s">
        <v>68</v>
      </c>
      <c r="D3947" t="s">
        <v>137</v>
      </c>
      <c r="E3947">
        <v>39.4</v>
      </c>
      <c r="F3947">
        <v>16</v>
      </c>
      <c r="G3947">
        <v>4</v>
      </c>
      <c r="I3947">
        <v>2028</v>
      </c>
      <c r="J3947" t="s">
        <v>25</v>
      </c>
      <c r="K3947" t="s">
        <v>25</v>
      </c>
      <c r="L3947">
        <v>12512852</v>
      </c>
      <c r="M3947">
        <v>317585</v>
      </c>
      <c r="N3947" t="s">
        <v>453</v>
      </c>
      <c r="O3947" t="s">
        <v>25</v>
      </c>
      <c r="Q3947" t="s">
        <v>454</v>
      </c>
      <c r="R3947">
        <v>2028</v>
      </c>
      <c r="S3947">
        <v>-2</v>
      </c>
      <c r="T3947" t="s">
        <v>35</v>
      </c>
      <c r="U3947" t="s">
        <v>44</v>
      </c>
      <c r="V3947" t="s">
        <v>454</v>
      </c>
    </row>
    <row r="3948" spans="1:22" x14ac:dyDescent="0.3">
      <c r="A3948" t="s">
        <v>31</v>
      </c>
      <c r="B3948" t="s">
        <v>32</v>
      </c>
      <c r="C3948" t="s">
        <v>33</v>
      </c>
      <c r="D3948" t="s">
        <v>296</v>
      </c>
      <c r="E3948">
        <v>36.799999999999997</v>
      </c>
      <c r="F3948">
        <v>9</v>
      </c>
      <c r="G3948">
        <v>7</v>
      </c>
      <c r="I3948">
        <v>2027</v>
      </c>
      <c r="J3948" t="s">
        <v>51</v>
      </c>
      <c r="K3948" t="s">
        <v>43</v>
      </c>
      <c r="L3948">
        <v>10298400</v>
      </c>
      <c r="M3948">
        <v>279848</v>
      </c>
      <c r="N3948" t="s">
        <v>453</v>
      </c>
      <c r="O3948" t="s">
        <v>38</v>
      </c>
      <c r="P3948">
        <v>15</v>
      </c>
      <c r="Q3948" t="s">
        <v>453</v>
      </c>
      <c r="R3948">
        <v>2027</v>
      </c>
      <c r="S3948">
        <v>-1</v>
      </c>
      <c r="T3948" t="s">
        <v>35</v>
      </c>
      <c r="U3948" t="s">
        <v>40</v>
      </c>
      <c r="V3948" t="s">
        <v>454</v>
      </c>
    </row>
    <row r="3949" spans="1:22" x14ac:dyDescent="0.3">
      <c r="A3949" t="s">
        <v>31</v>
      </c>
      <c r="B3949" t="s">
        <v>32</v>
      </c>
      <c r="C3949" t="s">
        <v>24</v>
      </c>
      <c r="D3949" t="s">
        <v>109</v>
      </c>
      <c r="E3949">
        <v>44.7</v>
      </c>
      <c r="F3949">
        <v>9</v>
      </c>
      <c r="G3949">
        <v>6</v>
      </c>
      <c r="I3949">
        <v>2026</v>
      </c>
      <c r="J3949" t="s">
        <v>47</v>
      </c>
      <c r="K3949" t="s">
        <v>48</v>
      </c>
      <c r="L3949">
        <v>10516400</v>
      </c>
      <c r="M3949">
        <v>235266</v>
      </c>
      <c r="N3949" t="s">
        <v>453</v>
      </c>
      <c r="O3949" t="s">
        <v>49</v>
      </c>
      <c r="P3949">
        <v>31</v>
      </c>
      <c r="Q3949" t="s">
        <v>453</v>
      </c>
      <c r="R3949">
        <v>2026</v>
      </c>
      <c r="S3949">
        <v>0</v>
      </c>
      <c r="T3949" t="s">
        <v>29</v>
      </c>
      <c r="U3949" t="s">
        <v>40</v>
      </c>
      <c r="V3949" t="s">
        <v>454</v>
      </c>
    </row>
    <row r="3950" spans="1:22" x14ac:dyDescent="0.3">
      <c r="A3950" t="s">
        <v>31</v>
      </c>
      <c r="B3950" t="s">
        <v>32</v>
      </c>
      <c r="C3950" t="s">
        <v>24</v>
      </c>
      <c r="D3950" t="s">
        <v>407</v>
      </c>
      <c r="E3950">
        <v>54.9</v>
      </c>
      <c r="F3950">
        <v>5</v>
      </c>
      <c r="G3950">
        <v>4</v>
      </c>
      <c r="I3950">
        <v>2024</v>
      </c>
      <c r="J3950" t="s">
        <v>25</v>
      </c>
      <c r="K3950" t="s">
        <v>25</v>
      </c>
      <c r="L3950">
        <v>10460000</v>
      </c>
      <c r="M3950">
        <v>190528</v>
      </c>
      <c r="N3950" t="s">
        <v>453</v>
      </c>
      <c r="O3950" t="s">
        <v>25</v>
      </c>
      <c r="Q3950" t="s">
        <v>454</v>
      </c>
      <c r="R3950">
        <v>2024</v>
      </c>
      <c r="S3950">
        <v>2</v>
      </c>
      <c r="T3950" t="s">
        <v>29</v>
      </c>
      <c r="U3950" t="s">
        <v>75</v>
      </c>
      <c r="V3950" t="s">
        <v>454</v>
      </c>
    </row>
    <row r="3951" spans="1:22" x14ac:dyDescent="0.3">
      <c r="A3951" t="s">
        <v>31</v>
      </c>
      <c r="B3951" t="s">
        <v>32</v>
      </c>
      <c r="C3951" t="s">
        <v>76</v>
      </c>
      <c r="D3951" t="s">
        <v>404</v>
      </c>
      <c r="E3951">
        <v>47</v>
      </c>
      <c r="F3951">
        <v>8</v>
      </c>
      <c r="G3951">
        <v>5</v>
      </c>
      <c r="I3951">
        <v>2027</v>
      </c>
      <c r="J3951" t="s">
        <v>306</v>
      </c>
      <c r="K3951" t="s">
        <v>79</v>
      </c>
      <c r="L3951">
        <v>39467764</v>
      </c>
      <c r="M3951">
        <v>839740</v>
      </c>
      <c r="N3951" t="s">
        <v>453</v>
      </c>
      <c r="O3951" t="s">
        <v>80</v>
      </c>
      <c r="P3951">
        <v>10</v>
      </c>
      <c r="Q3951" t="s">
        <v>453</v>
      </c>
      <c r="R3951">
        <v>2027</v>
      </c>
      <c r="S3951">
        <v>-1</v>
      </c>
      <c r="T3951" t="s">
        <v>35</v>
      </c>
      <c r="U3951" t="s">
        <v>40</v>
      </c>
      <c r="V3951" t="s">
        <v>453</v>
      </c>
    </row>
    <row r="3952" spans="1:22" x14ac:dyDescent="0.3">
      <c r="A3952" t="s">
        <v>31</v>
      </c>
      <c r="B3952" t="s">
        <v>32</v>
      </c>
      <c r="C3952" t="s">
        <v>25</v>
      </c>
      <c r="D3952" t="s">
        <v>422</v>
      </c>
      <c r="E3952">
        <v>34.5</v>
      </c>
      <c r="F3952">
        <v>18</v>
      </c>
      <c r="G3952">
        <v>7</v>
      </c>
      <c r="I3952">
        <v>2028</v>
      </c>
      <c r="J3952" t="s">
        <v>25</v>
      </c>
      <c r="K3952" t="s">
        <v>25</v>
      </c>
      <c r="L3952">
        <v>7832256</v>
      </c>
      <c r="M3952">
        <v>227022</v>
      </c>
      <c r="N3952" t="s">
        <v>453</v>
      </c>
      <c r="O3952" t="s">
        <v>25</v>
      </c>
      <c r="Q3952" t="s">
        <v>454</v>
      </c>
      <c r="R3952">
        <v>2028</v>
      </c>
      <c r="S3952">
        <v>-2</v>
      </c>
      <c r="T3952" t="s">
        <v>35</v>
      </c>
      <c r="U3952" t="s">
        <v>30</v>
      </c>
      <c r="V3952" t="s">
        <v>454</v>
      </c>
    </row>
    <row r="3953" spans="1:22" x14ac:dyDescent="0.3">
      <c r="A3953" t="s">
        <v>31</v>
      </c>
      <c r="B3953" t="s">
        <v>32</v>
      </c>
      <c r="C3953" t="s">
        <v>52</v>
      </c>
      <c r="D3953" t="s">
        <v>423</v>
      </c>
      <c r="E3953">
        <v>52.6</v>
      </c>
      <c r="F3953">
        <v>8</v>
      </c>
      <c r="G3953">
        <v>5</v>
      </c>
      <c r="I3953">
        <v>2025</v>
      </c>
      <c r="J3953" t="s">
        <v>146</v>
      </c>
      <c r="K3953" t="s">
        <v>108</v>
      </c>
      <c r="L3953">
        <v>14576244</v>
      </c>
      <c r="M3953">
        <v>277115</v>
      </c>
      <c r="N3953" t="s">
        <v>453</v>
      </c>
      <c r="O3953" t="s">
        <v>72</v>
      </c>
      <c r="P3953">
        <v>20</v>
      </c>
      <c r="Q3953" t="s">
        <v>453</v>
      </c>
      <c r="R3953">
        <v>2025</v>
      </c>
      <c r="S3953">
        <v>1</v>
      </c>
      <c r="T3953" t="s">
        <v>29</v>
      </c>
      <c r="U3953" t="s">
        <v>40</v>
      </c>
      <c r="V3953" t="s">
        <v>454</v>
      </c>
    </row>
    <row r="3954" spans="1:22" x14ac:dyDescent="0.3">
      <c r="A3954" t="s">
        <v>31</v>
      </c>
      <c r="B3954" t="s">
        <v>32</v>
      </c>
      <c r="C3954" t="s">
        <v>52</v>
      </c>
      <c r="D3954" t="s">
        <v>53</v>
      </c>
      <c r="E3954">
        <v>38.799999999999997</v>
      </c>
      <c r="F3954">
        <v>8</v>
      </c>
      <c r="G3954">
        <v>4</v>
      </c>
      <c r="I3954">
        <v>2028</v>
      </c>
      <c r="J3954" t="s">
        <v>25</v>
      </c>
      <c r="K3954" t="s">
        <v>25</v>
      </c>
      <c r="L3954">
        <v>9519999</v>
      </c>
      <c r="M3954">
        <v>245361</v>
      </c>
      <c r="N3954" t="s">
        <v>453</v>
      </c>
      <c r="O3954" t="s">
        <v>25</v>
      </c>
      <c r="Q3954" t="s">
        <v>454</v>
      </c>
      <c r="R3954">
        <v>2028</v>
      </c>
      <c r="S3954">
        <v>-2</v>
      </c>
      <c r="T3954" t="s">
        <v>35</v>
      </c>
      <c r="U3954" t="s">
        <v>40</v>
      </c>
      <c r="V3954" t="s">
        <v>454</v>
      </c>
    </row>
    <row r="3955" spans="1:22" x14ac:dyDescent="0.3">
      <c r="A3955" t="s">
        <v>31</v>
      </c>
      <c r="B3955" t="s">
        <v>32</v>
      </c>
      <c r="C3955" t="s">
        <v>24</v>
      </c>
      <c r="D3955" t="s">
        <v>407</v>
      </c>
      <c r="E3955">
        <v>56.3</v>
      </c>
      <c r="F3955">
        <v>5</v>
      </c>
      <c r="G3955">
        <v>4</v>
      </c>
      <c r="I3955">
        <v>2024</v>
      </c>
      <c r="J3955" t="s">
        <v>25</v>
      </c>
      <c r="K3955" t="s">
        <v>25</v>
      </c>
      <c r="L3955">
        <v>10560000</v>
      </c>
      <c r="M3955">
        <v>187567</v>
      </c>
      <c r="N3955" t="s">
        <v>453</v>
      </c>
      <c r="O3955" t="s">
        <v>25</v>
      </c>
      <c r="Q3955" t="s">
        <v>454</v>
      </c>
      <c r="R3955">
        <v>2024</v>
      </c>
      <c r="S3955">
        <v>2</v>
      </c>
      <c r="T3955" t="s">
        <v>29</v>
      </c>
      <c r="U3955" t="s">
        <v>75</v>
      </c>
      <c r="V3955" t="s">
        <v>454</v>
      </c>
    </row>
    <row r="3956" spans="1:22" x14ac:dyDescent="0.3">
      <c r="A3956" t="s">
        <v>31</v>
      </c>
      <c r="B3956" t="s">
        <v>32</v>
      </c>
      <c r="C3956" t="s">
        <v>33</v>
      </c>
      <c r="D3956" t="s">
        <v>145</v>
      </c>
      <c r="E3956">
        <v>41.3</v>
      </c>
      <c r="F3956">
        <v>8</v>
      </c>
      <c r="G3956">
        <v>5</v>
      </c>
      <c r="I3956">
        <v>2029</v>
      </c>
      <c r="J3956" t="s">
        <v>51</v>
      </c>
      <c r="K3956" t="s">
        <v>43</v>
      </c>
      <c r="L3956">
        <v>10673850</v>
      </c>
      <c r="M3956">
        <v>258447</v>
      </c>
      <c r="N3956" t="s">
        <v>453</v>
      </c>
      <c r="O3956" t="s">
        <v>38</v>
      </c>
      <c r="P3956">
        <v>15</v>
      </c>
      <c r="Q3956" t="s">
        <v>453</v>
      </c>
      <c r="R3956">
        <v>2029</v>
      </c>
      <c r="S3956">
        <v>-3</v>
      </c>
      <c r="T3956" t="s">
        <v>35</v>
      </c>
      <c r="U3956" t="s">
        <v>40</v>
      </c>
      <c r="V3956" t="s">
        <v>454</v>
      </c>
    </row>
    <row r="3957" spans="1:22" x14ac:dyDescent="0.3">
      <c r="A3957" t="s">
        <v>31</v>
      </c>
      <c r="B3957" t="s">
        <v>32</v>
      </c>
      <c r="C3957" t="s">
        <v>33</v>
      </c>
      <c r="D3957" t="s">
        <v>397</v>
      </c>
      <c r="E3957">
        <v>36.799999999999997</v>
      </c>
      <c r="F3957">
        <v>24</v>
      </c>
      <c r="G3957">
        <v>5</v>
      </c>
      <c r="I3957">
        <v>2029</v>
      </c>
      <c r="J3957" t="s">
        <v>25</v>
      </c>
      <c r="K3957" t="s">
        <v>25</v>
      </c>
      <c r="L3957">
        <v>9470000</v>
      </c>
      <c r="M3957">
        <v>257337</v>
      </c>
      <c r="N3957" t="s">
        <v>453</v>
      </c>
      <c r="O3957" t="s">
        <v>25</v>
      </c>
      <c r="Q3957" t="s">
        <v>454</v>
      </c>
      <c r="R3957">
        <v>2029</v>
      </c>
      <c r="S3957">
        <v>-3</v>
      </c>
      <c r="T3957" t="s">
        <v>35</v>
      </c>
      <c r="U3957" t="s">
        <v>30</v>
      </c>
      <c r="V3957" t="s">
        <v>454</v>
      </c>
    </row>
    <row r="3958" spans="1:22" x14ac:dyDescent="0.3">
      <c r="A3958" t="s">
        <v>31</v>
      </c>
      <c r="B3958" t="s">
        <v>32</v>
      </c>
      <c r="C3958" t="s">
        <v>33</v>
      </c>
      <c r="D3958" t="s">
        <v>34</v>
      </c>
      <c r="E3958">
        <v>35.200000000000003</v>
      </c>
      <c r="F3958">
        <v>24</v>
      </c>
      <c r="G3958">
        <v>7</v>
      </c>
      <c r="I3958">
        <v>2027</v>
      </c>
      <c r="J3958" t="s">
        <v>25</v>
      </c>
      <c r="K3958" t="s">
        <v>25</v>
      </c>
      <c r="L3958">
        <v>11312040</v>
      </c>
      <c r="M3958">
        <v>321365</v>
      </c>
      <c r="N3958" t="s">
        <v>453</v>
      </c>
      <c r="O3958" t="s">
        <v>25</v>
      </c>
      <c r="Q3958" t="s">
        <v>454</v>
      </c>
      <c r="R3958">
        <v>2027</v>
      </c>
      <c r="S3958">
        <v>-1</v>
      </c>
      <c r="T3958" t="s">
        <v>35</v>
      </c>
      <c r="U3958" t="s">
        <v>30</v>
      </c>
      <c r="V3958" t="s">
        <v>454</v>
      </c>
    </row>
    <row r="3959" spans="1:22" x14ac:dyDescent="0.3">
      <c r="A3959" t="s">
        <v>31</v>
      </c>
      <c r="B3959" t="s">
        <v>32</v>
      </c>
      <c r="C3959" t="s">
        <v>33</v>
      </c>
      <c r="D3959" t="s">
        <v>335</v>
      </c>
      <c r="E3959">
        <v>42</v>
      </c>
      <c r="F3959">
        <v>23</v>
      </c>
      <c r="G3959">
        <v>4</v>
      </c>
      <c r="I3959">
        <v>2026</v>
      </c>
      <c r="J3959" t="s">
        <v>51</v>
      </c>
      <c r="K3959" t="s">
        <v>43</v>
      </c>
      <c r="L3959">
        <v>10760000</v>
      </c>
      <c r="M3959">
        <v>256190</v>
      </c>
      <c r="N3959" t="s">
        <v>453</v>
      </c>
      <c r="O3959" t="s">
        <v>38</v>
      </c>
      <c r="P3959">
        <v>15</v>
      </c>
      <c r="Q3959" t="s">
        <v>453</v>
      </c>
      <c r="R3959">
        <v>2026</v>
      </c>
      <c r="S3959">
        <v>0</v>
      </c>
      <c r="T3959" t="s">
        <v>29</v>
      </c>
      <c r="U3959" t="s">
        <v>30</v>
      </c>
      <c r="V3959" t="s">
        <v>454</v>
      </c>
    </row>
    <row r="3960" spans="1:22" x14ac:dyDescent="0.3">
      <c r="A3960" t="s">
        <v>31</v>
      </c>
      <c r="B3960" t="s">
        <v>32</v>
      </c>
      <c r="C3960" t="s">
        <v>33</v>
      </c>
      <c r="D3960" t="s">
        <v>397</v>
      </c>
      <c r="E3960">
        <v>36.799999999999997</v>
      </c>
      <c r="F3960">
        <v>24</v>
      </c>
      <c r="G3960">
        <v>5</v>
      </c>
      <c r="I3960">
        <v>2029</v>
      </c>
      <c r="J3960" t="s">
        <v>25</v>
      </c>
      <c r="K3960" t="s">
        <v>25</v>
      </c>
      <c r="L3960">
        <v>9470000</v>
      </c>
      <c r="M3960">
        <v>257337</v>
      </c>
      <c r="N3960" t="s">
        <v>453</v>
      </c>
      <c r="O3960" t="s">
        <v>25</v>
      </c>
      <c r="Q3960" t="s">
        <v>454</v>
      </c>
      <c r="R3960">
        <v>2029</v>
      </c>
      <c r="S3960">
        <v>-3</v>
      </c>
      <c r="T3960" t="s">
        <v>35</v>
      </c>
      <c r="U3960" t="s">
        <v>30</v>
      </c>
      <c r="V3960" t="s">
        <v>454</v>
      </c>
    </row>
    <row r="3961" spans="1:22" x14ac:dyDescent="0.3">
      <c r="A3961" t="s">
        <v>31</v>
      </c>
      <c r="B3961" t="s">
        <v>32</v>
      </c>
      <c r="C3961" t="s">
        <v>33</v>
      </c>
      <c r="D3961" t="s">
        <v>419</v>
      </c>
      <c r="E3961">
        <v>39.1</v>
      </c>
      <c r="F3961">
        <v>23</v>
      </c>
      <c r="G3961">
        <v>6</v>
      </c>
      <c r="I3961">
        <v>2027</v>
      </c>
      <c r="J3961" t="s">
        <v>110</v>
      </c>
      <c r="K3961" t="s">
        <v>96</v>
      </c>
      <c r="L3961">
        <v>11324500</v>
      </c>
      <c r="M3961">
        <v>289629</v>
      </c>
      <c r="N3961" t="s">
        <v>453</v>
      </c>
      <c r="O3961" t="s">
        <v>58</v>
      </c>
      <c r="P3961">
        <v>31</v>
      </c>
      <c r="Q3961" t="s">
        <v>453</v>
      </c>
      <c r="R3961">
        <v>2027</v>
      </c>
      <c r="S3961">
        <v>-1</v>
      </c>
      <c r="T3961" t="s">
        <v>35</v>
      </c>
      <c r="U3961" t="s">
        <v>30</v>
      </c>
      <c r="V3961" t="s">
        <v>454</v>
      </c>
    </row>
    <row r="3962" spans="1:22" x14ac:dyDescent="0.3">
      <c r="A3962" t="s">
        <v>31</v>
      </c>
      <c r="B3962" t="s">
        <v>32</v>
      </c>
      <c r="C3962" t="s">
        <v>63</v>
      </c>
      <c r="D3962" t="s">
        <v>333</v>
      </c>
      <c r="E3962">
        <v>33</v>
      </c>
      <c r="F3962">
        <v>15</v>
      </c>
      <c r="G3962">
        <v>5</v>
      </c>
      <c r="I3962">
        <v>2028</v>
      </c>
      <c r="J3962" t="s">
        <v>320</v>
      </c>
      <c r="K3962" t="s">
        <v>86</v>
      </c>
      <c r="L3962">
        <v>8430000</v>
      </c>
      <c r="M3962">
        <v>255455</v>
      </c>
      <c r="N3962" t="s">
        <v>453</v>
      </c>
      <c r="O3962" t="s">
        <v>120</v>
      </c>
      <c r="P3962">
        <v>20</v>
      </c>
      <c r="Q3962" t="s">
        <v>453</v>
      </c>
      <c r="R3962">
        <v>2028</v>
      </c>
      <c r="S3962">
        <v>-2</v>
      </c>
      <c r="T3962" t="s">
        <v>35</v>
      </c>
      <c r="U3962" t="s">
        <v>44</v>
      </c>
      <c r="V3962" t="s">
        <v>454</v>
      </c>
    </row>
    <row r="3963" spans="1:22" x14ac:dyDescent="0.3">
      <c r="A3963" t="s">
        <v>31</v>
      </c>
      <c r="B3963" t="s">
        <v>32</v>
      </c>
      <c r="C3963" t="s">
        <v>33</v>
      </c>
      <c r="D3963" t="s">
        <v>166</v>
      </c>
      <c r="E3963">
        <v>38.799999999999997</v>
      </c>
      <c r="F3963">
        <v>17</v>
      </c>
      <c r="G3963">
        <v>4</v>
      </c>
      <c r="I3963">
        <v>2027</v>
      </c>
      <c r="J3963" t="s">
        <v>25</v>
      </c>
      <c r="K3963" t="s">
        <v>25</v>
      </c>
      <c r="L3963">
        <v>10527701</v>
      </c>
      <c r="M3963">
        <v>271332</v>
      </c>
      <c r="N3963" t="s">
        <v>453</v>
      </c>
      <c r="O3963" t="s">
        <v>25</v>
      </c>
      <c r="Q3963" t="s">
        <v>454</v>
      </c>
      <c r="R3963">
        <v>2027</v>
      </c>
      <c r="S3963">
        <v>-1</v>
      </c>
      <c r="T3963" t="s">
        <v>35</v>
      </c>
      <c r="U3963" t="s">
        <v>30</v>
      </c>
      <c r="V3963" t="s">
        <v>454</v>
      </c>
    </row>
    <row r="3964" spans="1:22" x14ac:dyDescent="0.3">
      <c r="A3964" t="s">
        <v>31</v>
      </c>
      <c r="B3964" t="s">
        <v>32</v>
      </c>
      <c r="C3964" t="s">
        <v>52</v>
      </c>
      <c r="D3964" t="s">
        <v>53</v>
      </c>
      <c r="E3964">
        <v>35.299999999999997</v>
      </c>
      <c r="F3964">
        <v>8</v>
      </c>
      <c r="G3964">
        <v>7</v>
      </c>
      <c r="I3964">
        <v>2027</v>
      </c>
      <c r="J3964" t="s">
        <v>25</v>
      </c>
      <c r="K3964" t="s">
        <v>25</v>
      </c>
      <c r="L3964">
        <v>9669999</v>
      </c>
      <c r="M3964">
        <v>273938</v>
      </c>
      <c r="N3964" t="s">
        <v>453</v>
      </c>
      <c r="O3964" t="s">
        <v>25</v>
      </c>
      <c r="Q3964" t="s">
        <v>454</v>
      </c>
      <c r="R3964">
        <v>2027</v>
      </c>
      <c r="S3964">
        <v>-1</v>
      </c>
      <c r="T3964" t="s">
        <v>35</v>
      </c>
      <c r="U3964" t="s">
        <v>40</v>
      </c>
      <c r="V3964" t="s">
        <v>454</v>
      </c>
    </row>
    <row r="3965" spans="1:22" x14ac:dyDescent="0.3">
      <c r="A3965" t="s">
        <v>31</v>
      </c>
      <c r="B3965" t="s">
        <v>32</v>
      </c>
      <c r="C3965" t="s">
        <v>24</v>
      </c>
      <c r="D3965" t="s">
        <v>407</v>
      </c>
      <c r="E3965">
        <v>54.4</v>
      </c>
      <c r="F3965">
        <v>5</v>
      </c>
      <c r="G3965">
        <v>4</v>
      </c>
      <c r="I3965">
        <v>2024</v>
      </c>
      <c r="J3965" t="s">
        <v>25</v>
      </c>
      <c r="K3965" t="s">
        <v>25</v>
      </c>
      <c r="L3965">
        <v>10100000</v>
      </c>
      <c r="M3965">
        <v>185662</v>
      </c>
      <c r="N3965" t="s">
        <v>453</v>
      </c>
      <c r="O3965" t="s">
        <v>25</v>
      </c>
      <c r="Q3965" t="s">
        <v>454</v>
      </c>
      <c r="R3965">
        <v>2024</v>
      </c>
      <c r="S3965">
        <v>2</v>
      </c>
      <c r="T3965" t="s">
        <v>29</v>
      </c>
      <c r="U3965" t="s">
        <v>75</v>
      </c>
      <c r="V3965" t="s">
        <v>454</v>
      </c>
    </row>
    <row r="3966" spans="1:22" x14ac:dyDescent="0.3">
      <c r="A3966" t="s">
        <v>31</v>
      </c>
      <c r="B3966" t="s">
        <v>32</v>
      </c>
      <c r="C3966" t="s">
        <v>63</v>
      </c>
      <c r="D3966" t="s">
        <v>333</v>
      </c>
      <c r="E3966">
        <v>33</v>
      </c>
      <c r="F3966">
        <v>15</v>
      </c>
      <c r="G3966">
        <v>6</v>
      </c>
      <c r="I3966">
        <v>2028</v>
      </c>
      <c r="J3966" t="s">
        <v>320</v>
      </c>
      <c r="K3966" t="s">
        <v>86</v>
      </c>
      <c r="L3966">
        <v>8430000</v>
      </c>
      <c r="M3966">
        <v>255455</v>
      </c>
      <c r="N3966" t="s">
        <v>453</v>
      </c>
      <c r="O3966" t="s">
        <v>120</v>
      </c>
      <c r="P3966">
        <v>20</v>
      </c>
      <c r="Q3966" t="s">
        <v>453</v>
      </c>
      <c r="R3966">
        <v>2028</v>
      </c>
      <c r="S3966">
        <v>-2</v>
      </c>
      <c r="T3966" t="s">
        <v>35</v>
      </c>
      <c r="U3966" t="s">
        <v>44</v>
      </c>
      <c r="V3966" t="s">
        <v>454</v>
      </c>
    </row>
    <row r="3967" spans="1:22" x14ac:dyDescent="0.3">
      <c r="A3967" t="s">
        <v>31</v>
      </c>
      <c r="B3967" t="s">
        <v>32</v>
      </c>
      <c r="C3967" t="s">
        <v>33</v>
      </c>
      <c r="D3967" t="s">
        <v>121</v>
      </c>
      <c r="E3967">
        <v>48.5</v>
      </c>
      <c r="F3967">
        <v>23</v>
      </c>
      <c r="G3967">
        <v>6</v>
      </c>
      <c r="I3967">
        <v>2028</v>
      </c>
      <c r="J3967" t="s">
        <v>122</v>
      </c>
      <c r="K3967" t="s">
        <v>43</v>
      </c>
      <c r="L3967">
        <v>11446000</v>
      </c>
      <c r="M3967">
        <v>236000</v>
      </c>
      <c r="N3967" t="s">
        <v>453</v>
      </c>
      <c r="O3967" t="s">
        <v>38</v>
      </c>
      <c r="P3967">
        <v>20</v>
      </c>
      <c r="Q3967" t="s">
        <v>453</v>
      </c>
      <c r="R3967">
        <v>2028</v>
      </c>
      <c r="S3967">
        <v>-2</v>
      </c>
      <c r="T3967" t="s">
        <v>35</v>
      </c>
      <c r="U3967" t="s">
        <v>30</v>
      </c>
      <c r="V3967" t="s">
        <v>454</v>
      </c>
    </row>
    <row r="3968" spans="1:22" x14ac:dyDescent="0.3">
      <c r="A3968" t="s">
        <v>31</v>
      </c>
      <c r="B3968" t="s">
        <v>32</v>
      </c>
      <c r="C3968" t="s">
        <v>68</v>
      </c>
      <c r="D3968" t="s">
        <v>137</v>
      </c>
      <c r="E3968">
        <v>38.799999999999997</v>
      </c>
      <c r="F3968">
        <v>16</v>
      </c>
      <c r="G3968">
        <v>4</v>
      </c>
      <c r="I3968">
        <v>2028</v>
      </c>
      <c r="J3968" t="s">
        <v>25</v>
      </c>
      <c r="K3968" t="s">
        <v>25</v>
      </c>
      <c r="L3968">
        <v>12997036</v>
      </c>
      <c r="M3968">
        <v>334975</v>
      </c>
      <c r="N3968" t="s">
        <v>453</v>
      </c>
      <c r="O3968" t="s">
        <v>25</v>
      </c>
      <c r="Q3968" t="s">
        <v>454</v>
      </c>
      <c r="R3968">
        <v>2028</v>
      </c>
      <c r="S3968">
        <v>-2</v>
      </c>
      <c r="T3968" t="s">
        <v>35</v>
      </c>
      <c r="U3968" t="s">
        <v>44</v>
      </c>
      <c r="V3968" t="s">
        <v>454</v>
      </c>
    </row>
    <row r="3969" spans="1:22" x14ac:dyDescent="0.3">
      <c r="A3969" t="s">
        <v>31</v>
      </c>
      <c r="B3969" t="s">
        <v>32</v>
      </c>
      <c r="C3969" t="s">
        <v>76</v>
      </c>
      <c r="D3969" t="s">
        <v>424</v>
      </c>
      <c r="E3969">
        <v>49.1</v>
      </c>
      <c r="F3969">
        <v>5</v>
      </c>
      <c r="G3969">
        <v>5</v>
      </c>
      <c r="I3969">
        <v>2022</v>
      </c>
      <c r="J3969" t="s">
        <v>315</v>
      </c>
      <c r="K3969" t="s">
        <v>79</v>
      </c>
      <c r="L3969">
        <v>21903019</v>
      </c>
      <c r="M3969">
        <v>446090</v>
      </c>
      <c r="N3969" t="s">
        <v>453</v>
      </c>
      <c r="O3969" t="s">
        <v>80</v>
      </c>
      <c r="P3969">
        <v>10</v>
      </c>
      <c r="Q3969" t="s">
        <v>453</v>
      </c>
      <c r="R3969">
        <v>2022</v>
      </c>
      <c r="S3969">
        <v>4</v>
      </c>
      <c r="T3969" t="s">
        <v>29</v>
      </c>
      <c r="U3969" t="s">
        <v>75</v>
      </c>
      <c r="V3969" t="s">
        <v>453</v>
      </c>
    </row>
    <row r="3970" spans="1:22" x14ac:dyDescent="0.3">
      <c r="A3970" t="s">
        <v>31</v>
      </c>
      <c r="B3970" t="s">
        <v>32</v>
      </c>
      <c r="C3970" t="s">
        <v>52</v>
      </c>
      <c r="D3970" t="s">
        <v>411</v>
      </c>
      <c r="E3970">
        <v>47.4</v>
      </c>
      <c r="F3970">
        <v>7</v>
      </c>
      <c r="G3970">
        <v>6</v>
      </c>
      <c r="I3970">
        <v>2027</v>
      </c>
      <c r="J3970" t="s">
        <v>321</v>
      </c>
      <c r="K3970" t="s">
        <v>108</v>
      </c>
      <c r="L3970">
        <v>14200000</v>
      </c>
      <c r="M3970">
        <v>299578</v>
      </c>
      <c r="N3970" t="s">
        <v>453</v>
      </c>
      <c r="O3970" t="s">
        <v>127</v>
      </c>
      <c r="P3970">
        <v>31</v>
      </c>
      <c r="Q3970" t="s">
        <v>453</v>
      </c>
      <c r="R3970">
        <v>2027</v>
      </c>
      <c r="S3970">
        <v>-1</v>
      </c>
      <c r="T3970" t="s">
        <v>35</v>
      </c>
      <c r="U3970" t="s">
        <v>40</v>
      </c>
      <c r="V3970" t="s">
        <v>454</v>
      </c>
    </row>
    <row r="3971" spans="1:22" x14ac:dyDescent="0.3">
      <c r="A3971" t="s">
        <v>31</v>
      </c>
      <c r="B3971" t="s">
        <v>32</v>
      </c>
      <c r="C3971" t="s">
        <v>76</v>
      </c>
      <c r="D3971" t="s">
        <v>400</v>
      </c>
      <c r="E3971">
        <v>43.4</v>
      </c>
      <c r="F3971">
        <v>8</v>
      </c>
      <c r="G3971">
        <v>6</v>
      </c>
      <c r="I3971">
        <v>2024</v>
      </c>
      <c r="J3971" t="s">
        <v>278</v>
      </c>
      <c r="K3971" t="s">
        <v>279</v>
      </c>
      <c r="L3971">
        <v>21352800</v>
      </c>
      <c r="M3971">
        <v>492000</v>
      </c>
      <c r="N3971" t="s">
        <v>453</v>
      </c>
      <c r="O3971" t="s">
        <v>80</v>
      </c>
      <c r="P3971">
        <v>20</v>
      </c>
      <c r="Q3971" t="s">
        <v>453</v>
      </c>
      <c r="R3971">
        <v>2024</v>
      </c>
      <c r="S3971">
        <v>2</v>
      </c>
      <c r="T3971" t="s">
        <v>29</v>
      </c>
      <c r="U3971" t="s">
        <v>40</v>
      </c>
      <c r="V3971" t="s">
        <v>453</v>
      </c>
    </row>
    <row r="3972" spans="1:22" x14ac:dyDescent="0.3">
      <c r="A3972" t="s">
        <v>31</v>
      </c>
      <c r="B3972" t="s">
        <v>32</v>
      </c>
      <c r="C3972" t="s">
        <v>63</v>
      </c>
      <c r="D3972" t="s">
        <v>333</v>
      </c>
      <c r="E3972">
        <v>44.4</v>
      </c>
      <c r="F3972">
        <v>10</v>
      </c>
      <c r="G3972">
        <v>7</v>
      </c>
      <c r="I3972">
        <v>2024</v>
      </c>
      <c r="J3972" t="s">
        <v>301</v>
      </c>
      <c r="K3972" t="s">
        <v>86</v>
      </c>
      <c r="L3972">
        <v>9700000</v>
      </c>
      <c r="M3972">
        <v>218468</v>
      </c>
      <c r="N3972" t="s">
        <v>453</v>
      </c>
      <c r="O3972" t="s">
        <v>120</v>
      </c>
      <c r="P3972">
        <v>20</v>
      </c>
      <c r="Q3972" t="s">
        <v>453</v>
      </c>
      <c r="R3972">
        <v>2024</v>
      </c>
      <c r="S3972">
        <v>2</v>
      </c>
      <c r="T3972" t="s">
        <v>29</v>
      </c>
      <c r="U3972" t="s">
        <v>44</v>
      </c>
      <c r="V3972" t="s">
        <v>454</v>
      </c>
    </row>
    <row r="3973" spans="1:22" x14ac:dyDescent="0.3">
      <c r="A3973" t="s">
        <v>31</v>
      </c>
      <c r="B3973" t="s">
        <v>32</v>
      </c>
      <c r="C3973" t="s">
        <v>33</v>
      </c>
      <c r="D3973" t="s">
        <v>34</v>
      </c>
      <c r="E3973">
        <v>35.5</v>
      </c>
      <c r="F3973">
        <v>10</v>
      </c>
      <c r="G3973">
        <v>5</v>
      </c>
      <c r="I3973">
        <v>2026</v>
      </c>
      <c r="J3973" t="s">
        <v>129</v>
      </c>
      <c r="K3973" t="s">
        <v>130</v>
      </c>
      <c r="L3973">
        <v>11974050</v>
      </c>
      <c r="M3973">
        <v>337297</v>
      </c>
      <c r="N3973" t="s">
        <v>453</v>
      </c>
      <c r="O3973" t="s">
        <v>38</v>
      </c>
      <c r="P3973">
        <v>31</v>
      </c>
      <c r="Q3973" t="s">
        <v>453</v>
      </c>
      <c r="R3973">
        <v>2026</v>
      </c>
      <c r="S3973">
        <v>0</v>
      </c>
      <c r="T3973" t="s">
        <v>29</v>
      </c>
      <c r="U3973" t="s">
        <v>44</v>
      </c>
      <c r="V3973" t="s">
        <v>454</v>
      </c>
    </row>
    <row r="3974" spans="1:22" x14ac:dyDescent="0.3">
      <c r="A3974" t="s">
        <v>31</v>
      </c>
      <c r="B3974" t="s">
        <v>32</v>
      </c>
      <c r="C3974" t="s">
        <v>76</v>
      </c>
      <c r="D3974" t="s">
        <v>384</v>
      </c>
      <c r="E3974">
        <v>37.299999999999997</v>
      </c>
      <c r="F3974">
        <v>9</v>
      </c>
      <c r="G3974">
        <v>7</v>
      </c>
      <c r="I3974">
        <v>2026</v>
      </c>
      <c r="J3974" t="s">
        <v>90</v>
      </c>
      <c r="K3974" t="s">
        <v>79</v>
      </c>
      <c r="L3974">
        <v>15164301</v>
      </c>
      <c r="M3974">
        <v>406550</v>
      </c>
      <c r="N3974" t="s">
        <v>453</v>
      </c>
      <c r="O3974" t="s">
        <v>91</v>
      </c>
      <c r="P3974">
        <v>31</v>
      </c>
      <c r="Q3974" t="s">
        <v>453</v>
      </c>
      <c r="R3974">
        <v>2026</v>
      </c>
      <c r="S3974">
        <v>0</v>
      </c>
      <c r="T3974" t="s">
        <v>29</v>
      </c>
      <c r="U3974" t="s">
        <v>40</v>
      </c>
      <c r="V3974" t="s">
        <v>453</v>
      </c>
    </row>
    <row r="3975" spans="1:22" x14ac:dyDescent="0.3">
      <c r="A3975" t="s">
        <v>31</v>
      </c>
      <c r="B3975" t="s">
        <v>32</v>
      </c>
      <c r="C3975" t="s">
        <v>33</v>
      </c>
      <c r="D3975" t="s">
        <v>397</v>
      </c>
      <c r="E3975">
        <v>39.5</v>
      </c>
      <c r="F3975">
        <v>24</v>
      </c>
      <c r="G3975">
        <v>7</v>
      </c>
      <c r="I3975">
        <v>2029</v>
      </c>
      <c r="J3975" t="s">
        <v>25</v>
      </c>
      <c r="K3975" t="s">
        <v>25</v>
      </c>
      <c r="L3975">
        <v>10270000</v>
      </c>
      <c r="M3975">
        <v>260000</v>
      </c>
      <c r="N3975" t="s">
        <v>453</v>
      </c>
      <c r="O3975" t="s">
        <v>25</v>
      </c>
      <c r="Q3975" t="s">
        <v>454</v>
      </c>
      <c r="R3975">
        <v>2029</v>
      </c>
      <c r="S3975">
        <v>-3</v>
      </c>
      <c r="T3975" t="s">
        <v>35</v>
      </c>
      <c r="U3975" t="s">
        <v>30</v>
      </c>
      <c r="V3975" t="s">
        <v>454</v>
      </c>
    </row>
    <row r="3976" spans="1:22" x14ac:dyDescent="0.3">
      <c r="A3976" t="s">
        <v>31</v>
      </c>
      <c r="B3976" t="s">
        <v>32</v>
      </c>
      <c r="C3976" t="s">
        <v>24</v>
      </c>
      <c r="D3976" t="s">
        <v>386</v>
      </c>
      <c r="E3976">
        <v>43</v>
      </c>
      <c r="F3976">
        <v>6</v>
      </c>
      <c r="G3976">
        <v>6</v>
      </c>
      <c r="I3976">
        <v>2026</v>
      </c>
      <c r="J3976" t="s">
        <v>25</v>
      </c>
      <c r="K3976" t="s">
        <v>25</v>
      </c>
      <c r="L3976">
        <v>11945600</v>
      </c>
      <c r="M3976">
        <v>277805</v>
      </c>
      <c r="N3976" t="s">
        <v>453</v>
      </c>
      <c r="O3976" t="s">
        <v>25</v>
      </c>
      <c r="Q3976" t="s">
        <v>454</v>
      </c>
      <c r="R3976">
        <v>2026</v>
      </c>
      <c r="S3976">
        <v>0</v>
      </c>
      <c r="T3976" t="s">
        <v>29</v>
      </c>
      <c r="U3976" t="s">
        <v>40</v>
      </c>
      <c r="V3976" t="s">
        <v>454</v>
      </c>
    </row>
    <row r="3977" spans="1:22" x14ac:dyDescent="0.3">
      <c r="A3977" t="s">
        <v>31</v>
      </c>
      <c r="B3977" t="s">
        <v>32</v>
      </c>
      <c r="C3977" t="s">
        <v>24</v>
      </c>
      <c r="D3977" t="s">
        <v>98</v>
      </c>
      <c r="E3977">
        <v>42</v>
      </c>
      <c r="F3977">
        <v>22</v>
      </c>
      <c r="G3977">
        <v>7</v>
      </c>
      <c r="I3977">
        <v>2028</v>
      </c>
      <c r="J3977" t="s">
        <v>25</v>
      </c>
      <c r="K3977" t="s">
        <v>25</v>
      </c>
      <c r="L3977">
        <v>7879200</v>
      </c>
      <c r="M3977">
        <v>187600</v>
      </c>
      <c r="N3977" t="s">
        <v>453</v>
      </c>
      <c r="O3977" t="s">
        <v>25</v>
      </c>
      <c r="Q3977" t="s">
        <v>454</v>
      </c>
      <c r="R3977">
        <v>2028</v>
      </c>
      <c r="S3977">
        <v>-2</v>
      </c>
      <c r="T3977" t="s">
        <v>35</v>
      </c>
      <c r="U3977" t="s">
        <v>30</v>
      </c>
      <c r="V3977" t="s">
        <v>454</v>
      </c>
    </row>
    <row r="3978" spans="1:22" x14ac:dyDescent="0.3">
      <c r="A3978" t="s">
        <v>31</v>
      </c>
      <c r="B3978" t="s">
        <v>32</v>
      </c>
      <c r="C3978" t="s">
        <v>24</v>
      </c>
      <c r="D3978" t="s">
        <v>407</v>
      </c>
      <c r="E3978">
        <v>56.9</v>
      </c>
      <c r="F3978">
        <v>5</v>
      </c>
      <c r="G3978">
        <v>4</v>
      </c>
      <c r="I3978">
        <v>2024</v>
      </c>
      <c r="J3978" t="s">
        <v>25</v>
      </c>
      <c r="K3978" t="s">
        <v>25</v>
      </c>
      <c r="L3978">
        <v>11060000</v>
      </c>
      <c r="M3978">
        <v>194376</v>
      </c>
      <c r="N3978" t="s">
        <v>453</v>
      </c>
      <c r="O3978" t="s">
        <v>25</v>
      </c>
      <c r="Q3978" t="s">
        <v>454</v>
      </c>
      <c r="R3978">
        <v>2024</v>
      </c>
      <c r="S3978">
        <v>2</v>
      </c>
      <c r="T3978" t="s">
        <v>29</v>
      </c>
      <c r="U3978" t="s">
        <v>75</v>
      </c>
      <c r="V3978" t="s">
        <v>454</v>
      </c>
    </row>
    <row r="3979" spans="1:22" x14ac:dyDescent="0.3">
      <c r="A3979" t="s">
        <v>31</v>
      </c>
      <c r="B3979" t="s">
        <v>32</v>
      </c>
      <c r="C3979" t="s">
        <v>63</v>
      </c>
      <c r="D3979" t="s">
        <v>333</v>
      </c>
      <c r="E3979">
        <v>41.2</v>
      </c>
      <c r="F3979">
        <v>15</v>
      </c>
      <c r="G3979">
        <v>7</v>
      </c>
      <c r="I3979">
        <v>2028</v>
      </c>
      <c r="J3979" t="s">
        <v>320</v>
      </c>
      <c r="K3979" t="s">
        <v>86</v>
      </c>
      <c r="L3979">
        <v>9630000</v>
      </c>
      <c r="M3979">
        <v>233738</v>
      </c>
      <c r="N3979" t="s">
        <v>453</v>
      </c>
      <c r="O3979" t="s">
        <v>120</v>
      </c>
      <c r="P3979">
        <v>20</v>
      </c>
      <c r="Q3979" t="s">
        <v>453</v>
      </c>
      <c r="R3979">
        <v>2028</v>
      </c>
      <c r="S3979">
        <v>-2</v>
      </c>
      <c r="T3979" t="s">
        <v>35</v>
      </c>
      <c r="U3979" t="s">
        <v>44</v>
      </c>
      <c r="V3979" t="s">
        <v>454</v>
      </c>
    </row>
    <row r="3980" spans="1:22" x14ac:dyDescent="0.3">
      <c r="A3980" t="s">
        <v>31</v>
      </c>
      <c r="B3980" t="s">
        <v>32</v>
      </c>
      <c r="C3980" t="s">
        <v>63</v>
      </c>
      <c r="D3980" t="s">
        <v>333</v>
      </c>
      <c r="E3980">
        <v>36.6</v>
      </c>
      <c r="F3980">
        <v>15</v>
      </c>
      <c r="G3980">
        <v>5</v>
      </c>
      <c r="I3980">
        <v>2028</v>
      </c>
      <c r="J3980" t="s">
        <v>320</v>
      </c>
      <c r="K3980" t="s">
        <v>86</v>
      </c>
      <c r="L3980">
        <v>8780000</v>
      </c>
      <c r="M3980">
        <v>239891</v>
      </c>
      <c r="N3980" t="s">
        <v>453</v>
      </c>
      <c r="O3980" t="s">
        <v>120</v>
      </c>
      <c r="P3980">
        <v>20</v>
      </c>
      <c r="Q3980" t="s">
        <v>453</v>
      </c>
      <c r="R3980">
        <v>2028</v>
      </c>
      <c r="S3980">
        <v>-2</v>
      </c>
      <c r="T3980" t="s">
        <v>35</v>
      </c>
      <c r="U3980" t="s">
        <v>44</v>
      </c>
      <c r="V3980" t="s">
        <v>454</v>
      </c>
    </row>
    <row r="3981" spans="1:22" x14ac:dyDescent="0.3">
      <c r="A3981" t="s">
        <v>31</v>
      </c>
      <c r="B3981" t="s">
        <v>32</v>
      </c>
      <c r="C3981" t="s">
        <v>63</v>
      </c>
      <c r="D3981" t="s">
        <v>333</v>
      </c>
      <c r="E3981">
        <v>33</v>
      </c>
      <c r="F3981">
        <v>15</v>
      </c>
      <c r="G3981">
        <v>6</v>
      </c>
      <c r="I3981">
        <v>2028</v>
      </c>
      <c r="J3981" t="s">
        <v>320</v>
      </c>
      <c r="K3981" t="s">
        <v>86</v>
      </c>
      <c r="L3981">
        <v>8430000</v>
      </c>
      <c r="M3981">
        <v>255455</v>
      </c>
      <c r="N3981" t="s">
        <v>453</v>
      </c>
      <c r="O3981" t="s">
        <v>120</v>
      </c>
      <c r="P3981">
        <v>20</v>
      </c>
      <c r="Q3981" t="s">
        <v>453</v>
      </c>
      <c r="R3981">
        <v>2028</v>
      </c>
      <c r="S3981">
        <v>-2</v>
      </c>
      <c r="T3981" t="s">
        <v>35</v>
      </c>
      <c r="U3981" t="s">
        <v>44</v>
      </c>
      <c r="V3981" t="s">
        <v>454</v>
      </c>
    </row>
    <row r="3982" spans="1:22" x14ac:dyDescent="0.3">
      <c r="A3982" t="s">
        <v>31</v>
      </c>
      <c r="B3982" t="s">
        <v>32</v>
      </c>
      <c r="C3982" t="s">
        <v>25</v>
      </c>
      <c r="D3982" t="s">
        <v>53</v>
      </c>
      <c r="E3982">
        <v>43</v>
      </c>
      <c r="F3982">
        <v>8</v>
      </c>
      <c r="G3982">
        <v>6</v>
      </c>
      <c r="I3982">
        <v>2028</v>
      </c>
      <c r="J3982" t="s">
        <v>25</v>
      </c>
      <c r="K3982" t="s">
        <v>25</v>
      </c>
      <c r="L3982">
        <v>10069999</v>
      </c>
      <c r="M3982">
        <v>234186</v>
      </c>
      <c r="N3982" t="s">
        <v>453</v>
      </c>
      <c r="O3982" t="s">
        <v>25</v>
      </c>
      <c r="Q3982" t="s">
        <v>454</v>
      </c>
      <c r="R3982">
        <v>2028</v>
      </c>
      <c r="S3982">
        <v>-2</v>
      </c>
      <c r="T3982" t="s">
        <v>35</v>
      </c>
      <c r="U3982" t="s">
        <v>40</v>
      </c>
      <c r="V3982" t="s">
        <v>454</v>
      </c>
    </row>
    <row r="3983" spans="1:22" x14ac:dyDescent="0.3">
      <c r="A3983" t="s">
        <v>31</v>
      </c>
      <c r="B3983" t="s">
        <v>32</v>
      </c>
      <c r="C3983" t="s">
        <v>33</v>
      </c>
      <c r="D3983" t="s">
        <v>94</v>
      </c>
      <c r="E3983">
        <v>35.1</v>
      </c>
      <c r="F3983">
        <v>25</v>
      </c>
      <c r="G3983">
        <v>5</v>
      </c>
      <c r="I3983">
        <v>2028</v>
      </c>
      <c r="J3983" t="s">
        <v>100</v>
      </c>
      <c r="K3983" t="s">
        <v>96</v>
      </c>
      <c r="L3983">
        <v>10315115</v>
      </c>
      <c r="M3983">
        <v>293878</v>
      </c>
      <c r="N3983" t="s">
        <v>453</v>
      </c>
      <c r="O3983" t="s">
        <v>97</v>
      </c>
      <c r="P3983">
        <v>20</v>
      </c>
      <c r="Q3983" t="s">
        <v>453</v>
      </c>
      <c r="R3983">
        <v>2028</v>
      </c>
      <c r="S3983">
        <v>-2</v>
      </c>
      <c r="T3983" t="s">
        <v>35</v>
      </c>
      <c r="U3983" t="s">
        <v>30</v>
      </c>
      <c r="V3983" t="s">
        <v>454</v>
      </c>
    </row>
    <row r="3984" spans="1:22" x14ac:dyDescent="0.3">
      <c r="A3984" t="s">
        <v>31</v>
      </c>
      <c r="B3984" t="s">
        <v>32</v>
      </c>
      <c r="C3984" t="s">
        <v>63</v>
      </c>
      <c r="D3984" t="s">
        <v>333</v>
      </c>
      <c r="E3984">
        <v>33</v>
      </c>
      <c r="F3984">
        <v>15</v>
      </c>
      <c r="G3984">
        <v>5</v>
      </c>
      <c r="I3984">
        <v>2028</v>
      </c>
      <c r="J3984" t="s">
        <v>320</v>
      </c>
      <c r="K3984" t="s">
        <v>86</v>
      </c>
      <c r="L3984">
        <v>8430000</v>
      </c>
      <c r="M3984">
        <v>255455</v>
      </c>
      <c r="N3984" t="s">
        <v>453</v>
      </c>
      <c r="O3984" t="s">
        <v>120</v>
      </c>
      <c r="P3984">
        <v>20</v>
      </c>
      <c r="Q3984" t="s">
        <v>453</v>
      </c>
      <c r="R3984">
        <v>2028</v>
      </c>
      <c r="S3984">
        <v>-2</v>
      </c>
      <c r="T3984" t="s">
        <v>35</v>
      </c>
      <c r="U3984" t="s">
        <v>44</v>
      </c>
      <c r="V3984" t="s">
        <v>454</v>
      </c>
    </row>
    <row r="3985" spans="1:22" x14ac:dyDescent="0.3">
      <c r="A3985" t="s">
        <v>31</v>
      </c>
      <c r="B3985" t="s">
        <v>32</v>
      </c>
      <c r="C3985" t="s">
        <v>33</v>
      </c>
      <c r="D3985" t="s">
        <v>166</v>
      </c>
      <c r="E3985">
        <v>44.8</v>
      </c>
      <c r="F3985">
        <v>17</v>
      </c>
      <c r="G3985">
        <v>4</v>
      </c>
      <c r="I3985">
        <v>2027</v>
      </c>
      <c r="J3985" t="s">
        <v>25</v>
      </c>
      <c r="K3985" t="s">
        <v>25</v>
      </c>
      <c r="L3985">
        <v>11503762</v>
      </c>
      <c r="M3985">
        <v>256780</v>
      </c>
      <c r="N3985" t="s">
        <v>453</v>
      </c>
      <c r="O3985" t="s">
        <v>25</v>
      </c>
      <c r="Q3985" t="s">
        <v>454</v>
      </c>
      <c r="R3985">
        <v>2027</v>
      </c>
      <c r="S3985">
        <v>-1</v>
      </c>
      <c r="T3985" t="s">
        <v>35</v>
      </c>
      <c r="U3985" t="s">
        <v>30</v>
      </c>
      <c r="V3985" t="s">
        <v>454</v>
      </c>
    </row>
    <row r="3986" spans="1:22" x14ac:dyDescent="0.3">
      <c r="A3986" t="s">
        <v>31</v>
      </c>
      <c r="B3986" t="s">
        <v>32</v>
      </c>
      <c r="C3986" t="s">
        <v>52</v>
      </c>
      <c r="D3986" t="s">
        <v>53</v>
      </c>
      <c r="E3986">
        <v>39.4</v>
      </c>
      <c r="F3986">
        <v>8</v>
      </c>
      <c r="G3986">
        <v>6</v>
      </c>
      <c r="I3986">
        <v>2029</v>
      </c>
      <c r="J3986" t="s">
        <v>25</v>
      </c>
      <c r="K3986" t="s">
        <v>25</v>
      </c>
      <c r="L3986">
        <v>8229999</v>
      </c>
      <c r="M3986">
        <v>208883</v>
      </c>
      <c r="N3986" t="s">
        <v>453</v>
      </c>
      <c r="O3986" t="s">
        <v>25</v>
      </c>
      <c r="Q3986" t="s">
        <v>454</v>
      </c>
      <c r="R3986">
        <v>2029</v>
      </c>
      <c r="S3986">
        <v>-3</v>
      </c>
      <c r="T3986" t="s">
        <v>35</v>
      </c>
      <c r="U3986" t="s">
        <v>40</v>
      </c>
      <c r="V3986" t="s">
        <v>454</v>
      </c>
    </row>
    <row r="3987" spans="1:22" x14ac:dyDescent="0.3">
      <c r="A3987" t="s">
        <v>31</v>
      </c>
      <c r="B3987" t="s">
        <v>32</v>
      </c>
      <c r="C3987" t="s">
        <v>33</v>
      </c>
      <c r="D3987" t="s">
        <v>34</v>
      </c>
      <c r="E3987">
        <v>41.9</v>
      </c>
      <c r="F3987">
        <v>23</v>
      </c>
      <c r="G3987">
        <v>6</v>
      </c>
      <c r="I3987">
        <v>2029</v>
      </c>
      <c r="J3987" t="s">
        <v>25</v>
      </c>
      <c r="K3987" t="s">
        <v>25</v>
      </c>
      <c r="L3987">
        <v>11569920</v>
      </c>
      <c r="M3987">
        <v>276132</v>
      </c>
      <c r="N3987" t="s">
        <v>453</v>
      </c>
      <c r="O3987" t="s">
        <v>25</v>
      </c>
      <c r="Q3987" t="s">
        <v>454</v>
      </c>
      <c r="R3987">
        <v>2029</v>
      </c>
      <c r="S3987">
        <v>-3</v>
      </c>
      <c r="T3987" t="s">
        <v>35</v>
      </c>
      <c r="U3987" t="s">
        <v>30</v>
      </c>
      <c r="V3987" t="s">
        <v>454</v>
      </c>
    </row>
    <row r="3988" spans="1:22" x14ac:dyDescent="0.3">
      <c r="A3988" t="s">
        <v>31</v>
      </c>
      <c r="B3988" t="s">
        <v>32</v>
      </c>
      <c r="C3988" t="s">
        <v>33</v>
      </c>
      <c r="D3988" t="s">
        <v>34</v>
      </c>
      <c r="E3988">
        <v>40.1</v>
      </c>
      <c r="F3988">
        <v>24</v>
      </c>
      <c r="G3988">
        <v>6</v>
      </c>
      <c r="I3988">
        <v>2027</v>
      </c>
      <c r="J3988" t="s">
        <v>25</v>
      </c>
      <c r="K3988" t="s">
        <v>25</v>
      </c>
      <c r="L3988">
        <v>12735900</v>
      </c>
      <c r="M3988">
        <v>317603</v>
      </c>
      <c r="N3988" t="s">
        <v>453</v>
      </c>
      <c r="O3988" t="s">
        <v>25</v>
      </c>
      <c r="Q3988" t="s">
        <v>454</v>
      </c>
      <c r="R3988">
        <v>2027</v>
      </c>
      <c r="S3988">
        <v>-1</v>
      </c>
      <c r="T3988" t="s">
        <v>35</v>
      </c>
      <c r="U3988" t="s">
        <v>30</v>
      </c>
      <c r="V3988" t="s">
        <v>454</v>
      </c>
    </row>
    <row r="3989" spans="1:22" x14ac:dyDescent="0.3">
      <c r="A3989" t="s">
        <v>31</v>
      </c>
      <c r="B3989" t="s">
        <v>32</v>
      </c>
      <c r="C3989" t="s">
        <v>63</v>
      </c>
      <c r="D3989" t="s">
        <v>333</v>
      </c>
      <c r="E3989">
        <v>33</v>
      </c>
      <c r="F3989">
        <v>15</v>
      </c>
      <c r="G3989">
        <v>4</v>
      </c>
      <c r="I3989">
        <v>2028</v>
      </c>
      <c r="J3989" t="s">
        <v>320</v>
      </c>
      <c r="K3989" t="s">
        <v>86</v>
      </c>
      <c r="L3989">
        <v>8430000</v>
      </c>
      <c r="M3989">
        <v>255455</v>
      </c>
      <c r="N3989" t="s">
        <v>453</v>
      </c>
      <c r="O3989" t="s">
        <v>120</v>
      </c>
      <c r="P3989">
        <v>20</v>
      </c>
      <c r="Q3989" t="s">
        <v>453</v>
      </c>
      <c r="R3989">
        <v>2028</v>
      </c>
      <c r="S3989">
        <v>-2</v>
      </c>
      <c r="T3989" t="s">
        <v>35</v>
      </c>
      <c r="U3989" t="s">
        <v>44</v>
      </c>
      <c r="V3989" t="s">
        <v>454</v>
      </c>
    </row>
    <row r="3990" spans="1:22" x14ac:dyDescent="0.3">
      <c r="A3990" t="s">
        <v>31</v>
      </c>
      <c r="B3990" t="s">
        <v>32</v>
      </c>
      <c r="C3990" t="s">
        <v>24</v>
      </c>
      <c r="D3990" t="s">
        <v>98</v>
      </c>
      <c r="E3990">
        <v>38.6</v>
      </c>
      <c r="F3990">
        <v>17</v>
      </c>
      <c r="G3990">
        <v>6</v>
      </c>
      <c r="I3990">
        <v>2028</v>
      </c>
      <c r="J3990" t="s">
        <v>25</v>
      </c>
      <c r="K3990" t="s">
        <v>25</v>
      </c>
      <c r="L3990">
        <v>7851240</v>
      </c>
      <c r="M3990">
        <v>203400</v>
      </c>
      <c r="N3990" t="s">
        <v>453</v>
      </c>
      <c r="O3990" t="s">
        <v>25</v>
      </c>
      <c r="Q3990" t="s">
        <v>454</v>
      </c>
      <c r="R3990">
        <v>2028</v>
      </c>
      <c r="S3990">
        <v>-2</v>
      </c>
      <c r="T3990" t="s">
        <v>35</v>
      </c>
      <c r="U3990" t="s">
        <v>30</v>
      </c>
      <c r="V3990" t="s">
        <v>454</v>
      </c>
    </row>
    <row r="3991" spans="1:22" x14ac:dyDescent="0.3">
      <c r="A3991" t="s">
        <v>31</v>
      </c>
      <c r="B3991" t="s">
        <v>32</v>
      </c>
      <c r="C3991" t="s">
        <v>24</v>
      </c>
      <c r="D3991" t="s">
        <v>386</v>
      </c>
      <c r="E3991">
        <v>41.7</v>
      </c>
      <c r="F3991">
        <v>14</v>
      </c>
      <c r="G3991">
        <v>5</v>
      </c>
      <c r="I3991">
        <v>2026</v>
      </c>
      <c r="J3991" t="s">
        <v>25</v>
      </c>
      <c r="K3991" t="s">
        <v>25</v>
      </c>
      <c r="L3991">
        <v>10175500</v>
      </c>
      <c r="M3991">
        <v>244017</v>
      </c>
      <c r="N3991" t="s">
        <v>453</v>
      </c>
      <c r="O3991" t="s">
        <v>25</v>
      </c>
      <c r="Q3991" t="s">
        <v>454</v>
      </c>
      <c r="R3991">
        <v>2026</v>
      </c>
      <c r="S3991">
        <v>0</v>
      </c>
      <c r="T3991" t="s">
        <v>29</v>
      </c>
      <c r="U3991" t="s">
        <v>44</v>
      </c>
      <c r="V3991" t="s">
        <v>454</v>
      </c>
    </row>
    <row r="3992" spans="1:22" x14ac:dyDescent="0.3">
      <c r="A3992" t="s">
        <v>31</v>
      </c>
      <c r="B3992" t="s">
        <v>32</v>
      </c>
      <c r="C3992" t="s">
        <v>33</v>
      </c>
      <c r="D3992" t="s">
        <v>34</v>
      </c>
      <c r="E3992">
        <v>56.6</v>
      </c>
      <c r="F3992">
        <v>25</v>
      </c>
      <c r="G3992">
        <v>6</v>
      </c>
      <c r="I3992">
        <v>2027</v>
      </c>
      <c r="J3992" t="s">
        <v>25</v>
      </c>
      <c r="K3992" t="s">
        <v>25</v>
      </c>
      <c r="L3992">
        <v>13367040</v>
      </c>
      <c r="M3992">
        <v>236167</v>
      </c>
      <c r="N3992" t="s">
        <v>453</v>
      </c>
      <c r="O3992" t="s">
        <v>25</v>
      </c>
      <c r="Q3992" t="s">
        <v>454</v>
      </c>
      <c r="R3992">
        <v>2027</v>
      </c>
      <c r="S3992">
        <v>-1</v>
      </c>
      <c r="T3992" t="s">
        <v>35</v>
      </c>
      <c r="U3992" t="s">
        <v>30</v>
      </c>
      <c r="V3992" t="s">
        <v>454</v>
      </c>
    </row>
    <row r="3993" spans="1:22" x14ac:dyDescent="0.3">
      <c r="A3993" t="s">
        <v>31</v>
      </c>
      <c r="B3993" t="s">
        <v>32</v>
      </c>
      <c r="C3993" t="s">
        <v>33</v>
      </c>
      <c r="D3993" t="s">
        <v>34</v>
      </c>
      <c r="E3993">
        <v>56.6</v>
      </c>
      <c r="F3993">
        <v>25</v>
      </c>
      <c r="G3993">
        <v>5</v>
      </c>
      <c r="I3993">
        <v>2027</v>
      </c>
      <c r="J3993" t="s">
        <v>25</v>
      </c>
      <c r="K3993" t="s">
        <v>25</v>
      </c>
      <c r="L3993">
        <v>13367040</v>
      </c>
      <c r="M3993">
        <v>236167</v>
      </c>
      <c r="N3993" t="s">
        <v>453</v>
      </c>
      <c r="O3993" t="s">
        <v>25</v>
      </c>
      <c r="Q3993" t="s">
        <v>454</v>
      </c>
      <c r="R3993">
        <v>2027</v>
      </c>
      <c r="S3993">
        <v>-1</v>
      </c>
      <c r="T3993" t="s">
        <v>35</v>
      </c>
      <c r="U3993" t="s">
        <v>30</v>
      </c>
      <c r="V3993" t="s">
        <v>454</v>
      </c>
    </row>
    <row r="3994" spans="1:22" x14ac:dyDescent="0.3">
      <c r="A3994" t="s">
        <v>31</v>
      </c>
      <c r="B3994" t="s">
        <v>32</v>
      </c>
      <c r="C3994" t="s">
        <v>33</v>
      </c>
      <c r="D3994" t="s">
        <v>397</v>
      </c>
      <c r="E3994">
        <v>35.700000000000003</v>
      </c>
      <c r="F3994">
        <v>24</v>
      </c>
      <c r="G3994">
        <v>7</v>
      </c>
      <c r="I3994">
        <v>2029</v>
      </c>
      <c r="J3994" t="s">
        <v>25</v>
      </c>
      <c r="K3994" t="s">
        <v>25</v>
      </c>
      <c r="L3994">
        <v>9290000</v>
      </c>
      <c r="M3994">
        <v>260224</v>
      </c>
      <c r="N3994" t="s">
        <v>453</v>
      </c>
      <c r="O3994" t="s">
        <v>25</v>
      </c>
      <c r="Q3994" t="s">
        <v>454</v>
      </c>
      <c r="R3994">
        <v>2029</v>
      </c>
      <c r="S3994">
        <v>-3</v>
      </c>
      <c r="T3994" t="s">
        <v>35</v>
      </c>
      <c r="U3994" t="s">
        <v>30</v>
      </c>
      <c r="V3994" t="s">
        <v>454</v>
      </c>
    </row>
    <row r="3995" spans="1:22" x14ac:dyDescent="0.3">
      <c r="A3995" t="s">
        <v>31</v>
      </c>
      <c r="B3995" t="s">
        <v>32</v>
      </c>
      <c r="C3995" t="s">
        <v>33</v>
      </c>
      <c r="D3995" t="s">
        <v>397</v>
      </c>
      <c r="E3995">
        <v>36.1</v>
      </c>
      <c r="F3995">
        <v>24</v>
      </c>
      <c r="G3995">
        <v>4</v>
      </c>
      <c r="I3995">
        <v>2029</v>
      </c>
      <c r="J3995" t="s">
        <v>25</v>
      </c>
      <c r="K3995" t="s">
        <v>25</v>
      </c>
      <c r="L3995">
        <v>9290000</v>
      </c>
      <c r="M3995">
        <v>257341</v>
      </c>
      <c r="N3995" t="s">
        <v>453</v>
      </c>
      <c r="O3995" t="s">
        <v>25</v>
      </c>
      <c r="Q3995" t="s">
        <v>454</v>
      </c>
      <c r="R3995">
        <v>2029</v>
      </c>
      <c r="S3995">
        <v>-3</v>
      </c>
      <c r="T3995" t="s">
        <v>35</v>
      </c>
      <c r="U3995" t="s">
        <v>30</v>
      </c>
      <c r="V3995" t="s">
        <v>454</v>
      </c>
    </row>
    <row r="3996" spans="1:22" x14ac:dyDescent="0.3">
      <c r="A3996" t="s">
        <v>31</v>
      </c>
      <c r="B3996" t="s">
        <v>32</v>
      </c>
      <c r="C3996" t="s">
        <v>63</v>
      </c>
      <c r="D3996" t="s">
        <v>333</v>
      </c>
      <c r="E3996">
        <v>33</v>
      </c>
      <c r="F3996">
        <v>15</v>
      </c>
      <c r="G3996">
        <v>4</v>
      </c>
      <c r="I3996">
        <v>2028</v>
      </c>
      <c r="J3996" t="s">
        <v>320</v>
      </c>
      <c r="K3996" t="s">
        <v>86</v>
      </c>
      <c r="L3996">
        <v>8430000</v>
      </c>
      <c r="M3996">
        <v>255455</v>
      </c>
      <c r="N3996" t="s">
        <v>453</v>
      </c>
      <c r="O3996" t="s">
        <v>120</v>
      </c>
      <c r="P3996">
        <v>20</v>
      </c>
      <c r="Q3996" t="s">
        <v>453</v>
      </c>
      <c r="R3996">
        <v>2028</v>
      </c>
      <c r="S3996">
        <v>-2</v>
      </c>
      <c r="T3996" t="s">
        <v>35</v>
      </c>
      <c r="U3996" t="s">
        <v>44</v>
      </c>
      <c r="V3996" t="s">
        <v>454</v>
      </c>
    </row>
    <row r="3997" spans="1:22" x14ac:dyDescent="0.3">
      <c r="A3997" t="s">
        <v>31</v>
      </c>
      <c r="B3997" t="s">
        <v>32</v>
      </c>
      <c r="C3997" t="s">
        <v>33</v>
      </c>
      <c r="D3997" t="s">
        <v>105</v>
      </c>
      <c r="E3997">
        <v>40.299999999999997</v>
      </c>
      <c r="F3997">
        <v>23</v>
      </c>
      <c r="G3997">
        <v>6</v>
      </c>
      <c r="I3997">
        <v>2028</v>
      </c>
      <c r="J3997" t="s">
        <v>106</v>
      </c>
      <c r="K3997" t="s">
        <v>43</v>
      </c>
      <c r="L3997">
        <v>12012100</v>
      </c>
      <c r="M3997">
        <v>298067</v>
      </c>
      <c r="N3997" t="s">
        <v>453</v>
      </c>
      <c r="O3997" t="s">
        <v>97</v>
      </c>
      <c r="P3997">
        <v>31</v>
      </c>
      <c r="Q3997" t="s">
        <v>453</v>
      </c>
      <c r="R3997">
        <v>2028</v>
      </c>
      <c r="S3997">
        <v>-2</v>
      </c>
      <c r="T3997" t="s">
        <v>35</v>
      </c>
      <c r="U3997" t="s">
        <v>30</v>
      </c>
      <c r="V3997" t="s">
        <v>454</v>
      </c>
    </row>
    <row r="3998" spans="1:22" x14ac:dyDescent="0.3">
      <c r="A3998" t="s">
        <v>31</v>
      </c>
      <c r="B3998" t="s">
        <v>32</v>
      </c>
      <c r="C3998" t="s">
        <v>33</v>
      </c>
      <c r="D3998" t="s">
        <v>397</v>
      </c>
      <c r="E3998">
        <v>35.700000000000003</v>
      </c>
      <c r="F3998">
        <v>24</v>
      </c>
      <c r="G3998">
        <v>4</v>
      </c>
      <c r="I3998">
        <v>2029</v>
      </c>
      <c r="J3998" t="s">
        <v>25</v>
      </c>
      <c r="K3998" t="s">
        <v>25</v>
      </c>
      <c r="L3998">
        <v>9190000</v>
      </c>
      <c r="M3998">
        <v>257423</v>
      </c>
      <c r="N3998" t="s">
        <v>453</v>
      </c>
      <c r="O3998" t="s">
        <v>25</v>
      </c>
      <c r="Q3998" t="s">
        <v>454</v>
      </c>
      <c r="R3998">
        <v>2029</v>
      </c>
      <c r="S3998">
        <v>-3</v>
      </c>
      <c r="T3998" t="s">
        <v>35</v>
      </c>
      <c r="U3998" t="s">
        <v>30</v>
      </c>
      <c r="V3998" t="s">
        <v>454</v>
      </c>
    </row>
    <row r="3999" spans="1:22" x14ac:dyDescent="0.3">
      <c r="A3999" t="s">
        <v>31</v>
      </c>
      <c r="B3999" t="s">
        <v>32</v>
      </c>
      <c r="C3999" t="s">
        <v>33</v>
      </c>
      <c r="D3999" t="s">
        <v>105</v>
      </c>
      <c r="E3999">
        <v>38.799999999999997</v>
      </c>
      <c r="F3999">
        <v>23</v>
      </c>
      <c r="G3999">
        <v>4</v>
      </c>
      <c r="I3999">
        <v>2028</v>
      </c>
      <c r="J3999" t="s">
        <v>106</v>
      </c>
      <c r="K3999" t="s">
        <v>43</v>
      </c>
      <c r="L3999">
        <v>11567400</v>
      </c>
      <c r="M3999">
        <v>298129</v>
      </c>
      <c r="N3999" t="s">
        <v>453</v>
      </c>
      <c r="O3999" t="s">
        <v>97</v>
      </c>
      <c r="P3999">
        <v>31</v>
      </c>
      <c r="Q3999" t="s">
        <v>453</v>
      </c>
      <c r="R3999">
        <v>2028</v>
      </c>
      <c r="S3999">
        <v>-2</v>
      </c>
      <c r="T3999" t="s">
        <v>35</v>
      </c>
      <c r="U3999" t="s">
        <v>30</v>
      </c>
      <c r="V3999" t="s">
        <v>454</v>
      </c>
    </row>
    <row r="4000" spans="1:22" x14ac:dyDescent="0.3">
      <c r="A4000" t="s">
        <v>31</v>
      </c>
      <c r="B4000" t="s">
        <v>32</v>
      </c>
      <c r="C4000" t="s">
        <v>63</v>
      </c>
      <c r="D4000" t="s">
        <v>333</v>
      </c>
      <c r="E4000">
        <v>41.2</v>
      </c>
      <c r="F4000">
        <v>15</v>
      </c>
      <c r="G4000">
        <v>6</v>
      </c>
      <c r="I4000">
        <v>2028</v>
      </c>
      <c r="J4000" t="s">
        <v>320</v>
      </c>
      <c r="K4000" t="s">
        <v>86</v>
      </c>
      <c r="L4000">
        <v>9630000</v>
      </c>
      <c r="M4000">
        <v>233738</v>
      </c>
      <c r="N4000" t="s">
        <v>453</v>
      </c>
      <c r="O4000" t="s">
        <v>120</v>
      </c>
      <c r="P4000">
        <v>20</v>
      </c>
      <c r="Q4000" t="s">
        <v>453</v>
      </c>
      <c r="R4000">
        <v>2028</v>
      </c>
      <c r="S4000">
        <v>-2</v>
      </c>
      <c r="T4000" t="s">
        <v>35</v>
      </c>
      <c r="U4000" t="s">
        <v>44</v>
      </c>
      <c r="V4000" t="s">
        <v>454</v>
      </c>
    </row>
    <row r="4001" spans="1:22" x14ac:dyDescent="0.3">
      <c r="A4001" t="s">
        <v>31</v>
      </c>
      <c r="B4001" t="s">
        <v>32</v>
      </c>
      <c r="C4001" t="s">
        <v>24</v>
      </c>
      <c r="D4001" t="s">
        <v>109</v>
      </c>
      <c r="E4001">
        <v>36.299999999999997</v>
      </c>
      <c r="F4001">
        <v>9</v>
      </c>
      <c r="G4001">
        <v>7</v>
      </c>
      <c r="I4001">
        <v>2026</v>
      </c>
      <c r="J4001" t="s">
        <v>47</v>
      </c>
      <c r="K4001" t="s">
        <v>48</v>
      </c>
      <c r="L4001">
        <v>9066848</v>
      </c>
      <c r="M4001">
        <v>249775</v>
      </c>
      <c r="N4001" t="s">
        <v>453</v>
      </c>
      <c r="O4001" t="s">
        <v>49</v>
      </c>
      <c r="P4001">
        <v>31</v>
      </c>
      <c r="Q4001" t="s">
        <v>453</v>
      </c>
      <c r="R4001">
        <v>2026</v>
      </c>
      <c r="S4001">
        <v>0</v>
      </c>
      <c r="T4001" t="s">
        <v>29</v>
      </c>
      <c r="U4001" t="s">
        <v>40</v>
      </c>
      <c r="V4001" t="s">
        <v>454</v>
      </c>
    </row>
    <row r="4002" spans="1:22" x14ac:dyDescent="0.3">
      <c r="A4002" t="s">
        <v>31</v>
      </c>
      <c r="B4002" t="s">
        <v>32</v>
      </c>
      <c r="C4002" t="s">
        <v>33</v>
      </c>
      <c r="D4002" t="s">
        <v>145</v>
      </c>
      <c r="E4002">
        <v>42.8</v>
      </c>
      <c r="F4002">
        <v>9</v>
      </c>
      <c r="G4002">
        <v>6</v>
      </c>
      <c r="I4002">
        <v>2029</v>
      </c>
      <c r="J4002" t="s">
        <v>51</v>
      </c>
      <c r="K4002" t="s">
        <v>43</v>
      </c>
      <c r="L4002">
        <v>11116550</v>
      </c>
      <c r="M4002">
        <v>259732</v>
      </c>
      <c r="N4002" t="s">
        <v>453</v>
      </c>
      <c r="O4002" t="s">
        <v>38</v>
      </c>
      <c r="P4002">
        <v>15</v>
      </c>
      <c r="Q4002" t="s">
        <v>453</v>
      </c>
      <c r="R4002">
        <v>2029</v>
      </c>
      <c r="S4002">
        <v>-3</v>
      </c>
      <c r="T4002" t="s">
        <v>35</v>
      </c>
      <c r="U4002" t="s">
        <v>40</v>
      </c>
      <c r="V4002" t="s">
        <v>454</v>
      </c>
    </row>
    <row r="4003" spans="1:22" x14ac:dyDescent="0.3">
      <c r="A4003" t="s">
        <v>31</v>
      </c>
      <c r="B4003" t="s">
        <v>32</v>
      </c>
      <c r="C4003" t="s">
        <v>33</v>
      </c>
      <c r="D4003" t="s">
        <v>397</v>
      </c>
      <c r="E4003">
        <v>36.1</v>
      </c>
      <c r="F4003">
        <v>24</v>
      </c>
      <c r="G4003">
        <v>6</v>
      </c>
      <c r="I4003">
        <v>2029</v>
      </c>
      <c r="J4003" t="s">
        <v>25</v>
      </c>
      <c r="K4003" t="s">
        <v>25</v>
      </c>
      <c r="L4003">
        <v>9290000</v>
      </c>
      <c r="M4003">
        <v>257341</v>
      </c>
      <c r="N4003" t="s">
        <v>453</v>
      </c>
      <c r="O4003" t="s">
        <v>25</v>
      </c>
      <c r="Q4003" t="s">
        <v>454</v>
      </c>
      <c r="R4003">
        <v>2029</v>
      </c>
      <c r="S4003">
        <v>-3</v>
      </c>
      <c r="T4003" t="s">
        <v>35</v>
      </c>
      <c r="U4003" t="s">
        <v>30</v>
      </c>
      <c r="V4003" t="s">
        <v>454</v>
      </c>
    </row>
    <row r="4004" spans="1:22" x14ac:dyDescent="0.3">
      <c r="A4004" t="s">
        <v>31</v>
      </c>
      <c r="B4004" t="s">
        <v>32</v>
      </c>
      <c r="C4004" t="s">
        <v>24</v>
      </c>
      <c r="D4004" t="s">
        <v>386</v>
      </c>
      <c r="E4004">
        <v>40.5</v>
      </c>
      <c r="F4004">
        <v>14</v>
      </c>
      <c r="G4004">
        <v>6</v>
      </c>
      <c r="I4004">
        <v>2026</v>
      </c>
      <c r="J4004" t="s">
        <v>25</v>
      </c>
      <c r="K4004" t="s">
        <v>25</v>
      </c>
      <c r="L4004">
        <v>11323050</v>
      </c>
      <c r="M4004">
        <v>279581</v>
      </c>
      <c r="N4004" t="s">
        <v>453</v>
      </c>
      <c r="O4004" t="s">
        <v>25</v>
      </c>
      <c r="Q4004" t="s">
        <v>454</v>
      </c>
      <c r="R4004">
        <v>2026</v>
      </c>
      <c r="S4004">
        <v>0</v>
      </c>
      <c r="T4004" t="s">
        <v>29</v>
      </c>
      <c r="U4004" t="s">
        <v>44</v>
      </c>
      <c r="V4004" t="s">
        <v>454</v>
      </c>
    </row>
    <row r="4005" spans="1:22" x14ac:dyDescent="0.3">
      <c r="A4005" t="s">
        <v>31</v>
      </c>
      <c r="B4005" t="s">
        <v>32</v>
      </c>
      <c r="C4005" t="s">
        <v>33</v>
      </c>
      <c r="D4005" t="s">
        <v>105</v>
      </c>
      <c r="E4005">
        <v>40.200000000000003</v>
      </c>
      <c r="F4005">
        <v>23</v>
      </c>
      <c r="G4005">
        <v>6</v>
      </c>
      <c r="I4005">
        <v>2028</v>
      </c>
      <c r="J4005" t="s">
        <v>106</v>
      </c>
      <c r="K4005" t="s">
        <v>43</v>
      </c>
      <c r="L4005">
        <v>11883100</v>
      </c>
      <c r="M4005">
        <v>295600</v>
      </c>
      <c r="N4005" t="s">
        <v>453</v>
      </c>
      <c r="O4005" t="s">
        <v>97</v>
      </c>
      <c r="P4005">
        <v>31</v>
      </c>
      <c r="Q4005" t="s">
        <v>453</v>
      </c>
      <c r="R4005">
        <v>2028</v>
      </c>
      <c r="S4005">
        <v>-2</v>
      </c>
      <c r="T4005" t="s">
        <v>35</v>
      </c>
      <c r="U4005" t="s">
        <v>30</v>
      </c>
      <c r="V4005" t="s">
        <v>454</v>
      </c>
    </row>
    <row r="4006" spans="1:22" x14ac:dyDescent="0.3">
      <c r="A4006" t="s">
        <v>31</v>
      </c>
      <c r="B4006" t="s">
        <v>32</v>
      </c>
      <c r="C4006" t="s">
        <v>33</v>
      </c>
      <c r="D4006" t="s">
        <v>94</v>
      </c>
      <c r="E4006">
        <v>36.4</v>
      </c>
      <c r="F4006">
        <v>25</v>
      </c>
      <c r="G4006">
        <v>7</v>
      </c>
      <c r="I4006">
        <v>2028</v>
      </c>
      <c r="J4006" t="s">
        <v>100</v>
      </c>
      <c r="K4006" t="s">
        <v>96</v>
      </c>
      <c r="L4006">
        <v>10540085</v>
      </c>
      <c r="M4006">
        <v>289563</v>
      </c>
      <c r="N4006" t="s">
        <v>453</v>
      </c>
      <c r="O4006" t="s">
        <v>97</v>
      </c>
      <c r="P4006">
        <v>20</v>
      </c>
      <c r="Q4006" t="s">
        <v>453</v>
      </c>
      <c r="R4006">
        <v>2028</v>
      </c>
      <c r="S4006">
        <v>-2</v>
      </c>
      <c r="T4006" t="s">
        <v>35</v>
      </c>
      <c r="U4006" t="s">
        <v>30</v>
      </c>
      <c r="V4006" t="s">
        <v>454</v>
      </c>
    </row>
    <row r="4007" spans="1:22" x14ac:dyDescent="0.3">
      <c r="A4007" t="s">
        <v>31</v>
      </c>
      <c r="B4007" t="s">
        <v>32</v>
      </c>
      <c r="C4007" t="s">
        <v>24</v>
      </c>
      <c r="D4007" t="s">
        <v>61</v>
      </c>
      <c r="E4007">
        <v>35.700000000000003</v>
      </c>
      <c r="F4007">
        <v>10</v>
      </c>
      <c r="G4007">
        <v>4</v>
      </c>
      <c r="I4007">
        <v>2028</v>
      </c>
      <c r="J4007" t="s">
        <v>62</v>
      </c>
      <c r="K4007" t="s">
        <v>57</v>
      </c>
      <c r="L4007">
        <v>14683410</v>
      </c>
      <c r="M4007">
        <v>411300</v>
      </c>
      <c r="N4007" t="s">
        <v>453</v>
      </c>
      <c r="O4007" t="s">
        <v>58</v>
      </c>
      <c r="P4007">
        <v>15</v>
      </c>
      <c r="Q4007" t="s">
        <v>453</v>
      </c>
      <c r="R4007">
        <v>2028</v>
      </c>
      <c r="S4007">
        <v>-2</v>
      </c>
      <c r="T4007" t="s">
        <v>35</v>
      </c>
      <c r="U4007" t="s">
        <v>44</v>
      </c>
      <c r="V4007" t="s">
        <v>453</v>
      </c>
    </row>
    <row r="4008" spans="1:22" x14ac:dyDescent="0.3">
      <c r="A4008" t="s">
        <v>31</v>
      </c>
      <c r="B4008" t="s">
        <v>32</v>
      </c>
      <c r="C4008" t="s">
        <v>33</v>
      </c>
      <c r="D4008" t="s">
        <v>419</v>
      </c>
      <c r="E4008">
        <v>39.9</v>
      </c>
      <c r="F4008">
        <v>23</v>
      </c>
      <c r="G4008">
        <v>6</v>
      </c>
      <c r="I4008">
        <v>2027</v>
      </c>
      <c r="J4008" t="s">
        <v>110</v>
      </c>
      <c r="K4008" t="s">
        <v>96</v>
      </c>
      <c r="L4008">
        <v>11571000</v>
      </c>
      <c r="M4008">
        <v>290000</v>
      </c>
      <c r="N4008" t="s">
        <v>453</v>
      </c>
      <c r="O4008" t="s">
        <v>58</v>
      </c>
      <c r="P4008">
        <v>31</v>
      </c>
      <c r="Q4008" t="s">
        <v>453</v>
      </c>
      <c r="R4008">
        <v>2027</v>
      </c>
      <c r="S4008">
        <v>-1</v>
      </c>
      <c r="T4008" t="s">
        <v>35</v>
      </c>
      <c r="U4008" t="s">
        <v>30</v>
      </c>
      <c r="V4008" t="s">
        <v>454</v>
      </c>
    </row>
    <row r="4009" spans="1:22" x14ac:dyDescent="0.3">
      <c r="A4009" t="s">
        <v>31</v>
      </c>
      <c r="B4009" t="s">
        <v>32</v>
      </c>
      <c r="C4009" t="s">
        <v>63</v>
      </c>
      <c r="D4009" t="s">
        <v>333</v>
      </c>
      <c r="E4009">
        <v>40.5</v>
      </c>
      <c r="F4009">
        <v>15</v>
      </c>
      <c r="G4009">
        <v>4</v>
      </c>
      <c r="I4009">
        <v>2028</v>
      </c>
      <c r="J4009" t="s">
        <v>320</v>
      </c>
      <c r="K4009" t="s">
        <v>86</v>
      </c>
      <c r="L4009">
        <v>9490000</v>
      </c>
      <c r="M4009">
        <v>234321</v>
      </c>
      <c r="N4009" t="s">
        <v>453</v>
      </c>
      <c r="O4009" t="s">
        <v>120</v>
      </c>
      <c r="P4009">
        <v>20</v>
      </c>
      <c r="Q4009" t="s">
        <v>453</v>
      </c>
      <c r="R4009">
        <v>2028</v>
      </c>
      <c r="S4009">
        <v>-2</v>
      </c>
      <c r="T4009" t="s">
        <v>35</v>
      </c>
      <c r="U4009" t="s">
        <v>44</v>
      </c>
      <c r="V4009" t="s">
        <v>454</v>
      </c>
    </row>
    <row r="4010" spans="1:22" x14ac:dyDescent="0.3">
      <c r="A4010" t="s">
        <v>31</v>
      </c>
      <c r="B4010" t="s">
        <v>32</v>
      </c>
      <c r="C4010" t="s">
        <v>33</v>
      </c>
      <c r="D4010" t="s">
        <v>105</v>
      </c>
      <c r="E4010">
        <v>35.6</v>
      </c>
      <c r="F4010">
        <v>23</v>
      </c>
      <c r="G4010">
        <v>5</v>
      </c>
      <c r="I4010">
        <v>2028</v>
      </c>
      <c r="J4010" t="s">
        <v>106</v>
      </c>
      <c r="K4010" t="s">
        <v>43</v>
      </c>
      <c r="L4010">
        <v>11323900</v>
      </c>
      <c r="M4010">
        <v>318087</v>
      </c>
      <c r="N4010" t="s">
        <v>453</v>
      </c>
      <c r="O4010" t="s">
        <v>97</v>
      </c>
      <c r="P4010">
        <v>31</v>
      </c>
      <c r="Q4010" t="s">
        <v>453</v>
      </c>
      <c r="R4010">
        <v>2028</v>
      </c>
      <c r="S4010">
        <v>-2</v>
      </c>
      <c r="T4010" t="s">
        <v>35</v>
      </c>
      <c r="U4010" t="s">
        <v>30</v>
      </c>
      <c r="V4010" t="s">
        <v>454</v>
      </c>
    </row>
    <row r="4011" spans="1:22" x14ac:dyDescent="0.3">
      <c r="A4011" t="s">
        <v>31</v>
      </c>
      <c r="B4011" t="s">
        <v>32</v>
      </c>
      <c r="C4011" t="s">
        <v>24</v>
      </c>
      <c r="D4011" t="s">
        <v>114</v>
      </c>
      <c r="E4011">
        <v>49.2</v>
      </c>
      <c r="F4011">
        <v>25</v>
      </c>
      <c r="G4011">
        <v>4</v>
      </c>
      <c r="I4011">
        <v>2025</v>
      </c>
      <c r="J4011" t="s">
        <v>26</v>
      </c>
      <c r="K4011" t="s">
        <v>27</v>
      </c>
      <c r="L4011">
        <v>10720000</v>
      </c>
      <c r="M4011">
        <v>217886</v>
      </c>
      <c r="N4011" t="s">
        <v>453</v>
      </c>
      <c r="O4011" t="s">
        <v>28</v>
      </c>
      <c r="P4011">
        <v>31</v>
      </c>
      <c r="Q4011" t="s">
        <v>453</v>
      </c>
      <c r="R4011">
        <v>2025</v>
      </c>
      <c r="S4011">
        <v>1</v>
      </c>
      <c r="T4011" t="s">
        <v>29</v>
      </c>
      <c r="U4011" t="s">
        <v>30</v>
      </c>
      <c r="V4011" t="s">
        <v>454</v>
      </c>
    </row>
    <row r="4012" spans="1:22" x14ac:dyDescent="0.3">
      <c r="A4012" t="s">
        <v>31</v>
      </c>
      <c r="B4012" t="s">
        <v>32</v>
      </c>
      <c r="C4012" t="s">
        <v>33</v>
      </c>
      <c r="D4012" t="s">
        <v>405</v>
      </c>
      <c r="E4012">
        <v>41.8</v>
      </c>
      <c r="F4012">
        <v>19</v>
      </c>
      <c r="G4012">
        <v>6</v>
      </c>
      <c r="I4012">
        <v>2026</v>
      </c>
      <c r="J4012" t="s">
        <v>193</v>
      </c>
      <c r="K4012" t="s">
        <v>96</v>
      </c>
      <c r="L4012">
        <v>10370000</v>
      </c>
      <c r="M4012">
        <v>248086</v>
      </c>
      <c r="N4012" t="s">
        <v>453</v>
      </c>
      <c r="O4012" t="s">
        <v>97</v>
      </c>
      <c r="P4012">
        <v>30</v>
      </c>
      <c r="Q4012" t="s">
        <v>453</v>
      </c>
      <c r="R4012">
        <v>2026</v>
      </c>
      <c r="S4012">
        <v>0</v>
      </c>
      <c r="T4012" t="s">
        <v>29</v>
      </c>
      <c r="U4012" t="s">
        <v>30</v>
      </c>
      <c r="V4012" t="s">
        <v>454</v>
      </c>
    </row>
    <row r="4013" spans="1:22" x14ac:dyDescent="0.3">
      <c r="A4013" t="s">
        <v>31</v>
      </c>
      <c r="B4013" t="s">
        <v>32</v>
      </c>
      <c r="C4013" t="s">
        <v>24</v>
      </c>
      <c r="D4013" t="s">
        <v>407</v>
      </c>
      <c r="E4013">
        <v>54.2</v>
      </c>
      <c r="F4013">
        <v>5</v>
      </c>
      <c r="G4013">
        <v>5</v>
      </c>
      <c r="I4013">
        <v>2024</v>
      </c>
      <c r="J4013" t="s">
        <v>25</v>
      </c>
      <c r="K4013" t="s">
        <v>25</v>
      </c>
      <c r="L4013">
        <v>9770000</v>
      </c>
      <c r="M4013">
        <v>180258</v>
      </c>
      <c r="N4013" t="s">
        <v>453</v>
      </c>
      <c r="O4013" t="s">
        <v>25</v>
      </c>
      <c r="Q4013" t="s">
        <v>454</v>
      </c>
      <c r="R4013">
        <v>2024</v>
      </c>
      <c r="S4013">
        <v>2</v>
      </c>
      <c r="T4013" t="s">
        <v>29</v>
      </c>
      <c r="U4013" t="s">
        <v>75</v>
      </c>
      <c r="V4013" t="s">
        <v>454</v>
      </c>
    </row>
    <row r="4014" spans="1:22" x14ac:dyDescent="0.3">
      <c r="A4014" t="s">
        <v>31</v>
      </c>
      <c r="B4014" t="s">
        <v>32</v>
      </c>
      <c r="C4014" t="s">
        <v>33</v>
      </c>
      <c r="D4014" t="s">
        <v>34</v>
      </c>
      <c r="E4014">
        <v>38.5</v>
      </c>
      <c r="F4014">
        <v>23</v>
      </c>
      <c r="G4014">
        <v>6</v>
      </c>
      <c r="I4014">
        <v>2029</v>
      </c>
      <c r="J4014" t="s">
        <v>25</v>
      </c>
      <c r="K4014" t="s">
        <v>25</v>
      </c>
      <c r="L4014">
        <v>10727550</v>
      </c>
      <c r="M4014">
        <v>278638</v>
      </c>
      <c r="N4014" t="s">
        <v>453</v>
      </c>
      <c r="O4014" t="s">
        <v>25</v>
      </c>
      <c r="Q4014" t="s">
        <v>454</v>
      </c>
      <c r="R4014">
        <v>2029</v>
      </c>
      <c r="S4014">
        <v>-3</v>
      </c>
      <c r="T4014" t="s">
        <v>35</v>
      </c>
      <c r="U4014" t="s">
        <v>30</v>
      </c>
      <c r="V4014" t="s">
        <v>454</v>
      </c>
    </row>
    <row r="4015" spans="1:22" x14ac:dyDescent="0.3">
      <c r="A4015" t="s">
        <v>31</v>
      </c>
      <c r="B4015" t="s">
        <v>32</v>
      </c>
      <c r="C4015" t="s">
        <v>52</v>
      </c>
      <c r="D4015" t="s">
        <v>53</v>
      </c>
      <c r="E4015">
        <v>34.200000000000003</v>
      </c>
      <c r="F4015">
        <v>8</v>
      </c>
      <c r="G4015">
        <v>7</v>
      </c>
      <c r="I4015">
        <v>2028</v>
      </c>
      <c r="J4015" t="s">
        <v>25</v>
      </c>
      <c r="K4015" t="s">
        <v>25</v>
      </c>
      <c r="L4015">
        <v>9289999</v>
      </c>
      <c r="M4015">
        <v>271637</v>
      </c>
      <c r="N4015" t="s">
        <v>453</v>
      </c>
      <c r="O4015" t="s">
        <v>25</v>
      </c>
      <c r="Q4015" t="s">
        <v>454</v>
      </c>
      <c r="R4015">
        <v>2028</v>
      </c>
      <c r="S4015">
        <v>-2</v>
      </c>
      <c r="T4015" t="s">
        <v>35</v>
      </c>
      <c r="U4015" t="s">
        <v>40</v>
      </c>
      <c r="V4015" t="s">
        <v>454</v>
      </c>
    </row>
    <row r="4016" spans="1:22" x14ac:dyDescent="0.3">
      <c r="A4016" t="s">
        <v>31</v>
      </c>
      <c r="B4016" t="s">
        <v>32</v>
      </c>
      <c r="C4016" t="s">
        <v>76</v>
      </c>
      <c r="D4016" t="s">
        <v>413</v>
      </c>
      <c r="E4016">
        <v>40.9</v>
      </c>
      <c r="F4016">
        <v>22</v>
      </c>
      <c r="G4016">
        <v>6</v>
      </c>
      <c r="I4016">
        <v>2028</v>
      </c>
      <c r="J4016" t="s">
        <v>354</v>
      </c>
      <c r="K4016" t="s">
        <v>57</v>
      </c>
      <c r="L4016">
        <v>26761680</v>
      </c>
      <c r="M4016">
        <v>654320</v>
      </c>
      <c r="N4016" t="s">
        <v>453</v>
      </c>
      <c r="O4016" t="s">
        <v>58</v>
      </c>
      <c r="P4016">
        <v>10</v>
      </c>
      <c r="Q4016" t="s">
        <v>453</v>
      </c>
      <c r="R4016">
        <v>2028</v>
      </c>
      <c r="S4016">
        <v>-2</v>
      </c>
      <c r="T4016" t="s">
        <v>35</v>
      </c>
      <c r="U4016" t="s">
        <v>30</v>
      </c>
      <c r="V4016" t="s">
        <v>453</v>
      </c>
    </row>
    <row r="4017" spans="1:22" x14ac:dyDescent="0.3">
      <c r="A4017" t="s">
        <v>31</v>
      </c>
      <c r="B4017" t="s">
        <v>32</v>
      </c>
      <c r="C4017" t="s">
        <v>33</v>
      </c>
      <c r="D4017" t="s">
        <v>419</v>
      </c>
      <c r="E4017">
        <v>41.9</v>
      </c>
      <c r="F4017">
        <v>23</v>
      </c>
      <c r="G4017">
        <v>6</v>
      </c>
      <c r="I4017">
        <v>2027</v>
      </c>
      <c r="J4017" t="s">
        <v>110</v>
      </c>
      <c r="K4017" t="s">
        <v>96</v>
      </c>
      <c r="L4017">
        <v>11726400</v>
      </c>
      <c r="M4017">
        <v>279866</v>
      </c>
      <c r="N4017" t="s">
        <v>453</v>
      </c>
      <c r="O4017" t="s">
        <v>58</v>
      </c>
      <c r="P4017">
        <v>31</v>
      </c>
      <c r="Q4017" t="s">
        <v>453</v>
      </c>
      <c r="R4017">
        <v>2027</v>
      </c>
      <c r="S4017">
        <v>-1</v>
      </c>
      <c r="T4017" t="s">
        <v>35</v>
      </c>
      <c r="U4017" t="s">
        <v>30</v>
      </c>
      <c r="V4017" t="s">
        <v>454</v>
      </c>
    </row>
    <row r="4018" spans="1:22" x14ac:dyDescent="0.3">
      <c r="A4018" t="s">
        <v>31</v>
      </c>
      <c r="B4018" t="s">
        <v>32</v>
      </c>
      <c r="C4018" t="s">
        <v>33</v>
      </c>
      <c r="D4018" t="s">
        <v>34</v>
      </c>
      <c r="E4018">
        <v>40.1</v>
      </c>
      <c r="F4018">
        <v>25</v>
      </c>
      <c r="G4018">
        <v>7</v>
      </c>
      <c r="I4018">
        <v>2027</v>
      </c>
      <c r="J4018" t="s">
        <v>25</v>
      </c>
      <c r="K4018" t="s">
        <v>25</v>
      </c>
      <c r="L4018">
        <v>12735900</v>
      </c>
      <c r="M4018">
        <v>317603</v>
      </c>
      <c r="N4018" t="s">
        <v>453</v>
      </c>
      <c r="O4018" t="s">
        <v>25</v>
      </c>
      <c r="Q4018" t="s">
        <v>454</v>
      </c>
      <c r="R4018">
        <v>2027</v>
      </c>
      <c r="S4018">
        <v>-1</v>
      </c>
      <c r="T4018" t="s">
        <v>35</v>
      </c>
      <c r="U4018" t="s">
        <v>30</v>
      </c>
      <c r="V4018" t="s">
        <v>454</v>
      </c>
    </row>
    <row r="4019" spans="1:22" x14ac:dyDescent="0.3">
      <c r="A4019" t="s">
        <v>31</v>
      </c>
      <c r="B4019" t="s">
        <v>32</v>
      </c>
      <c r="C4019" t="s">
        <v>33</v>
      </c>
      <c r="D4019" t="s">
        <v>34</v>
      </c>
      <c r="E4019">
        <v>50.1</v>
      </c>
      <c r="F4019">
        <v>25</v>
      </c>
      <c r="G4019">
        <v>6</v>
      </c>
      <c r="I4019">
        <v>2027</v>
      </c>
      <c r="J4019" t="s">
        <v>25</v>
      </c>
      <c r="K4019" t="s">
        <v>25</v>
      </c>
      <c r="L4019">
        <v>12893025</v>
      </c>
      <c r="M4019">
        <v>257346</v>
      </c>
      <c r="N4019" t="s">
        <v>453</v>
      </c>
      <c r="O4019" t="s">
        <v>25</v>
      </c>
      <c r="Q4019" t="s">
        <v>454</v>
      </c>
      <c r="R4019">
        <v>2027</v>
      </c>
      <c r="S4019">
        <v>-1</v>
      </c>
      <c r="T4019" t="s">
        <v>35</v>
      </c>
      <c r="U4019" t="s">
        <v>30</v>
      </c>
      <c r="V4019" t="s">
        <v>454</v>
      </c>
    </row>
    <row r="4020" spans="1:22" x14ac:dyDescent="0.3">
      <c r="A4020" t="s">
        <v>31</v>
      </c>
      <c r="B4020" t="s">
        <v>32</v>
      </c>
      <c r="C4020" t="s">
        <v>63</v>
      </c>
      <c r="D4020" t="s">
        <v>333</v>
      </c>
      <c r="E4020">
        <v>33</v>
      </c>
      <c r="F4020">
        <v>10</v>
      </c>
      <c r="G4020">
        <v>6</v>
      </c>
      <c r="I4020">
        <v>2027</v>
      </c>
      <c r="J4020" t="s">
        <v>301</v>
      </c>
      <c r="K4020" t="s">
        <v>86</v>
      </c>
      <c r="L4020">
        <v>8430000</v>
      </c>
      <c r="M4020">
        <v>255455</v>
      </c>
      <c r="N4020" t="s">
        <v>453</v>
      </c>
      <c r="O4020" t="s">
        <v>120</v>
      </c>
      <c r="P4020">
        <v>20</v>
      </c>
      <c r="Q4020" t="s">
        <v>453</v>
      </c>
      <c r="R4020">
        <v>2027</v>
      </c>
      <c r="S4020">
        <v>-1</v>
      </c>
      <c r="T4020" t="s">
        <v>35</v>
      </c>
      <c r="U4020" t="s">
        <v>44</v>
      </c>
      <c r="V4020" t="s">
        <v>454</v>
      </c>
    </row>
    <row r="4021" spans="1:22" x14ac:dyDescent="0.3">
      <c r="A4021" t="s">
        <v>31</v>
      </c>
      <c r="B4021" t="s">
        <v>32</v>
      </c>
      <c r="C4021" t="s">
        <v>33</v>
      </c>
      <c r="D4021" t="s">
        <v>419</v>
      </c>
      <c r="E4021">
        <v>39.9</v>
      </c>
      <c r="F4021">
        <v>23</v>
      </c>
      <c r="G4021">
        <v>7</v>
      </c>
      <c r="I4021">
        <v>2027</v>
      </c>
      <c r="J4021" t="s">
        <v>110</v>
      </c>
      <c r="K4021" t="s">
        <v>96</v>
      </c>
      <c r="L4021">
        <v>11571000</v>
      </c>
      <c r="M4021">
        <v>290000</v>
      </c>
      <c r="N4021" t="s">
        <v>453</v>
      </c>
      <c r="O4021" t="s">
        <v>58</v>
      </c>
      <c r="P4021">
        <v>31</v>
      </c>
      <c r="Q4021" t="s">
        <v>453</v>
      </c>
      <c r="R4021">
        <v>2027</v>
      </c>
      <c r="S4021">
        <v>-1</v>
      </c>
      <c r="T4021" t="s">
        <v>35</v>
      </c>
      <c r="U4021" t="s">
        <v>30</v>
      </c>
      <c r="V4021" t="s">
        <v>454</v>
      </c>
    </row>
    <row r="4022" spans="1:22" x14ac:dyDescent="0.3">
      <c r="A4022" t="s">
        <v>31</v>
      </c>
      <c r="B4022" t="s">
        <v>32</v>
      </c>
      <c r="C4022" t="s">
        <v>33</v>
      </c>
      <c r="D4022" t="s">
        <v>34</v>
      </c>
      <c r="E4022">
        <v>36.4</v>
      </c>
      <c r="F4022">
        <v>22</v>
      </c>
      <c r="G4022">
        <v>6</v>
      </c>
      <c r="I4022">
        <v>2026</v>
      </c>
      <c r="J4022" t="s">
        <v>129</v>
      </c>
      <c r="K4022" t="s">
        <v>130</v>
      </c>
      <c r="L4022">
        <v>11337565</v>
      </c>
      <c r="M4022">
        <v>311472</v>
      </c>
      <c r="N4022" t="s">
        <v>453</v>
      </c>
      <c r="O4022" t="s">
        <v>38</v>
      </c>
      <c r="P4022">
        <v>31</v>
      </c>
      <c r="Q4022" t="s">
        <v>453</v>
      </c>
      <c r="R4022">
        <v>2026</v>
      </c>
      <c r="S4022">
        <v>0</v>
      </c>
      <c r="T4022" t="s">
        <v>29</v>
      </c>
      <c r="U4022" t="s">
        <v>30</v>
      </c>
      <c r="V4022" t="s">
        <v>454</v>
      </c>
    </row>
    <row r="4023" spans="1:22" x14ac:dyDescent="0.3">
      <c r="A4023" t="s">
        <v>31</v>
      </c>
      <c r="B4023" t="s">
        <v>32</v>
      </c>
      <c r="C4023" t="s">
        <v>52</v>
      </c>
      <c r="D4023" t="s">
        <v>53</v>
      </c>
      <c r="E4023">
        <v>48.8</v>
      </c>
      <c r="F4023">
        <v>8</v>
      </c>
      <c r="G4023">
        <v>4</v>
      </c>
      <c r="I4023">
        <v>2028</v>
      </c>
      <c r="J4023" t="s">
        <v>25</v>
      </c>
      <c r="K4023" t="s">
        <v>25</v>
      </c>
      <c r="L4023">
        <v>11819999</v>
      </c>
      <c r="M4023">
        <v>242213</v>
      </c>
      <c r="N4023" t="s">
        <v>453</v>
      </c>
      <c r="O4023" t="s">
        <v>25</v>
      </c>
      <c r="Q4023" t="s">
        <v>454</v>
      </c>
      <c r="R4023">
        <v>2028</v>
      </c>
      <c r="S4023">
        <v>-2</v>
      </c>
      <c r="T4023" t="s">
        <v>35</v>
      </c>
      <c r="U4023" t="s">
        <v>40</v>
      </c>
      <c r="V4023" t="s">
        <v>454</v>
      </c>
    </row>
    <row r="4024" spans="1:22" x14ac:dyDescent="0.3">
      <c r="A4024" t="s">
        <v>31</v>
      </c>
      <c r="B4024" t="s">
        <v>32</v>
      </c>
      <c r="C4024" t="s">
        <v>33</v>
      </c>
      <c r="D4024" t="s">
        <v>34</v>
      </c>
      <c r="E4024">
        <v>49.4</v>
      </c>
      <c r="F4024">
        <v>23</v>
      </c>
      <c r="G4024">
        <v>7</v>
      </c>
      <c r="I4024">
        <v>2029</v>
      </c>
      <c r="J4024" t="s">
        <v>25</v>
      </c>
      <c r="K4024" t="s">
        <v>25</v>
      </c>
      <c r="L4024">
        <v>13125204</v>
      </c>
      <c r="M4024">
        <v>265692</v>
      </c>
      <c r="N4024" t="s">
        <v>453</v>
      </c>
      <c r="O4024" t="s">
        <v>25</v>
      </c>
      <c r="Q4024" t="s">
        <v>454</v>
      </c>
      <c r="R4024">
        <v>2029</v>
      </c>
      <c r="S4024">
        <v>-3</v>
      </c>
      <c r="T4024" t="s">
        <v>35</v>
      </c>
      <c r="U4024" t="s">
        <v>30</v>
      </c>
      <c r="V4024" t="s">
        <v>454</v>
      </c>
    </row>
    <row r="4025" spans="1:22" x14ac:dyDescent="0.3">
      <c r="A4025" t="s">
        <v>31</v>
      </c>
      <c r="B4025" t="s">
        <v>32</v>
      </c>
      <c r="C4025" t="s">
        <v>33</v>
      </c>
      <c r="D4025" t="s">
        <v>34</v>
      </c>
      <c r="E4025">
        <v>40.1</v>
      </c>
      <c r="F4025">
        <v>24</v>
      </c>
      <c r="G4025">
        <v>7</v>
      </c>
      <c r="I4025">
        <v>2027</v>
      </c>
      <c r="J4025" t="s">
        <v>25</v>
      </c>
      <c r="K4025" t="s">
        <v>25</v>
      </c>
      <c r="L4025">
        <v>12735900</v>
      </c>
      <c r="M4025">
        <v>317603</v>
      </c>
      <c r="N4025" t="s">
        <v>453</v>
      </c>
      <c r="O4025" t="s">
        <v>25</v>
      </c>
      <c r="Q4025" t="s">
        <v>454</v>
      </c>
      <c r="R4025">
        <v>2027</v>
      </c>
      <c r="S4025">
        <v>-1</v>
      </c>
      <c r="T4025" t="s">
        <v>35</v>
      </c>
      <c r="U4025" t="s">
        <v>30</v>
      </c>
      <c r="V4025" t="s">
        <v>454</v>
      </c>
    </row>
    <row r="4026" spans="1:22" x14ac:dyDescent="0.3">
      <c r="A4026" t="s">
        <v>31</v>
      </c>
      <c r="B4026" t="s">
        <v>32</v>
      </c>
      <c r="C4026" t="s">
        <v>33</v>
      </c>
      <c r="D4026" t="s">
        <v>34</v>
      </c>
      <c r="E4026">
        <v>46.9</v>
      </c>
      <c r="F4026">
        <v>24</v>
      </c>
      <c r="G4026">
        <v>7</v>
      </c>
      <c r="I4026">
        <v>2027</v>
      </c>
      <c r="J4026" t="s">
        <v>25</v>
      </c>
      <c r="K4026" t="s">
        <v>25</v>
      </c>
      <c r="L4026">
        <v>11710314</v>
      </c>
      <c r="M4026">
        <v>249687</v>
      </c>
      <c r="N4026" t="s">
        <v>453</v>
      </c>
      <c r="O4026" t="s">
        <v>25</v>
      </c>
      <c r="Q4026" t="s">
        <v>454</v>
      </c>
      <c r="R4026">
        <v>2027</v>
      </c>
      <c r="S4026">
        <v>-1</v>
      </c>
      <c r="T4026" t="s">
        <v>35</v>
      </c>
      <c r="U4026" t="s">
        <v>30</v>
      </c>
      <c r="V4026" t="s">
        <v>454</v>
      </c>
    </row>
    <row r="4027" spans="1:22" x14ac:dyDescent="0.3">
      <c r="A4027" t="s">
        <v>31</v>
      </c>
      <c r="B4027" t="s">
        <v>32</v>
      </c>
      <c r="C4027" t="s">
        <v>24</v>
      </c>
      <c r="D4027" t="s">
        <v>407</v>
      </c>
      <c r="E4027">
        <v>54.7</v>
      </c>
      <c r="F4027">
        <v>5</v>
      </c>
      <c r="G4027">
        <v>5</v>
      </c>
      <c r="I4027">
        <v>2024</v>
      </c>
      <c r="J4027" t="s">
        <v>25</v>
      </c>
      <c r="K4027" t="s">
        <v>25</v>
      </c>
      <c r="L4027">
        <v>9900000</v>
      </c>
      <c r="M4027">
        <v>180987</v>
      </c>
      <c r="N4027" t="s">
        <v>453</v>
      </c>
      <c r="O4027" t="s">
        <v>25</v>
      </c>
      <c r="Q4027" t="s">
        <v>454</v>
      </c>
      <c r="R4027">
        <v>2024</v>
      </c>
      <c r="S4027">
        <v>2</v>
      </c>
      <c r="T4027" t="s">
        <v>29</v>
      </c>
      <c r="U4027" t="s">
        <v>75</v>
      </c>
      <c r="V4027" t="s">
        <v>454</v>
      </c>
    </row>
    <row r="4028" spans="1:22" x14ac:dyDescent="0.3">
      <c r="A4028" t="s">
        <v>31</v>
      </c>
      <c r="B4028" t="s">
        <v>32</v>
      </c>
      <c r="C4028" t="s">
        <v>25</v>
      </c>
      <c r="D4028" t="s">
        <v>333</v>
      </c>
      <c r="E4028">
        <v>41.2</v>
      </c>
      <c r="F4028">
        <v>15</v>
      </c>
      <c r="G4028">
        <v>5</v>
      </c>
      <c r="I4028">
        <v>2028</v>
      </c>
      <c r="J4028" t="s">
        <v>320</v>
      </c>
      <c r="K4028" t="s">
        <v>86</v>
      </c>
      <c r="L4028">
        <v>9630000</v>
      </c>
      <c r="M4028">
        <v>233738</v>
      </c>
      <c r="N4028" t="s">
        <v>453</v>
      </c>
      <c r="O4028" t="s">
        <v>120</v>
      </c>
      <c r="P4028">
        <v>20</v>
      </c>
      <c r="Q4028" t="s">
        <v>453</v>
      </c>
      <c r="R4028">
        <v>2028</v>
      </c>
      <c r="S4028">
        <v>-2</v>
      </c>
      <c r="T4028" t="s">
        <v>35</v>
      </c>
      <c r="U4028" t="s">
        <v>44</v>
      </c>
      <c r="V4028" t="s">
        <v>454</v>
      </c>
    </row>
    <row r="4029" spans="1:22" x14ac:dyDescent="0.3">
      <c r="A4029" t="s">
        <v>31</v>
      </c>
      <c r="B4029" t="s">
        <v>32</v>
      </c>
      <c r="C4029" t="s">
        <v>52</v>
      </c>
      <c r="D4029" t="s">
        <v>53</v>
      </c>
      <c r="E4029">
        <v>51.8</v>
      </c>
      <c r="F4029">
        <v>9</v>
      </c>
      <c r="G4029">
        <v>4</v>
      </c>
      <c r="I4029">
        <v>2029</v>
      </c>
      <c r="J4029" t="s">
        <v>25</v>
      </c>
      <c r="K4029" t="s">
        <v>25</v>
      </c>
      <c r="L4029">
        <v>10789999</v>
      </c>
      <c r="M4029">
        <v>208301</v>
      </c>
      <c r="N4029" t="s">
        <v>453</v>
      </c>
      <c r="O4029" t="s">
        <v>25</v>
      </c>
      <c r="Q4029" t="s">
        <v>454</v>
      </c>
      <c r="R4029">
        <v>2029</v>
      </c>
      <c r="S4029">
        <v>-3</v>
      </c>
      <c r="T4029" t="s">
        <v>35</v>
      </c>
      <c r="U4029" t="s">
        <v>40</v>
      </c>
      <c r="V4029" t="s">
        <v>454</v>
      </c>
    </row>
    <row r="4030" spans="1:22" x14ac:dyDescent="0.3">
      <c r="A4030" t="s">
        <v>31</v>
      </c>
      <c r="B4030" t="s">
        <v>32</v>
      </c>
      <c r="C4030" t="s">
        <v>33</v>
      </c>
      <c r="D4030" t="s">
        <v>94</v>
      </c>
      <c r="E4030">
        <v>36.4</v>
      </c>
      <c r="F4030">
        <v>25</v>
      </c>
      <c r="G4030">
        <v>7</v>
      </c>
      <c r="I4030">
        <v>2028</v>
      </c>
      <c r="J4030" t="s">
        <v>100</v>
      </c>
      <c r="K4030" t="s">
        <v>96</v>
      </c>
      <c r="L4030">
        <v>10540085</v>
      </c>
      <c r="M4030">
        <v>289563</v>
      </c>
      <c r="N4030" t="s">
        <v>453</v>
      </c>
      <c r="O4030" t="s">
        <v>97</v>
      </c>
      <c r="P4030">
        <v>20</v>
      </c>
      <c r="Q4030" t="s">
        <v>453</v>
      </c>
      <c r="R4030">
        <v>2028</v>
      </c>
      <c r="S4030">
        <v>-2</v>
      </c>
      <c r="T4030" t="s">
        <v>35</v>
      </c>
      <c r="U4030" t="s">
        <v>30</v>
      </c>
      <c r="V4030" t="s">
        <v>454</v>
      </c>
    </row>
    <row r="4031" spans="1:22" x14ac:dyDescent="0.3">
      <c r="A4031" t="s">
        <v>31</v>
      </c>
      <c r="B4031" t="s">
        <v>32</v>
      </c>
      <c r="C4031" t="s">
        <v>68</v>
      </c>
      <c r="D4031" t="s">
        <v>415</v>
      </c>
      <c r="E4031">
        <v>45.8</v>
      </c>
      <c r="F4031">
        <v>26</v>
      </c>
      <c r="G4031">
        <v>4</v>
      </c>
      <c r="I4031">
        <v>2028</v>
      </c>
      <c r="J4031" t="s">
        <v>219</v>
      </c>
      <c r="K4031" t="s">
        <v>108</v>
      </c>
      <c r="L4031">
        <v>27296800</v>
      </c>
      <c r="M4031">
        <v>596000</v>
      </c>
      <c r="N4031" t="s">
        <v>453</v>
      </c>
      <c r="O4031" t="s">
        <v>72</v>
      </c>
      <c r="P4031">
        <v>30</v>
      </c>
      <c r="Q4031" t="s">
        <v>453</v>
      </c>
      <c r="R4031">
        <v>2028</v>
      </c>
      <c r="S4031">
        <v>-2</v>
      </c>
      <c r="T4031" t="s">
        <v>35</v>
      </c>
      <c r="U4031" t="s">
        <v>30</v>
      </c>
      <c r="V4031" t="s">
        <v>453</v>
      </c>
    </row>
    <row r="4032" spans="1:22" x14ac:dyDescent="0.3">
      <c r="A4032" t="s">
        <v>31</v>
      </c>
      <c r="B4032" t="s">
        <v>32</v>
      </c>
      <c r="C4032" t="s">
        <v>24</v>
      </c>
      <c r="D4032" t="s">
        <v>50</v>
      </c>
      <c r="E4032">
        <v>36</v>
      </c>
      <c r="F4032">
        <v>19</v>
      </c>
      <c r="G4032">
        <v>7</v>
      </c>
      <c r="I4032">
        <v>2026</v>
      </c>
      <c r="J4032" t="s">
        <v>25</v>
      </c>
      <c r="K4032" t="s">
        <v>25</v>
      </c>
      <c r="L4032">
        <v>8110000</v>
      </c>
      <c r="M4032">
        <v>225278</v>
      </c>
      <c r="N4032" t="s">
        <v>453</v>
      </c>
      <c r="O4032" t="s">
        <v>25</v>
      </c>
      <c r="Q4032" t="s">
        <v>454</v>
      </c>
      <c r="R4032">
        <v>2026</v>
      </c>
      <c r="S4032">
        <v>0</v>
      </c>
      <c r="T4032" t="s">
        <v>29</v>
      </c>
      <c r="U4032" t="s">
        <v>30</v>
      </c>
      <c r="V4032" t="s">
        <v>454</v>
      </c>
    </row>
    <row r="4033" spans="1:22" x14ac:dyDescent="0.3">
      <c r="A4033" t="s">
        <v>31</v>
      </c>
      <c r="B4033" t="s">
        <v>32</v>
      </c>
      <c r="C4033" t="s">
        <v>33</v>
      </c>
      <c r="D4033" t="s">
        <v>34</v>
      </c>
      <c r="E4033">
        <v>56.6</v>
      </c>
      <c r="F4033">
        <v>25</v>
      </c>
      <c r="G4033">
        <v>6</v>
      </c>
      <c r="I4033">
        <v>2027</v>
      </c>
      <c r="J4033" t="s">
        <v>25</v>
      </c>
      <c r="K4033" t="s">
        <v>25</v>
      </c>
      <c r="L4033">
        <v>13367040</v>
      </c>
      <c r="M4033">
        <v>236167</v>
      </c>
      <c r="N4033" t="s">
        <v>453</v>
      </c>
      <c r="O4033" t="s">
        <v>25</v>
      </c>
      <c r="Q4033" t="s">
        <v>454</v>
      </c>
      <c r="R4033">
        <v>2027</v>
      </c>
      <c r="S4033">
        <v>-1</v>
      </c>
      <c r="T4033" t="s">
        <v>35</v>
      </c>
      <c r="U4033" t="s">
        <v>30</v>
      </c>
      <c r="V4033" t="s">
        <v>454</v>
      </c>
    </row>
    <row r="4034" spans="1:22" x14ac:dyDescent="0.3">
      <c r="A4034" t="s">
        <v>31</v>
      </c>
      <c r="B4034" t="s">
        <v>32</v>
      </c>
      <c r="C4034" t="s">
        <v>76</v>
      </c>
      <c r="D4034" t="s">
        <v>124</v>
      </c>
      <c r="E4034">
        <v>44.6</v>
      </c>
      <c r="F4034">
        <v>5</v>
      </c>
      <c r="G4034">
        <v>5</v>
      </c>
      <c r="I4034">
        <v>2026</v>
      </c>
      <c r="J4034" t="s">
        <v>125</v>
      </c>
      <c r="K4034" t="s">
        <v>79</v>
      </c>
      <c r="L4034">
        <v>19641840</v>
      </c>
      <c r="M4034">
        <v>440400</v>
      </c>
      <c r="N4034" t="s">
        <v>453</v>
      </c>
      <c r="O4034" t="s">
        <v>91</v>
      </c>
      <c r="P4034">
        <v>15</v>
      </c>
      <c r="Q4034" t="s">
        <v>453</v>
      </c>
      <c r="R4034">
        <v>2026</v>
      </c>
      <c r="S4034">
        <v>0</v>
      </c>
      <c r="T4034" t="s">
        <v>29</v>
      </c>
      <c r="U4034" t="s">
        <v>75</v>
      </c>
      <c r="V4034" t="s">
        <v>453</v>
      </c>
    </row>
    <row r="4035" spans="1:22" x14ac:dyDescent="0.3">
      <c r="A4035" t="s">
        <v>31</v>
      </c>
      <c r="B4035" t="s">
        <v>32</v>
      </c>
      <c r="C4035" t="s">
        <v>33</v>
      </c>
      <c r="D4035" t="s">
        <v>105</v>
      </c>
      <c r="E4035">
        <v>36.9</v>
      </c>
      <c r="F4035">
        <v>23</v>
      </c>
      <c r="G4035">
        <v>4</v>
      </c>
      <c r="I4035">
        <v>2028</v>
      </c>
      <c r="J4035" t="s">
        <v>106</v>
      </c>
      <c r="K4035" t="s">
        <v>43</v>
      </c>
      <c r="L4035">
        <v>11164900</v>
      </c>
      <c r="M4035">
        <v>302572</v>
      </c>
      <c r="N4035" t="s">
        <v>453</v>
      </c>
      <c r="O4035" t="s">
        <v>97</v>
      </c>
      <c r="P4035">
        <v>31</v>
      </c>
      <c r="Q4035" t="s">
        <v>453</v>
      </c>
      <c r="R4035">
        <v>2028</v>
      </c>
      <c r="S4035">
        <v>-2</v>
      </c>
      <c r="T4035" t="s">
        <v>35</v>
      </c>
      <c r="U4035" t="s">
        <v>30</v>
      </c>
      <c r="V4035" t="s">
        <v>454</v>
      </c>
    </row>
    <row r="4036" spans="1:22" x14ac:dyDescent="0.3">
      <c r="A4036" t="s">
        <v>31</v>
      </c>
      <c r="B4036" t="s">
        <v>32</v>
      </c>
      <c r="C4036" t="s">
        <v>33</v>
      </c>
      <c r="D4036" t="s">
        <v>405</v>
      </c>
      <c r="E4036">
        <v>40.1</v>
      </c>
      <c r="F4036">
        <v>19</v>
      </c>
      <c r="G4036">
        <v>6</v>
      </c>
      <c r="I4036">
        <v>2026</v>
      </c>
      <c r="J4036" t="s">
        <v>193</v>
      </c>
      <c r="K4036" t="s">
        <v>96</v>
      </c>
      <c r="L4036">
        <v>10360000</v>
      </c>
      <c r="M4036">
        <v>258354</v>
      </c>
      <c r="N4036" t="s">
        <v>453</v>
      </c>
      <c r="O4036" t="s">
        <v>97</v>
      </c>
      <c r="P4036">
        <v>30</v>
      </c>
      <c r="Q4036" t="s">
        <v>453</v>
      </c>
      <c r="R4036">
        <v>2026</v>
      </c>
      <c r="S4036">
        <v>0</v>
      </c>
      <c r="T4036" t="s">
        <v>29</v>
      </c>
      <c r="U4036" t="s">
        <v>30</v>
      </c>
      <c r="V4036" t="s">
        <v>454</v>
      </c>
    </row>
    <row r="4037" spans="1:22" x14ac:dyDescent="0.3">
      <c r="A4037" t="s">
        <v>31</v>
      </c>
      <c r="B4037" t="s">
        <v>32</v>
      </c>
      <c r="C4037" t="s">
        <v>33</v>
      </c>
      <c r="D4037" t="s">
        <v>34</v>
      </c>
      <c r="E4037">
        <v>56.6</v>
      </c>
      <c r="F4037">
        <v>24</v>
      </c>
      <c r="G4037">
        <v>7</v>
      </c>
      <c r="I4037">
        <v>2027</v>
      </c>
      <c r="J4037" t="s">
        <v>25</v>
      </c>
      <c r="K4037" t="s">
        <v>25</v>
      </c>
      <c r="L4037">
        <v>13367040</v>
      </c>
      <c r="M4037">
        <v>236167</v>
      </c>
      <c r="N4037" t="s">
        <v>453</v>
      </c>
      <c r="O4037" t="s">
        <v>25</v>
      </c>
      <c r="Q4037" t="s">
        <v>454</v>
      </c>
      <c r="R4037">
        <v>2027</v>
      </c>
      <c r="S4037">
        <v>-1</v>
      </c>
      <c r="T4037" t="s">
        <v>35</v>
      </c>
      <c r="U4037" t="s">
        <v>30</v>
      </c>
      <c r="V4037" t="s">
        <v>454</v>
      </c>
    </row>
    <row r="4038" spans="1:22" x14ac:dyDescent="0.3">
      <c r="A4038" t="s">
        <v>31</v>
      </c>
      <c r="B4038" t="s">
        <v>32</v>
      </c>
      <c r="C4038" t="s">
        <v>24</v>
      </c>
      <c r="D4038" t="s">
        <v>50</v>
      </c>
      <c r="E4038">
        <v>42.4</v>
      </c>
      <c r="F4038">
        <v>14</v>
      </c>
      <c r="G4038">
        <v>6</v>
      </c>
      <c r="I4038">
        <v>2026</v>
      </c>
      <c r="J4038" t="s">
        <v>25</v>
      </c>
      <c r="K4038" t="s">
        <v>25</v>
      </c>
      <c r="L4038">
        <v>8770000</v>
      </c>
      <c r="M4038">
        <v>206840</v>
      </c>
      <c r="N4038" t="s">
        <v>453</v>
      </c>
      <c r="O4038" t="s">
        <v>25</v>
      </c>
      <c r="Q4038" t="s">
        <v>454</v>
      </c>
      <c r="R4038">
        <v>2026</v>
      </c>
      <c r="S4038">
        <v>0</v>
      </c>
      <c r="T4038" t="s">
        <v>29</v>
      </c>
      <c r="U4038" t="s">
        <v>44</v>
      </c>
      <c r="V4038" t="s">
        <v>454</v>
      </c>
    </row>
    <row r="4039" spans="1:22" x14ac:dyDescent="0.3">
      <c r="A4039" t="s">
        <v>31</v>
      </c>
      <c r="B4039" t="s">
        <v>32</v>
      </c>
      <c r="C4039" t="s">
        <v>76</v>
      </c>
      <c r="D4039" t="s">
        <v>400</v>
      </c>
      <c r="E4039">
        <v>48.1</v>
      </c>
      <c r="F4039">
        <v>8</v>
      </c>
      <c r="G4039">
        <v>5</v>
      </c>
      <c r="I4039">
        <v>2024</v>
      </c>
      <c r="J4039" t="s">
        <v>278</v>
      </c>
      <c r="K4039" t="s">
        <v>279</v>
      </c>
      <c r="L4039">
        <v>22895600</v>
      </c>
      <c r="M4039">
        <v>476000</v>
      </c>
      <c r="N4039" t="s">
        <v>453</v>
      </c>
      <c r="O4039" t="s">
        <v>80</v>
      </c>
      <c r="P4039">
        <v>20</v>
      </c>
      <c r="Q4039" t="s">
        <v>453</v>
      </c>
      <c r="R4039">
        <v>2024</v>
      </c>
      <c r="S4039">
        <v>2</v>
      </c>
      <c r="T4039" t="s">
        <v>29</v>
      </c>
      <c r="U4039" t="s">
        <v>40</v>
      </c>
      <c r="V4039" t="s">
        <v>453</v>
      </c>
    </row>
    <row r="4040" spans="1:22" x14ac:dyDescent="0.3">
      <c r="A4040" t="s">
        <v>31</v>
      </c>
      <c r="B4040" t="s">
        <v>32</v>
      </c>
      <c r="C4040" t="s">
        <v>33</v>
      </c>
      <c r="D4040" t="s">
        <v>419</v>
      </c>
      <c r="E4040">
        <v>41.9</v>
      </c>
      <c r="F4040">
        <v>23</v>
      </c>
      <c r="G4040">
        <v>7</v>
      </c>
      <c r="I4040">
        <v>2027</v>
      </c>
      <c r="J4040" t="s">
        <v>110</v>
      </c>
      <c r="K4040" t="s">
        <v>96</v>
      </c>
      <c r="L4040">
        <v>11935800</v>
      </c>
      <c r="M4040">
        <v>284864</v>
      </c>
      <c r="N4040" t="s">
        <v>453</v>
      </c>
      <c r="O4040" t="s">
        <v>58</v>
      </c>
      <c r="P4040">
        <v>31</v>
      </c>
      <c r="Q4040" t="s">
        <v>453</v>
      </c>
      <c r="R4040">
        <v>2027</v>
      </c>
      <c r="S4040">
        <v>-1</v>
      </c>
      <c r="T4040" t="s">
        <v>35</v>
      </c>
      <c r="U4040" t="s">
        <v>30</v>
      </c>
      <c r="V4040" t="s">
        <v>454</v>
      </c>
    </row>
    <row r="4041" spans="1:22" x14ac:dyDescent="0.3">
      <c r="A4041" t="s">
        <v>31</v>
      </c>
      <c r="B4041" t="s">
        <v>32</v>
      </c>
      <c r="C4041" t="s">
        <v>33</v>
      </c>
      <c r="D4041" t="s">
        <v>34</v>
      </c>
      <c r="E4041">
        <v>40.1</v>
      </c>
      <c r="F4041">
        <v>25</v>
      </c>
      <c r="G4041">
        <v>6</v>
      </c>
      <c r="I4041">
        <v>2027</v>
      </c>
      <c r="J4041" t="s">
        <v>25</v>
      </c>
      <c r="K4041" t="s">
        <v>25</v>
      </c>
      <c r="L4041">
        <v>12735900</v>
      </c>
      <c r="M4041">
        <v>317603</v>
      </c>
      <c r="N4041" t="s">
        <v>453</v>
      </c>
      <c r="O4041" t="s">
        <v>25</v>
      </c>
      <c r="Q4041" t="s">
        <v>454</v>
      </c>
      <c r="R4041">
        <v>2027</v>
      </c>
      <c r="S4041">
        <v>-1</v>
      </c>
      <c r="T4041" t="s">
        <v>35</v>
      </c>
      <c r="U4041" t="s">
        <v>30</v>
      </c>
      <c r="V4041" t="s">
        <v>454</v>
      </c>
    </row>
    <row r="4042" spans="1:22" x14ac:dyDescent="0.3">
      <c r="A4042" t="s">
        <v>31</v>
      </c>
      <c r="B4042" t="s">
        <v>32</v>
      </c>
      <c r="C4042" t="s">
        <v>33</v>
      </c>
      <c r="D4042" t="s">
        <v>34</v>
      </c>
      <c r="E4042">
        <v>56.6</v>
      </c>
      <c r="F4042">
        <v>25</v>
      </c>
      <c r="G4042">
        <v>5</v>
      </c>
      <c r="I4042">
        <v>2027</v>
      </c>
      <c r="J4042" t="s">
        <v>25</v>
      </c>
      <c r="K4042" t="s">
        <v>25</v>
      </c>
      <c r="L4042">
        <v>13367040</v>
      </c>
      <c r="M4042">
        <v>236167</v>
      </c>
      <c r="N4042" t="s">
        <v>453</v>
      </c>
      <c r="O4042" t="s">
        <v>25</v>
      </c>
      <c r="Q4042" t="s">
        <v>454</v>
      </c>
      <c r="R4042">
        <v>2027</v>
      </c>
      <c r="S4042">
        <v>-1</v>
      </c>
      <c r="T4042" t="s">
        <v>35</v>
      </c>
      <c r="U4042" t="s">
        <v>30</v>
      </c>
      <c r="V4042" t="s">
        <v>454</v>
      </c>
    </row>
    <row r="4043" spans="1:22" x14ac:dyDescent="0.3">
      <c r="A4043" t="s">
        <v>31</v>
      </c>
      <c r="B4043" t="s">
        <v>32</v>
      </c>
      <c r="C4043" t="s">
        <v>25</v>
      </c>
      <c r="D4043" t="s">
        <v>34</v>
      </c>
      <c r="E4043">
        <v>36.9</v>
      </c>
      <c r="F4043">
        <v>10</v>
      </c>
      <c r="G4043">
        <v>4</v>
      </c>
      <c r="I4043">
        <v>2026</v>
      </c>
      <c r="J4043" t="s">
        <v>129</v>
      </c>
      <c r="K4043" t="s">
        <v>130</v>
      </c>
      <c r="L4043">
        <v>12224080</v>
      </c>
      <c r="M4043">
        <v>331276</v>
      </c>
      <c r="N4043" t="s">
        <v>453</v>
      </c>
      <c r="O4043" t="s">
        <v>38</v>
      </c>
      <c r="P4043">
        <v>31</v>
      </c>
      <c r="Q4043" t="s">
        <v>453</v>
      </c>
      <c r="R4043">
        <v>2026</v>
      </c>
      <c r="S4043">
        <v>0</v>
      </c>
      <c r="T4043" t="s">
        <v>29</v>
      </c>
      <c r="U4043" t="s">
        <v>44</v>
      </c>
      <c r="V4043" t="s">
        <v>454</v>
      </c>
    </row>
    <row r="4044" spans="1:22" x14ac:dyDescent="0.3">
      <c r="A4044" t="s">
        <v>31</v>
      </c>
      <c r="B4044" t="s">
        <v>32</v>
      </c>
      <c r="C4044" t="s">
        <v>24</v>
      </c>
      <c r="D4044" t="s">
        <v>50</v>
      </c>
      <c r="E4044">
        <v>42.7</v>
      </c>
      <c r="F4044">
        <v>14</v>
      </c>
      <c r="G4044">
        <v>7</v>
      </c>
      <c r="I4044">
        <v>2026</v>
      </c>
      <c r="J4044" t="s">
        <v>25</v>
      </c>
      <c r="K4044" t="s">
        <v>25</v>
      </c>
      <c r="L4044">
        <v>8850000</v>
      </c>
      <c r="M4044">
        <v>207260</v>
      </c>
      <c r="N4044" t="s">
        <v>453</v>
      </c>
      <c r="O4044" t="s">
        <v>25</v>
      </c>
      <c r="Q4044" t="s">
        <v>454</v>
      </c>
      <c r="R4044">
        <v>2026</v>
      </c>
      <c r="S4044">
        <v>0</v>
      </c>
      <c r="T4044" t="s">
        <v>29</v>
      </c>
      <c r="U4044" t="s">
        <v>44</v>
      </c>
      <c r="V4044" t="s">
        <v>454</v>
      </c>
    </row>
    <row r="4045" spans="1:22" x14ac:dyDescent="0.3">
      <c r="A4045" t="s">
        <v>31</v>
      </c>
      <c r="B4045" t="s">
        <v>32</v>
      </c>
      <c r="C4045" t="s">
        <v>76</v>
      </c>
      <c r="D4045" t="s">
        <v>400</v>
      </c>
      <c r="E4045">
        <v>43.3</v>
      </c>
      <c r="F4045">
        <v>8</v>
      </c>
      <c r="G4045">
        <v>7</v>
      </c>
      <c r="I4045">
        <v>2024</v>
      </c>
      <c r="J4045" t="s">
        <v>278</v>
      </c>
      <c r="K4045" t="s">
        <v>279</v>
      </c>
      <c r="L4045">
        <v>21996400</v>
      </c>
      <c r="M4045">
        <v>508000</v>
      </c>
      <c r="N4045" t="s">
        <v>453</v>
      </c>
      <c r="O4045" t="s">
        <v>80</v>
      </c>
      <c r="P4045">
        <v>20</v>
      </c>
      <c r="Q4045" t="s">
        <v>453</v>
      </c>
      <c r="R4045">
        <v>2024</v>
      </c>
      <c r="S4045">
        <v>2</v>
      </c>
      <c r="T4045" t="s">
        <v>29</v>
      </c>
      <c r="U4045" t="s">
        <v>40</v>
      </c>
      <c r="V4045" t="s">
        <v>453</v>
      </c>
    </row>
    <row r="4046" spans="1:22" x14ac:dyDescent="0.3">
      <c r="A4046" t="s">
        <v>31</v>
      </c>
      <c r="B4046" t="s">
        <v>32</v>
      </c>
      <c r="C4046" t="s">
        <v>68</v>
      </c>
      <c r="D4046" t="s">
        <v>137</v>
      </c>
      <c r="E4046">
        <v>39.299999999999997</v>
      </c>
      <c r="F4046">
        <v>19</v>
      </c>
      <c r="G4046">
        <v>5</v>
      </c>
      <c r="I4046">
        <v>2028</v>
      </c>
      <c r="J4046" t="s">
        <v>25</v>
      </c>
      <c r="K4046" t="s">
        <v>25</v>
      </c>
      <c r="L4046">
        <v>11481175</v>
      </c>
      <c r="M4046">
        <v>292142</v>
      </c>
      <c r="N4046" t="s">
        <v>453</v>
      </c>
      <c r="O4046" t="s">
        <v>25</v>
      </c>
      <c r="Q4046" t="s">
        <v>454</v>
      </c>
      <c r="R4046">
        <v>2028</v>
      </c>
      <c r="S4046">
        <v>-2</v>
      </c>
      <c r="T4046" t="s">
        <v>35</v>
      </c>
      <c r="U4046" t="s">
        <v>30</v>
      </c>
      <c r="V4046" t="s">
        <v>454</v>
      </c>
    </row>
    <row r="4047" spans="1:22" x14ac:dyDescent="0.3">
      <c r="A4047" t="s">
        <v>31</v>
      </c>
      <c r="B4047" t="s">
        <v>32</v>
      </c>
      <c r="C4047" t="s">
        <v>24</v>
      </c>
      <c r="D4047" t="s">
        <v>407</v>
      </c>
      <c r="E4047">
        <v>55.7</v>
      </c>
      <c r="F4047">
        <v>5</v>
      </c>
      <c r="G4047">
        <v>5</v>
      </c>
      <c r="I4047">
        <v>2024</v>
      </c>
      <c r="J4047" t="s">
        <v>25</v>
      </c>
      <c r="K4047" t="s">
        <v>25</v>
      </c>
      <c r="L4047">
        <v>9890000</v>
      </c>
      <c r="M4047">
        <v>177558</v>
      </c>
      <c r="N4047" t="s">
        <v>453</v>
      </c>
      <c r="O4047" t="s">
        <v>25</v>
      </c>
      <c r="Q4047" t="s">
        <v>454</v>
      </c>
      <c r="R4047">
        <v>2024</v>
      </c>
      <c r="S4047">
        <v>2</v>
      </c>
      <c r="T4047" t="s">
        <v>29</v>
      </c>
      <c r="U4047" t="s">
        <v>75</v>
      </c>
      <c r="V4047" t="s">
        <v>454</v>
      </c>
    </row>
    <row r="4048" spans="1:22" x14ac:dyDescent="0.3">
      <c r="A4048" t="s">
        <v>31</v>
      </c>
      <c r="B4048" t="s">
        <v>32</v>
      </c>
      <c r="C4048" t="s">
        <v>84</v>
      </c>
      <c r="D4048" t="s">
        <v>388</v>
      </c>
      <c r="E4048">
        <v>32.5</v>
      </c>
      <c r="F4048">
        <v>8</v>
      </c>
      <c r="G4048">
        <v>7</v>
      </c>
      <c r="I4048">
        <v>2028</v>
      </c>
      <c r="J4048" t="s">
        <v>144</v>
      </c>
      <c r="K4048" t="s">
        <v>86</v>
      </c>
      <c r="L4048">
        <v>12699998</v>
      </c>
      <c r="M4048">
        <v>390769</v>
      </c>
      <c r="N4048" t="s">
        <v>453</v>
      </c>
      <c r="O4048" t="s">
        <v>67</v>
      </c>
      <c r="P4048">
        <v>10</v>
      </c>
      <c r="Q4048" t="s">
        <v>453</v>
      </c>
      <c r="R4048">
        <v>2028</v>
      </c>
      <c r="S4048">
        <v>-2</v>
      </c>
      <c r="T4048" t="s">
        <v>35</v>
      </c>
      <c r="U4048" t="s">
        <v>40</v>
      </c>
      <c r="V4048" t="s">
        <v>454</v>
      </c>
    </row>
    <row r="4049" spans="1:22" x14ac:dyDescent="0.3">
      <c r="A4049" t="s">
        <v>31</v>
      </c>
      <c r="B4049" t="s">
        <v>32</v>
      </c>
      <c r="C4049" t="s">
        <v>84</v>
      </c>
      <c r="D4049" t="s">
        <v>388</v>
      </c>
      <c r="E4049">
        <v>43.8</v>
      </c>
      <c r="F4049">
        <v>20</v>
      </c>
      <c r="G4049">
        <v>7</v>
      </c>
      <c r="I4049">
        <v>2028</v>
      </c>
      <c r="J4049" t="s">
        <v>144</v>
      </c>
      <c r="K4049" t="s">
        <v>86</v>
      </c>
      <c r="L4049">
        <v>14587498</v>
      </c>
      <c r="M4049">
        <v>333048</v>
      </c>
      <c r="N4049" t="s">
        <v>453</v>
      </c>
      <c r="O4049" t="s">
        <v>67</v>
      </c>
      <c r="P4049">
        <v>10</v>
      </c>
      <c r="Q4049" t="s">
        <v>453</v>
      </c>
      <c r="R4049">
        <v>2028</v>
      </c>
      <c r="S4049">
        <v>-2</v>
      </c>
      <c r="T4049" t="s">
        <v>35</v>
      </c>
      <c r="U4049" t="s">
        <v>30</v>
      </c>
      <c r="V4049" t="s">
        <v>454</v>
      </c>
    </row>
    <row r="4050" spans="1:22" x14ac:dyDescent="0.3">
      <c r="A4050" t="s">
        <v>31</v>
      </c>
      <c r="B4050" t="s">
        <v>32</v>
      </c>
      <c r="C4050" t="s">
        <v>33</v>
      </c>
      <c r="D4050" t="s">
        <v>145</v>
      </c>
      <c r="E4050">
        <v>56.5</v>
      </c>
      <c r="F4050">
        <v>8</v>
      </c>
      <c r="G4050">
        <v>4</v>
      </c>
      <c r="I4050">
        <v>2029</v>
      </c>
      <c r="J4050" t="s">
        <v>51</v>
      </c>
      <c r="K4050" t="s">
        <v>43</v>
      </c>
      <c r="L4050">
        <v>12801730</v>
      </c>
      <c r="M4050">
        <v>226579</v>
      </c>
      <c r="N4050" t="s">
        <v>453</v>
      </c>
      <c r="O4050" t="s">
        <v>38</v>
      </c>
      <c r="P4050">
        <v>15</v>
      </c>
      <c r="Q4050" t="s">
        <v>453</v>
      </c>
      <c r="R4050">
        <v>2029</v>
      </c>
      <c r="S4050">
        <v>-3</v>
      </c>
      <c r="T4050" t="s">
        <v>35</v>
      </c>
      <c r="U4050" t="s">
        <v>40</v>
      </c>
      <c r="V4050" t="s">
        <v>454</v>
      </c>
    </row>
    <row r="4051" spans="1:22" x14ac:dyDescent="0.3">
      <c r="A4051" t="s">
        <v>31</v>
      </c>
      <c r="B4051" t="s">
        <v>32</v>
      </c>
      <c r="C4051" t="s">
        <v>63</v>
      </c>
      <c r="D4051" t="s">
        <v>64</v>
      </c>
      <c r="E4051">
        <v>34.1</v>
      </c>
      <c r="F4051">
        <v>11</v>
      </c>
      <c r="G4051">
        <v>4</v>
      </c>
      <c r="I4051">
        <v>2029</v>
      </c>
      <c r="J4051" t="s">
        <v>65</v>
      </c>
      <c r="K4051" t="s">
        <v>66</v>
      </c>
      <c r="L4051">
        <v>10829925</v>
      </c>
      <c r="M4051">
        <v>317593</v>
      </c>
      <c r="N4051" t="s">
        <v>453</v>
      </c>
      <c r="O4051" t="s">
        <v>67</v>
      </c>
      <c r="P4051">
        <v>30</v>
      </c>
      <c r="Q4051" t="s">
        <v>453</v>
      </c>
      <c r="R4051">
        <v>2029</v>
      </c>
      <c r="S4051">
        <v>-3</v>
      </c>
      <c r="T4051" t="s">
        <v>35</v>
      </c>
      <c r="U4051" t="s">
        <v>44</v>
      </c>
      <c r="V4051" t="s">
        <v>454</v>
      </c>
    </row>
    <row r="4052" spans="1:22" x14ac:dyDescent="0.3">
      <c r="A4052" t="s">
        <v>31</v>
      </c>
      <c r="B4052" t="s">
        <v>32</v>
      </c>
      <c r="C4052" t="s">
        <v>84</v>
      </c>
      <c r="D4052" t="s">
        <v>388</v>
      </c>
      <c r="E4052">
        <v>33.5</v>
      </c>
      <c r="F4052">
        <v>8</v>
      </c>
      <c r="G4052">
        <v>7</v>
      </c>
      <c r="I4052">
        <v>2028</v>
      </c>
      <c r="J4052" t="s">
        <v>144</v>
      </c>
      <c r="K4052" t="s">
        <v>86</v>
      </c>
      <c r="L4052">
        <v>12974998</v>
      </c>
      <c r="M4052">
        <v>387313</v>
      </c>
      <c r="N4052" t="s">
        <v>453</v>
      </c>
      <c r="O4052" t="s">
        <v>67</v>
      </c>
      <c r="P4052">
        <v>10</v>
      </c>
      <c r="Q4052" t="s">
        <v>453</v>
      </c>
      <c r="R4052">
        <v>2028</v>
      </c>
      <c r="S4052">
        <v>-2</v>
      </c>
      <c r="T4052" t="s">
        <v>35</v>
      </c>
      <c r="U4052" t="s">
        <v>40</v>
      </c>
      <c r="V4052" t="s">
        <v>454</v>
      </c>
    </row>
    <row r="4053" spans="1:22" x14ac:dyDescent="0.3">
      <c r="A4053" t="s">
        <v>31</v>
      </c>
      <c r="B4053" t="s">
        <v>32</v>
      </c>
      <c r="C4053" t="s">
        <v>63</v>
      </c>
      <c r="D4053" t="s">
        <v>64</v>
      </c>
      <c r="E4053">
        <v>34.1</v>
      </c>
      <c r="F4053">
        <v>11</v>
      </c>
      <c r="G4053">
        <v>7</v>
      </c>
      <c r="I4053">
        <v>2029</v>
      </c>
      <c r="J4053" t="s">
        <v>65</v>
      </c>
      <c r="K4053" t="s">
        <v>66</v>
      </c>
      <c r="L4053">
        <v>10904535</v>
      </c>
      <c r="M4053">
        <v>319781</v>
      </c>
      <c r="N4053" t="s">
        <v>453</v>
      </c>
      <c r="O4053" t="s">
        <v>67</v>
      </c>
      <c r="P4053">
        <v>30</v>
      </c>
      <c r="Q4053" t="s">
        <v>453</v>
      </c>
      <c r="R4053">
        <v>2029</v>
      </c>
      <c r="S4053">
        <v>-3</v>
      </c>
      <c r="T4053" t="s">
        <v>35</v>
      </c>
      <c r="U4053" t="s">
        <v>44</v>
      </c>
      <c r="V4053" t="s">
        <v>454</v>
      </c>
    </row>
    <row r="4054" spans="1:22" x14ac:dyDescent="0.3">
      <c r="A4054" t="s">
        <v>31</v>
      </c>
      <c r="B4054" t="s">
        <v>32</v>
      </c>
      <c r="C4054" t="s">
        <v>24</v>
      </c>
      <c r="D4054" t="s">
        <v>407</v>
      </c>
      <c r="E4054">
        <v>55.3</v>
      </c>
      <c r="F4054">
        <v>5</v>
      </c>
      <c r="G4054">
        <v>4</v>
      </c>
      <c r="I4054">
        <v>2024</v>
      </c>
      <c r="J4054" t="s">
        <v>25</v>
      </c>
      <c r="K4054" t="s">
        <v>25</v>
      </c>
      <c r="L4054">
        <v>10420000</v>
      </c>
      <c r="M4054">
        <v>188427</v>
      </c>
      <c r="N4054" t="s">
        <v>453</v>
      </c>
      <c r="O4054" t="s">
        <v>25</v>
      </c>
      <c r="Q4054" t="s">
        <v>454</v>
      </c>
      <c r="R4054">
        <v>2024</v>
      </c>
      <c r="S4054">
        <v>2</v>
      </c>
      <c r="T4054" t="s">
        <v>29</v>
      </c>
      <c r="U4054" t="s">
        <v>75</v>
      </c>
      <c r="V4054" t="s">
        <v>454</v>
      </c>
    </row>
    <row r="4055" spans="1:22" x14ac:dyDescent="0.3">
      <c r="A4055" t="s">
        <v>31</v>
      </c>
      <c r="B4055" t="s">
        <v>32</v>
      </c>
      <c r="C4055" t="s">
        <v>76</v>
      </c>
      <c r="D4055" t="s">
        <v>400</v>
      </c>
      <c r="E4055">
        <v>49.4</v>
      </c>
      <c r="F4055">
        <v>8</v>
      </c>
      <c r="G4055">
        <v>7</v>
      </c>
      <c r="I4055">
        <v>2024</v>
      </c>
      <c r="J4055" t="s">
        <v>278</v>
      </c>
      <c r="K4055" t="s">
        <v>279</v>
      </c>
      <c r="L4055">
        <v>24304800</v>
      </c>
      <c r="M4055">
        <v>492000</v>
      </c>
      <c r="N4055" t="s">
        <v>453</v>
      </c>
      <c r="O4055" t="s">
        <v>80</v>
      </c>
      <c r="P4055">
        <v>20</v>
      </c>
      <c r="Q4055" t="s">
        <v>453</v>
      </c>
      <c r="R4055">
        <v>2024</v>
      </c>
      <c r="S4055">
        <v>2</v>
      </c>
      <c r="T4055" t="s">
        <v>29</v>
      </c>
      <c r="U4055" t="s">
        <v>40</v>
      </c>
      <c r="V4055" t="s">
        <v>453</v>
      </c>
    </row>
    <row r="4056" spans="1:22" x14ac:dyDescent="0.3">
      <c r="A4056" t="s">
        <v>31</v>
      </c>
      <c r="B4056" t="s">
        <v>32</v>
      </c>
      <c r="C4056" t="s">
        <v>52</v>
      </c>
      <c r="D4056" t="s">
        <v>411</v>
      </c>
      <c r="E4056">
        <v>38.799999999999997</v>
      </c>
      <c r="F4056">
        <v>7</v>
      </c>
      <c r="G4056">
        <v>5</v>
      </c>
      <c r="I4056">
        <v>2027</v>
      </c>
      <c r="J4056" t="s">
        <v>321</v>
      </c>
      <c r="K4056" t="s">
        <v>108</v>
      </c>
      <c r="L4056">
        <v>12800000</v>
      </c>
      <c r="M4056">
        <v>329897</v>
      </c>
      <c r="N4056" t="s">
        <v>453</v>
      </c>
      <c r="O4056" t="s">
        <v>127</v>
      </c>
      <c r="P4056">
        <v>31</v>
      </c>
      <c r="Q4056" t="s">
        <v>453</v>
      </c>
      <c r="R4056">
        <v>2027</v>
      </c>
      <c r="S4056">
        <v>-1</v>
      </c>
      <c r="T4056" t="s">
        <v>35</v>
      </c>
      <c r="U4056" t="s">
        <v>40</v>
      </c>
      <c r="V4056" t="s">
        <v>454</v>
      </c>
    </row>
    <row r="4057" spans="1:22" x14ac:dyDescent="0.3">
      <c r="A4057" t="s">
        <v>31</v>
      </c>
      <c r="B4057" t="s">
        <v>32</v>
      </c>
      <c r="C4057" t="s">
        <v>24</v>
      </c>
      <c r="D4057" t="s">
        <v>50</v>
      </c>
      <c r="E4057">
        <v>42.7</v>
      </c>
      <c r="F4057">
        <v>19</v>
      </c>
      <c r="G4057">
        <v>5</v>
      </c>
      <c r="I4057">
        <v>2026</v>
      </c>
      <c r="J4057" t="s">
        <v>25</v>
      </c>
      <c r="K4057" t="s">
        <v>25</v>
      </c>
      <c r="L4057">
        <v>8790000</v>
      </c>
      <c r="M4057">
        <v>205855</v>
      </c>
      <c r="N4057" t="s">
        <v>453</v>
      </c>
      <c r="O4057" t="s">
        <v>25</v>
      </c>
      <c r="Q4057" t="s">
        <v>454</v>
      </c>
      <c r="R4057">
        <v>2026</v>
      </c>
      <c r="S4057">
        <v>0</v>
      </c>
      <c r="T4057" t="s">
        <v>29</v>
      </c>
      <c r="U4057" t="s">
        <v>30</v>
      </c>
      <c r="V4057" t="s">
        <v>454</v>
      </c>
    </row>
    <row r="4058" spans="1:22" x14ac:dyDescent="0.3">
      <c r="A4058" t="s">
        <v>31</v>
      </c>
      <c r="B4058" t="s">
        <v>32</v>
      </c>
      <c r="C4058" t="s">
        <v>24</v>
      </c>
      <c r="D4058" t="s">
        <v>407</v>
      </c>
      <c r="E4058">
        <v>55.2</v>
      </c>
      <c r="F4058">
        <v>5</v>
      </c>
      <c r="G4058">
        <v>4</v>
      </c>
      <c r="I4058">
        <v>2024</v>
      </c>
      <c r="J4058" t="s">
        <v>25</v>
      </c>
      <c r="K4058" t="s">
        <v>25</v>
      </c>
      <c r="L4058">
        <v>10210000</v>
      </c>
      <c r="M4058">
        <v>184964</v>
      </c>
      <c r="N4058" t="s">
        <v>453</v>
      </c>
      <c r="O4058" t="s">
        <v>25</v>
      </c>
      <c r="Q4058" t="s">
        <v>454</v>
      </c>
      <c r="R4058">
        <v>2024</v>
      </c>
      <c r="S4058">
        <v>2</v>
      </c>
      <c r="T4058" t="s">
        <v>29</v>
      </c>
      <c r="U4058" t="s">
        <v>75</v>
      </c>
      <c r="V4058" t="s">
        <v>454</v>
      </c>
    </row>
    <row r="4059" spans="1:22" x14ac:dyDescent="0.3">
      <c r="A4059" t="s">
        <v>31</v>
      </c>
      <c r="B4059" t="s">
        <v>32</v>
      </c>
      <c r="C4059" t="s">
        <v>76</v>
      </c>
      <c r="D4059" t="s">
        <v>416</v>
      </c>
      <c r="E4059">
        <v>110.1</v>
      </c>
      <c r="F4059">
        <v>7</v>
      </c>
      <c r="G4059">
        <v>6</v>
      </c>
      <c r="I4059">
        <v>2026</v>
      </c>
      <c r="J4059" t="s">
        <v>112</v>
      </c>
      <c r="K4059" t="s">
        <v>79</v>
      </c>
      <c r="L4059">
        <v>100795391</v>
      </c>
      <c r="M4059">
        <v>915489</v>
      </c>
      <c r="N4059" t="s">
        <v>453</v>
      </c>
      <c r="O4059" t="s">
        <v>80</v>
      </c>
      <c r="P4059">
        <v>20</v>
      </c>
      <c r="Q4059" t="s">
        <v>453</v>
      </c>
      <c r="R4059">
        <v>2026</v>
      </c>
      <c r="S4059">
        <v>0</v>
      </c>
      <c r="T4059" t="s">
        <v>29</v>
      </c>
      <c r="U4059" t="s">
        <v>40</v>
      </c>
      <c r="V4059" t="s">
        <v>453</v>
      </c>
    </row>
    <row r="4060" spans="1:22" x14ac:dyDescent="0.3">
      <c r="A4060" t="s">
        <v>31</v>
      </c>
      <c r="B4060" t="s">
        <v>32</v>
      </c>
      <c r="C4060" t="s">
        <v>52</v>
      </c>
      <c r="D4060" t="s">
        <v>411</v>
      </c>
      <c r="E4060">
        <v>37.299999999999997</v>
      </c>
      <c r="F4060">
        <v>7</v>
      </c>
      <c r="G4060">
        <v>4</v>
      </c>
      <c r="I4060">
        <v>2027</v>
      </c>
      <c r="J4060" t="s">
        <v>321</v>
      </c>
      <c r="K4060" t="s">
        <v>108</v>
      </c>
      <c r="L4060">
        <v>12550000</v>
      </c>
      <c r="M4060">
        <v>336461</v>
      </c>
      <c r="N4060" t="s">
        <v>453</v>
      </c>
      <c r="O4060" t="s">
        <v>127</v>
      </c>
      <c r="P4060">
        <v>31</v>
      </c>
      <c r="Q4060" t="s">
        <v>453</v>
      </c>
      <c r="R4060">
        <v>2027</v>
      </c>
      <c r="S4060">
        <v>-1</v>
      </c>
      <c r="T4060" t="s">
        <v>35</v>
      </c>
      <c r="U4060" t="s">
        <v>40</v>
      </c>
      <c r="V4060" t="s">
        <v>454</v>
      </c>
    </row>
    <row r="4061" spans="1:22" x14ac:dyDescent="0.3">
      <c r="A4061" t="s">
        <v>31</v>
      </c>
      <c r="B4061" t="s">
        <v>32</v>
      </c>
      <c r="C4061" t="s">
        <v>33</v>
      </c>
      <c r="D4061" t="s">
        <v>405</v>
      </c>
      <c r="E4061">
        <v>41.1</v>
      </c>
      <c r="F4061">
        <v>19</v>
      </c>
      <c r="G4061">
        <v>6</v>
      </c>
      <c r="I4061">
        <v>2026</v>
      </c>
      <c r="J4061" t="s">
        <v>193</v>
      </c>
      <c r="K4061" t="s">
        <v>96</v>
      </c>
      <c r="L4061">
        <v>10370000</v>
      </c>
      <c r="M4061">
        <v>252311</v>
      </c>
      <c r="N4061" t="s">
        <v>453</v>
      </c>
      <c r="O4061" t="s">
        <v>97</v>
      </c>
      <c r="P4061">
        <v>30</v>
      </c>
      <c r="Q4061" t="s">
        <v>453</v>
      </c>
      <c r="R4061">
        <v>2026</v>
      </c>
      <c r="S4061">
        <v>0</v>
      </c>
      <c r="T4061" t="s">
        <v>29</v>
      </c>
      <c r="U4061" t="s">
        <v>30</v>
      </c>
      <c r="V4061" t="s">
        <v>454</v>
      </c>
    </row>
    <row r="4062" spans="1:22" x14ac:dyDescent="0.3">
      <c r="A4062" t="s">
        <v>31</v>
      </c>
      <c r="B4062" t="s">
        <v>32</v>
      </c>
      <c r="C4062" t="s">
        <v>68</v>
      </c>
      <c r="D4062" t="s">
        <v>137</v>
      </c>
      <c r="E4062">
        <v>40.6</v>
      </c>
      <c r="F4062">
        <v>16</v>
      </c>
      <c r="G4062">
        <v>7</v>
      </c>
      <c r="I4062">
        <v>2028</v>
      </c>
      <c r="J4062" t="s">
        <v>25</v>
      </c>
      <c r="K4062" t="s">
        <v>25</v>
      </c>
      <c r="L4062">
        <v>11583959</v>
      </c>
      <c r="M4062">
        <v>285319</v>
      </c>
      <c r="N4062" t="s">
        <v>453</v>
      </c>
      <c r="O4062" t="s">
        <v>25</v>
      </c>
      <c r="Q4062" t="s">
        <v>454</v>
      </c>
      <c r="R4062">
        <v>2028</v>
      </c>
      <c r="S4062">
        <v>-2</v>
      </c>
      <c r="T4062" t="s">
        <v>35</v>
      </c>
      <c r="U4062" t="s">
        <v>44</v>
      </c>
      <c r="V4062" t="s">
        <v>454</v>
      </c>
    </row>
    <row r="4063" spans="1:22" x14ac:dyDescent="0.3">
      <c r="A4063" t="s">
        <v>31</v>
      </c>
      <c r="B4063" t="s">
        <v>32</v>
      </c>
      <c r="C4063" t="s">
        <v>76</v>
      </c>
      <c r="D4063" t="s">
        <v>400</v>
      </c>
      <c r="E4063">
        <v>48.5</v>
      </c>
      <c r="F4063">
        <v>8</v>
      </c>
      <c r="G4063">
        <v>4</v>
      </c>
      <c r="I4063">
        <v>2024</v>
      </c>
      <c r="J4063" t="s">
        <v>278</v>
      </c>
      <c r="K4063" t="s">
        <v>279</v>
      </c>
      <c r="L4063">
        <v>22746500</v>
      </c>
      <c r="M4063">
        <v>469000</v>
      </c>
      <c r="N4063" t="s">
        <v>453</v>
      </c>
      <c r="O4063" t="s">
        <v>80</v>
      </c>
      <c r="P4063">
        <v>20</v>
      </c>
      <c r="Q4063" t="s">
        <v>453</v>
      </c>
      <c r="R4063">
        <v>2024</v>
      </c>
      <c r="S4063">
        <v>2</v>
      </c>
      <c r="T4063" t="s">
        <v>29</v>
      </c>
      <c r="U4063" t="s">
        <v>40</v>
      </c>
      <c r="V4063" t="s">
        <v>453</v>
      </c>
    </row>
    <row r="4064" spans="1:22" x14ac:dyDescent="0.3">
      <c r="A4064" t="s">
        <v>31</v>
      </c>
      <c r="B4064" t="s">
        <v>32</v>
      </c>
      <c r="C4064" t="s">
        <v>33</v>
      </c>
      <c r="D4064" t="s">
        <v>34</v>
      </c>
      <c r="E4064">
        <v>36.6</v>
      </c>
      <c r="F4064">
        <v>10</v>
      </c>
      <c r="G4064">
        <v>4</v>
      </c>
      <c r="I4064">
        <v>2026</v>
      </c>
      <c r="J4064" t="s">
        <v>129</v>
      </c>
      <c r="K4064" t="s">
        <v>130</v>
      </c>
      <c r="L4064">
        <v>11148650</v>
      </c>
      <c r="M4064">
        <v>304608</v>
      </c>
      <c r="N4064" t="s">
        <v>453</v>
      </c>
      <c r="O4064" t="s">
        <v>38</v>
      </c>
      <c r="P4064">
        <v>31</v>
      </c>
      <c r="Q4064" t="s">
        <v>453</v>
      </c>
      <c r="R4064">
        <v>2026</v>
      </c>
      <c r="S4064">
        <v>0</v>
      </c>
      <c r="T4064" t="s">
        <v>29</v>
      </c>
      <c r="U4064" t="s">
        <v>44</v>
      </c>
      <c r="V4064" t="s">
        <v>454</v>
      </c>
    </row>
    <row r="4065" spans="1:22" x14ac:dyDescent="0.3">
      <c r="A4065" t="s">
        <v>31</v>
      </c>
      <c r="B4065" t="s">
        <v>32</v>
      </c>
      <c r="C4065" t="s">
        <v>33</v>
      </c>
      <c r="D4065" t="s">
        <v>405</v>
      </c>
      <c r="E4065">
        <v>39.9</v>
      </c>
      <c r="F4065">
        <v>19</v>
      </c>
      <c r="G4065">
        <v>5</v>
      </c>
      <c r="I4065">
        <v>2026</v>
      </c>
      <c r="J4065" t="s">
        <v>193</v>
      </c>
      <c r="K4065" t="s">
        <v>96</v>
      </c>
      <c r="L4065">
        <v>10340000</v>
      </c>
      <c r="M4065">
        <v>259148</v>
      </c>
      <c r="N4065" t="s">
        <v>453</v>
      </c>
      <c r="O4065" t="s">
        <v>97</v>
      </c>
      <c r="P4065">
        <v>30</v>
      </c>
      <c r="Q4065" t="s">
        <v>453</v>
      </c>
      <c r="R4065">
        <v>2026</v>
      </c>
      <c r="S4065">
        <v>0</v>
      </c>
      <c r="T4065" t="s">
        <v>29</v>
      </c>
      <c r="U4065" t="s">
        <v>30</v>
      </c>
      <c r="V4065" t="s">
        <v>454</v>
      </c>
    </row>
    <row r="4066" spans="1:22" x14ac:dyDescent="0.3">
      <c r="A4066" t="s">
        <v>31</v>
      </c>
      <c r="B4066" t="s">
        <v>32</v>
      </c>
      <c r="C4066" t="s">
        <v>24</v>
      </c>
      <c r="D4066" t="s">
        <v>407</v>
      </c>
      <c r="E4066">
        <v>56.2</v>
      </c>
      <c r="F4066">
        <v>5</v>
      </c>
      <c r="G4066">
        <v>5</v>
      </c>
      <c r="I4066">
        <v>2024</v>
      </c>
      <c r="J4066" t="s">
        <v>25</v>
      </c>
      <c r="K4066" t="s">
        <v>25</v>
      </c>
      <c r="L4066">
        <v>9890000</v>
      </c>
      <c r="M4066">
        <v>175979</v>
      </c>
      <c r="N4066" t="s">
        <v>453</v>
      </c>
      <c r="O4066" t="s">
        <v>25</v>
      </c>
      <c r="Q4066" t="s">
        <v>454</v>
      </c>
      <c r="R4066">
        <v>2024</v>
      </c>
      <c r="S4066">
        <v>2</v>
      </c>
      <c r="T4066" t="s">
        <v>29</v>
      </c>
      <c r="U4066" t="s">
        <v>75</v>
      </c>
      <c r="V4066" t="s">
        <v>454</v>
      </c>
    </row>
    <row r="4067" spans="1:22" x14ac:dyDescent="0.3">
      <c r="A4067" t="s">
        <v>31</v>
      </c>
      <c r="B4067" t="s">
        <v>32</v>
      </c>
      <c r="C4067" t="s">
        <v>33</v>
      </c>
      <c r="D4067" t="s">
        <v>34</v>
      </c>
      <c r="E4067">
        <v>35.299999999999997</v>
      </c>
      <c r="F4067">
        <v>17</v>
      </c>
      <c r="G4067">
        <v>6</v>
      </c>
      <c r="I4067">
        <v>2026</v>
      </c>
      <c r="J4067" t="s">
        <v>129</v>
      </c>
      <c r="K4067" t="s">
        <v>130</v>
      </c>
      <c r="L4067">
        <v>12002958</v>
      </c>
      <c r="M4067">
        <v>340027</v>
      </c>
      <c r="N4067" t="s">
        <v>453</v>
      </c>
      <c r="O4067" t="s">
        <v>38</v>
      </c>
      <c r="P4067">
        <v>31</v>
      </c>
      <c r="Q4067" t="s">
        <v>453</v>
      </c>
      <c r="R4067">
        <v>2026</v>
      </c>
      <c r="S4067">
        <v>0</v>
      </c>
      <c r="T4067" t="s">
        <v>29</v>
      </c>
      <c r="U4067" t="s">
        <v>30</v>
      </c>
      <c r="V4067" t="s">
        <v>454</v>
      </c>
    </row>
    <row r="4068" spans="1:22" x14ac:dyDescent="0.3">
      <c r="A4068" t="s">
        <v>31</v>
      </c>
      <c r="B4068" t="s">
        <v>32</v>
      </c>
      <c r="C4068" t="s">
        <v>33</v>
      </c>
      <c r="D4068" t="s">
        <v>335</v>
      </c>
      <c r="E4068">
        <v>40.9</v>
      </c>
      <c r="F4068">
        <v>23</v>
      </c>
      <c r="G4068">
        <v>7</v>
      </c>
      <c r="I4068">
        <v>2026</v>
      </c>
      <c r="J4068" t="s">
        <v>51</v>
      </c>
      <c r="K4068" t="s">
        <v>43</v>
      </c>
      <c r="L4068">
        <v>10810000</v>
      </c>
      <c r="M4068">
        <v>264303</v>
      </c>
      <c r="N4068" t="s">
        <v>453</v>
      </c>
      <c r="O4068" t="s">
        <v>38</v>
      </c>
      <c r="P4068">
        <v>15</v>
      </c>
      <c r="Q4068" t="s">
        <v>453</v>
      </c>
      <c r="R4068">
        <v>2026</v>
      </c>
      <c r="S4068">
        <v>0</v>
      </c>
      <c r="T4068" t="s">
        <v>29</v>
      </c>
      <c r="U4068" t="s">
        <v>30</v>
      </c>
      <c r="V4068" t="s">
        <v>454</v>
      </c>
    </row>
    <row r="4069" spans="1:22" x14ac:dyDescent="0.3">
      <c r="A4069" t="s">
        <v>31</v>
      </c>
      <c r="B4069" t="s">
        <v>32</v>
      </c>
      <c r="C4069" t="s">
        <v>24</v>
      </c>
      <c r="D4069" t="s">
        <v>396</v>
      </c>
      <c r="E4069">
        <v>40.6</v>
      </c>
      <c r="F4069">
        <v>25</v>
      </c>
      <c r="G4069">
        <v>6</v>
      </c>
      <c r="I4069">
        <v>2028</v>
      </c>
      <c r="J4069" t="s">
        <v>193</v>
      </c>
      <c r="K4069" t="s">
        <v>96</v>
      </c>
      <c r="L4069">
        <v>11246200</v>
      </c>
      <c r="M4069">
        <v>277000</v>
      </c>
      <c r="N4069" t="s">
        <v>453</v>
      </c>
      <c r="O4069" t="s">
        <v>97</v>
      </c>
      <c r="P4069">
        <v>30</v>
      </c>
      <c r="Q4069" t="s">
        <v>453</v>
      </c>
      <c r="R4069">
        <v>2028</v>
      </c>
      <c r="S4069">
        <v>-2</v>
      </c>
      <c r="T4069" t="s">
        <v>35</v>
      </c>
      <c r="U4069" t="s">
        <v>30</v>
      </c>
      <c r="V4069" t="s">
        <v>454</v>
      </c>
    </row>
    <row r="4070" spans="1:22" x14ac:dyDescent="0.3">
      <c r="A4070" t="s">
        <v>31</v>
      </c>
      <c r="B4070" t="s">
        <v>32</v>
      </c>
      <c r="C4070" t="s">
        <v>24</v>
      </c>
      <c r="D4070" t="s">
        <v>407</v>
      </c>
      <c r="E4070">
        <v>55.8</v>
      </c>
      <c r="F4070">
        <v>5</v>
      </c>
      <c r="G4070">
        <v>5</v>
      </c>
      <c r="I4070">
        <v>2024</v>
      </c>
      <c r="J4070" t="s">
        <v>25</v>
      </c>
      <c r="K4070" t="s">
        <v>25</v>
      </c>
      <c r="L4070">
        <v>10270000</v>
      </c>
      <c r="M4070">
        <v>184050</v>
      </c>
      <c r="N4070" t="s">
        <v>453</v>
      </c>
      <c r="O4070" t="s">
        <v>25</v>
      </c>
      <c r="Q4070" t="s">
        <v>454</v>
      </c>
      <c r="R4070">
        <v>2024</v>
      </c>
      <c r="S4070">
        <v>2</v>
      </c>
      <c r="T4070" t="s">
        <v>29</v>
      </c>
      <c r="U4070" t="s">
        <v>75</v>
      </c>
      <c r="V4070" t="s">
        <v>454</v>
      </c>
    </row>
    <row r="4071" spans="1:22" x14ac:dyDescent="0.3">
      <c r="A4071" t="s">
        <v>31</v>
      </c>
      <c r="B4071" t="s">
        <v>32</v>
      </c>
      <c r="C4071" t="s">
        <v>33</v>
      </c>
      <c r="D4071" t="s">
        <v>102</v>
      </c>
      <c r="E4071">
        <v>36.799999999999997</v>
      </c>
      <c r="F4071">
        <v>19</v>
      </c>
      <c r="G4071">
        <v>5</v>
      </c>
      <c r="I4071">
        <v>2026</v>
      </c>
      <c r="J4071" t="s">
        <v>103</v>
      </c>
      <c r="K4071" t="s">
        <v>104</v>
      </c>
      <c r="L4071">
        <v>15709330</v>
      </c>
      <c r="M4071">
        <v>426884</v>
      </c>
      <c r="N4071" t="s">
        <v>453</v>
      </c>
      <c r="O4071" t="s">
        <v>80</v>
      </c>
      <c r="P4071">
        <v>31</v>
      </c>
      <c r="Q4071" t="s">
        <v>453</v>
      </c>
      <c r="R4071">
        <v>2026</v>
      </c>
      <c r="S4071">
        <v>0</v>
      </c>
      <c r="T4071" t="s">
        <v>29</v>
      </c>
      <c r="U4071" t="s">
        <v>30</v>
      </c>
      <c r="V4071" t="s">
        <v>453</v>
      </c>
    </row>
    <row r="4072" spans="1:22" x14ac:dyDescent="0.3">
      <c r="A4072" t="s">
        <v>31</v>
      </c>
      <c r="B4072" t="s">
        <v>32</v>
      </c>
      <c r="C4072" t="s">
        <v>52</v>
      </c>
      <c r="D4072" t="s">
        <v>411</v>
      </c>
      <c r="E4072">
        <v>33.200000000000003</v>
      </c>
      <c r="F4072">
        <v>7</v>
      </c>
      <c r="G4072">
        <v>6</v>
      </c>
      <c r="I4072">
        <v>2027</v>
      </c>
      <c r="J4072" t="s">
        <v>321</v>
      </c>
      <c r="K4072" t="s">
        <v>108</v>
      </c>
      <c r="L4072">
        <v>13680000</v>
      </c>
      <c r="M4072">
        <v>412048</v>
      </c>
      <c r="N4072" t="s">
        <v>453</v>
      </c>
      <c r="O4072" t="s">
        <v>127</v>
      </c>
      <c r="P4072">
        <v>31</v>
      </c>
      <c r="Q4072" t="s">
        <v>453</v>
      </c>
      <c r="R4072">
        <v>2027</v>
      </c>
      <c r="S4072">
        <v>-1</v>
      </c>
      <c r="T4072" t="s">
        <v>35</v>
      </c>
      <c r="U4072" t="s">
        <v>40</v>
      </c>
      <c r="V4072" t="s">
        <v>453</v>
      </c>
    </row>
    <row r="4073" spans="1:22" x14ac:dyDescent="0.3">
      <c r="A4073" t="s">
        <v>31</v>
      </c>
      <c r="B4073" t="s">
        <v>32</v>
      </c>
      <c r="C4073" t="s">
        <v>52</v>
      </c>
      <c r="D4073" t="s">
        <v>411</v>
      </c>
      <c r="E4073">
        <v>33.200000000000003</v>
      </c>
      <c r="F4073">
        <v>7</v>
      </c>
      <c r="G4073">
        <v>5</v>
      </c>
      <c r="I4073">
        <v>2027</v>
      </c>
      <c r="J4073" t="s">
        <v>321</v>
      </c>
      <c r="K4073" t="s">
        <v>108</v>
      </c>
      <c r="L4073">
        <v>13560000</v>
      </c>
      <c r="M4073">
        <v>408434</v>
      </c>
      <c r="N4073" t="s">
        <v>453</v>
      </c>
      <c r="O4073" t="s">
        <v>127</v>
      </c>
      <c r="P4073">
        <v>31</v>
      </c>
      <c r="Q4073" t="s">
        <v>453</v>
      </c>
      <c r="R4073">
        <v>2027</v>
      </c>
      <c r="S4073">
        <v>-1</v>
      </c>
      <c r="T4073" t="s">
        <v>35</v>
      </c>
      <c r="U4073" t="s">
        <v>40</v>
      </c>
      <c r="V4073" t="s">
        <v>453</v>
      </c>
    </row>
    <row r="4074" spans="1:22" x14ac:dyDescent="0.3">
      <c r="A4074" t="s">
        <v>31</v>
      </c>
      <c r="B4074" t="s">
        <v>32</v>
      </c>
      <c r="C4074" t="s">
        <v>76</v>
      </c>
      <c r="D4074" t="s">
        <v>416</v>
      </c>
      <c r="E4074">
        <v>102.4</v>
      </c>
      <c r="F4074">
        <v>7</v>
      </c>
      <c r="G4074">
        <v>6</v>
      </c>
      <c r="I4074">
        <v>2026</v>
      </c>
      <c r="J4074" t="s">
        <v>112</v>
      </c>
      <c r="K4074" t="s">
        <v>79</v>
      </c>
      <c r="L4074">
        <v>88459305</v>
      </c>
      <c r="M4074">
        <v>863860</v>
      </c>
      <c r="N4074" t="s">
        <v>453</v>
      </c>
      <c r="O4074" t="s">
        <v>80</v>
      </c>
      <c r="P4074">
        <v>20</v>
      </c>
      <c r="Q4074" t="s">
        <v>453</v>
      </c>
      <c r="R4074">
        <v>2026</v>
      </c>
      <c r="S4074">
        <v>0</v>
      </c>
      <c r="T4074" t="s">
        <v>29</v>
      </c>
      <c r="U4074" t="s">
        <v>40</v>
      </c>
      <c r="V4074" t="s">
        <v>453</v>
      </c>
    </row>
    <row r="4075" spans="1:22" x14ac:dyDescent="0.3">
      <c r="A4075" t="s">
        <v>31</v>
      </c>
      <c r="B4075" t="s">
        <v>32</v>
      </c>
      <c r="C4075" t="s">
        <v>24</v>
      </c>
      <c r="D4075" t="s">
        <v>407</v>
      </c>
      <c r="E4075">
        <v>54.2</v>
      </c>
      <c r="F4075">
        <v>5</v>
      </c>
      <c r="G4075">
        <v>5</v>
      </c>
      <c r="I4075">
        <v>2024</v>
      </c>
      <c r="J4075" t="s">
        <v>25</v>
      </c>
      <c r="K4075" t="s">
        <v>25</v>
      </c>
      <c r="L4075">
        <v>10180000</v>
      </c>
      <c r="M4075">
        <v>187823</v>
      </c>
      <c r="N4075" t="s">
        <v>453</v>
      </c>
      <c r="O4075" t="s">
        <v>25</v>
      </c>
      <c r="Q4075" t="s">
        <v>454</v>
      </c>
      <c r="R4075">
        <v>2024</v>
      </c>
      <c r="S4075">
        <v>2</v>
      </c>
      <c r="T4075" t="s">
        <v>29</v>
      </c>
      <c r="U4075" t="s">
        <v>75</v>
      </c>
      <c r="V4075" t="s">
        <v>454</v>
      </c>
    </row>
    <row r="4076" spans="1:22" x14ac:dyDescent="0.3">
      <c r="A4076" t="s">
        <v>31</v>
      </c>
      <c r="B4076" t="s">
        <v>32</v>
      </c>
      <c r="C4076" t="s">
        <v>76</v>
      </c>
      <c r="D4076" t="s">
        <v>400</v>
      </c>
      <c r="E4076">
        <v>48</v>
      </c>
      <c r="F4076">
        <v>8</v>
      </c>
      <c r="G4076">
        <v>7</v>
      </c>
      <c r="I4076">
        <v>2024</v>
      </c>
      <c r="J4076" t="s">
        <v>278</v>
      </c>
      <c r="K4076" t="s">
        <v>279</v>
      </c>
      <c r="L4076">
        <v>24384000</v>
      </c>
      <c r="M4076">
        <v>508000</v>
      </c>
      <c r="N4076" t="s">
        <v>453</v>
      </c>
      <c r="O4076" t="s">
        <v>80</v>
      </c>
      <c r="P4076">
        <v>20</v>
      </c>
      <c r="Q4076" t="s">
        <v>453</v>
      </c>
      <c r="R4076">
        <v>2024</v>
      </c>
      <c r="S4076">
        <v>2</v>
      </c>
      <c r="T4076" t="s">
        <v>29</v>
      </c>
      <c r="U4076" t="s">
        <v>40</v>
      </c>
      <c r="V4076" t="s">
        <v>453</v>
      </c>
    </row>
    <row r="4077" spans="1:22" x14ac:dyDescent="0.3">
      <c r="A4077" t="s">
        <v>31</v>
      </c>
      <c r="B4077" t="s">
        <v>32</v>
      </c>
      <c r="C4077" t="s">
        <v>63</v>
      </c>
      <c r="D4077" t="s">
        <v>333</v>
      </c>
      <c r="E4077">
        <v>33.1</v>
      </c>
      <c r="F4077">
        <v>10</v>
      </c>
      <c r="G4077">
        <v>7</v>
      </c>
      <c r="I4077">
        <v>2027</v>
      </c>
      <c r="J4077" t="s">
        <v>301</v>
      </c>
      <c r="K4077" t="s">
        <v>86</v>
      </c>
      <c r="L4077">
        <v>8470000</v>
      </c>
      <c r="M4077">
        <v>255891</v>
      </c>
      <c r="N4077" t="s">
        <v>453</v>
      </c>
      <c r="O4077" t="s">
        <v>120</v>
      </c>
      <c r="P4077">
        <v>20</v>
      </c>
      <c r="Q4077" t="s">
        <v>453</v>
      </c>
      <c r="R4077">
        <v>2027</v>
      </c>
      <c r="S4077">
        <v>-1</v>
      </c>
      <c r="T4077" t="s">
        <v>35</v>
      </c>
      <c r="U4077" t="s">
        <v>44</v>
      </c>
      <c r="V4077" t="s">
        <v>454</v>
      </c>
    </row>
    <row r="4078" spans="1:22" x14ac:dyDescent="0.3">
      <c r="A4078" t="s">
        <v>31</v>
      </c>
      <c r="B4078" t="s">
        <v>32</v>
      </c>
      <c r="C4078" t="s">
        <v>52</v>
      </c>
      <c r="D4078" t="s">
        <v>411</v>
      </c>
      <c r="E4078">
        <v>38.799999999999997</v>
      </c>
      <c r="F4078">
        <v>7</v>
      </c>
      <c r="G4078">
        <v>4</v>
      </c>
      <c r="I4078">
        <v>2027</v>
      </c>
      <c r="J4078" t="s">
        <v>321</v>
      </c>
      <c r="K4078" t="s">
        <v>108</v>
      </c>
      <c r="L4078">
        <v>12700000</v>
      </c>
      <c r="M4078">
        <v>327320</v>
      </c>
      <c r="N4078" t="s">
        <v>453</v>
      </c>
      <c r="O4078" t="s">
        <v>127</v>
      </c>
      <c r="P4078">
        <v>31</v>
      </c>
      <c r="Q4078" t="s">
        <v>453</v>
      </c>
      <c r="R4078">
        <v>2027</v>
      </c>
      <c r="S4078">
        <v>-1</v>
      </c>
      <c r="T4078" t="s">
        <v>35</v>
      </c>
      <c r="U4078" t="s">
        <v>40</v>
      </c>
      <c r="V4078" t="s">
        <v>454</v>
      </c>
    </row>
    <row r="4079" spans="1:22" x14ac:dyDescent="0.3">
      <c r="A4079" t="s">
        <v>31</v>
      </c>
      <c r="B4079" t="s">
        <v>32</v>
      </c>
      <c r="C4079" t="s">
        <v>33</v>
      </c>
      <c r="D4079" t="s">
        <v>405</v>
      </c>
      <c r="E4079">
        <v>41.1</v>
      </c>
      <c r="F4079">
        <v>19</v>
      </c>
      <c r="G4079">
        <v>4</v>
      </c>
      <c r="I4079">
        <v>2026</v>
      </c>
      <c r="J4079" t="s">
        <v>193</v>
      </c>
      <c r="K4079" t="s">
        <v>96</v>
      </c>
      <c r="L4079">
        <v>10330000</v>
      </c>
      <c r="M4079">
        <v>251338</v>
      </c>
      <c r="N4079" t="s">
        <v>453</v>
      </c>
      <c r="O4079" t="s">
        <v>97</v>
      </c>
      <c r="P4079">
        <v>30</v>
      </c>
      <c r="Q4079" t="s">
        <v>453</v>
      </c>
      <c r="R4079">
        <v>2026</v>
      </c>
      <c r="S4079">
        <v>0</v>
      </c>
      <c r="T4079" t="s">
        <v>29</v>
      </c>
      <c r="U4079" t="s">
        <v>30</v>
      </c>
      <c r="V4079" t="s">
        <v>454</v>
      </c>
    </row>
    <row r="4080" spans="1:22" x14ac:dyDescent="0.3">
      <c r="A4080" t="s">
        <v>31</v>
      </c>
      <c r="B4080" t="s">
        <v>32</v>
      </c>
      <c r="C4080" t="s">
        <v>33</v>
      </c>
      <c r="D4080" t="s">
        <v>405</v>
      </c>
      <c r="E4080">
        <v>39.9</v>
      </c>
      <c r="F4080">
        <v>19</v>
      </c>
      <c r="G4080">
        <v>7</v>
      </c>
      <c r="I4080">
        <v>2026</v>
      </c>
      <c r="J4080" t="s">
        <v>193</v>
      </c>
      <c r="K4080" t="s">
        <v>96</v>
      </c>
      <c r="L4080">
        <v>10360000</v>
      </c>
      <c r="M4080">
        <v>259649</v>
      </c>
      <c r="N4080" t="s">
        <v>453</v>
      </c>
      <c r="O4080" t="s">
        <v>97</v>
      </c>
      <c r="P4080">
        <v>30</v>
      </c>
      <c r="Q4080" t="s">
        <v>453</v>
      </c>
      <c r="R4080">
        <v>2026</v>
      </c>
      <c r="S4080">
        <v>0</v>
      </c>
      <c r="T4080" t="s">
        <v>29</v>
      </c>
      <c r="U4080" t="s">
        <v>30</v>
      </c>
      <c r="V4080" t="s">
        <v>454</v>
      </c>
    </row>
    <row r="4081" spans="1:22" x14ac:dyDescent="0.3">
      <c r="A4081" t="s">
        <v>31</v>
      </c>
      <c r="B4081" t="s">
        <v>32</v>
      </c>
      <c r="C4081" t="s">
        <v>24</v>
      </c>
      <c r="D4081" t="s">
        <v>386</v>
      </c>
      <c r="E4081">
        <v>38</v>
      </c>
      <c r="F4081">
        <v>14</v>
      </c>
      <c r="G4081">
        <v>7</v>
      </c>
      <c r="I4081">
        <v>2026</v>
      </c>
      <c r="J4081" t="s">
        <v>25</v>
      </c>
      <c r="K4081" t="s">
        <v>25</v>
      </c>
      <c r="L4081">
        <v>9850000</v>
      </c>
      <c r="M4081">
        <v>259211</v>
      </c>
      <c r="N4081" t="s">
        <v>453</v>
      </c>
      <c r="O4081" t="s">
        <v>25</v>
      </c>
      <c r="Q4081" t="s">
        <v>454</v>
      </c>
      <c r="R4081">
        <v>2026</v>
      </c>
      <c r="S4081">
        <v>0</v>
      </c>
      <c r="T4081" t="s">
        <v>29</v>
      </c>
      <c r="U4081" t="s">
        <v>44</v>
      </c>
      <c r="V4081" t="s">
        <v>454</v>
      </c>
    </row>
    <row r="4082" spans="1:22" x14ac:dyDescent="0.3">
      <c r="A4082" t="s">
        <v>31</v>
      </c>
      <c r="B4082" t="s">
        <v>32</v>
      </c>
      <c r="C4082" t="s">
        <v>33</v>
      </c>
      <c r="D4082" t="s">
        <v>419</v>
      </c>
      <c r="E4082">
        <v>39.1</v>
      </c>
      <c r="F4082">
        <v>23</v>
      </c>
      <c r="G4082">
        <v>5</v>
      </c>
      <c r="I4082">
        <v>2027</v>
      </c>
      <c r="J4082" t="s">
        <v>110</v>
      </c>
      <c r="K4082" t="s">
        <v>96</v>
      </c>
      <c r="L4082">
        <v>11324500</v>
      </c>
      <c r="M4082">
        <v>289629</v>
      </c>
      <c r="N4082" t="s">
        <v>453</v>
      </c>
      <c r="O4082" t="s">
        <v>58</v>
      </c>
      <c r="P4082">
        <v>31</v>
      </c>
      <c r="Q4082" t="s">
        <v>453</v>
      </c>
      <c r="R4082">
        <v>2027</v>
      </c>
      <c r="S4082">
        <v>-1</v>
      </c>
      <c r="T4082" t="s">
        <v>35</v>
      </c>
      <c r="U4082" t="s">
        <v>30</v>
      </c>
      <c r="V4082" t="s">
        <v>454</v>
      </c>
    </row>
    <row r="4083" spans="1:22" x14ac:dyDescent="0.3">
      <c r="A4083" t="s">
        <v>31</v>
      </c>
      <c r="B4083" t="s">
        <v>32</v>
      </c>
      <c r="C4083" t="s">
        <v>24</v>
      </c>
      <c r="D4083" t="s">
        <v>407</v>
      </c>
      <c r="E4083">
        <v>54.4</v>
      </c>
      <c r="F4083">
        <v>5</v>
      </c>
      <c r="G4083">
        <v>4</v>
      </c>
      <c r="I4083">
        <v>2024</v>
      </c>
      <c r="J4083" t="s">
        <v>25</v>
      </c>
      <c r="K4083" t="s">
        <v>25</v>
      </c>
      <c r="L4083">
        <v>10290000</v>
      </c>
      <c r="M4083">
        <v>189154</v>
      </c>
      <c r="N4083" t="s">
        <v>453</v>
      </c>
      <c r="O4083" t="s">
        <v>25</v>
      </c>
      <c r="Q4083" t="s">
        <v>454</v>
      </c>
      <c r="R4083">
        <v>2024</v>
      </c>
      <c r="S4083">
        <v>2</v>
      </c>
      <c r="T4083" t="s">
        <v>29</v>
      </c>
      <c r="U4083" t="s">
        <v>75</v>
      </c>
      <c r="V4083" t="s">
        <v>454</v>
      </c>
    </row>
    <row r="4084" spans="1:22" x14ac:dyDescent="0.3">
      <c r="A4084" t="s">
        <v>31</v>
      </c>
      <c r="B4084" t="s">
        <v>32</v>
      </c>
      <c r="C4084" t="s">
        <v>52</v>
      </c>
      <c r="D4084" t="s">
        <v>411</v>
      </c>
      <c r="E4084">
        <v>40.299999999999997</v>
      </c>
      <c r="F4084">
        <v>7</v>
      </c>
      <c r="G4084">
        <v>4</v>
      </c>
      <c r="I4084">
        <v>2025</v>
      </c>
      <c r="J4084" t="s">
        <v>321</v>
      </c>
      <c r="K4084" t="s">
        <v>108</v>
      </c>
      <c r="L4084">
        <v>14950000</v>
      </c>
      <c r="M4084">
        <v>370968</v>
      </c>
      <c r="N4084" t="s">
        <v>453</v>
      </c>
      <c r="O4084" t="s">
        <v>127</v>
      </c>
      <c r="P4084">
        <v>31</v>
      </c>
      <c r="Q4084" t="s">
        <v>453</v>
      </c>
      <c r="R4084">
        <v>2025</v>
      </c>
      <c r="S4084">
        <v>1</v>
      </c>
      <c r="T4084" t="s">
        <v>29</v>
      </c>
      <c r="U4084" t="s">
        <v>40</v>
      </c>
      <c r="V4084" t="s">
        <v>454</v>
      </c>
    </row>
    <row r="4085" spans="1:22" x14ac:dyDescent="0.3">
      <c r="A4085" t="s">
        <v>31</v>
      </c>
      <c r="B4085" t="s">
        <v>32</v>
      </c>
      <c r="C4085" t="s">
        <v>76</v>
      </c>
      <c r="D4085" t="s">
        <v>400</v>
      </c>
      <c r="E4085">
        <v>39.799999999999997</v>
      </c>
      <c r="F4085">
        <v>8</v>
      </c>
      <c r="G4085">
        <v>7</v>
      </c>
      <c r="I4085">
        <v>2024</v>
      </c>
      <c r="J4085" t="s">
        <v>278</v>
      </c>
      <c r="K4085" t="s">
        <v>279</v>
      </c>
      <c r="L4085">
        <v>20735800</v>
      </c>
      <c r="M4085">
        <v>521000</v>
      </c>
      <c r="N4085" t="s">
        <v>453</v>
      </c>
      <c r="O4085" t="s">
        <v>80</v>
      </c>
      <c r="P4085">
        <v>20</v>
      </c>
      <c r="Q4085" t="s">
        <v>453</v>
      </c>
      <c r="R4085">
        <v>2024</v>
      </c>
      <c r="S4085">
        <v>2</v>
      </c>
      <c r="T4085" t="s">
        <v>29</v>
      </c>
      <c r="U4085" t="s">
        <v>40</v>
      </c>
      <c r="V4085" t="s">
        <v>453</v>
      </c>
    </row>
    <row r="4086" spans="1:22" x14ac:dyDescent="0.3">
      <c r="A4086" t="s">
        <v>31</v>
      </c>
      <c r="B4086" t="s">
        <v>32</v>
      </c>
      <c r="C4086" t="s">
        <v>24</v>
      </c>
      <c r="D4086" t="s">
        <v>387</v>
      </c>
      <c r="E4086">
        <v>39.4</v>
      </c>
      <c r="F4086">
        <v>8</v>
      </c>
      <c r="G4086">
        <v>6</v>
      </c>
      <c r="I4086">
        <v>2026</v>
      </c>
      <c r="J4086" t="s">
        <v>25</v>
      </c>
      <c r="K4086" t="s">
        <v>25</v>
      </c>
      <c r="L4086">
        <v>10370000</v>
      </c>
      <c r="M4086">
        <v>263198</v>
      </c>
      <c r="N4086" t="s">
        <v>453</v>
      </c>
      <c r="O4086" t="s">
        <v>25</v>
      </c>
      <c r="Q4086" t="s">
        <v>454</v>
      </c>
      <c r="R4086">
        <v>2026</v>
      </c>
      <c r="S4086">
        <v>0</v>
      </c>
      <c r="T4086" t="s">
        <v>29</v>
      </c>
      <c r="U4086" t="s">
        <v>40</v>
      </c>
      <c r="V4086" t="s">
        <v>454</v>
      </c>
    </row>
    <row r="4087" spans="1:22" x14ac:dyDescent="0.3">
      <c r="A4087" t="s">
        <v>31</v>
      </c>
      <c r="B4087" t="s">
        <v>32</v>
      </c>
      <c r="C4087" t="s">
        <v>24</v>
      </c>
      <c r="D4087" t="s">
        <v>386</v>
      </c>
      <c r="E4087">
        <v>39.5</v>
      </c>
      <c r="F4087">
        <v>14</v>
      </c>
      <c r="G4087">
        <v>6</v>
      </c>
      <c r="I4087">
        <v>2026</v>
      </c>
      <c r="J4087" t="s">
        <v>25</v>
      </c>
      <c r="K4087" t="s">
        <v>25</v>
      </c>
      <c r="L4087">
        <v>11002600</v>
      </c>
      <c r="M4087">
        <v>278547</v>
      </c>
      <c r="N4087" t="s">
        <v>453</v>
      </c>
      <c r="O4087" t="s">
        <v>25</v>
      </c>
      <c r="Q4087" t="s">
        <v>454</v>
      </c>
      <c r="R4087">
        <v>2026</v>
      </c>
      <c r="S4087">
        <v>0</v>
      </c>
      <c r="T4087" t="s">
        <v>29</v>
      </c>
      <c r="U4087" t="s">
        <v>44</v>
      </c>
      <c r="V4087" t="s">
        <v>454</v>
      </c>
    </row>
    <row r="4088" spans="1:22" x14ac:dyDescent="0.3">
      <c r="A4088" t="s">
        <v>31</v>
      </c>
      <c r="B4088" t="s">
        <v>32</v>
      </c>
      <c r="C4088" t="s">
        <v>24</v>
      </c>
      <c r="D4088" t="s">
        <v>407</v>
      </c>
      <c r="E4088">
        <v>54.9</v>
      </c>
      <c r="F4088">
        <v>5</v>
      </c>
      <c r="G4088">
        <v>4</v>
      </c>
      <c r="I4088">
        <v>2024</v>
      </c>
      <c r="J4088" t="s">
        <v>25</v>
      </c>
      <c r="K4088" t="s">
        <v>25</v>
      </c>
      <c r="L4088">
        <v>10460000</v>
      </c>
      <c r="M4088">
        <v>190528</v>
      </c>
      <c r="N4088" t="s">
        <v>453</v>
      </c>
      <c r="O4088" t="s">
        <v>25</v>
      </c>
      <c r="Q4088" t="s">
        <v>454</v>
      </c>
      <c r="R4088">
        <v>2024</v>
      </c>
      <c r="S4088">
        <v>2</v>
      </c>
      <c r="T4088" t="s">
        <v>29</v>
      </c>
      <c r="U4088" t="s">
        <v>75</v>
      </c>
      <c r="V4088" t="s">
        <v>454</v>
      </c>
    </row>
    <row r="4089" spans="1:22" x14ac:dyDescent="0.3">
      <c r="A4089" t="s">
        <v>31</v>
      </c>
      <c r="B4089" t="s">
        <v>32</v>
      </c>
      <c r="C4089" t="s">
        <v>33</v>
      </c>
      <c r="D4089" t="s">
        <v>405</v>
      </c>
      <c r="E4089">
        <v>39.5</v>
      </c>
      <c r="F4089">
        <v>19</v>
      </c>
      <c r="G4089">
        <v>4</v>
      </c>
      <c r="I4089">
        <v>2026</v>
      </c>
      <c r="J4089" t="s">
        <v>193</v>
      </c>
      <c r="K4089" t="s">
        <v>96</v>
      </c>
      <c r="L4089">
        <v>10160000</v>
      </c>
      <c r="M4089">
        <v>257215</v>
      </c>
      <c r="N4089" t="s">
        <v>453</v>
      </c>
      <c r="O4089" t="s">
        <v>97</v>
      </c>
      <c r="P4089">
        <v>30</v>
      </c>
      <c r="Q4089" t="s">
        <v>453</v>
      </c>
      <c r="R4089">
        <v>2026</v>
      </c>
      <c r="S4089">
        <v>0</v>
      </c>
      <c r="T4089" t="s">
        <v>29</v>
      </c>
      <c r="U4089" t="s">
        <v>30</v>
      </c>
      <c r="V4089" t="s">
        <v>454</v>
      </c>
    </row>
    <row r="4090" spans="1:22" x14ac:dyDescent="0.3">
      <c r="A4090" t="s">
        <v>31</v>
      </c>
      <c r="B4090" t="s">
        <v>32</v>
      </c>
      <c r="C4090" t="s">
        <v>24</v>
      </c>
      <c r="D4090" t="s">
        <v>407</v>
      </c>
      <c r="E4090">
        <v>54.4</v>
      </c>
      <c r="F4090">
        <v>5</v>
      </c>
      <c r="G4090">
        <v>4</v>
      </c>
      <c r="I4090">
        <v>2024</v>
      </c>
      <c r="J4090" t="s">
        <v>25</v>
      </c>
      <c r="K4090" t="s">
        <v>25</v>
      </c>
      <c r="L4090">
        <v>10100000</v>
      </c>
      <c r="M4090">
        <v>185662</v>
      </c>
      <c r="N4090" t="s">
        <v>453</v>
      </c>
      <c r="O4090" t="s">
        <v>25</v>
      </c>
      <c r="Q4090" t="s">
        <v>454</v>
      </c>
      <c r="R4090">
        <v>2024</v>
      </c>
      <c r="S4090">
        <v>2</v>
      </c>
      <c r="T4090" t="s">
        <v>29</v>
      </c>
      <c r="U4090" t="s">
        <v>75</v>
      </c>
      <c r="V4090" t="s">
        <v>454</v>
      </c>
    </row>
    <row r="4091" spans="1:22" x14ac:dyDescent="0.3">
      <c r="A4091" t="s">
        <v>31</v>
      </c>
      <c r="B4091" t="s">
        <v>32</v>
      </c>
      <c r="C4091" t="s">
        <v>76</v>
      </c>
      <c r="D4091" t="s">
        <v>416</v>
      </c>
      <c r="E4091">
        <v>112.5</v>
      </c>
      <c r="F4091">
        <v>7</v>
      </c>
      <c r="G4091">
        <v>6</v>
      </c>
      <c r="I4091">
        <v>2026</v>
      </c>
      <c r="J4091" t="s">
        <v>112</v>
      </c>
      <c r="K4091" t="s">
        <v>79</v>
      </c>
      <c r="L4091">
        <v>99202855</v>
      </c>
      <c r="M4091">
        <v>881803</v>
      </c>
      <c r="N4091" t="s">
        <v>453</v>
      </c>
      <c r="O4091" t="s">
        <v>80</v>
      </c>
      <c r="P4091">
        <v>20</v>
      </c>
      <c r="Q4091" t="s">
        <v>453</v>
      </c>
      <c r="R4091">
        <v>2026</v>
      </c>
      <c r="S4091">
        <v>0</v>
      </c>
      <c r="T4091" t="s">
        <v>29</v>
      </c>
      <c r="U4091" t="s">
        <v>40</v>
      </c>
      <c r="V4091" t="s">
        <v>453</v>
      </c>
    </row>
    <row r="4092" spans="1:22" x14ac:dyDescent="0.3">
      <c r="A4092" t="s">
        <v>31</v>
      </c>
      <c r="B4092" t="s">
        <v>32</v>
      </c>
      <c r="C4092" t="s">
        <v>33</v>
      </c>
      <c r="D4092" t="s">
        <v>405</v>
      </c>
      <c r="E4092">
        <v>41</v>
      </c>
      <c r="F4092">
        <v>19</v>
      </c>
      <c r="G4092">
        <v>7</v>
      </c>
      <c r="I4092">
        <v>2023</v>
      </c>
      <c r="J4092" t="s">
        <v>339</v>
      </c>
      <c r="K4092" t="s">
        <v>96</v>
      </c>
      <c r="L4092">
        <v>10680000</v>
      </c>
      <c r="M4092">
        <v>260488</v>
      </c>
      <c r="N4092" t="s">
        <v>453</v>
      </c>
      <c r="O4092" t="s">
        <v>97</v>
      </c>
      <c r="P4092">
        <v>30</v>
      </c>
      <c r="Q4092" t="s">
        <v>453</v>
      </c>
      <c r="R4092">
        <v>2023</v>
      </c>
      <c r="S4092">
        <v>3</v>
      </c>
      <c r="T4092" t="s">
        <v>29</v>
      </c>
      <c r="U4092" t="s">
        <v>30</v>
      </c>
      <c r="V4092" t="s">
        <v>454</v>
      </c>
    </row>
    <row r="4093" spans="1:22" x14ac:dyDescent="0.3">
      <c r="A4093" t="s">
        <v>31</v>
      </c>
      <c r="B4093" t="s">
        <v>32</v>
      </c>
      <c r="C4093" t="s">
        <v>33</v>
      </c>
      <c r="D4093" t="s">
        <v>405</v>
      </c>
      <c r="E4093">
        <v>39.9</v>
      </c>
      <c r="F4093">
        <v>19</v>
      </c>
      <c r="G4093">
        <v>6</v>
      </c>
      <c r="I4093">
        <v>2023</v>
      </c>
      <c r="J4093" t="s">
        <v>339</v>
      </c>
      <c r="K4093" t="s">
        <v>96</v>
      </c>
      <c r="L4093">
        <v>10340000</v>
      </c>
      <c r="M4093">
        <v>259148</v>
      </c>
      <c r="N4093" t="s">
        <v>453</v>
      </c>
      <c r="O4093" t="s">
        <v>97</v>
      </c>
      <c r="P4093">
        <v>30</v>
      </c>
      <c r="Q4093" t="s">
        <v>453</v>
      </c>
      <c r="R4093">
        <v>2023</v>
      </c>
      <c r="S4093">
        <v>3</v>
      </c>
      <c r="T4093" t="s">
        <v>29</v>
      </c>
      <c r="U4093" t="s">
        <v>30</v>
      </c>
      <c r="V4093" t="s">
        <v>454</v>
      </c>
    </row>
    <row r="4094" spans="1:22" x14ac:dyDescent="0.3">
      <c r="A4094" t="s">
        <v>31</v>
      </c>
      <c r="B4094" t="s">
        <v>32</v>
      </c>
      <c r="C4094" t="s">
        <v>24</v>
      </c>
      <c r="D4094" t="s">
        <v>386</v>
      </c>
      <c r="E4094">
        <v>38</v>
      </c>
      <c r="F4094">
        <v>14</v>
      </c>
      <c r="G4094">
        <v>4</v>
      </c>
      <c r="I4094">
        <v>2026</v>
      </c>
      <c r="J4094" t="s">
        <v>25</v>
      </c>
      <c r="K4094" t="s">
        <v>25</v>
      </c>
      <c r="L4094">
        <v>9810600</v>
      </c>
      <c r="M4094">
        <v>258174</v>
      </c>
      <c r="N4094" t="s">
        <v>453</v>
      </c>
      <c r="O4094" t="s">
        <v>25</v>
      </c>
      <c r="Q4094" t="s">
        <v>454</v>
      </c>
      <c r="R4094">
        <v>2026</v>
      </c>
      <c r="S4094">
        <v>0</v>
      </c>
      <c r="T4094" t="s">
        <v>29</v>
      </c>
      <c r="U4094" t="s">
        <v>44</v>
      </c>
      <c r="V4094" t="s">
        <v>454</v>
      </c>
    </row>
    <row r="4095" spans="1:22" x14ac:dyDescent="0.3">
      <c r="A4095" t="s">
        <v>31</v>
      </c>
      <c r="B4095" t="s">
        <v>32</v>
      </c>
      <c r="C4095" t="s">
        <v>76</v>
      </c>
      <c r="D4095" t="s">
        <v>416</v>
      </c>
      <c r="E4095">
        <v>112.7</v>
      </c>
      <c r="F4095">
        <v>7</v>
      </c>
      <c r="G4095">
        <v>4</v>
      </c>
      <c r="I4095">
        <v>2026</v>
      </c>
      <c r="J4095" t="s">
        <v>112</v>
      </c>
      <c r="K4095" t="s">
        <v>79</v>
      </c>
      <c r="L4095">
        <v>92067407</v>
      </c>
      <c r="M4095">
        <v>816925</v>
      </c>
      <c r="N4095" t="s">
        <v>453</v>
      </c>
      <c r="O4095" t="s">
        <v>80</v>
      </c>
      <c r="P4095">
        <v>20</v>
      </c>
      <c r="Q4095" t="s">
        <v>453</v>
      </c>
      <c r="R4095">
        <v>2026</v>
      </c>
      <c r="S4095">
        <v>0</v>
      </c>
      <c r="T4095" t="s">
        <v>29</v>
      </c>
      <c r="U4095" t="s">
        <v>40</v>
      </c>
      <c r="V4095" t="s">
        <v>453</v>
      </c>
    </row>
    <row r="4096" spans="1:22" x14ac:dyDescent="0.3">
      <c r="A4096" t="s">
        <v>31</v>
      </c>
      <c r="B4096" t="s">
        <v>32</v>
      </c>
      <c r="C4096" t="s">
        <v>24</v>
      </c>
      <c r="D4096" t="s">
        <v>407</v>
      </c>
      <c r="E4096">
        <v>54.8</v>
      </c>
      <c r="F4096">
        <v>5</v>
      </c>
      <c r="G4096">
        <v>4</v>
      </c>
      <c r="I4096">
        <v>2024</v>
      </c>
      <c r="J4096" t="s">
        <v>25</v>
      </c>
      <c r="K4096" t="s">
        <v>25</v>
      </c>
      <c r="L4096">
        <v>10190000</v>
      </c>
      <c r="M4096">
        <v>185949</v>
      </c>
      <c r="N4096" t="s">
        <v>453</v>
      </c>
      <c r="O4096" t="s">
        <v>25</v>
      </c>
      <c r="Q4096" t="s">
        <v>454</v>
      </c>
      <c r="R4096">
        <v>2024</v>
      </c>
      <c r="S4096">
        <v>2</v>
      </c>
      <c r="T4096" t="s">
        <v>29</v>
      </c>
      <c r="U4096" t="s">
        <v>75</v>
      </c>
      <c r="V4096" t="s">
        <v>454</v>
      </c>
    </row>
    <row r="4097" spans="1:22" x14ac:dyDescent="0.3">
      <c r="A4097" t="s">
        <v>31</v>
      </c>
      <c r="B4097" t="s">
        <v>32</v>
      </c>
      <c r="C4097" t="s">
        <v>24</v>
      </c>
      <c r="D4097" t="s">
        <v>386</v>
      </c>
      <c r="E4097">
        <v>39.5</v>
      </c>
      <c r="F4097">
        <v>14</v>
      </c>
      <c r="G4097">
        <v>6</v>
      </c>
      <c r="I4097">
        <v>2026</v>
      </c>
      <c r="J4097" t="s">
        <v>25</v>
      </c>
      <c r="K4097" t="s">
        <v>25</v>
      </c>
      <c r="L4097">
        <v>9951600</v>
      </c>
      <c r="M4097">
        <v>251939</v>
      </c>
      <c r="N4097" t="s">
        <v>453</v>
      </c>
      <c r="O4097" t="s">
        <v>25</v>
      </c>
      <c r="Q4097" t="s">
        <v>454</v>
      </c>
      <c r="R4097">
        <v>2026</v>
      </c>
      <c r="S4097">
        <v>0</v>
      </c>
      <c r="T4097" t="s">
        <v>29</v>
      </c>
      <c r="U4097" t="s">
        <v>44</v>
      </c>
      <c r="V4097" t="s">
        <v>454</v>
      </c>
    </row>
    <row r="4098" spans="1:22" x14ac:dyDescent="0.3">
      <c r="A4098" t="s">
        <v>31</v>
      </c>
      <c r="B4098" t="s">
        <v>32</v>
      </c>
      <c r="C4098" t="s">
        <v>33</v>
      </c>
      <c r="D4098" t="s">
        <v>34</v>
      </c>
      <c r="E4098">
        <v>41.5</v>
      </c>
      <c r="F4098">
        <v>23</v>
      </c>
      <c r="G4098">
        <v>4</v>
      </c>
      <c r="I4098">
        <v>2029</v>
      </c>
      <c r="J4098" t="s">
        <v>25</v>
      </c>
      <c r="K4098" t="s">
        <v>25</v>
      </c>
      <c r="L4098">
        <v>11408291</v>
      </c>
      <c r="M4098">
        <v>274899</v>
      </c>
      <c r="N4098" t="s">
        <v>453</v>
      </c>
      <c r="O4098" t="s">
        <v>25</v>
      </c>
      <c r="Q4098" t="s">
        <v>454</v>
      </c>
      <c r="R4098">
        <v>2029</v>
      </c>
      <c r="S4098">
        <v>-3</v>
      </c>
      <c r="T4098" t="s">
        <v>35</v>
      </c>
      <c r="U4098" t="s">
        <v>30</v>
      </c>
      <c r="V4098" t="s">
        <v>454</v>
      </c>
    </row>
    <row r="4099" spans="1:22" x14ac:dyDescent="0.3">
      <c r="A4099" t="s">
        <v>31</v>
      </c>
      <c r="B4099" t="s">
        <v>32</v>
      </c>
      <c r="C4099" t="s">
        <v>33</v>
      </c>
      <c r="D4099" t="s">
        <v>81</v>
      </c>
      <c r="E4099">
        <v>40.1</v>
      </c>
      <c r="F4099">
        <v>18</v>
      </c>
      <c r="G4099">
        <v>6</v>
      </c>
      <c r="I4099">
        <v>2028</v>
      </c>
      <c r="J4099" t="s">
        <v>25</v>
      </c>
      <c r="K4099" t="s">
        <v>25</v>
      </c>
      <c r="L4099">
        <v>10590000</v>
      </c>
      <c r="M4099">
        <v>264090</v>
      </c>
      <c r="N4099" t="s">
        <v>453</v>
      </c>
      <c r="O4099" t="s">
        <v>25</v>
      </c>
      <c r="Q4099" t="s">
        <v>454</v>
      </c>
      <c r="R4099">
        <v>2028</v>
      </c>
      <c r="S4099">
        <v>-2</v>
      </c>
      <c r="T4099" t="s">
        <v>35</v>
      </c>
      <c r="U4099" t="s">
        <v>30</v>
      </c>
      <c r="V4099" t="s">
        <v>454</v>
      </c>
    </row>
    <row r="4100" spans="1:22" x14ac:dyDescent="0.3">
      <c r="A4100" t="s">
        <v>31</v>
      </c>
      <c r="B4100" t="s">
        <v>32</v>
      </c>
      <c r="C4100" t="s">
        <v>33</v>
      </c>
      <c r="D4100" t="s">
        <v>34</v>
      </c>
      <c r="E4100">
        <v>46.9</v>
      </c>
      <c r="F4100">
        <v>24</v>
      </c>
      <c r="G4100">
        <v>8</v>
      </c>
      <c r="I4100">
        <v>2027</v>
      </c>
      <c r="J4100" t="s">
        <v>25</v>
      </c>
      <c r="K4100" t="s">
        <v>25</v>
      </c>
      <c r="L4100">
        <v>11710314</v>
      </c>
      <c r="M4100">
        <v>249687</v>
      </c>
      <c r="N4100" t="s">
        <v>453</v>
      </c>
      <c r="O4100" t="s">
        <v>25</v>
      </c>
      <c r="Q4100" t="s">
        <v>454</v>
      </c>
      <c r="R4100">
        <v>2027</v>
      </c>
      <c r="S4100">
        <v>-1</v>
      </c>
      <c r="T4100" t="s">
        <v>35</v>
      </c>
      <c r="U4100" t="s">
        <v>30</v>
      </c>
      <c r="V4100" t="s">
        <v>454</v>
      </c>
    </row>
    <row r="4101" spans="1:22" x14ac:dyDescent="0.3">
      <c r="A4101" t="s">
        <v>31</v>
      </c>
      <c r="B4101" t="s">
        <v>32</v>
      </c>
      <c r="C4101" t="s">
        <v>33</v>
      </c>
      <c r="D4101" t="s">
        <v>34</v>
      </c>
      <c r="E4101">
        <v>43</v>
      </c>
      <c r="F4101">
        <v>24</v>
      </c>
      <c r="G4101">
        <v>12</v>
      </c>
      <c r="I4101">
        <v>2030</v>
      </c>
      <c r="J4101" t="s">
        <v>25</v>
      </c>
      <c r="K4101" t="s">
        <v>25</v>
      </c>
      <c r="L4101">
        <v>10448438</v>
      </c>
      <c r="M4101">
        <v>242987</v>
      </c>
      <c r="N4101" t="s">
        <v>453</v>
      </c>
      <c r="O4101" t="s">
        <v>25</v>
      </c>
      <c r="Q4101" t="s">
        <v>454</v>
      </c>
      <c r="R4101">
        <v>2030</v>
      </c>
      <c r="S4101">
        <v>-4</v>
      </c>
      <c r="T4101" t="s">
        <v>35</v>
      </c>
      <c r="U4101" t="s">
        <v>30</v>
      </c>
      <c r="V4101" t="s">
        <v>454</v>
      </c>
    </row>
    <row r="4102" spans="1:22" x14ac:dyDescent="0.3">
      <c r="A4102" t="s">
        <v>31</v>
      </c>
      <c r="B4102" t="s">
        <v>32</v>
      </c>
      <c r="C4102" t="s">
        <v>33</v>
      </c>
      <c r="D4102" t="s">
        <v>294</v>
      </c>
      <c r="E4102">
        <v>44.7</v>
      </c>
      <c r="F4102">
        <v>23</v>
      </c>
      <c r="G4102">
        <v>10</v>
      </c>
      <c r="I4102">
        <v>2027</v>
      </c>
      <c r="J4102" t="s">
        <v>51</v>
      </c>
      <c r="K4102" t="s">
        <v>43</v>
      </c>
      <c r="L4102">
        <v>12733275</v>
      </c>
      <c r="M4102">
        <v>284861</v>
      </c>
      <c r="N4102" t="s">
        <v>453</v>
      </c>
      <c r="O4102" t="s">
        <v>38</v>
      </c>
      <c r="P4102">
        <v>15</v>
      </c>
      <c r="Q4102" t="s">
        <v>453</v>
      </c>
      <c r="R4102">
        <v>2027</v>
      </c>
      <c r="S4102">
        <v>-1</v>
      </c>
      <c r="T4102" t="s">
        <v>35</v>
      </c>
      <c r="U4102" t="s">
        <v>30</v>
      </c>
      <c r="V4102" t="s">
        <v>454</v>
      </c>
    </row>
    <row r="4103" spans="1:22" x14ac:dyDescent="0.3">
      <c r="A4103" t="s">
        <v>31</v>
      </c>
      <c r="B4103" t="s">
        <v>32</v>
      </c>
      <c r="C4103" t="s">
        <v>33</v>
      </c>
      <c r="D4103" t="s">
        <v>34</v>
      </c>
      <c r="E4103">
        <v>48.3</v>
      </c>
      <c r="F4103">
        <v>23</v>
      </c>
      <c r="G4103">
        <v>10</v>
      </c>
      <c r="I4103">
        <v>2029</v>
      </c>
      <c r="J4103" t="s">
        <v>25</v>
      </c>
      <c r="K4103" t="s">
        <v>25</v>
      </c>
      <c r="L4103">
        <v>12981940</v>
      </c>
      <c r="M4103">
        <v>268777</v>
      </c>
      <c r="N4103" t="s">
        <v>453</v>
      </c>
      <c r="O4103" t="s">
        <v>25</v>
      </c>
      <c r="Q4103" t="s">
        <v>454</v>
      </c>
      <c r="R4103">
        <v>2029</v>
      </c>
      <c r="S4103">
        <v>-3</v>
      </c>
      <c r="T4103" t="s">
        <v>35</v>
      </c>
      <c r="U4103" t="s">
        <v>30</v>
      </c>
      <c r="V4103" t="s">
        <v>454</v>
      </c>
    </row>
    <row r="4104" spans="1:22" x14ac:dyDescent="0.3">
      <c r="A4104" t="s">
        <v>31</v>
      </c>
      <c r="B4104" t="s">
        <v>32</v>
      </c>
      <c r="C4104" t="s">
        <v>24</v>
      </c>
      <c r="D4104" t="s">
        <v>55</v>
      </c>
      <c r="E4104">
        <v>33.799999999999997</v>
      </c>
      <c r="F4104">
        <v>24</v>
      </c>
      <c r="G4104">
        <v>10</v>
      </c>
      <c r="I4104">
        <v>2028</v>
      </c>
      <c r="J4104" t="s">
        <v>56</v>
      </c>
      <c r="K4104" t="s">
        <v>57</v>
      </c>
      <c r="L4104">
        <v>11718630</v>
      </c>
      <c r="M4104">
        <v>346705</v>
      </c>
      <c r="N4104" t="s">
        <v>453</v>
      </c>
      <c r="O4104" t="s">
        <v>58</v>
      </c>
      <c r="P4104">
        <v>20</v>
      </c>
      <c r="Q4104" t="s">
        <v>453</v>
      </c>
      <c r="R4104">
        <v>2028</v>
      </c>
      <c r="S4104">
        <v>-2</v>
      </c>
      <c r="T4104" t="s">
        <v>35</v>
      </c>
      <c r="U4104" t="s">
        <v>30</v>
      </c>
      <c r="V4104" t="s">
        <v>454</v>
      </c>
    </row>
    <row r="4105" spans="1:22" x14ac:dyDescent="0.3">
      <c r="A4105" t="s">
        <v>31</v>
      </c>
      <c r="B4105" t="s">
        <v>32</v>
      </c>
      <c r="C4105" t="s">
        <v>33</v>
      </c>
      <c r="D4105" t="s">
        <v>34</v>
      </c>
      <c r="E4105">
        <v>48.3</v>
      </c>
      <c r="F4105">
        <v>24</v>
      </c>
      <c r="G4105">
        <v>9</v>
      </c>
      <c r="I4105">
        <v>2030</v>
      </c>
      <c r="J4105" t="s">
        <v>25</v>
      </c>
      <c r="K4105" t="s">
        <v>25</v>
      </c>
      <c r="L4105">
        <v>11365230</v>
      </c>
      <c r="M4105">
        <v>235305</v>
      </c>
      <c r="N4105" t="s">
        <v>453</v>
      </c>
      <c r="O4105" t="s">
        <v>25</v>
      </c>
      <c r="Q4105" t="s">
        <v>454</v>
      </c>
      <c r="R4105">
        <v>2030</v>
      </c>
      <c r="S4105">
        <v>-4</v>
      </c>
      <c r="T4105" t="s">
        <v>35</v>
      </c>
      <c r="U4105" t="s">
        <v>30</v>
      </c>
      <c r="V4105" t="s">
        <v>454</v>
      </c>
    </row>
    <row r="4106" spans="1:22" x14ac:dyDescent="0.3">
      <c r="A4106" t="s">
        <v>31</v>
      </c>
      <c r="B4106" t="s">
        <v>32</v>
      </c>
      <c r="C4106" t="s">
        <v>33</v>
      </c>
      <c r="D4106" t="s">
        <v>34</v>
      </c>
      <c r="E4106">
        <v>40.799999999999997</v>
      </c>
      <c r="F4106">
        <v>24</v>
      </c>
      <c r="G4106">
        <v>12</v>
      </c>
      <c r="I4106">
        <v>2027</v>
      </c>
      <c r="J4106" t="s">
        <v>25</v>
      </c>
      <c r="K4106" t="s">
        <v>25</v>
      </c>
      <c r="L4106">
        <v>12964860</v>
      </c>
      <c r="M4106">
        <v>317766</v>
      </c>
      <c r="N4106" t="s">
        <v>453</v>
      </c>
      <c r="O4106" t="s">
        <v>25</v>
      </c>
      <c r="Q4106" t="s">
        <v>454</v>
      </c>
      <c r="R4106">
        <v>2027</v>
      </c>
      <c r="S4106">
        <v>-1</v>
      </c>
      <c r="T4106" t="s">
        <v>35</v>
      </c>
      <c r="U4106" t="s">
        <v>30</v>
      </c>
      <c r="V4106" t="s">
        <v>454</v>
      </c>
    </row>
    <row r="4107" spans="1:22" x14ac:dyDescent="0.3">
      <c r="A4107" t="s">
        <v>31</v>
      </c>
      <c r="B4107" t="s">
        <v>32</v>
      </c>
      <c r="C4107" t="s">
        <v>68</v>
      </c>
      <c r="D4107" t="s">
        <v>415</v>
      </c>
      <c r="E4107">
        <v>36.9</v>
      </c>
      <c r="F4107">
        <v>26</v>
      </c>
      <c r="G4107">
        <v>8</v>
      </c>
      <c r="I4107">
        <v>2028</v>
      </c>
      <c r="J4107" t="s">
        <v>219</v>
      </c>
      <c r="K4107" t="s">
        <v>108</v>
      </c>
      <c r="L4107">
        <v>22545900</v>
      </c>
      <c r="M4107">
        <v>611000</v>
      </c>
      <c r="N4107" t="s">
        <v>453</v>
      </c>
      <c r="O4107" t="s">
        <v>72</v>
      </c>
      <c r="P4107">
        <v>30</v>
      </c>
      <c r="Q4107" t="s">
        <v>453</v>
      </c>
      <c r="R4107">
        <v>2028</v>
      </c>
      <c r="S4107">
        <v>-2</v>
      </c>
      <c r="T4107" t="s">
        <v>35</v>
      </c>
      <c r="U4107" t="s">
        <v>30</v>
      </c>
      <c r="V4107" t="s">
        <v>453</v>
      </c>
    </row>
    <row r="4108" spans="1:22" x14ac:dyDescent="0.3">
      <c r="A4108" t="s">
        <v>31</v>
      </c>
      <c r="B4108" t="s">
        <v>32</v>
      </c>
      <c r="C4108" t="s">
        <v>33</v>
      </c>
      <c r="D4108" t="s">
        <v>34</v>
      </c>
      <c r="E4108">
        <v>38.5</v>
      </c>
      <c r="F4108">
        <v>23</v>
      </c>
      <c r="G4108">
        <v>9</v>
      </c>
      <c r="I4108">
        <v>2029</v>
      </c>
      <c r="J4108" t="s">
        <v>25</v>
      </c>
      <c r="K4108" t="s">
        <v>25</v>
      </c>
      <c r="L4108">
        <v>10777535</v>
      </c>
      <c r="M4108">
        <v>279936</v>
      </c>
      <c r="N4108" t="s">
        <v>453</v>
      </c>
      <c r="O4108" t="s">
        <v>25</v>
      </c>
      <c r="Q4108" t="s">
        <v>454</v>
      </c>
      <c r="R4108">
        <v>2029</v>
      </c>
      <c r="S4108">
        <v>-3</v>
      </c>
      <c r="T4108" t="s">
        <v>35</v>
      </c>
      <c r="U4108" t="s">
        <v>30</v>
      </c>
      <c r="V4108" t="s">
        <v>454</v>
      </c>
    </row>
    <row r="4109" spans="1:22" x14ac:dyDescent="0.3">
      <c r="A4109" t="s">
        <v>31</v>
      </c>
      <c r="B4109" t="s">
        <v>32</v>
      </c>
      <c r="C4109" t="s">
        <v>33</v>
      </c>
      <c r="D4109" t="s">
        <v>81</v>
      </c>
      <c r="E4109">
        <v>44.7</v>
      </c>
      <c r="F4109">
        <v>9</v>
      </c>
      <c r="G4109">
        <v>8</v>
      </c>
      <c r="I4109">
        <v>2028</v>
      </c>
      <c r="J4109" t="s">
        <v>25</v>
      </c>
      <c r="K4109" t="s">
        <v>25</v>
      </c>
      <c r="L4109">
        <v>11310000</v>
      </c>
      <c r="M4109">
        <v>253020</v>
      </c>
      <c r="N4109" t="s">
        <v>453</v>
      </c>
      <c r="O4109" t="s">
        <v>25</v>
      </c>
      <c r="Q4109" t="s">
        <v>454</v>
      </c>
      <c r="R4109">
        <v>2028</v>
      </c>
      <c r="S4109">
        <v>-2</v>
      </c>
      <c r="T4109" t="s">
        <v>35</v>
      </c>
      <c r="U4109" t="s">
        <v>40</v>
      </c>
      <c r="V4109" t="s">
        <v>454</v>
      </c>
    </row>
    <row r="4110" spans="1:22" x14ac:dyDescent="0.3">
      <c r="A4110" t="s">
        <v>31</v>
      </c>
      <c r="B4110" t="s">
        <v>32</v>
      </c>
      <c r="C4110" t="s">
        <v>33</v>
      </c>
      <c r="D4110" t="s">
        <v>34</v>
      </c>
      <c r="E4110">
        <v>42</v>
      </c>
      <c r="F4110">
        <v>25</v>
      </c>
      <c r="G4110">
        <v>11</v>
      </c>
      <c r="I4110">
        <v>2027</v>
      </c>
      <c r="J4110" t="s">
        <v>25</v>
      </c>
      <c r="K4110" t="s">
        <v>25</v>
      </c>
      <c r="L4110">
        <v>10403600</v>
      </c>
      <c r="M4110">
        <v>247705</v>
      </c>
      <c r="N4110" t="s">
        <v>453</v>
      </c>
      <c r="O4110" t="s">
        <v>25</v>
      </c>
      <c r="Q4110" t="s">
        <v>454</v>
      </c>
      <c r="R4110">
        <v>2027</v>
      </c>
      <c r="S4110">
        <v>-1</v>
      </c>
      <c r="T4110" t="s">
        <v>35</v>
      </c>
      <c r="U4110" t="s">
        <v>30</v>
      </c>
      <c r="V4110" t="s">
        <v>454</v>
      </c>
    </row>
    <row r="4111" spans="1:22" x14ac:dyDescent="0.3">
      <c r="A4111" t="s">
        <v>31</v>
      </c>
      <c r="B4111" t="s">
        <v>32</v>
      </c>
      <c r="C4111" t="s">
        <v>33</v>
      </c>
      <c r="D4111" t="s">
        <v>34</v>
      </c>
      <c r="E4111">
        <v>42.2</v>
      </c>
      <c r="F4111">
        <v>23</v>
      </c>
      <c r="G4111">
        <v>12</v>
      </c>
      <c r="I4111">
        <v>2029</v>
      </c>
      <c r="J4111" t="s">
        <v>25</v>
      </c>
      <c r="K4111" t="s">
        <v>25</v>
      </c>
      <c r="L4111">
        <v>11704833</v>
      </c>
      <c r="M4111">
        <v>277366</v>
      </c>
      <c r="N4111" t="s">
        <v>453</v>
      </c>
      <c r="O4111" t="s">
        <v>25</v>
      </c>
      <c r="Q4111" t="s">
        <v>454</v>
      </c>
      <c r="R4111">
        <v>2029</v>
      </c>
      <c r="S4111">
        <v>-3</v>
      </c>
      <c r="T4111" t="s">
        <v>35</v>
      </c>
      <c r="U4111" t="s">
        <v>30</v>
      </c>
      <c r="V4111" t="s">
        <v>454</v>
      </c>
    </row>
    <row r="4112" spans="1:22" x14ac:dyDescent="0.3">
      <c r="A4112" t="s">
        <v>31</v>
      </c>
      <c r="B4112" t="s">
        <v>32</v>
      </c>
      <c r="C4112" t="s">
        <v>33</v>
      </c>
      <c r="D4112" t="s">
        <v>34</v>
      </c>
      <c r="E4112">
        <v>39.700000000000003</v>
      </c>
      <c r="F4112">
        <v>23</v>
      </c>
      <c r="G4112">
        <v>11</v>
      </c>
      <c r="I4112">
        <v>2029</v>
      </c>
      <c r="J4112" t="s">
        <v>25</v>
      </c>
      <c r="K4112" t="s">
        <v>25</v>
      </c>
      <c r="L4112">
        <v>12356030</v>
      </c>
      <c r="M4112">
        <v>311235</v>
      </c>
      <c r="N4112" t="s">
        <v>453</v>
      </c>
      <c r="O4112" t="s">
        <v>25</v>
      </c>
      <c r="Q4112" t="s">
        <v>454</v>
      </c>
      <c r="R4112">
        <v>2029</v>
      </c>
      <c r="S4112">
        <v>-3</v>
      </c>
      <c r="T4112" t="s">
        <v>35</v>
      </c>
      <c r="U4112" t="s">
        <v>30</v>
      </c>
      <c r="V4112" t="s">
        <v>454</v>
      </c>
    </row>
    <row r="4113" spans="1:22" x14ac:dyDescent="0.3">
      <c r="A4113" t="s">
        <v>31</v>
      </c>
      <c r="B4113" t="s">
        <v>32</v>
      </c>
      <c r="C4113" t="s">
        <v>33</v>
      </c>
      <c r="D4113" t="s">
        <v>34</v>
      </c>
      <c r="E4113">
        <v>36.4</v>
      </c>
      <c r="F4113">
        <v>22</v>
      </c>
      <c r="G4113">
        <v>8</v>
      </c>
      <c r="I4113">
        <v>2026</v>
      </c>
      <c r="J4113" t="s">
        <v>129</v>
      </c>
      <c r="K4113" t="s">
        <v>130</v>
      </c>
      <c r="L4113">
        <v>11293945</v>
      </c>
      <c r="M4113">
        <v>310273</v>
      </c>
      <c r="N4113" t="s">
        <v>453</v>
      </c>
      <c r="O4113" t="s">
        <v>38</v>
      </c>
      <c r="P4113">
        <v>31</v>
      </c>
      <c r="Q4113" t="s">
        <v>453</v>
      </c>
      <c r="R4113">
        <v>2026</v>
      </c>
      <c r="S4113">
        <v>0</v>
      </c>
      <c r="T4113" t="s">
        <v>29</v>
      </c>
      <c r="U4113" t="s">
        <v>30</v>
      </c>
      <c r="V4113" t="s">
        <v>454</v>
      </c>
    </row>
    <row r="4114" spans="1:22" x14ac:dyDescent="0.3">
      <c r="A4114" t="s">
        <v>31</v>
      </c>
      <c r="B4114" t="s">
        <v>32</v>
      </c>
      <c r="C4114" t="s">
        <v>33</v>
      </c>
      <c r="D4114" t="s">
        <v>81</v>
      </c>
      <c r="E4114">
        <v>42.2</v>
      </c>
      <c r="F4114">
        <v>9</v>
      </c>
      <c r="G4114">
        <v>8</v>
      </c>
      <c r="I4114">
        <v>2028</v>
      </c>
      <c r="J4114" t="s">
        <v>25</v>
      </c>
      <c r="K4114" t="s">
        <v>25</v>
      </c>
      <c r="L4114">
        <v>11230000</v>
      </c>
      <c r="M4114">
        <v>266114</v>
      </c>
      <c r="N4114" t="s">
        <v>453</v>
      </c>
      <c r="O4114" t="s">
        <v>25</v>
      </c>
      <c r="Q4114" t="s">
        <v>454</v>
      </c>
      <c r="R4114">
        <v>2028</v>
      </c>
      <c r="S4114">
        <v>-2</v>
      </c>
      <c r="T4114" t="s">
        <v>35</v>
      </c>
      <c r="U4114" t="s">
        <v>40</v>
      </c>
      <c r="V4114" t="s">
        <v>454</v>
      </c>
    </row>
    <row r="4115" spans="1:22" x14ac:dyDescent="0.3">
      <c r="A4115" t="s">
        <v>31</v>
      </c>
      <c r="B4115" t="s">
        <v>32</v>
      </c>
      <c r="C4115" t="s">
        <v>24</v>
      </c>
      <c r="D4115" t="s">
        <v>61</v>
      </c>
      <c r="E4115">
        <v>43.9</v>
      </c>
      <c r="F4115">
        <v>10</v>
      </c>
      <c r="G4115">
        <v>8</v>
      </c>
      <c r="I4115">
        <v>2028</v>
      </c>
      <c r="J4115" t="s">
        <v>62</v>
      </c>
      <c r="K4115" t="s">
        <v>57</v>
      </c>
      <c r="L4115">
        <v>15645960</v>
      </c>
      <c r="M4115">
        <v>356400</v>
      </c>
      <c r="N4115" t="s">
        <v>453</v>
      </c>
      <c r="O4115" t="s">
        <v>58</v>
      </c>
      <c r="P4115">
        <v>15</v>
      </c>
      <c r="Q4115" t="s">
        <v>453</v>
      </c>
      <c r="R4115">
        <v>2028</v>
      </c>
      <c r="S4115">
        <v>-2</v>
      </c>
      <c r="T4115" t="s">
        <v>35</v>
      </c>
      <c r="U4115" t="s">
        <v>44</v>
      </c>
      <c r="V4115" t="s">
        <v>454</v>
      </c>
    </row>
    <row r="4116" spans="1:22" x14ac:dyDescent="0.3">
      <c r="A4116" t="s">
        <v>31</v>
      </c>
      <c r="B4116" t="s">
        <v>32</v>
      </c>
      <c r="C4116" t="s">
        <v>33</v>
      </c>
      <c r="D4116" t="s">
        <v>105</v>
      </c>
      <c r="E4116">
        <v>35.6</v>
      </c>
      <c r="F4116">
        <v>23</v>
      </c>
      <c r="G4116">
        <v>8</v>
      </c>
      <c r="I4116">
        <v>2028</v>
      </c>
      <c r="J4116" t="s">
        <v>106</v>
      </c>
      <c r="K4116" t="s">
        <v>43</v>
      </c>
      <c r="L4116">
        <v>11413600</v>
      </c>
      <c r="M4116">
        <v>320607</v>
      </c>
      <c r="N4116" t="s">
        <v>453</v>
      </c>
      <c r="O4116" t="s">
        <v>97</v>
      </c>
      <c r="P4116">
        <v>31</v>
      </c>
      <c r="Q4116" t="s">
        <v>453</v>
      </c>
      <c r="R4116">
        <v>2028</v>
      </c>
      <c r="S4116">
        <v>-2</v>
      </c>
      <c r="T4116" t="s">
        <v>35</v>
      </c>
      <c r="U4116" t="s">
        <v>30</v>
      </c>
      <c r="V4116" t="s">
        <v>454</v>
      </c>
    </row>
    <row r="4117" spans="1:22" x14ac:dyDescent="0.3">
      <c r="A4117" t="s">
        <v>31</v>
      </c>
      <c r="B4117" t="s">
        <v>32</v>
      </c>
      <c r="C4117" t="s">
        <v>33</v>
      </c>
      <c r="D4117" t="s">
        <v>81</v>
      </c>
      <c r="E4117">
        <v>35</v>
      </c>
      <c r="F4117">
        <v>9</v>
      </c>
      <c r="G4117">
        <v>8</v>
      </c>
      <c r="I4117">
        <v>2028</v>
      </c>
      <c r="J4117" t="s">
        <v>25</v>
      </c>
      <c r="K4117" t="s">
        <v>25</v>
      </c>
      <c r="L4117">
        <v>10550000</v>
      </c>
      <c r="M4117">
        <v>301429</v>
      </c>
      <c r="N4117" t="s">
        <v>453</v>
      </c>
      <c r="O4117" t="s">
        <v>25</v>
      </c>
      <c r="Q4117" t="s">
        <v>454</v>
      </c>
      <c r="R4117">
        <v>2028</v>
      </c>
      <c r="S4117">
        <v>-2</v>
      </c>
      <c r="T4117" t="s">
        <v>35</v>
      </c>
      <c r="U4117" t="s">
        <v>40</v>
      </c>
      <c r="V4117" t="s">
        <v>454</v>
      </c>
    </row>
    <row r="4118" spans="1:22" x14ac:dyDescent="0.3">
      <c r="A4118" t="s">
        <v>31</v>
      </c>
      <c r="B4118" t="s">
        <v>32</v>
      </c>
      <c r="C4118" t="s">
        <v>52</v>
      </c>
      <c r="D4118" t="s">
        <v>53</v>
      </c>
      <c r="E4118">
        <v>38.9</v>
      </c>
      <c r="F4118">
        <v>9</v>
      </c>
      <c r="G4118">
        <v>8</v>
      </c>
      <c r="I4118">
        <v>2029</v>
      </c>
      <c r="J4118" t="s">
        <v>25</v>
      </c>
      <c r="K4118" t="s">
        <v>25</v>
      </c>
      <c r="L4118">
        <v>8699999</v>
      </c>
      <c r="M4118">
        <v>223650</v>
      </c>
      <c r="N4118" t="s">
        <v>453</v>
      </c>
      <c r="O4118" t="s">
        <v>25</v>
      </c>
      <c r="Q4118" t="s">
        <v>454</v>
      </c>
      <c r="R4118">
        <v>2029</v>
      </c>
      <c r="S4118">
        <v>-3</v>
      </c>
      <c r="T4118" t="s">
        <v>35</v>
      </c>
      <c r="U4118" t="s">
        <v>40</v>
      </c>
      <c r="V4118" t="s">
        <v>454</v>
      </c>
    </row>
    <row r="4119" spans="1:22" x14ac:dyDescent="0.3">
      <c r="A4119" t="s">
        <v>31</v>
      </c>
      <c r="B4119" t="s">
        <v>32</v>
      </c>
      <c r="C4119" t="s">
        <v>33</v>
      </c>
      <c r="D4119" t="s">
        <v>105</v>
      </c>
      <c r="E4119">
        <v>40.200000000000003</v>
      </c>
      <c r="F4119">
        <v>23</v>
      </c>
      <c r="G4119">
        <v>9</v>
      </c>
      <c r="I4119">
        <v>2028</v>
      </c>
      <c r="J4119" t="s">
        <v>106</v>
      </c>
      <c r="K4119" t="s">
        <v>43</v>
      </c>
      <c r="L4119">
        <v>12276300</v>
      </c>
      <c r="M4119">
        <v>305381</v>
      </c>
      <c r="N4119" t="s">
        <v>453</v>
      </c>
      <c r="O4119" t="s">
        <v>97</v>
      </c>
      <c r="P4119">
        <v>31</v>
      </c>
      <c r="Q4119" t="s">
        <v>453</v>
      </c>
      <c r="R4119">
        <v>2028</v>
      </c>
      <c r="S4119">
        <v>-2</v>
      </c>
      <c r="T4119" t="s">
        <v>35</v>
      </c>
      <c r="U4119" t="s">
        <v>30</v>
      </c>
      <c r="V4119" t="s">
        <v>454</v>
      </c>
    </row>
    <row r="4120" spans="1:22" x14ac:dyDescent="0.3">
      <c r="A4120" t="s">
        <v>31</v>
      </c>
      <c r="B4120" t="s">
        <v>32</v>
      </c>
      <c r="C4120" t="s">
        <v>33</v>
      </c>
      <c r="D4120" t="s">
        <v>34</v>
      </c>
      <c r="E4120">
        <v>42.2</v>
      </c>
      <c r="F4120">
        <v>24</v>
      </c>
      <c r="G4120">
        <v>12</v>
      </c>
      <c r="I4120">
        <v>2030</v>
      </c>
      <c r="J4120" t="s">
        <v>25</v>
      </c>
      <c r="K4120" t="s">
        <v>25</v>
      </c>
      <c r="L4120">
        <v>10290798</v>
      </c>
      <c r="M4120">
        <v>243858</v>
      </c>
      <c r="N4120" t="s">
        <v>453</v>
      </c>
      <c r="O4120" t="s">
        <v>25</v>
      </c>
      <c r="Q4120" t="s">
        <v>454</v>
      </c>
      <c r="R4120">
        <v>2030</v>
      </c>
      <c r="S4120">
        <v>-4</v>
      </c>
      <c r="T4120" t="s">
        <v>35</v>
      </c>
      <c r="U4120" t="s">
        <v>30</v>
      </c>
      <c r="V4120" t="s">
        <v>454</v>
      </c>
    </row>
    <row r="4121" spans="1:22" x14ac:dyDescent="0.3">
      <c r="A4121" t="s">
        <v>31</v>
      </c>
      <c r="B4121" t="s">
        <v>32</v>
      </c>
      <c r="C4121" t="s">
        <v>24</v>
      </c>
      <c r="D4121" t="s">
        <v>101</v>
      </c>
      <c r="E4121">
        <v>41.2</v>
      </c>
      <c r="F4121">
        <v>18</v>
      </c>
      <c r="G4121">
        <v>10</v>
      </c>
      <c r="I4121">
        <v>2026</v>
      </c>
      <c r="J4121" t="s">
        <v>25</v>
      </c>
      <c r="K4121" t="s">
        <v>25</v>
      </c>
      <c r="L4121">
        <v>9270000</v>
      </c>
      <c r="M4121">
        <v>225000</v>
      </c>
      <c r="N4121" t="s">
        <v>453</v>
      </c>
      <c r="O4121" t="s">
        <v>25</v>
      </c>
      <c r="Q4121" t="s">
        <v>454</v>
      </c>
      <c r="R4121">
        <v>2026</v>
      </c>
      <c r="S4121">
        <v>0</v>
      </c>
      <c r="T4121" t="s">
        <v>29</v>
      </c>
      <c r="U4121" t="s">
        <v>30</v>
      </c>
      <c r="V4121" t="s">
        <v>454</v>
      </c>
    </row>
    <row r="4122" spans="1:22" x14ac:dyDescent="0.3">
      <c r="A4122" t="s">
        <v>31</v>
      </c>
      <c r="B4122" t="s">
        <v>32</v>
      </c>
      <c r="C4122" t="s">
        <v>52</v>
      </c>
      <c r="D4122" t="s">
        <v>53</v>
      </c>
      <c r="E4122">
        <v>35.700000000000003</v>
      </c>
      <c r="F4122">
        <v>9</v>
      </c>
      <c r="G4122">
        <v>8</v>
      </c>
      <c r="I4122">
        <v>2029</v>
      </c>
      <c r="J4122" t="s">
        <v>25</v>
      </c>
      <c r="K4122" t="s">
        <v>25</v>
      </c>
      <c r="L4122">
        <v>8079999</v>
      </c>
      <c r="M4122">
        <v>226331</v>
      </c>
      <c r="N4122" t="s">
        <v>453</v>
      </c>
      <c r="O4122" t="s">
        <v>25</v>
      </c>
      <c r="Q4122" t="s">
        <v>454</v>
      </c>
      <c r="R4122">
        <v>2029</v>
      </c>
      <c r="S4122">
        <v>-3</v>
      </c>
      <c r="T4122" t="s">
        <v>35</v>
      </c>
      <c r="U4122" t="s">
        <v>40</v>
      </c>
      <c r="V4122" t="s">
        <v>454</v>
      </c>
    </row>
    <row r="4123" spans="1:22" x14ac:dyDescent="0.3">
      <c r="A4123" t="s">
        <v>31</v>
      </c>
      <c r="B4123" t="s">
        <v>32</v>
      </c>
      <c r="C4123" t="s">
        <v>33</v>
      </c>
      <c r="D4123" t="s">
        <v>81</v>
      </c>
      <c r="E4123">
        <v>39.9</v>
      </c>
      <c r="F4123">
        <v>18</v>
      </c>
      <c r="G4123">
        <v>10</v>
      </c>
      <c r="I4123">
        <v>2028</v>
      </c>
      <c r="J4123" t="s">
        <v>25</v>
      </c>
      <c r="K4123" t="s">
        <v>25</v>
      </c>
      <c r="L4123">
        <v>10720000</v>
      </c>
      <c r="M4123">
        <v>268672</v>
      </c>
      <c r="N4123" t="s">
        <v>453</v>
      </c>
      <c r="O4123" t="s">
        <v>25</v>
      </c>
      <c r="Q4123" t="s">
        <v>454</v>
      </c>
      <c r="R4123">
        <v>2028</v>
      </c>
      <c r="S4123">
        <v>-2</v>
      </c>
      <c r="T4123" t="s">
        <v>35</v>
      </c>
      <c r="U4123" t="s">
        <v>30</v>
      </c>
      <c r="V4123" t="s">
        <v>454</v>
      </c>
    </row>
    <row r="4124" spans="1:22" x14ac:dyDescent="0.3">
      <c r="A4124" t="s">
        <v>31</v>
      </c>
      <c r="B4124" t="s">
        <v>32</v>
      </c>
      <c r="C4124" t="s">
        <v>33</v>
      </c>
      <c r="D4124" t="s">
        <v>34</v>
      </c>
      <c r="E4124">
        <v>46.9</v>
      </c>
      <c r="F4124">
        <v>25</v>
      </c>
      <c r="G4124">
        <v>11</v>
      </c>
      <c r="I4124">
        <v>2027</v>
      </c>
      <c r="J4124" t="s">
        <v>25</v>
      </c>
      <c r="K4124" t="s">
        <v>25</v>
      </c>
      <c r="L4124">
        <v>11710314</v>
      </c>
      <c r="M4124">
        <v>249687</v>
      </c>
      <c r="N4124" t="s">
        <v>453</v>
      </c>
      <c r="O4124" t="s">
        <v>25</v>
      </c>
      <c r="Q4124" t="s">
        <v>454</v>
      </c>
      <c r="R4124">
        <v>2027</v>
      </c>
      <c r="S4124">
        <v>-1</v>
      </c>
      <c r="T4124" t="s">
        <v>35</v>
      </c>
      <c r="U4124" t="s">
        <v>30</v>
      </c>
      <c r="V4124" t="s">
        <v>454</v>
      </c>
    </row>
    <row r="4125" spans="1:22" x14ac:dyDescent="0.3">
      <c r="A4125" t="s">
        <v>31</v>
      </c>
      <c r="B4125" t="s">
        <v>32</v>
      </c>
      <c r="C4125" t="s">
        <v>52</v>
      </c>
      <c r="D4125" t="s">
        <v>53</v>
      </c>
      <c r="E4125">
        <v>33.9</v>
      </c>
      <c r="F4125">
        <v>10</v>
      </c>
      <c r="G4125">
        <v>8</v>
      </c>
      <c r="I4125">
        <v>2027</v>
      </c>
      <c r="J4125" t="s">
        <v>25</v>
      </c>
      <c r="K4125" t="s">
        <v>25</v>
      </c>
      <c r="L4125">
        <v>9819999</v>
      </c>
      <c r="M4125">
        <v>289675</v>
      </c>
      <c r="N4125" t="s">
        <v>453</v>
      </c>
      <c r="O4125" t="s">
        <v>25</v>
      </c>
      <c r="Q4125" t="s">
        <v>454</v>
      </c>
      <c r="R4125">
        <v>2027</v>
      </c>
      <c r="S4125">
        <v>-1</v>
      </c>
      <c r="T4125" t="s">
        <v>35</v>
      </c>
      <c r="U4125" t="s">
        <v>44</v>
      </c>
      <c r="V4125" t="s">
        <v>454</v>
      </c>
    </row>
    <row r="4126" spans="1:22" x14ac:dyDescent="0.3">
      <c r="A4126" t="s">
        <v>31</v>
      </c>
      <c r="B4126" t="s">
        <v>32</v>
      </c>
      <c r="C4126" t="s">
        <v>33</v>
      </c>
      <c r="D4126" t="s">
        <v>34</v>
      </c>
      <c r="E4126">
        <v>44.5</v>
      </c>
      <c r="F4126">
        <v>25</v>
      </c>
      <c r="G4126">
        <v>12</v>
      </c>
      <c r="I4126">
        <v>2027</v>
      </c>
      <c r="J4126" t="s">
        <v>25</v>
      </c>
      <c r="K4126" t="s">
        <v>25</v>
      </c>
      <c r="L4126">
        <v>11157523</v>
      </c>
      <c r="M4126">
        <v>250731</v>
      </c>
      <c r="N4126" t="s">
        <v>453</v>
      </c>
      <c r="O4126" t="s">
        <v>25</v>
      </c>
      <c r="Q4126" t="s">
        <v>454</v>
      </c>
      <c r="R4126">
        <v>2027</v>
      </c>
      <c r="S4126">
        <v>-1</v>
      </c>
      <c r="T4126" t="s">
        <v>35</v>
      </c>
      <c r="U4126" t="s">
        <v>30</v>
      </c>
      <c r="V4126" t="s">
        <v>454</v>
      </c>
    </row>
    <row r="4127" spans="1:22" x14ac:dyDescent="0.3">
      <c r="A4127" t="s">
        <v>31</v>
      </c>
      <c r="B4127" t="s">
        <v>32</v>
      </c>
      <c r="C4127" t="s">
        <v>33</v>
      </c>
      <c r="D4127" t="s">
        <v>34</v>
      </c>
      <c r="E4127">
        <v>43</v>
      </c>
      <c r="F4127">
        <v>23</v>
      </c>
      <c r="G4127">
        <v>12</v>
      </c>
      <c r="I4127">
        <v>2029</v>
      </c>
      <c r="J4127" t="s">
        <v>25</v>
      </c>
      <c r="K4127" t="s">
        <v>25</v>
      </c>
      <c r="L4127">
        <v>11883970</v>
      </c>
      <c r="M4127">
        <v>276371</v>
      </c>
      <c r="N4127" t="s">
        <v>453</v>
      </c>
      <c r="O4127" t="s">
        <v>25</v>
      </c>
      <c r="Q4127" t="s">
        <v>454</v>
      </c>
      <c r="R4127">
        <v>2029</v>
      </c>
      <c r="S4127">
        <v>-3</v>
      </c>
      <c r="T4127" t="s">
        <v>35</v>
      </c>
      <c r="U4127" t="s">
        <v>30</v>
      </c>
      <c r="V4127" t="s">
        <v>454</v>
      </c>
    </row>
    <row r="4128" spans="1:22" x14ac:dyDescent="0.3">
      <c r="A4128" t="s">
        <v>31</v>
      </c>
      <c r="B4128" t="s">
        <v>32</v>
      </c>
      <c r="C4128" t="s">
        <v>52</v>
      </c>
      <c r="D4128" t="s">
        <v>53</v>
      </c>
      <c r="E4128">
        <v>31.3</v>
      </c>
      <c r="F4128">
        <v>11</v>
      </c>
      <c r="G4128">
        <v>9</v>
      </c>
      <c r="I4128">
        <v>2027</v>
      </c>
      <c r="J4128" t="s">
        <v>25</v>
      </c>
      <c r="K4128" t="s">
        <v>25</v>
      </c>
      <c r="L4128">
        <v>9709999</v>
      </c>
      <c r="M4128">
        <v>310224</v>
      </c>
      <c r="N4128" t="s">
        <v>453</v>
      </c>
      <c r="O4128" t="s">
        <v>25</v>
      </c>
      <c r="Q4128" t="s">
        <v>454</v>
      </c>
      <c r="R4128">
        <v>2027</v>
      </c>
      <c r="S4128">
        <v>-1</v>
      </c>
      <c r="T4128" t="s">
        <v>35</v>
      </c>
      <c r="U4128" t="s">
        <v>44</v>
      </c>
      <c r="V4128" t="s">
        <v>454</v>
      </c>
    </row>
    <row r="4129" spans="1:22" x14ac:dyDescent="0.3">
      <c r="A4129" t="s">
        <v>31</v>
      </c>
      <c r="B4129" t="s">
        <v>32</v>
      </c>
      <c r="C4129" t="s">
        <v>33</v>
      </c>
      <c r="D4129" t="s">
        <v>81</v>
      </c>
      <c r="E4129">
        <v>35.4</v>
      </c>
      <c r="F4129">
        <v>20</v>
      </c>
      <c r="G4129">
        <v>9</v>
      </c>
      <c r="I4129">
        <v>2028</v>
      </c>
      <c r="J4129" t="s">
        <v>25</v>
      </c>
      <c r="K4129" t="s">
        <v>25</v>
      </c>
      <c r="L4129">
        <v>10590000</v>
      </c>
      <c r="M4129">
        <v>299153</v>
      </c>
      <c r="N4129" t="s">
        <v>453</v>
      </c>
      <c r="O4129" t="s">
        <v>25</v>
      </c>
      <c r="Q4129" t="s">
        <v>454</v>
      </c>
      <c r="R4129">
        <v>2028</v>
      </c>
      <c r="S4129">
        <v>-2</v>
      </c>
      <c r="T4129" t="s">
        <v>35</v>
      </c>
      <c r="U4129" t="s">
        <v>30</v>
      </c>
      <c r="V4129" t="s">
        <v>454</v>
      </c>
    </row>
    <row r="4130" spans="1:22" x14ac:dyDescent="0.3">
      <c r="A4130" t="s">
        <v>31</v>
      </c>
      <c r="B4130" t="s">
        <v>32</v>
      </c>
      <c r="C4130" t="s">
        <v>33</v>
      </c>
      <c r="D4130" t="s">
        <v>34</v>
      </c>
      <c r="E4130">
        <v>56.6</v>
      </c>
      <c r="F4130">
        <v>24</v>
      </c>
      <c r="G4130">
        <v>8</v>
      </c>
      <c r="I4130">
        <v>2027</v>
      </c>
      <c r="J4130" t="s">
        <v>25</v>
      </c>
      <c r="K4130" t="s">
        <v>25</v>
      </c>
      <c r="L4130">
        <v>13367040</v>
      </c>
      <c r="M4130">
        <v>236167</v>
      </c>
      <c r="N4130" t="s">
        <v>453</v>
      </c>
      <c r="O4130" t="s">
        <v>25</v>
      </c>
      <c r="Q4130" t="s">
        <v>454</v>
      </c>
      <c r="R4130">
        <v>2027</v>
      </c>
      <c r="S4130">
        <v>-1</v>
      </c>
      <c r="T4130" t="s">
        <v>35</v>
      </c>
      <c r="U4130" t="s">
        <v>30</v>
      </c>
      <c r="V4130" t="s">
        <v>454</v>
      </c>
    </row>
    <row r="4131" spans="1:22" x14ac:dyDescent="0.3">
      <c r="A4131" t="s">
        <v>31</v>
      </c>
      <c r="B4131" t="s">
        <v>32</v>
      </c>
      <c r="C4131" t="s">
        <v>33</v>
      </c>
      <c r="D4131" t="s">
        <v>34</v>
      </c>
      <c r="E4131">
        <v>40.799999999999997</v>
      </c>
      <c r="F4131">
        <v>25</v>
      </c>
      <c r="G4131">
        <v>10</v>
      </c>
      <c r="I4131">
        <v>2027</v>
      </c>
      <c r="J4131" t="s">
        <v>25</v>
      </c>
      <c r="K4131" t="s">
        <v>25</v>
      </c>
      <c r="L4131">
        <v>10926360</v>
      </c>
      <c r="M4131">
        <v>267803</v>
      </c>
      <c r="N4131" t="s">
        <v>453</v>
      </c>
      <c r="O4131" t="s">
        <v>25</v>
      </c>
      <c r="Q4131" t="s">
        <v>454</v>
      </c>
      <c r="R4131">
        <v>2027</v>
      </c>
      <c r="S4131">
        <v>-1</v>
      </c>
      <c r="T4131" t="s">
        <v>35</v>
      </c>
      <c r="U4131" t="s">
        <v>30</v>
      </c>
      <c r="V4131" t="s">
        <v>454</v>
      </c>
    </row>
    <row r="4132" spans="1:22" x14ac:dyDescent="0.3">
      <c r="A4132" t="s">
        <v>31</v>
      </c>
      <c r="B4132" t="s">
        <v>32</v>
      </c>
      <c r="C4132" t="s">
        <v>52</v>
      </c>
      <c r="D4132" t="s">
        <v>53</v>
      </c>
      <c r="E4132">
        <v>40.700000000000003</v>
      </c>
      <c r="F4132">
        <v>9</v>
      </c>
      <c r="G4132">
        <v>8</v>
      </c>
      <c r="I4132">
        <v>2029</v>
      </c>
      <c r="J4132" t="s">
        <v>25</v>
      </c>
      <c r="K4132" t="s">
        <v>25</v>
      </c>
      <c r="L4132">
        <v>8429999</v>
      </c>
      <c r="M4132">
        <v>207125</v>
      </c>
      <c r="N4132" t="s">
        <v>453</v>
      </c>
      <c r="O4132" t="s">
        <v>25</v>
      </c>
      <c r="Q4132" t="s">
        <v>454</v>
      </c>
      <c r="R4132">
        <v>2029</v>
      </c>
      <c r="S4132">
        <v>-3</v>
      </c>
      <c r="T4132" t="s">
        <v>35</v>
      </c>
      <c r="U4132" t="s">
        <v>40</v>
      </c>
      <c r="V4132" t="s">
        <v>454</v>
      </c>
    </row>
    <row r="4133" spans="1:22" x14ac:dyDescent="0.3">
      <c r="A4133" t="s">
        <v>31</v>
      </c>
      <c r="B4133" t="s">
        <v>32</v>
      </c>
      <c r="C4133" t="s">
        <v>52</v>
      </c>
      <c r="D4133" t="s">
        <v>53</v>
      </c>
      <c r="E4133">
        <v>32.5</v>
      </c>
      <c r="F4133">
        <v>9</v>
      </c>
      <c r="G4133">
        <v>8</v>
      </c>
      <c r="I4133">
        <v>2029</v>
      </c>
      <c r="J4133" t="s">
        <v>25</v>
      </c>
      <c r="K4133" t="s">
        <v>25</v>
      </c>
      <c r="L4133">
        <v>7169999</v>
      </c>
      <c r="M4133">
        <v>220615</v>
      </c>
      <c r="N4133" t="s">
        <v>453</v>
      </c>
      <c r="O4133" t="s">
        <v>25</v>
      </c>
      <c r="Q4133" t="s">
        <v>454</v>
      </c>
      <c r="R4133">
        <v>2029</v>
      </c>
      <c r="S4133">
        <v>-3</v>
      </c>
      <c r="T4133" t="s">
        <v>35</v>
      </c>
      <c r="U4133" t="s">
        <v>40</v>
      </c>
      <c r="V4133" t="s">
        <v>454</v>
      </c>
    </row>
    <row r="4134" spans="1:22" x14ac:dyDescent="0.3">
      <c r="A4134" t="s">
        <v>31</v>
      </c>
      <c r="B4134" t="s">
        <v>32</v>
      </c>
      <c r="C4134" t="s">
        <v>33</v>
      </c>
      <c r="D4134" t="s">
        <v>196</v>
      </c>
      <c r="E4134">
        <v>41.2</v>
      </c>
      <c r="F4134">
        <v>14</v>
      </c>
      <c r="G4134">
        <v>12</v>
      </c>
      <c r="I4134">
        <v>2027</v>
      </c>
      <c r="J4134" t="s">
        <v>106</v>
      </c>
      <c r="K4134" t="s">
        <v>43</v>
      </c>
      <c r="L4134">
        <v>13914862</v>
      </c>
      <c r="M4134">
        <v>337739</v>
      </c>
      <c r="N4134" t="s">
        <v>453</v>
      </c>
      <c r="O4134" t="s">
        <v>97</v>
      </c>
      <c r="P4134">
        <v>31</v>
      </c>
      <c r="Q4134" t="s">
        <v>453</v>
      </c>
      <c r="R4134">
        <v>2027</v>
      </c>
      <c r="S4134">
        <v>-1</v>
      </c>
      <c r="T4134" t="s">
        <v>35</v>
      </c>
      <c r="U4134" t="s">
        <v>44</v>
      </c>
      <c r="V4134" t="s">
        <v>454</v>
      </c>
    </row>
    <row r="4135" spans="1:22" x14ac:dyDescent="0.3">
      <c r="A4135" t="s">
        <v>31</v>
      </c>
      <c r="B4135" t="s">
        <v>32</v>
      </c>
      <c r="C4135" t="s">
        <v>24</v>
      </c>
      <c r="D4135" t="s">
        <v>61</v>
      </c>
      <c r="E4135">
        <v>31.4</v>
      </c>
      <c r="F4135">
        <v>10</v>
      </c>
      <c r="G4135">
        <v>10</v>
      </c>
      <c r="I4135">
        <v>2028</v>
      </c>
      <c r="J4135" t="s">
        <v>62</v>
      </c>
      <c r="K4135" t="s">
        <v>57</v>
      </c>
      <c r="L4135">
        <v>13888220</v>
      </c>
      <c r="M4135">
        <v>442300</v>
      </c>
      <c r="N4135" t="s">
        <v>453</v>
      </c>
      <c r="O4135" t="s">
        <v>58</v>
      </c>
      <c r="P4135">
        <v>15</v>
      </c>
      <c r="Q4135" t="s">
        <v>453</v>
      </c>
      <c r="R4135">
        <v>2028</v>
      </c>
      <c r="S4135">
        <v>-2</v>
      </c>
      <c r="T4135" t="s">
        <v>35</v>
      </c>
      <c r="U4135" t="s">
        <v>44</v>
      </c>
      <c r="V4135" t="s">
        <v>453</v>
      </c>
    </row>
    <row r="4136" spans="1:22" x14ac:dyDescent="0.3">
      <c r="A4136" t="s">
        <v>31</v>
      </c>
      <c r="B4136" t="s">
        <v>32</v>
      </c>
      <c r="C4136" t="s">
        <v>33</v>
      </c>
      <c r="D4136" t="s">
        <v>81</v>
      </c>
      <c r="E4136">
        <v>44.2</v>
      </c>
      <c r="F4136">
        <v>18</v>
      </c>
      <c r="G4136">
        <v>10</v>
      </c>
      <c r="I4136">
        <v>2028</v>
      </c>
      <c r="J4136" t="s">
        <v>25</v>
      </c>
      <c r="K4136" t="s">
        <v>25</v>
      </c>
      <c r="L4136">
        <v>11390000</v>
      </c>
      <c r="M4136">
        <v>257692</v>
      </c>
      <c r="N4136" t="s">
        <v>453</v>
      </c>
      <c r="O4136" t="s">
        <v>25</v>
      </c>
      <c r="Q4136" t="s">
        <v>454</v>
      </c>
      <c r="R4136">
        <v>2028</v>
      </c>
      <c r="S4136">
        <v>-2</v>
      </c>
      <c r="T4136" t="s">
        <v>35</v>
      </c>
      <c r="U4136" t="s">
        <v>30</v>
      </c>
      <c r="V4136" t="s">
        <v>454</v>
      </c>
    </row>
    <row r="4137" spans="1:22" x14ac:dyDescent="0.3">
      <c r="A4137" t="s">
        <v>31</v>
      </c>
      <c r="B4137" t="s">
        <v>32</v>
      </c>
      <c r="C4137" t="s">
        <v>33</v>
      </c>
      <c r="D4137" t="s">
        <v>81</v>
      </c>
      <c r="E4137">
        <v>34.299999999999997</v>
      </c>
      <c r="F4137">
        <v>20</v>
      </c>
      <c r="G4137">
        <v>10</v>
      </c>
      <c r="I4137">
        <v>2028</v>
      </c>
      <c r="J4137" t="s">
        <v>25</v>
      </c>
      <c r="K4137" t="s">
        <v>25</v>
      </c>
      <c r="L4137">
        <v>10170000</v>
      </c>
      <c r="M4137">
        <v>296501</v>
      </c>
      <c r="N4137" t="s">
        <v>453</v>
      </c>
      <c r="O4137" t="s">
        <v>25</v>
      </c>
      <c r="Q4137" t="s">
        <v>454</v>
      </c>
      <c r="R4137">
        <v>2028</v>
      </c>
      <c r="S4137">
        <v>-2</v>
      </c>
      <c r="T4137" t="s">
        <v>35</v>
      </c>
      <c r="U4137" t="s">
        <v>30</v>
      </c>
      <c r="V4137" t="s">
        <v>454</v>
      </c>
    </row>
    <row r="4138" spans="1:22" x14ac:dyDescent="0.3">
      <c r="A4138" t="s">
        <v>31</v>
      </c>
      <c r="B4138" t="s">
        <v>32</v>
      </c>
      <c r="C4138" t="s">
        <v>33</v>
      </c>
      <c r="D4138" t="s">
        <v>389</v>
      </c>
      <c r="E4138">
        <v>40.799999999999997</v>
      </c>
      <c r="F4138">
        <v>25</v>
      </c>
      <c r="G4138">
        <v>11</v>
      </c>
      <c r="I4138">
        <v>2028</v>
      </c>
      <c r="J4138" t="s">
        <v>197</v>
      </c>
      <c r="K4138" t="s">
        <v>43</v>
      </c>
      <c r="L4138">
        <v>11938531</v>
      </c>
      <c r="M4138">
        <v>292611</v>
      </c>
      <c r="N4138" t="s">
        <v>453</v>
      </c>
      <c r="O4138" t="s">
        <v>38</v>
      </c>
      <c r="P4138">
        <v>30</v>
      </c>
      <c r="Q4138" t="s">
        <v>453</v>
      </c>
      <c r="R4138">
        <v>2028</v>
      </c>
      <c r="S4138">
        <v>-2</v>
      </c>
      <c r="T4138" t="s">
        <v>35</v>
      </c>
      <c r="U4138" t="s">
        <v>30</v>
      </c>
      <c r="V4138" t="s">
        <v>454</v>
      </c>
    </row>
    <row r="4139" spans="1:22" x14ac:dyDescent="0.3">
      <c r="A4139" t="s">
        <v>31</v>
      </c>
      <c r="B4139" t="s">
        <v>32</v>
      </c>
      <c r="C4139" t="s">
        <v>33</v>
      </c>
      <c r="D4139" t="s">
        <v>34</v>
      </c>
      <c r="E4139">
        <v>43.3</v>
      </c>
      <c r="F4139">
        <v>24</v>
      </c>
      <c r="G4139">
        <v>10</v>
      </c>
      <c r="I4139">
        <v>2027</v>
      </c>
      <c r="J4139" t="s">
        <v>25</v>
      </c>
      <c r="K4139" t="s">
        <v>25</v>
      </c>
      <c r="L4139">
        <v>10820000</v>
      </c>
      <c r="M4139">
        <v>249885</v>
      </c>
      <c r="N4139" t="s">
        <v>453</v>
      </c>
      <c r="O4139" t="s">
        <v>25</v>
      </c>
      <c r="Q4139" t="s">
        <v>454</v>
      </c>
      <c r="R4139">
        <v>2027</v>
      </c>
      <c r="S4139">
        <v>-1</v>
      </c>
      <c r="T4139" t="s">
        <v>35</v>
      </c>
      <c r="U4139" t="s">
        <v>30</v>
      </c>
      <c r="V4139" t="s">
        <v>454</v>
      </c>
    </row>
    <row r="4140" spans="1:22" x14ac:dyDescent="0.3">
      <c r="A4140" t="s">
        <v>31</v>
      </c>
      <c r="B4140" t="s">
        <v>32</v>
      </c>
      <c r="C4140" t="s">
        <v>33</v>
      </c>
      <c r="D4140" t="s">
        <v>34</v>
      </c>
      <c r="E4140">
        <v>48</v>
      </c>
      <c r="F4140">
        <v>23</v>
      </c>
      <c r="G4140">
        <v>12</v>
      </c>
      <c r="I4140">
        <v>2029</v>
      </c>
      <c r="J4140" t="s">
        <v>25</v>
      </c>
      <c r="K4140" t="s">
        <v>25</v>
      </c>
      <c r="L4140">
        <v>13014888</v>
      </c>
      <c r="M4140">
        <v>271144</v>
      </c>
      <c r="N4140" t="s">
        <v>453</v>
      </c>
      <c r="O4140" t="s">
        <v>25</v>
      </c>
      <c r="Q4140" t="s">
        <v>454</v>
      </c>
      <c r="R4140">
        <v>2029</v>
      </c>
      <c r="S4140">
        <v>-3</v>
      </c>
      <c r="T4140" t="s">
        <v>35</v>
      </c>
      <c r="U4140" t="s">
        <v>30</v>
      </c>
      <c r="V4140" t="s">
        <v>454</v>
      </c>
    </row>
    <row r="4141" spans="1:22" x14ac:dyDescent="0.3">
      <c r="A4141" t="s">
        <v>31</v>
      </c>
      <c r="B4141" t="s">
        <v>32</v>
      </c>
      <c r="C4141" t="s">
        <v>24</v>
      </c>
      <c r="D4141" t="s">
        <v>55</v>
      </c>
      <c r="E4141">
        <v>38.299999999999997</v>
      </c>
      <c r="F4141">
        <v>24</v>
      </c>
      <c r="G4141">
        <v>9</v>
      </c>
      <c r="I4141">
        <v>2028</v>
      </c>
      <c r="J4141" t="s">
        <v>56</v>
      </c>
      <c r="K4141" t="s">
        <v>57</v>
      </c>
      <c r="L4141">
        <v>12743910</v>
      </c>
      <c r="M4141">
        <v>332739</v>
      </c>
      <c r="N4141" t="s">
        <v>453</v>
      </c>
      <c r="O4141" t="s">
        <v>58</v>
      </c>
      <c r="P4141">
        <v>20</v>
      </c>
      <c r="Q4141" t="s">
        <v>453</v>
      </c>
      <c r="R4141">
        <v>2028</v>
      </c>
      <c r="S4141">
        <v>-2</v>
      </c>
      <c r="T4141" t="s">
        <v>35</v>
      </c>
      <c r="U4141" t="s">
        <v>30</v>
      </c>
      <c r="V4141" t="s">
        <v>454</v>
      </c>
    </row>
    <row r="4142" spans="1:22" x14ac:dyDescent="0.3">
      <c r="A4142" t="s">
        <v>31</v>
      </c>
      <c r="B4142" t="s">
        <v>32</v>
      </c>
      <c r="C4142" t="s">
        <v>33</v>
      </c>
      <c r="D4142" t="s">
        <v>81</v>
      </c>
      <c r="E4142">
        <v>39.1</v>
      </c>
      <c r="F4142">
        <v>20</v>
      </c>
      <c r="G4142">
        <v>10</v>
      </c>
      <c r="I4142">
        <v>2028</v>
      </c>
      <c r="J4142" t="s">
        <v>25</v>
      </c>
      <c r="K4142" t="s">
        <v>25</v>
      </c>
      <c r="L4142">
        <v>10649000</v>
      </c>
      <c r="M4142">
        <v>272353</v>
      </c>
      <c r="N4142" t="s">
        <v>453</v>
      </c>
      <c r="O4142" t="s">
        <v>25</v>
      </c>
      <c r="Q4142" t="s">
        <v>454</v>
      </c>
      <c r="R4142">
        <v>2028</v>
      </c>
      <c r="S4142">
        <v>-2</v>
      </c>
      <c r="T4142" t="s">
        <v>35</v>
      </c>
      <c r="U4142" t="s">
        <v>30</v>
      </c>
      <c r="V4142" t="s">
        <v>454</v>
      </c>
    </row>
    <row r="4143" spans="1:22" x14ac:dyDescent="0.3">
      <c r="A4143" t="s">
        <v>31</v>
      </c>
      <c r="B4143" t="s">
        <v>32</v>
      </c>
      <c r="C4143" t="s">
        <v>33</v>
      </c>
      <c r="D4143" t="s">
        <v>34</v>
      </c>
      <c r="E4143">
        <v>43.3</v>
      </c>
      <c r="F4143">
        <v>25</v>
      </c>
      <c r="G4143">
        <v>9</v>
      </c>
      <c r="I4143">
        <v>2027</v>
      </c>
      <c r="J4143" t="s">
        <v>25</v>
      </c>
      <c r="K4143" t="s">
        <v>25</v>
      </c>
      <c r="L4143">
        <v>10858952</v>
      </c>
      <c r="M4143">
        <v>250784</v>
      </c>
      <c r="N4143" t="s">
        <v>453</v>
      </c>
      <c r="O4143" t="s">
        <v>25</v>
      </c>
      <c r="Q4143" t="s">
        <v>454</v>
      </c>
      <c r="R4143">
        <v>2027</v>
      </c>
      <c r="S4143">
        <v>-1</v>
      </c>
      <c r="T4143" t="s">
        <v>35</v>
      </c>
      <c r="U4143" t="s">
        <v>30</v>
      </c>
      <c r="V4143" t="s">
        <v>454</v>
      </c>
    </row>
    <row r="4144" spans="1:22" x14ac:dyDescent="0.3">
      <c r="A4144" t="s">
        <v>31</v>
      </c>
      <c r="B4144" t="s">
        <v>32</v>
      </c>
      <c r="C4144" t="s">
        <v>33</v>
      </c>
      <c r="D4144" t="s">
        <v>81</v>
      </c>
      <c r="E4144">
        <v>36.799999999999997</v>
      </c>
      <c r="F4144">
        <v>9</v>
      </c>
      <c r="G4144">
        <v>8</v>
      </c>
      <c r="I4144">
        <v>2028</v>
      </c>
      <c r="J4144" t="s">
        <v>25</v>
      </c>
      <c r="K4144" t="s">
        <v>25</v>
      </c>
      <c r="L4144">
        <v>10190000</v>
      </c>
      <c r="M4144">
        <v>276902</v>
      </c>
      <c r="N4144" t="s">
        <v>453</v>
      </c>
      <c r="O4144" t="s">
        <v>25</v>
      </c>
      <c r="Q4144" t="s">
        <v>454</v>
      </c>
      <c r="R4144">
        <v>2028</v>
      </c>
      <c r="S4144">
        <v>-2</v>
      </c>
      <c r="T4144" t="s">
        <v>35</v>
      </c>
      <c r="U4144" t="s">
        <v>40</v>
      </c>
      <c r="V4144" t="s">
        <v>454</v>
      </c>
    </row>
    <row r="4145" spans="1:22" x14ac:dyDescent="0.3">
      <c r="A4145" t="s">
        <v>31</v>
      </c>
      <c r="B4145" t="s">
        <v>32</v>
      </c>
      <c r="C4145" t="s">
        <v>24</v>
      </c>
      <c r="D4145" t="s">
        <v>61</v>
      </c>
      <c r="E4145">
        <v>36.6</v>
      </c>
      <c r="F4145">
        <v>10</v>
      </c>
      <c r="G4145">
        <v>8</v>
      </c>
      <c r="I4145">
        <v>2028</v>
      </c>
      <c r="J4145" t="s">
        <v>62</v>
      </c>
      <c r="K4145" t="s">
        <v>57</v>
      </c>
      <c r="L4145">
        <v>14570460</v>
      </c>
      <c r="M4145">
        <v>398100</v>
      </c>
      <c r="N4145" t="s">
        <v>453</v>
      </c>
      <c r="O4145" t="s">
        <v>58</v>
      </c>
      <c r="P4145">
        <v>15</v>
      </c>
      <c r="Q4145" t="s">
        <v>453</v>
      </c>
      <c r="R4145">
        <v>2028</v>
      </c>
      <c r="S4145">
        <v>-2</v>
      </c>
      <c r="T4145" t="s">
        <v>35</v>
      </c>
      <c r="U4145" t="s">
        <v>44</v>
      </c>
      <c r="V4145" t="s">
        <v>453</v>
      </c>
    </row>
    <row r="4146" spans="1:22" x14ac:dyDescent="0.3">
      <c r="A4146" t="s">
        <v>31</v>
      </c>
      <c r="B4146" t="s">
        <v>32</v>
      </c>
      <c r="C4146" t="s">
        <v>33</v>
      </c>
      <c r="D4146" t="s">
        <v>34</v>
      </c>
      <c r="E4146">
        <v>41.6</v>
      </c>
      <c r="F4146">
        <v>24</v>
      </c>
      <c r="G4146">
        <v>12</v>
      </c>
      <c r="I4146">
        <v>2030</v>
      </c>
      <c r="J4146" t="s">
        <v>25</v>
      </c>
      <c r="K4146" t="s">
        <v>25</v>
      </c>
      <c r="L4146">
        <v>10137204</v>
      </c>
      <c r="M4146">
        <v>243683</v>
      </c>
      <c r="N4146" t="s">
        <v>453</v>
      </c>
      <c r="O4146" t="s">
        <v>25</v>
      </c>
      <c r="Q4146" t="s">
        <v>454</v>
      </c>
      <c r="R4146">
        <v>2030</v>
      </c>
      <c r="S4146">
        <v>-4</v>
      </c>
      <c r="T4146" t="s">
        <v>35</v>
      </c>
      <c r="U4146" t="s">
        <v>30</v>
      </c>
      <c r="V4146" t="s">
        <v>454</v>
      </c>
    </row>
    <row r="4147" spans="1:22" x14ac:dyDescent="0.3">
      <c r="A4147" t="s">
        <v>31</v>
      </c>
      <c r="B4147" t="s">
        <v>32</v>
      </c>
      <c r="C4147" t="s">
        <v>24</v>
      </c>
      <c r="D4147" t="s">
        <v>55</v>
      </c>
      <c r="E4147">
        <v>38.200000000000003</v>
      </c>
      <c r="F4147">
        <v>24</v>
      </c>
      <c r="G4147">
        <v>9</v>
      </c>
      <c r="I4147">
        <v>2028</v>
      </c>
      <c r="J4147" t="s">
        <v>56</v>
      </c>
      <c r="K4147" t="s">
        <v>57</v>
      </c>
      <c r="L4147">
        <v>12464102</v>
      </c>
      <c r="M4147">
        <v>326285</v>
      </c>
      <c r="N4147" t="s">
        <v>453</v>
      </c>
      <c r="O4147" t="s">
        <v>58</v>
      </c>
      <c r="P4147">
        <v>20</v>
      </c>
      <c r="Q4147" t="s">
        <v>453</v>
      </c>
      <c r="R4147">
        <v>2028</v>
      </c>
      <c r="S4147">
        <v>-2</v>
      </c>
      <c r="T4147" t="s">
        <v>35</v>
      </c>
      <c r="U4147" t="s">
        <v>30</v>
      </c>
      <c r="V4147" t="s">
        <v>454</v>
      </c>
    </row>
    <row r="4148" spans="1:22" x14ac:dyDescent="0.3">
      <c r="A4148" t="s">
        <v>31</v>
      </c>
      <c r="B4148" t="s">
        <v>32</v>
      </c>
      <c r="C4148" t="s">
        <v>52</v>
      </c>
      <c r="D4148" t="s">
        <v>53</v>
      </c>
      <c r="E4148">
        <v>37.299999999999997</v>
      </c>
      <c r="F4148">
        <v>11</v>
      </c>
      <c r="G4148">
        <v>8</v>
      </c>
      <c r="I4148">
        <v>2027</v>
      </c>
      <c r="J4148" t="s">
        <v>25</v>
      </c>
      <c r="K4148" t="s">
        <v>25</v>
      </c>
      <c r="L4148">
        <v>10499999</v>
      </c>
      <c r="M4148">
        <v>281501</v>
      </c>
      <c r="N4148" t="s">
        <v>453</v>
      </c>
      <c r="O4148" t="s">
        <v>25</v>
      </c>
      <c r="Q4148" t="s">
        <v>454</v>
      </c>
      <c r="R4148">
        <v>2027</v>
      </c>
      <c r="S4148">
        <v>-1</v>
      </c>
      <c r="T4148" t="s">
        <v>35</v>
      </c>
      <c r="U4148" t="s">
        <v>44</v>
      </c>
      <c r="V4148" t="s">
        <v>454</v>
      </c>
    </row>
    <row r="4149" spans="1:22" x14ac:dyDescent="0.3">
      <c r="A4149" t="s">
        <v>31</v>
      </c>
      <c r="B4149" t="s">
        <v>32</v>
      </c>
      <c r="C4149" t="s">
        <v>33</v>
      </c>
      <c r="D4149" t="s">
        <v>34</v>
      </c>
      <c r="E4149">
        <v>49.7</v>
      </c>
      <c r="F4149">
        <v>25</v>
      </c>
      <c r="G4149">
        <v>12</v>
      </c>
      <c r="I4149">
        <v>2027</v>
      </c>
      <c r="J4149" t="s">
        <v>25</v>
      </c>
      <c r="K4149" t="s">
        <v>25</v>
      </c>
      <c r="L4149">
        <v>11719760</v>
      </c>
      <c r="M4149">
        <v>235810</v>
      </c>
      <c r="N4149" t="s">
        <v>453</v>
      </c>
      <c r="O4149" t="s">
        <v>25</v>
      </c>
      <c r="Q4149" t="s">
        <v>454</v>
      </c>
      <c r="R4149">
        <v>2027</v>
      </c>
      <c r="S4149">
        <v>-1</v>
      </c>
      <c r="T4149" t="s">
        <v>35</v>
      </c>
      <c r="U4149" t="s">
        <v>30</v>
      </c>
      <c r="V4149" t="s">
        <v>454</v>
      </c>
    </row>
    <row r="4150" spans="1:22" x14ac:dyDescent="0.3">
      <c r="A4150" t="s">
        <v>31</v>
      </c>
      <c r="B4150" t="s">
        <v>32</v>
      </c>
      <c r="C4150" t="s">
        <v>33</v>
      </c>
      <c r="D4150" t="s">
        <v>34</v>
      </c>
      <c r="E4150">
        <v>32.799999999999997</v>
      </c>
      <c r="F4150">
        <v>25</v>
      </c>
      <c r="G4150">
        <v>11</v>
      </c>
      <c r="I4150">
        <v>2027</v>
      </c>
      <c r="J4150" t="s">
        <v>25</v>
      </c>
      <c r="K4150" t="s">
        <v>25</v>
      </c>
      <c r="L4150">
        <v>10522380</v>
      </c>
      <c r="M4150">
        <v>320804</v>
      </c>
      <c r="N4150" t="s">
        <v>453</v>
      </c>
      <c r="O4150" t="s">
        <v>25</v>
      </c>
      <c r="Q4150" t="s">
        <v>454</v>
      </c>
      <c r="R4150">
        <v>2027</v>
      </c>
      <c r="S4150">
        <v>-1</v>
      </c>
      <c r="T4150" t="s">
        <v>35</v>
      </c>
      <c r="U4150" t="s">
        <v>30</v>
      </c>
      <c r="V4150" t="s">
        <v>454</v>
      </c>
    </row>
    <row r="4151" spans="1:22" x14ac:dyDescent="0.3">
      <c r="A4151" t="s">
        <v>31</v>
      </c>
      <c r="B4151" t="s">
        <v>32</v>
      </c>
      <c r="C4151" t="s">
        <v>33</v>
      </c>
      <c r="D4151" t="s">
        <v>105</v>
      </c>
      <c r="E4151">
        <v>36.9</v>
      </c>
      <c r="F4151">
        <v>23</v>
      </c>
      <c r="G4151">
        <v>8</v>
      </c>
      <c r="I4151">
        <v>2028</v>
      </c>
      <c r="J4151" t="s">
        <v>106</v>
      </c>
      <c r="K4151" t="s">
        <v>43</v>
      </c>
      <c r="L4151">
        <v>11257700</v>
      </c>
      <c r="M4151">
        <v>305087</v>
      </c>
      <c r="N4151" t="s">
        <v>453</v>
      </c>
      <c r="O4151" t="s">
        <v>97</v>
      </c>
      <c r="P4151">
        <v>31</v>
      </c>
      <c r="Q4151" t="s">
        <v>453</v>
      </c>
      <c r="R4151">
        <v>2028</v>
      </c>
      <c r="S4151">
        <v>-2</v>
      </c>
      <c r="T4151" t="s">
        <v>35</v>
      </c>
      <c r="U4151" t="s">
        <v>30</v>
      </c>
      <c r="V4151" t="s">
        <v>454</v>
      </c>
    </row>
    <row r="4152" spans="1:22" x14ac:dyDescent="0.3">
      <c r="A4152" t="s">
        <v>31</v>
      </c>
      <c r="B4152" t="s">
        <v>32</v>
      </c>
      <c r="C4152" t="s">
        <v>24</v>
      </c>
      <c r="D4152" t="s">
        <v>61</v>
      </c>
      <c r="E4152">
        <v>41.8</v>
      </c>
      <c r="F4152">
        <v>8</v>
      </c>
      <c r="G4152">
        <v>8</v>
      </c>
      <c r="I4152">
        <v>2028</v>
      </c>
      <c r="J4152" t="s">
        <v>62</v>
      </c>
      <c r="K4152" t="s">
        <v>57</v>
      </c>
      <c r="L4152">
        <v>15779500</v>
      </c>
      <c r="M4152">
        <v>377500</v>
      </c>
      <c r="N4152" t="s">
        <v>453</v>
      </c>
      <c r="O4152" t="s">
        <v>58</v>
      </c>
      <c r="P4152">
        <v>15</v>
      </c>
      <c r="Q4152" t="s">
        <v>453</v>
      </c>
      <c r="R4152">
        <v>2028</v>
      </c>
      <c r="S4152">
        <v>-2</v>
      </c>
      <c r="T4152" t="s">
        <v>35</v>
      </c>
      <c r="U4152" t="s">
        <v>40</v>
      </c>
      <c r="V4152" t="s">
        <v>454</v>
      </c>
    </row>
    <row r="4153" spans="1:22" x14ac:dyDescent="0.3">
      <c r="A4153" t="s">
        <v>31</v>
      </c>
      <c r="B4153" t="s">
        <v>32</v>
      </c>
      <c r="C4153" t="s">
        <v>76</v>
      </c>
      <c r="D4153" t="s">
        <v>276</v>
      </c>
      <c r="E4153">
        <v>55.7</v>
      </c>
      <c r="F4153">
        <v>19</v>
      </c>
      <c r="G4153">
        <v>10</v>
      </c>
      <c r="I4153">
        <v>2026</v>
      </c>
      <c r="J4153" t="s">
        <v>90</v>
      </c>
      <c r="K4153" t="s">
        <v>79</v>
      </c>
      <c r="L4153">
        <v>34969956</v>
      </c>
      <c r="M4153">
        <v>627827</v>
      </c>
      <c r="N4153" t="s">
        <v>453</v>
      </c>
      <c r="O4153" t="s">
        <v>91</v>
      </c>
      <c r="P4153">
        <v>31</v>
      </c>
      <c r="Q4153" t="s">
        <v>453</v>
      </c>
      <c r="R4153">
        <v>2026</v>
      </c>
      <c r="S4153">
        <v>0</v>
      </c>
      <c r="T4153" t="s">
        <v>29</v>
      </c>
      <c r="U4153" t="s">
        <v>30</v>
      </c>
      <c r="V4153" t="s">
        <v>453</v>
      </c>
    </row>
    <row r="4154" spans="1:22" x14ac:dyDescent="0.3">
      <c r="A4154" t="s">
        <v>31</v>
      </c>
      <c r="B4154" t="s">
        <v>32</v>
      </c>
      <c r="C4154" t="s">
        <v>33</v>
      </c>
      <c r="D4154" t="s">
        <v>34</v>
      </c>
      <c r="E4154">
        <v>38.799999999999997</v>
      </c>
      <c r="F4154">
        <v>25</v>
      </c>
      <c r="G4154">
        <v>10</v>
      </c>
      <c r="I4154">
        <v>2027</v>
      </c>
      <c r="J4154" t="s">
        <v>25</v>
      </c>
      <c r="K4154" t="s">
        <v>25</v>
      </c>
      <c r="L4154">
        <v>10548558</v>
      </c>
      <c r="M4154">
        <v>271870</v>
      </c>
      <c r="N4154" t="s">
        <v>453</v>
      </c>
      <c r="O4154" t="s">
        <v>25</v>
      </c>
      <c r="Q4154" t="s">
        <v>454</v>
      </c>
      <c r="R4154">
        <v>2027</v>
      </c>
      <c r="S4154">
        <v>-1</v>
      </c>
      <c r="T4154" t="s">
        <v>35</v>
      </c>
      <c r="U4154" t="s">
        <v>30</v>
      </c>
      <c r="V4154" t="s">
        <v>454</v>
      </c>
    </row>
    <row r="4155" spans="1:22" x14ac:dyDescent="0.3">
      <c r="A4155" t="s">
        <v>31</v>
      </c>
      <c r="B4155" t="s">
        <v>32</v>
      </c>
      <c r="C4155" t="s">
        <v>33</v>
      </c>
      <c r="D4155" t="s">
        <v>389</v>
      </c>
      <c r="E4155">
        <v>40.799999999999997</v>
      </c>
      <c r="F4155">
        <v>25</v>
      </c>
      <c r="G4155">
        <v>11</v>
      </c>
      <c r="I4155">
        <v>2028</v>
      </c>
      <c r="J4155" t="s">
        <v>197</v>
      </c>
      <c r="K4155" t="s">
        <v>43</v>
      </c>
      <c r="L4155">
        <v>11945397</v>
      </c>
      <c r="M4155">
        <v>292779</v>
      </c>
      <c r="N4155" t="s">
        <v>453</v>
      </c>
      <c r="O4155" t="s">
        <v>38</v>
      </c>
      <c r="P4155">
        <v>30</v>
      </c>
      <c r="Q4155" t="s">
        <v>453</v>
      </c>
      <c r="R4155">
        <v>2028</v>
      </c>
      <c r="S4155">
        <v>-2</v>
      </c>
      <c r="T4155" t="s">
        <v>35</v>
      </c>
      <c r="U4155" t="s">
        <v>30</v>
      </c>
      <c r="V4155" t="s">
        <v>454</v>
      </c>
    </row>
    <row r="4156" spans="1:22" x14ac:dyDescent="0.3">
      <c r="A4156" t="s">
        <v>31</v>
      </c>
      <c r="B4156" t="s">
        <v>32</v>
      </c>
      <c r="C4156" t="s">
        <v>33</v>
      </c>
      <c r="D4156" t="s">
        <v>81</v>
      </c>
      <c r="E4156">
        <v>33.1</v>
      </c>
      <c r="F4156">
        <v>14</v>
      </c>
      <c r="G4156">
        <v>10</v>
      </c>
      <c r="I4156">
        <v>2028</v>
      </c>
      <c r="J4156" t="s">
        <v>25</v>
      </c>
      <c r="K4156" t="s">
        <v>25</v>
      </c>
      <c r="L4156">
        <v>10320000</v>
      </c>
      <c r="M4156">
        <v>311782</v>
      </c>
      <c r="N4156" t="s">
        <v>453</v>
      </c>
      <c r="O4156" t="s">
        <v>25</v>
      </c>
      <c r="Q4156" t="s">
        <v>454</v>
      </c>
      <c r="R4156">
        <v>2028</v>
      </c>
      <c r="S4156">
        <v>-2</v>
      </c>
      <c r="T4156" t="s">
        <v>35</v>
      </c>
      <c r="U4156" t="s">
        <v>44</v>
      </c>
      <c r="V4156" t="s">
        <v>454</v>
      </c>
    </row>
    <row r="4157" spans="1:22" x14ac:dyDescent="0.3">
      <c r="A4157" t="s">
        <v>31</v>
      </c>
      <c r="B4157" t="s">
        <v>32</v>
      </c>
      <c r="C4157" t="s">
        <v>24</v>
      </c>
      <c r="D4157" t="s">
        <v>61</v>
      </c>
      <c r="E4157">
        <v>38.9</v>
      </c>
      <c r="F4157">
        <v>10</v>
      </c>
      <c r="G4157">
        <v>10</v>
      </c>
      <c r="I4157">
        <v>2028</v>
      </c>
      <c r="J4157" t="s">
        <v>62</v>
      </c>
      <c r="K4157" t="s">
        <v>57</v>
      </c>
      <c r="L4157">
        <v>16271870</v>
      </c>
      <c r="M4157">
        <v>418300</v>
      </c>
      <c r="N4157" t="s">
        <v>453</v>
      </c>
      <c r="O4157" t="s">
        <v>58</v>
      </c>
      <c r="P4157">
        <v>15</v>
      </c>
      <c r="Q4157" t="s">
        <v>453</v>
      </c>
      <c r="R4157">
        <v>2028</v>
      </c>
      <c r="S4157">
        <v>-2</v>
      </c>
      <c r="T4157" t="s">
        <v>35</v>
      </c>
      <c r="U4157" t="s">
        <v>44</v>
      </c>
      <c r="V4157" t="s">
        <v>453</v>
      </c>
    </row>
    <row r="4158" spans="1:22" x14ac:dyDescent="0.3">
      <c r="A4158" t="s">
        <v>31</v>
      </c>
      <c r="B4158" t="s">
        <v>32</v>
      </c>
      <c r="C4158" t="s">
        <v>24</v>
      </c>
      <c r="D4158" t="s">
        <v>386</v>
      </c>
      <c r="E4158">
        <v>41.7</v>
      </c>
      <c r="F4158">
        <v>14</v>
      </c>
      <c r="G4158">
        <v>8</v>
      </c>
      <c r="I4158">
        <v>2026</v>
      </c>
      <c r="J4158" t="s">
        <v>25</v>
      </c>
      <c r="K4158" t="s">
        <v>25</v>
      </c>
      <c r="L4158">
        <v>10262100</v>
      </c>
      <c r="M4158">
        <v>246094</v>
      </c>
      <c r="N4158" t="s">
        <v>453</v>
      </c>
      <c r="O4158" t="s">
        <v>25</v>
      </c>
      <c r="Q4158" t="s">
        <v>454</v>
      </c>
      <c r="R4158">
        <v>2026</v>
      </c>
      <c r="S4158">
        <v>0</v>
      </c>
      <c r="T4158" t="s">
        <v>29</v>
      </c>
      <c r="U4158" t="s">
        <v>44</v>
      </c>
      <c r="V4158" t="s">
        <v>454</v>
      </c>
    </row>
    <row r="4159" spans="1:22" x14ac:dyDescent="0.3">
      <c r="A4159" t="s">
        <v>31</v>
      </c>
      <c r="B4159" t="s">
        <v>32</v>
      </c>
      <c r="C4159" t="s">
        <v>33</v>
      </c>
      <c r="D4159" t="s">
        <v>34</v>
      </c>
      <c r="E4159">
        <v>40.799999999999997</v>
      </c>
      <c r="F4159">
        <v>25</v>
      </c>
      <c r="G4159">
        <v>12</v>
      </c>
      <c r="I4159">
        <v>2027</v>
      </c>
      <c r="J4159" t="s">
        <v>25</v>
      </c>
      <c r="K4159" t="s">
        <v>25</v>
      </c>
      <c r="L4159">
        <v>12964860</v>
      </c>
      <c r="M4159">
        <v>317766</v>
      </c>
      <c r="N4159" t="s">
        <v>453</v>
      </c>
      <c r="O4159" t="s">
        <v>25</v>
      </c>
      <c r="Q4159" t="s">
        <v>454</v>
      </c>
      <c r="R4159">
        <v>2027</v>
      </c>
      <c r="S4159">
        <v>-1</v>
      </c>
      <c r="T4159" t="s">
        <v>35</v>
      </c>
      <c r="U4159" t="s">
        <v>30</v>
      </c>
      <c r="V4159" t="s">
        <v>454</v>
      </c>
    </row>
    <row r="4160" spans="1:22" x14ac:dyDescent="0.3">
      <c r="A4160" t="s">
        <v>31</v>
      </c>
      <c r="B4160" t="s">
        <v>32</v>
      </c>
      <c r="C4160" t="s">
        <v>33</v>
      </c>
      <c r="D4160" t="s">
        <v>389</v>
      </c>
      <c r="E4160">
        <v>40.799999999999997</v>
      </c>
      <c r="F4160">
        <v>25</v>
      </c>
      <c r="G4160">
        <v>11</v>
      </c>
      <c r="I4160">
        <v>2028</v>
      </c>
      <c r="J4160" t="s">
        <v>197</v>
      </c>
      <c r="K4160" t="s">
        <v>43</v>
      </c>
      <c r="L4160">
        <v>11938497</v>
      </c>
      <c r="M4160">
        <v>292610</v>
      </c>
      <c r="N4160" t="s">
        <v>453</v>
      </c>
      <c r="O4160" t="s">
        <v>38</v>
      </c>
      <c r="P4160">
        <v>30</v>
      </c>
      <c r="Q4160" t="s">
        <v>453</v>
      </c>
      <c r="R4160">
        <v>2028</v>
      </c>
      <c r="S4160">
        <v>-2</v>
      </c>
      <c r="T4160" t="s">
        <v>35</v>
      </c>
      <c r="U4160" t="s">
        <v>30</v>
      </c>
      <c r="V4160" t="s">
        <v>454</v>
      </c>
    </row>
    <row r="4161" spans="1:22" x14ac:dyDescent="0.3">
      <c r="A4161" t="s">
        <v>31</v>
      </c>
      <c r="B4161" t="s">
        <v>32</v>
      </c>
      <c r="C4161" t="s">
        <v>24</v>
      </c>
      <c r="D4161" t="s">
        <v>61</v>
      </c>
      <c r="E4161">
        <v>38</v>
      </c>
      <c r="F4161">
        <v>8</v>
      </c>
      <c r="G4161">
        <v>8</v>
      </c>
      <c r="I4161">
        <v>2028</v>
      </c>
      <c r="J4161" t="s">
        <v>62</v>
      </c>
      <c r="K4161" t="s">
        <v>57</v>
      </c>
      <c r="L4161">
        <v>15086000</v>
      </c>
      <c r="M4161">
        <v>397000</v>
      </c>
      <c r="N4161" t="s">
        <v>453</v>
      </c>
      <c r="O4161" t="s">
        <v>58</v>
      </c>
      <c r="P4161">
        <v>15</v>
      </c>
      <c r="Q4161" t="s">
        <v>453</v>
      </c>
      <c r="R4161">
        <v>2028</v>
      </c>
      <c r="S4161">
        <v>-2</v>
      </c>
      <c r="T4161" t="s">
        <v>35</v>
      </c>
      <c r="U4161" t="s">
        <v>40</v>
      </c>
      <c r="V4161" t="s">
        <v>453</v>
      </c>
    </row>
    <row r="4162" spans="1:22" x14ac:dyDescent="0.3">
      <c r="A4162" t="s">
        <v>31</v>
      </c>
      <c r="B4162" t="s">
        <v>32</v>
      </c>
      <c r="C4162" t="s">
        <v>33</v>
      </c>
      <c r="D4162" t="s">
        <v>105</v>
      </c>
      <c r="E4162">
        <v>42.8</v>
      </c>
      <c r="F4162">
        <v>23</v>
      </c>
      <c r="G4162">
        <v>12</v>
      </c>
      <c r="I4162">
        <v>2028</v>
      </c>
      <c r="J4162" t="s">
        <v>106</v>
      </c>
      <c r="K4162" t="s">
        <v>43</v>
      </c>
      <c r="L4162">
        <v>13000900</v>
      </c>
      <c r="M4162">
        <v>303759</v>
      </c>
      <c r="N4162" t="s">
        <v>453</v>
      </c>
      <c r="O4162" t="s">
        <v>97</v>
      </c>
      <c r="P4162">
        <v>31</v>
      </c>
      <c r="Q4162" t="s">
        <v>453</v>
      </c>
      <c r="R4162">
        <v>2028</v>
      </c>
      <c r="S4162">
        <v>-2</v>
      </c>
      <c r="T4162" t="s">
        <v>35</v>
      </c>
      <c r="U4162" t="s">
        <v>30</v>
      </c>
      <c r="V4162" t="s">
        <v>454</v>
      </c>
    </row>
    <row r="4163" spans="1:22" x14ac:dyDescent="0.3">
      <c r="A4163" t="s">
        <v>31</v>
      </c>
      <c r="B4163" t="s">
        <v>32</v>
      </c>
      <c r="C4163" t="s">
        <v>33</v>
      </c>
      <c r="D4163" t="s">
        <v>335</v>
      </c>
      <c r="E4163">
        <v>41.9</v>
      </c>
      <c r="F4163">
        <v>23</v>
      </c>
      <c r="G4163">
        <v>9</v>
      </c>
      <c r="I4163">
        <v>2026</v>
      </c>
      <c r="J4163" t="s">
        <v>51</v>
      </c>
      <c r="K4163" t="s">
        <v>43</v>
      </c>
      <c r="L4163">
        <v>10810000</v>
      </c>
      <c r="M4163">
        <v>257995</v>
      </c>
      <c r="N4163" t="s">
        <v>453</v>
      </c>
      <c r="O4163" t="s">
        <v>38</v>
      </c>
      <c r="P4163">
        <v>15</v>
      </c>
      <c r="Q4163" t="s">
        <v>453</v>
      </c>
      <c r="R4163">
        <v>2026</v>
      </c>
      <c r="S4163">
        <v>0</v>
      </c>
      <c r="T4163" t="s">
        <v>29</v>
      </c>
      <c r="U4163" t="s">
        <v>30</v>
      </c>
      <c r="V4163" t="s">
        <v>454</v>
      </c>
    </row>
    <row r="4164" spans="1:22" x14ac:dyDescent="0.3">
      <c r="A4164" t="s">
        <v>31</v>
      </c>
      <c r="B4164" t="s">
        <v>32</v>
      </c>
      <c r="C4164" t="s">
        <v>24</v>
      </c>
      <c r="D4164" t="s">
        <v>396</v>
      </c>
      <c r="E4164">
        <v>43.4</v>
      </c>
      <c r="F4164">
        <v>9</v>
      </c>
      <c r="G4164">
        <v>8</v>
      </c>
      <c r="I4164">
        <v>2028</v>
      </c>
      <c r="J4164" t="s">
        <v>193</v>
      </c>
      <c r="K4164" t="s">
        <v>96</v>
      </c>
      <c r="L4164">
        <v>12238800</v>
      </c>
      <c r="M4164">
        <v>282000</v>
      </c>
      <c r="N4164" t="s">
        <v>453</v>
      </c>
      <c r="O4164" t="s">
        <v>97</v>
      </c>
      <c r="P4164">
        <v>30</v>
      </c>
      <c r="Q4164" t="s">
        <v>453</v>
      </c>
      <c r="R4164">
        <v>2028</v>
      </c>
      <c r="S4164">
        <v>-2</v>
      </c>
      <c r="T4164" t="s">
        <v>35</v>
      </c>
      <c r="U4164" t="s">
        <v>40</v>
      </c>
      <c r="V4164" t="s">
        <v>454</v>
      </c>
    </row>
    <row r="4165" spans="1:22" x14ac:dyDescent="0.3">
      <c r="A4165" t="s">
        <v>31</v>
      </c>
      <c r="B4165" t="s">
        <v>32</v>
      </c>
      <c r="C4165" t="s">
        <v>24</v>
      </c>
      <c r="D4165" t="s">
        <v>101</v>
      </c>
      <c r="E4165">
        <v>43</v>
      </c>
      <c r="F4165">
        <v>18</v>
      </c>
      <c r="G4165">
        <v>11</v>
      </c>
      <c r="I4165">
        <v>2026</v>
      </c>
      <c r="J4165" t="s">
        <v>25</v>
      </c>
      <c r="K4165" t="s">
        <v>25</v>
      </c>
      <c r="L4165">
        <v>9498700</v>
      </c>
      <c r="M4165">
        <v>220900</v>
      </c>
      <c r="N4165" t="s">
        <v>453</v>
      </c>
      <c r="O4165" t="s">
        <v>25</v>
      </c>
      <c r="Q4165" t="s">
        <v>454</v>
      </c>
      <c r="R4165">
        <v>2026</v>
      </c>
      <c r="S4165">
        <v>0</v>
      </c>
      <c r="T4165" t="s">
        <v>29</v>
      </c>
      <c r="U4165" t="s">
        <v>30</v>
      </c>
      <c r="V4165" t="s">
        <v>454</v>
      </c>
    </row>
    <row r="4166" spans="1:22" x14ac:dyDescent="0.3">
      <c r="A4166" t="s">
        <v>31</v>
      </c>
      <c r="B4166" t="s">
        <v>32</v>
      </c>
      <c r="C4166" t="s">
        <v>33</v>
      </c>
      <c r="D4166" t="s">
        <v>389</v>
      </c>
      <c r="E4166">
        <v>44.7</v>
      </c>
      <c r="F4166">
        <v>25</v>
      </c>
      <c r="G4166">
        <v>11</v>
      </c>
      <c r="I4166">
        <v>2028</v>
      </c>
      <c r="J4166" t="s">
        <v>197</v>
      </c>
      <c r="K4166" t="s">
        <v>43</v>
      </c>
      <c r="L4166">
        <v>12585071</v>
      </c>
      <c r="M4166">
        <v>281545</v>
      </c>
      <c r="N4166" t="s">
        <v>453</v>
      </c>
      <c r="O4166" t="s">
        <v>38</v>
      </c>
      <c r="P4166">
        <v>30</v>
      </c>
      <c r="Q4166" t="s">
        <v>453</v>
      </c>
      <c r="R4166">
        <v>2028</v>
      </c>
      <c r="S4166">
        <v>-2</v>
      </c>
      <c r="T4166" t="s">
        <v>35</v>
      </c>
      <c r="U4166" t="s">
        <v>30</v>
      </c>
      <c r="V4166" t="s">
        <v>454</v>
      </c>
    </row>
    <row r="4167" spans="1:22" x14ac:dyDescent="0.3">
      <c r="A4167" t="s">
        <v>31</v>
      </c>
      <c r="B4167" t="s">
        <v>32</v>
      </c>
      <c r="C4167" t="s">
        <v>33</v>
      </c>
      <c r="D4167" t="s">
        <v>34</v>
      </c>
      <c r="E4167">
        <v>32.799999999999997</v>
      </c>
      <c r="F4167">
        <v>25</v>
      </c>
      <c r="G4167">
        <v>12</v>
      </c>
      <c r="I4167">
        <v>2027</v>
      </c>
      <c r="J4167" t="s">
        <v>25</v>
      </c>
      <c r="K4167" t="s">
        <v>25</v>
      </c>
      <c r="L4167">
        <v>10522380</v>
      </c>
      <c r="M4167">
        <v>320804</v>
      </c>
      <c r="N4167" t="s">
        <v>453</v>
      </c>
      <c r="O4167" t="s">
        <v>25</v>
      </c>
      <c r="Q4167" t="s">
        <v>454</v>
      </c>
      <c r="R4167">
        <v>2027</v>
      </c>
      <c r="S4167">
        <v>-1</v>
      </c>
      <c r="T4167" t="s">
        <v>35</v>
      </c>
      <c r="U4167" t="s">
        <v>30</v>
      </c>
      <c r="V4167" t="s">
        <v>454</v>
      </c>
    </row>
    <row r="4168" spans="1:22" x14ac:dyDescent="0.3">
      <c r="A4168" t="s">
        <v>31</v>
      </c>
      <c r="B4168" t="s">
        <v>32</v>
      </c>
      <c r="C4168" t="s">
        <v>24</v>
      </c>
      <c r="D4168" t="s">
        <v>87</v>
      </c>
      <c r="E4168">
        <v>52.2</v>
      </c>
      <c r="F4168">
        <v>10</v>
      </c>
      <c r="G4168">
        <v>8</v>
      </c>
      <c r="I4168">
        <v>2026</v>
      </c>
      <c r="J4168" t="s">
        <v>88</v>
      </c>
      <c r="K4168" t="s">
        <v>57</v>
      </c>
      <c r="L4168">
        <v>26100000</v>
      </c>
      <c r="M4168">
        <v>500000</v>
      </c>
      <c r="N4168" t="s">
        <v>453</v>
      </c>
      <c r="O4168" t="s">
        <v>58</v>
      </c>
      <c r="P4168">
        <v>10</v>
      </c>
      <c r="Q4168" t="s">
        <v>453</v>
      </c>
      <c r="R4168">
        <v>2026</v>
      </c>
      <c r="S4168">
        <v>0</v>
      </c>
      <c r="T4168" t="s">
        <v>29</v>
      </c>
      <c r="U4168" t="s">
        <v>44</v>
      </c>
      <c r="V4168" t="s">
        <v>453</v>
      </c>
    </row>
    <row r="4169" spans="1:22" x14ac:dyDescent="0.3">
      <c r="A4169" t="s">
        <v>31</v>
      </c>
      <c r="B4169" t="s">
        <v>32</v>
      </c>
      <c r="C4169" t="s">
        <v>24</v>
      </c>
      <c r="D4169" t="s">
        <v>386</v>
      </c>
      <c r="E4169">
        <v>40.5</v>
      </c>
      <c r="F4169">
        <v>14</v>
      </c>
      <c r="G4169">
        <v>11</v>
      </c>
      <c r="I4169">
        <v>2026</v>
      </c>
      <c r="J4169" t="s">
        <v>25</v>
      </c>
      <c r="K4169" t="s">
        <v>25</v>
      </c>
      <c r="L4169">
        <v>11364150</v>
      </c>
      <c r="M4169">
        <v>280596</v>
      </c>
      <c r="N4169" t="s">
        <v>453</v>
      </c>
      <c r="O4169" t="s">
        <v>25</v>
      </c>
      <c r="Q4169" t="s">
        <v>454</v>
      </c>
      <c r="R4169">
        <v>2026</v>
      </c>
      <c r="S4169">
        <v>0</v>
      </c>
      <c r="T4169" t="s">
        <v>29</v>
      </c>
      <c r="U4169" t="s">
        <v>44</v>
      </c>
      <c r="V4169" t="s">
        <v>454</v>
      </c>
    </row>
    <row r="4170" spans="1:22" x14ac:dyDescent="0.3">
      <c r="A4170" t="s">
        <v>31</v>
      </c>
      <c r="B4170" t="s">
        <v>32</v>
      </c>
      <c r="C4170" t="s">
        <v>33</v>
      </c>
      <c r="D4170" t="s">
        <v>389</v>
      </c>
      <c r="E4170">
        <v>46.9</v>
      </c>
      <c r="F4170">
        <v>25</v>
      </c>
      <c r="G4170">
        <v>9</v>
      </c>
      <c r="I4170">
        <v>2028</v>
      </c>
      <c r="J4170" t="s">
        <v>197</v>
      </c>
      <c r="K4170" t="s">
        <v>43</v>
      </c>
      <c r="L4170">
        <v>12901649</v>
      </c>
      <c r="M4170">
        <v>275088</v>
      </c>
      <c r="N4170" t="s">
        <v>453</v>
      </c>
      <c r="O4170" t="s">
        <v>38</v>
      </c>
      <c r="P4170">
        <v>30</v>
      </c>
      <c r="Q4170" t="s">
        <v>453</v>
      </c>
      <c r="R4170">
        <v>2028</v>
      </c>
      <c r="S4170">
        <v>-2</v>
      </c>
      <c r="T4170" t="s">
        <v>35</v>
      </c>
      <c r="U4170" t="s">
        <v>30</v>
      </c>
      <c r="V4170" t="s">
        <v>454</v>
      </c>
    </row>
    <row r="4171" spans="1:22" x14ac:dyDescent="0.3">
      <c r="A4171" t="s">
        <v>31</v>
      </c>
      <c r="B4171" t="s">
        <v>32</v>
      </c>
      <c r="C4171" t="s">
        <v>33</v>
      </c>
      <c r="D4171" t="s">
        <v>105</v>
      </c>
      <c r="E4171">
        <v>37.200000000000003</v>
      </c>
      <c r="F4171">
        <v>23</v>
      </c>
      <c r="G4171">
        <v>8</v>
      </c>
      <c r="I4171">
        <v>2028</v>
      </c>
      <c r="J4171" t="s">
        <v>106</v>
      </c>
      <c r="K4171" t="s">
        <v>43</v>
      </c>
      <c r="L4171">
        <v>11416800</v>
      </c>
      <c r="M4171">
        <v>306903</v>
      </c>
      <c r="N4171" t="s">
        <v>453</v>
      </c>
      <c r="O4171" t="s">
        <v>97</v>
      </c>
      <c r="P4171">
        <v>31</v>
      </c>
      <c r="Q4171" t="s">
        <v>453</v>
      </c>
      <c r="R4171">
        <v>2028</v>
      </c>
      <c r="S4171">
        <v>-2</v>
      </c>
      <c r="T4171" t="s">
        <v>35</v>
      </c>
      <c r="U4171" t="s">
        <v>30</v>
      </c>
      <c r="V4171" t="s">
        <v>454</v>
      </c>
    </row>
    <row r="4172" spans="1:22" x14ac:dyDescent="0.3">
      <c r="A4172" t="s">
        <v>31</v>
      </c>
      <c r="B4172" t="s">
        <v>32</v>
      </c>
      <c r="C4172" t="s">
        <v>52</v>
      </c>
      <c r="D4172" t="s">
        <v>53</v>
      </c>
      <c r="E4172">
        <v>41.9</v>
      </c>
      <c r="F4172">
        <v>9</v>
      </c>
      <c r="G4172">
        <v>8</v>
      </c>
      <c r="I4172">
        <v>2029</v>
      </c>
      <c r="J4172" t="s">
        <v>25</v>
      </c>
      <c r="K4172" t="s">
        <v>25</v>
      </c>
      <c r="L4172">
        <v>9359999</v>
      </c>
      <c r="M4172">
        <v>223389</v>
      </c>
      <c r="N4172" t="s">
        <v>453</v>
      </c>
      <c r="O4172" t="s">
        <v>25</v>
      </c>
      <c r="Q4172" t="s">
        <v>454</v>
      </c>
      <c r="R4172">
        <v>2029</v>
      </c>
      <c r="S4172">
        <v>-3</v>
      </c>
      <c r="T4172" t="s">
        <v>35</v>
      </c>
      <c r="U4172" t="s">
        <v>40</v>
      </c>
      <c r="V4172" t="s">
        <v>454</v>
      </c>
    </row>
    <row r="4173" spans="1:22" x14ac:dyDescent="0.3">
      <c r="A4173" t="s">
        <v>31</v>
      </c>
      <c r="B4173" t="s">
        <v>32</v>
      </c>
      <c r="C4173" t="s">
        <v>68</v>
      </c>
      <c r="D4173" t="s">
        <v>415</v>
      </c>
      <c r="E4173">
        <v>50.5</v>
      </c>
      <c r="F4173">
        <v>25</v>
      </c>
      <c r="G4173">
        <v>11</v>
      </c>
      <c r="I4173">
        <v>2028</v>
      </c>
      <c r="J4173" t="s">
        <v>219</v>
      </c>
      <c r="K4173" t="s">
        <v>108</v>
      </c>
      <c r="L4173">
        <v>36865000</v>
      </c>
      <c r="M4173">
        <v>730000</v>
      </c>
      <c r="N4173" t="s">
        <v>453</v>
      </c>
      <c r="O4173" t="s">
        <v>72</v>
      </c>
      <c r="P4173">
        <v>30</v>
      </c>
      <c r="Q4173" t="s">
        <v>453</v>
      </c>
      <c r="R4173">
        <v>2028</v>
      </c>
      <c r="S4173">
        <v>-2</v>
      </c>
      <c r="T4173" t="s">
        <v>35</v>
      </c>
      <c r="U4173" t="s">
        <v>30</v>
      </c>
      <c r="V4173" t="s">
        <v>453</v>
      </c>
    </row>
    <row r="4174" spans="1:22" x14ac:dyDescent="0.3">
      <c r="A4174" t="s">
        <v>31</v>
      </c>
      <c r="B4174" t="s">
        <v>32</v>
      </c>
      <c r="C4174" t="s">
        <v>33</v>
      </c>
      <c r="D4174" t="s">
        <v>389</v>
      </c>
      <c r="E4174">
        <v>44.2</v>
      </c>
      <c r="F4174">
        <v>25</v>
      </c>
      <c r="G4174">
        <v>9</v>
      </c>
      <c r="I4174">
        <v>2028</v>
      </c>
      <c r="J4174" t="s">
        <v>197</v>
      </c>
      <c r="K4174" t="s">
        <v>43</v>
      </c>
      <c r="L4174">
        <v>11893992</v>
      </c>
      <c r="M4174">
        <v>269095</v>
      </c>
      <c r="N4174" t="s">
        <v>453</v>
      </c>
      <c r="O4174" t="s">
        <v>38</v>
      </c>
      <c r="P4174">
        <v>30</v>
      </c>
      <c r="Q4174" t="s">
        <v>453</v>
      </c>
      <c r="R4174">
        <v>2028</v>
      </c>
      <c r="S4174">
        <v>-2</v>
      </c>
      <c r="T4174" t="s">
        <v>35</v>
      </c>
      <c r="U4174" t="s">
        <v>30</v>
      </c>
      <c r="V4174" t="s">
        <v>454</v>
      </c>
    </row>
    <row r="4175" spans="1:22" x14ac:dyDescent="0.3">
      <c r="A4175" t="s">
        <v>31</v>
      </c>
      <c r="B4175" t="s">
        <v>32</v>
      </c>
      <c r="C4175" t="s">
        <v>33</v>
      </c>
      <c r="D4175" t="s">
        <v>81</v>
      </c>
      <c r="E4175">
        <v>34.799999999999997</v>
      </c>
      <c r="F4175">
        <v>9</v>
      </c>
      <c r="G4175">
        <v>8</v>
      </c>
      <c r="I4175">
        <v>2028</v>
      </c>
      <c r="J4175" t="s">
        <v>25</v>
      </c>
      <c r="K4175" t="s">
        <v>25</v>
      </c>
      <c r="L4175">
        <v>10247000</v>
      </c>
      <c r="M4175">
        <v>294454</v>
      </c>
      <c r="N4175" t="s">
        <v>453</v>
      </c>
      <c r="O4175" t="s">
        <v>25</v>
      </c>
      <c r="Q4175" t="s">
        <v>454</v>
      </c>
      <c r="R4175">
        <v>2028</v>
      </c>
      <c r="S4175">
        <v>-2</v>
      </c>
      <c r="T4175" t="s">
        <v>35</v>
      </c>
      <c r="U4175" t="s">
        <v>40</v>
      </c>
      <c r="V4175" t="s">
        <v>454</v>
      </c>
    </row>
    <row r="4176" spans="1:22" x14ac:dyDescent="0.3">
      <c r="A4176" t="s">
        <v>31</v>
      </c>
      <c r="B4176" t="s">
        <v>32</v>
      </c>
      <c r="C4176" t="s">
        <v>76</v>
      </c>
      <c r="D4176" t="s">
        <v>413</v>
      </c>
      <c r="E4176">
        <v>47.4</v>
      </c>
      <c r="F4176">
        <v>22</v>
      </c>
      <c r="G4176">
        <v>8</v>
      </c>
      <c r="I4176">
        <v>2028</v>
      </c>
      <c r="J4176" t="s">
        <v>354</v>
      </c>
      <c r="K4176" t="s">
        <v>57</v>
      </c>
      <c r="L4176">
        <v>36031600</v>
      </c>
      <c r="M4176">
        <v>760160</v>
      </c>
      <c r="N4176" t="s">
        <v>453</v>
      </c>
      <c r="O4176" t="s">
        <v>58</v>
      </c>
      <c r="P4176">
        <v>10</v>
      </c>
      <c r="Q4176" t="s">
        <v>453</v>
      </c>
      <c r="R4176">
        <v>2028</v>
      </c>
      <c r="S4176">
        <v>-2</v>
      </c>
      <c r="T4176" t="s">
        <v>35</v>
      </c>
      <c r="U4176" t="s">
        <v>30</v>
      </c>
      <c r="V4176" t="s">
        <v>453</v>
      </c>
    </row>
    <row r="4177" spans="1:22" x14ac:dyDescent="0.3">
      <c r="A4177" t="s">
        <v>31</v>
      </c>
      <c r="B4177" t="s">
        <v>32</v>
      </c>
      <c r="C4177" t="s">
        <v>33</v>
      </c>
      <c r="D4177" t="s">
        <v>81</v>
      </c>
      <c r="E4177">
        <v>39.200000000000003</v>
      </c>
      <c r="F4177">
        <v>20</v>
      </c>
      <c r="G4177">
        <v>9</v>
      </c>
      <c r="I4177">
        <v>2028</v>
      </c>
      <c r="J4177" t="s">
        <v>25</v>
      </c>
      <c r="K4177" t="s">
        <v>25</v>
      </c>
      <c r="L4177">
        <v>10750000</v>
      </c>
      <c r="M4177">
        <v>274235</v>
      </c>
      <c r="N4177" t="s">
        <v>453</v>
      </c>
      <c r="O4177" t="s">
        <v>25</v>
      </c>
      <c r="Q4177" t="s">
        <v>454</v>
      </c>
      <c r="R4177">
        <v>2028</v>
      </c>
      <c r="S4177">
        <v>-2</v>
      </c>
      <c r="T4177" t="s">
        <v>35</v>
      </c>
      <c r="U4177" t="s">
        <v>30</v>
      </c>
      <c r="V4177" t="s">
        <v>454</v>
      </c>
    </row>
    <row r="4178" spans="1:22" x14ac:dyDescent="0.3">
      <c r="A4178" t="s">
        <v>31</v>
      </c>
      <c r="B4178" t="s">
        <v>32</v>
      </c>
      <c r="C4178" t="s">
        <v>33</v>
      </c>
      <c r="D4178" t="s">
        <v>94</v>
      </c>
      <c r="E4178">
        <v>60.1</v>
      </c>
      <c r="F4178">
        <v>25</v>
      </c>
      <c r="G4178">
        <v>9</v>
      </c>
      <c r="I4178">
        <v>2028</v>
      </c>
      <c r="J4178" t="s">
        <v>100</v>
      </c>
      <c r="K4178" t="s">
        <v>96</v>
      </c>
      <c r="L4178">
        <v>15089992</v>
      </c>
      <c r="M4178">
        <v>251081</v>
      </c>
      <c r="N4178" t="s">
        <v>453</v>
      </c>
      <c r="O4178" t="s">
        <v>97</v>
      </c>
      <c r="P4178">
        <v>20</v>
      </c>
      <c r="Q4178" t="s">
        <v>453</v>
      </c>
      <c r="R4178">
        <v>2028</v>
      </c>
      <c r="S4178">
        <v>-2</v>
      </c>
      <c r="T4178" t="s">
        <v>35</v>
      </c>
      <c r="U4178" t="s">
        <v>30</v>
      </c>
      <c r="V4178" t="s">
        <v>454</v>
      </c>
    </row>
    <row r="4179" spans="1:22" x14ac:dyDescent="0.3">
      <c r="A4179" t="s">
        <v>31</v>
      </c>
      <c r="B4179" t="s">
        <v>32</v>
      </c>
      <c r="C4179" t="s">
        <v>33</v>
      </c>
      <c r="D4179" t="s">
        <v>102</v>
      </c>
      <c r="E4179">
        <v>37.299999999999997</v>
      </c>
      <c r="F4179">
        <v>20</v>
      </c>
      <c r="G4179">
        <v>8</v>
      </c>
      <c r="I4179">
        <v>2026</v>
      </c>
      <c r="J4179" t="s">
        <v>103</v>
      </c>
      <c r="K4179" t="s">
        <v>104</v>
      </c>
      <c r="L4179">
        <v>16043300</v>
      </c>
      <c r="M4179">
        <v>430115</v>
      </c>
      <c r="N4179" t="s">
        <v>453</v>
      </c>
      <c r="O4179" t="s">
        <v>80</v>
      </c>
      <c r="P4179">
        <v>31</v>
      </c>
      <c r="Q4179" t="s">
        <v>453</v>
      </c>
      <c r="R4179">
        <v>2026</v>
      </c>
      <c r="S4179">
        <v>0</v>
      </c>
      <c r="T4179" t="s">
        <v>29</v>
      </c>
      <c r="U4179" t="s">
        <v>30</v>
      </c>
      <c r="V4179" t="s">
        <v>453</v>
      </c>
    </row>
    <row r="4180" spans="1:22" x14ac:dyDescent="0.3">
      <c r="A4180" t="s">
        <v>31</v>
      </c>
      <c r="B4180" t="s">
        <v>32</v>
      </c>
      <c r="C4180" t="s">
        <v>33</v>
      </c>
      <c r="D4180" t="s">
        <v>41</v>
      </c>
      <c r="E4180">
        <v>42</v>
      </c>
      <c r="F4180">
        <v>19</v>
      </c>
      <c r="G4180">
        <v>10</v>
      </c>
      <c r="I4180">
        <v>2027</v>
      </c>
      <c r="J4180" t="s">
        <v>51</v>
      </c>
      <c r="K4180" t="s">
        <v>43</v>
      </c>
      <c r="L4180">
        <v>8900000</v>
      </c>
      <c r="M4180">
        <v>211905</v>
      </c>
      <c r="N4180" t="s">
        <v>453</v>
      </c>
      <c r="O4180" t="s">
        <v>38</v>
      </c>
      <c r="P4180">
        <v>15</v>
      </c>
      <c r="Q4180" t="s">
        <v>453</v>
      </c>
      <c r="R4180">
        <v>2027</v>
      </c>
      <c r="S4180">
        <v>-1</v>
      </c>
      <c r="T4180" t="s">
        <v>35</v>
      </c>
      <c r="U4180" t="s">
        <v>30</v>
      </c>
      <c r="V4180" t="s">
        <v>454</v>
      </c>
    </row>
    <row r="4181" spans="1:22" x14ac:dyDescent="0.3">
      <c r="A4181" t="s">
        <v>31</v>
      </c>
      <c r="B4181" t="s">
        <v>32</v>
      </c>
      <c r="C4181" t="s">
        <v>24</v>
      </c>
      <c r="D4181" t="s">
        <v>55</v>
      </c>
      <c r="E4181">
        <v>33.799999999999997</v>
      </c>
      <c r="F4181">
        <v>19</v>
      </c>
      <c r="G4181">
        <v>9</v>
      </c>
      <c r="I4181">
        <v>2028</v>
      </c>
      <c r="J4181" t="s">
        <v>56</v>
      </c>
      <c r="K4181" t="s">
        <v>57</v>
      </c>
      <c r="L4181">
        <v>8350630</v>
      </c>
      <c r="M4181">
        <v>247060</v>
      </c>
      <c r="N4181" t="s">
        <v>453</v>
      </c>
      <c r="O4181" t="s">
        <v>58</v>
      </c>
      <c r="P4181">
        <v>20</v>
      </c>
      <c r="Q4181" t="s">
        <v>453</v>
      </c>
      <c r="R4181">
        <v>2028</v>
      </c>
      <c r="S4181">
        <v>-2</v>
      </c>
      <c r="T4181" t="s">
        <v>35</v>
      </c>
      <c r="U4181" t="s">
        <v>30</v>
      </c>
      <c r="V4181" t="s">
        <v>454</v>
      </c>
    </row>
    <row r="4182" spans="1:22" x14ac:dyDescent="0.3">
      <c r="A4182" t="s">
        <v>31</v>
      </c>
      <c r="B4182" t="s">
        <v>32</v>
      </c>
      <c r="C4182" t="s">
        <v>24</v>
      </c>
      <c r="D4182" t="s">
        <v>386</v>
      </c>
      <c r="E4182">
        <v>37.299999999999997</v>
      </c>
      <c r="F4182">
        <v>10</v>
      </c>
      <c r="G4182">
        <v>9</v>
      </c>
      <c r="I4182">
        <v>2026</v>
      </c>
      <c r="J4182" t="s">
        <v>25</v>
      </c>
      <c r="K4182" t="s">
        <v>25</v>
      </c>
      <c r="L4182">
        <v>8100000</v>
      </c>
      <c r="M4182">
        <v>217158</v>
      </c>
      <c r="N4182" t="s">
        <v>453</v>
      </c>
      <c r="O4182" t="s">
        <v>25</v>
      </c>
      <c r="Q4182" t="s">
        <v>454</v>
      </c>
      <c r="R4182">
        <v>2026</v>
      </c>
      <c r="S4182">
        <v>0</v>
      </c>
      <c r="T4182" t="s">
        <v>29</v>
      </c>
      <c r="U4182" t="s">
        <v>44</v>
      </c>
      <c r="V4182" t="s">
        <v>454</v>
      </c>
    </row>
    <row r="4183" spans="1:22" x14ac:dyDescent="0.3">
      <c r="A4183" t="s">
        <v>31</v>
      </c>
      <c r="B4183" t="s">
        <v>32</v>
      </c>
      <c r="C4183" t="s">
        <v>24</v>
      </c>
      <c r="D4183" t="s">
        <v>55</v>
      </c>
      <c r="E4183">
        <v>33.299999999999997</v>
      </c>
      <c r="F4183">
        <v>24</v>
      </c>
      <c r="G4183">
        <v>11</v>
      </c>
      <c r="I4183">
        <v>2028</v>
      </c>
      <c r="J4183" t="s">
        <v>56</v>
      </c>
      <c r="K4183" t="s">
        <v>57</v>
      </c>
      <c r="L4183">
        <v>9150000</v>
      </c>
      <c r="M4183">
        <v>274775</v>
      </c>
      <c r="N4183" t="s">
        <v>453</v>
      </c>
      <c r="O4183" t="s">
        <v>58</v>
      </c>
      <c r="P4183">
        <v>20</v>
      </c>
      <c r="Q4183" t="s">
        <v>453</v>
      </c>
      <c r="R4183">
        <v>2028</v>
      </c>
      <c r="S4183">
        <v>-2</v>
      </c>
      <c r="T4183" t="s">
        <v>35</v>
      </c>
      <c r="U4183" t="s">
        <v>30</v>
      </c>
      <c r="V4183" t="s">
        <v>454</v>
      </c>
    </row>
    <row r="4184" spans="1:22" x14ac:dyDescent="0.3">
      <c r="A4184" t="s">
        <v>31</v>
      </c>
      <c r="B4184" t="s">
        <v>32</v>
      </c>
      <c r="C4184" t="s">
        <v>24</v>
      </c>
      <c r="D4184" t="s">
        <v>98</v>
      </c>
      <c r="E4184">
        <v>33</v>
      </c>
      <c r="F4184">
        <v>12</v>
      </c>
      <c r="G4184">
        <v>10</v>
      </c>
      <c r="I4184">
        <v>2027</v>
      </c>
      <c r="J4184" t="s">
        <v>25</v>
      </c>
      <c r="K4184" t="s">
        <v>25</v>
      </c>
      <c r="L4184">
        <v>5700000</v>
      </c>
      <c r="M4184">
        <v>172727</v>
      </c>
      <c r="N4184" t="s">
        <v>453</v>
      </c>
      <c r="O4184" t="s">
        <v>25</v>
      </c>
      <c r="Q4184" t="s">
        <v>454</v>
      </c>
      <c r="R4184">
        <v>2027</v>
      </c>
      <c r="S4184">
        <v>-1</v>
      </c>
      <c r="T4184" t="s">
        <v>35</v>
      </c>
      <c r="U4184" t="s">
        <v>44</v>
      </c>
      <c r="V4184" t="s">
        <v>454</v>
      </c>
    </row>
    <row r="4185" spans="1:22" x14ac:dyDescent="0.3">
      <c r="A4185" t="s">
        <v>31</v>
      </c>
      <c r="B4185" t="s">
        <v>32</v>
      </c>
      <c r="C4185" t="s">
        <v>33</v>
      </c>
      <c r="D4185" t="s">
        <v>25</v>
      </c>
      <c r="E4185">
        <v>51</v>
      </c>
      <c r="F4185">
        <v>26</v>
      </c>
      <c r="G4185">
        <v>12</v>
      </c>
      <c r="I4185">
        <v>2026</v>
      </c>
      <c r="J4185" t="s">
        <v>25</v>
      </c>
      <c r="K4185" t="s">
        <v>25</v>
      </c>
      <c r="L4185">
        <v>9700000</v>
      </c>
      <c r="M4185">
        <v>190196</v>
      </c>
      <c r="N4185" t="s">
        <v>454</v>
      </c>
      <c r="O4185" t="s">
        <v>25</v>
      </c>
      <c r="Q4185" t="s">
        <v>454</v>
      </c>
      <c r="R4185">
        <v>2026</v>
      </c>
      <c r="S4185">
        <v>0</v>
      </c>
      <c r="T4185" t="s">
        <v>29</v>
      </c>
      <c r="U4185" t="s">
        <v>30</v>
      </c>
      <c r="V4185" t="s">
        <v>454</v>
      </c>
    </row>
    <row r="4186" spans="1:22" x14ac:dyDescent="0.3">
      <c r="A4186" t="s">
        <v>31</v>
      </c>
      <c r="B4186" t="s">
        <v>32</v>
      </c>
      <c r="C4186" t="s">
        <v>33</v>
      </c>
      <c r="D4186" t="s">
        <v>41</v>
      </c>
      <c r="E4186">
        <v>38.9</v>
      </c>
      <c r="F4186">
        <v>17</v>
      </c>
      <c r="G4186">
        <v>9</v>
      </c>
      <c r="I4186">
        <v>2027</v>
      </c>
      <c r="J4186" t="s">
        <v>51</v>
      </c>
      <c r="K4186" t="s">
        <v>43</v>
      </c>
      <c r="L4186">
        <v>9600000</v>
      </c>
      <c r="M4186">
        <v>246787</v>
      </c>
      <c r="N4186" t="s">
        <v>453</v>
      </c>
      <c r="O4186" t="s">
        <v>38</v>
      </c>
      <c r="P4186">
        <v>15</v>
      </c>
      <c r="Q4186" t="s">
        <v>453</v>
      </c>
      <c r="R4186">
        <v>2027</v>
      </c>
      <c r="S4186">
        <v>-1</v>
      </c>
      <c r="T4186" t="s">
        <v>35</v>
      </c>
      <c r="U4186" t="s">
        <v>30</v>
      </c>
      <c r="V4186" t="s">
        <v>454</v>
      </c>
    </row>
    <row r="4187" spans="1:22" x14ac:dyDescent="0.3">
      <c r="A4187" t="s">
        <v>31</v>
      </c>
      <c r="B4187" t="s">
        <v>32</v>
      </c>
      <c r="C4187" t="s">
        <v>24</v>
      </c>
      <c r="D4187" t="s">
        <v>101</v>
      </c>
      <c r="E4187">
        <v>36.4</v>
      </c>
      <c r="F4187">
        <v>18</v>
      </c>
      <c r="G4187">
        <v>10</v>
      </c>
      <c r="I4187">
        <v>2026</v>
      </c>
      <c r="J4187" t="s">
        <v>25</v>
      </c>
      <c r="K4187" t="s">
        <v>25</v>
      </c>
      <c r="L4187">
        <v>6700000</v>
      </c>
      <c r="M4187">
        <v>184066</v>
      </c>
      <c r="N4187" t="s">
        <v>453</v>
      </c>
      <c r="O4187" t="s">
        <v>25</v>
      </c>
      <c r="Q4187" t="s">
        <v>454</v>
      </c>
      <c r="R4187">
        <v>2026</v>
      </c>
      <c r="S4187">
        <v>0</v>
      </c>
      <c r="T4187" t="s">
        <v>29</v>
      </c>
      <c r="U4187" t="s">
        <v>30</v>
      </c>
      <c r="V4187" t="s">
        <v>454</v>
      </c>
    </row>
    <row r="4188" spans="1:22" x14ac:dyDescent="0.3">
      <c r="A4188" t="s">
        <v>31</v>
      </c>
      <c r="B4188" t="s">
        <v>32</v>
      </c>
      <c r="C4188" t="s">
        <v>24</v>
      </c>
      <c r="D4188" t="s">
        <v>55</v>
      </c>
      <c r="E4188">
        <v>33.799999999999997</v>
      </c>
      <c r="F4188">
        <v>26</v>
      </c>
      <c r="G4188">
        <v>9</v>
      </c>
      <c r="I4188">
        <v>2028</v>
      </c>
      <c r="J4188" t="s">
        <v>56</v>
      </c>
      <c r="K4188" t="s">
        <v>57</v>
      </c>
      <c r="L4188">
        <v>9500000</v>
      </c>
      <c r="M4188">
        <v>281065</v>
      </c>
      <c r="N4188" t="s">
        <v>453</v>
      </c>
      <c r="O4188" t="s">
        <v>58</v>
      </c>
      <c r="P4188">
        <v>20</v>
      </c>
      <c r="Q4188" t="s">
        <v>453</v>
      </c>
      <c r="R4188">
        <v>2028</v>
      </c>
      <c r="S4188">
        <v>-2</v>
      </c>
      <c r="T4188" t="s">
        <v>35</v>
      </c>
      <c r="U4188" t="s">
        <v>30</v>
      </c>
      <c r="V4188" t="s">
        <v>454</v>
      </c>
    </row>
    <row r="4189" spans="1:22" x14ac:dyDescent="0.3">
      <c r="A4189" t="s">
        <v>31</v>
      </c>
      <c r="B4189" t="s">
        <v>32</v>
      </c>
      <c r="C4189" t="s">
        <v>24</v>
      </c>
      <c r="D4189" t="s">
        <v>98</v>
      </c>
      <c r="E4189">
        <v>33.9</v>
      </c>
      <c r="F4189">
        <v>18</v>
      </c>
      <c r="G4189">
        <v>9</v>
      </c>
      <c r="I4189">
        <v>2027</v>
      </c>
      <c r="J4189" t="s">
        <v>25</v>
      </c>
      <c r="K4189" t="s">
        <v>25</v>
      </c>
      <c r="L4189">
        <v>5490000</v>
      </c>
      <c r="M4189">
        <v>161947</v>
      </c>
      <c r="N4189" t="s">
        <v>453</v>
      </c>
      <c r="O4189" t="s">
        <v>25</v>
      </c>
      <c r="Q4189" t="s">
        <v>454</v>
      </c>
      <c r="R4189">
        <v>2027</v>
      </c>
      <c r="S4189">
        <v>-1</v>
      </c>
      <c r="T4189" t="s">
        <v>35</v>
      </c>
      <c r="U4189" t="s">
        <v>30</v>
      </c>
      <c r="V4189" t="s">
        <v>454</v>
      </c>
    </row>
    <row r="4190" spans="1:22" x14ac:dyDescent="0.3">
      <c r="A4190" t="s">
        <v>31</v>
      </c>
      <c r="B4190" t="s">
        <v>32</v>
      </c>
      <c r="C4190" t="s">
        <v>24</v>
      </c>
      <c r="D4190" t="s">
        <v>101</v>
      </c>
      <c r="E4190">
        <v>36.4</v>
      </c>
      <c r="F4190">
        <v>18</v>
      </c>
      <c r="G4190">
        <v>10</v>
      </c>
      <c r="I4190">
        <v>2026</v>
      </c>
      <c r="J4190" t="s">
        <v>25</v>
      </c>
      <c r="K4190" t="s">
        <v>25</v>
      </c>
      <c r="L4190">
        <v>6700000</v>
      </c>
      <c r="M4190">
        <v>184066</v>
      </c>
      <c r="N4190" t="s">
        <v>453</v>
      </c>
      <c r="O4190" t="s">
        <v>25</v>
      </c>
      <c r="Q4190" t="s">
        <v>454</v>
      </c>
      <c r="R4190">
        <v>2026</v>
      </c>
      <c r="S4190">
        <v>0</v>
      </c>
      <c r="T4190" t="s">
        <v>29</v>
      </c>
      <c r="U4190" t="s">
        <v>30</v>
      </c>
      <c r="V4190" t="s">
        <v>454</v>
      </c>
    </row>
    <row r="4191" spans="1:22" x14ac:dyDescent="0.3">
      <c r="A4191" t="s">
        <v>31</v>
      </c>
      <c r="B4191" t="s">
        <v>32</v>
      </c>
      <c r="C4191" t="s">
        <v>24</v>
      </c>
      <c r="D4191" t="s">
        <v>55</v>
      </c>
      <c r="E4191">
        <v>33.700000000000003</v>
      </c>
      <c r="F4191">
        <v>9</v>
      </c>
      <c r="G4191">
        <v>9</v>
      </c>
      <c r="I4191">
        <v>2028</v>
      </c>
      <c r="J4191" t="s">
        <v>56</v>
      </c>
      <c r="K4191" t="s">
        <v>57</v>
      </c>
      <c r="L4191">
        <v>10000000</v>
      </c>
      <c r="M4191">
        <v>296736</v>
      </c>
      <c r="N4191" t="s">
        <v>453</v>
      </c>
      <c r="O4191" t="s">
        <v>58</v>
      </c>
      <c r="P4191">
        <v>20</v>
      </c>
      <c r="Q4191" t="s">
        <v>453</v>
      </c>
      <c r="R4191">
        <v>2028</v>
      </c>
      <c r="S4191">
        <v>-2</v>
      </c>
      <c r="T4191" t="s">
        <v>35</v>
      </c>
      <c r="U4191" t="s">
        <v>40</v>
      </c>
      <c r="V4191" t="s">
        <v>454</v>
      </c>
    </row>
    <row r="4192" spans="1:22" x14ac:dyDescent="0.3">
      <c r="A4192" t="s">
        <v>31</v>
      </c>
      <c r="B4192" t="s">
        <v>32</v>
      </c>
      <c r="C4192" t="s">
        <v>24</v>
      </c>
      <c r="D4192" t="s">
        <v>385</v>
      </c>
      <c r="E4192">
        <v>29.9</v>
      </c>
      <c r="F4192">
        <v>22</v>
      </c>
      <c r="G4192">
        <v>8</v>
      </c>
      <c r="I4192">
        <v>2028</v>
      </c>
      <c r="J4192" t="s">
        <v>25</v>
      </c>
      <c r="K4192" t="s">
        <v>25</v>
      </c>
      <c r="L4192">
        <v>7200000</v>
      </c>
      <c r="M4192">
        <v>240803</v>
      </c>
      <c r="N4192" t="s">
        <v>453</v>
      </c>
      <c r="O4192" t="s">
        <v>25</v>
      </c>
      <c r="Q4192" t="s">
        <v>454</v>
      </c>
      <c r="R4192">
        <v>2028</v>
      </c>
      <c r="S4192">
        <v>-2</v>
      </c>
      <c r="T4192" t="s">
        <v>35</v>
      </c>
      <c r="U4192" t="s">
        <v>30</v>
      </c>
      <c r="V4192" t="s">
        <v>454</v>
      </c>
    </row>
    <row r="4193" spans="1:22" x14ac:dyDescent="0.3">
      <c r="A4193" t="s">
        <v>31</v>
      </c>
      <c r="B4193" t="s">
        <v>32</v>
      </c>
      <c r="C4193" t="s">
        <v>33</v>
      </c>
      <c r="D4193" t="s">
        <v>34</v>
      </c>
      <c r="E4193">
        <v>36.6</v>
      </c>
      <c r="F4193">
        <v>12</v>
      </c>
      <c r="G4193">
        <v>9</v>
      </c>
      <c r="I4193">
        <v>2027</v>
      </c>
      <c r="J4193" t="s">
        <v>25</v>
      </c>
      <c r="K4193" t="s">
        <v>25</v>
      </c>
      <c r="L4193">
        <v>9680000</v>
      </c>
      <c r="M4193">
        <v>264481</v>
      </c>
      <c r="N4193" t="s">
        <v>453</v>
      </c>
      <c r="O4193" t="s">
        <v>25</v>
      </c>
      <c r="Q4193" t="s">
        <v>454</v>
      </c>
      <c r="R4193">
        <v>2027</v>
      </c>
      <c r="S4193">
        <v>-1</v>
      </c>
      <c r="T4193" t="s">
        <v>35</v>
      </c>
      <c r="U4193" t="s">
        <v>44</v>
      </c>
      <c r="V4193" t="s">
        <v>454</v>
      </c>
    </row>
    <row r="4194" spans="1:22" x14ac:dyDescent="0.3">
      <c r="A4194" t="s">
        <v>31</v>
      </c>
      <c r="B4194" t="s">
        <v>32</v>
      </c>
      <c r="C4194" t="s">
        <v>76</v>
      </c>
      <c r="D4194" t="s">
        <v>276</v>
      </c>
      <c r="E4194">
        <v>35.799999999999997</v>
      </c>
      <c r="F4194">
        <v>15</v>
      </c>
      <c r="G4194">
        <v>9</v>
      </c>
      <c r="I4194">
        <v>2026</v>
      </c>
      <c r="J4194" t="s">
        <v>90</v>
      </c>
      <c r="K4194" t="s">
        <v>79</v>
      </c>
      <c r="L4194">
        <v>12500000</v>
      </c>
      <c r="M4194">
        <v>349162</v>
      </c>
      <c r="N4194" t="s">
        <v>453</v>
      </c>
      <c r="O4194" t="s">
        <v>91</v>
      </c>
      <c r="P4194">
        <v>31</v>
      </c>
      <c r="Q4194" t="s">
        <v>453</v>
      </c>
      <c r="R4194">
        <v>2026</v>
      </c>
      <c r="S4194">
        <v>0</v>
      </c>
      <c r="T4194" t="s">
        <v>29</v>
      </c>
      <c r="U4194" t="s">
        <v>44</v>
      </c>
      <c r="V4194" t="s">
        <v>454</v>
      </c>
    </row>
    <row r="4195" spans="1:22" x14ac:dyDescent="0.3">
      <c r="A4195" t="s">
        <v>31</v>
      </c>
      <c r="B4195" t="s">
        <v>32</v>
      </c>
      <c r="C4195" t="s">
        <v>24</v>
      </c>
      <c r="D4195" t="s">
        <v>334</v>
      </c>
      <c r="E4195">
        <v>36.299999999999997</v>
      </c>
      <c r="F4195">
        <v>10</v>
      </c>
      <c r="G4195">
        <v>9</v>
      </c>
      <c r="I4195">
        <v>2026</v>
      </c>
      <c r="J4195" t="s">
        <v>25</v>
      </c>
      <c r="K4195" t="s">
        <v>25</v>
      </c>
      <c r="L4195">
        <v>8750000</v>
      </c>
      <c r="M4195">
        <v>241047</v>
      </c>
      <c r="N4195" t="s">
        <v>453</v>
      </c>
      <c r="O4195" t="s">
        <v>25</v>
      </c>
      <c r="Q4195" t="s">
        <v>454</v>
      </c>
      <c r="R4195">
        <v>2026</v>
      </c>
      <c r="S4195">
        <v>0</v>
      </c>
      <c r="T4195" t="s">
        <v>29</v>
      </c>
      <c r="U4195" t="s">
        <v>44</v>
      </c>
      <c r="V4195" t="s">
        <v>454</v>
      </c>
    </row>
    <row r="4196" spans="1:22" x14ac:dyDescent="0.3">
      <c r="A4196" t="s">
        <v>31</v>
      </c>
      <c r="B4196" t="s">
        <v>32</v>
      </c>
      <c r="C4196" t="s">
        <v>33</v>
      </c>
      <c r="D4196" t="s">
        <v>102</v>
      </c>
      <c r="E4196">
        <v>34.5</v>
      </c>
      <c r="F4196">
        <v>21</v>
      </c>
      <c r="G4196">
        <v>8</v>
      </c>
      <c r="I4196">
        <v>2026</v>
      </c>
      <c r="J4196" t="s">
        <v>103</v>
      </c>
      <c r="K4196" t="s">
        <v>104</v>
      </c>
      <c r="L4196">
        <v>13600000</v>
      </c>
      <c r="M4196">
        <v>394203</v>
      </c>
      <c r="N4196" t="s">
        <v>453</v>
      </c>
      <c r="O4196" t="s">
        <v>80</v>
      </c>
      <c r="P4196">
        <v>31</v>
      </c>
      <c r="Q4196" t="s">
        <v>453</v>
      </c>
      <c r="R4196">
        <v>2026</v>
      </c>
      <c r="S4196">
        <v>0</v>
      </c>
      <c r="T4196" t="s">
        <v>29</v>
      </c>
      <c r="U4196" t="s">
        <v>30</v>
      </c>
      <c r="V4196" t="s">
        <v>453</v>
      </c>
    </row>
    <row r="4197" spans="1:22" x14ac:dyDescent="0.3">
      <c r="A4197" t="s">
        <v>31</v>
      </c>
      <c r="B4197" t="s">
        <v>32</v>
      </c>
      <c r="C4197" t="s">
        <v>24</v>
      </c>
      <c r="D4197" t="s">
        <v>46</v>
      </c>
      <c r="E4197">
        <v>34.4</v>
      </c>
      <c r="F4197">
        <v>19</v>
      </c>
      <c r="G4197">
        <v>9</v>
      </c>
      <c r="I4197">
        <v>2027</v>
      </c>
      <c r="J4197" t="s">
        <v>47</v>
      </c>
      <c r="K4197" t="s">
        <v>48</v>
      </c>
      <c r="L4197">
        <v>8400000</v>
      </c>
      <c r="M4197">
        <v>244186</v>
      </c>
      <c r="N4197" t="s">
        <v>453</v>
      </c>
      <c r="O4197" t="s">
        <v>49</v>
      </c>
      <c r="P4197">
        <v>31</v>
      </c>
      <c r="Q4197" t="s">
        <v>453</v>
      </c>
      <c r="R4197">
        <v>2027</v>
      </c>
      <c r="S4197">
        <v>-1</v>
      </c>
      <c r="T4197" t="s">
        <v>35</v>
      </c>
      <c r="U4197" t="s">
        <v>30</v>
      </c>
      <c r="V4197" t="s">
        <v>454</v>
      </c>
    </row>
    <row r="4198" spans="1:22" x14ac:dyDescent="0.3">
      <c r="A4198" t="s">
        <v>31</v>
      </c>
      <c r="B4198" t="s">
        <v>32</v>
      </c>
      <c r="C4198" t="s">
        <v>33</v>
      </c>
      <c r="D4198" t="s">
        <v>419</v>
      </c>
      <c r="E4198">
        <v>34.799999999999997</v>
      </c>
      <c r="F4198">
        <v>25</v>
      </c>
      <c r="G4198">
        <v>8</v>
      </c>
      <c r="I4198">
        <v>2027</v>
      </c>
      <c r="J4198" t="s">
        <v>110</v>
      </c>
      <c r="K4198" t="s">
        <v>96</v>
      </c>
      <c r="L4198">
        <v>10850000</v>
      </c>
      <c r="M4198">
        <v>311782</v>
      </c>
      <c r="N4198" t="s">
        <v>453</v>
      </c>
      <c r="O4198" t="s">
        <v>58</v>
      </c>
      <c r="P4198">
        <v>31</v>
      </c>
      <c r="Q4198" t="s">
        <v>453</v>
      </c>
      <c r="R4198">
        <v>2027</v>
      </c>
      <c r="S4198">
        <v>-1</v>
      </c>
      <c r="T4198" t="s">
        <v>35</v>
      </c>
      <c r="U4198" t="s">
        <v>30</v>
      </c>
      <c r="V4198" t="s">
        <v>454</v>
      </c>
    </row>
    <row r="4199" spans="1:22" x14ac:dyDescent="0.3">
      <c r="A4199" t="s">
        <v>31</v>
      </c>
      <c r="B4199" t="s">
        <v>32</v>
      </c>
      <c r="C4199" t="s">
        <v>33</v>
      </c>
      <c r="D4199" t="s">
        <v>419</v>
      </c>
      <c r="E4199">
        <v>39.9</v>
      </c>
      <c r="F4199">
        <v>23</v>
      </c>
      <c r="G4199">
        <v>10</v>
      </c>
      <c r="I4199">
        <v>2027</v>
      </c>
      <c r="J4199" t="s">
        <v>110</v>
      </c>
      <c r="K4199" t="s">
        <v>96</v>
      </c>
      <c r="L4199">
        <v>10921500</v>
      </c>
      <c r="M4199">
        <v>273722</v>
      </c>
      <c r="N4199" t="s">
        <v>453</v>
      </c>
      <c r="O4199" t="s">
        <v>58</v>
      </c>
      <c r="P4199">
        <v>31</v>
      </c>
      <c r="Q4199" t="s">
        <v>453</v>
      </c>
      <c r="R4199">
        <v>2027</v>
      </c>
      <c r="S4199">
        <v>-1</v>
      </c>
      <c r="T4199" t="s">
        <v>35</v>
      </c>
      <c r="U4199" t="s">
        <v>30</v>
      </c>
      <c r="V4199" t="s">
        <v>454</v>
      </c>
    </row>
    <row r="4200" spans="1:22" x14ac:dyDescent="0.3">
      <c r="A4200" t="s">
        <v>31</v>
      </c>
      <c r="B4200" t="s">
        <v>32</v>
      </c>
      <c r="C4200" t="s">
        <v>33</v>
      </c>
      <c r="D4200" t="s">
        <v>296</v>
      </c>
      <c r="E4200">
        <v>34</v>
      </c>
      <c r="F4200">
        <v>10</v>
      </c>
      <c r="G4200">
        <v>8</v>
      </c>
      <c r="I4200">
        <v>2027</v>
      </c>
      <c r="J4200" t="s">
        <v>51</v>
      </c>
      <c r="K4200" t="s">
        <v>43</v>
      </c>
      <c r="L4200">
        <v>10370000</v>
      </c>
      <c r="M4200">
        <v>305000</v>
      </c>
      <c r="N4200" t="s">
        <v>453</v>
      </c>
      <c r="O4200" t="s">
        <v>38</v>
      </c>
      <c r="P4200">
        <v>15</v>
      </c>
      <c r="Q4200" t="s">
        <v>453</v>
      </c>
      <c r="R4200">
        <v>2027</v>
      </c>
      <c r="S4200">
        <v>-1</v>
      </c>
      <c r="T4200" t="s">
        <v>35</v>
      </c>
      <c r="U4200" t="s">
        <v>44</v>
      </c>
      <c r="V4200" t="s">
        <v>454</v>
      </c>
    </row>
    <row r="4201" spans="1:22" x14ac:dyDescent="0.3">
      <c r="A4201" t="s">
        <v>31</v>
      </c>
      <c r="B4201" t="s">
        <v>32</v>
      </c>
      <c r="C4201" t="s">
        <v>24</v>
      </c>
      <c r="D4201" t="s">
        <v>46</v>
      </c>
      <c r="E4201">
        <v>35</v>
      </c>
      <c r="F4201">
        <v>12</v>
      </c>
      <c r="G4201">
        <v>11</v>
      </c>
      <c r="I4201">
        <v>2028</v>
      </c>
      <c r="J4201" t="s">
        <v>26</v>
      </c>
      <c r="K4201" t="s">
        <v>27</v>
      </c>
      <c r="L4201">
        <v>7990000</v>
      </c>
      <c r="M4201">
        <v>228286</v>
      </c>
      <c r="N4201" t="s">
        <v>453</v>
      </c>
      <c r="O4201" t="s">
        <v>28</v>
      </c>
      <c r="P4201">
        <v>31</v>
      </c>
      <c r="Q4201" t="s">
        <v>453</v>
      </c>
      <c r="R4201">
        <v>2028</v>
      </c>
      <c r="S4201">
        <v>-2</v>
      </c>
      <c r="T4201" t="s">
        <v>35</v>
      </c>
      <c r="U4201" t="s">
        <v>44</v>
      </c>
      <c r="V4201" t="s">
        <v>454</v>
      </c>
    </row>
    <row r="4202" spans="1:22" x14ac:dyDescent="0.3">
      <c r="A4202" t="s">
        <v>31</v>
      </c>
      <c r="B4202" t="s">
        <v>32</v>
      </c>
      <c r="C4202" t="s">
        <v>33</v>
      </c>
      <c r="D4202" t="s">
        <v>296</v>
      </c>
      <c r="E4202">
        <v>40.5</v>
      </c>
      <c r="F4202">
        <v>10</v>
      </c>
      <c r="G4202">
        <v>8</v>
      </c>
      <c r="I4202">
        <v>2027</v>
      </c>
      <c r="J4202" t="s">
        <v>51</v>
      </c>
      <c r="K4202" t="s">
        <v>43</v>
      </c>
      <c r="L4202">
        <v>11533000</v>
      </c>
      <c r="M4202">
        <v>284765</v>
      </c>
      <c r="N4202" t="s">
        <v>453</v>
      </c>
      <c r="O4202" t="s">
        <v>38</v>
      </c>
      <c r="P4202">
        <v>15</v>
      </c>
      <c r="Q4202" t="s">
        <v>453</v>
      </c>
      <c r="R4202">
        <v>2027</v>
      </c>
      <c r="S4202">
        <v>-1</v>
      </c>
      <c r="T4202" t="s">
        <v>35</v>
      </c>
      <c r="U4202" t="s">
        <v>44</v>
      </c>
      <c r="V4202" t="s">
        <v>454</v>
      </c>
    </row>
    <row r="4203" spans="1:22" x14ac:dyDescent="0.3">
      <c r="A4203" t="s">
        <v>31</v>
      </c>
      <c r="B4203" t="s">
        <v>32</v>
      </c>
      <c r="C4203" t="s">
        <v>24</v>
      </c>
      <c r="D4203" t="s">
        <v>425</v>
      </c>
      <c r="E4203">
        <v>48.2</v>
      </c>
      <c r="F4203">
        <v>14</v>
      </c>
      <c r="G4203">
        <v>10</v>
      </c>
      <c r="I4203">
        <v>2027</v>
      </c>
      <c r="J4203" t="s">
        <v>313</v>
      </c>
      <c r="K4203" t="s">
        <v>96</v>
      </c>
      <c r="L4203">
        <v>13900000</v>
      </c>
      <c r="M4203">
        <v>288382</v>
      </c>
      <c r="N4203" t="s">
        <v>453</v>
      </c>
      <c r="O4203" t="s">
        <v>97</v>
      </c>
      <c r="P4203">
        <v>20</v>
      </c>
      <c r="Q4203" t="s">
        <v>453</v>
      </c>
      <c r="R4203">
        <v>2027</v>
      </c>
      <c r="S4203">
        <v>-1</v>
      </c>
      <c r="T4203" t="s">
        <v>35</v>
      </c>
      <c r="U4203" t="s">
        <v>44</v>
      </c>
      <c r="V4203" t="s">
        <v>454</v>
      </c>
    </row>
    <row r="4204" spans="1:22" x14ac:dyDescent="0.3">
      <c r="A4204" t="s">
        <v>31</v>
      </c>
      <c r="B4204" t="s">
        <v>32</v>
      </c>
      <c r="C4204" t="s">
        <v>33</v>
      </c>
      <c r="D4204" t="s">
        <v>196</v>
      </c>
      <c r="E4204">
        <v>41.2</v>
      </c>
      <c r="F4204">
        <v>15</v>
      </c>
      <c r="G4204">
        <v>9</v>
      </c>
      <c r="I4204">
        <v>2026</v>
      </c>
      <c r="J4204" t="s">
        <v>106</v>
      </c>
      <c r="K4204" t="s">
        <v>43</v>
      </c>
      <c r="L4204">
        <v>11300000</v>
      </c>
      <c r="M4204">
        <v>274272</v>
      </c>
      <c r="N4204" t="s">
        <v>453</v>
      </c>
      <c r="O4204" t="s">
        <v>97</v>
      </c>
      <c r="P4204">
        <v>31</v>
      </c>
      <c r="Q4204" t="s">
        <v>453</v>
      </c>
      <c r="R4204">
        <v>2026</v>
      </c>
      <c r="S4204">
        <v>0</v>
      </c>
      <c r="T4204" t="s">
        <v>29</v>
      </c>
      <c r="U4204" t="s">
        <v>44</v>
      </c>
      <c r="V4204" t="s">
        <v>454</v>
      </c>
    </row>
    <row r="4205" spans="1:22" x14ac:dyDescent="0.3">
      <c r="A4205" t="s">
        <v>31</v>
      </c>
      <c r="B4205" t="s">
        <v>32</v>
      </c>
      <c r="C4205" t="s">
        <v>24</v>
      </c>
      <c r="D4205" t="s">
        <v>101</v>
      </c>
      <c r="E4205">
        <v>34.9</v>
      </c>
      <c r="F4205">
        <v>18</v>
      </c>
      <c r="G4205">
        <v>8</v>
      </c>
      <c r="I4205">
        <v>2026</v>
      </c>
      <c r="J4205" t="s">
        <v>25</v>
      </c>
      <c r="K4205" t="s">
        <v>25</v>
      </c>
      <c r="L4205">
        <v>7140000</v>
      </c>
      <c r="M4205">
        <v>204585</v>
      </c>
      <c r="N4205" t="s">
        <v>453</v>
      </c>
      <c r="O4205" t="s">
        <v>25</v>
      </c>
      <c r="Q4205" t="s">
        <v>454</v>
      </c>
      <c r="R4205">
        <v>2026</v>
      </c>
      <c r="S4205">
        <v>0</v>
      </c>
      <c r="T4205" t="s">
        <v>29</v>
      </c>
      <c r="U4205" t="s">
        <v>30</v>
      </c>
      <c r="V4205" t="s">
        <v>454</v>
      </c>
    </row>
    <row r="4206" spans="1:22" x14ac:dyDescent="0.3">
      <c r="A4206" t="s">
        <v>31</v>
      </c>
      <c r="B4206" t="s">
        <v>32</v>
      </c>
      <c r="C4206" t="s">
        <v>33</v>
      </c>
      <c r="D4206" t="s">
        <v>94</v>
      </c>
      <c r="E4206">
        <v>43.2</v>
      </c>
      <c r="F4206">
        <v>25</v>
      </c>
      <c r="G4206">
        <v>12</v>
      </c>
      <c r="I4206">
        <v>2029</v>
      </c>
      <c r="J4206" t="s">
        <v>95</v>
      </c>
      <c r="K4206" t="s">
        <v>96</v>
      </c>
      <c r="L4206">
        <v>11178440</v>
      </c>
      <c r="M4206">
        <v>258760</v>
      </c>
      <c r="N4206" t="s">
        <v>453</v>
      </c>
      <c r="O4206" t="s">
        <v>97</v>
      </c>
      <c r="P4206">
        <v>20</v>
      </c>
      <c r="Q4206" t="s">
        <v>453</v>
      </c>
      <c r="R4206">
        <v>2029</v>
      </c>
      <c r="S4206">
        <v>-3</v>
      </c>
      <c r="T4206" t="s">
        <v>35</v>
      </c>
      <c r="U4206" t="s">
        <v>30</v>
      </c>
      <c r="V4206" t="s">
        <v>454</v>
      </c>
    </row>
    <row r="4207" spans="1:22" x14ac:dyDescent="0.3">
      <c r="A4207" t="s">
        <v>31</v>
      </c>
      <c r="B4207" t="s">
        <v>32</v>
      </c>
      <c r="C4207" t="s">
        <v>33</v>
      </c>
      <c r="D4207" t="s">
        <v>121</v>
      </c>
      <c r="E4207">
        <v>34.4</v>
      </c>
      <c r="F4207">
        <v>12</v>
      </c>
      <c r="G4207">
        <v>9</v>
      </c>
      <c r="I4207">
        <v>2029</v>
      </c>
      <c r="J4207" t="s">
        <v>122</v>
      </c>
      <c r="K4207" t="s">
        <v>43</v>
      </c>
      <c r="L4207">
        <v>10457600</v>
      </c>
      <c r="M4207">
        <v>304000</v>
      </c>
      <c r="N4207" t="s">
        <v>453</v>
      </c>
      <c r="O4207" t="s">
        <v>38</v>
      </c>
      <c r="P4207">
        <v>20</v>
      </c>
      <c r="Q4207" t="s">
        <v>453</v>
      </c>
      <c r="R4207">
        <v>2029</v>
      </c>
      <c r="S4207">
        <v>-3</v>
      </c>
      <c r="T4207" t="s">
        <v>35</v>
      </c>
      <c r="U4207" t="s">
        <v>44</v>
      </c>
      <c r="V4207" t="s">
        <v>454</v>
      </c>
    </row>
    <row r="4208" spans="1:22" x14ac:dyDescent="0.3">
      <c r="A4208" t="s">
        <v>31</v>
      </c>
      <c r="B4208" t="s">
        <v>32</v>
      </c>
      <c r="C4208" t="s">
        <v>25</v>
      </c>
      <c r="D4208" t="s">
        <v>41</v>
      </c>
      <c r="E4208">
        <v>42</v>
      </c>
      <c r="F4208">
        <v>17</v>
      </c>
      <c r="G4208">
        <v>8</v>
      </c>
      <c r="I4208">
        <v>2027</v>
      </c>
      <c r="J4208" t="s">
        <v>42</v>
      </c>
      <c r="K4208" t="s">
        <v>43</v>
      </c>
      <c r="L4208">
        <v>10999999</v>
      </c>
      <c r="M4208">
        <v>261905</v>
      </c>
      <c r="N4208" t="s">
        <v>453</v>
      </c>
      <c r="O4208" t="s">
        <v>38</v>
      </c>
      <c r="P4208">
        <v>15</v>
      </c>
      <c r="Q4208" t="s">
        <v>453</v>
      </c>
      <c r="R4208">
        <v>2027</v>
      </c>
      <c r="S4208">
        <v>-1</v>
      </c>
      <c r="T4208" t="s">
        <v>35</v>
      </c>
      <c r="U4208" t="s">
        <v>30</v>
      </c>
      <c r="V4208" t="s">
        <v>454</v>
      </c>
    </row>
    <row r="4209" spans="1:22" x14ac:dyDescent="0.3">
      <c r="A4209" t="s">
        <v>31</v>
      </c>
      <c r="B4209" t="s">
        <v>32</v>
      </c>
      <c r="C4209" t="s">
        <v>33</v>
      </c>
      <c r="D4209" t="s">
        <v>419</v>
      </c>
      <c r="E4209">
        <v>41.9</v>
      </c>
      <c r="F4209">
        <v>23</v>
      </c>
      <c r="G4209">
        <v>9</v>
      </c>
      <c r="I4209">
        <v>2027</v>
      </c>
      <c r="J4209" t="s">
        <v>110</v>
      </c>
      <c r="K4209" t="s">
        <v>96</v>
      </c>
      <c r="L4209">
        <v>11935800</v>
      </c>
      <c r="M4209">
        <v>284864</v>
      </c>
      <c r="N4209" t="s">
        <v>453</v>
      </c>
      <c r="O4209" t="s">
        <v>58</v>
      </c>
      <c r="P4209">
        <v>31</v>
      </c>
      <c r="Q4209" t="s">
        <v>453</v>
      </c>
      <c r="R4209">
        <v>2027</v>
      </c>
      <c r="S4209">
        <v>-1</v>
      </c>
      <c r="T4209" t="s">
        <v>35</v>
      </c>
      <c r="U4209" t="s">
        <v>30</v>
      </c>
      <c r="V4209" t="s">
        <v>454</v>
      </c>
    </row>
    <row r="4210" spans="1:22" x14ac:dyDescent="0.3">
      <c r="A4210" t="s">
        <v>31</v>
      </c>
      <c r="B4210" t="s">
        <v>32</v>
      </c>
      <c r="C4210" t="s">
        <v>33</v>
      </c>
      <c r="D4210" t="s">
        <v>41</v>
      </c>
      <c r="E4210">
        <v>38.9</v>
      </c>
      <c r="F4210">
        <v>18</v>
      </c>
      <c r="G4210">
        <v>10</v>
      </c>
      <c r="I4210">
        <v>2027</v>
      </c>
      <c r="J4210" t="s">
        <v>51</v>
      </c>
      <c r="K4210" t="s">
        <v>43</v>
      </c>
      <c r="L4210">
        <v>10573800</v>
      </c>
      <c r="M4210">
        <v>271820</v>
      </c>
      <c r="N4210" t="s">
        <v>453</v>
      </c>
      <c r="O4210" t="s">
        <v>38</v>
      </c>
      <c r="P4210">
        <v>15</v>
      </c>
      <c r="Q4210" t="s">
        <v>453</v>
      </c>
      <c r="R4210">
        <v>2027</v>
      </c>
      <c r="S4210">
        <v>-1</v>
      </c>
      <c r="T4210" t="s">
        <v>35</v>
      </c>
      <c r="U4210" t="s">
        <v>30</v>
      </c>
      <c r="V4210" t="s">
        <v>454</v>
      </c>
    </row>
    <row r="4211" spans="1:22" x14ac:dyDescent="0.3">
      <c r="A4211" t="s">
        <v>31</v>
      </c>
      <c r="B4211" t="s">
        <v>32</v>
      </c>
      <c r="C4211" t="s">
        <v>33</v>
      </c>
      <c r="D4211" t="s">
        <v>94</v>
      </c>
      <c r="E4211">
        <v>39.299999999999997</v>
      </c>
      <c r="F4211">
        <v>25</v>
      </c>
      <c r="G4211">
        <v>11</v>
      </c>
      <c r="I4211">
        <v>2028</v>
      </c>
      <c r="J4211" t="s">
        <v>100</v>
      </c>
      <c r="K4211" t="s">
        <v>96</v>
      </c>
      <c r="L4211">
        <v>11111816</v>
      </c>
      <c r="M4211">
        <v>282743</v>
      </c>
      <c r="N4211" t="s">
        <v>453</v>
      </c>
      <c r="O4211" t="s">
        <v>97</v>
      </c>
      <c r="P4211">
        <v>20</v>
      </c>
      <c r="Q4211" t="s">
        <v>453</v>
      </c>
      <c r="R4211">
        <v>2028</v>
      </c>
      <c r="S4211">
        <v>-2</v>
      </c>
      <c r="T4211" t="s">
        <v>35</v>
      </c>
      <c r="U4211" t="s">
        <v>30</v>
      </c>
      <c r="V4211" t="s">
        <v>454</v>
      </c>
    </row>
    <row r="4212" spans="1:22" x14ac:dyDescent="0.3">
      <c r="A4212" t="s">
        <v>31</v>
      </c>
      <c r="B4212" t="s">
        <v>32</v>
      </c>
      <c r="C4212" t="s">
        <v>33</v>
      </c>
      <c r="D4212" t="s">
        <v>41</v>
      </c>
      <c r="E4212">
        <v>42.4</v>
      </c>
      <c r="F4212">
        <v>25</v>
      </c>
      <c r="G4212">
        <v>10</v>
      </c>
      <c r="I4212">
        <v>2027</v>
      </c>
      <c r="J4212" t="s">
        <v>51</v>
      </c>
      <c r="K4212" t="s">
        <v>43</v>
      </c>
      <c r="L4212">
        <v>11968780</v>
      </c>
      <c r="M4212">
        <v>282283</v>
      </c>
      <c r="N4212" t="s">
        <v>453</v>
      </c>
      <c r="O4212" t="s">
        <v>38</v>
      </c>
      <c r="P4212">
        <v>15</v>
      </c>
      <c r="Q4212" t="s">
        <v>453</v>
      </c>
      <c r="R4212">
        <v>2027</v>
      </c>
      <c r="S4212">
        <v>-1</v>
      </c>
      <c r="T4212" t="s">
        <v>35</v>
      </c>
      <c r="U4212" t="s">
        <v>30</v>
      </c>
      <c r="V4212" t="s">
        <v>454</v>
      </c>
    </row>
    <row r="4213" spans="1:22" x14ac:dyDescent="0.3">
      <c r="A4213" t="s">
        <v>31</v>
      </c>
      <c r="B4213" t="s">
        <v>32</v>
      </c>
      <c r="C4213" t="s">
        <v>76</v>
      </c>
      <c r="D4213" t="s">
        <v>419</v>
      </c>
      <c r="E4213">
        <v>40.200000000000003</v>
      </c>
      <c r="F4213">
        <v>23</v>
      </c>
      <c r="G4213">
        <v>10</v>
      </c>
      <c r="I4213">
        <v>2025</v>
      </c>
      <c r="J4213" t="s">
        <v>297</v>
      </c>
      <c r="K4213" t="s">
        <v>57</v>
      </c>
      <c r="L4213">
        <v>11098200</v>
      </c>
      <c r="M4213">
        <v>276075</v>
      </c>
      <c r="N4213" t="s">
        <v>453</v>
      </c>
      <c r="O4213" t="s">
        <v>58</v>
      </c>
      <c r="P4213">
        <v>15</v>
      </c>
      <c r="Q4213" t="s">
        <v>453</v>
      </c>
      <c r="R4213">
        <v>2025</v>
      </c>
      <c r="S4213">
        <v>1</v>
      </c>
      <c r="T4213" t="s">
        <v>29</v>
      </c>
      <c r="U4213" t="s">
        <v>30</v>
      </c>
      <c r="V4213" t="s">
        <v>454</v>
      </c>
    </row>
    <row r="4214" spans="1:22" x14ac:dyDescent="0.3">
      <c r="A4214" t="s">
        <v>31</v>
      </c>
      <c r="B4214" t="s">
        <v>32</v>
      </c>
      <c r="C4214" t="s">
        <v>33</v>
      </c>
      <c r="D4214" t="s">
        <v>94</v>
      </c>
      <c r="E4214">
        <v>35.200000000000003</v>
      </c>
      <c r="F4214">
        <v>25</v>
      </c>
      <c r="G4214">
        <v>12</v>
      </c>
      <c r="I4214">
        <v>2028</v>
      </c>
      <c r="J4214" t="s">
        <v>100</v>
      </c>
      <c r="K4214" t="s">
        <v>96</v>
      </c>
      <c r="L4214">
        <v>8500000</v>
      </c>
      <c r="M4214">
        <v>241477</v>
      </c>
      <c r="N4214" t="s">
        <v>453</v>
      </c>
      <c r="O4214" t="s">
        <v>97</v>
      </c>
      <c r="P4214">
        <v>20</v>
      </c>
      <c r="Q4214" t="s">
        <v>453</v>
      </c>
      <c r="R4214">
        <v>2028</v>
      </c>
      <c r="S4214">
        <v>-2</v>
      </c>
      <c r="T4214" t="s">
        <v>35</v>
      </c>
      <c r="U4214" t="s">
        <v>30</v>
      </c>
      <c r="V4214" t="s">
        <v>454</v>
      </c>
    </row>
    <row r="4215" spans="1:22" x14ac:dyDescent="0.3">
      <c r="A4215" t="s">
        <v>31</v>
      </c>
      <c r="B4215" t="s">
        <v>32</v>
      </c>
      <c r="C4215" t="s">
        <v>33</v>
      </c>
      <c r="D4215" t="s">
        <v>94</v>
      </c>
      <c r="E4215">
        <v>36</v>
      </c>
      <c r="F4215">
        <v>25</v>
      </c>
      <c r="G4215">
        <v>12</v>
      </c>
      <c r="I4215">
        <v>2029</v>
      </c>
      <c r="J4215" t="s">
        <v>95</v>
      </c>
      <c r="K4215" t="s">
        <v>96</v>
      </c>
      <c r="L4215">
        <v>10008000</v>
      </c>
      <c r="M4215">
        <v>278000</v>
      </c>
      <c r="N4215" t="s">
        <v>453</v>
      </c>
      <c r="O4215" t="s">
        <v>97</v>
      </c>
      <c r="P4215">
        <v>20</v>
      </c>
      <c r="Q4215" t="s">
        <v>453</v>
      </c>
      <c r="R4215">
        <v>2029</v>
      </c>
      <c r="S4215">
        <v>-3</v>
      </c>
      <c r="T4215" t="s">
        <v>35</v>
      </c>
      <c r="U4215" t="s">
        <v>30</v>
      </c>
      <c r="V4215" t="s">
        <v>454</v>
      </c>
    </row>
    <row r="4216" spans="1:22" x14ac:dyDescent="0.3">
      <c r="A4216" t="s">
        <v>31</v>
      </c>
      <c r="B4216" t="s">
        <v>32</v>
      </c>
      <c r="C4216" t="s">
        <v>76</v>
      </c>
      <c r="D4216" t="s">
        <v>419</v>
      </c>
      <c r="E4216">
        <v>37.4</v>
      </c>
      <c r="F4216">
        <v>23</v>
      </c>
      <c r="G4216">
        <v>11</v>
      </c>
      <c r="I4216">
        <v>2025</v>
      </c>
      <c r="J4216" t="s">
        <v>297</v>
      </c>
      <c r="K4216" t="s">
        <v>57</v>
      </c>
      <c r="L4216">
        <v>10738750</v>
      </c>
      <c r="M4216">
        <v>287132</v>
      </c>
      <c r="N4216" t="s">
        <v>453</v>
      </c>
      <c r="O4216" t="s">
        <v>58</v>
      </c>
      <c r="P4216">
        <v>15</v>
      </c>
      <c r="Q4216" t="s">
        <v>453</v>
      </c>
      <c r="R4216">
        <v>2025</v>
      </c>
      <c r="S4216">
        <v>1</v>
      </c>
      <c r="T4216" t="s">
        <v>29</v>
      </c>
      <c r="U4216" t="s">
        <v>30</v>
      </c>
      <c r="V4216" t="s">
        <v>454</v>
      </c>
    </row>
    <row r="4217" spans="1:22" x14ac:dyDescent="0.3">
      <c r="A4217" t="s">
        <v>31</v>
      </c>
      <c r="B4217" t="s">
        <v>32</v>
      </c>
      <c r="C4217" t="s">
        <v>68</v>
      </c>
      <c r="D4217" t="s">
        <v>69</v>
      </c>
      <c r="E4217">
        <v>44.2</v>
      </c>
      <c r="F4217">
        <v>19</v>
      </c>
      <c r="G4217">
        <v>10</v>
      </c>
      <c r="I4217">
        <v>2028</v>
      </c>
      <c r="J4217" t="s">
        <v>70</v>
      </c>
      <c r="K4217" t="s">
        <v>71</v>
      </c>
      <c r="L4217">
        <v>14586000</v>
      </c>
      <c r="M4217">
        <v>330000</v>
      </c>
      <c r="N4217" t="s">
        <v>453</v>
      </c>
      <c r="O4217" t="s">
        <v>72</v>
      </c>
      <c r="P4217">
        <v>15</v>
      </c>
      <c r="Q4217" t="s">
        <v>453</v>
      </c>
      <c r="R4217">
        <v>2028</v>
      </c>
      <c r="S4217">
        <v>-2</v>
      </c>
      <c r="T4217" t="s">
        <v>35</v>
      </c>
      <c r="U4217" t="s">
        <v>30</v>
      </c>
      <c r="V4217" t="s">
        <v>454</v>
      </c>
    </row>
    <row r="4218" spans="1:22" x14ac:dyDescent="0.3">
      <c r="A4218" t="s">
        <v>31</v>
      </c>
      <c r="B4218" t="s">
        <v>32</v>
      </c>
      <c r="C4218" t="s">
        <v>33</v>
      </c>
      <c r="D4218" t="s">
        <v>94</v>
      </c>
      <c r="E4218">
        <v>35.700000000000003</v>
      </c>
      <c r="F4218">
        <v>25</v>
      </c>
      <c r="G4218">
        <v>11</v>
      </c>
      <c r="I4218">
        <v>2028</v>
      </c>
      <c r="J4218" t="s">
        <v>100</v>
      </c>
      <c r="K4218" t="s">
        <v>96</v>
      </c>
      <c r="L4218">
        <v>10389292</v>
      </c>
      <c r="M4218">
        <v>291017</v>
      </c>
      <c r="N4218" t="s">
        <v>453</v>
      </c>
      <c r="O4218" t="s">
        <v>97</v>
      </c>
      <c r="P4218">
        <v>20</v>
      </c>
      <c r="Q4218" t="s">
        <v>453</v>
      </c>
      <c r="R4218">
        <v>2028</v>
      </c>
      <c r="S4218">
        <v>-2</v>
      </c>
      <c r="T4218" t="s">
        <v>35</v>
      </c>
      <c r="U4218" t="s">
        <v>30</v>
      </c>
      <c r="V4218" t="s">
        <v>454</v>
      </c>
    </row>
    <row r="4219" spans="1:22" x14ac:dyDescent="0.3">
      <c r="A4219" t="s">
        <v>31</v>
      </c>
      <c r="B4219" t="s">
        <v>32</v>
      </c>
      <c r="C4219" t="s">
        <v>24</v>
      </c>
      <c r="D4219" t="s">
        <v>177</v>
      </c>
      <c r="E4219">
        <v>37.299999999999997</v>
      </c>
      <c r="F4219">
        <v>22</v>
      </c>
      <c r="G4219">
        <v>10</v>
      </c>
      <c r="I4219">
        <v>2026</v>
      </c>
      <c r="J4219" t="s">
        <v>178</v>
      </c>
      <c r="K4219" t="s">
        <v>179</v>
      </c>
      <c r="L4219">
        <v>10966200</v>
      </c>
      <c r="M4219">
        <v>294000</v>
      </c>
      <c r="N4219" t="s">
        <v>453</v>
      </c>
      <c r="O4219" t="s">
        <v>49</v>
      </c>
      <c r="P4219">
        <v>15</v>
      </c>
      <c r="Q4219" t="s">
        <v>453</v>
      </c>
      <c r="R4219">
        <v>2026</v>
      </c>
      <c r="S4219">
        <v>0</v>
      </c>
      <c r="T4219" t="s">
        <v>29</v>
      </c>
      <c r="U4219" t="s">
        <v>30</v>
      </c>
      <c r="V4219" t="s">
        <v>454</v>
      </c>
    </row>
    <row r="4220" spans="1:22" x14ac:dyDescent="0.3">
      <c r="A4220" t="s">
        <v>31</v>
      </c>
      <c r="B4220" t="s">
        <v>32</v>
      </c>
      <c r="C4220" t="s">
        <v>33</v>
      </c>
      <c r="D4220" t="s">
        <v>121</v>
      </c>
      <c r="E4220">
        <v>38.1</v>
      </c>
      <c r="F4220">
        <v>13</v>
      </c>
      <c r="G4220">
        <v>9</v>
      </c>
      <c r="I4220">
        <v>2029</v>
      </c>
      <c r="J4220" t="s">
        <v>122</v>
      </c>
      <c r="K4220" t="s">
        <v>43</v>
      </c>
      <c r="L4220">
        <v>9677400</v>
      </c>
      <c r="M4220">
        <v>254000</v>
      </c>
      <c r="N4220" t="s">
        <v>453</v>
      </c>
      <c r="O4220" t="s">
        <v>38</v>
      </c>
      <c r="P4220">
        <v>20</v>
      </c>
      <c r="Q4220" t="s">
        <v>453</v>
      </c>
      <c r="R4220">
        <v>2029</v>
      </c>
      <c r="S4220">
        <v>-3</v>
      </c>
      <c r="T4220" t="s">
        <v>35</v>
      </c>
      <c r="U4220" t="s">
        <v>44</v>
      </c>
      <c r="V4220" t="s">
        <v>454</v>
      </c>
    </row>
    <row r="4221" spans="1:22" x14ac:dyDescent="0.3">
      <c r="A4221" t="s">
        <v>31</v>
      </c>
      <c r="B4221" t="s">
        <v>32</v>
      </c>
      <c r="C4221" t="s">
        <v>25</v>
      </c>
      <c r="D4221" t="s">
        <v>405</v>
      </c>
      <c r="E4221">
        <v>41.7</v>
      </c>
      <c r="F4221">
        <v>19</v>
      </c>
      <c r="G4221">
        <v>9</v>
      </c>
      <c r="I4221">
        <v>2026</v>
      </c>
      <c r="J4221" t="s">
        <v>193</v>
      </c>
      <c r="K4221" t="s">
        <v>96</v>
      </c>
      <c r="L4221">
        <v>10370000</v>
      </c>
      <c r="M4221">
        <v>248681</v>
      </c>
      <c r="N4221" t="s">
        <v>453</v>
      </c>
      <c r="O4221" t="s">
        <v>97</v>
      </c>
      <c r="P4221">
        <v>30</v>
      </c>
      <c r="Q4221" t="s">
        <v>453</v>
      </c>
      <c r="R4221">
        <v>2026</v>
      </c>
      <c r="S4221">
        <v>0</v>
      </c>
      <c r="T4221" t="s">
        <v>29</v>
      </c>
      <c r="U4221" t="s">
        <v>30</v>
      </c>
      <c r="V4221" t="s">
        <v>454</v>
      </c>
    </row>
    <row r="4222" spans="1:22" x14ac:dyDescent="0.3">
      <c r="A4222" t="s">
        <v>31</v>
      </c>
      <c r="B4222" t="s">
        <v>32</v>
      </c>
      <c r="C4222" t="s">
        <v>33</v>
      </c>
      <c r="D4222" t="s">
        <v>397</v>
      </c>
      <c r="E4222">
        <v>35.799999999999997</v>
      </c>
      <c r="F4222">
        <v>13</v>
      </c>
      <c r="G4222">
        <v>10</v>
      </c>
      <c r="I4222">
        <v>2026</v>
      </c>
      <c r="J4222" t="s">
        <v>25</v>
      </c>
      <c r="K4222" t="s">
        <v>25</v>
      </c>
      <c r="L4222">
        <v>8680000</v>
      </c>
      <c r="M4222">
        <v>242458</v>
      </c>
      <c r="N4222" t="s">
        <v>453</v>
      </c>
      <c r="O4222" t="s">
        <v>25</v>
      </c>
      <c r="Q4222" t="s">
        <v>454</v>
      </c>
      <c r="R4222">
        <v>2026</v>
      </c>
      <c r="S4222">
        <v>0</v>
      </c>
      <c r="T4222" t="s">
        <v>29</v>
      </c>
      <c r="U4222" t="s">
        <v>44</v>
      </c>
      <c r="V4222" t="s">
        <v>454</v>
      </c>
    </row>
    <row r="4223" spans="1:22" x14ac:dyDescent="0.3">
      <c r="A4223" t="s">
        <v>31</v>
      </c>
      <c r="B4223" t="s">
        <v>32</v>
      </c>
      <c r="C4223" t="s">
        <v>33</v>
      </c>
      <c r="D4223" t="s">
        <v>121</v>
      </c>
      <c r="E4223">
        <v>37.799999999999997</v>
      </c>
      <c r="F4223">
        <v>12</v>
      </c>
      <c r="G4223">
        <v>11</v>
      </c>
      <c r="I4223">
        <v>2029</v>
      </c>
      <c r="J4223" t="s">
        <v>122</v>
      </c>
      <c r="K4223" t="s">
        <v>43</v>
      </c>
      <c r="L4223">
        <v>11151000</v>
      </c>
      <c r="M4223">
        <v>295000</v>
      </c>
      <c r="N4223" t="s">
        <v>453</v>
      </c>
      <c r="O4223" t="s">
        <v>38</v>
      </c>
      <c r="P4223">
        <v>20</v>
      </c>
      <c r="Q4223" t="s">
        <v>453</v>
      </c>
      <c r="R4223">
        <v>2029</v>
      </c>
      <c r="S4223">
        <v>-3</v>
      </c>
      <c r="T4223" t="s">
        <v>35</v>
      </c>
      <c r="U4223" t="s">
        <v>44</v>
      </c>
      <c r="V4223" t="s">
        <v>454</v>
      </c>
    </row>
    <row r="4224" spans="1:22" x14ac:dyDescent="0.3">
      <c r="A4224" t="s">
        <v>31</v>
      </c>
      <c r="B4224" t="s">
        <v>32</v>
      </c>
      <c r="C4224" t="s">
        <v>24</v>
      </c>
      <c r="D4224" t="s">
        <v>87</v>
      </c>
      <c r="E4224">
        <v>52.2</v>
      </c>
      <c r="F4224">
        <v>10</v>
      </c>
      <c r="G4224">
        <v>8</v>
      </c>
      <c r="I4224">
        <v>2026</v>
      </c>
      <c r="J4224" t="s">
        <v>88</v>
      </c>
      <c r="K4224" t="s">
        <v>57</v>
      </c>
      <c r="L4224">
        <v>30157881</v>
      </c>
      <c r="M4224">
        <v>577737</v>
      </c>
      <c r="N4224" t="s">
        <v>453</v>
      </c>
      <c r="O4224" t="s">
        <v>58</v>
      </c>
      <c r="P4224">
        <v>10</v>
      </c>
      <c r="Q4224" t="s">
        <v>453</v>
      </c>
      <c r="R4224">
        <v>2026</v>
      </c>
      <c r="S4224">
        <v>0</v>
      </c>
      <c r="T4224" t="s">
        <v>29</v>
      </c>
      <c r="U4224" t="s">
        <v>44</v>
      </c>
      <c r="V4224" t="s">
        <v>453</v>
      </c>
    </row>
    <row r="4225" spans="1:22" x14ac:dyDescent="0.3">
      <c r="A4225" t="s">
        <v>31</v>
      </c>
      <c r="B4225" t="s">
        <v>32</v>
      </c>
      <c r="C4225" t="s">
        <v>33</v>
      </c>
      <c r="D4225" t="s">
        <v>121</v>
      </c>
      <c r="E4225">
        <v>39.6</v>
      </c>
      <c r="F4225">
        <v>20</v>
      </c>
      <c r="G4225">
        <v>9</v>
      </c>
      <c r="I4225">
        <v>2028</v>
      </c>
      <c r="J4225" t="s">
        <v>122</v>
      </c>
      <c r="K4225" t="s">
        <v>43</v>
      </c>
      <c r="L4225">
        <v>11682000</v>
      </c>
      <c r="M4225">
        <v>295000</v>
      </c>
      <c r="N4225" t="s">
        <v>453</v>
      </c>
      <c r="O4225" t="s">
        <v>38</v>
      </c>
      <c r="P4225">
        <v>20</v>
      </c>
      <c r="Q4225" t="s">
        <v>453</v>
      </c>
      <c r="R4225">
        <v>2028</v>
      </c>
      <c r="S4225">
        <v>-2</v>
      </c>
      <c r="T4225" t="s">
        <v>35</v>
      </c>
      <c r="U4225" t="s">
        <v>30</v>
      </c>
      <c r="V4225" t="s">
        <v>454</v>
      </c>
    </row>
    <row r="4226" spans="1:22" x14ac:dyDescent="0.3">
      <c r="A4226" t="s">
        <v>31</v>
      </c>
      <c r="B4226" t="s">
        <v>32</v>
      </c>
      <c r="C4226" t="s">
        <v>68</v>
      </c>
      <c r="D4226" t="s">
        <v>69</v>
      </c>
      <c r="E4226">
        <v>48</v>
      </c>
      <c r="F4226">
        <v>19</v>
      </c>
      <c r="G4226">
        <v>10</v>
      </c>
      <c r="I4226">
        <v>2028</v>
      </c>
      <c r="J4226" t="s">
        <v>70</v>
      </c>
      <c r="K4226" t="s">
        <v>71</v>
      </c>
      <c r="L4226">
        <v>14880000</v>
      </c>
      <c r="M4226">
        <v>310000</v>
      </c>
      <c r="N4226" t="s">
        <v>453</v>
      </c>
      <c r="O4226" t="s">
        <v>72</v>
      </c>
      <c r="P4226">
        <v>15</v>
      </c>
      <c r="Q4226" t="s">
        <v>453</v>
      </c>
      <c r="R4226">
        <v>2028</v>
      </c>
      <c r="S4226">
        <v>-2</v>
      </c>
      <c r="T4226" t="s">
        <v>35</v>
      </c>
      <c r="U4226" t="s">
        <v>30</v>
      </c>
      <c r="V4226" t="s">
        <v>454</v>
      </c>
    </row>
    <row r="4227" spans="1:22" x14ac:dyDescent="0.3">
      <c r="A4227" t="s">
        <v>31</v>
      </c>
      <c r="B4227" t="s">
        <v>32</v>
      </c>
      <c r="C4227" t="s">
        <v>33</v>
      </c>
      <c r="D4227" t="s">
        <v>166</v>
      </c>
      <c r="E4227">
        <v>46.9</v>
      </c>
      <c r="F4227">
        <v>17</v>
      </c>
      <c r="G4227">
        <v>11</v>
      </c>
      <c r="I4227">
        <v>2027</v>
      </c>
      <c r="J4227" t="s">
        <v>25</v>
      </c>
      <c r="K4227" t="s">
        <v>25</v>
      </c>
      <c r="L4227">
        <v>12158980</v>
      </c>
      <c r="M4227">
        <v>259253</v>
      </c>
      <c r="N4227" t="s">
        <v>453</v>
      </c>
      <c r="O4227" t="s">
        <v>25</v>
      </c>
      <c r="Q4227" t="s">
        <v>454</v>
      </c>
      <c r="R4227">
        <v>2027</v>
      </c>
      <c r="S4227">
        <v>-1</v>
      </c>
      <c r="T4227" t="s">
        <v>35</v>
      </c>
      <c r="U4227" t="s">
        <v>30</v>
      </c>
      <c r="V4227" t="s">
        <v>454</v>
      </c>
    </row>
    <row r="4228" spans="1:22" x14ac:dyDescent="0.3">
      <c r="A4228" t="s">
        <v>31</v>
      </c>
      <c r="B4228" t="s">
        <v>32</v>
      </c>
      <c r="C4228" t="s">
        <v>33</v>
      </c>
      <c r="D4228" t="s">
        <v>166</v>
      </c>
      <c r="E4228">
        <v>48</v>
      </c>
      <c r="F4228">
        <v>17</v>
      </c>
      <c r="G4228">
        <v>10</v>
      </c>
      <c r="I4228">
        <v>2027</v>
      </c>
      <c r="J4228" t="s">
        <v>25</v>
      </c>
      <c r="K4228" t="s">
        <v>25</v>
      </c>
      <c r="L4228">
        <v>12189566</v>
      </c>
      <c r="M4228">
        <v>253949</v>
      </c>
      <c r="N4228" t="s">
        <v>453</v>
      </c>
      <c r="O4228" t="s">
        <v>25</v>
      </c>
      <c r="Q4228" t="s">
        <v>454</v>
      </c>
      <c r="R4228">
        <v>2027</v>
      </c>
      <c r="S4228">
        <v>-1</v>
      </c>
      <c r="T4228" t="s">
        <v>35</v>
      </c>
      <c r="U4228" t="s">
        <v>30</v>
      </c>
      <c r="V4228" t="s">
        <v>454</v>
      </c>
    </row>
    <row r="4229" spans="1:22" x14ac:dyDescent="0.3">
      <c r="A4229" t="s">
        <v>31</v>
      </c>
      <c r="B4229" t="s">
        <v>32</v>
      </c>
      <c r="C4229" t="s">
        <v>24</v>
      </c>
      <c r="D4229" t="s">
        <v>177</v>
      </c>
      <c r="E4229">
        <v>35.200000000000003</v>
      </c>
      <c r="F4229">
        <v>22</v>
      </c>
      <c r="G4229">
        <v>8</v>
      </c>
      <c r="I4229">
        <v>2026</v>
      </c>
      <c r="J4229" t="s">
        <v>178</v>
      </c>
      <c r="K4229" t="s">
        <v>179</v>
      </c>
      <c r="L4229">
        <v>10912000</v>
      </c>
      <c r="M4229">
        <v>310000</v>
      </c>
      <c r="N4229" t="s">
        <v>453</v>
      </c>
      <c r="O4229" t="s">
        <v>49</v>
      </c>
      <c r="P4229">
        <v>15</v>
      </c>
      <c r="Q4229" t="s">
        <v>453</v>
      </c>
      <c r="R4229">
        <v>2026</v>
      </c>
      <c r="S4229">
        <v>0</v>
      </c>
      <c r="T4229" t="s">
        <v>29</v>
      </c>
      <c r="U4229" t="s">
        <v>30</v>
      </c>
      <c r="V4229" t="s">
        <v>454</v>
      </c>
    </row>
    <row r="4230" spans="1:22" x14ac:dyDescent="0.3">
      <c r="A4230" t="s">
        <v>31</v>
      </c>
      <c r="B4230" t="s">
        <v>32</v>
      </c>
      <c r="C4230" t="s">
        <v>76</v>
      </c>
      <c r="D4230" t="s">
        <v>413</v>
      </c>
      <c r="E4230">
        <v>40.9</v>
      </c>
      <c r="F4230">
        <v>22</v>
      </c>
      <c r="G4230">
        <v>9</v>
      </c>
      <c r="I4230">
        <v>2028</v>
      </c>
      <c r="J4230" t="s">
        <v>354</v>
      </c>
      <c r="K4230" t="s">
        <v>57</v>
      </c>
      <c r="L4230">
        <v>30191580</v>
      </c>
      <c r="M4230">
        <v>738180</v>
      </c>
      <c r="N4230" t="s">
        <v>453</v>
      </c>
      <c r="O4230" t="s">
        <v>58</v>
      </c>
      <c r="P4230">
        <v>10</v>
      </c>
      <c r="Q4230" t="s">
        <v>453</v>
      </c>
      <c r="R4230">
        <v>2028</v>
      </c>
      <c r="S4230">
        <v>-2</v>
      </c>
      <c r="T4230" t="s">
        <v>35</v>
      </c>
      <c r="U4230" t="s">
        <v>30</v>
      </c>
      <c r="V4230" t="s">
        <v>453</v>
      </c>
    </row>
    <row r="4231" spans="1:22" x14ac:dyDescent="0.3">
      <c r="A4231" t="s">
        <v>31</v>
      </c>
      <c r="B4231" t="s">
        <v>32</v>
      </c>
      <c r="C4231" t="s">
        <v>33</v>
      </c>
      <c r="D4231" t="s">
        <v>166</v>
      </c>
      <c r="E4231">
        <v>46.2</v>
      </c>
      <c r="F4231">
        <v>17</v>
      </c>
      <c r="G4231">
        <v>8</v>
      </c>
      <c r="I4231">
        <v>2027</v>
      </c>
      <c r="J4231" t="s">
        <v>25</v>
      </c>
      <c r="K4231" t="s">
        <v>25</v>
      </c>
      <c r="L4231">
        <v>11895741</v>
      </c>
      <c r="M4231">
        <v>257484</v>
      </c>
      <c r="N4231" t="s">
        <v>453</v>
      </c>
      <c r="O4231" t="s">
        <v>25</v>
      </c>
      <c r="Q4231" t="s">
        <v>454</v>
      </c>
      <c r="R4231">
        <v>2027</v>
      </c>
      <c r="S4231">
        <v>-1</v>
      </c>
      <c r="T4231" t="s">
        <v>35</v>
      </c>
      <c r="U4231" t="s">
        <v>30</v>
      </c>
      <c r="V4231" t="s">
        <v>454</v>
      </c>
    </row>
    <row r="4232" spans="1:22" x14ac:dyDescent="0.3">
      <c r="A4232" t="s">
        <v>31</v>
      </c>
      <c r="B4232" t="s">
        <v>32</v>
      </c>
      <c r="C4232" t="s">
        <v>33</v>
      </c>
      <c r="D4232" t="s">
        <v>145</v>
      </c>
      <c r="E4232">
        <v>35</v>
      </c>
      <c r="F4232">
        <v>8</v>
      </c>
      <c r="G4232">
        <v>8</v>
      </c>
      <c r="I4232">
        <v>2029</v>
      </c>
      <c r="J4232" t="s">
        <v>51</v>
      </c>
      <c r="K4232" t="s">
        <v>43</v>
      </c>
      <c r="L4232">
        <v>10477950</v>
      </c>
      <c r="M4232">
        <v>299370</v>
      </c>
      <c r="N4232" t="s">
        <v>453</v>
      </c>
      <c r="O4232" t="s">
        <v>38</v>
      </c>
      <c r="P4232">
        <v>15</v>
      </c>
      <c r="Q4232" t="s">
        <v>453</v>
      </c>
      <c r="R4232">
        <v>2029</v>
      </c>
      <c r="S4232">
        <v>-3</v>
      </c>
      <c r="T4232" t="s">
        <v>35</v>
      </c>
      <c r="U4232" t="s">
        <v>40</v>
      </c>
      <c r="V4232" t="s">
        <v>454</v>
      </c>
    </row>
    <row r="4233" spans="1:22" x14ac:dyDescent="0.3">
      <c r="A4233" t="s">
        <v>31</v>
      </c>
      <c r="B4233" t="s">
        <v>32</v>
      </c>
      <c r="C4233" t="s">
        <v>33</v>
      </c>
      <c r="D4233" t="s">
        <v>296</v>
      </c>
      <c r="E4233">
        <v>36.799999999999997</v>
      </c>
      <c r="F4233">
        <v>9</v>
      </c>
      <c r="G4233">
        <v>9</v>
      </c>
      <c r="I4233">
        <v>2027</v>
      </c>
      <c r="J4233" t="s">
        <v>51</v>
      </c>
      <c r="K4233" t="s">
        <v>43</v>
      </c>
      <c r="L4233">
        <v>10298400</v>
      </c>
      <c r="M4233">
        <v>279848</v>
      </c>
      <c r="N4233" t="s">
        <v>453</v>
      </c>
      <c r="O4233" t="s">
        <v>38</v>
      </c>
      <c r="P4233">
        <v>15</v>
      </c>
      <c r="Q4233" t="s">
        <v>453</v>
      </c>
      <c r="R4233">
        <v>2027</v>
      </c>
      <c r="S4233">
        <v>-1</v>
      </c>
      <c r="T4233" t="s">
        <v>35</v>
      </c>
      <c r="U4233" t="s">
        <v>40</v>
      </c>
      <c r="V4233" t="s">
        <v>454</v>
      </c>
    </row>
    <row r="4234" spans="1:22" x14ac:dyDescent="0.3">
      <c r="A4234" t="s">
        <v>31</v>
      </c>
      <c r="B4234" t="s">
        <v>32</v>
      </c>
      <c r="C4234" t="s">
        <v>33</v>
      </c>
      <c r="D4234" t="s">
        <v>397</v>
      </c>
      <c r="E4234">
        <v>36.799999999999997</v>
      </c>
      <c r="F4234">
        <v>24</v>
      </c>
      <c r="G4234">
        <v>8</v>
      </c>
      <c r="I4234">
        <v>2029</v>
      </c>
      <c r="J4234" t="s">
        <v>25</v>
      </c>
      <c r="K4234" t="s">
        <v>25</v>
      </c>
      <c r="L4234">
        <v>9580000</v>
      </c>
      <c r="M4234">
        <v>260326</v>
      </c>
      <c r="N4234" t="s">
        <v>453</v>
      </c>
      <c r="O4234" t="s">
        <v>25</v>
      </c>
      <c r="Q4234" t="s">
        <v>454</v>
      </c>
      <c r="R4234">
        <v>2029</v>
      </c>
      <c r="S4234">
        <v>-3</v>
      </c>
      <c r="T4234" t="s">
        <v>35</v>
      </c>
      <c r="U4234" t="s">
        <v>30</v>
      </c>
      <c r="V4234" t="s">
        <v>454</v>
      </c>
    </row>
    <row r="4235" spans="1:22" x14ac:dyDescent="0.3">
      <c r="A4235" t="s">
        <v>31</v>
      </c>
      <c r="B4235" t="s">
        <v>32</v>
      </c>
      <c r="C4235" t="s">
        <v>63</v>
      </c>
      <c r="D4235" t="s">
        <v>333</v>
      </c>
      <c r="E4235">
        <v>34.1</v>
      </c>
      <c r="F4235">
        <v>10</v>
      </c>
      <c r="G4235">
        <v>9</v>
      </c>
      <c r="I4235">
        <v>2027</v>
      </c>
      <c r="J4235" t="s">
        <v>301</v>
      </c>
      <c r="K4235" t="s">
        <v>86</v>
      </c>
      <c r="L4235">
        <v>8450000</v>
      </c>
      <c r="M4235">
        <v>247801</v>
      </c>
      <c r="N4235" t="s">
        <v>453</v>
      </c>
      <c r="O4235" t="s">
        <v>120</v>
      </c>
      <c r="P4235">
        <v>20</v>
      </c>
      <c r="Q4235" t="s">
        <v>453</v>
      </c>
      <c r="R4235">
        <v>2027</v>
      </c>
      <c r="S4235">
        <v>-1</v>
      </c>
      <c r="T4235" t="s">
        <v>35</v>
      </c>
      <c r="U4235" t="s">
        <v>44</v>
      </c>
      <c r="V4235" t="s">
        <v>454</v>
      </c>
    </row>
    <row r="4236" spans="1:22" x14ac:dyDescent="0.3">
      <c r="A4236" t="s">
        <v>31</v>
      </c>
      <c r="B4236" t="s">
        <v>32</v>
      </c>
      <c r="C4236" t="s">
        <v>25</v>
      </c>
      <c r="D4236" t="s">
        <v>46</v>
      </c>
      <c r="E4236">
        <v>36.799999999999997</v>
      </c>
      <c r="F4236">
        <v>24</v>
      </c>
      <c r="G4236">
        <v>11</v>
      </c>
      <c r="I4236">
        <v>2028</v>
      </c>
      <c r="J4236" t="s">
        <v>26</v>
      </c>
      <c r="K4236" t="s">
        <v>27</v>
      </c>
      <c r="L4236">
        <v>8749000</v>
      </c>
      <c r="M4236">
        <v>237745</v>
      </c>
      <c r="N4236" t="s">
        <v>453</v>
      </c>
      <c r="O4236" t="s">
        <v>28</v>
      </c>
      <c r="P4236">
        <v>31</v>
      </c>
      <c r="Q4236" t="s">
        <v>453</v>
      </c>
      <c r="R4236">
        <v>2028</v>
      </c>
      <c r="S4236">
        <v>-2</v>
      </c>
      <c r="T4236" t="s">
        <v>35</v>
      </c>
      <c r="U4236" t="s">
        <v>30</v>
      </c>
      <c r="V4236" t="s">
        <v>454</v>
      </c>
    </row>
    <row r="4237" spans="1:22" x14ac:dyDescent="0.3">
      <c r="A4237" t="s">
        <v>31</v>
      </c>
      <c r="B4237" t="s">
        <v>32</v>
      </c>
      <c r="C4237" t="s">
        <v>33</v>
      </c>
      <c r="D4237" t="s">
        <v>145</v>
      </c>
      <c r="E4237">
        <v>38.200000000000003</v>
      </c>
      <c r="F4237">
        <v>19</v>
      </c>
      <c r="G4237">
        <v>12</v>
      </c>
      <c r="I4237">
        <v>2029</v>
      </c>
      <c r="J4237" t="s">
        <v>51</v>
      </c>
      <c r="K4237" t="s">
        <v>43</v>
      </c>
      <c r="L4237">
        <v>10461300</v>
      </c>
      <c r="M4237">
        <v>273856</v>
      </c>
      <c r="N4237" t="s">
        <v>453</v>
      </c>
      <c r="O4237" t="s">
        <v>38</v>
      </c>
      <c r="P4237">
        <v>15</v>
      </c>
      <c r="Q4237" t="s">
        <v>453</v>
      </c>
      <c r="R4237">
        <v>2029</v>
      </c>
      <c r="S4237">
        <v>-3</v>
      </c>
      <c r="T4237" t="s">
        <v>35</v>
      </c>
      <c r="U4237" t="s">
        <v>30</v>
      </c>
      <c r="V4237" t="s">
        <v>454</v>
      </c>
    </row>
    <row r="4238" spans="1:22" x14ac:dyDescent="0.3">
      <c r="A4238" t="s">
        <v>31</v>
      </c>
      <c r="B4238" t="s">
        <v>32</v>
      </c>
      <c r="C4238" t="s">
        <v>33</v>
      </c>
      <c r="D4238" t="s">
        <v>389</v>
      </c>
      <c r="E4238">
        <v>35</v>
      </c>
      <c r="F4238">
        <v>25</v>
      </c>
      <c r="G4238">
        <v>12</v>
      </c>
      <c r="I4238">
        <v>2028</v>
      </c>
      <c r="J4238" t="s">
        <v>197</v>
      </c>
      <c r="K4238" t="s">
        <v>43</v>
      </c>
      <c r="L4238">
        <v>10150474</v>
      </c>
      <c r="M4238">
        <v>290014</v>
      </c>
      <c r="N4238" t="s">
        <v>453</v>
      </c>
      <c r="O4238" t="s">
        <v>38</v>
      </c>
      <c r="P4238">
        <v>30</v>
      </c>
      <c r="Q4238" t="s">
        <v>453</v>
      </c>
      <c r="R4238">
        <v>2028</v>
      </c>
      <c r="S4238">
        <v>-2</v>
      </c>
      <c r="T4238" t="s">
        <v>35</v>
      </c>
      <c r="U4238" t="s">
        <v>30</v>
      </c>
      <c r="V4238" t="s">
        <v>454</v>
      </c>
    </row>
    <row r="4239" spans="1:22" x14ac:dyDescent="0.3">
      <c r="A4239" t="s">
        <v>31</v>
      </c>
      <c r="B4239" t="s">
        <v>32</v>
      </c>
      <c r="C4239" t="s">
        <v>33</v>
      </c>
      <c r="D4239" t="s">
        <v>145</v>
      </c>
      <c r="E4239">
        <v>44.4</v>
      </c>
      <c r="F4239">
        <v>19</v>
      </c>
      <c r="G4239">
        <v>10</v>
      </c>
      <c r="I4239">
        <v>2029</v>
      </c>
      <c r="J4239" t="s">
        <v>51</v>
      </c>
      <c r="K4239" t="s">
        <v>43</v>
      </c>
      <c r="L4239">
        <v>10760060</v>
      </c>
      <c r="M4239">
        <v>242344</v>
      </c>
      <c r="N4239" t="s">
        <v>453</v>
      </c>
      <c r="O4239" t="s">
        <v>38</v>
      </c>
      <c r="P4239">
        <v>15</v>
      </c>
      <c r="Q4239" t="s">
        <v>453</v>
      </c>
      <c r="R4239">
        <v>2029</v>
      </c>
      <c r="S4239">
        <v>-3</v>
      </c>
      <c r="T4239" t="s">
        <v>35</v>
      </c>
      <c r="U4239" t="s">
        <v>30</v>
      </c>
      <c r="V4239" t="s">
        <v>454</v>
      </c>
    </row>
    <row r="4240" spans="1:22" x14ac:dyDescent="0.3">
      <c r="A4240" t="s">
        <v>31</v>
      </c>
      <c r="B4240" t="s">
        <v>32</v>
      </c>
      <c r="C4240" t="s">
        <v>33</v>
      </c>
      <c r="D4240" t="s">
        <v>166</v>
      </c>
      <c r="E4240">
        <v>49.6</v>
      </c>
      <c r="F4240">
        <v>17</v>
      </c>
      <c r="G4240">
        <v>8</v>
      </c>
      <c r="I4240">
        <v>2027</v>
      </c>
      <c r="J4240" t="s">
        <v>25</v>
      </c>
      <c r="K4240" t="s">
        <v>25</v>
      </c>
      <c r="L4240">
        <v>12301088</v>
      </c>
      <c r="M4240">
        <v>248006</v>
      </c>
      <c r="N4240" t="s">
        <v>453</v>
      </c>
      <c r="O4240" t="s">
        <v>25</v>
      </c>
      <c r="Q4240" t="s">
        <v>454</v>
      </c>
      <c r="R4240">
        <v>2027</v>
      </c>
      <c r="S4240">
        <v>-1</v>
      </c>
      <c r="T4240" t="s">
        <v>35</v>
      </c>
      <c r="U4240" t="s">
        <v>30</v>
      </c>
      <c r="V4240" t="s">
        <v>454</v>
      </c>
    </row>
    <row r="4241" spans="1:22" x14ac:dyDescent="0.3">
      <c r="A4241" t="s">
        <v>31</v>
      </c>
      <c r="B4241" t="s">
        <v>32</v>
      </c>
      <c r="C4241" t="s">
        <v>63</v>
      </c>
      <c r="D4241" t="s">
        <v>64</v>
      </c>
      <c r="E4241">
        <v>38.700000000000003</v>
      </c>
      <c r="F4241">
        <v>11</v>
      </c>
      <c r="G4241">
        <v>10</v>
      </c>
      <c r="I4241">
        <v>2029</v>
      </c>
      <c r="J4241" t="s">
        <v>65</v>
      </c>
      <c r="K4241" t="s">
        <v>66</v>
      </c>
      <c r="L4241">
        <v>10805470</v>
      </c>
      <c r="M4241">
        <v>279211</v>
      </c>
      <c r="N4241" t="s">
        <v>453</v>
      </c>
      <c r="O4241" t="s">
        <v>67</v>
      </c>
      <c r="P4241">
        <v>30</v>
      </c>
      <c r="Q4241" t="s">
        <v>453</v>
      </c>
      <c r="R4241">
        <v>2029</v>
      </c>
      <c r="S4241">
        <v>-3</v>
      </c>
      <c r="T4241" t="s">
        <v>35</v>
      </c>
      <c r="U4241" t="s">
        <v>44</v>
      </c>
      <c r="V4241" t="s">
        <v>454</v>
      </c>
    </row>
    <row r="4242" spans="1:22" x14ac:dyDescent="0.3">
      <c r="A4242" t="s">
        <v>31</v>
      </c>
      <c r="B4242" t="s">
        <v>32</v>
      </c>
      <c r="C4242" t="s">
        <v>24</v>
      </c>
      <c r="D4242" t="s">
        <v>46</v>
      </c>
      <c r="E4242">
        <v>39.799999999999997</v>
      </c>
      <c r="F4242">
        <v>19</v>
      </c>
      <c r="G4242">
        <v>9</v>
      </c>
      <c r="I4242">
        <v>2028</v>
      </c>
      <c r="J4242" t="s">
        <v>26</v>
      </c>
      <c r="K4242" t="s">
        <v>27</v>
      </c>
      <c r="L4242">
        <v>8934000</v>
      </c>
      <c r="M4242">
        <v>224472</v>
      </c>
      <c r="N4242" t="s">
        <v>453</v>
      </c>
      <c r="O4242" t="s">
        <v>28</v>
      </c>
      <c r="P4242">
        <v>31</v>
      </c>
      <c r="Q4242" t="s">
        <v>453</v>
      </c>
      <c r="R4242">
        <v>2028</v>
      </c>
      <c r="S4242">
        <v>-2</v>
      </c>
      <c r="T4242" t="s">
        <v>35</v>
      </c>
      <c r="U4242" t="s">
        <v>30</v>
      </c>
      <c r="V4242" t="s">
        <v>454</v>
      </c>
    </row>
    <row r="4243" spans="1:22" x14ac:dyDescent="0.3">
      <c r="A4243" t="s">
        <v>31</v>
      </c>
      <c r="B4243" t="s">
        <v>32</v>
      </c>
      <c r="C4243" t="s">
        <v>52</v>
      </c>
      <c r="D4243" t="s">
        <v>53</v>
      </c>
      <c r="E4243">
        <v>32</v>
      </c>
      <c r="F4243">
        <v>8</v>
      </c>
      <c r="G4243">
        <v>8</v>
      </c>
      <c r="I4243">
        <v>2027</v>
      </c>
      <c r="J4243" t="s">
        <v>25</v>
      </c>
      <c r="K4243" t="s">
        <v>25</v>
      </c>
      <c r="L4243">
        <v>9959999</v>
      </c>
      <c r="M4243">
        <v>311250</v>
      </c>
      <c r="N4243" t="s">
        <v>453</v>
      </c>
      <c r="O4243" t="s">
        <v>25</v>
      </c>
      <c r="Q4243" t="s">
        <v>454</v>
      </c>
      <c r="R4243">
        <v>2027</v>
      </c>
      <c r="S4243">
        <v>-1</v>
      </c>
      <c r="T4243" t="s">
        <v>35</v>
      </c>
      <c r="U4243" t="s">
        <v>40</v>
      </c>
      <c r="V4243" t="s">
        <v>454</v>
      </c>
    </row>
    <row r="4244" spans="1:22" x14ac:dyDescent="0.3">
      <c r="A4244" t="s">
        <v>31</v>
      </c>
      <c r="B4244" t="s">
        <v>32</v>
      </c>
      <c r="C4244" t="s">
        <v>33</v>
      </c>
      <c r="D4244" t="s">
        <v>145</v>
      </c>
      <c r="E4244">
        <v>37.1</v>
      </c>
      <c r="F4244">
        <v>19</v>
      </c>
      <c r="G4244">
        <v>9</v>
      </c>
      <c r="I4244">
        <v>2029</v>
      </c>
      <c r="J4244" t="s">
        <v>51</v>
      </c>
      <c r="K4244" t="s">
        <v>43</v>
      </c>
      <c r="L4244">
        <v>9984150</v>
      </c>
      <c r="M4244">
        <v>269115</v>
      </c>
      <c r="N4244" t="s">
        <v>453</v>
      </c>
      <c r="O4244" t="s">
        <v>38</v>
      </c>
      <c r="P4244">
        <v>15</v>
      </c>
      <c r="Q4244" t="s">
        <v>453</v>
      </c>
      <c r="R4244">
        <v>2029</v>
      </c>
      <c r="S4244">
        <v>-3</v>
      </c>
      <c r="T4244" t="s">
        <v>35</v>
      </c>
      <c r="U4244" t="s">
        <v>30</v>
      </c>
      <c r="V4244" t="s">
        <v>454</v>
      </c>
    </row>
    <row r="4245" spans="1:22" x14ac:dyDescent="0.3">
      <c r="A4245" t="s">
        <v>31</v>
      </c>
      <c r="B4245" t="s">
        <v>32</v>
      </c>
      <c r="C4245" t="s">
        <v>63</v>
      </c>
      <c r="D4245" t="s">
        <v>333</v>
      </c>
      <c r="E4245">
        <v>40.5</v>
      </c>
      <c r="F4245">
        <v>15</v>
      </c>
      <c r="G4245">
        <v>11</v>
      </c>
      <c r="I4245">
        <v>2028</v>
      </c>
      <c r="J4245" t="s">
        <v>320</v>
      </c>
      <c r="K4245" t="s">
        <v>86</v>
      </c>
      <c r="L4245">
        <v>9190000</v>
      </c>
      <c r="M4245">
        <v>226914</v>
      </c>
      <c r="N4245" t="s">
        <v>453</v>
      </c>
      <c r="O4245" t="s">
        <v>120</v>
      </c>
      <c r="P4245">
        <v>20</v>
      </c>
      <c r="Q4245" t="s">
        <v>453</v>
      </c>
      <c r="R4245">
        <v>2028</v>
      </c>
      <c r="S4245">
        <v>-2</v>
      </c>
      <c r="T4245" t="s">
        <v>35</v>
      </c>
      <c r="U4245" t="s">
        <v>44</v>
      </c>
      <c r="V4245" t="s">
        <v>454</v>
      </c>
    </row>
    <row r="4246" spans="1:22" x14ac:dyDescent="0.3">
      <c r="A4246" t="s">
        <v>31</v>
      </c>
      <c r="B4246" t="s">
        <v>32</v>
      </c>
      <c r="C4246" t="s">
        <v>24</v>
      </c>
      <c r="D4246" t="s">
        <v>46</v>
      </c>
      <c r="E4246">
        <v>36.799999999999997</v>
      </c>
      <c r="F4246">
        <v>24</v>
      </c>
      <c r="G4246">
        <v>9</v>
      </c>
      <c r="I4246">
        <v>2028</v>
      </c>
      <c r="J4246" t="s">
        <v>26</v>
      </c>
      <c r="K4246" t="s">
        <v>27</v>
      </c>
      <c r="L4246">
        <v>8749000</v>
      </c>
      <c r="M4246">
        <v>237745</v>
      </c>
      <c r="N4246" t="s">
        <v>453</v>
      </c>
      <c r="O4246" t="s">
        <v>28</v>
      </c>
      <c r="P4246">
        <v>31</v>
      </c>
      <c r="Q4246" t="s">
        <v>453</v>
      </c>
      <c r="R4246">
        <v>2028</v>
      </c>
      <c r="S4246">
        <v>-2</v>
      </c>
      <c r="T4246" t="s">
        <v>35</v>
      </c>
      <c r="U4246" t="s">
        <v>30</v>
      </c>
      <c r="V4246" t="s">
        <v>454</v>
      </c>
    </row>
    <row r="4247" spans="1:22" x14ac:dyDescent="0.3">
      <c r="A4247" t="s">
        <v>31</v>
      </c>
      <c r="B4247" t="s">
        <v>32</v>
      </c>
      <c r="C4247" t="s">
        <v>33</v>
      </c>
      <c r="D4247" t="s">
        <v>145</v>
      </c>
      <c r="E4247">
        <v>40.799999999999997</v>
      </c>
      <c r="F4247">
        <v>13</v>
      </c>
      <c r="G4247">
        <v>8</v>
      </c>
      <c r="I4247">
        <v>2029</v>
      </c>
      <c r="J4247" t="s">
        <v>51</v>
      </c>
      <c r="K4247" t="s">
        <v>43</v>
      </c>
      <c r="L4247">
        <v>10133750</v>
      </c>
      <c r="M4247">
        <v>248376</v>
      </c>
      <c r="N4247" t="s">
        <v>453</v>
      </c>
      <c r="O4247" t="s">
        <v>38</v>
      </c>
      <c r="P4247">
        <v>15</v>
      </c>
      <c r="Q4247" t="s">
        <v>453</v>
      </c>
      <c r="R4247">
        <v>2029</v>
      </c>
      <c r="S4247">
        <v>-3</v>
      </c>
      <c r="T4247" t="s">
        <v>35</v>
      </c>
      <c r="U4247" t="s">
        <v>44</v>
      </c>
      <c r="V4247" t="s">
        <v>454</v>
      </c>
    </row>
    <row r="4248" spans="1:22" x14ac:dyDescent="0.3">
      <c r="A4248" t="s">
        <v>31</v>
      </c>
      <c r="B4248" t="s">
        <v>32</v>
      </c>
      <c r="C4248" t="s">
        <v>24</v>
      </c>
      <c r="D4248" t="s">
        <v>396</v>
      </c>
      <c r="E4248">
        <v>40.6</v>
      </c>
      <c r="F4248">
        <v>25</v>
      </c>
      <c r="G4248">
        <v>10</v>
      </c>
      <c r="I4248">
        <v>2028</v>
      </c>
      <c r="J4248" t="s">
        <v>193</v>
      </c>
      <c r="K4248" t="s">
        <v>96</v>
      </c>
      <c r="L4248">
        <v>10962000</v>
      </c>
      <c r="M4248">
        <v>270000</v>
      </c>
      <c r="N4248" t="s">
        <v>453</v>
      </c>
      <c r="O4248" t="s">
        <v>97</v>
      </c>
      <c r="P4248">
        <v>30</v>
      </c>
      <c r="Q4248" t="s">
        <v>453</v>
      </c>
      <c r="R4248">
        <v>2028</v>
      </c>
      <c r="S4248">
        <v>-2</v>
      </c>
      <c r="T4248" t="s">
        <v>35</v>
      </c>
      <c r="U4248" t="s">
        <v>30</v>
      </c>
      <c r="V4248" t="s">
        <v>454</v>
      </c>
    </row>
    <row r="4249" spans="1:22" x14ac:dyDescent="0.3">
      <c r="A4249" t="s">
        <v>31</v>
      </c>
      <c r="B4249" t="s">
        <v>32</v>
      </c>
      <c r="C4249" t="s">
        <v>84</v>
      </c>
      <c r="D4249" t="s">
        <v>388</v>
      </c>
      <c r="E4249">
        <v>32.5</v>
      </c>
      <c r="F4249">
        <v>12</v>
      </c>
      <c r="G4249">
        <v>8</v>
      </c>
      <c r="I4249">
        <v>2028</v>
      </c>
      <c r="J4249" t="s">
        <v>144</v>
      </c>
      <c r="K4249" t="s">
        <v>86</v>
      </c>
      <c r="L4249">
        <v>12549998</v>
      </c>
      <c r="M4249">
        <v>386154</v>
      </c>
      <c r="N4249" t="s">
        <v>453</v>
      </c>
      <c r="O4249" t="s">
        <v>67</v>
      </c>
      <c r="P4249">
        <v>10</v>
      </c>
      <c r="Q4249" t="s">
        <v>453</v>
      </c>
      <c r="R4249">
        <v>2028</v>
      </c>
      <c r="S4249">
        <v>-2</v>
      </c>
      <c r="T4249" t="s">
        <v>35</v>
      </c>
      <c r="U4249" t="s">
        <v>44</v>
      </c>
      <c r="V4249" t="s">
        <v>454</v>
      </c>
    </row>
    <row r="4250" spans="1:22" x14ac:dyDescent="0.3">
      <c r="A4250" t="s">
        <v>31</v>
      </c>
      <c r="B4250" t="s">
        <v>32</v>
      </c>
      <c r="C4250" t="s">
        <v>33</v>
      </c>
      <c r="D4250" t="s">
        <v>389</v>
      </c>
      <c r="E4250">
        <v>35</v>
      </c>
      <c r="F4250">
        <v>25</v>
      </c>
      <c r="G4250">
        <v>12</v>
      </c>
      <c r="I4250">
        <v>2028</v>
      </c>
      <c r="J4250" t="s">
        <v>197</v>
      </c>
      <c r="K4250" t="s">
        <v>43</v>
      </c>
      <c r="L4250">
        <v>10077853</v>
      </c>
      <c r="M4250">
        <v>287939</v>
      </c>
      <c r="N4250" t="s">
        <v>453</v>
      </c>
      <c r="O4250" t="s">
        <v>38</v>
      </c>
      <c r="P4250">
        <v>30</v>
      </c>
      <c r="Q4250" t="s">
        <v>453</v>
      </c>
      <c r="R4250">
        <v>2028</v>
      </c>
      <c r="S4250">
        <v>-2</v>
      </c>
      <c r="T4250" t="s">
        <v>35</v>
      </c>
      <c r="U4250" t="s">
        <v>30</v>
      </c>
      <c r="V4250" t="s">
        <v>454</v>
      </c>
    </row>
    <row r="4251" spans="1:22" x14ac:dyDescent="0.3">
      <c r="A4251" t="s">
        <v>31</v>
      </c>
      <c r="B4251" t="s">
        <v>32</v>
      </c>
      <c r="C4251" t="s">
        <v>25</v>
      </c>
      <c r="D4251" t="s">
        <v>396</v>
      </c>
      <c r="E4251">
        <v>37.4</v>
      </c>
      <c r="F4251">
        <v>8</v>
      </c>
      <c r="G4251">
        <v>8</v>
      </c>
      <c r="I4251">
        <v>2028</v>
      </c>
      <c r="J4251" t="s">
        <v>193</v>
      </c>
      <c r="K4251" t="s">
        <v>96</v>
      </c>
      <c r="L4251">
        <v>10995600</v>
      </c>
      <c r="M4251">
        <v>294000</v>
      </c>
      <c r="N4251" t="s">
        <v>453</v>
      </c>
      <c r="O4251" t="s">
        <v>97</v>
      </c>
      <c r="P4251">
        <v>30</v>
      </c>
      <c r="Q4251" t="s">
        <v>453</v>
      </c>
      <c r="R4251">
        <v>2028</v>
      </c>
      <c r="S4251">
        <v>-2</v>
      </c>
      <c r="T4251" t="s">
        <v>35</v>
      </c>
      <c r="U4251" t="s">
        <v>40</v>
      </c>
      <c r="V4251" t="s">
        <v>454</v>
      </c>
    </row>
    <row r="4252" spans="1:22" x14ac:dyDescent="0.3">
      <c r="A4252" t="s">
        <v>31</v>
      </c>
      <c r="B4252" t="s">
        <v>32</v>
      </c>
      <c r="C4252" t="s">
        <v>68</v>
      </c>
      <c r="D4252" t="s">
        <v>69</v>
      </c>
      <c r="E4252">
        <v>48</v>
      </c>
      <c r="F4252">
        <v>19</v>
      </c>
      <c r="G4252">
        <v>11</v>
      </c>
      <c r="I4252">
        <v>2028</v>
      </c>
      <c r="J4252" t="s">
        <v>70</v>
      </c>
      <c r="K4252" t="s">
        <v>71</v>
      </c>
      <c r="L4252">
        <v>14880000</v>
      </c>
      <c r="M4252">
        <v>310000</v>
      </c>
      <c r="N4252" t="s">
        <v>453</v>
      </c>
      <c r="O4252" t="s">
        <v>72</v>
      </c>
      <c r="P4252">
        <v>15</v>
      </c>
      <c r="Q4252" t="s">
        <v>453</v>
      </c>
      <c r="R4252">
        <v>2028</v>
      </c>
      <c r="S4252">
        <v>-2</v>
      </c>
      <c r="T4252" t="s">
        <v>35</v>
      </c>
      <c r="U4252" t="s">
        <v>30</v>
      </c>
      <c r="V4252" t="s">
        <v>454</v>
      </c>
    </row>
    <row r="4253" spans="1:22" x14ac:dyDescent="0.3">
      <c r="A4253" t="s">
        <v>31</v>
      </c>
      <c r="B4253" t="s">
        <v>32</v>
      </c>
      <c r="C4253" t="s">
        <v>68</v>
      </c>
      <c r="D4253" t="s">
        <v>415</v>
      </c>
      <c r="E4253">
        <v>49.4</v>
      </c>
      <c r="F4253">
        <v>25</v>
      </c>
      <c r="G4253">
        <v>11</v>
      </c>
      <c r="I4253">
        <v>2028</v>
      </c>
      <c r="J4253" t="s">
        <v>219</v>
      </c>
      <c r="K4253" t="s">
        <v>108</v>
      </c>
      <c r="L4253">
        <v>39668200</v>
      </c>
      <c r="M4253">
        <v>803000</v>
      </c>
      <c r="N4253" t="s">
        <v>453</v>
      </c>
      <c r="O4253" t="s">
        <v>72</v>
      </c>
      <c r="P4253">
        <v>30</v>
      </c>
      <c r="Q4253" t="s">
        <v>453</v>
      </c>
      <c r="R4253">
        <v>2028</v>
      </c>
      <c r="S4253">
        <v>-2</v>
      </c>
      <c r="T4253" t="s">
        <v>35</v>
      </c>
      <c r="U4253" t="s">
        <v>30</v>
      </c>
      <c r="V4253" t="s">
        <v>453</v>
      </c>
    </row>
    <row r="4254" spans="1:22" x14ac:dyDescent="0.3">
      <c r="A4254" t="s">
        <v>31</v>
      </c>
      <c r="B4254" t="s">
        <v>32</v>
      </c>
      <c r="C4254" t="s">
        <v>33</v>
      </c>
      <c r="D4254" t="s">
        <v>121</v>
      </c>
      <c r="E4254">
        <v>37.799999999999997</v>
      </c>
      <c r="F4254">
        <v>13</v>
      </c>
      <c r="G4254">
        <v>11</v>
      </c>
      <c r="I4254">
        <v>2029</v>
      </c>
      <c r="J4254" t="s">
        <v>122</v>
      </c>
      <c r="K4254" t="s">
        <v>43</v>
      </c>
      <c r="L4254">
        <v>9601200</v>
      </c>
      <c r="M4254">
        <v>254000</v>
      </c>
      <c r="N4254" t="s">
        <v>453</v>
      </c>
      <c r="O4254" t="s">
        <v>38</v>
      </c>
      <c r="P4254">
        <v>20</v>
      </c>
      <c r="Q4254" t="s">
        <v>453</v>
      </c>
      <c r="R4254">
        <v>2029</v>
      </c>
      <c r="S4254">
        <v>-3</v>
      </c>
      <c r="T4254" t="s">
        <v>35</v>
      </c>
      <c r="U4254" t="s">
        <v>44</v>
      </c>
      <c r="V4254" t="s">
        <v>454</v>
      </c>
    </row>
    <row r="4255" spans="1:22" x14ac:dyDescent="0.3">
      <c r="A4255" t="s">
        <v>31</v>
      </c>
      <c r="B4255" t="s">
        <v>32</v>
      </c>
      <c r="C4255" t="s">
        <v>33</v>
      </c>
      <c r="D4255" t="s">
        <v>34</v>
      </c>
      <c r="E4255">
        <v>41.9</v>
      </c>
      <c r="F4255">
        <v>24</v>
      </c>
      <c r="G4255">
        <v>9</v>
      </c>
      <c r="I4255">
        <v>2027</v>
      </c>
      <c r="J4255" t="s">
        <v>25</v>
      </c>
      <c r="K4255" t="s">
        <v>25</v>
      </c>
      <c r="L4255">
        <v>10388720</v>
      </c>
      <c r="M4255">
        <v>247941</v>
      </c>
      <c r="N4255" t="s">
        <v>453</v>
      </c>
      <c r="O4255" t="s">
        <v>25</v>
      </c>
      <c r="Q4255" t="s">
        <v>454</v>
      </c>
      <c r="R4255">
        <v>2027</v>
      </c>
      <c r="S4255">
        <v>-1</v>
      </c>
      <c r="T4255" t="s">
        <v>35</v>
      </c>
      <c r="U4255" t="s">
        <v>30</v>
      </c>
      <c r="V4255" t="s">
        <v>454</v>
      </c>
    </row>
    <row r="4256" spans="1:22" x14ac:dyDescent="0.3">
      <c r="A4256" t="s">
        <v>31</v>
      </c>
      <c r="B4256" t="s">
        <v>32</v>
      </c>
      <c r="C4256" t="s">
        <v>24</v>
      </c>
      <c r="D4256" t="s">
        <v>396</v>
      </c>
      <c r="E4256">
        <v>42.6</v>
      </c>
      <c r="F4256">
        <v>25</v>
      </c>
      <c r="G4256">
        <v>10</v>
      </c>
      <c r="I4256">
        <v>2028</v>
      </c>
      <c r="J4256" t="s">
        <v>193</v>
      </c>
      <c r="K4256" t="s">
        <v>96</v>
      </c>
      <c r="L4256">
        <v>11502000</v>
      </c>
      <c r="M4256">
        <v>270000</v>
      </c>
      <c r="N4256" t="s">
        <v>453</v>
      </c>
      <c r="O4256" t="s">
        <v>97</v>
      </c>
      <c r="P4256">
        <v>30</v>
      </c>
      <c r="Q4256" t="s">
        <v>453</v>
      </c>
      <c r="R4256">
        <v>2028</v>
      </c>
      <c r="S4256">
        <v>-2</v>
      </c>
      <c r="T4256" t="s">
        <v>35</v>
      </c>
      <c r="U4256" t="s">
        <v>30</v>
      </c>
      <c r="V4256" t="s">
        <v>454</v>
      </c>
    </row>
    <row r="4257" spans="1:22" x14ac:dyDescent="0.3">
      <c r="A4257" t="s">
        <v>31</v>
      </c>
      <c r="B4257" t="s">
        <v>32</v>
      </c>
      <c r="C4257" t="s">
        <v>33</v>
      </c>
      <c r="D4257" t="s">
        <v>405</v>
      </c>
      <c r="E4257">
        <v>40.9</v>
      </c>
      <c r="F4257">
        <v>19</v>
      </c>
      <c r="G4257">
        <v>12</v>
      </c>
      <c r="I4257">
        <v>2026</v>
      </c>
      <c r="J4257" t="s">
        <v>193</v>
      </c>
      <c r="K4257" t="s">
        <v>96</v>
      </c>
      <c r="L4257">
        <v>10410000</v>
      </c>
      <c r="M4257">
        <v>254523</v>
      </c>
      <c r="N4257" t="s">
        <v>453</v>
      </c>
      <c r="O4257" t="s">
        <v>97</v>
      </c>
      <c r="P4257">
        <v>30</v>
      </c>
      <c r="Q4257" t="s">
        <v>453</v>
      </c>
      <c r="R4257">
        <v>2026</v>
      </c>
      <c r="S4257">
        <v>0</v>
      </c>
      <c r="T4257" t="s">
        <v>29</v>
      </c>
      <c r="U4257" t="s">
        <v>30</v>
      </c>
      <c r="V4257" t="s">
        <v>454</v>
      </c>
    </row>
    <row r="4258" spans="1:22" x14ac:dyDescent="0.3">
      <c r="A4258" t="s">
        <v>31</v>
      </c>
      <c r="B4258" t="s">
        <v>32</v>
      </c>
      <c r="C4258" t="s">
        <v>24</v>
      </c>
      <c r="D4258" t="s">
        <v>386</v>
      </c>
      <c r="E4258">
        <v>39.5</v>
      </c>
      <c r="F4258">
        <v>14</v>
      </c>
      <c r="G4258">
        <v>8</v>
      </c>
      <c r="I4258">
        <v>2026</v>
      </c>
      <c r="J4258" t="s">
        <v>25</v>
      </c>
      <c r="K4258" t="s">
        <v>25</v>
      </c>
      <c r="L4258">
        <v>10018400</v>
      </c>
      <c r="M4258">
        <v>253630</v>
      </c>
      <c r="N4258" t="s">
        <v>453</v>
      </c>
      <c r="O4258" t="s">
        <v>25</v>
      </c>
      <c r="Q4258" t="s">
        <v>454</v>
      </c>
      <c r="R4258">
        <v>2026</v>
      </c>
      <c r="S4258">
        <v>0</v>
      </c>
      <c r="T4258" t="s">
        <v>29</v>
      </c>
      <c r="U4258" t="s">
        <v>44</v>
      </c>
      <c r="V4258" t="s">
        <v>454</v>
      </c>
    </row>
    <row r="4259" spans="1:22" x14ac:dyDescent="0.3">
      <c r="A4259" t="s">
        <v>31</v>
      </c>
      <c r="B4259" t="s">
        <v>32</v>
      </c>
      <c r="C4259" t="s">
        <v>68</v>
      </c>
      <c r="D4259" t="s">
        <v>426</v>
      </c>
      <c r="E4259">
        <v>42.5</v>
      </c>
      <c r="F4259">
        <v>19</v>
      </c>
      <c r="G4259">
        <v>10</v>
      </c>
      <c r="I4259">
        <v>2022</v>
      </c>
      <c r="J4259" t="s">
        <v>219</v>
      </c>
      <c r="K4259" t="s">
        <v>108</v>
      </c>
      <c r="L4259">
        <v>13472500</v>
      </c>
      <c r="M4259">
        <v>317000</v>
      </c>
      <c r="N4259" t="s">
        <v>453</v>
      </c>
      <c r="O4259" t="s">
        <v>72</v>
      </c>
      <c r="P4259">
        <v>30</v>
      </c>
      <c r="Q4259" t="s">
        <v>453</v>
      </c>
      <c r="R4259">
        <v>2022</v>
      </c>
      <c r="S4259">
        <v>4</v>
      </c>
      <c r="T4259" t="s">
        <v>29</v>
      </c>
      <c r="U4259" t="s">
        <v>30</v>
      </c>
      <c r="V4259" t="s">
        <v>454</v>
      </c>
    </row>
    <row r="4260" spans="1:22" x14ac:dyDescent="0.3">
      <c r="A4260" t="s">
        <v>31</v>
      </c>
      <c r="B4260" t="s">
        <v>32</v>
      </c>
      <c r="C4260" t="s">
        <v>63</v>
      </c>
      <c r="D4260" t="s">
        <v>333</v>
      </c>
      <c r="E4260">
        <v>36.6</v>
      </c>
      <c r="F4260">
        <v>15</v>
      </c>
      <c r="G4260">
        <v>8</v>
      </c>
      <c r="I4260">
        <v>2028</v>
      </c>
      <c r="J4260" t="s">
        <v>320</v>
      </c>
      <c r="K4260" t="s">
        <v>86</v>
      </c>
      <c r="L4260">
        <v>8680000</v>
      </c>
      <c r="M4260">
        <v>237158</v>
      </c>
      <c r="N4260" t="s">
        <v>453</v>
      </c>
      <c r="O4260" t="s">
        <v>120</v>
      </c>
      <c r="P4260">
        <v>20</v>
      </c>
      <c r="Q4260" t="s">
        <v>453</v>
      </c>
      <c r="R4260">
        <v>2028</v>
      </c>
      <c r="S4260">
        <v>-2</v>
      </c>
      <c r="T4260" t="s">
        <v>35</v>
      </c>
      <c r="U4260" t="s">
        <v>44</v>
      </c>
      <c r="V4260" t="s">
        <v>454</v>
      </c>
    </row>
    <row r="4261" spans="1:22" x14ac:dyDescent="0.3">
      <c r="A4261" t="s">
        <v>31</v>
      </c>
      <c r="B4261" t="s">
        <v>32</v>
      </c>
      <c r="C4261" t="s">
        <v>24</v>
      </c>
      <c r="D4261" t="s">
        <v>98</v>
      </c>
      <c r="E4261">
        <v>37</v>
      </c>
      <c r="F4261">
        <v>22</v>
      </c>
      <c r="G4261">
        <v>11</v>
      </c>
      <c r="I4261">
        <v>2028</v>
      </c>
      <c r="J4261" t="s">
        <v>25</v>
      </c>
      <c r="K4261" t="s">
        <v>25</v>
      </c>
      <c r="L4261">
        <v>7888400</v>
      </c>
      <c r="M4261">
        <v>213200</v>
      </c>
      <c r="N4261" t="s">
        <v>453</v>
      </c>
      <c r="O4261" t="s">
        <v>25</v>
      </c>
      <c r="Q4261" t="s">
        <v>454</v>
      </c>
      <c r="R4261">
        <v>2028</v>
      </c>
      <c r="S4261">
        <v>-2</v>
      </c>
      <c r="T4261" t="s">
        <v>35</v>
      </c>
      <c r="U4261" t="s">
        <v>30</v>
      </c>
      <c r="V4261" t="s">
        <v>454</v>
      </c>
    </row>
    <row r="4262" spans="1:22" x14ac:dyDescent="0.3">
      <c r="A4262" t="s">
        <v>31</v>
      </c>
      <c r="B4262" t="s">
        <v>32</v>
      </c>
      <c r="C4262" t="s">
        <v>84</v>
      </c>
      <c r="D4262" t="s">
        <v>388</v>
      </c>
      <c r="E4262">
        <v>30.6</v>
      </c>
      <c r="F4262">
        <v>12</v>
      </c>
      <c r="G4262">
        <v>10</v>
      </c>
      <c r="I4262">
        <v>2028</v>
      </c>
      <c r="J4262" t="s">
        <v>144</v>
      </c>
      <c r="K4262" t="s">
        <v>86</v>
      </c>
      <c r="L4262">
        <v>12337498</v>
      </c>
      <c r="M4262">
        <v>403186</v>
      </c>
      <c r="N4262" t="s">
        <v>453</v>
      </c>
      <c r="O4262" t="s">
        <v>67</v>
      </c>
      <c r="P4262">
        <v>10</v>
      </c>
      <c r="Q4262" t="s">
        <v>453</v>
      </c>
      <c r="R4262">
        <v>2028</v>
      </c>
      <c r="S4262">
        <v>-2</v>
      </c>
      <c r="T4262" t="s">
        <v>35</v>
      </c>
      <c r="U4262" t="s">
        <v>44</v>
      </c>
      <c r="V4262" t="s">
        <v>453</v>
      </c>
    </row>
    <row r="4263" spans="1:22" x14ac:dyDescent="0.3">
      <c r="A4263" t="s">
        <v>31</v>
      </c>
      <c r="B4263" t="s">
        <v>32</v>
      </c>
      <c r="C4263" t="s">
        <v>33</v>
      </c>
      <c r="D4263" t="s">
        <v>389</v>
      </c>
      <c r="E4263">
        <v>44.2</v>
      </c>
      <c r="F4263">
        <v>25</v>
      </c>
      <c r="G4263">
        <v>8</v>
      </c>
      <c r="I4263">
        <v>2028</v>
      </c>
      <c r="J4263" t="s">
        <v>197</v>
      </c>
      <c r="K4263" t="s">
        <v>43</v>
      </c>
      <c r="L4263">
        <v>11854427</v>
      </c>
      <c r="M4263">
        <v>268200</v>
      </c>
      <c r="N4263" t="s">
        <v>453</v>
      </c>
      <c r="O4263" t="s">
        <v>38</v>
      </c>
      <c r="P4263">
        <v>30</v>
      </c>
      <c r="Q4263" t="s">
        <v>453</v>
      </c>
      <c r="R4263">
        <v>2028</v>
      </c>
      <c r="S4263">
        <v>-2</v>
      </c>
      <c r="T4263" t="s">
        <v>35</v>
      </c>
      <c r="U4263" t="s">
        <v>30</v>
      </c>
      <c r="V4263" t="s">
        <v>454</v>
      </c>
    </row>
    <row r="4264" spans="1:22" x14ac:dyDescent="0.3">
      <c r="A4264" t="s">
        <v>31</v>
      </c>
      <c r="B4264" t="s">
        <v>32</v>
      </c>
      <c r="C4264" t="s">
        <v>33</v>
      </c>
      <c r="D4264" t="s">
        <v>34</v>
      </c>
      <c r="E4264">
        <v>35.4</v>
      </c>
      <c r="F4264">
        <v>10</v>
      </c>
      <c r="G4264">
        <v>10</v>
      </c>
      <c r="I4264">
        <v>2026</v>
      </c>
      <c r="J4264" t="s">
        <v>129</v>
      </c>
      <c r="K4264" t="s">
        <v>130</v>
      </c>
      <c r="L4264">
        <v>12032361</v>
      </c>
      <c r="M4264">
        <v>339897</v>
      </c>
      <c r="N4264" t="s">
        <v>453</v>
      </c>
      <c r="O4264" t="s">
        <v>38</v>
      </c>
      <c r="P4264">
        <v>31</v>
      </c>
      <c r="Q4264" t="s">
        <v>453</v>
      </c>
      <c r="R4264">
        <v>2026</v>
      </c>
      <c r="S4264">
        <v>0</v>
      </c>
      <c r="T4264" t="s">
        <v>29</v>
      </c>
      <c r="U4264" t="s">
        <v>44</v>
      </c>
      <c r="V4264" t="s">
        <v>454</v>
      </c>
    </row>
    <row r="4265" spans="1:22" x14ac:dyDescent="0.3">
      <c r="A4265" t="s">
        <v>31</v>
      </c>
      <c r="B4265" t="s">
        <v>32</v>
      </c>
      <c r="C4265" t="s">
        <v>24</v>
      </c>
      <c r="D4265" t="s">
        <v>98</v>
      </c>
      <c r="E4265">
        <v>35</v>
      </c>
      <c r="F4265">
        <v>22</v>
      </c>
      <c r="G4265">
        <v>9</v>
      </c>
      <c r="I4265">
        <v>2028</v>
      </c>
      <c r="J4265" t="s">
        <v>25</v>
      </c>
      <c r="K4265" t="s">
        <v>25</v>
      </c>
      <c r="L4265">
        <v>7609000</v>
      </c>
      <c r="M4265">
        <v>217400</v>
      </c>
      <c r="N4265" t="s">
        <v>453</v>
      </c>
      <c r="O4265" t="s">
        <v>25</v>
      </c>
      <c r="Q4265" t="s">
        <v>454</v>
      </c>
      <c r="R4265">
        <v>2028</v>
      </c>
      <c r="S4265">
        <v>-2</v>
      </c>
      <c r="T4265" t="s">
        <v>35</v>
      </c>
      <c r="U4265" t="s">
        <v>30</v>
      </c>
      <c r="V4265" t="s">
        <v>454</v>
      </c>
    </row>
    <row r="4266" spans="1:22" x14ac:dyDescent="0.3">
      <c r="A4266" t="s">
        <v>31</v>
      </c>
      <c r="B4266" t="s">
        <v>32</v>
      </c>
      <c r="C4266" t="s">
        <v>24</v>
      </c>
      <c r="D4266" t="s">
        <v>46</v>
      </c>
      <c r="E4266">
        <v>45.1</v>
      </c>
      <c r="F4266">
        <v>10</v>
      </c>
      <c r="G4266">
        <v>8</v>
      </c>
      <c r="I4266">
        <v>2028</v>
      </c>
      <c r="J4266" t="s">
        <v>26</v>
      </c>
      <c r="K4266" t="s">
        <v>27</v>
      </c>
      <c r="L4266">
        <v>9719000</v>
      </c>
      <c r="M4266">
        <v>215499</v>
      </c>
      <c r="N4266" t="s">
        <v>453</v>
      </c>
      <c r="O4266" t="s">
        <v>28</v>
      </c>
      <c r="P4266">
        <v>31</v>
      </c>
      <c r="Q4266" t="s">
        <v>453</v>
      </c>
      <c r="R4266">
        <v>2028</v>
      </c>
      <c r="S4266">
        <v>-2</v>
      </c>
      <c r="T4266" t="s">
        <v>35</v>
      </c>
      <c r="U4266" t="s">
        <v>44</v>
      </c>
      <c r="V4266" t="s">
        <v>454</v>
      </c>
    </row>
    <row r="4267" spans="1:22" x14ac:dyDescent="0.3">
      <c r="A4267" t="s">
        <v>31</v>
      </c>
      <c r="B4267" t="s">
        <v>32</v>
      </c>
      <c r="C4267" t="s">
        <v>33</v>
      </c>
      <c r="D4267" t="s">
        <v>166</v>
      </c>
      <c r="E4267">
        <v>34.799999999999997</v>
      </c>
      <c r="F4267">
        <v>17</v>
      </c>
      <c r="G4267">
        <v>10</v>
      </c>
      <c r="I4267">
        <v>2027</v>
      </c>
      <c r="J4267" t="s">
        <v>25</v>
      </c>
      <c r="K4267" t="s">
        <v>25</v>
      </c>
      <c r="L4267">
        <v>9927928</v>
      </c>
      <c r="M4267">
        <v>285285</v>
      </c>
      <c r="N4267" t="s">
        <v>453</v>
      </c>
      <c r="O4267" t="s">
        <v>25</v>
      </c>
      <c r="Q4267" t="s">
        <v>454</v>
      </c>
      <c r="R4267">
        <v>2027</v>
      </c>
      <c r="S4267">
        <v>-1</v>
      </c>
      <c r="T4267" t="s">
        <v>35</v>
      </c>
      <c r="U4267" t="s">
        <v>30</v>
      </c>
      <c r="V4267" t="s">
        <v>454</v>
      </c>
    </row>
    <row r="4268" spans="1:22" x14ac:dyDescent="0.3">
      <c r="A4268" t="s">
        <v>31</v>
      </c>
      <c r="B4268" t="s">
        <v>32</v>
      </c>
      <c r="C4268" t="s">
        <v>24</v>
      </c>
      <c r="D4268" t="s">
        <v>114</v>
      </c>
      <c r="E4268">
        <v>37.6</v>
      </c>
      <c r="F4268">
        <v>25</v>
      </c>
      <c r="G4268">
        <v>9</v>
      </c>
      <c r="I4268">
        <v>2025</v>
      </c>
      <c r="J4268" t="s">
        <v>26</v>
      </c>
      <c r="K4268" t="s">
        <v>27</v>
      </c>
      <c r="L4268">
        <v>8950000</v>
      </c>
      <c r="M4268">
        <v>238032</v>
      </c>
      <c r="N4268" t="s">
        <v>453</v>
      </c>
      <c r="O4268" t="s">
        <v>28</v>
      </c>
      <c r="P4268">
        <v>31</v>
      </c>
      <c r="Q4268" t="s">
        <v>453</v>
      </c>
      <c r="R4268">
        <v>2025</v>
      </c>
      <c r="S4268">
        <v>1</v>
      </c>
      <c r="T4268" t="s">
        <v>29</v>
      </c>
      <c r="U4268" t="s">
        <v>30</v>
      </c>
      <c r="V4268" t="s">
        <v>454</v>
      </c>
    </row>
    <row r="4269" spans="1:22" x14ac:dyDescent="0.3">
      <c r="A4269" t="s">
        <v>31</v>
      </c>
      <c r="B4269" t="s">
        <v>32</v>
      </c>
      <c r="C4269" t="s">
        <v>24</v>
      </c>
      <c r="D4269" t="s">
        <v>177</v>
      </c>
      <c r="E4269">
        <v>37.299999999999997</v>
      </c>
      <c r="F4269">
        <v>22</v>
      </c>
      <c r="G4269">
        <v>10</v>
      </c>
      <c r="I4269">
        <v>2026</v>
      </c>
      <c r="J4269" t="s">
        <v>178</v>
      </c>
      <c r="K4269" t="s">
        <v>179</v>
      </c>
      <c r="L4269">
        <v>10966000</v>
      </c>
      <c r="M4269">
        <v>293995</v>
      </c>
      <c r="N4269" t="s">
        <v>453</v>
      </c>
      <c r="O4269" t="s">
        <v>49</v>
      </c>
      <c r="P4269">
        <v>15</v>
      </c>
      <c r="Q4269" t="s">
        <v>453</v>
      </c>
      <c r="R4269">
        <v>2026</v>
      </c>
      <c r="S4269">
        <v>0</v>
      </c>
      <c r="T4269" t="s">
        <v>29</v>
      </c>
      <c r="U4269" t="s">
        <v>30</v>
      </c>
      <c r="V4269" t="s">
        <v>454</v>
      </c>
    </row>
    <row r="4270" spans="1:22" x14ac:dyDescent="0.3">
      <c r="A4270" t="s">
        <v>31</v>
      </c>
      <c r="B4270" t="s">
        <v>32</v>
      </c>
      <c r="C4270" t="s">
        <v>24</v>
      </c>
      <c r="D4270" t="s">
        <v>396</v>
      </c>
      <c r="E4270">
        <v>40.5</v>
      </c>
      <c r="F4270">
        <v>25</v>
      </c>
      <c r="G4270">
        <v>10</v>
      </c>
      <c r="I4270">
        <v>2028</v>
      </c>
      <c r="J4270" t="s">
        <v>193</v>
      </c>
      <c r="K4270" t="s">
        <v>96</v>
      </c>
      <c r="L4270">
        <v>10935000</v>
      </c>
      <c r="M4270">
        <v>270000</v>
      </c>
      <c r="N4270" t="s">
        <v>453</v>
      </c>
      <c r="O4270" t="s">
        <v>97</v>
      </c>
      <c r="P4270">
        <v>30</v>
      </c>
      <c r="Q4270" t="s">
        <v>453</v>
      </c>
      <c r="R4270">
        <v>2028</v>
      </c>
      <c r="S4270">
        <v>-2</v>
      </c>
      <c r="T4270" t="s">
        <v>35</v>
      </c>
      <c r="U4270" t="s">
        <v>30</v>
      </c>
      <c r="V4270" t="s">
        <v>454</v>
      </c>
    </row>
    <row r="4271" spans="1:22" x14ac:dyDescent="0.3">
      <c r="A4271" t="s">
        <v>31</v>
      </c>
      <c r="B4271" t="s">
        <v>32</v>
      </c>
      <c r="C4271" t="s">
        <v>24</v>
      </c>
      <c r="D4271" t="s">
        <v>98</v>
      </c>
      <c r="E4271">
        <v>36.200000000000003</v>
      </c>
      <c r="F4271">
        <v>17</v>
      </c>
      <c r="G4271">
        <v>11</v>
      </c>
      <c r="I4271">
        <v>2028</v>
      </c>
      <c r="J4271" t="s">
        <v>25</v>
      </c>
      <c r="K4271" t="s">
        <v>25</v>
      </c>
      <c r="L4271">
        <v>7700000</v>
      </c>
      <c r="M4271">
        <v>212707</v>
      </c>
      <c r="N4271" t="s">
        <v>453</v>
      </c>
      <c r="O4271" t="s">
        <v>25</v>
      </c>
      <c r="Q4271" t="s">
        <v>454</v>
      </c>
      <c r="R4271">
        <v>2028</v>
      </c>
      <c r="S4271">
        <v>-2</v>
      </c>
      <c r="T4271" t="s">
        <v>35</v>
      </c>
      <c r="U4271" t="s">
        <v>30</v>
      </c>
      <c r="V4271" t="s">
        <v>454</v>
      </c>
    </row>
    <row r="4272" spans="1:22" x14ac:dyDescent="0.3">
      <c r="A4272" t="s">
        <v>31</v>
      </c>
      <c r="B4272" t="s">
        <v>32</v>
      </c>
      <c r="C4272" t="s">
        <v>84</v>
      </c>
      <c r="D4272" t="s">
        <v>388</v>
      </c>
      <c r="E4272">
        <v>31.2</v>
      </c>
      <c r="F4272">
        <v>12</v>
      </c>
      <c r="G4272">
        <v>10</v>
      </c>
      <c r="I4272">
        <v>2028</v>
      </c>
      <c r="J4272" t="s">
        <v>144</v>
      </c>
      <c r="K4272" t="s">
        <v>86</v>
      </c>
      <c r="L4272">
        <v>12637498</v>
      </c>
      <c r="M4272">
        <v>405048</v>
      </c>
      <c r="N4272" t="s">
        <v>453</v>
      </c>
      <c r="O4272" t="s">
        <v>67</v>
      </c>
      <c r="P4272">
        <v>10</v>
      </c>
      <c r="Q4272" t="s">
        <v>453</v>
      </c>
      <c r="R4272">
        <v>2028</v>
      </c>
      <c r="S4272">
        <v>-2</v>
      </c>
      <c r="T4272" t="s">
        <v>35</v>
      </c>
      <c r="U4272" t="s">
        <v>44</v>
      </c>
      <c r="V4272" t="s">
        <v>453</v>
      </c>
    </row>
    <row r="4273" spans="1:22" x14ac:dyDescent="0.3">
      <c r="A4273" t="s">
        <v>31</v>
      </c>
      <c r="B4273" t="s">
        <v>32</v>
      </c>
      <c r="C4273" t="s">
        <v>33</v>
      </c>
      <c r="D4273" t="s">
        <v>105</v>
      </c>
      <c r="E4273">
        <v>41.5</v>
      </c>
      <c r="F4273">
        <v>23</v>
      </c>
      <c r="G4273">
        <v>8</v>
      </c>
      <c r="I4273">
        <v>2028</v>
      </c>
      <c r="J4273" t="s">
        <v>106</v>
      </c>
      <c r="K4273" t="s">
        <v>43</v>
      </c>
      <c r="L4273">
        <v>12362300</v>
      </c>
      <c r="M4273">
        <v>297887</v>
      </c>
      <c r="N4273" t="s">
        <v>453</v>
      </c>
      <c r="O4273" t="s">
        <v>97</v>
      </c>
      <c r="P4273">
        <v>31</v>
      </c>
      <c r="Q4273" t="s">
        <v>453</v>
      </c>
      <c r="R4273">
        <v>2028</v>
      </c>
      <c r="S4273">
        <v>-2</v>
      </c>
      <c r="T4273" t="s">
        <v>35</v>
      </c>
      <c r="U4273" t="s">
        <v>30</v>
      </c>
      <c r="V4273" t="s">
        <v>454</v>
      </c>
    </row>
    <row r="4274" spans="1:22" x14ac:dyDescent="0.3">
      <c r="A4274" t="s">
        <v>31</v>
      </c>
      <c r="B4274" t="s">
        <v>32</v>
      </c>
      <c r="C4274" t="s">
        <v>33</v>
      </c>
      <c r="D4274" t="s">
        <v>94</v>
      </c>
      <c r="E4274">
        <v>36.5</v>
      </c>
      <c r="F4274">
        <v>25</v>
      </c>
      <c r="G4274">
        <v>9</v>
      </c>
      <c r="I4274">
        <v>2028</v>
      </c>
      <c r="J4274" t="s">
        <v>100</v>
      </c>
      <c r="K4274" t="s">
        <v>96</v>
      </c>
      <c r="L4274">
        <v>10573845</v>
      </c>
      <c r="M4274">
        <v>289694</v>
      </c>
      <c r="N4274" t="s">
        <v>453</v>
      </c>
      <c r="O4274" t="s">
        <v>97</v>
      </c>
      <c r="P4274">
        <v>20</v>
      </c>
      <c r="Q4274" t="s">
        <v>453</v>
      </c>
      <c r="R4274">
        <v>2028</v>
      </c>
      <c r="S4274">
        <v>-2</v>
      </c>
      <c r="T4274" t="s">
        <v>35</v>
      </c>
      <c r="U4274" t="s">
        <v>30</v>
      </c>
      <c r="V4274" t="s">
        <v>454</v>
      </c>
    </row>
    <row r="4275" spans="1:22" x14ac:dyDescent="0.3">
      <c r="A4275" t="s">
        <v>31</v>
      </c>
      <c r="B4275" t="s">
        <v>32</v>
      </c>
      <c r="C4275" t="s">
        <v>33</v>
      </c>
      <c r="D4275" t="s">
        <v>145</v>
      </c>
      <c r="E4275">
        <v>35</v>
      </c>
      <c r="F4275">
        <v>8</v>
      </c>
      <c r="G4275">
        <v>8</v>
      </c>
      <c r="I4275">
        <v>2029</v>
      </c>
      <c r="J4275" t="s">
        <v>51</v>
      </c>
      <c r="K4275" t="s">
        <v>43</v>
      </c>
      <c r="L4275">
        <v>10466150</v>
      </c>
      <c r="M4275">
        <v>299033</v>
      </c>
      <c r="N4275" t="s">
        <v>453</v>
      </c>
      <c r="O4275" t="s">
        <v>38</v>
      </c>
      <c r="P4275">
        <v>15</v>
      </c>
      <c r="Q4275" t="s">
        <v>453</v>
      </c>
      <c r="R4275">
        <v>2029</v>
      </c>
      <c r="S4275">
        <v>-3</v>
      </c>
      <c r="T4275" t="s">
        <v>35</v>
      </c>
      <c r="U4275" t="s">
        <v>40</v>
      </c>
      <c r="V4275" t="s">
        <v>454</v>
      </c>
    </row>
    <row r="4276" spans="1:22" x14ac:dyDescent="0.3">
      <c r="A4276" t="s">
        <v>31</v>
      </c>
      <c r="B4276" t="s">
        <v>32</v>
      </c>
      <c r="C4276" t="s">
        <v>33</v>
      </c>
      <c r="D4276" t="s">
        <v>166</v>
      </c>
      <c r="E4276">
        <v>47.8</v>
      </c>
      <c r="F4276">
        <v>17</v>
      </c>
      <c r="G4276">
        <v>11</v>
      </c>
      <c r="I4276">
        <v>2027</v>
      </c>
      <c r="J4276" t="s">
        <v>25</v>
      </c>
      <c r="K4276" t="s">
        <v>25</v>
      </c>
      <c r="L4276">
        <v>12142815</v>
      </c>
      <c r="M4276">
        <v>254034</v>
      </c>
      <c r="N4276" t="s">
        <v>453</v>
      </c>
      <c r="O4276" t="s">
        <v>25</v>
      </c>
      <c r="Q4276" t="s">
        <v>454</v>
      </c>
      <c r="R4276">
        <v>2027</v>
      </c>
      <c r="S4276">
        <v>-1</v>
      </c>
      <c r="T4276" t="s">
        <v>35</v>
      </c>
      <c r="U4276" t="s">
        <v>30</v>
      </c>
      <c r="V4276" t="s">
        <v>454</v>
      </c>
    </row>
    <row r="4277" spans="1:22" x14ac:dyDescent="0.3">
      <c r="A4277" t="s">
        <v>31</v>
      </c>
      <c r="B4277" t="s">
        <v>32</v>
      </c>
      <c r="C4277" t="s">
        <v>33</v>
      </c>
      <c r="D4277" t="s">
        <v>296</v>
      </c>
      <c r="E4277">
        <v>37.6</v>
      </c>
      <c r="F4277">
        <v>9</v>
      </c>
      <c r="G4277">
        <v>8</v>
      </c>
      <c r="I4277">
        <v>2027</v>
      </c>
      <c r="J4277" t="s">
        <v>51</v>
      </c>
      <c r="K4277" t="s">
        <v>43</v>
      </c>
      <c r="L4277">
        <v>10716000</v>
      </c>
      <c r="M4277">
        <v>285000</v>
      </c>
      <c r="N4277" t="s">
        <v>453</v>
      </c>
      <c r="O4277" t="s">
        <v>38</v>
      </c>
      <c r="P4277">
        <v>15</v>
      </c>
      <c r="Q4277" t="s">
        <v>453</v>
      </c>
      <c r="R4277">
        <v>2027</v>
      </c>
      <c r="S4277">
        <v>-1</v>
      </c>
      <c r="T4277" t="s">
        <v>35</v>
      </c>
      <c r="U4277" t="s">
        <v>40</v>
      </c>
      <c r="V4277" t="s">
        <v>454</v>
      </c>
    </row>
    <row r="4278" spans="1:22" x14ac:dyDescent="0.3">
      <c r="A4278" t="s">
        <v>31</v>
      </c>
      <c r="B4278" t="s">
        <v>32</v>
      </c>
      <c r="C4278" t="s">
        <v>24</v>
      </c>
      <c r="D4278" t="s">
        <v>114</v>
      </c>
      <c r="E4278">
        <v>38.299999999999997</v>
      </c>
      <c r="F4278">
        <v>25</v>
      </c>
      <c r="G4278">
        <v>10</v>
      </c>
      <c r="I4278">
        <v>2025</v>
      </c>
      <c r="J4278" t="s">
        <v>26</v>
      </c>
      <c r="K4278" t="s">
        <v>27</v>
      </c>
      <c r="L4278">
        <v>9060000</v>
      </c>
      <c r="M4278">
        <v>236554</v>
      </c>
      <c r="N4278" t="s">
        <v>453</v>
      </c>
      <c r="O4278" t="s">
        <v>28</v>
      </c>
      <c r="P4278">
        <v>31</v>
      </c>
      <c r="Q4278" t="s">
        <v>453</v>
      </c>
      <c r="R4278">
        <v>2025</v>
      </c>
      <c r="S4278">
        <v>1</v>
      </c>
      <c r="T4278" t="s">
        <v>29</v>
      </c>
      <c r="U4278" t="s">
        <v>30</v>
      </c>
      <c r="V4278" t="s">
        <v>454</v>
      </c>
    </row>
    <row r="4279" spans="1:22" x14ac:dyDescent="0.3">
      <c r="A4279" t="s">
        <v>31</v>
      </c>
      <c r="B4279" t="s">
        <v>32</v>
      </c>
      <c r="C4279" t="s">
        <v>84</v>
      </c>
      <c r="D4279" t="s">
        <v>388</v>
      </c>
      <c r="E4279">
        <v>41.5</v>
      </c>
      <c r="F4279">
        <v>12</v>
      </c>
      <c r="G4279">
        <v>10</v>
      </c>
      <c r="I4279">
        <v>2028</v>
      </c>
      <c r="J4279" t="s">
        <v>144</v>
      </c>
      <c r="K4279" t="s">
        <v>86</v>
      </c>
      <c r="L4279">
        <v>14387498</v>
      </c>
      <c r="M4279">
        <v>346687</v>
      </c>
      <c r="N4279" t="s">
        <v>453</v>
      </c>
      <c r="O4279" t="s">
        <v>67</v>
      </c>
      <c r="P4279">
        <v>10</v>
      </c>
      <c r="Q4279" t="s">
        <v>453</v>
      </c>
      <c r="R4279">
        <v>2028</v>
      </c>
      <c r="S4279">
        <v>-2</v>
      </c>
      <c r="T4279" t="s">
        <v>35</v>
      </c>
      <c r="U4279" t="s">
        <v>44</v>
      </c>
      <c r="V4279" t="s">
        <v>454</v>
      </c>
    </row>
    <row r="4280" spans="1:22" x14ac:dyDescent="0.3">
      <c r="A4280" t="s">
        <v>31</v>
      </c>
      <c r="B4280" t="s">
        <v>32</v>
      </c>
      <c r="C4280" t="s">
        <v>24</v>
      </c>
      <c r="D4280" t="s">
        <v>114</v>
      </c>
      <c r="E4280">
        <v>37.6</v>
      </c>
      <c r="F4280">
        <v>25</v>
      </c>
      <c r="G4280">
        <v>11</v>
      </c>
      <c r="I4280">
        <v>2025</v>
      </c>
      <c r="J4280" t="s">
        <v>26</v>
      </c>
      <c r="K4280" t="s">
        <v>27</v>
      </c>
      <c r="L4280">
        <v>8940000</v>
      </c>
      <c r="M4280">
        <v>237766</v>
      </c>
      <c r="N4280" t="s">
        <v>453</v>
      </c>
      <c r="O4280" t="s">
        <v>28</v>
      </c>
      <c r="P4280">
        <v>31</v>
      </c>
      <c r="Q4280" t="s">
        <v>453</v>
      </c>
      <c r="R4280">
        <v>2025</v>
      </c>
      <c r="S4280">
        <v>1</v>
      </c>
      <c r="T4280" t="s">
        <v>29</v>
      </c>
      <c r="U4280" t="s">
        <v>30</v>
      </c>
      <c r="V4280" t="s">
        <v>454</v>
      </c>
    </row>
    <row r="4281" spans="1:22" x14ac:dyDescent="0.3">
      <c r="A4281" t="s">
        <v>31</v>
      </c>
      <c r="B4281" t="s">
        <v>32</v>
      </c>
      <c r="C4281" t="s">
        <v>33</v>
      </c>
      <c r="D4281" t="s">
        <v>166</v>
      </c>
      <c r="E4281">
        <v>44.8</v>
      </c>
      <c r="F4281">
        <v>17</v>
      </c>
      <c r="G4281">
        <v>8</v>
      </c>
      <c r="I4281">
        <v>2027</v>
      </c>
      <c r="J4281" t="s">
        <v>25</v>
      </c>
      <c r="K4281" t="s">
        <v>25</v>
      </c>
      <c r="L4281">
        <v>11609981</v>
      </c>
      <c r="M4281">
        <v>259151</v>
      </c>
      <c r="N4281" t="s">
        <v>453</v>
      </c>
      <c r="O4281" t="s">
        <v>25</v>
      </c>
      <c r="Q4281" t="s">
        <v>454</v>
      </c>
      <c r="R4281">
        <v>2027</v>
      </c>
      <c r="S4281">
        <v>-1</v>
      </c>
      <c r="T4281" t="s">
        <v>35</v>
      </c>
      <c r="U4281" t="s">
        <v>30</v>
      </c>
      <c r="V4281" t="s">
        <v>454</v>
      </c>
    </row>
    <row r="4282" spans="1:22" x14ac:dyDescent="0.3">
      <c r="A4282" t="s">
        <v>31</v>
      </c>
      <c r="B4282" t="s">
        <v>32</v>
      </c>
      <c r="C4282" t="s">
        <v>33</v>
      </c>
      <c r="D4282" t="s">
        <v>166</v>
      </c>
      <c r="E4282">
        <v>44.8</v>
      </c>
      <c r="F4282">
        <v>17</v>
      </c>
      <c r="G4282">
        <v>10</v>
      </c>
      <c r="I4282">
        <v>2027</v>
      </c>
      <c r="J4282" t="s">
        <v>25</v>
      </c>
      <c r="K4282" t="s">
        <v>25</v>
      </c>
      <c r="L4282">
        <v>11663164</v>
      </c>
      <c r="M4282">
        <v>260338</v>
      </c>
      <c r="N4282" t="s">
        <v>453</v>
      </c>
      <c r="O4282" t="s">
        <v>25</v>
      </c>
      <c r="Q4282" t="s">
        <v>454</v>
      </c>
      <c r="R4282">
        <v>2027</v>
      </c>
      <c r="S4282">
        <v>-1</v>
      </c>
      <c r="T4282" t="s">
        <v>35</v>
      </c>
      <c r="U4282" t="s">
        <v>30</v>
      </c>
      <c r="V4282" t="s">
        <v>454</v>
      </c>
    </row>
    <row r="4283" spans="1:22" x14ac:dyDescent="0.3">
      <c r="A4283" t="s">
        <v>31</v>
      </c>
      <c r="B4283" t="s">
        <v>32</v>
      </c>
      <c r="C4283" t="s">
        <v>33</v>
      </c>
      <c r="D4283" t="s">
        <v>121</v>
      </c>
      <c r="E4283">
        <v>39.9</v>
      </c>
      <c r="F4283">
        <v>22</v>
      </c>
      <c r="G4283">
        <v>12</v>
      </c>
      <c r="I4283">
        <v>2029</v>
      </c>
      <c r="J4283" t="s">
        <v>122</v>
      </c>
      <c r="K4283" t="s">
        <v>43</v>
      </c>
      <c r="L4283">
        <v>10214400</v>
      </c>
      <c r="M4283">
        <v>256000</v>
      </c>
      <c r="N4283" t="s">
        <v>453</v>
      </c>
      <c r="O4283" t="s">
        <v>38</v>
      </c>
      <c r="P4283">
        <v>20</v>
      </c>
      <c r="Q4283" t="s">
        <v>453</v>
      </c>
      <c r="R4283">
        <v>2029</v>
      </c>
      <c r="S4283">
        <v>-3</v>
      </c>
      <c r="T4283" t="s">
        <v>35</v>
      </c>
      <c r="U4283" t="s">
        <v>30</v>
      </c>
      <c r="V4283" t="s">
        <v>454</v>
      </c>
    </row>
    <row r="4284" spans="1:22" x14ac:dyDescent="0.3">
      <c r="A4284" t="s">
        <v>31</v>
      </c>
      <c r="B4284" t="s">
        <v>32</v>
      </c>
      <c r="C4284" t="s">
        <v>24</v>
      </c>
      <c r="D4284" t="s">
        <v>55</v>
      </c>
      <c r="E4284">
        <v>34.5</v>
      </c>
      <c r="F4284">
        <v>11</v>
      </c>
      <c r="G4284">
        <v>8</v>
      </c>
      <c r="I4284">
        <v>2028</v>
      </c>
      <c r="J4284" t="s">
        <v>56</v>
      </c>
      <c r="K4284" t="s">
        <v>57</v>
      </c>
      <c r="L4284">
        <v>12161534</v>
      </c>
      <c r="M4284">
        <v>352508</v>
      </c>
      <c r="N4284" t="s">
        <v>453</v>
      </c>
      <c r="O4284" t="s">
        <v>58</v>
      </c>
      <c r="P4284">
        <v>20</v>
      </c>
      <c r="Q4284" t="s">
        <v>453</v>
      </c>
      <c r="R4284">
        <v>2028</v>
      </c>
      <c r="S4284">
        <v>-2</v>
      </c>
      <c r="T4284" t="s">
        <v>35</v>
      </c>
      <c r="U4284" t="s">
        <v>44</v>
      </c>
      <c r="V4284" t="s">
        <v>454</v>
      </c>
    </row>
    <row r="4285" spans="1:22" x14ac:dyDescent="0.3">
      <c r="A4285" t="s">
        <v>31</v>
      </c>
      <c r="B4285" t="s">
        <v>32</v>
      </c>
      <c r="C4285" t="s">
        <v>24</v>
      </c>
      <c r="D4285" t="s">
        <v>98</v>
      </c>
      <c r="E4285">
        <v>39.1</v>
      </c>
      <c r="F4285">
        <v>17</v>
      </c>
      <c r="G4285">
        <v>8</v>
      </c>
      <c r="I4285">
        <v>2028</v>
      </c>
      <c r="J4285" t="s">
        <v>25</v>
      </c>
      <c r="K4285" t="s">
        <v>25</v>
      </c>
      <c r="L4285">
        <v>8046780</v>
      </c>
      <c r="M4285">
        <v>205800</v>
      </c>
      <c r="N4285" t="s">
        <v>453</v>
      </c>
      <c r="O4285" t="s">
        <v>25</v>
      </c>
      <c r="Q4285" t="s">
        <v>454</v>
      </c>
      <c r="R4285">
        <v>2028</v>
      </c>
      <c r="S4285">
        <v>-2</v>
      </c>
      <c r="T4285" t="s">
        <v>35</v>
      </c>
      <c r="U4285" t="s">
        <v>30</v>
      </c>
      <c r="V4285" t="s">
        <v>454</v>
      </c>
    </row>
    <row r="4286" spans="1:22" x14ac:dyDescent="0.3">
      <c r="A4286" t="s">
        <v>31</v>
      </c>
      <c r="B4286" t="s">
        <v>32</v>
      </c>
      <c r="C4286" t="s">
        <v>33</v>
      </c>
      <c r="D4286" t="s">
        <v>121</v>
      </c>
      <c r="E4286">
        <v>37.799999999999997</v>
      </c>
      <c r="F4286">
        <v>12</v>
      </c>
      <c r="G4286">
        <v>11</v>
      </c>
      <c r="I4286">
        <v>2029</v>
      </c>
      <c r="J4286" t="s">
        <v>122</v>
      </c>
      <c r="K4286" t="s">
        <v>43</v>
      </c>
      <c r="L4286">
        <v>9752400</v>
      </c>
      <c r="M4286">
        <v>258000</v>
      </c>
      <c r="N4286" t="s">
        <v>453</v>
      </c>
      <c r="O4286" t="s">
        <v>38</v>
      </c>
      <c r="P4286">
        <v>20</v>
      </c>
      <c r="Q4286" t="s">
        <v>453</v>
      </c>
      <c r="R4286">
        <v>2029</v>
      </c>
      <c r="S4286">
        <v>-3</v>
      </c>
      <c r="T4286" t="s">
        <v>35</v>
      </c>
      <c r="U4286" t="s">
        <v>44</v>
      </c>
      <c r="V4286" t="s">
        <v>454</v>
      </c>
    </row>
    <row r="4287" spans="1:22" x14ac:dyDescent="0.3">
      <c r="A4287" t="s">
        <v>31</v>
      </c>
      <c r="B4287" t="s">
        <v>32</v>
      </c>
      <c r="C4287" t="s">
        <v>52</v>
      </c>
      <c r="D4287" t="s">
        <v>53</v>
      </c>
      <c r="E4287">
        <v>31</v>
      </c>
      <c r="F4287">
        <v>10</v>
      </c>
      <c r="G4287">
        <v>9</v>
      </c>
      <c r="I4287">
        <v>2027</v>
      </c>
      <c r="J4287" t="s">
        <v>25</v>
      </c>
      <c r="K4287" t="s">
        <v>25</v>
      </c>
      <c r="L4287">
        <v>9989999</v>
      </c>
      <c r="M4287">
        <v>322258</v>
      </c>
      <c r="N4287" t="s">
        <v>453</v>
      </c>
      <c r="O4287" t="s">
        <v>25</v>
      </c>
      <c r="Q4287" t="s">
        <v>454</v>
      </c>
      <c r="R4287">
        <v>2027</v>
      </c>
      <c r="S4287">
        <v>-1</v>
      </c>
      <c r="T4287" t="s">
        <v>35</v>
      </c>
      <c r="U4287" t="s">
        <v>44</v>
      </c>
      <c r="V4287" t="s">
        <v>454</v>
      </c>
    </row>
    <row r="4288" spans="1:22" x14ac:dyDescent="0.3">
      <c r="A4288" t="s">
        <v>31</v>
      </c>
      <c r="B4288" t="s">
        <v>32</v>
      </c>
      <c r="C4288" t="s">
        <v>33</v>
      </c>
      <c r="D4288" t="s">
        <v>121</v>
      </c>
      <c r="E4288">
        <v>37.799999999999997</v>
      </c>
      <c r="F4288">
        <v>17</v>
      </c>
      <c r="G4288">
        <v>9</v>
      </c>
      <c r="I4288">
        <v>2029</v>
      </c>
      <c r="J4288" t="s">
        <v>122</v>
      </c>
      <c r="K4288" t="s">
        <v>43</v>
      </c>
      <c r="L4288">
        <v>10999800</v>
      </c>
      <c r="M4288">
        <v>291000</v>
      </c>
      <c r="N4288" t="s">
        <v>453</v>
      </c>
      <c r="O4288" t="s">
        <v>38</v>
      </c>
      <c r="P4288">
        <v>20</v>
      </c>
      <c r="Q4288" t="s">
        <v>453</v>
      </c>
      <c r="R4288">
        <v>2029</v>
      </c>
      <c r="S4288">
        <v>-3</v>
      </c>
      <c r="T4288" t="s">
        <v>35</v>
      </c>
      <c r="U4288" t="s">
        <v>30</v>
      </c>
      <c r="V4288" t="s">
        <v>454</v>
      </c>
    </row>
    <row r="4289" spans="1:22" x14ac:dyDescent="0.3">
      <c r="A4289" t="s">
        <v>31</v>
      </c>
      <c r="B4289" t="s">
        <v>32</v>
      </c>
      <c r="C4289" t="s">
        <v>33</v>
      </c>
      <c r="D4289" t="s">
        <v>121</v>
      </c>
      <c r="E4289">
        <v>34.4</v>
      </c>
      <c r="F4289">
        <v>12</v>
      </c>
      <c r="G4289">
        <v>11</v>
      </c>
      <c r="I4289">
        <v>2029</v>
      </c>
      <c r="J4289" t="s">
        <v>122</v>
      </c>
      <c r="K4289" t="s">
        <v>43</v>
      </c>
      <c r="L4289">
        <v>9322400</v>
      </c>
      <c r="M4289">
        <v>271000</v>
      </c>
      <c r="N4289" t="s">
        <v>453</v>
      </c>
      <c r="O4289" t="s">
        <v>38</v>
      </c>
      <c r="P4289">
        <v>20</v>
      </c>
      <c r="Q4289" t="s">
        <v>453</v>
      </c>
      <c r="R4289">
        <v>2029</v>
      </c>
      <c r="S4289">
        <v>-3</v>
      </c>
      <c r="T4289" t="s">
        <v>35</v>
      </c>
      <c r="U4289" t="s">
        <v>44</v>
      </c>
      <c r="V4289" t="s">
        <v>454</v>
      </c>
    </row>
    <row r="4290" spans="1:22" x14ac:dyDescent="0.3">
      <c r="A4290" t="s">
        <v>31</v>
      </c>
      <c r="B4290" t="s">
        <v>32</v>
      </c>
      <c r="C4290" t="s">
        <v>33</v>
      </c>
      <c r="D4290" t="s">
        <v>166</v>
      </c>
      <c r="E4290">
        <v>38.799999999999997</v>
      </c>
      <c r="F4290">
        <v>17</v>
      </c>
      <c r="G4290">
        <v>8</v>
      </c>
      <c r="I4290">
        <v>2027</v>
      </c>
      <c r="J4290" t="s">
        <v>25</v>
      </c>
      <c r="K4290" t="s">
        <v>25</v>
      </c>
      <c r="L4290">
        <v>10873731</v>
      </c>
      <c r="M4290">
        <v>280251</v>
      </c>
      <c r="N4290" t="s">
        <v>453</v>
      </c>
      <c r="O4290" t="s">
        <v>25</v>
      </c>
      <c r="Q4290" t="s">
        <v>454</v>
      </c>
      <c r="R4290">
        <v>2027</v>
      </c>
      <c r="S4290">
        <v>-1</v>
      </c>
      <c r="T4290" t="s">
        <v>35</v>
      </c>
      <c r="U4290" t="s">
        <v>30</v>
      </c>
      <c r="V4290" t="s">
        <v>454</v>
      </c>
    </row>
    <row r="4291" spans="1:22" x14ac:dyDescent="0.3">
      <c r="A4291" t="s">
        <v>31</v>
      </c>
      <c r="B4291" t="s">
        <v>32</v>
      </c>
      <c r="C4291" t="s">
        <v>33</v>
      </c>
      <c r="D4291" t="s">
        <v>145</v>
      </c>
      <c r="E4291">
        <v>39.5</v>
      </c>
      <c r="F4291">
        <v>19</v>
      </c>
      <c r="G4291">
        <v>12</v>
      </c>
      <c r="I4291">
        <v>2029</v>
      </c>
      <c r="J4291" t="s">
        <v>51</v>
      </c>
      <c r="K4291" t="s">
        <v>43</v>
      </c>
      <c r="L4291">
        <v>9906500</v>
      </c>
      <c r="M4291">
        <v>250797</v>
      </c>
      <c r="N4291" t="s">
        <v>453</v>
      </c>
      <c r="O4291" t="s">
        <v>38</v>
      </c>
      <c r="P4291">
        <v>15</v>
      </c>
      <c r="Q4291" t="s">
        <v>453</v>
      </c>
      <c r="R4291">
        <v>2029</v>
      </c>
      <c r="S4291">
        <v>-3</v>
      </c>
      <c r="T4291" t="s">
        <v>35</v>
      </c>
      <c r="U4291" t="s">
        <v>30</v>
      </c>
      <c r="V4291" t="s">
        <v>454</v>
      </c>
    </row>
    <row r="4292" spans="1:22" x14ac:dyDescent="0.3">
      <c r="A4292" t="s">
        <v>31</v>
      </c>
      <c r="B4292" t="s">
        <v>32</v>
      </c>
      <c r="C4292" t="s">
        <v>33</v>
      </c>
      <c r="D4292" t="s">
        <v>121</v>
      </c>
      <c r="E4292">
        <v>34.4</v>
      </c>
      <c r="F4292">
        <v>12</v>
      </c>
      <c r="G4292">
        <v>11</v>
      </c>
      <c r="I4292">
        <v>2029</v>
      </c>
      <c r="J4292" t="s">
        <v>122</v>
      </c>
      <c r="K4292" t="s">
        <v>43</v>
      </c>
      <c r="L4292">
        <v>9322400</v>
      </c>
      <c r="M4292">
        <v>271000</v>
      </c>
      <c r="N4292" t="s">
        <v>453</v>
      </c>
      <c r="O4292" t="s">
        <v>38</v>
      </c>
      <c r="P4292">
        <v>20</v>
      </c>
      <c r="Q4292" t="s">
        <v>453</v>
      </c>
      <c r="R4292">
        <v>2029</v>
      </c>
      <c r="S4292">
        <v>-3</v>
      </c>
      <c r="T4292" t="s">
        <v>35</v>
      </c>
      <c r="U4292" t="s">
        <v>44</v>
      </c>
      <c r="V4292" t="s">
        <v>454</v>
      </c>
    </row>
    <row r="4293" spans="1:22" x14ac:dyDescent="0.3">
      <c r="A4293" t="s">
        <v>31</v>
      </c>
      <c r="B4293" t="s">
        <v>32</v>
      </c>
      <c r="C4293" t="s">
        <v>52</v>
      </c>
      <c r="D4293" t="s">
        <v>53</v>
      </c>
      <c r="E4293">
        <v>30.8</v>
      </c>
      <c r="F4293">
        <v>8</v>
      </c>
      <c r="G4293">
        <v>8</v>
      </c>
      <c r="I4293">
        <v>2027</v>
      </c>
      <c r="J4293" t="s">
        <v>25</v>
      </c>
      <c r="K4293" t="s">
        <v>25</v>
      </c>
      <c r="L4293">
        <v>9649999</v>
      </c>
      <c r="M4293">
        <v>313312</v>
      </c>
      <c r="N4293" t="s">
        <v>453</v>
      </c>
      <c r="O4293" t="s">
        <v>25</v>
      </c>
      <c r="Q4293" t="s">
        <v>454</v>
      </c>
      <c r="R4293">
        <v>2027</v>
      </c>
      <c r="S4293">
        <v>-1</v>
      </c>
      <c r="T4293" t="s">
        <v>35</v>
      </c>
      <c r="U4293" t="s">
        <v>40</v>
      </c>
      <c r="V4293" t="s">
        <v>454</v>
      </c>
    </row>
    <row r="4294" spans="1:22" x14ac:dyDescent="0.3">
      <c r="A4294" t="s">
        <v>31</v>
      </c>
      <c r="B4294" t="s">
        <v>32</v>
      </c>
      <c r="C4294" t="s">
        <v>33</v>
      </c>
      <c r="D4294" t="s">
        <v>34</v>
      </c>
      <c r="E4294">
        <v>36.6</v>
      </c>
      <c r="F4294">
        <v>10</v>
      </c>
      <c r="G4294">
        <v>9</v>
      </c>
      <c r="I4294">
        <v>2026</v>
      </c>
      <c r="J4294" t="s">
        <v>129</v>
      </c>
      <c r="K4294" t="s">
        <v>130</v>
      </c>
      <c r="L4294">
        <v>11148650</v>
      </c>
      <c r="M4294">
        <v>304608</v>
      </c>
      <c r="N4294" t="s">
        <v>453</v>
      </c>
      <c r="O4294" t="s">
        <v>38</v>
      </c>
      <c r="P4294">
        <v>31</v>
      </c>
      <c r="Q4294" t="s">
        <v>453</v>
      </c>
      <c r="R4294">
        <v>2026</v>
      </c>
      <c r="S4294">
        <v>0</v>
      </c>
      <c r="T4294" t="s">
        <v>29</v>
      </c>
      <c r="U4294" t="s">
        <v>44</v>
      </c>
      <c r="V4294" t="s">
        <v>454</v>
      </c>
    </row>
    <row r="4295" spans="1:22" x14ac:dyDescent="0.3">
      <c r="A4295" t="s">
        <v>31</v>
      </c>
      <c r="B4295" t="s">
        <v>32</v>
      </c>
      <c r="C4295" t="s">
        <v>33</v>
      </c>
      <c r="D4295" t="s">
        <v>389</v>
      </c>
      <c r="E4295">
        <v>40.799999999999997</v>
      </c>
      <c r="F4295">
        <v>25</v>
      </c>
      <c r="G4295">
        <v>9</v>
      </c>
      <c r="I4295">
        <v>2028</v>
      </c>
      <c r="J4295" t="s">
        <v>197</v>
      </c>
      <c r="K4295" t="s">
        <v>43</v>
      </c>
      <c r="L4295">
        <v>11884585</v>
      </c>
      <c r="M4295">
        <v>291289</v>
      </c>
      <c r="N4295" t="s">
        <v>453</v>
      </c>
      <c r="O4295" t="s">
        <v>38</v>
      </c>
      <c r="P4295">
        <v>30</v>
      </c>
      <c r="Q4295" t="s">
        <v>453</v>
      </c>
      <c r="R4295">
        <v>2028</v>
      </c>
      <c r="S4295">
        <v>-2</v>
      </c>
      <c r="T4295" t="s">
        <v>35</v>
      </c>
      <c r="U4295" t="s">
        <v>30</v>
      </c>
      <c r="V4295" t="s">
        <v>454</v>
      </c>
    </row>
    <row r="4296" spans="1:22" x14ac:dyDescent="0.3">
      <c r="A4296" t="s">
        <v>31</v>
      </c>
      <c r="B4296" t="s">
        <v>32</v>
      </c>
      <c r="C4296" t="s">
        <v>33</v>
      </c>
      <c r="D4296" t="s">
        <v>145</v>
      </c>
      <c r="E4296">
        <v>43</v>
      </c>
      <c r="F4296">
        <v>9</v>
      </c>
      <c r="G4296">
        <v>9</v>
      </c>
      <c r="I4296">
        <v>2029</v>
      </c>
      <c r="J4296" t="s">
        <v>51</v>
      </c>
      <c r="K4296" t="s">
        <v>43</v>
      </c>
      <c r="L4296">
        <v>12033250</v>
      </c>
      <c r="M4296">
        <v>279843</v>
      </c>
      <c r="N4296" t="s">
        <v>453</v>
      </c>
      <c r="O4296" t="s">
        <v>38</v>
      </c>
      <c r="P4296">
        <v>15</v>
      </c>
      <c r="Q4296" t="s">
        <v>453</v>
      </c>
      <c r="R4296">
        <v>2029</v>
      </c>
      <c r="S4296">
        <v>-3</v>
      </c>
      <c r="T4296" t="s">
        <v>35</v>
      </c>
      <c r="U4296" t="s">
        <v>40</v>
      </c>
      <c r="V4296" t="s">
        <v>454</v>
      </c>
    </row>
    <row r="4297" spans="1:22" x14ac:dyDescent="0.3">
      <c r="A4297" t="s">
        <v>31</v>
      </c>
      <c r="B4297" t="s">
        <v>32</v>
      </c>
      <c r="C4297" t="s">
        <v>33</v>
      </c>
      <c r="D4297" t="s">
        <v>389</v>
      </c>
      <c r="E4297">
        <v>46.5</v>
      </c>
      <c r="F4297">
        <v>25</v>
      </c>
      <c r="G4297">
        <v>11</v>
      </c>
      <c r="I4297">
        <v>2028</v>
      </c>
      <c r="J4297" t="s">
        <v>197</v>
      </c>
      <c r="K4297" t="s">
        <v>43</v>
      </c>
      <c r="L4297">
        <v>12163318</v>
      </c>
      <c r="M4297">
        <v>261577</v>
      </c>
      <c r="N4297" t="s">
        <v>453</v>
      </c>
      <c r="O4297" t="s">
        <v>38</v>
      </c>
      <c r="P4297">
        <v>30</v>
      </c>
      <c r="Q4297" t="s">
        <v>453</v>
      </c>
      <c r="R4297">
        <v>2028</v>
      </c>
      <c r="S4297">
        <v>-2</v>
      </c>
      <c r="T4297" t="s">
        <v>35</v>
      </c>
      <c r="U4297" t="s">
        <v>30</v>
      </c>
      <c r="V4297" t="s">
        <v>454</v>
      </c>
    </row>
    <row r="4298" spans="1:22" x14ac:dyDescent="0.3">
      <c r="A4298" t="s">
        <v>31</v>
      </c>
      <c r="B4298" t="s">
        <v>32</v>
      </c>
      <c r="C4298" t="s">
        <v>24</v>
      </c>
      <c r="D4298" t="s">
        <v>98</v>
      </c>
      <c r="E4298">
        <v>37.4</v>
      </c>
      <c r="F4298">
        <v>17</v>
      </c>
      <c r="G4298">
        <v>12</v>
      </c>
      <c r="I4298">
        <v>2028</v>
      </c>
      <c r="J4298" t="s">
        <v>25</v>
      </c>
      <c r="K4298" t="s">
        <v>25</v>
      </c>
      <c r="L4298">
        <v>7816600</v>
      </c>
      <c r="M4298">
        <v>209000</v>
      </c>
      <c r="N4298" t="s">
        <v>453</v>
      </c>
      <c r="O4298" t="s">
        <v>25</v>
      </c>
      <c r="Q4298" t="s">
        <v>454</v>
      </c>
      <c r="R4298">
        <v>2028</v>
      </c>
      <c r="S4298">
        <v>-2</v>
      </c>
      <c r="T4298" t="s">
        <v>35</v>
      </c>
      <c r="U4298" t="s">
        <v>30</v>
      </c>
      <c r="V4298" t="s">
        <v>454</v>
      </c>
    </row>
    <row r="4299" spans="1:22" x14ac:dyDescent="0.3">
      <c r="A4299" t="s">
        <v>31</v>
      </c>
      <c r="B4299" t="s">
        <v>32</v>
      </c>
      <c r="C4299" t="s">
        <v>24</v>
      </c>
      <c r="D4299" t="s">
        <v>98</v>
      </c>
      <c r="E4299">
        <v>42</v>
      </c>
      <c r="F4299">
        <v>22</v>
      </c>
      <c r="G4299">
        <v>11</v>
      </c>
      <c r="I4299">
        <v>2028</v>
      </c>
      <c r="J4299" t="s">
        <v>25</v>
      </c>
      <c r="K4299" t="s">
        <v>25</v>
      </c>
      <c r="L4299">
        <v>7908600</v>
      </c>
      <c r="M4299">
        <v>188300</v>
      </c>
      <c r="N4299" t="s">
        <v>453</v>
      </c>
      <c r="O4299" t="s">
        <v>25</v>
      </c>
      <c r="Q4299" t="s">
        <v>454</v>
      </c>
      <c r="R4299">
        <v>2028</v>
      </c>
      <c r="S4299">
        <v>-2</v>
      </c>
      <c r="T4299" t="s">
        <v>35</v>
      </c>
      <c r="U4299" t="s">
        <v>30</v>
      </c>
      <c r="V4299" t="s">
        <v>454</v>
      </c>
    </row>
    <row r="4300" spans="1:22" x14ac:dyDescent="0.3">
      <c r="A4300" t="s">
        <v>31</v>
      </c>
      <c r="B4300" t="s">
        <v>32</v>
      </c>
      <c r="C4300" t="s">
        <v>24</v>
      </c>
      <c r="D4300" t="s">
        <v>98</v>
      </c>
      <c r="E4300">
        <v>38.1</v>
      </c>
      <c r="F4300">
        <v>17</v>
      </c>
      <c r="G4300">
        <v>12</v>
      </c>
      <c r="I4300">
        <v>2028</v>
      </c>
      <c r="J4300" t="s">
        <v>25</v>
      </c>
      <c r="K4300" t="s">
        <v>25</v>
      </c>
      <c r="L4300">
        <v>7802880</v>
      </c>
      <c r="M4300">
        <v>204800</v>
      </c>
      <c r="N4300" t="s">
        <v>453</v>
      </c>
      <c r="O4300" t="s">
        <v>25</v>
      </c>
      <c r="Q4300" t="s">
        <v>454</v>
      </c>
      <c r="R4300">
        <v>2028</v>
      </c>
      <c r="S4300">
        <v>-2</v>
      </c>
      <c r="T4300" t="s">
        <v>35</v>
      </c>
      <c r="U4300" t="s">
        <v>30</v>
      </c>
      <c r="V4300" t="s">
        <v>454</v>
      </c>
    </row>
    <row r="4301" spans="1:22" x14ac:dyDescent="0.3">
      <c r="A4301" t="s">
        <v>31</v>
      </c>
      <c r="B4301" t="s">
        <v>32</v>
      </c>
      <c r="C4301" t="s">
        <v>84</v>
      </c>
      <c r="D4301" t="s">
        <v>388</v>
      </c>
      <c r="E4301">
        <v>34.299999999999997</v>
      </c>
      <c r="F4301">
        <v>20</v>
      </c>
      <c r="G4301">
        <v>10</v>
      </c>
      <c r="I4301">
        <v>2028</v>
      </c>
      <c r="J4301" t="s">
        <v>144</v>
      </c>
      <c r="K4301" t="s">
        <v>86</v>
      </c>
      <c r="L4301">
        <v>12974998</v>
      </c>
      <c r="M4301">
        <v>378280</v>
      </c>
      <c r="N4301" t="s">
        <v>453</v>
      </c>
      <c r="O4301" t="s">
        <v>67</v>
      </c>
      <c r="P4301">
        <v>10</v>
      </c>
      <c r="Q4301" t="s">
        <v>453</v>
      </c>
      <c r="R4301">
        <v>2028</v>
      </c>
      <c r="S4301">
        <v>-2</v>
      </c>
      <c r="T4301" t="s">
        <v>35</v>
      </c>
      <c r="U4301" t="s">
        <v>30</v>
      </c>
      <c r="V4301" t="s">
        <v>454</v>
      </c>
    </row>
    <row r="4302" spans="1:22" x14ac:dyDescent="0.3">
      <c r="A4302" t="s">
        <v>31</v>
      </c>
      <c r="B4302" t="s">
        <v>32</v>
      </c>
      <c r="C4302" t="s">
        <v>33</v>
      </c>
      <c r="D4302" t="s">
        <v>102</v>
      </c>
      <c r="E4302">
        <v>36.9</v>
      </c>
      <c r="F4302">
        <v>20</v>
      </c>
      <c r="G4302">
        <v>8</v>
      </c>
      <c r="I4302">
        <v>2027</v>
      </c>
      <c r="J4302" t="s">
        <v>103</v>
      </c>
      <c r="K4302" t="s">
        <v>104</v>
      </c>
      <c r="L4302">
        <v>13686190</v>
      </c>
      <c r="M4302">
        <v>370899</v>
      </c>
      <c r="N4302" t="s">
        <v>453</v>
      </c>
      <c r="O4302" t="s">
        <v>80</v>
      </c>
      <c r="P4302">
        <v>31</v>
      </c>
      <c r="Q4302" t="s">
        <v>453</v>
      </c>
      <c r="R4302">
        <v>2027</v>
      </c>
      <c r="S4302">
        <v>-1</v>
      </c>
      <c r="T4302" t="s">
        <v>35</v>
      </c>
      <c r="U4302" t="s">
        <v>30</v>
      </c>
      <c r="V4302" t="s">
        <v>454</v>
      </c>
    </row>
    <row r="4303" spans="1:22" x14ac:dyDescent="0.3">
      <c r="A4303" t="s">
        <v>31</v>
      </c>
      <c r="B4303" t="s">
        <v>32</v>
      </c>
      <c r="C4303" t="s">
        <v>33</v>
      </c>
      <c r="D4303" t="s">
        <v>102</v>
      </c>
      <c r="E4303">
        <v>35.700000000000003</v>
      </c>
      <c r="F4303">
        <v>20</v>
      </c>
      <c r="G4303">
        <v>8</v>
      </c>
      <c r="I4303">
        <v>2027</v>
      </c>
      <c r="J4303" t="s">
        <v>103</v>
      </c>
      <c r="K4303" t="s">
        <v>104</v>
      </c>
      <c r="L4303">
        <v>13244700</v>
      </c>
      <c r="M4303">
        <v>371000</v>
      </c>
      <c r="N4303" t="s">
        <v>453</v>
      </c>
      <c r="O4303" t="s">
        <v>80</v>
      </c>
      <c r="P4303">
        <v>31</v>
      </c>
      <c r="Q4303" t="s">
        <v>453</v>
      </c>
      <c r="R4303">
        <v>2027</v>
      </c>
      <c r="S4303">
        <v>-1</v>
      </c>
      <c r="T4303" t="s">
        <v>35</v>
      </c>
      <c r="U4303" t="s">
        <v>30</v>
      </c>
      <c r="V4303" t="s">
        <v>454</v>
      </c>
    </row>
    <row r="4304" spans="1:22" x14ac:dyDescent="0.3">
      <c r="A4304" t="s">
        <v>31</v>
      </c>
      <c r="B4304" t="s">
        <v>32</v>
      </c>
      <c r="C4304" t="s">
        <v>68</v>
      </c>
      <c r="D4304" t="s">
        <v>137</v>
      </c>
      <c r="E4304">
        <v>41.8</v>
      </c>
      <c r="F4304">
        <v>16</v>
      </c>
      <c r="G4304">
        <v>9</v>
      </c>
      <c r="I4304">
        <v>2028</v>
      </c>
      <c r="J4304" t="s">
        <v>25</v>
      </c>
      <c r="K4304" t="s">
        <v>25</v>
      </c>
      <c r="L4304">
        <v>12017015</v>
      </c>
      <c r="M4304">
        <v>287488</v>
      </c>
      <c r="N4304" t="s">
        <v>453</v>
      </c>
      <c r="O4304" t="s">
        <v>25</v>
      </c>
      <c r="Q4304" t="s">
        <v>454</v>
      </c>
      <c r="R4304">
        <v>2028</v>
      </c>
      <c r="S4304">
        <v>-2</v>
      </c>
      <c r="T4304" t="s">
        <v>35</v>
      </c>
      <c r="U4304" t="s">
        <v>44</v>
      </c>
      <c r="V4304" t="s">
        <v>454</v>
      </c>
    </row>
    <row r="4305" spans="1:22" x14ac:dyDescent="0.3">
      <c r="A4305" t="s">
        <v>31</v>
      </c>
      <c r="B4305" t="s">
        <v>32</v>
      </c>
      <c r="C4305" t="s">
        <v>33</v>
      </c>
      <c r="D4305" t="s">
        <v>166</v>
      </c>
      <c r="E4305">
        <v>36.1</v>
      </c>
      <c r="F4305">
        <v>17</v>
      </c>
      <c r="G4305">
        <v>12</v>
      </c>
      <c r="I4305">
        <v>2027</v>
      </c>
      <c r="J4305" t="s">
        <v>25</v>
      </c>
      <c r="K4305" t="s">
        <v>25</v>
      </c>
      <c r="L4305">
        <v>9999666</v>
      </c>
      <c r="M4305">
        <v>276999</v>
      </c>
      <c r="N4305" t="s">
        <v>453</v>
      </c>
      <c r="O4305" t="s">
        <v>25</v>
      </c>
      <c r="Q4305" t="s">
        <v>454</v>
      </c>
      <c r="R4305">
        <v>2027</v>
      </c>
      <c r="S4305">
        <v>-1</v>
      </c>
      <c r="T4305" t="s">
        <v>35</v>
      </c>
      <c r="U4305" t="s">
        <v>30</v>
      </c>
      <c r="V4305" t="s">
        <v>454</v>
      </c>
    </row>
    <row r="4306" spans="1:22" x14ac:dyDescent="0.3">
      <c r="A4306" t="s">
        <v>31</v>
      </c>
      <c r="B4306" t="s">
        <v>32</v>
      </c>
      <c r="C4306" t="s">
        <v>84</v>
      </c>
      <c r="D4306" t="s">
        <v>388</v>
      </c>
      <c r="E4306">
        <v>31.8</v>
      </c>
      <c r="F4306">
        <v>12</v>
      </c>
      <c r="G4306">
        <v>10</v>
      </c>
      <c r="I4306">
        <v>2028</v>
      </c>
      <c r="J4306" t="s">
        <v>144</v>
      </c>
      <c r="K4306" t="s">
        <v>86</v>
      </c>
      <c r="L4306">
        <v>12499998</v>
      </c>
      <c r="M4306">
        <v>393082</v>
      </c>
      <c r="N4306" t="s">
        <v>453</v>
      </c>
      <c r="O4306" t="s">
        <v>67</v>
      </c>
      <c r="P4306">
        <v>10</v>
      </c>
      <c r="Q4306" t="s">
        <v>453</v>
      </c>
      <c r="R4306">
        <v>2028</v>
      </c>
      <c r="S4306">
        <v>-2</v>
      </c>
      <c r="T4306" t="s">
        <v>35</v>
      </c>
      <c r="U4306" t="s">
        <v>44</v>
      </c>
      <c r="V4306" t="s">
        <v>453</v>
      </c>
    </row>
    <row r="4307" spans="1:22" x14ac:dyDescent="0.3">
      <c r="A4307" t="s">
        <v>31</v>
      </c>
      <c r="B4307" t="s">
        <v>32</v>
      </c>
      <c r="C4307" t="s">
        <v>24</v>
      </c>
      <c r="D4307" t="s">
        <v>98</v>
      </c>
      <c r="E4307">
        <v>40.6</v>
      </c>
      <c r="F4307">
        <v>17</v>
      </c>
      <c r="G4307">
        <v>12</v>
      </c>
      <c r="I4307">
        <v>2028</v>
      </c>
      <c r="J4307" t="s">
        <v>25</v>
      </c>
      <c r="K4307" t="s">
        <v>25</v>
      </c>
      <c r="L4307">
        <v>8960420</v>
      </c>
      <c r="M4307">
        <v>220700</v>
      </c>
      <c r="N4307" t="s">
        <v>453</v>
      </c>
      <c r="O4307" t="s">
        <v>25</v>
      </c>
      <c r="Q4307" t="s">
        <v>454</v>
      </c>
      <c r="R4307">
        <v>2028</v>
      </c>
      <c r="S4307">
        <v>-2</v>
      </c>
      <c r="T4307" t="s">
        <v>35</v>
      </c>
      <c r="U4307" t="s">
        <v>30</v>
      </c>
      <c r="V4307" t="s">
        <v>454</v>
      </c>
    </row>
    <row r="4308" spans="1:22" x14ac:dyDescent="0.3">
      <c r="A4308" t="s">
        <v>31</v>
      </c>
      <c r="B4308" t="s">
        <v>32</v>
      </c>
      <c r="C4308" t="s">
        <v>24</v>
      </c>
      <c r="D4308" t="s">
        <v>396</v>
      </c>
      <c r="E4308">
        <v>40.6</v>
      </c>
      <c r="F4308">
        <v>25</v>
      </c>
      <c r="G4308">
        <v>10</v>
      </c>
      <c r="I4308">
        <v>2028</v>
      </c>
      <c r="J4308" t="s">
        <v>193</v>
      </c>
      <c r="K4308" t="s">
        <v>96</v>
      </c>
      <c r="L4308">
        <v>11489800</v>
      </c>
      <c r="M4308">
        <v>283000</v>
      </c>
      <c r="N4308" t="s">
        <v>453</v>
      </c>
      <c r="O4308" t="s">
        <v>97</v>
      </c>
      <c r="P4308">
        <v>30</v>
      </c>
      <c r="Q4308" t="s">
        <v>453</v>
      </c>
      <c r="R4308">
        <v>2028</v>
      </c>
      <c r="S4308">
        <v>-2</v>
      </c>
      <c r="T4308" t="s">
        <v>35</v>
      </c>
      <c r="U4308" t="s">
        <v>30</v>
      </c>
      <c r="V4308" t="s">
        <v>454</v>
      </c>
    </row>
    <row r="4309" spans="1:22" x14ac:dyDescent="0.3">
      <c r="A4309" t="s">
        <v>31</v>
      </c>
      <c r="B4309" t="s">
        <v>32</v>
      </c>
      <c r="C4309" t="s">
        <v>24</v>
      </c>
      <c r="D4309" t="s">
        <v>98</v>
      </c>
      <c r="E4309">
        <v>36.4</v>
      </c>
      <c r="F4309">
        <v>22</v>
      </c>
      <c r="G4309">
        <v>8</v>
      </c>
      <c r="I4309">
        <v>2028</v>
      </c>
      <c r="J4309" t="s">
        <v>25</v>
      </c>
      <c r="K4309" t="s">
        <v>25</v>
      </c>
      <c r="L4309">
        <v>7523880</v>
      </c>
      <c r="M4309">
        <v>206700</v>
      </c>
      <c r="N4309" t="s">
        <v>453</v>
      </c>
      <c r="O4309" t="s">
        <v>25</v>
      </c>
      <c r="Q4309" t="s">
        <v>454</v>
      </c>
      <c r="R4309">
        <v>2028</v>
      </c>
      <c r="S4309">
        <v>-2</v>
      </c>
      <c r="T4309" t="s">
        <v>35</v>
      </c>
      <c r="U4309" t="s">
        <v>30</v>
      </c>
      <c r="V4309" t="s">
        <v>454</v>
      </c>
    </row>
    <row r="4310" spans="1:22" x14ac:dyDescent="0.3">
      <c r="A4310" t="s">
        <v>31</v>
      </c>
      <c r="B4310" t="s">
        <v>32</v>
      </c>
      <c r="C4310" t="s">
        <v>24</v>
      </c>
      <c r="D4310" t="s">
        <v>98</v>
      </c>
      <c r="E4310">
        <v>36.200000000000003</v>
      </c>
      <c r="F4310">
        <v>17</v>
      </c>
      <c r="G4310">
        <v>12</v>
      </c>
      <c r="I4310">
        <v>2028</v>
      </c>
      <c r="J4310" t="s">
        <v>25</v>
      </c>
      <c r="K4310" t="s">
        <v>25</v>
      </c>
      <c r="L4310">
        <v>8521480</v>
      </c>
      <c r="M4310">
        <v>235400</v>
      </c>
      <c r="N4310" t="s">
        <v>453</v>
      </c>
      <c r="O4310" t="s">
        <v>25</v>
      </c>
      <c r="Q4310" t="s">
        <v>454</v>
      </c>
      <c r="R4310">
        <v>2028</v>
      </c>
      <c r="S4310">
        <v>-2</v>
      </c>
      <c r="T4310" t="s">
        <v>35</v>
      </c>
      <c r="U4310" t="s">
        <v>30</v>
      </c>
      <c r="V4310" t="s">
        <v>454</v>
      </c>
    </row>
    <row r="4311" spans="1:22" x14ac:dyDescent="0.3">
      <c r="A4311" t="s">
        <v>31</v>
      </c>
      <c r="B4311" t="s">
        <v>32</v>
      </c>
      <c r="C4311" t="s">
        <v>24</v>
      </c>
      <c r="D4311" t="s">
        <v>386</v>
      </c>
      <c r="E4311">
        <v>38.9</v>
      </c>
      <c r="F4311">
        <v>14</v>
      </c>
      <c r="G4311">
        <v>8</v>
      </c>
      <c r="I4311">
        <v>2026</v>
      </c>
      <c r="J4311" t="s">
        <v>25</v>
      </c>
      <c r="K4311" t="s">
        <v>25</v>
      </c>
      <c r="L4311">
        <v>9997900</v>
      </c>
      <c r="M4311">
        <v>257015</v>
      </c>
      <c r="N4311" t="s">
        <v>453</v>
      </c>
      <c r="O4311" t="s">
        <v>25</v>
      </c>
      <c r="Q4311" t="s">
        <v>454</v>
      </c>
      <c r="R4311">
        <v>2026</v>
      </c>
      <c r="S4311">
        <v>0</v>
      </c>
      <c r="T4311" t="s">
        <v>29</v>
      </c>
      <c r="U4311" t="s">
        <v>44</v>
      </c>
      <c r="V4311" t="s">
        <v>454</v>
      </c>
    </row>
    <row r="4312" spans="1:22" x14ac:dyDescent="0.3">
      <c r="A4312" t="s">
        <v>31</v>
      </c>
      <c r="B4312" t="s">
        <v>32</v>
      </c>
      <c r="C4312" t="s">
        <v>33</v>
      </c>
      <c r="D4312" t="s">
        <v>166</v>
      </c>
      <c r="E4312">
        <v>34.9</v>
      </c>
      <c r="F4312">
        <v>23</v>
      </c>
      <c r="G4312">
        <v>8</v>
      </c>
      <c r="I4312">
        <v>2027</v>
      </c>
      <c r="J4312" t="s">
        <v>25</v>
      </c>
      <c r="K4312" t="s">
        <v>25</v>
      </c>
      <c r="L4312">
        <v>10502237</v>
      </c>
      <c r="M4312">
        <v>300924</v>
      </c>
      <c r="N4312" t="s">
        <v>453</v>
      </c>
      <c r="O4312" t="s">
        <v>25</v>
      </c>
      <c r="Q4312" t="s">
        <v>454</v>
      </c>
      <c r="R4312">
        <v>2027</v>
      </c>
      <c r="S4312">
        <v>-1</v>
      </c>
      <c r="T4312" t="s">
        <v>35</v>
      </c>
      <c r="U4312" t="s">
        <v>30</v>
      </c>
      <c r="V4312" t="s">
        <v>454</v>
      </c>
    </row>
    <row r="4313" spans="1:22" x14ac:dyDescent="0.3">
      <c r="A4313" t="s">
        <v>31</v>
      </c>
      <c r="B4313" t="s">
        <v>32</v>
      </c>
      <c r="C4313" t="s">
        <v>84</v>
      </c>
      <c r="D4313" t="s">
        <v>388</v>
      </c>
      <c r="E4313">
        <v>37.5</v>
      </c>
      <c r="F4313">
        <v>12</v>
      </c>
      <c r="G4313">
        <v>10</v>
      </c>
      <c r="I4313">
        <v>2028</v>
      </c>
      <c r="J4313" t="s">
        <v>144</v>
      </c>
      <c r="K4313" t="s">
        <v>86</v>
      </c>
      <c r="L4313">
        <v>14249998</v>
      </c>
      <c r="M4313">
        <v>380000</v>
      </c>
      <c r="N4313" t="s">
        <v>453</v>
      </c>
      <c r="O4313" t="s">
        <v>67</v>
      </c>
      <c r="P4313">
        <v>10</v>
      </c>
      <c r="Q4313" t="s">
        <v>453</v>
      </c>
      <c r="R4313">
        <v>2028</v>
      </c>
      <c r="S4313">
        <v>-2</v>
      </c>
      <c r="T4313" t="s">
        <v>35</v>
      </c>
      <c r="U4313" t="s">
        <v>44</v>
      </c>
      <c r="V4313" t="s">
        <v>454</v>
      </c>
    </row>
    <row r="4314" spans="1:22" x14ac:dyDescent="0.3">
      <c r="A4314" t="s">
        <v>31</v>
      </c>
      <c r="B4314" t="s">
        <v>32</v>
      </c>
      <c r="C4314" t="s">
        <v>63</v>
      </c>
      <c r="D4314" t="s">
        <v>64</v>
      </c>
      <c r="E4314">
        <v>37.799999999999997</v>
      </c>
      <c r="F4314">
        <v>11</v>
      </c>
      <c r="G4314">
        <v>10</v>
      </c>
      <c r="I4314">
        <v>2029</v>
      </c>
      <c r="J4314" t="s">
        <v>65</v>
      </c>
      <c r="K4314" t="s">
        <v>66</v>
      </c>
      <c r="L4314">
        <v>10454465</v>
      </c>
      <c r="M4314">
        <v>276573</v>
      </c>
      <c r="N4314" t="s">
        <v>453</v>
      </c>
      <c r="O4314" t="s">
        <v>67</v>
      </c>
      <c r="P4314">
        <v>30</v>
      </c>
      <c r="Q4314" t="s">
        <v>453</v>
      </c>
      <c r="R4314">
        <v>2029</v>
      </c>
      <c r="S4314">
        <v>-3</v>
      </c>
      <c r="T4314" t="s">
        <v>35</v>
      </c>
      <c r="U4314" t="s">
        <v>44</v>
      </c>
      <c r="V4314" t="s">
        <v>454</v>
      </c>
    </row>
    <row r="4315" spans="1:22" x14ac:dyDescent="0.3">
      <c r="A4315" t="s">
        <v>31</v>
      </c>
      <c r="B4315" t="s">
        <v>32</v>
      </c>
      <c r="C4315" t="s">
        <v>84</v>
      </c>
      <c r="D4315" t="s">
        <v>388</v>
      </c>
      <c r="E4315">
        <v>36.700000000000003</v>
      </c>
      <c r="F4315">
        <v>20</v>
      </c>
      <c r="G4315">
        <v>8</v>
      </c>
      <c r="I4315">
        <v>2028</v>
      </c>
      <c r="J4315" t="s">
        <v>144</v>
      </c>
      <c r="K4315" t="s">
        <v>86</v>
      </c>
      <c r="L4315">
        <v>13424998</v>
      </c>
      <c r="M4315">
        <v>365804</v>
      </c>
      <c r="N4315" t="s">
        <v>453</v>
      </c>
      <c r="O4315" t="s">
        <v>67</v>
      </c>
      <c r="P4315">
        <v>10</v>
      </c>
      <c r="Q4315" t="s">
        <v>453</v>
      </c>
      <c r="R4315">
        <v>2028</v>
      </c>
      <c r="S4315">
        <v>-2</v>
      </c>
      <c r="T4315" t="s">
        <v>35</v>
      </c>
      <c r="U4315" t="s">
        <v>30</v>
      </c>
      <c r="V4315" t="s">
        <v>454</v>
      </c>
    </row>
    <row r="4316" spans="1:22" x14ac:dyDescent="0.3">
      <c r="A4316" t="s">
        <v>31</v>
      </c>
      <c r="B4316" t="s">
        <v>32</v>
      </c>
      <c r="C4316" t="s">
        <v>33</v>
      </c>
      <c r="D4316" t="s">
        <v>145</v>
      </c>
      <c r="E4316">
        <v>45.3</v>
      </c>
      <c r="F4316">
        <v>19</v>
      </c>
      <c r="G4316">
        <v>12</v>
      </c>
      <c r="I4316">
        <v>2029</v>
      </c>
      <c r="J4316" t="s">
        <v>51</v>
      </c>
      <c r="K4316" t="s">
        <v>43</v>
      </c>
      <c r="L4316">
        <v>11250760</v>
      </c>
      <c r="M4316">
        <v>248361</v>
      </c>
      <c r="N4316" t="s">
        <v>453</v>
      </c>
      <c r="O4316" t="s">
        <v>38</v>
      </c>
      <c r="P4316">
        <v>15</v>
      </c>
      <c r="Q4316" t="s">
        <v>453</v>
      </c>
      <c r="R4316">
        <v>2029</v>
      </c>
      <c r="S4316">
        <v>-3</v>
      </c>
      <c r="T4316" t="s">
        <v>35</v>
      </c>
      <c r="U4316" t="s">
        <v>30</v>
      </c>
      <c r="V4316" t="s">
        <v>454</v>
      </c>
    </row>
    <row r="4317" spans="1:22" x14ac:dyDescent="0.3">
      <c r="A4317" t="s">
        <v>31</v>
      </c>
      <c r="B4317" t="s">
        <v>32</v>
      </c>
      <c r="C4317" t="s">
        <v>68</v>
      </c>
      <c r="D4317" t="s">
        <v>426</v>
      </c>
      <c r="E4317">
        <v>42.6</v>
      </c>
      <c r="F4317">
        <v>19</v>
      </c>
      <c r="G4317">
        <v>9</v>
      </c>
      <c r="I4317">
        <v>2022</v>
      </c>
      <c r="J4317" t="s">
        <v>219</v>
      </c>
      <c r="K4317" t="s">
        <v>108</v>
      </c>
      <c r="L4317">
        <v>13419000</v>
      </c>
      <c r="M4317">
        <v>315000</v>
      </c>
      <c r="N4317" t="s">
        <v>453</v>
      </c>
      <c r="O4317" t="s">
        <v>72</v>
      </c>
      <c r="P4317">
        <v>30</v>
      </c>
      <c r="Q4317" t="s">
        <v>453</v>
      </c>
      <c r="R4317">
        <v>2022</v>
      </c>
      <c r="S4317">
        <v>4</v>
      </c>
      <c r="T4317" t="s">
        <v>29</v>
      </c>
      <c r="U4317" t="s">
        <v>30</v>
      </c>
      <c r="V4317" t="s">
        <v>454</v>
      </c>
    </row>
    <row r="4318" spans="1:22" x14ac:dyDescent="0.3">
      <c r="A4318" t="s">
        <v>31</v>
      </c>
      <c r="B4318" t="s">
        <v>32</v>
      </c>
      <c r="C4318" t="s">
        <v>63</v>
      </c>
      <c r="D4318" t="s">
        <v>333</v>
      </c>
      <c r="E4318">
        <v>35.700000000000003</v>
      </c>
      <c r="F4318">
        <v>15</v>
      </c>
      <c r="G4318">
        <v>12</v>
      </c>
      <c r="I4318">
        <v>2028</v>
      </c>
      <c r="J4318" t="s">
        <v>320</v>
      </c>
      <c r="K4318" t="s">
        <v>86</v>
      </c>
      <c r="L4318">
        <v>8290000</v>
      </c>
      <c r="M4318">
        <v>232213</v>
      </c>
      <c r="N4318" t="s">
        <v>453</v>
      </c>
      <c r="O4318" t="s">
        <v>120</v>
      </c>
      <c r="P4318">
        <v>20</v>
      </c>
      <c r="Q4318" t="s">
        <v>453</v>
      </c>
      <c r="R4318">
        <v>2028</v>
      </c>
      <c r="S4318">
        <v>-2</v>
      </c>
      <c r="T4318" t="s">
        <v>35</v>
      </c>
      <c r="U4318" t="s">
        <v>44</v>
      </c>
      <c r="V4318" t="s">
        <v>454</v>
      </c>
    </row>
    <row r="4319" spans="1:22" x14ac:dyDescent="0.3">
      <c r="A4319" t="s">
        <v>31</v>
      </c>
      <c r="B4319" t="s">
        <v>32</v>
      </c>
      <c r="C4319" t="s">
        <v>33</v>
      </c>
      <c r="D4319" t="s">
        <v>389</v>
      </c>
      <c r="E4319">
        <v>35</v>
      </c>
      <c r="F4319">
        <v>25</v>
      </c>
      <c r="G4319">
        <v>12</v>
      </c>
      <c r="I4319">
        <v>2028</v>
      </c>
      <c r="J4319" t="s">
        <v>197</v>
      </c>
      <c r="K4319" t="s">
        <v>43</v>
      </c>
      <c r="L4319">
        <v>10084105</v>
      </c>
      <c r="M4319">
        <v>288117</v>
      </c>
      <c r="N4319" t="s">
        <v>453</v>
      </c>
      <c r="O4319" t="s">
        <v>38</v>
      </c>
      <c r="P4319">
        <v>30</v>
      </c>
      <c r="Q4319" t="s">
        <v>453</v>
      </c>
      <c r="R4319">
        <v>2028</v>
      </c>
      <c r="S4319">
        <v>-2</v>
      </c>
      <c r="T4319" t="s">
        <v>35</v>
      </c>
      <c r="U4319" t="s">
        <v>30</v>
      </c>
      <c r="V4319" t="s">
        <v>454</v>
      </c>
    </row>
    <row r="4320" spans="1:22" x14ac:dyDescent="0.3">
      <c r="A4320" t="s">
        <v>31</v>
      </c>
      <c r="B4320" t="s">
        <v>32</v>
      </c>
      <c r="C4320" t="s">
        <v>33</v>
      </c>
      <c r="D4320" t="s">
        <v>121</v>
      </c>
      <c r="E4320">
        <v>48.5</v>
      </c>
      <c r="F4320">
        <v>23</v>
      </c>
      <c r="G4320">
        <v>10</v>
      </c>
      <c r="I4320">
        <v>2028</v>
      </c>
      <c r="J4320" t="s">
        <v>122</v>
      </c>
      <c r="K4320" t="s">
        <v>43</v>
      </c>
      <c r="L4320">
        <v>11834000</v>
      </c>
      <c r="M4320">
        <v>244000</v>
      </c>
      <c r="N4320" t="s">
        <v>453</v>
      </c>
      <c r="O4320" t="s">
        <v>38</v>
      </c>
      <c r="P4320">
        <v>20</v>
      </c>
      <c r="Q4320" t="s">
        <v>453</v>
      </c>
      <c r="R4320">
        <v>2028</v>
      </c>
      <c r="S4320">
        <v>-2</v>
      </c>
      <c r="T4320" t="s">
        <v>35</v>
      </c>
      <c r="U4320" t="s">
        <v>30</v>
      </c>
      <c r="V4320" t="s">
        <v>454</v>
      </c>
    </row>
    <row r="4321" spans="1:22" x14ac:dyDescent="0.3">
      <c r="A4321" t="s">
        <v>31</v>
      </c>
      <c r="B4321" t="s">
        <v>32</v>
      </c>
      <c r="C4321" t="s">
        <v>33</v>
      </c>
      <c r="D4321" t="s">
        <v>296</v>
      </c>
      <c r="E4321">
        <v>40.5</v>
      </c>
      <c r="F4321">
        <v>9</v>
      </c>
      <c r="G4321">
        <v>9</v>
      </c>
      <c r="I4321">
        <v>2027</v>
      </c>
      <c r="J4321" t="s">
        <v>51</v>
      </c>
      <c r="K4321" t="s">
        <v>43</v>
      </c>
      <c r="L4321">
        <v>11533950</v>
      </c>
      <c r="M4321">
        <v>284789</v>
      </c>
      <c r="N4321" t="s">
        <v>453</v>
      </c>
      <c r="O4321" t="s">
        <v>38</v>
      </c>
      <c r="P4321">
        <v>15</v>
      </c>
      <c r="Q4321" t="s">
        <v>453</v>
      </c>
      <c r="R4321">
        <v>2027</v>
      </c>
      <c r="S4321">
        <v>-1</v>
      </c>
      <c r="T4321" t="s">
        <v>35</v>
      </c>
      <c r="U4321" t="s">
        <v>40</v>
      </c>
      <c r="V4321" t="s">
        <v>454</v>
      </c>
    </row>
    <row r="4322" spans="1:22" x14ac:dyDescent="0.3">
      <c r="A4322" t="s">
        <v>31</v>
      </c>
      <c r="B4322" t="s">
        <v>32</v>
      </c>
      <c r="C4322" t="s">
        <v>24</v>
      </c>
      <c r="D4322" t="s">
        <v>386</v>
      </c>
      <c r="E4322">
        <v>37.5</v>
      </c>
      <c r="F4322">
        <v>14</v>
      </c>
      <c r="G4322">
        <v>9</v>
      </c>
      <c r="I4322">
        <v>2026</v>
      </c>
      <c r="J4322" t="s">
        <v>25</v>
      </c>
      <c r="K4322" t="s">
        <v>25</v>
      </c>
      <c r="L4322">
        <v>10179000</v>
      </c>
      <c r="M4322">
        <v>271440</v>
      </c>
      <c r="N4322" t="s">
        <v>453</v>
      </c>
      <c r="O4322" t="s">
        <v>25</v>
      </c>
      <c r="Q4322" t="s">
        <v>454</v>
      </c>
      <c r="R4322">
        <v>2026</v>
      </c>
      <c r="S4322">
        <v>0</v>
      </c>
      <c r="T4322" t="s">
        <v>29</v>
      </c>
      <c r="U4322" t="s">
        <v>44</v>
      </c>
      <c r="V4322" t="s">
        <v>454</v>
      </c>
    </row>
    <row r="4323" spans="1:22" x14ac:dyDescent="0.3">
      <c r="A4323" t="s">
        <v>31</v>
      </c>
      <c r="B4323" t="s">
        <v>32</v>
      </c>
      <c r="C4323" t="s">
        <v>84</v>
      </c>
      <c r="D4323" t="s">
        <v>388</v>
      </c>
      <c r="E4323">
        <v>38.4</v>
      </c>
      <c r="F4323">
        <v>8</v>
      </c>
      <c r="G4323">
        <v>8</v>
      </c>
      <c r="I4323">
        <v>2028</v>
      </c>
      <c r="J4323" t="s">
        <v>144</v>
      </c>
      <c r="K4323" t="s">
        <v>86</v>
      </c>
      <c r="L4323">
        <v>14412498</v>
      </c>
      <c r="M4323">
        <v>375325</v>
      </c>
      <c r="N4323" t="s">
        <v>453</v>
      </c>
      <c r="O4323" t="s">
        <v>67</v>
      </c>
      <c r="P4323">
        <v>10</v>
      </c>
      <c r="Q4323" t="s">
        <v>453</v>
      </c>
      <c r="R4323">
        <v>2028</v>
      </c>
      <c r="S4323">
        <v>-2</v>
      </c>
      <c r="T4323" t="s">
        <v>35</v>
      </c>
      <c r="U4323" t="s">
        <v>40</v>
      </c>
      <c r="V4323" t="s">
        <v>454</v>
      </c>
    </row>
    <row r="4324" spans="1:22" x14ac:dyDescent="0.3">
      <c r="A4324" t="s">
        <v>31</v>
      </c>
      <c r="B4324" t="s">
        <v>32</v>
      </c>
      <c r="C4324" t="s">
        <v>24</v>
      </c>
      <c r="D4324" t="s">
        <v>50</v>
      </c>
      <c r="E4324">
        <v>43.1</v>
      </c>
      <c r="F4324">
        <v>14</v>
      </c>
      <c r="G4324">
        <v>10</v>
      </c>
      <c r="I4324">
        <v>2026</v>
      </c>
      <c r="J4324" t="s">
        <v>25</v>
      </c>
      <c r="K4324" t="s">
        <v>25</v>
      </c>
      <c r="L4324">
        <v>8910000</v>
      </c>
      <c r="M4324">
        <v>206729</v>
      </c>
      <c r="N4324" t="s">
        <v>453</v>
      </c>
      <c r="O4324" t="s">
        <v>25</v>
      </c>
      <c r="Q4324" t="s">
        <v>454</v>
      </c>
      <c r="R4324">
        <v>2026</v>
      </c>
      <c r="S4324">
        <v>0</v>
      </c>
      <c r="T4324" t="s">
        <v>29</v>
      </c>
      <c r="U4324" t="s">
        <v>44</v>
      </c>
      <c r="V4324" t="s">
        <v>454</v>
      </c>
    </row>
    <row r="4325" spans="1:22" x14ac:dyDescent="0.3">
      <c r="A4325" t="s">
        <v>31</v>
      </c>
      <c r="B4325" t="s">
        <v>32</v>
      </c>
      <c r="C4325" t="s">
        <v>33</v>
      </c>
      <c r="D4325" t="s">
        <v>121</v>
      </c>
      <c r="E4325">
        <v>40</v>
      </c>
      <c r="F4325">
        <v>13</v>
      </c>
      <c r="G4325">
        <v>9</v>
      </c>
      <c r="I4325">
        <v>2029</v>
      </c>
      <c r="J4325" t="s">
        <v>122</v>
      </c>
      <c r="K4325" t="s">
        <v>43</v>
      </c>
      <c r="L4325">
        <v>10160000</v>
      </c>
      <c r="M4325">
        <v>254000</v>
      </c>
      <c r="N4325" t="s">
        <v>453</v>
      </c>
      <c r="O4325" t="s">
        <v>38</v>
      </c>
      <c r="P4325">
        <v>20</v>
      </c>
      <c r="Q4325" t="s">
        <v>453</v>
      </c>
      <c r="R4325">
        <v>2029</v>
      </c>
      <c r="S4325">
        <v>-3</v>
      </c>
      <c r="T4325" t="s">
        <v>35</v>
      </c>
      <c r="U4325" t="s">
        <v>44</v>
      </c>
      <c r="V4325" t="s">
        <v>454</v>
      </c>
    </row>
    <row r="4326" spans="1:22" x14ac:dyDescent="0.3">
      <c r="A4326" t="s">
        <v>31</v>
      </c>
      <c r="B4326" t="s">
        <v>32</v>
      </c>
      <c r="C4326" t="s">
        <v>33</v>
      </c>
      <c r="D4326" t="s">
        <v>81</v>
      </c>
      <c r="E4326">
        <v>45.7</v>
      </c>
      <c r="F4326">
        <v>20</v>
      </c>
      <c r="G4326">
        <v>9</v>
      </c>
      <c r="I4326">
        <v>2028</v>
      </c>
      <c r="J4326" t="s">
        <v>25</v>
      </c>
      <c r="K4326" t="s">
        <v>25</v>
      </c>
      <c r="L4326">
        <v>11974000</v>
      </c>
      <c r="M4326">
        <v>262013</v>
      </c>
      <c r="N4326" t="s">
        <v>453</v>
      </c>
      <c r="O4326" t="s">
        <v>25</v>
      </c>
      <c r="Q4326" t="s">
        <v>454</v>
      </c>
      <c r="R4326">
        <v>2028</v>
      </c>
      <c r="S4326">
        <v>-2</v>
      </c>
      <c r="T4326" t="s">
        <v>35</v>
      </c>
      <c r="U4326" t="s">
        <v>30</v>
      </c>
      <c r="V4326" t="s">
        <v>454</v>
      </c>
    </row>
    <row r="4327" spans="1:22" x14ac:dyDescent="0.3">
      <c r="A4327" t="s">
        <v>31</v>
      </c>
      <c r="B4327" t="s">
        <v>32</v>
      </c>
      <c r="C4327" t="s">
        <v>63</v>
      </c>
      <c r="D4327" t="s">
        <v>64</v>
      </c>
      <c r="E4327">
        <v>34.6</v>
      </c>
      <c r="F4327">
        <v>11</v>
      </c>
      <c r="G4327">
        <v>8</v>
      </c>
      <c r="I4327">
        <v>2029</v>
      </c>
      <c r="J4327" t="s">
        <v>65</v>
      </c>
      <c r="K4327" t="s">
        <v>66</v>
      </c>
      <c r="L4327">
        <v>11067480</v>
      </c>
      <c r="M4327">
        <v>319869</v>
      </c>
      <c r="N4327" t="s">
        <v>453</v>
      </c>
      <c r="O4327" t="s">
        <v>67</v>
      </c>
      <c r="P4327">
        <v>30</v>
      </c>
      <c r="Q4327" t="s">
        <v>453</v>
      </c>
      <c r="R4327">
        <v>2029</v>
      </c>
      <c r="S4327">
        <v>-3</v>
      </c>
      <c r="T4327" t="s">
        <v>35</v>
      </c>
      <c r="U4327" t="s">
        <v>44</v>
      </c>
      <c r="V4327" t="s">
        <v>454</v>
      </c>
    </row>
    <row r="4328" spans="1:22" x14ac:dyDescent="0.3">
      <c r="A4328" t="s">
        <v>31</v>
      </c>
      <c r="B4328" t="s">
        <v>32</v>
      </c>
      <c r="C4328" t="s">
        <v>63</v>
      </c>
      <c r="D4328" t="s">
        <v>333</v>
      </c>
      <c r="E4328">
        <v>33</v>
      </c>
      <c r="F4328">
        <v>15</v>
      </c>
      <c r="G4328">
        <v>10</v>
      </c>
      <c r="I4328">
        <v>2028</v>
      </c>
      <c r="J4328" t="s">
        <v>320</v>
      </c>
      <c r="K4328" t="s">
        <v>86</v>
      </c>
      <c r="L4328">
        <v>8180000</v>
      </c>
      <c r="M4328">
        <v>247879</v>
      </c>
      <c r="N4328" t="s">
        <v>453</v>
      </c>
      <c r="O4328" t="s">
        <v>120</v>
      </c>
      <c r="P4328">
        <v>20</v>
      </c>
      <c r="Q4328" t="s">
        <v>453</v>
      </c>
      <c r="R4328">
        <v>2028</v>
      </c>
      <c r="S4328">
        <v>-2</v>
      </c>
      <c r="T4328" t="s">
        <v>35</v>
      </c>
      <c r="U4328" t="s">
        <v>44</v>
      </c>
      <c r="V4328" t="s">
        <v>454</v>
      </c>
    </row>
    <row r="4329" spans="1:22" x14ac:dyDescent="0.3">
      <c r="A4329" t="s">
        <v>31</v>
      </c>
      <c r="B4329" t="s">
        <v>32</v>
      </c>
      <c r="C4329" t="s">
        <v>33</v>
      </c>
      <c r="D4329" t="s">
        <v>166</v>
      </c>
      <c r="E4329">
        <v>40.4</v>
      </c>
      <c r="F4329">
        <v>13</v>
      </c>
      <c r="G4329">
        <v>10</v>
      </c>
      <c r="I4329">
        <v>2027</v>
      </c>
      <c r="J4329" t="s">
        <v>25</v>
      </c>
      <c r="K4329" t="s">
        <v>25</v>
      </c>
      <c r="L4329">
        <v>11057368</v>
      </c>
      <c r="M4329">
        <v>273697</v>
      </c>
      <c r="N4329" t="s">
        <v>453</v>
      </c>
      <c r="O4329" t="s">
        <v>25</v>
      </c>
      <c r="Q4329" t="s">
        <v>454</v>
      </c>
      <c r="R4329">
        <v>2027</v>
      </c>
      <c r="S4329">
        <v>-1</v>
      </c>
      <c r="T4329" t="s">
        <v>35</v>
      </c>
      <c r="U4329" t="s">
        <v>44</v>
      </c>
      <c r="V4329" t="s">
        <v>454</v>
      </c>
    </row>
    <row r="4330" spans="1:22" x14ac:dyDescent="0.3">
      <c r="A4330" t="s">
        <v>31</v>
      </c>
      <c r="B4330" t="s">
        <v>32</v>
      </c>
      <c r="C4330" t="s">
        <v>84</v>
      </c>
      <c r="D4330" t="s">
        <v>388</v>
      </c>
      <c r="E4330">
        <v>43.8</v>
      </c>
      <c r="F4330">
        <v>20</v>
      </c>
      <c r="G4330">
        <v>12</v>
      </c>
      <c r="I4330">
        <v>2028</v>
      </c>
      <c r="J4330" t="s">
        <v>144</v>
      </c>
      <c r="K4330" t="s">
        <v>86</v>
      </c>
      <c r="L4330">
        <v>14974998</v>
      </c>
      <c r="M4330">
        <v>341895</v>
      </c>
      <c r="N4330" t="s">
        <v>453</v>
      </c>
      <c r="O4330" t="s">
        <v>67</v>
      </c>
      <c r="P4330">
        <v>10</v>
      </c>
      <c r="Q4330" t="s">
        <v>453</v>
      </c>
      <c r="R4330">
        <v>2028</v>
      </c>
      <c r="S4330">
        <v>-2</v>
      </c>
      <c r="T4330" t="s">
        <v>35</v>
      </c>
      <c r="U4330" t="s">
        <v>30</v>
      </c>
      <c r="V4330" t="s">
        <v>454</v>
      </c>
    </row>
    <row r="4331" spans="1:22" x14ac:dyDescent="0.3">
      <c r="A4331" t="s">
        <v>31</v>
      </c>
      <c r="B4331" t="s">
        <v>32</v>
      </c>
      <c r="C4331" t="s">
        <v>33</v>
      </c>
      <c r="D4331" t="s">
        <v>145</v>
      </c>
      <c r="E4331">
        <v>41.4</v>
      </c>
      <c r="F4331">
        <v>13</v>
      </c>
      <c r="G4331">
        <v>8</v>
      </c>
      <c r="I4331">
        <v>2029</v>
      </c>
      <c r="J4331" t="s">
        <v>51</v>
      </c>
      <c r="K4331" t="s">
        <v>43</v>
      </c>
      <c r="L4331">
        <v>10254040</v>
      </c>
      <c r="M4331">
        <v>247682</v>
      </c>
      <c r="N4331" t="s">
        <v>453</v>
      </c>
      <c r="O4331" t="s">
        <v>38</v>
      </c>
      <c r="P4331">
        <v>15</v>
      </c>
      <c r="Q4331" t="s">
        <v>453</v>
      </c>
      <c r="R4331">
        <v>2029</v>
      </c>
      <c r="S4331">
        <v>-3</v>
      </c>
      <c r="T4331" t="s">
        <v>35</v>
      </c>
      <c r="U4331" t="s">
        <v>44</v>
      </c>
      <c r="V4331" t="s">
        <v>454</v>
      </c>
    </row>
    <row r="4332" spans="1:22" x14ac:dyDescent="0.3">
      <c r="A4332" t="s">
        <v>31</v>
      </c>
      <c r="B4332" t="s">
        <v>32</v>
      </c>
      <c r="C4332" t="s">
        <v>63</v>
      </c>
      <c r="D4332" t="s">
        <v>333</v>
      </c>
      <c r="E4332">
        <v>33</v>
      </c>
      <c r="F4332">
        <v>15</v>
      </c>
      <c r="G4332">
        <v>8</v>
      </c>
      <c r="I4332">
        <v>2028</v>
      </c>
      <c r="J4332" t="s">
        <v>320</v>
      </c>
      <c r="K4332" t="s">
        <v>86</v>
      </c>
      <c r="L4332">
        <v>8350000</v>
      </c>
      <c r="M4332">
        <v>253030</v>
      </c>
      <c r="N4332" t="s">
        <v>453</v>
      </c>
      <c r="O4332" t="s">
        <v>120</v>
      </c>
      <c r="P4332">
        <v>20</v>
      </c>
      <c r="Q4332" t="s">
        <v>453</v>
      </c>
      <c r="R4332">
        <v>2028</v>
      </c>
      <c r="S4332">
        <v>-2</v>
      </c>
      <c r="T4332" t="s">
        <v>35</v>
      </c>
      <c r="U4332" t="s">
        <v>44</v>
      </c>
      <c r="V4332" t="s">
        <v>454</v>
      </c>
    </row>
    <row r="4333" spans="1:22" x14ac:dyDescent="0.3">
      <c r="A4333" t="s">
        <v>31</v>
      </c>
      <c r="B4333" t="s">
        <v>32</v>
      </c>
      <c r="C4333" t="s">
        <v>63</v>
      </c>
      <c r="D4333" t="s">
        <v>333</v>
      </c>
      <c r="E4333">
        <v>46.3</v>
      </c>
      <c r="F4333">
        <v>15</v>
      </c>
      <c r="G4333">
        <v>9</v>
      </c>
      <c r="I4333">
        <v>2024</v>
      </c>
      <c r="J4333" t="s">
        <v>301</v>
      </c>
      <c r="K4333" t="s">
        <v>86</v>
      </c>
      <c r="L4333">
        <v>9800000</v>
      </c>
      <c r="M4333">
        <v>211663</v>
      </c>
      <c r="N4333" t="s">
        <v>453</v>
      </c>
      <c r="O4333" t="s">
        <v>120</v>
      </c>
      <c r="P4333">
        <v>20</v>
      </c>
      <c r="Q4333" t="s">
        <v>453</v>
      </c>
      <c r="R4333">
        <v>2024</v>
      </c>
      <c r="S4333">
        <v>2</v>
      </c>
      <c r="T4333" t="s">
        <v>29</v>
      </c>
      <c r="U4333" t="s">
        <v>44</v>
      </c>
      <c r="V4333" t="s">
        <v>454</v>
      </c>
    </row>
    <row r="4334" spans="1:22" x14ac:dyDescent="0.3">
      <c r="A4334" t="s">
        <v>31</v>
      </c>
      <c r="B4334" t="s">
        <v>32</v>
      </c>
      <c r="C4334" t="s">
        <v>63</v>
      </c>
      <c r="D4334" t="s">
        <v>333</v>
      </c>
      <c r="E4334">
        <v>41.2</v>
      </c>
      <c r="F4334">
        <v>15</v>
      </c>
      <c r="G4334">
        <v>9</v>
      </c>
      <c r="I4334">
        <v>2028</v>
      </c>
      <c r="J4334" t="s">
        <v>320</v>
      </c>
      <c r="K4334" t="s">
        <v>86</v>
      </c>
      <c r="L4334">
        <v>9530000</v>
      </c>
      <c r="M4334">
        <v>231311</v>
      </c>
      <c r="N4334" t="s">
        <v>453</v>
      </c>
      <c r="O4334" t="s">
        <v>120</v>
      </c>
      <c r="P4334">
        <v>20</v>
      </c>
      <c r="Q4334" t="s">
        <v>453</v>
      </c>
      <c r="R4334">
        <v>2028</v>
      </c>
      <c r="S4334">
        <v>-2</v>
      </c>
      <c r="T4334" t="s">
        <v>35</v>
      </c>
      <c r="U4334" t="s">
        <v>44</v>
      </c>
      <c r="V4334" t="s">
        <v>454</v>
      </c>
    </row>
    <row r="4335" spans="1:22" x14ac:dyDescent="0.3">
      <c r="A4335" t="s">
        <v>31</v>
      </c>
      <c r="B4335" t="s">
        <v>32</v>
      </c>
      <c r="C4335" t="s">
        <v>33</v>
      </c>
      <c r="D4335" t="s">
        <v>389</v>
      </c>
      <c r="E4335">
        <v>44.7</v>
      </c>
      <c r="F4335">
        <v>25</v>
      </c>
      <c r="G4335">
        <v>11</v>
      </c>
      <c r="I4335">
        <v>2028</v>
      </c>
      <c r="J4335" t="s">
        <v>197</v>
      </c>
      <c r="K4335" t="s">
        <v>43</v>
      </c>
      <c r="L4335">
        <v>12626318</v>
      </c>
      <c r="M4335">
        <v>282468</v>
      </c>
      <c r="N4335" t="s">
        <v>453</v>
      </c>
      <c r="O4335" t="s">
        <v>38</v>
      </c>
      <c r="P4335">
        <v>30</v>
      </c>
      <c r="Q4335" t="s">
        <v>453</v>
      </c>
      <c r="R4335">
        <v>2028</v>
      </c>
      <c r="S4335">
        <v>-2</v>
      </c>
      <c r="T4335" t="s">
        <v>35</v>
      </c>
      <c r="U4335" t="s">
        <v>30</v>
      </c>
      <c r="V4335" t="s">
        <v>454</v>
      </c>
    </row>
    <row r="4336" spans="1:22" x14ac:dyDescent="0.3">
      <c r="A4336" t="s">
        <v>31</v>
      </c>
      <c r="B4336" t="s">
        <v>32</v>
      </c>
      <c r="C4336" t="s">
        <v>68</v>
      </c>
      <c r="D4336" t="s">
        <v>415</v>
      </c>
      <c r="E4336">
        <v>38.700000000000003</v>
      </c>
      <c r="F4336">
        <v>26</v>
      </c>
      <c r="G4336">
        <v>8</v>
      </c>
      <c r="I4336">
        <v>2028</v>
      </c>
      <c r="J4336" t="s">
        <v>219</v>
      </c>
      <c r="K4336" t="s">
        <v>108</v>
      </c>
      <c r="L4336">
        <v>27980100</v>
      </c>
      <c r="M4336">
        <v>723000</v>
      </c>
      <c r="N4336" t="s">
        <v>453</v>
      </c>
      <c r="O4336" t="s">
        <v>72</v>
      </c>
      <c r="P4336">
        <v>30</v>
      </c>
      <c r="Q4336" t="s">
        <v>453</v>
      </c>
      <c r="R4336">
        <v>2028</v>
      </c>
      <c r="S4336">
        <v>-2</v>
      </c>
      <c r="T4336" t="s">
        <v>35</v>
      </c>
      <c r="U4336" t="s">
        <v>30</v>
      </c>
      <c r="V4336" t="s">
        <v>453</v>
      </c>
    </row>
    <row r="4337" spans="1:22" x14ac:dyDescent="0.3">
      <c r="A4337" t="s">
        <v>31</v>
      </c>
      <c r="B4337" t="s">
        <v>32</v>
      </c>
      <c r="C4337" t="s">
        <v>24</v>
      </c>
      <c r="D4337" t="s">
        <v>98</v>
      </c>
      <c r="E4337">
        <v>37.4</v>
      </c>
      <c r="F4337">
        <v>17</v>
      </c>
      <c r="G4337">
        <v>8</v>
      </c>
      <c r="I4337">
        <v>2028</v>
      </c>
      <c r="J4337" t="s">
        <v>25</v>
      </c>
      <c r="K4337" t="s">
        <v>25</v>
      </c>
      <c r="L4337">
        <v>7816600</v>
      </c>
      <c r="M4337">
        <v>209000</v>
      </c>
      <c r="N4337" t="s">
        <v>453</v>
      </c>
      <c r="O4337" t="s">
        <v>25</v>
      </c>
      <c r="Q4337" t="s">
        <v>454</v>
      </c>
      <c r="R4337">
        <v>2028</v>
      </c>
      <c r="S4337">
        <v>-2</v>
      </c>
      <c r="T4337" t="s">
        <v>35</v>
      </c>
      <c r="U4337" t="s">
        <v>30</v>
      </c>
      <c r="V4337" t="s">
        <v>454</v>
      </c>
    </row>
    <row r="4338" spans="1:22" x14ac:dyDescent="0.3">
      <c r="A4338" t="s">
        <v>31</v>
      </c>
      <c r="B4338" t="s">
        <v>32</v>
      </c>
      <c r="C4338" t="s">
        <v>24</v>
      </c>
      <c r="D4338" t="s">
        <v>101</v>
      </c>
      <c r="E4338">
        <v>43</v>
      </c>
      <c r="F4338">
        <v>18</v>
      </c>
      <c r="G4338">
        <v>12</v>
      </c>
      <c r="I4338">
        <v>2026</v>
      </c>
      <c r="J4338" t="s">
        <v>25</v>
      </c>
      <c r="K4338" t="s">
        <v>25</v>
      </c>
      <c r="L4338">
        <v>9498700</v>
      </c>
      <c r="M4338">
        <v>220900</v>
      </c>
      <c r="N4338" t="s">
        <v>453</v>
      </c>
      <c r="O4338" t="s">
        <v>25</v>
      </c>
      <c r="Q4338" t="s">
        <v>454</v>
      </c>
      <c r="R4338">
        <v>2026</v>
      </c>
      <c r="S4338">
        <v>0</v>
      </c>
      <c r="T4338" t="s">
        <v>29</v>
      </c>
      <c r="U4338" t="s">
        <v>30</v>
      </c>
      <c r="V4338" t="s">
        <v>454</v>
      </c>
    </row>
    <row r="4339" spans="1:22" x14ac:dyDescent="0.3">
      <c r="A4339" t="s">
        <v>31</v>
      </c>
      <c r="B4339" t="s">
        <v>32</v>
      </c>
      <c r="C4339" t="s">
        <v>24</v>
      </c>
      <c r="D4339" t="s">
        <v>386</v>
      </c>
      <c r="E4339">
        <v>40.5</v>
      </c>
      <c r="F4339">
        <v>14</v>
      </c>
      <c r="G4339">
        <v>11</v>
      </c>
      <c r="I4339">
        <v>2026</v>
      </c>
      <c r="J4339" t="s">
        <v>25</v>
      </c>
      <c r="K4339" t="s">
        <v>25</v>
      </c>
      <c r="L4339">
        <v>11130300</v>
      </c>
      <c r="M4339">
        <v>274822</v>
      </c>
      <c r="N4339" t="s">
        <v>453</v>
      </c>
      <c r="O4339" t="s">
        <v>25</v>
      </c>
      <c r="Q4339" t="s">
        <v>454</v>
      </c>
      <c r="R4339">
        <v>2026</v>
      </c>
      <c r="S4339">
        <v>0</v>
      </c>
      <c r="T4339" t="s">
        <v>29</v>
      </c>
      <c r="U4339" t="s">
        <v>44</v>
      </c>
      <c r="V4339" t="s">
        <v>454</v>
      </c>
    </row>
    <row r="4340" spans="1:22" x14ac:dyDescent="0.3">
      <c r="A4340" t="s">
        <v>31</v>
      </c>
      <c r="B4340" t="s">
        <v>32</v>
      </c>
      <c r="C4340" t="s">
        <v>84</v>
      </c>
      <c r="D4340" t="s">
        <v>388</v>
      </c>
      <c r="E4340">
        <v>33.5</v>
      </c>
      <c r="F4340">
        <v>8</v>
      </c>
      <c r="G4340">
        <v>8</v>
      </c>
      <c r="I4340">
        <v>2028</v>
      </c>
      <c r="J4340" t="s">
        <v>144</v>
      </c>
      <c r="K4340" t="s">
        <v>86</v>
      </c>
      <c r="L4340">
        <v>13199998</v>
      </c>
      <c r="M4340">
        <v>394030</v>
      </c>
      <c r="N4340" t="s">
        <v>453</v>
      </c>
      <c r="O4340" t="s">
        <v>67</v>
      </c>
      <c r="P4340">
        <v>10</v>
      </c>
      <c r="Q4340" t="s">
        <v>453</v>
      </c>
      <c r="R4340">
        <v>2028</v>
      </c>
      <c r="S4340">
        <v>-2</v>
      </c>
      <c r="T4340" t="s">
        <v>35</v>
      </c>
      <c r="U4340" t="s">
        <v>40</v>
      </c>
      <c r="V4340" t="s">
        <v>453</v>
      </c>
    </row>
    <row r="4341" spans="1:22" x14ac:dyDescent="0.3">
      <c r="A4341" t="s">
        <v>31</v>
      </c>
      <c r="B4341" t="s">
        <v>32</v>
      </c>
      <c r="C4341" t="s">
        <v>33</v>
      </c>
      <c r="D4341" t="s">
        <v>389</v>
      </c>
      <c r="E4341">
        <v>46.9</v>
      </c>
      <c r="F4341">
        <v>25</v>
      </c>
      <c r="G4341">
        <v>9</v>
      </c>
      <c r="I4341">
        <v>2028</v>
      </c>
      <c r="J4341" t="s">
        <v>197</v>
      </c>
      <c r="K4341" t="s">
        <v>43</v>
      </c>
      <c r="L4341">
        <v>12788494</v>
      </c>
      <c r="M4341">
        <v>272676</v>
      </c>
      <c r="N4341" t="s">
        <v>453</v>
      </c>
      <c r="O4341" t="s">
        <v>38</v>
      </c>
      <c r="P4341">
        <v>30</v>
      </c>
      <c r="Q4341" t="s">
        <v>453</v>
      </c>
      <c r="R4341">
        <v>2028</v>
      </c>
      <c r="S4341">
        <v>-2</v>
      </c>
      <c r="T4341" t="s">
        <v>35</v>
      </c>
      <c r="U4341" t="s">
        <v>30</v>
      </c>
      <c r="V4341" t="s">
        <v>454</v>
      </c>
    </row>
    <row r="4342" spans="1:22" x14ac:dyDescent="0.3">
      <c r="A4342" t="s">
        <v>31</v>
      </c>
      <c r="B4342" t="s">
        <v>32</v>
      </c>
      <c r="C4342" t="s">
        <v>33</v>
      </c>
      <c r="D4342" t="s">
        <v>94</v>
      </c>
      <c r="E4342">
        <v>40</v>
      </c>
      <c r="F4342">
        <v>25</v>
      </c>
      <c r="G4342">
        <v>8</v>
      </c>
      <c r="I4342">
        <v>2028</v>
      </c>
      <c r="J4342" t="s">
        <v>100</v>
      </c>
      <c r="K4342" t="s">
        <v>96</v>
      </c>
      <c r="L4342">
        <v>11138158</v>
      </c>
      <c r="M4342">
        <v>278454</v>
      </c>
      <c r="N4342" t="s">
        <v>453</v>
      </c>
      <c r="O4342" t="s">
        <v>97</v>
      </c>
      <c r="P4342">
        <v>20</v>
      </c>
      <c r="Q4342" t="s">
        <v>453</v>
      </c>
      <c r="R4342">
        <v>2028</v>
      </c>
      <c r="S4342">
        <v>-2</v>
      </c>
      <c r="T4342" t="s">
        <v>35</v>
      </c>
      <c r="U4342" t="s">
        <v>30</v>
      </c>
      <c r="V4342" t="s">
        <v>454</v>
      </c>
    </row>
    <row r="4343" spans="1:22" x14ac:dyDescent="0.3">
      <c r="A4343" t="s">
        <v>31</v>
      </c>
      <c r="B4343" t="s">
        <v>32</v>
      </c>
      <c r="C4343" t="s">
        <v>68</v>
      </c>
      <c r="D4343" t="s">
        <v>137</v>
      </c>
      <c r="E4343">
        <v>39.5</v>
      </c>
      <c r="F4343">
        <v>19</v>
      </c>
      <c r="G4343">
        <v>8</v>
      </c>
      <c r="I4343">
        <v>2028</v>
      </c>
      <c r="J4343" t="s">
        <v>25</v>
      </c>
      <c r="K4343" t="s">
        <v>25</v>
      </c>
      <c r="L4343">
        <v>11598886</v>
      </c>
      <c r="M4343">
        <v>293643</v>
      </c>
      <c r="N4343" t="s">
        <v>453</v>
      </c>
      <c r="O4343" t="s">
        <v>25</v>
      </c>
      <c r="Q4343" t="s">
        <v>454</v>
      </c>
      <c r="R4343">
        <v>2028</v>
      </c>
      <c r="S4343">
        <v>-2</v>
      </c>
      <c r="T4343" t="s">
        <v>35</v>
      </c>
      <c r="U4343" t="s">
        <v>30</v>
      </c>
      <c r="V4343" t="s">
        <v>454</v>
      </c>
    </row>
    <row r="4344" spans="1:22" x14ac:dyDescent="0.3">
      <c r="A4344" t="s">
        <v>31</v>
      </c>
      <c r="B4344" t="s">
        <v>32</v>
      </c>
      <c r="C4344" t="s">
        <v>33</v>
      </c>
      <c r="D4344" t="s">
        <v>41</v>
      </c>
      <c r="E4344">
        <v>35.6</v>
      </c>
      <c r="F4344">
        <v>17</v>
      </c>
      <c r="G4344">
        <v>10</v>
      </c>
      <c r="I4344">
        <v>2027</v>
      </c>
      <c r="J4344" t="s">
        <v>51</v>
      </c>
      <c r="K4344" t="s">
        <v>43</v>
      </c>
      <c r="L4344">
        <v>10262280</v>
      </c>
      <c r="M4344">
        <v>288266</v>
      </c>
      <c r="N4344" t="s">
        <v>453</v>
      </c>
      <c r="O4344" t="s">
        <v>38</v>
      </c>
      <c r="P4344">
        <v>15</v>
      </c>
      <c r="Q4344" t="s">
        <v>453</v>
      </c>
      <c r="R4344">
        <v>2027</v>
      </c>
      <c r="S4344">
        <v>-1</v>
      </c>
      <c r="T4344" t="s">
        <v>35</v>
      </c>
      <c r="U4344" t="s">
        <v>30</v>
      </c>
      <c r="V4344" t="s">
        <v>454</v>
      </c>
    </row>
    <row r="4345" spans="1:22" x14ac:dyDescent="0.3">
      <c r="A4345" t="s">
        <v>31</v>
      </c>
      <c r="B4345" t="s">
        <v>32</v>
      </c>
      <c r="C4345" t="s">
        <v>63</v>
      </c>
      <c r="D4345" t="s">
        <v>333</v>
      </c>
      <c r="E4345">
        <v>46.3</v>
      </c>
      <c r="F4345">
        <v>15</v>
      </c>
      <c r="G4345">
        <v>8</v>
      </c>
      <c r="I4345">
        <v>2024</v>
      </c>
      <c r="J4345" t="s">
        <v>301</v>
      </c>
      <c r="K4345" t="s">
        <v>86</v>
      </c>
      <c r="L4345">
        <v>9800000</v>
      </c>
      <c r="M4345">
        <v>211663</v>
      </c>
      <c r="N4345" t="s">
        <v>453</v>
      </c>
      <c r="O4345" t="s">
        <v>120</v>
      </c>
      <c r="P4345">
        <v>20</v>
      </c>
      <c r="Q4345" t="s">
        <v>453</v>
      </c>
      <c r="R4345">
        <v>2024</v>
      </c>
      <c r="S4345">
        <v>2</v>
      </c>
      <c r="T4345" t="s">
        <v>29</v>
      </c>
      <c r="U4345" t="s">
        <v>44</v>
      </c>
      <c r="V4345" t="s">
        <v>454</v>
      </c>
    </row>
    <row r="4346" spans="1:22" x14ac:dyDescent="0.3">
      <c r="A4346" t="s">
        <v>31</v>
      </c>
      <c r="B4346" t="s">
        <v>32</v>
      </c>
      <c r="C4346" t="s">
        <v>33</v>
      </c>
      <c r="D4346" t="s">
        <v>105</v>
      </c>
      <c r="E4346">
        <v>42.8</v>
      </c>
      <c r="F4346">
        <v>23</v>
      </c>
      <c r="G4346">
        <v>9</v>
      </c>
      <c r="I4346">
        <v>2028</v>
      </c>
      <c r="J4346" t="s">
        <v>106</v>
      </c>
      <c r="K4346" t="s">
        <v>43</v>
      </c>
      <c r="L4346">
        <v>12797200</v>
      </c>
      <c r="M4346">
        <v>299000</v>
      </c>
      <c r="N4346" t="s">
        <v>453</v>
      </c>
      <c r="O4346" t="s">
        <v>97</v>
      </c>
      <c r="P4346">
        <v>31</v>
      </c>
      <c r="Q4346" t="s">
        <v>453</v>
      </c>
      <c r="R4346">
        <v>2028</v>
      </c>
      <c r="S4346">
        <v>-2</v>
      </c>
      <c r="T4346" t="s">
        <v>35</v>
      </c>
      <c r="U4346" t="s">
        <v>30</v>
      </c>
      <c r="V4346" t="s">
        <v>454</v>
      </c>
    </row>
    <row r="4347" spans="1:22" x14ac:dyDescent="0.3">
      <c r="A4347" t="s">
        <v>31</v>
      </c>
      <c r="B4347" t="s">
        <v>32</v>
      </c>
      <c r="C4347" t="s">
        <v>84</v>
      </c>
      <c r="D4347" t="s">
        <v>388</v>
      </c>
      <c r="E4347">
        <v>38.200000000000003</v>
      </c>
      <c r="F4347">
        <v>20</v>
      </c>
      <c r="G4347">
        <v>12</v>
      </c>
      <c r="I4347">
        <v>2028</v>
      </c>
      <c r="J4347" t="s">
        <v>144</v>
      </c>
      <c r="K4347" t="s">
        <v>86</v>
      </c>
      <c r="L4347">
        <v>13662498</v>
      </c>
      <c r="M4347">
        <v>357657</v>
      </c>
      <c r="N4347" t="s">
        <v>453</v>
      </c>
      <c r="O4347" t="s">
        <v>67</v>
      </c>
      <c r="P4347">
        <v>10</v>
      </c>
      <c r="Q4347" t="s">
        <v>453</v>
      </c>
      <c r="R4347">
        <v>2028</v>
      </c>
      <c r="S4347">
        <v>-2</v>
      </c>
      <c r="T4347" t="s">
        <v>35</v>
      </c>
      <c r="U4347" t="s">
        <v>30</v>
      </c>
      <c r="V4347" t="s">
        <v>454</v>
      </c>
    </row>
    <row r="4348" spans="1:22" x14ac:dyDescent="0.3">
      <c r="A4348" t="s">
        <v>31</v>
      </c>
      <c r="B4348" t="s">
        <v>32</v>
      </c>
      <c r="C4348" t="s">
        <v>25</v>
      </c>
      <c r="D4348" t="s">
        <v>296</v>
      </c>
      <c r="E4348">
        <v>37.6</v>
      </c>
      <c r="F4348">
        <v>9</v>
      </c>
      <c r="G4348">
        <v>9</v>
      </c>
      <c r="I4348">
        <v>2027</v>
      </c>
      <c r="J4348" t="s">
        <v>51</v>
      </c>
      <c r="K4348" t="s">
        <v>43</v>
      </c>
      <c r="L4348">
        <v>10716000</v>
      </c>
      <c r="M4348">
        <v>285000</v>
      </c>
      <c r="N4348" t="s">
        <v>453</v>
      </c>
      <c r="O4348" t="s">
        <v>38</v>
      </c>
      <c r="P4348">
        <v>15</v>
      </c>
      <c r="Q4348" t="s">
        <v>453</v>
      </c>
      <c r="R4348">
        <v>2027</v>
      </c>
      <c r="S4348">
        <v>-1</v>
      </c>
      <c r="T4348" t="s">
        <v>35</v>
      </c>
      <c r="U4348" t="s">
        <v>40</v>
      </c>
      <c r="V4348" t="s">
        <v>454</v>
      </c>
    </row>
    <row r="4349" spans="1:22" x14ac:dyDescent="0.3">
      <c r="A4349" t="s">
        <v>31</v>
      </c>
      <c r="B4349" t="s">
        <v>32</v>
      </c>
      <c r="C4349" t="s">
        <v>33</v>
      </c>
      <c r="D4349" t="s">
        <v>389</v>
      </c>
      <c r="E4349">
        <v>44.7</v>
      </c>
      <c r="F4349">
        <v>25</v>
      </c>
      <c r="G4349">
        <v>11</v>
      </c>
      <c r="I4349">
        <v>2028</v>
      </c>
      <c r="J4349" t="s">
        <v>197</v>
      </c>
      <c r="K4349" t="s">
        <v>43</v>
      </c>
      <c r="L4349">
        <v>12612557</v>
      </c>
      <c r="M4349">
        <v>282160</v>
      </c>
      <c r="N4349" t="s">
        <v>453</v>
      </c>
      <c r="O4349" t="s">
        <v>38</v>
      </c>
      <c r="P4349">
        <v>30</v>
      </c>
      <c r="Q4349" t="s">
        <v>453</v>
      </c>
      <c r="R4349">
        <v>2028</v>
      </c>
      <c r="S4349">
        <v>-2</v>
      </c>
      <c r="T4349" t="s">
        <v>35</v>
      </c>
      <c r="U4349" t="s">
        <v>30</v>
      </c>
      <c r="V4349" t="s">
        <v>454</v>
      </c>
    </row>
    <row r="4350" spans="1:22" x14ac:dyDescent="0.3">
      <c r="A4350" t="s">
        <v>31</v>
      </c>
      <c r="B4350" t="s">
        <v>32</v>
      </c>
      <c r="C4350" t="s">
        <v>68</v>
      </c>
      <c r="D4350" t="s">
        <v>137</v>
      </c>
      <c r="E4350">
        <v>40.6</v>
      </c>
      <c r="F4350">
        <v>16</v>
      </c>
      <c r="G4350">
        <v>9</v>
      </c>
      <c r="I4350">
        <v>2028</v>
      </c>
      <c r="J4350" t="s">
        <v>25</v>
      </c>
      <c r="K4350" t="s">
        <v>25</v>
      </c>
      <c r="L4350">
        <v>11671468</v>
      </c>
      <c r="M4350">
        <v>287475</v>
      </c>
      <c r="N4350" t="s">
        <v>453</v>
      </c>
      <c r="O4350" t="s">
        <v>25</v>
      </c>
      <c r="Q4350" t="s">
        <v>454</v>
      </c>
      <c r="R4350">
        <v>2028</v>
      </c>
      <c r="S4350">
        <v>-2</v>
      </c>
      <c r="T4350" t="s">
        <v>35</v>
      </c>
      <c r="U4350" t="s">
        <v>44</v>
      </c>
      <c r="V4350" t="s">
        <v>454</v>
      </c>
    </row>
    <row r="4351" spans="1:22" x14ac:dyDescent="0.3">
      <c r="A4351" t="s">
        <v>31</v>
      </c>
      <c r="B4351" t="s">
        <v>32</v>
      </c>
      <c r="C4351" t="s">
        <v>24</v>
      </c>
      <c r="D4351" t="s">
        <v>50</v>
      </c>
      <c r="E4351">
        <v>46.3</v>
      </c>
      <c r="F4351">
        <v>19</v>
      </c>
      <c r="G4351">
        <v>9</v>
      </c>
      <c r="I4351">
        <v>2026</v>
      </c>
      <c r="J4351" t="s">
        <v>25</v>
      </c>
      <c r="K4351" t="s">
        <v>25</v>
      </c>
      <c r="L4351">
        <v>9540000</v>
      </c>
      <c r="M4351">
        <v>206048</v>
      </c>
      <c r="N4351" t="s">
        <v>453</v>
      </c>
      <c r="O4351" t="s">
        <v>25</v>
      </c>
      <c r="Q4351" t="s">
        <v>454</v>
      </c>
      <c r="R4351">
        <v>2026</v>
      </c>
      <c r="S4351">
        <v>0</v>
      </c>
      <c r="T4351" t="s">
        <v>29</v>
      </c>
      <c r="U4351" t="s">
        <v>30</v>
      </c>
      <c r="V4351" t="s">
        <v>454</v>
      </c>
    </row>
    <row r="4352" spans="1:22" x14ac:dyDescent="0.3">
      <c r="A4352" t="s">
        <v>31</v>
      </c>
      <c r="B4352" t="s">
        <v>32</v>
      </c>
      <c r="C4352" t="s">
        <v>24</v>
      </c>
      <c r="D4352" t="s">
        <v>386</v>
      </c>
      <c r="E4352">
        <v>39.5</v>
      </c>
      <c r="F4352">
        <v>14</v>
      </c>
      <c r="G4352">
        <v>10</v>
      </c>
      <c r="I4352">
        <v>2026</v>
      </c>
      <c r="J4352" t="s">
        <v>25</v>
      </c>
      <c r="K4352" t="s">
        <v>25</v>
      </c>
      <c r="L4352">
        <v>11064000</v>
      </c>
      <c r="M4352">
        <v>280101</v>
      </c>
      <c r="N4352" t="s">
        <v>453</v>
      </c>
      <c r="O4352" t="s">
        <v>25</v>
      </c>
      <c r="Q4352" t="s">
        <v>454</v>
      </c>
      <c r="R4352">
        <v>2026</v>
      </c>
      <c r="S4352">
        <v>0</v>
      </c>
      <c r="T4352" t="s">
        <v>29</v>
      </c>
      <c r="U4352" t="s">
        <v>44</v>
      </c>
      <c r="V4352" t="s">
        <v>454</v>
      </c>
    </row>
    <row r="4353" spans="1:22" x14ac:dyDescent="0.3">
      <c r="A4353" t="s">
        <v>31</v>
      </c>
      <c r="B4353" t="s">
        <v>32</v>
      </c>
      <c r="C4353" t="s">
        <v>33</v>
      </c>
      <c r="D4353" t="s">
        <v>94</v>
      </c>
      <c r="E4353">
        <v>34.9</v>
      </c>
      <c r="F4353">
        <v>25</v>
      </c>
      <c r="G4353">
        <v>8</v>
      </c>
      <c r="I4353">
        <v>2028</v>
      </c>
      <c r="J4353" t="s">
        <v>100</v>
      </c>
      <c r="K4353" t="s">
        <v>96</v>
      </c>
      <c r="L4353">
        <v>10276515</v>
      </c>
      <c r="M4353">
        <v>294456</v>
      </c>
      <c r="N4353" t="s">
        <v>453</v>
      </c>
      <c r="O4353" t="s">
        <v>97</v>
      </c>
      <c r="P4353">
        <v>20</v>
      </c>
      <c r="Q4353" t="s">
        <v>453</v>
      </c>
      <c r="R4353">
        <v>2028</v>
      </c>
      <c r="S4353">
        <v>-2</v>
      </c>
      <c r="T4353" t="s">
        <v>35</v>
      </c>
      <c r="U4353" t="s">
        <v>30</v>
      </c>
      <c r="V4353" t="s">
        <v>454</v>
      </c>
    </row>
    <row r="4354" spans="1:22" x14ac:dyDescent="0.3">
      <c r="A4354" t="s">
        <v>31</v>
      </c>
      <c r="B4354" t="s">
        <v>32</v>
      </c>
      <c r="C4354" t="s">
        <v>33</v>
      </c>
      <c r="D4354" t="s">
        <v>335</v>
      </c>
      <c r="E4354">
        <v>38.4</v>
      </c>
      <c r="F4354">
        <v>23</v>
      </c>
      <c r="G4354">
        <v>9</v>
      </c>
      <c r="I4354">
        <v>2026</v>
      </c>
      <c r="J4354" t="s">
        <v>51</v>
      </c>
      <c r="K4354" t="s">
        <v>43</v>
      </c>
      <c r="L4354">
        <v>10018000</v>
      </c>
      <c r="M4354">
        <v>260885</v>
      </c>
      <c r="N4354" t="s">
        <v>453</v>
      </c>
      <c r="O4354" t="s">
        <v>38</v>
      </c>
      <c r="P4354">
        <v>15</v>
      </c>
      <c r="Q4354" t="s">
        <v>453</v>
      </c>
      <c r="R4354">
        <v>2026</v>
      </c>
      <c r="S4354">
        <v>0</v>
      </c>
      <c r="T4354" t="s">
        <v>29</v>
      </c>
      <c r="U4354" t="s">
        <v>30</v>
      </c>
      <c r="V4354" t="s">
        <v>454</v>
      </c>
    </row>
    <row r="4355" spans="1:22" x14ac:dyDescent="0.3">
      <c r="A4355" t="s">
        <v>31</v>
      </c>
      <c r="B4355" t="s">
        <v>32</v>
      </c>
      <c r="C4355" t="s">
        <v>76</v>
      </c>
      <c r="D4355" t="s">
        <v>413</v>
      </c>
      <c r="E4355">
        <v>41.9</v>
      </c>
      <c r="F4355">
        <v>17</v>
      </c>
      <c r="G4355">
        <v>8</v>
      </c>
      <c r="I4355">
        <v>2028</v>
      </c>
      <c r="J4355" t="s">
        <v>354</v>
      </c>
      <c r="K4355" t="s">
        <v>57</v>
      </c>
      <c r="L4355">
        <v>29805120</v>
      </c>
      <c r="M4355">
        <v>711339</v>
      </c>
      <c r="N4355" t="s">
        <v>453</v>
      </c>
      <c r="O4355" t="s">
        <v>58</v>
      </c>
      <c r="P4355">
        <v>10</v>
      </c>
      <c r="Q4355" t="s">
        <v>453</v>
      </c>
      <c r="R4355">
        <v>2028</v>
      </c>
      <c r="S4355">
        <v>-2</v>
      </c>
      <c r="T4355" t="s">
        <v>35</v>
      </c>
      <c r="U4355" t="s">
        <v>30</v>
      </c>
      <c r="V4355" t="s">
        <v>453</v>
      </c>
    </row>
    <row r="4356" spans="1:22" x14ac:dyDescent="0.3">
      <c r="A4356" t="s">
        <v>31</v>
      </c>
      <c r="B4356" t="s">
        <v>32</v>
      </c>
      <c r="C4356" t="s">
        <v>68</v>
      </c>
      <c r="D4356" t="s">
        <v>415</v>
      </c>
      <c r="E4356">
        <v>45.8</v>
      </c>
      <c r="F4356">
        <v>26</v>
      </c>
      <c r="G4356">
        <v>8</v>
      </c>
      <c r="I4356">
        <v>2028</v>
      </c>
      <c r="J4356" t="s">
        <v>219</v>
      </c>
      <c r="K4356" t="s">
        <v>108</v>
      </c>
      <c r="L4356">
        <v>30044800</v>
      </c>
      <c r="M4356">
        <v>656000</v>
      </c>
      <c r="N4356" t="s">
        <v>453</v>
      </c>
      <c r="O4356" t="s">
        <v>72</v>
      </c>
      <c r="P4356">
        <v>30</v>
      </c>
      <c r="Q4356" t="s">
        <v>453</v>
      </c>
      <c r="R4356">
        <v>2028</v>
      </c>
      <c r="S4356">
        <v>-2</v>
      </c>
      <c r="T4356" t="s">
        <v>35</v>
      </c>
      <c r="U4356" t="s">
        <v>30</v>
      </c>
      <c r="V4356" t="s">
        <v>453</v>
      </c>
    </row>
    <row r="4357" spans="1:22" x14ac:dyDescent="0.3">
      <c r="A4357" t="s">
        <v>31</v>
      </c>
      <c r="B4357" t="s">
        <v>32</v>
      </c>
      <c r="C4357" t="s">
        <v>63</v>
      </c>
      <c r="D4357" t="s">
        <v>333</v>
      </c>
      <c r="E4357">
        <v>29.5</v>
      </c>
      <c r="F4357">
        <v>15</v>
      </c>
      <c r="G4357">
        <v>8</v>
      </c>
      <c r="I4357">
        <v>2028</v>
      </c>
      <c r="J4357" t="s">
        <v>320</v>
      </c>
      <c r="K4357" t="s">
        <v>86</v>
      </c>
      <c r="L4357">
        <v>7810000</v>
      </c>
      <c r="M4357">
        <v>264746</v>
      </c>
      <c r="N4357" t="s">
        <v>453</v>
      </c>
      <c r="O4357" t="s">
        <v>120</v>
      </c>
      <c r="P4357">
        <v>20</v>
      </c>
      <c r="Q4357" t="s">
        <v>453</v>
      </c>
      <c r="R4357">
        <v>2028</v>
      </c>
      <c r="S4357">
        <v>-2</v>
      </c>
      <c r="T4357" t="s">
        <v>35</v>
      </c>
      <c r="U4357" t="s">
        <v>44</v>
      </c>
      <c r="V4357" t="s">
        <v>454</v>
      </c>
    </row>
    <row r="4358" spans="1:22" x14ac:dyDescent="0.3">
      <c r="A4358" t="s">
        <v>31</v>
      </c>
      <c r="B4358" t="s">
        <v>32</v>
      </c>
      <c r="C4358" t="s">
        <v>33</v>
      </c>
      <c r="D4358" t="s">
        <v>419</v>
      </c>
      <c r="E4358">
        <v>39.9</v>
      </c>
      <c r="F4358">
        <v>23</v>
      </c>
      <c r="G4358">
        <v>10</v>
      </c>
      <c r="I4358">
        <v>2027</v>
      </c>
      <c r="J4358" t="s">
        <v>110</v>
      </c>
      <c r="K4358" t="s">
        <v>96</v>
      </c>
      <c r="L4358">
        <v>10921500</v>
      </c>
      <c r="M4358">
        <v>273722</v>
      </c>
      <c r="N4358" t="s">
        <v>453</v>
      </c>
      <c r="O4358" t="s">
        <v>58</v>
      </c>
      <c r="P4358">
        <v>31</v>
      </c>
      <c r="Q4358" t="s">
        <v>453</v>
      </c>
      <c r="R4358">
        <v>2027</v>
      </c>
      <c r="S4358">
        <v>-1</v>
      </c>
      <c r="T4358" t="s">
        <v>35</v>
      </c>
      <c r="U4358" t="s">
        <v>30</v>
      </c>
      <c r="V4358" t="s">
        <v>454</v>
      </c>
    </row>
    <row r="4359" spans="1:22" x14ac:dyDescent="0.3">
      <c r="A4359" t="s">
        <v>31</v>
      </c>
      <c r="B4359" t="s">
        <v>32</v>
      </c>
      <c r="C4359" t="s">
        <v>33</v>
      </c>
      <c r="D4359" t="s">
        <v>94</v>
      </c>
      <c r="E4359">
        <v>35.700000000000003</v>
      </c>
      <c r="F4359">
        <v>25</v>
      </c>
      <c r="G4359">
        <v>10</v>
      </c>
      <c r="I4359">
        <v>2028</v>
      </c>
      <c r="J4359" t="s">
        <v>100</v>
      </c>
      <c r="K4359" t="s">
        <v>96</v>
      </c>
      <c r="L4359">
        <v>10362087</v>
      </c>
      <c r="M4359">
        <v>290255</v>
      </c>
      <c r="N4359" t="s">
        <v>453</v>
      </c>
      <c r="O4359" t="s">
        <v>97</v>
      </c>
      <c r="P4359">
        <v>20</v>
      </c>
      <c r="Q4359" t="s">
        <v>453</v>
      </c>
      <c r="R4359">
        <v>2028</v>
      </c>
      <c r="S4359">
        <v>-2</v>
      </c>
      <c r="T4359" t="s">
        <v>35</v>
      </c>
      <c r="U4359" t="s">
        <v>30</v>
      </c>
      <c r="V4359" t="s">
        <v>454</v>
      </c>
    </row>
    <row r="4360" spans="1:22" x14ac:dyDescent="0.3">
      <c r="A4360" t="s">
        <v>31</v>
      </c>
      <c r="B4360" t="s">
        <v>32</v>
      </c>
      <c r="C4360" t="s">
        <v>24</v>
      </c>
      <c r="D4360" t="s">
        <v>386</v>
      </c>
      <c r="E4360">
        <v>41.7</v>
      </c>
      <c r="F4360">
        <v>14</v>
      </c>
      <c r="G4360">
        <v>10</v>
      </c>
      <c r="I4360">
        <v>2026</v>
      </c>
      <c r="J4360" t="s">
        <v>25</v>
      </c>
      <c r="K4360" t="s">
        <v>25</v>
      </c>
      <c r="L4360">
        <v>10327050</v>
      </c>
      <c r="M4360">
        <v>247651</v>
      </c>
      <c r="N4360" t="s">
        <v>453</v>
      </c>
      <c r="O4360" t="s">
        <v>25</v>
      </c>
      <c r="Q4360" t="s">
        <v>454</v>
      </c>
      <c r="R4360">
        <v>2026</v>
      </c>
      <c r="S4360">
        <v>0</v>
      </c>
      <c r="T4360" t="s">
        <v>29</v>
      </c>
      <c r="U4360" t="s">
        <v>44</v>
      </c>
      <c r="V4360" t="s">
        <v>454</v>
      </c>
    </row>
    <row r="4361" spans="1:22" x14ac:dyDescent="0.3">
      <c r="A4361" t="s">
        <v>31</v>
      </c>
      <c r="B4361" t="s">
        <v>32</v>
      </c>
      <c r="C4361" t="s">
        <v>24</v>
      </c>
      <c r="D4361" t="s">
        <v>46</v>
      </c>
      <c r="E4361">
        <v>34.4</v>
      </c>
      <c r="F4361">
        <v>19</v>
      </c>
      <c r="G4361">
        <v>8</v>
      </c>
      <c r="I4361">
        <v>2027</v>
      </c>
      <c r="J4361" t="s">
        <v>47</v>
      </c>
      <c r="K4361" t="s">
        <v>48</v>
      </c>
      <c r="L4361">
        <v>8400000</v>
      </c>
      <c r="M4361">
        <v>244186</v>
      </c>
      <c r="N4361" t="s">
        <v>453</v>
      </c>
      <c r="O4361" t="s">
        <v>49</v>
      </c>
      <c r="P4361">
        <v>31</v>
      </c>
      <c r="Q4361" t="s">
        <v>453</v>
      </c>
      <c r="R4361">
        <v>2027</v>
      </c>
      <c r="S4361">
        <v>-1</v>
      </c>
      <c r="T4361" t="s">
        <v>35</v>
      </c>
      <c r="U4361" t="s">
        <v>30</v>
      </c>
      <c r="V4361" t="s">
        <v>454</v>
      </c>
    </row>
    <row r="4362" spans="1:22" x14ac:dyDescent="0.3">
      <c r="A4362" t="s">
        <v>31</v>
      </c>
      <c r="B4362" t="s">
        <v>32</v>
      </c>
      <c r="C4362" t="s">
        <v>33</v>
      </c>
      <c r="D4362" t="s">
        <v>34</v>
      </c>
      <c r="E4362">
        <v>39.700000000000003</v>
      </c>
      <c r="F4362">
        <v>24</v>
      </c>
      <c r="G4362">
        <v>8</v>
      </c>
      <c r="I4362">
        <v>2030</v>
      </c>
      <c r="J4362" t="s">
        <v>25</v>
      </c>
      <c r="K4362" t="s">
        <v>25</v>
      </c>
      <c r="L4362">
        <v>9646845</v>
      </c>
      <c r="M4362">
        <v>242994</v>
      </c>
      <c r="N4362" t="s">
        <v>453</v>
      </c>
      <c r="O4362" t="s">
        <v>25</v>
      </c>
      <c r="Q4362" t="s">
        <v>454</v>
      </c>
      <c r="R4362">
        <v>2030</v>
      </c>
      <c r="S4362">
        <v>-4</v>
      </c>
      <c r="T4362" t="s">
        <v>35</v>
      </c>
      <c r="U4362" t="s">
        <v>30</v>
      </c>
      <c r="V4362" t="s">
        <v>454</v>
      </c>
    </row>
    <row r="4363" spans="1:22" x14ac:dyDescent="0.3">
      <c r="A4363" t="s">
        <v>31</v>
      </c>
      <c r="B4363" t="s">
        <v>32</v>
      </c>
      <c r="C4363" t="s">
        <v>33</v>
      </c>
      <c r="D4363" t="s">
        <v>34</v>
      </c>
      <c r="E4363">
        <v>56.6</v>
      </c>
      <c r="F4363">
        <v>24</v>
      </c>
      <c r="G4363">
        <v>8</v>
      </c>
      <c r="I4363">
        <v>2027</v>
      </c>
      <c r="J4363" t="s">
        <v>25</v>
      </c>
      <c r="K4363" t="s">
        <v>25</v>
      </c>
      <c r="L4363">
        <v>12800640</v>
      </c>
      <c r="M4363">
        <v>226160</v>
      </c>
      <c r="N4363" t="s">
        <v>453</v>
      </c>
      <c r="O4363" t="s">
        <v>25</v>
      </c>
      <c r="Q4363" t="s">
        <v>454</v>
      </c>
      <c r="R4363">
        <v>2027</v>
      </c>
      <c r="S4363">
        <v>-1</v>
      </c>
      <c r="T4363" t="s">
        <v>35</v>
      </c>
      <c r="U4363" t="s">
        <v>30</v>
      </c>
      <c r="V4363" t="s">
        <v>454</v>
      </c>
    </row>
    <row r="4364" spans="1:22" x14ac:dyDescent="0.3">
      <c r="A4364" t="s">
        <v>31</v>
      </c>
      <c r="B4364" t="s">
        <v>32</v>
      </c>
      <c r="C4364" t="s">
        <v>33</v>
      </c>
      <c r="D4364" t="s">
        <v>34</v>
      </c>
      <c r="E4364">
        <v>43.3</v>
      </c>
      <c r="F4364">
        <v>24</v>
      </c>
      <c r="G4364">
        <v>10</v>
      </c>
      <c r="I4364">
        <v>2027</v>
      </c>
      <c r="J4364" t="s">
        <v>25</v>
      </c>
      <c r="K4364" t="s">
        <v>25</v>
      </c>
      <c r="L4364">
        <v>10858952</v>
      </c>
      <c r="M4364">
        <v>250784</v>
      </c>
      <c r="N4364" t="s">
        <v>453</v>
      </c>
      <c r="O4364" t="s">
        <v>25</v>
      </c>
      <c r="Q4364" t="s">
        <v>454</v>
      </c>
      <c r="R4364">
        <v>2027</v>
      </c>
      <c r="S4364">
        <v>-1</v>
      </c>
      <c r="T4364" t="s">
        <v>35</v>
      </c>
      <c r="U4364" t="s">
        <v>30</v>
      </c>
      <c r="V4364" t="s">
        <v>454</v>
      </c>
    </row>
    <row r="4365" spans="1:22" x14ac:dyDescent="0.3">
      <c r="A4365" t="s">
        <v>31</v>
      </c>
      <c r="B4365" t="s">
        <v>32</v>
      </c>
      <c r="C4365" t="s">
        <v>33</v>
      </c>
      <c r="D4365" t="s">
        <v>419</v>
      </c>
      <c r="E4365">
        <v>39.9</v>
      </c>
      <c r="F4365">
        <v>23</v>
      </c>
      <c r="G4365">
        <v>9</v>
      </c>
      <c r="I4365">
        <v>2027</v>
      </c>
      <c r="J4365" t="s">
        <v>110</v>
      </c>
      <c r="K4365" t="s">
        <v>96</v>
      </c>
      <c r="L4365">
        <v>11571000</v>
      </c>
      <c r="M4365">
        <v>290000</v>
      </c>
      <c r="N4365" t="s">
        <v>453</v>
      </c>
      <c r="O4365" t="s">
        <v>58</v>
      </c>
      <c r="P4365">
        <v>31</v>
      </c>
      <c r="Q4365" t="s">
        <v>453</v>
      </c>
      <c r="R4365">
        <v>2027</v>
      </c>
      <c r="S4365">
        <v>-1</v>
      </c>
      <c r="T4365" t="s">
        <v>35</v>
      </c>
      <c r="U4365" t="s">
        <v>30</v>
      </c>
      <c r="V4365" t="s">
        <v>454</v>
      </c>
    </row>
    <row r="4366" spans="1:22" x14ac:dyDescent="0.3">
      <c r="A4366" t="s">
        <v>31</v>
      </c>
      <c r="B4366" t="s">
        <v>32</v>
      </c>
      <c r="C4366" t="s">
        <v>33</v>
      </c>
      <c r="D4366" t="s">
        <v>34</v>
      </c>
      <c r="E4366">
        <v>49.7</v>
      </c>
      <c r="F4366">
        <v>24</v>
      </c>
      <c r="G4366">
        <v>12</v>
      </c>
      <c r="I4366">
        <v>2027</v>
      </c>
      <c r="J4366" t="s">
        <v>25</v>
      </c>
      <c r="K4366" t="s">
        <v>25</v>
      </c>
      <c r="L4366">
        <v>11719760</v>
      </c>
      <c r="M4366">
        <v>235810</v>
      </c>
      <c r="N4366" t="s">
        <v>453</v>
      </c>
      <c r="O4366" t="s">
        <v>25</v>
      </c>
      <c r="Q4366" t="s">
        <v>454</v>
      </c>
      <c r="R4366">
        <v>2027</v>
      </c>
      <c r="S4366">
        <v>-1</v>
      </c>
      <c r="T4366" t="s">
        <v>35</v>
      </c>
      <c r="U4366" t="s">
        <v>30</v>
      </c>
      <c r="V4366" t="s">
        <v>454</v>
      </c>
    </row>
    <row r="4367" spans="1:22" x14ac:dyDescent="0.3">
      <c r="A4367" t="s">
        <v>31</v>
      </c>
      <c r="B4367" t="s">
        <v>32</v>
      </c>
      <c r="C4367" t="s">
        <v>33</v>
      </c>
      <c r="D4367" t="s">
        <v>34</v>
      </c>
      <c r="E4367">
        <v>44.5</v>
      </c>
      <c r="F4367">
        <v>24</v>
      </c>
      <c r="G4367">
        <v>10</v>
      </c>
      <c r="I4367">
        <v>2027</v>
      </c>
      <c r="J4367" t="s">
        <v>25</v>
      </c>
      <c r="K4367" t="s">
        <v>25</v>
      </c>
      <c r="L4367">
        <v>11157523</v>
      </c>
      <c r="M4367">
        <v>250731</v>
      </c>
      <c r="N4367" t="s">
        <v>453</v>
      </c>
      <c r="O4367" t="s">
        <v>25</v>
      </c>
      <c r="Q4367" t="s">
        <v>454</v>
      </c>
      <c r="R4367">
        <v>2027</v>
      </c>
      <c r="S4367">
        <v>-1</v>
      </c>
      <c r="T4367" t="s">
        <v>35</v>
      </c>
      <c r="U4367" t="s">
        <v>30</v>
      </c>
      <c r="V4367" t="s">
        <v>454</v>
      </c>
    </row>
    <row r="4368" spans="1:22" x14ac:dyDescent="0.3">
      <c r="A4368" t="s">
        <v>31</v>
      </c>
      <c r="B4368" t="s">
        <v>32</v>
      </c>
      <c r="C4368" t="s">
        <v>33</v>
      </c>
      <c r="D4368" t="s">
        <v>34</v>
      </c>
      <c r="E4368">
        <v>46.9</v>
      </c>
      <c r="F4368">
        <v>24</v>
      </c>
      <c r="G4368">
        <v>8</v>
      </c>
      <c r="I4368">
        <v>2027</v>
      </c>
      <c r="J4368" t="s">
        <v>25</v>
      </c>
      <c r="K4368" t="s">
        <v>25</v>
      </c>
      <c r="L4368">
        <v>11371139</v>
      </c>
      <c r="M4368">
        <v>242455</v>
      </c>
      <c r="N4368" t="s">
        <v>453</v>
      </c>
      <c r="O4368" t="s">
        <v>25</v>
      </c>
      <c r="Q4368" t="s">
        <v>454</v>
      </c>
      <c r="R4368">
        <v>2027</v>
      </c>
      <c r="S4368">
        <v>-1</v>
      </c>
      <c r="T4368" t="s">
        <v>35</v>
      </c>
      <c r="U4368" t="s">
        <v>30</v>
      </c>
      <c r="V4368" t="s">
        <v>454</v>
      </c>
    </row>
    <row r="4369" spans="1:22" x14ac:dyDescent="0.3">
      <c r="A4369" t="s">
        <v>31</v>
      </c>
      <c r="B4369" t="s">
        <v>32</v>
      </c>
      <c r="C4369" t="s">
        <v>68</v>
      </c>
      <c r="D4369" t="s">
        <v>415</v>
      </c>
      <c r="E4369">
        <v>45.6</v>
      </c>
      <c r="F4369">
        <v>26</v>
      </c>
      <c r="G4369">
        <v>8</v>
      </c>
      <c r="I4369">
        <v>2028</v>
      </c>
      <c r="J4369" t="s">
        <v>219</v>
      </c>
      <c r="K4369" t="s">
        <v>108</v>
      </c>
      <c r="L4369">
        <v>29913600</v>
      </c>
      <c r="M4369">
        <v>656000</v>
      </c>
      <c r="N4369" t="s">
        <v>453</v>
      </c>
      <c r="O4369" t="s">
        <v>72</v>
      </c>
      <c r="P4369">
        <v>30</v>
      </c>
      <c r="Q4369" t="s">
        <v>453</v>
      </c>
      <c r="R4369">
        <v>2028</v>
      </c>
      <c r="S4369">
        <v>-2</v>
      </c>
      <c r="T4369" t="s">
        <v>35</v>
      </c>
      <c r="U4369" t="s">
        <v>30</v>
      </c>
      <c r="V4369" t="s">
        <v>453</v>
      </c>
    </row>
    <row r="4370" spans="1:22" x14ac:dyDescent="0.3">
      <c r="A4370" t="s">
        <v>31</v>
      </c>
      <c r="B4370" t="s">
        <v>32</v>
      </c>
      <c r="C4370" t="s">
        <v>33</v>
      </c>
      <c r="D4370" t="s">
        <v>34</v>
      </c>
      <c r="E4370">
        <v>49.3</v>
      </c>
      <c r="F4370">
        <v>24</v>
      </c>
      <c r="G4370">
        <v>11</v>
      </c>
      <c r="I4370">
        <v>2027</v>
      </c>
      <c r="J4370" t="s">
        <v>25</v>
      </c>
      <c r="K4370" t="s">
        <v>25</v>
      </c>
      <c r="L4370">
        <v>11625360</v>
      </c>
      <c r="M4370">
        <v>235809</v>
      </c>
      <c r="N4370" t="s">
        <v>453</v>
      </c>
      <c r="O4370" t="s">
        <v>25</v>
      </c>
      <c r="Q4370" t="s">
        <v>454</v>
      </c>
      <c r="R4370">
        <v>2027</v>
      </c>
      <c r="S4370">
        <v>-1</v>
      </c>
      <c r="T4370" t="s">
        <v>35</v>
      </c>
      <c r="U4370" t="s">
        <v>30</v>
      </c>
      <c r="V4370" t="s">
        <v>454</v>
      </c>
    </row>
    <row r="4371" spans="1:22" x14ac:dyDescent="0.3">
      <c r="A4371" t="s">
        <v>31</v>
      </c>
      <c r="B4371" t="s">
        <v>32</v>
      </c>
      <c r="C4371" t="s">
        <v>33</v>
      </c>
      <c r="D4371" t="s">
        <v>427</v>
      </c>
      <c r="E4371">
        <v>30.7</v>
      </c>
      <c r="F4371">
        <v>27</v>
      </c>
      <c r="G4371">
        <v>11</v>
      </c>
      <c r="I4371">
        <v>2027</v>
      </c>
      <c r="J4371" t="s">
        <v>206</v>
      </c>
      <c r="K4371" t="s">
        <v>43</v>
      </c>
      <c r="L4371">
        <v>9520000</v>
      </c>
      <c r="M4371">
        <v>310098</v>
      </c>
      <c r="N4371" t="s">
        <v>453</v>
      </c>
      <c r="O4371" t="s">
        <v>38</v>
      </c>
      <c r="P4371">
        <v>10</v>
      </c>
      <c r="Q4371" t="s">
        <v>453</v>
      </c>
      <c r="R4371">
        <v>2027</v>
      </c>
      <c r="S4371">
        <v>-1</v>
      </c>
      <c r="T4371" t="s">
        <v>35</v>
      </c>
      <c r="U4371" t="s">
        <v>30</v>
      </c>
      <c r="V4371" t="s">
        <v>454</v>
      </c>
    </row>
    <row r="4372" spans="1:22" x14ac:dyDescent="0.3">
      <c r="A4372" t="s">
        <v>31</v>
      </c>
      <c r="B4372" t="s">
        <v>32</v>
      </c>
      <c r="C4372" t="s">
        <v>33</v>
      </c>
      <c r="D4372" t="s">
        <v>34</v>
      </c>
      <c r="E4372">
        <v>40.799999999999997</v>
      </c>
      <c r="F4372">
        <v>24</v>
      </c>
      <c r="G4372">
        <v>11</v>
      </c>
      <c r="I4372">
        <v>2027</v>
      </c>
      <c r="J4372" t="s">
        <v>25</v>
      </c>
      <c r="K4372" t="s">
        <v>25</v>
      </c>
      <c r="L4372">
        <v>10926360</v>
      </c>
      <c r="M4372">
        <v>267803</v>
      </c>
      <c r="N4372" t="s">
        <v>453</v>
      </c>
      <c r="O4372" t="s">
        <v>25</v>
      </c>
      <c r="Q4372" t="s">
        <v>454</v>
      </c>
      <c r="R4372">
        <v>2027</v>
      </c>
      <c r="S4372">
        <v>-1</v>
      </c>
      <c r="T4372" t="s">
        <v>35</v>
      </c>
      <c r="U4372" t="s">
        <v>30</v>
      </c>
      <c r="V4372" t="s">
        <v>454</v>
      </c>
    </row>
    <row r="4373" spans="1:22" x14ac:dyDescent="0.3">
      <c r="A4373" t="s">
        <v>31</v>
      </c>
      <c r="B4373" t="s">
        <v>32</v>
      </c>
      <c r="C4373" t="s">
        <v>33</v>
      </c>
      <c r="D4373" t="s">
        <v>405</v>
      </c>
      <c r="E4373">
        <v>41.1</v>
      </c>
      <c r="F4373">
        <v>19</v>
      </c>
      <c r="G4373">
        <v>10</v>
      </c>
      <c r="I4373">
        <v>2026</v>
      </c>
      <c r="J4373" t="s">
        <v>193</v>
      </c>
      <c r="K4373" t="s">
        <v>96</v>
      </c>
      <c r="L4373">
        <v>10410000</v>
      </c>
      <c r="M4373">
        <v>253285</v>
      </c>
      <c r="N4373" t="s">
        <v>453</v>
      </c>
      <c r="O4373" t="s">
        <v>97</v>
      </c>
      <c r="P4373">
        <v>30</v>
      </c>
      <c r="Q4373" t="s">
        <v>453</v>
      </c>
      <c r="R4373">
        <v>2026</v>
      </c>
      <c r="S4373">
        <v>0</v>
      </c>
      <c r="T4373" t="s">
        <v>29</v>
      </c>
      <c r="U4373" t="s">
        <v>30</v>
      </c>
      <c r="V4373" t="s">
        <v>454</v>
      </c>
    </row>
    <row r="4374" spans="1:22" x14ac:dyDescent="0.3">
      <c r="A4374" t="s">
        <v>31</v>
      </c>
      <c r="B4374" t="s">
        <v>32</v>
      </c>
      <c r="C4374" t="s">
        <v>33</v>
      </c>
      <c r="D4374" t="s">
        <v>34</v>
      </c>
      <c r="E4374">
        <v>43.3</v>
      </c>
      <c r="F4374">
        <v>25</v>
      </c>
      <c r="G4374">
        <v>8</v>
      </c>
      <c r="I4374">
        <v>2027</v>
      </c>
      <c r="J4374" t="s">
        <v>25</v>
      </c>
      <c r="K4374" t="s">
        <v>25</v>
      </c>
      <c r="L4374">
        <v>10858952</v>
      </c>
      <c r="M4374">
        <v>250784</v>
      </c>
      <c r="N4374" t="s">
        <v>453</v>
      </c>
      <c r="O4374" t="s">
        <v>25</v>
      </c>
      <c r="Q4374" t="s">
        <v>454</v>
      </c>
      <c r="R4374">
        <v>2027</v>
      </c>
      <c r="S4374">
        <v>-1</v>
      </c>
      <c r="T4374" t="s">
        <v>35</v>
      </c>
      <c r="U4374" t="s">
        <v>30</v>
      </c>
      <c r="V4374" t="s">
        <v>454</v>
      </c>
    </row>
    <row r="4375" spans="1:22" x14ac:dyDescent="0.3">
      <c r="A4375" t="s">
        <v>31</v>
      </c>
      <c r="B4375" t="s">
        <v>32</v>
      </c>
      <c r="C4375" t="s">
        <v>33</v>
      </c>
      <c r="D4375" t="s">
        <v>335</v>
      </c>
      <c r="E4375">
        <v>41.9</v>
      </c>
      <c r="F4375">
        <v>23</v>
      </c>
      <c r="G4375">
        <v>8</v>
      </c>
      <c r="I4375">
        <v>2026</v>
      </c>
      <c r="J4375" t="s">
        <v>51</v>
      </c>
      <c r="K4375" t="s">
        <v>43</v>
      </c>
      <c r="L4375">
        <v>10810000</v>
      </c>
      <c r="M4375">
        <v>257995</v>
      </c>
      <c r="N4375" t="s">
        <v>453</v>
      </c>
      <c r="O4375" t="s">
        <v>38</v>
      </c>
      <c r="P4375">
        <v>15</v>
      </c>
      <c r="Q4375" t="s">
        <v>453</v>
      </c>
      <c r="R4375">
        <v>2026</v>
      </c>
      <c r="S4375">
        <v>0</v>
      </c>
      <c r="T4375" t="s">
        <v>29</v>
      </c>
      <c r="U4375" t="s">
        <v>30</v>
      </c>
      <c r="V4375" t="s">
        <v>454</v>
      </c>
    </row>
    <row r="4376" spans="1:22" x14ac:dyDescent="0.3">
      <c r="A4376" t="s">
        <v>31</v>
      </c>
      <c r="B4376" t="s">
        <v>32</v>
      </c>
      <c r="C4376" t="s">
        <v>63</v>
      </c>
      <c r="D4376" t="s">
        <v>333</v>
      </c>
      <c r="E4376">
        <v>40.5</v>
      </c>
      <c r="F4376">
        <v>15</v>
      </c>
      <c r="G4376">
        <v>9</v>
      </c>
      <c r="I4376">
        <v>2028</v>
      </c>
      <c r="J4376" t="s">
        <v>320</v>
      </c>
      <c r="K4376" t="s">
        <v>86</v>
      </c>
      <c r="L4376">
        <v>9390000</v>
      </c>
      <c r="M4376">
        <v>231852</v>
      </c>
      <c r="N4376" t="s">
        <v>453</v>
      </c>
      <c r="O4376" t="s">
        <v>120</v>
      </c>
      <c r="P4376">
        <v>20</v>
      </c>
      <c r="Q4376" t="s">
        <v>453</v>
      </c>
      <c r="R4376">
        <v>2028</v>
      </c>
      <c r="S4376">
        <v>-2</v>
      </c>
      <c r="T4376" t="s">
        <v>35</v>
      </c>
      <c r="U4376" t="s">
        <v>44</v>
      </c>
      <c r="V4376" t="s">
        <v>454</v>
      </c>
    </row>
    <row r="4377" spans="1:22" x14ac:dyDescent="0.3">
      <c r="A4377" t="s">
        <v>31</v>
      </c>
      <c r="B4377" t="s">
        <v>32</v>
      </c>
      <c r="C4377" t="s">
        <v>33</v>
      </c>
      <c r="D4377" t="s">
        <v>34</v>
      </c>
      <c r="E4377">
        <v>38.799999999999997</v>
      </c>
      <c r="F4377">
        <v>24</v>
      </c>
      <c r="G4377">
        <v>8</v>
      </c>
      <c r="I4377">
        <v>2027</v>
      </c>
      <c r="J4377" t="s">
        <v>25</v>
      </c>
      <c r="K4377" t="s">
        <v>25</v>
      </c>
      <c r="L4377">
        <v>11798240</v>
      </c>
      <c r="M4377">
        <v>304078</v>
      </c>
      <c r="N4377" t="s">
        <v>453</v>
      </c>
      <c r="O4377" t="s">
        <v>25</v>
      </c>
      <c r="Q4377" t="s">
        <v>454</v>
      </c>
      <c r="R4377">
        <v>2027</v>
      </c>
      <c r="S4377">
        <v>-1</v>
      </c>
      <c r="T4377" t="s">
        <v>35</v>
      </c>
      <c r="U4377" t="s">
        <v>30</v>
      </c>
      <c r="V4377" t="s">
        <v>454</v>
      </c>
    </row>
    <row r="4378" spans="1:22" x14ac:dyDescent="0.3">
      <c r="A4378" t="s">
        <v>31</v>
      </c>
      <c r="B4378" t="s">
        <v>32</v>
      </c>
      <c r="C4378" t="s">
        <v>52</v>
      </c>
      <c r="D4378" t="s">
        <v>428</v>
      </c>
      <c r="E4378">
        <v>39.700000000000003</v>
      </c>
      <c r="F4378">
        <v>14</v>
      </c>
      <c r="G4378">
        <v>8</v>
      </c>
      <c r="I4378">
        <v>2028</v>
      </c>
      <c r="J4378" t="s">
        <v>25</v>
      </c>
      <c r="K4378" t="s">
        <v>25</v>
      </c>
      <c r="L4378">
        <v>9000000</v>
      </c>
      <c r="M4378">
        <v>226700</v>
      </c>
      <c r="N4378" t="s">
        <v>453</v>
      </c>
      <c r="O4378" t="s">
        <v>25</v>
      </c>
      <c r="Q4378" t="s">
        <v>454</v>
      </c>
      <c r="R4378">
        <v>2028</v>
      </c>
      <c r="S4378">
        <v>-2</v>
      </c>
      <c r="T4378" t="s">
        <v>35</v>
      </c>
      <c r="U4378" t="s">
        <v>44</v>
      </c>
      <c r="V4378" t="s">
        <v>454</v>
      </c>
    </row>
    <row r="4379" spans="1:22" x14ac:dyDescent="0.3">
      <c r="A4379" t="s">
        <v>31</v>
      </c>
      <c r="B4379" t="s">
        <v>32</v>
      </c>
      <c r="C4379" t="s">
        <v>33</v>
      </c>
      <c r="D4379" t="s">
        <v>34</v>
      </c>
      <c r="E4379">
        <v>44.5</v>
      </c>
      <c r="F4379">
        <v>25</v>
      </c>
      <c r="G4379">
        <v>9</v>
      </c>
      <c r="I4379">
        <v>2027</v>
      </c>
      <c r="J4379" t="s">
        <v>25</v>
      </c>
      <c r="K4379" t="s">
        <v>25</v>
      </c>
      <c r="L4379">
        <v>11157523</v>
      </c>
      <c r="M4379">
        <v>250731</v>
      </c>
      <c r="N4379" t="s">
        <v>453</v>
      </c>
      <c r="O4379" t="s">
        <v>25</v>
      </c>
      <c r="Q4379" t="s">
        <v>454</v>
      </c>
      <c r="R4379">
        <v>2027</v>
      </c>
      <c r="S4379">
        <v>-1</v>
      </c>
      <c r="T4379" t="s">
        <v>35</v>
      </c>
      <c r="U4379" t="s">
        <v>30</v>
      </c>
      <c r="V4379" t="s">
        <v>454</v>
      </c>
    </row>
    <row r="4380" spans="1:22" x14ac:dyDescent="0.3">
      <c r="A4380" t="s">
        <v>31</v>
      </c>
      <c r="B4380" t="s">
        <v>32</v>
      </c>
      <c r="C4380" t="s">
        <v>33</v>
      </c>
      <c r="D4380" t="s">
        <v>34</v>
      </c>
      <c r="E4380">
        <v>44.5</v>
      </c>
      <c r="F4380">
        <v>25</v>
      </c>
      <c r="G4380">
        <v>11</v>
      </c>
      <c r="I4380">
        <v>2027</v>
      </c>
      <c r="J4380" t="s">
        <v>25</v>
      </c>
      <c r="K4380" t="s">
        <v>25</v>
      </c>
      <c r="L4380">
        <v>11157523</v>
      </c>
      <c r="M4380">
        <v>250731</v>
      </c>
      <c r="N4380" t="s">
        <v>453</v>
      </c>
      <c r="O4380" t="s">
        <v>25</v>
      </c>
      <c r="Q4380" t="s">
        <v>454</v>
      </c>
      <c r="R4380">
        <v>2027</v>
      </c>
      <c r="S4380">
        <v>-1</v>
      </c>
      <c r="T4380" t="s">
        <v>35</v>
      </c>
      <c r="U4380" t="s">
        <v>30</v>
      </c>
      <c r="V4380" t="s">
        <v>454</v>
      </c>
    </row>
    <row r="4381" spans="1:22" x14ac:dyDescent="0.3">
      <c r="A4381" t="s">
        <v>31</v>
      </c>
      <c r="B4381" t="s">
        <v>32</v>
      </c>
      <c r="C4381" t="s">
        <v>33</v>
      </c>
      <c r="D4381" t="s">
        <v>34</v>
      </c>
      <c r="E4381">
        <v>46.9</v>
      </c>
      <c r="F4381">
        <v>25</v>
      </c>
      <c r="G4381">
        <v>11</v>
      </c>
      <c r="I4381">
        <v>2027</v>
      </c>
      <c r="J4381" t="s">
        <v>25</v>
      </c>
      <c r="K4381" t="s">
        <v>25</v>
      </c>
      <c r="L4381">
        <v>11354178</v>
      </c>
      <c r="M4381">
        <v>242093</v>
      </c>
      <c r="N4381" t="s">
        <v>453</v>
      </c>
      <c r="O4381" t="s">
        <v>25</v>
      </c>
      <c r="Q4381" t="s">
        <v>454</v>
      </c>
      <c r="R4381">
        <v>2027</v>
      </c>
      <c r="S4381">
        <v>-1</v>
      </c>
      <c r="T4381" t="s">
        <v>35</v>
      </c>
      <c r="U4381" t="s">
        <v>30</v>
      </c>
      <c r="V4381" t="s">
        <v>454</v>
      </c>
    </row>
    <row r="4382" spans="1:22" x14ac:dyDescent="0.3">
      <c r="A4382" t="s">
        <v>31</v>
      </c>
      <c r="B4382" t="s">
        <v>32</v>
      </c>
      <c r="C4382" t="s">
        <v>33</v>
      </c>
      <c r="D4382" t="s">
        <v>34</v>
      </c>
      <c r="E4382">
        <v>36.4</v>
      </c>
      <c r="F4382">
        <v>22</v>
      </c>
      <c r="G4382">
        <v>10</v>
      </c>
      <c r="I4382">
        <v>2026</v>
      </c>
      <c r="J4382" t="s">
        <v>129</v>
      </c>
      <c r="K4382" t="s">
        <v>130</v>
      </c>
      <c r="L4382">
        <v>11330295</v>
      </c>
      <c r="M4382">
        <v>311272</v>
      </c>
      <c r="N4382" t="s">
        <v>453</v>
      </c>
      <c r="O4382" t="s">
        <v>38</v>
      </c>
      <c r="P4382">
        <v>31</v>
      </c>
      <c r="Q4382" t="s">
        <v>453</v>
      </c>
      <c r="R4382">
        <v>2026</v>
      </c>
      <c r="S4382">
        <v>0</v>
      </c>
      <c r="T4382" t="s">
        <v>29</v>
      </c>
      <c r="U4382" t="s">
        <v>30</v>
      </c>
      <c r="V4382" t="s">
        <v>454</v>
      </c>
    </row>
    <row r="4383" spans="1:22" x14ac:dyDescent="0.3">
      <c r="A4383" t="s">
        <v>31</v>
      </c>
      <c r="B4383" t="s">
        <v>32</v>
      </c>
      <c r="C4383" t="s">
        <v>63</v>
      </c>
      <c r="D4383" t="s">
        <v>333</v>
      </c>
      <c r="E4383">
        <v>40.5</v>
      </c>
      <c r="F4383">
        <v>15</v>
      </c>
      <c r="G4383">
        <v>12</v>
      </c>
      <c r="I4383">
        <v>2028</v>
      </c>
      <c r="J4383" t="s">
        <v>320</v>
      </c>
      <c r="K4383" t="s">
        <v>86</v>
      </c>
      <c r="L4383">
        <v>9190000</v>
      </c>
      <c r="M4383">
        <v>226914</v>
      </c>
      <c r="N4383" t="s">
        <v>453</v>
      </c>
      <c r="O4383" t="s">
        <v>120</v>
      </c>
      <c r="P4383">
        <v>20</v>
      </c>
      <c r="Q4383" t="s">
        <v>453</v>
      </c>
      <c r="R4383">
        <v>2028</v>
      </c>
      <c r="S4383">
        <v>-2</v>
      </c>
      <c r="T4383" t="s">
        <v>35</v>
      </c>
      <c r="U4383" t="s">
        <v>44</v>
      </c>
      <c r="V4383" t="s">
        <v>454</v>
      </c>
    </row>
    <row r="4384" spans="1:22" x14ac:dyDescent="0.3">
      <c r="A4384" t="s">
        <v>31</v>
      </c>
      <c r="B4384" t="s">
        <v>32</v>
      </c>
      <c r="C4384" t="s">
        <v>52</v>
      </c>
      <c r="D4384" t="s">
        <v>428</v>
      </c>
      <c r="E4384">
        <v>35</v>
      </c>
      <c r="F4384">
        <v>14</v>
      </c>
      <c r="G4384">
        <v>9</v>
      </c>
      <c r="I4384">
        <v>2028</v>
      </c>
      <c r="J4384" t="s">
        <v>25</v>
      </c>
      <c r="K4384" t="s">
        <v>25</v>
      </c>
      <c r="L4384">
        <v>8980000</v>
      </c>
      <c r="M4384">
        <v>256571</v>
      </c>
      <c r="N4384" t="s">
        <v>453</v>
      </c>
      <c r="O4384" t="s">
        <v>25</v>
      </c>
      <c r="Q4384" t="s">
        <v>454</v>
      </c>
      <c r="R4384">
        <v>2028</v>
      </c>
      <c r="S4384">
        <v>-2</v>
      </c>
      <c r="T4384" t="s">
        <v>35</v>
      </c>
      <c r="U4384" t="s">
        <v>44</v>
      </c>
      <c r="V4384" t="s">
        <v>454</v>
      </c>
    </row>
    <row r="4385" spans="1:22" x14ac:dyDescent="0.3">
      <c r="A4385" t="s">
        <v>31</v>
      </c>
      <c r="B4385" t="s">
        <v>32</v>
      </c>
      <c r="C4385" t="s">
        <v>52</v>
      </c>
      <c r="D4385" t="s">
        <v>428</v>
      </c>
      <c r="E4385">
        <v>40.700000000000003</v>
      </c>
      <c r="F4385">
        <v>14</v>
      </c>
      <c r="G4385">
        <v>10</v>
      </c>
      <c r="I4385">
        <v>2028</v>
      </c>
      <c r="J4385" t="s">
        <v>25</v>
      </c>
      <c r="K4385" t="s">
        <v>25</v>
      </c>
      <c r="L4385">
        <v>8960000</v>
      </c>
      <c r="M4385">
        <v>220147</v>
      </c>
      <c r="N4385" t="s">
        <v>453</v>
      </c>
      <c r="O4385" t="s">
        <v>25</v>
      </c>
      <c r="Q4385" t="s">
        <v>454</v>
      </c>
      <c r="R4385">
        <v>2028</v>
      </c>
      <c r="S4385">
        <v>-2</v>
      </c>
      <c r="T4385" t="s">
        <v>35</v>
      </c>
      <c r="U4385" t="s">
        <v>44</v>
      </c>
      <c r="V4385" t="s">
        <v>454</v>
      </c>
    </row>
    <row r="4386" spans="1:22" x14ac:dyDescent="0.3">
      <c r="A4386" t="s">
        <v>31</v>
      </c>
      <c r="B4386" t="s">
        <v>32</v>
      </c>
      <c r="C4386" t="s">
        <v>63</v>
      </c>
      <c r="D4386" t="s">
        <v>333</v>
      </c>
      <c r="E4386">
        <v>40.5</v>
      </c>
      <c r="F4386">
        <v>15</v>
      </c>
      <c r="G4386">
        <v>8</v>
      </c>
      <c r="I4386">
        <v>2028</v>
      </c>
      <c r="J4386" t="s">
        <v>320</v>
      </c>
      <c r="K4386" t="s">
        <v>86</v>
      </c>
      <c r="L4386">
        <v>9390000</v>
      </c>
      <c r="M4386">
        <v>231852</v>
      </c>
      <c r="N4386" t="s">
        <v>453</v>
      </c>
      <c r="O4386" t="s">
        <v>120</v>
      </c>
      <c r="P4386">
        <v>20</v>
      </c>
      <c r="Q4386" t="s">
        <v>453</v>
      </c>
      <c r="R4386">
        <v>2028</v>
      </c>
      <c r="S4386">
        <v>-2</v>
      </c>
      <c r="T4386" t="s">
        <v>35</v>
      </c>
      <c r="U4386" t="s">
        <v>44</v>
      </c>
      <c r="V4386" t="s">
        <v>454</v>
      </c>
    </row>
    <row r="4387" spans="1:22" x14ac:dyDescent="0.3">
      <c r="A4387" t="s">
        <v>31</v>
      </c>
      <c r="B4387" t="s">
        <v>32</v>
      </c>
      <c r="C4387" t="s">
        <v>52</v>
      </c>
      <c r="D4387" t="s">
        <v>428</v>
      </c>
      <c r="E4387">
        <v>35</v>
      </c>
      <c r="F4387">
        <v>14</v>
      </c>
      <c r="G4387">
        <v>10</v>
      </c>
      <c r="I4387">
        <v>2028</v>
      </c>
      <c r="J4387" t="s">
        <v>25</v>
      </c>
      <c r="K4387" t="s">
        <v>25</v>
      </c>
      <c r="L4387">
        <v>9080000</v>
      </c>
      <c r="M4387">
        <v>259429</v>
      </c>
      <c r="N4387" t="s">
        <v>453</v>
      </c>
      <c r="O4387" t="s">
        <v>25</v>
      </c>
      <c r="Q4387" t="s">
        <v>454</v>
      </c>
      <c r="R4387">
        <v>2028</v>
      </c>
      <c r="S4387">
        <v>-2</v>
      </c>
      <c r="T4387" t="s">
        <v>35</v>
      </c>
      <c r="U4387" t="s">
        <v>44</v>
      </c>
      <c r="V4387" t="s">
        <v>454</v>
      </c>
    </row>
    <row r="4388" spans="1:22" x14ac:dyDescent="0.3">
      <c r="A4388" t="s">
        <v>31</v>
      </c>
      <c r="B4388" t="s">
        <v>32</v>
      </c>
      <c r="C4388" t="s">
        <v>63</v>
      </c>
      <c r="D4388" t="s">
        <v>333</v>
      </c>
      <c r="E4388">
        <v>33.299999999999997</v>
      </c>
      <c r="F4388">
        <v>15</v>
      </c>
      <c r="G4388">
        <v>12</v>
      </c>
      <c r="I4388">
        <v>2028</v>
      </c>
      <c r="J4388" t="s">
        <v>320</v>
      </c>
      <c r="K4388" t="s">
        <v>86</v>
      </c>
      <c r="L4388">
        <v>8240000</v>
      </c>
      <c r="M4388">
        <v>247447</v>
      </c>
      <c r="N4388" t="s">
        <v>453</v>
      </c>
      <c r="O4388" t="s">
        <v>120</v>
      </c>
      <c r="P4388">
        <v>20</v>
      </c>
      <c r="Q4388" t="s">
        <v>453</v>
      </c>
      <c r="R4388">
        <v>2028</v>
      </c>
      <c r="S4388">
        <v>-2</v>
      </c>
      <c r="T4388" t="s">
        <v>35</v>
      </c>
      <c r="U4388" t="s">
        <v>44</v>
      </c>
      <c r="V4388" t="s">
        <v>454</v>
      </c>
    </row>
    <row r="4389" spans="1:22" x14ac:dyDescent="0.3">
      <c r="A4389" t="s">
        <v>31</v>
      </c>
      <c r="B4389" t="s">
        <v>32</v>
      </c>
      <c r="C4389" t="s">
        <v>52</v>
      </c>
      <c r="D4389" t="s">
        <v>428</v>
      </c>
      <c r="E4389">
        <v>41.5</v>
      </c>
      <c r="F4389">
        <v>14</v>
      </c>
      <c r="G4389">
        <v>8</v>
      </c>
      <c r="I4389">
        <v>2028</v>
      </c>
      <c r="J4389" t="s">
        <v>25</v>
      </c>
      <c r="K4389" t="s">
        <v>25</v>
      </c>
      <c r="L4389">
        <v>8760000</v>
      </c>
      <c r="M4389">
        <v>211084</v>
      </c>
      <c r="N4389" t="s">
        <v>453</v>
      </c>
      <c r="O4389" t="s">
        <v>25</v>
      </c>
      <c r="Q4389" t="s">
        <v>454</v>
      </c>
      <c r="R4389">
        <v>2028</v>
      </c>
      <c r="S4389">
        <v>-2</v>
      </c>
      <c r="T4389" t="s">
        <v>35</v>
      </c>
      <c r="U4389" t="s">
        <v>44</v>
      </c>
      <c r="V4389" t="s">
        <v>454</v>
      </c>
    </row>
    <row r="4390" spans="1:22" x14ac:dyDescent="0.3">
      <c r="A4390" t="s">
        <v>31</v>
      </c>
      <c r="B4390" t="s">
        <v>32</v>
      </c>
      <c r="C4390" t="s">
        <v>76</v>
      </c>
      <c r="D4390" t="s">
        <v>419</v>
      </c>
      <c r="E4390">
        <v>38.299999999999997</v>
      </c>
      <c r="F4390">
        <v>23</v>
      </c>
      <c r="G4390">
        <v>11</v>
      </c>
      <c r="I4390">
        <v>2025</v>
      </c>
      <c r="J4390" t="s">
        <v>297</v>
      </c>
      <c r="K4390" t="s">
        <v>57</v>
      </c>
      <c r="L4390">
        <v>11172000</v>
      </c>
      <c r="M4390">
        <v>291697</v>
      </c>
      <c r="N4390" t="s">
        <v>453</v>
      </c>
      <c r="O4390" t="s">
        <v>58</v>
      </c>
      <c r="P4390">
        <v>15</v>
      </c>
      <c r="Q4390" t="s">
        <v>453</v>
      </c>
      <c r="R4390">
        <v>2025</v>
      </c>
      <c r="S4390">
        <v>1</v>
      </c>
      <c r="T4390" t="s">
        <v>29</v>
      </c>
      <c r="U4390" t="s">
        <v>30</v>
      </c>
      <c r="V4390" t="s">
        <v>454</v>
      </c>
    </row>
    <row r="4391" spans="1:22" x14ac:dyDescent="0.3">
      <c r="A4391" t="s">
        <v>31</v>
      </c>
      <c r="B4391" t="s">
        <v>32</v>
      </c>
      <c r="C4391" t="s">
        <v>25</v>
      </c>
      <c r="D4391" t="s">
        <v>335</v>
      </c>
      <c r="E4391">
        <v>41.9</v>
      </c>
      <c r="F4391">
        <v>23</v>
      </c>
      <c r="G4391">
        <v>10</v>
      </c>
      <c r="I4391">
        <v>2026</v>
      </c>
      <c r="J4391" t="s">
        <v>51</v>
      </c>
      <c r="K4391" t="s">
        <v>43</v>
      </c>
      <c r="L4391">
        <v>10810000</v>
      </c>
      <c r="M4391">
        <v>257995</v>
      </c>
      <c r="N4391" t="s">
        <v>453</v>
      </c>
      <c r="O4391" t="s">
        <v>38</v>
      </c>
      <c r="P4391">
        <v>15</v>
      </c>
      <c r="Q4391" t="s">
        <v>453</v>
      </c>
      <c r="R4391">
        <v>2026</v>
      </c>
      <c r="S4391">
        <v>0</v>
      </c>
      <c r="T4391" t="s">
        <v>29</v>
      </c>
      <c r="U4391" t="s">
        <v>30</v>
      </c>
      <c r="V4391" t="s">
        <v>454</v>
      </c>
    </row>
    <row r="4392" spans="1:22" x14ac:dyDescent="0.3">
      <c r="A4392" t="s">
        <v>31</v>
      </c>
      <c r="B4392" t="s">
        <v>32</v>
      </c>
      <c r="C4392" t="s">
        <v>52</v>
      </c>
      <c r="D4392" t="s">
        <v>428</v>
      </c>
      <c r="E4392">
        <v>36.4</v>
      </c>
      <c r="F4392">
        <v>14</v>
      </c>
      <c r="G4392">
        <v>12</v>
      </c>
      <c r="I4392">
        <v>2028</v>
      </c>
      <c r="J4392" t="s">
        <v>25</v>
      </c>
      <c r="K4392" t="s">
        <v>25</v>
      </c>
      <c r="L4392">
        <v>8960000</v>
      </c>
      <c r="M4392">
        <v>246154</v>
      </c>
      <c r="N4392" t="s">
        <v>453</v>
      </c>
      <c r="O4392" t="s">
        <v>25</v>
      </c>
      <c r="Q4392" t="s">
        <v>454</v>
      </c>
      <c r="R4392">
        <v>2028</v>
      </c>
      <c r="S4392">
        <v>-2</v>
      </c>
      <c r="T4392" t="s">
        <v>35</v>
      </c>
      <c r="U4392" t="s">
        <v>44</v>
      </c>
      <c r="V4392" t="s">
        <v>454</v>
      </c>
    </row>
    <row r="4393" spans="1:22" x14ac:dyDescent="0.3">
      <c r="A4393" t="s">
        <v>31</v>
      </c>
      <c r="B4393" t="s">
        <v>32</v>
      </c>
      <c r="C4393" t="s">
        <v>33</v>
      </c>
      <c r="D4393" t="s">
        <v>34</v>
      </c>
      <c r="E4393">
        <v>44.5</v>
      </c>
      <c r="F4393">
        <v>25</v>
      </c>
      <c r="G4393">
        <v>10</v>
      </c>
      <c r="I4393">
        <v>2027</v>
      </c>
      <c r="J4393" t="s">
        <v>25</v>
      </c>
      <c r="K4393" t="s">
        <v>25</v>
      </c>
      <c r="L4393">
        <v>11157523</v>
      </c>
      <c r="M4393">
        <v>250731</v>
      </c>
      <c r="N4393" t="s">
        <v>453</v>
      </c>
      <c r="O4393" t="s">
        <v>25</v>
      </c>
      <c r="Q4393" t="s">
        <v>454</v>
      </c>
      <c r="R4393">
        <v>2027</v>
      </c>
      <c r="S4393">
        <v>-1</v>
      </c>
      <c r="T4393" t="s">
        <v>35</v>
      </c>
      <c r="U4393" t="s">
        <v>30</v>
      </c>
      <c r="V4393" t="s">
        <v>454</v>
      </c>
    </row>
    <row r="4394" spans="1:22" x14ac:dyDescent="0.3">
      <c r="A4394" t="s">
        <v>31</v>
      </c>
      <c r="B4394" t="s">
        <v>32</v>
      </c>
      <c r="C4394" t="s">
        <v>33</v>
      </c>
      <c r="D4394" t="s">
        <v>427</v>
      </c>
      <c r="E4394">
        <v>22.1</v>
      </c>
      <c r="F4394">
        <v>27</v>
      </c>
      <c r="G4394">
        <v>10</v>
      </c>
      <c r="I4394">
        <v>2027</v>
      </c>
      <c r="J4394" t="s">
        <v>206</v>
      </c>
      <c r="K4394" t="s">
        <v>43</v>
      </c>
      <c r="L4394">
        <v>8480000</v>
      </c>
      <c r="M4394">
        <v>383710</v>
      </c>
      <c r="N4394" t="s">
        <v>453</v>
      </c>
      <c r="O4394" t="s">
        <v>38</v>
      </c>
      <c r="P4394">
        <v>10</v>
      </c>
      <c r="Q4394" t="s">
        <v>453</v>
      </c>
      <c r="R4394">
        <v>2027</v>
      </c>
      <c r="S4394">
        <v>-1</v>
      </c>
      <c r="T4394" t="s">
        <v>35</v>
      </c>
      <c r="U4394" t="s">
        <v>30</v>
      </c>
      <c r="V4394" t="s">
        <v>454</v>
      </c>
    </row>
    <row r="4395" spans="1:22" x14ac:dyDescent="0.3">
      <c r="A4395" t="s">
        <v>31</v>
      </c>
      <c r="B4395" t="s">
        <v>32</v>
      </c>
      <c r="C4395" t="s">
        <v>63</v>
      </c>
      <c r="D4395" t="s">
        <v>333</v>
      </c>
      <c r="E4395">
        <v>33</v>
      </c>
      <c r="F4395">
        <v>15</v>
      </c>
      <c r="G4395">
        <v>10</v>
      </c>
      <c r="I4395">
        <v>2028</v>
      </c>
      <c r="J4395" t="s">
        <v>320</v>
      </c>
      <c r="K4395" t="s">
        <v>86</v>
      </c>
      <c r="L4395">
        <v>8180000</v>
      </c>
      <c r="M4395">
        <v>247879</v>
      </c>
      <c r="N4395" t="s">
        <v>453</v>
      </c>
      <c r="O4395" t="s">
        <v>120</v>
      </c>
      <c r="P4395">
        <v>20</v>
      </c>
      <c r="Q4395" t="s">
        <v>453</v>
      </c>
      <c r="R4395">
        <v>2028</v>
      </c>
      <c r="S4395">
        <v>-2</v>
      </c>
      <c r="T4395" t="s">
        <v>35</v>
      </c>
      <c r="U4395" t="s">
        <v>44</v>
      </c>
      <c r="V4395" t="s">
        <v>454</v>
      </c>
    </row>
    <row r="4396" spans="1:22" x14ac:dyDescent="0.3">
      <c r="A4396" t="s">
        <v>31</v>
      </c>
      <c r="B4396" t="s">
        <v>32</v>
      </c>
      <c r="C4396" t="s">
        <v>33</v>
      </c>
      <c r="D4396" t="s">
        <v>427</v>
      </c>
      <c r="E4396">
        <v>45.1</v>
      </c>
      <c r="F4396">
        <v>27</v>
      </c>
      <c r="G4396">
        <v>8</v>
      </c>
      <c r="I4396">
        <v>2027</v>
      </c>
      <c r="J4396" t="s">
        <v>206</v>
      </c>
      <c r="K4396" t="s">
        <v>43</v>
      </c>
      <c r="L4396">
        <v>12590000</v>
      </c>
      <c r="M4396">
        <v>279157</v>
      </c>
      <c r="N4396" t="s">
        <v>453</v>
      </c>
      <c r="O4396" t="s">
        <v>38</v>
      </c>
      <c r="P4396">
        <v>10</v>
      </c>
      <c r="Q4396" t="s">
        <v>453</v>
      </c>
      <c r="R4396">
        <v>2027</v>
      </c>
      <c r="S4396">
        <v>-1</v>
      </c>
      <c r="T4396" t="s">
        <v>35</v>
      </c>
      <c r="U4396" t="s">
        <v>30</v>
      </c>
      <c r="V4396" t="s">
        <v>454</v>
      </c>
    </row>
    <row r="4397" spans="1:22" x14ac:dyDescent="0.3">
      <c r="A4397" t="s">
        <v>31</v>
      </c>
      <c r="B4397" t="s">
        <v>32</v>
      </c>
      <c r="C4397" t="s">
        <v>33</v>
      </c>
      <c r="D4397" t="s">
        <v>34</v>
      </c>
      <c r="E4397">
        <v>40.799999999999997</v>
      </c>
      <c r="F4397">
        <v>24</v>
      </c>
      <c r="G4397">
        <v>11</v>
      </c>
      <c r="I4397">
        <v>2027</v>
      </c>
      <c r="J4397" t="s">
        <v>25</v>
      </c>
      <c r="K4397" t="s">
        <v>25</v>
      </c>
      <c r="L4397">
        <v>12964860</v>
      </c>
      <c r="M4397">
        <v>317766</v>
      </c>
      <c r="N4397" t="s">
        <v>453</v>
      </c>
      <c r="O4397" t="s">
        <v>25</v>
      </c>
      <c r="Q4397" t="s">
        <v>454</v>
      </c>
      <c r="R4397">
        <v>2027</v>
      </c>
      <c r="S4397">
        <v>-1</v>
      </c>
      <c r="T4397" t="s">
        <v>35</v>
      </c>
      <c r="U4397" t="s">
        <v>30</v>
      </c>
      <c r="V4397" t="s">
        <v>454</v>
      </c>
    </row>
    <row r="4398" spans="1:22" x14ac:dyDescent="0.3">
      <c r="A4398" t="s">
        <v>31</v>
      </c>
      <c r="B4398" t="s">
        <v>32</v>
      </c>
      <c r="C4398" t="s">
        <v>24</v>
      </c>
      <c r="D4398" t="s">
        <v>396</v>
      </c>
      <c r="E4398">
        <v>42.6</v>
      </c>
      <c r="F4398">
        <v>25</v>
      </c>
      <c r="G4398">
        <v>9</v>
      </c>
      <c r="I4398">
        <v>2028</v>
      </c>
      <c r="J4398" t="s">
        <v>193</v>
      </c>
      <c r="K4398" t="s">
        <v>96</v>
      </c>
      <c r="L4398">
        <v>11416800</v>
      </c>
      <c r="M4398">
        <v>268000</v>
      </c>
      <c r="N4398" t="s">
        <v>453</v>
      </c>
      <c r="O4398" t="s">
        <v>97</v>
      </c>
      <c r="P4398">
        <v>30</v>
      </c>
      <c r="Q4398" t="s">
        <v>453</v>
      </c>
      <c r="R4398">
        <v>2028</v>
      </c>
      <c r="S4398">
        <v>-2</v>
      </c>
      <c r="T4398" t="s">
        <v>35</v>
      </c>
      <c r="U4398" t="s">
        <v>30</v>
      </c>
      <c r="V4398" t="s">
        <v>454</v>
      </c>
    </row>
    <row r="4399" spans="1:22" x14ac:dyDescent="0.3">
      <c r="A4399" t="s">
        <v>31</v>
      </c>
      <c r="B4399" t="s">
        <v>32</v>
      </c>
      <c r="C4399" t="s">
        <v>33</v>
      </c>
      <c r="D4399" t="s">
        <v>34</v>
      </c>
      <c r="E4399">
        <v>38.799999999999997</v>
      </c>
      <c r="F4399">
        <v>24</v>
      </c>
      <c r="G4399">
        <v>9</v>
      </c>
      <c r="I4399">
        <v>2027</v>
      </c>
      <c r="J4399" t="s">
        <v>25</v>
      </c>
      <c r="K4399" t="s">
        <v>25</v>
      </c>
      <c r="L4399">
        <v>11798240</v>
      </c>
      <c r="M4399">
        <v>304078</v>
      </c>
      <c r="N4399" t="s">
        <v>453</v>
      </c>
      <c r="O4399" t="s">
        <v>25</v>
      </c>
      <c r="Q4399" t="s">
        <v>454</v>
      </c>
      <c r="R4399">
        <v>2027</v>
      </c>
      <c r="S4399">
        <v>-1</v>
      </c>
      <c r="T4399" t="s">
        <v>35</v>
      </c>
      <c r="U4399" t="s">
        <v>30</v>
      </c>
      <c r="V4399" t="s">
        <v>454</v>
      </c>
    </row>
    <row r="4400" spans="1:22" x14ac:dyDescent="0.3">
      <c r="A4400" t="s">
        <v>31</v>
      </c>
      <c r="B4400" t="s">
        <v>32</v>
      </c>
      <c r="C4400" t="s">
        <v>24</v>
      </c>
      <c r="D4400" t="s">
        <v>98</v>
      </c>
      <c r="E4400">
        <v>38.6</v>
      </c>
      <c r="F4400">
        <v>17</v>
      </c>
      <c r="G4400">
        <v>10</v>
      </c>
      <c r="I4400">
        <v>2028</v>
      </c>
      <c r="J4400" t="s">
        <v>25</v>
      </c>
      <c r="K4400" t="s">
        <v>25</v>
      </c>
      <c r="L4400">
        <v>7882120</v>
      </c>
      <c r="M4400">
        <v>204200</v>
      </c>
      <c r="N4400" t="s">
        <v>453</v>
      </c>
      <c r="O4400" t="s">
        <v>25</v>
      </c>
      <c r="Q4400" t="s">
        <v>454</v>
      </c>
      <c r="R4400">
        <v>2028</v>
      </c>
      <c r="S4400">
        <v>-2</v>
      </c>
      <c r="T4400" t="s">
        <v>35</v>
      </c>
      <c r="U4400" t="s">
        <v>30</v>
      </c>
      <c r="V4400" t="s">
        <v>454</v>
      </c>
    </row>
    <row r="4401" spans="1:22" x14ac:dyDescent="0.3">
      <c r="A4401" t="s">
        <v>31</v>
      </c>
      <c r="B4401" t="s">
        <v>32</v>
      </c>
      <c r="C4401" t="s">
        <v>24</v>
      </c>
      <c r="D4401" t="s">
        <v>98</v>
      </c>
      <c r="E4401">
        <v>38</v>
      </c>
      <c r="F4401">
        <v>17</v>
      </c>
      <c r="G4401">
        <v>10</v>
      </c>
      <c r="I4401">
        <v>2028</v>
      </c>
      <c r="J4401" t="s">
        <v>25</v>
      </c>
      <c r="K4401" t="s">
        <v>25</v>
      </c>
      <c r="L4401">
        <v>7919200</v>
      </c>
      <c r="M4401">
        <v>208400</v>
      </c>
      <c r="N4401" t="s">
        <v>453</v>
      </c>
      <c r="O4401" t="s">
        <v>25</v>
      </c>
      <c r="Q4401" t="s">
        <v>454</v>
      </c>
      <c r="R4401">
        <v>2028</v>
      </c>
      <c r="S4401">
        <v>-2</v>
      </c>
      <c r="T4401" t="s">
        <v>35</v>
      </c>
      <c r="U4401" t="s">
        <v>30</v>
      </c>
      <c r="V4401" t="s">
        <v>454</v>
      </c>
    </row>
    <row r="4402" spans="1:22" x14ac:dyDescent="0.3">
      <c r="A4402" t="s">
        <v>31</v>
      </c>
      <c r="B4402" t="s">
        <v>32</v>
      </c>
      <c r="C4402" t="s">
        <v>33</v>
      </c>
      <c r="D4402" t="s">
        <v>34</v>
      </c>
      <c r="E4402">
        <v>44.5</v>
      </c>
      <c r="F4402">
        <v>24</v>
      </c>
      <c r="G4402">
        <v>8</v>
      </c>
      <c r="I4402">
        <v>2027</v>
      </c>
      <c r="J4402" t="s">
        <v>25</v>
      </c>
      <c r="K4402" t="s">
        <v>25</v>
      </c>
      <c r="L4402">
        <v>11157523</v>
      </c>
      <c r="M4402">
        <v>250731</v>
      </c>
      <c r="N4402" t="s">
        <v>453</v>
      </c>
      <c r="O4402" t="s">
        <v>25</v>
      </c>
      <c r="Q4402" t="s">
        <v>454</v>
      </c>
      <c r="R4402">
        <v>2027</v>
      </c>
      <c r="S4402">
        <v>-1</v>
      </c>
      <c r="T4402" t="s">
        <v>35</v>
      </c>
      <c r="U4402" t="s">
        <v>30</v>
      </c>
      <c r="V4402" t="s">
        <v>454</v>
      </c>
    </row>
    <row r="4403" spans="1:22" x14ac:dyDescent="0.3">
      <c r="A4403" t="s">
        <v>31</v>
      </c>
      <c r="B4403" t="s">
        <v>32</v>
      </c>
      <c r="C4403" t="s">
        <v>33</v>
      </c>
      <c r="D4403" t="s">
        <v>34</v>
      </c>
      <c r="E4403">
        <v>37.4</v>
      </c>
      <c r="F4403">
        <v>23</v>
      </c>
      <c r="G4403">
        <v>9</v>
      </c>
      <c r="I4403">
        <v>2029</v>
      </c>
      <c r="J4403" t="s">
        <v>25</v>
      </c>
      <c r="K4403" t="s">
        <v>25</v>
      </c>
      <c r="L4403">
        <v>10466374</v>
      </c>
      <c r="M4403">
        <v>279850</v>
      </c>
      <c r="N4403" t="s">
        <v>453</v>
      </c>
      <c r="O4403" t="s">
        <v>25</v>
      </c>
      <c r="Q4403" t="s">
        <v>454</v>
      </c>
      <c r="R4403">
        <v>2029</v>
      </c>
      <c r="S4403">
        <v>-3</v>
      </c>
      <c r="T4403" t="s">
        <v>35</v>
      </c>
      <c r="U4403" t="s">
        <v>30</v>
      </c>
      <c r="V4403" t="s">
        <v>454</v>
      </c>
    </row>
    <row r="4404" spans="1:22" x14ac:dyDescent="0.3">
      <c r="A4404" t="s">
        <v>31</v>
      </c>
      <c r="B4404" t="s">
        <v>32</v>
      </c>
      <c r="C4404" t="s">
        <v>33</v>
      </c>
      <c r="D4404" t="s">
        <v>34</v>
      </c>
      <c r="E4404">
        <v>41.9</v>
      </c>
      <c r="F4404">
        <v>24</v>
      </c>
      <c r="G4404">
        <v>8</v>
      </c>
      <c r="I4404">
        <v>2027</v>
      </c>
      <c r="J4404" t="s">
        <v>25</v>
      </c>
      <c r="K4404" t="s">
        <v>25</v>
      </c>
      <c r="L4404">
        <v>10547902</v>
      </c>
      <c r="M4404">
        <v>251740</v>
      </c>
      <c r="N4404" t="s">
        <v>453</v>
      </c>
      <c r="O4404" t="s">
        <v>25</v>
      </c>
      <c r="Q4404" t="s">
        <v>454</v>
      </c>
      <c r="R4404">
        <v>2027</v>
      </c>
      <c r="S4404">
        <v>-1</v>
      </c>
      <c r="T4404" t="s">
        <v>35</v>
      </c>
      <c r="U4404" t="s">
        <v>30</v>
      </c>
      <c r="V4404" t="s">
        <v>454</v>
      </c>
    </row>
    <row r="4405" spans="1:22" x14ac:dyDescent="0.3">
      <c r="A4405" t="s">
        <v>31</v>
      </c>
      <c r="B4405" t="s">
        <v>32</v>
      </c>
      <c r="C4405" t="s">
        <v>33</v>
      </c>
      <c r="D4405" t="s">
        <v>34</v>
      </c>
      <c r="E4405">
        <v>43.3</v>
      </c>
      <c r="F4405">
        <v>24</v>
      </c>
      <c r="G4405">
        <v>8</v>
      </c>
      <c r="I4405">
        <v>2027</v>
      </c>
      <c r="J4405" t="s">
        <v>25</v>
      </c>
      <c r="K4405" t="s">
        <v>25</v>
      </c>
      <c r="L4405">
        <v>10858952</v>
      </c>
      <c r="M4405">
        <v>250784</v>
      </c>
      <c r="N4405" t="s">
        <v>453</v>
      </c>
      <c r="O4405" t="s">
        <v>25</v>
      </c>
      <c r="Q4405" t="s">
        <v>454</v>
      </c>
      <c r="R4405">
        <v>2027</v>
      </c>
      <c r="S4405">
        <v>-1</v>
      </c>
      <c r="T4405" t="s">
        <v>35</v>
      </c>
      <c r="U4405" t="s">
        <v>30</v>
      </c>
      <c r="V4405" t="s">
        <v>454</v>
      </c>
    </row>
    <row r="4406" spans="1:22" x14ac:dyDescent="0.3">
      <c r="A4406" t="s">
        <v>31</v>
      </c>
      <c r="B4406" t="s">
        <v>32</v>
      </c>
      <c r="C4406" t="s">
        <v>33</v>
      </c>
      <c r="D4406" t="s">
        <v>427</v>
      </c>
      <c r="E4406">
        <v>28</v>
      </c>
      <c r="F4406">
        <v>27</v>
      </c>
      <c r="G4406">
        <v>11</v>
      </c>
      <c r="I4406">
        <v>2027</v>
      </c>
      <c r="J4406" t="s">
        <v>206</v>
      </c>
      <c r="K4406" t="s">
        <v>43</v>
      </c>
      <c r="L4406">
        <v>9230000</v>
      </c>
      <c r="M4406">
        <v>329643</v>
      </c>
      <c r="N4406" t="s">
        <v>453</v>
      </c>
      <c r="O4406" t="s">
        <v>38</v>
      </c>
      <c r="P4406">
        <v>10</v>
      </c>
      <c r="Q4406" t="s">
        <v>453</v>
      </c>
      <c r="R4406">
        <v>2027</v>
      </c>
      <c r="S4406">
        <v>-1</v>
      </c>
      <c r="T4406" t="s">
        <v>35</v>
      </c>
      <c r="U4406" t="s">
        <v>30</v>
      </c>
      <c r="V4406" t="s">
        <v>454</v>
      </c>
    </row>
    <row r="4407" spans="1:22" x14ac:dyDescent="0.3">
      <c r="A4407" t="s">
        <v>31</v>
      </c>
      <c r="B4407" t="s">
        <v>32</v>
      </c>
      <c r="C4407" t="s">
        <v>33</v>
      </c>
      <c r="D4407" t="s">
        <v>34</v>
      </c>
      <c r="E4407">
        <v>44.5</v>
      </c>
      <c r="F4407">
        <v>24</v>
      </c>
      <c r="G4407">
        <v>9</v>
      </c>
      <c r="I4407">
        <v>2027</v>
      </c>
      <c r="J4407" t="s">
        <v>25</v>
      </c>
      <c r="K4407" t="s">
        <v>25</v>
      </c>
      <c r="L4407">
        <v>11157523</v>
      </c>
      <c r="M4407">
        <v>250731</v>
      </c>
      <c r="N4407" t="s">
        <v>453</v>
      </c>
      <c r="O4407" t="s">
        <v>25</v>
      </c>
      <c r="Q4407" t="s">
        <v>454</v>
      </c>
      <c r="R4407">
        <v>2027</v>
      </c>
      <c r="S4407">
        <v>-1</v>
      </c>
      <c r="T4407" t="s">
        <v>35</v>
      </c>
      <c r="U4407" t="s">
        <v>30</v>
      </c>
      <c r="V4407" t="s">
        <v>454</v>
      </c>
    </row>
    <row r="4408" spans="1:22" x14ac:dyDescent="0.3">
      <c r="A4408" t="s">
        <v>31</v>
      </c>
      <c r="B4408" t="s">
        <v>32</v>
      </c>
      <c r="C4408" t="s">
        <v>33</v>
      </c>
      <c r="D4408" t="s">
        <v>105</v>
      </c>
      <c r="E4408">
        <v>38.4</v>
      </c>
      <c r="F4408">
        <v>23</v>
      </c>
      <c r="G4408">
        <v>12</v>
      </c>
      <c r="I4408">
        <v>2028</v>
      </c>
      <c r="J4408" t="s">
        <v>106</v>
      </c>
      <c r="K4408" t="s">
        <v>43</v>
      </c>
      <c r="L4408">
        <v>11756600</v>
      </c>
      <c r="M4408">
        <v>306161</v>
      </c>
      <c r="N4408" t="s">
        <v>453</v>
      </c>
      <c r="O4408" t="s">
        <v>97</v>
      </c>
      <c r="P4408">
        <v>31</v>
      </c>
      <c r="Q4408" t="s">
        <v>453</v>
      </c>
      <c r="R4408">
        <v>2028</v>
      </c>
      <c r="S4408">
        <v>-2</v>
      </c>
      <c r="T4408" t="s">
        <v>35</v>
      </c>
      <c r="U4408" t="s">
        <v>30</v>
      </c>
      <c r="V4408" t="s">
        <v>454</v>
      </c>
    </row>
    <row r="4409" spans="1:22" x14ac:dyDescent="0.3">
      <c r="A4409" t="s">
        <v>31</v>
      </c>
      <c r="B4409" t="s">
        <v>32</v>
      </c>
      <c r="C4409" t="s">
        <v>63</v>
      </c>
      <c r="D4409" t="s">
        <v>333</v>
      </c>
      <c r="E4409">
        <v>34.1</v>
      </c>
      <c r="F4409">
        <v>10</v>
      </c>
      <c r="G4409">
        <v>8</v>
      </c>
      <c r="I4409">
        <v>2027</v>
      </c>
      <c r="J4409" t="s">
        <v>301</v>
      </c>
      <c r="K4409" t="s">
        <v>86</v>
      </c>
      <c r="L4409">
        <v>8450000</v>
      </c>
      <c r="M4409">
        <v>247801</v>
      </c>
      <c r="N4409" t="s">
        <v>453</v>
      </c>
      <c r="O4409" t="s">
        <v>120</v>
      </c>
      <c r="P4409">
        <v>20</v>
      </c>
      <c r="Q4409" t="s">
        <v>453</v>
      </c>
      <c r="R4409">
        <v>2027</v>
      </c>
      <c r="S4409">
        <v>-1</v>
      </c>
      <c r="T4409" t="s">
        <v>35</v>
      </c>
      <c r="U4409" t="s">
        <v>44</v>
      </c>
      <c r="V4409" t="s">
        <v>454</v>
      </c>
    </row>
    <row r="4410" spans="1:22" x14ac:dyDescent="0.3">
      <c r="A4410" t="s">
        <v>31</v>
      </c>
      <c r="B4410" t="s">
        <v>32</v>
      </c>
      <c r="C4410" t="s">
        <v>33</v>
      </c>
      <c r="D4410" t="s">
        <v>145</v>
      </c>
      <c r="E4410">
        <v>45.3</v>
      </c>
      <c r="F4410">
        <v>19</v>
      </c>
      <c r="G4410">
        <v>10</v>
      </c>
      <c r="I4410">
        <v>2029</v>
      </c>
      <c r="J4410" t="s">
        <v>51</v>
      </c>
      <c r="K4410" t="s">
        <v>43</v>
      </c>
      <c r="L4410">
        <v>11160180</v>
      </c>
      <c r="M4410">
        <v>246362</v>
      </c>
      <c r="N4410" t="s">
        <v>453</v>
      </c>
      <c r="O4410" t="s">
        <v>38</v>
      </c>
      <c r="P4410">
        <v>15</v>
      </c>
      <c r="Q4410" t="s">
        <v>453</v>
      </c>
      <c r="R4410">
        <v>2029</v>
      </c>
      <c r="S4410">
        <v>-3</v>
      </c>
      <c r="T4410" t="s">
        <v>35</v>
      </c>
      <c r="U4410" t="s">
        <v>30</v>
      </c>
      <c r="V4410" t="s">
        <v>454</v>
      </c>
    </row>
    <row r="4411" spans="1:22" x14ac:dyDescent="0.3">
      <c r="A4411" t="s">
        <v>31</v>
      </c>
      <c r="B4411" t="s">
        <v>32</v>
      </c>
      <c r="C4411" t="s">
        <v>33</v>
      </c>
      <c r="D4411" t="s">
        <v>166</v>
      </c>
      <c r="E4411">
        <v>47.8</v>
      </c>
      <c r="F4411">
        <v>17</v>
      </c>
      <c r="G4411">
        <v>10</v>
      </c>
      <c r="I4411">
        <v>2027</v>
      </c>
      <c r="J4411" t="s">
        <v>25</v>
      </c>
      <c r="K4411" t="s">
        <v>25</v>
      </c>
      <c r="L4411">
        <v>11942941</v>
      </c>
      <c r="M4411">
        <v>249852</v>
      </c>
      <c r="N4411" t="s">
        <v>453</v>
      </c>
      <c r="O4411" t="s">
        <v>25</v>
      </c>
      <c r="Q4411" t="s">
        <v>454</v>
      </c>
      <c r="R4411">
        <v>2027</v>
      </c>
      <c r="S4411">
        <v>-1</v>
      </c>
      <c r="T4411" t="s">
        <v>35</v>
      </c>
      <c r="U4411" t="s">
        <v>30</v>
      </c>
      <c r="V4411" t="s">
        <v>454</v>
      </c>
    </row>
    <row r="4412" spans="1:22" x14ac:dyDescent="0.3">
      <c r="A4412" t="s">
        <v>31</v>
      </c>
      <c r="B4412" t="s">
        <v>32</v>
      </c>
      <c r="C4412" t="s">
        <v>33</v>
      </c>
      <c r="D4412" t="s">
        <v>427</v>
      </c>
      <c r="E4412">
        <v>47.7</v>
      </c>
      <c r="F4412">
        <v>27</v>
      </c>
      <c r="G4412">
        <v>10</v>
      </c>
      <c r="I4412">
        <v>2027</v>
      </c>
      <c r="J4412" t="s">
        <v>206</v>
      </c>
      <c r="K4412" t="s">
        <v>43</v>
      </c>
      <c r="L4412">
        <v>13100000</v>
      </c>
      <c r="M4412">
        <v>274633</v>
      </c>
      <c r="N4412" t="s">
        <v>453</v>
      </c>
      <c r="O4412" t="s">
        <v>38</v>
      </c>
      <c r="P4412">
        <v>10</v>
      </c>
      <c r="Q4412" t="s">
        <v>453</v>
      </c>
      <c r="R4412">
        <v>2027</v>
      </c>
      <c r="S4412">
        <v>-1</v>
      </c>
      <c r="T4412" t="s">
        <v>35</v>
      </c>
      <c r="U4412" t="s">
        <v>30</v>
      </c>
      <c r="V4412" t="s">
        <v>454</v>
      </c>
    </row>
    <row r="4413" spans="1:22" x14ac:dyDescent="0.3">
      <c r="A4413" t="s">
        <v>31</v>
      </c>
      <c r="B4413" t="s">
        <v>32</v>
      </c>
      <c r="C4413" t="s">
        <v>63</v>
      </c>
      <c r="D4413" t="s">
        <v>333</v>
      </c>
      <c r="E4413">
        <v>35.700000000000003</v>
      </c>
      <c r="F4413">
        <v>15</v>
      </c>
      <c r="G4413">
        <v>8</v>
      </c>
      <c r="I4413">
        <v>2028</v>
      </c>
      <c r="J4413" t="s">
        <v>320</v>
      </c>
      <c r="K4413" t="s">
        <v>86</v>
      </c>
      <c r="L4413">
        <v>8470000</v>
      </c>
      <c r="M4413">
        <v>237255</v>
      </c>
      <c r="N4413" t="s">
        <v>453</v>
      </c>
      <c r="O4413" t="s">
        <v>120</v>
      </c>
      <c r="P4413">
        <v>20</v>
      </c>
      <c r="Q4413" t="s">
        <v>453</v>
      </c>
      <c r="R4413">
        <v>2028</v>
      </c>
      <c r="S4413">
        <v>-2</v>
      </c>
      <c r="T4413" t="s">
        <v>35</v>
      </c>
      <c r="U4413" t="s">
        <v>44</v>
      </c>
      <c r="V4413" t="s">
        <v>454</v>
      </c>
    </row>
    <row r="4414" spans="1:22" x14ac:dyDescent="0.3">
      <c r="A4414" t="s">
        <v>31</v>
      </c>
      <c r="B4414" t="s">
        <v>32</v>
      </c>
      <c r="C4414" t="s">
        <v>33</v>
      </c>
      <c r="D4414" t="s">
        <v>94</v>
      </c>
      <c r="E4414">
        <v>35.6</v>
      </c>
      <c r="F4414">
        <v>25</v>
      </c>
      <c r="G4414">
        <v>12</v>
      </c>
      <c r="I4414">
        <v>2028</v>
      </c>
      <c r="J4414" t="s">
        <v>100</v>
      </c>
      <c r="K4414" t="s">
        <v>96</v>
      </c>
      <c r="L4414">
        <v>10367555</v>
      </c>
      <c r="M4414">
        <v>291223</v>
      </c>
      <c r="N4414" t="s">
        <v>453</v>
      </c>
      <c r="O4414" t="s">
        <v>97</v>
      </c>
      <c r="P4414">
        <v>20</v>
      </c>
      <c r="Q4414" t="s">
        <v>453</v>
      </c>
      <c r="R4414">
        <v>2028</v>
      </c>
      <c r="S4414">
        <v>-2</v>
      </c>
      <c r="T4414" t="s">
        <v>35</v>
      </c>
      <c r="U4414" t="s">
        <v>30</v>
      </c>
      <c r="V4414" t="s">
        <v>454</v>
      </c>
    </row>
    <row r="4415" spans="1:22" x14ac:dyDescent="0.3">
      <c r="A4415" t="s">
        <v>31</v>
      </c>
      <c r="B4415" t="s">
        <v>32</v>
      </c>
      <c r="C4415" t="s">
        <v>33</v>
      </c>
      <c r="D4415" t="s">
        <v>105</v>
      </c>
      <c r="E4415">
        <v>38.4</v>
      </c>
      <c r="F4415">
        <v>23</v>
      </c>
      <c r="G4415">
        <v>10</v>
      </c>
      <c r="I4415">
        <v>2028</v>
      </c>
      <c r="J4415" t="s">
        <v>106</v>
      </c>
      <c r="K4415" t="s">
        <v>43</v>
      </c>
      <c r="L4415">
        <v>11756600</v>
      </c>
      <c r="M4415">
        <v>306161</v>
      </c>
      <c r="N4415" t="s">
        <v>453</v>
      </c>
      <c r="O4415" t="s">
        <v>97</v>
      </c>
      <c r="P4415">
        <v>31</v>
      </c>
      <c r="Q4415" t="s">
        <v>453</v>
      </c>
      <c r="R4415">
        <v>2028</v>
      </c>
      <c r="S4415">
        <v>-2</v>
      </c>
      <c r="T4415" t="s">
        <v>35</v>
      </c>
      <c r="U4415" t="s">
        <v>30</v>
      </c>
      <c r="V4415" t="s">
        <v>454</v>
      </c>
    </row>
    <row r="4416" spans="1:22" x14ac:dyDescent="0.3">
      <c r="A4416" t="s">
        <v>31</v>
      </c>
      <c r="B4416" t="s">
        <v>32</v>
      </c>
      <c r="C4416" t="s">
        <v>33</v>
      </c>
      <c r="D4416" t="s">
        <v>427</v>
      </c>
      <c r="E4416">
        <v>45.1</v>
      </c>
      <c r="F4416">
        <v>27</v>
      </c>
      <c r="G4416">
        <v>11</v>
      </c>
      <c r="I4416">
        <v>2027</v>
      </c>
      <c r="J4416" t="s">
        <v>206</v>
      </c>
      <c r="K4416" t="s">
        <v>43</v>
      </c>
      <c r="L4416">
        <v>12660000</v>
      </c>
      <c r="M4416">
        <v>280710</v>
      </c>
      <c r="N4416" t="s">
        <v>453</v>
      </c>
      <c r="O4416" t="s">
        <v>38</v>
      </c>
      <c r="P4416">
        <v>10</v>
      </c>
      <c r="Q4416" t="s">
        <v>453</v>
      </c>
      <c r="R4416">
        <v>2027</v>
      </c>
      <c r="S4416">
        <v>-1</v>
      </c>
      <c r="T4416" t="s">
        <v>35</v>
      </c>
      <c r="U4416" t="s">
        <v>30</v>
      </c>
      <c r="V4416" t="s">
        <v>454</v>
      </c>
    </row>
    <row r="4417" spans="1:22" x14ac:dyDescent="0.3">
      <c r="A4417" t="s">
        <v>31</v>
      </c>
      <c r="B4417" t="s">
        <v>32</v>
      </c>
      <c r="C4417" t="s">
        <v>33</v>
      </c>
      <c r="D4417" t="s">
        <v>34</v>
      </c>
      <c r="E4417">
        <v>42</v>
      </c>
      <c r="F4417">
        <v>24</v>
      </c>
      <c r="G4417">
        <v>11</v>
      </c>
      <c r="I4417">
        <v>2027</v>
      </c>
      <c r="J4417" t="s">
        <v>25</v>
      </c>
      <c r="K4417" t="s">
        <v>25</v>
      </c>
      <c r="L4417">
        <v>10403600</v>
      </c>
      <c r="M4417">
        <v>247705</v>
      </c>
      <c r="N4417" t="s">
        <v>453</v>
      </c>
      <c r="O4417" t="s">
        <v>25</v>
      </c>
      <c r="Q4417" t="s">
        <v>454</v>
      </c>
      <c r="R4417">
        <v>2027</v>
      </c>
      <c r="S4417">
        <v>-1</v>
      </c>
      <c r="T4417" t="s">
        <v>35</v>
      </c>
      <c r="U4417" t="s">
        <v>30</v>
      </c>
      <c r="V4417" t="s">
        <v>454</v>
      </c>
    </row>
    <row r="4418" spans="1:22" x14ac:dyDescent="0.3">
      <c r="A4418" t="s">
        <v>31</v>
      </c>
      <c r="B4418" t="s">
        <v>32</v>
      </c>
      <c r="C4418" t="s">
        <v>52</v>
      </c>
      <c r="D4418" t="s">
        <v>428</v>
      </c>
      <c r="E4418">
        <v>35</v>
      </c>
      <c r="F4418">
        <v>14</v>
      </c>
      <c r="G4418">
        <v>12</v>
      </c>
      <c r="I4418">
        <v>2028</v>
      </c>
      <c r="J4418" t="s">
        <v>25</v>
      </c>
      <c r="K4418" t="s">
        <v>25</v>
      </c>
      <c r="L4418">
        <v>9280000</v>
      </c>
      <c r="M4418">
        <v>265143</v>
      </c>
      <c r="N4418" t="s">
        <v>453</v>
      </c>
      <c r="O4418" t="s">
        <v>25</v>
      </c>
      <c r="Q4418" t="s">
        <v>454</v>
      </c>
      <c r="R4418">
        <v>2028</v>
      </c>
      <c r="S4418">
        <v>-2</v>
      </c>
      <c r="T4418" t="s">
        <v>35</v>
      </c>
      <c r="U4418" t="s">
        <v>44</v>
      </c>
      <c r="V4418" t="s">
        <v>454</v>
      </c>
    </row>
    <row r="4419" spans="1:22" x14ac:dyDescent="0.3">
      <c r="A4419" t="s">
        <v>31</v>
      </c>
      <c r="B4419" t="s">
        <v>32</v>
      </c>
      <c r="C4419" t="s">
        <v>33</v>
      </c>
      <c r="D4419" t="s">
        <v>34</v>
      </c>
      <c r="E4419">
        <v>46.9</v>
      </c>
      <c r="F4419">
        <v>25</v>
      </c>
      <c r="G4419">
        <v>8</v>
      </c>
      <c r="I4419">
        <v>2027</v>
      </c>
      <c r="J4419" t="s">
        <v>25</v>
      </c>
      <c r="K4419" t="s">
        <v>25</v>
      </c>
      <c r="L4419">
        <v>11263200</v>
      </c>
      <c r="M4419">
        <v>240154</v>
      </c>
      <c r="N4419" t="s">
        <v>453</v>
      </c>
      <c r="O4419" t="s">
        <v>25</v>
      </c>
      <c r="Q4419" t="s">
        <v>454</v>
      </c>
      <c r="R4419">
        <v>2027</v>
      </c>
      <c r="S4419">
        <v>-1</v>
      </c>
      <c r="T4419" t="s">
        <v>35</v>
      </c>
      <c r="U4419" t="s">
        <v>30</v>
      </c>
      <c r="V4419" t="s">
        <v>454</v>
      </c>
    </row>
    <row r="4420" spans="1:22" x14ac:dyDescent="0.3">
      <c r="A4420" t="s">
        <v>31</v>
      </c>
      <c r="B4420" t="s">
        <v>32</v>
      </c>
      <c r="C4420" t="s">
        <v>63</v>
      </c>
      <c r="D4420" t="s">
        <v>333</v>
      </c>
      <c r="E4420">
        <v>41.2</v>
      </c>
      <c r="F4420">
        <v>15</v>
      </c>
      <c r="G4420">
        <v>11</v>
      </c>
      <c r="I4420">
        <v>2028</v>
      </c>
      <c r="J4420" t="s">
        <v>320</v>
      </c>
      <c r="K4420" t="s">
        <v>86</v>
      </c>
      <c r="L4420">
        <v>9330000</v>
      </c>
      <c r="M4420">
        <v>226456</v>
      </c>
      <c r="N4420" t="s">
        <v>453</v>
      </c>
      <c r="O4420" t="s">
        <v>120</v>
      </c>
      <c r="P4420">
        <v>20</v>
      </c>
      <c r="Q4420" t="s">
        <v>453</v>
      </c>
      <c r="R4420">
        <v>2028</v>
      </c>
      <c r="S4420">
        <v>-2</v>
      </c>
      <c r="T4420" t="s">
        <v>35</v>
      </c>
      <c r="U4420" t="s">
        <v>44</v>
      </c>
      <c r="V4420" t="s">
        <v>454</v>
      </c>
    </row>
    <row r="4421" spans="1:22" x14ac:dyDescent="0.3">
      <c r="A4421" t="s">
        <v>31</v>
      </c>
      <c r="B4421" t="s">
        <v>32</v>
      </c>
      <c r="C4421" t="s">
        <v>33</v>
      </c>
      <c r="D4421" t="s">
        <v>34</v>
      </c>
      <c r="E4421">
        <v>43.3</v>
      </c>
      <c r="F4421">
        <v>24</v>
      </c>
      <c r="G4421">
        <v>9</v>
      </c>
      <c r="I4421">
        <v>2027</v>
      </c>
      <c r="J4421" t="s">
        <v>25</v>
      </c>
      <c r="K4421" t="s">
        <v>25</v>
      </c>
      <c r="L4421">
        <v>10858952</v>
      </c>
      <c r="M4421">
        <v>250784</v>
      </c>
      <c r="N4421" t="s">
        <v>453</v>
      </c>
      <c r="O4421" t="s">
        <v>25</v>
      </c>
      <c r="Q4421" t="s">
        <v>454</v>
      </c>
      <c r="R4421">
        <v>2027</v>
      </c>
      <c r="S4421">
        <v>-1</v>
      </c>
      <c r="T4421" t="s">
        <v>35</v>
      </c>
      <c r="U4421" t="s">
        <v>30</v>
      </c>
      <c r="V4421" t="s">
        <v>454</v>
      </c>
    </row>
    <row r="4422" spans="1:22" x14ac:dyDescent="0.3">
      <c r="A4422" t="s">
        <v>31</v>
      </c>
      <c r="B4422" t="s">
        <v>32</v>
      </c>
      <c r="C4422" t="s">
        <v>33</v>
      </c>
      <c r="D4422" t="s">
        <v>34</v>
      </c>
      <c r="E4422">
        <v>44.5</v>
      </c>
      <c r="F4422">
        <v>25</v>
      </c>
      <c r="G4422">
        <v>12</v>
      </c>
      <c r="I4422">
        <v>2027</v>
      </c>
      <c r="J4422" t="s">
        <v>25</v>
      </c>
      <c r="K4422" t="s">
        <v>25</v>
      </c>
      <c r="L4422">
        <v>11157523</v>
      </c>
      <c r="M4422">
        <v>250731</v>
      </c>
      <c r="N4422" t="s">
        <v>453</v>
      </c>
      <c r="O4422" t="s">
        <v>25</v>
      </c>
      <c r="Q4422" t="s">
        <v>454</v>
      </c>
      <c r="R4422">
        <v>2027</v>
      </c>
      <c r="S4422">
        <v>-1</v>
      </c>
      <c r="T4422" t="s">
        <v>35</v>
      </c>
      <c r="U4422" t="s">
        <v>30</v>
      </c>
      <c r="V4422" t="s">
        <v>454</v>
      </c>
    </row>
    <row r="4423" spans="1:22" x14ac:dyDescent="0.3">
      <c r="A4423" t="s">
        <v>31</v>
      </c>
      <c r="B4423" t="s">
        <v>32</v>
      </c>
      <c r="C4423" t="s">
        <v>33</v>
      </c>
      <c r="D4423" t="s">
        <v>34</v>
      </c>
      <c r="E4423">
        <v>44.5</v>
      </c>
      <c r="F4423">
        <v>25</v>
      </c>
      <c r="G4423">
        <v>9</v>
      </c>
      <c r="I4423">
        <v>2027</v>
      </c>
      <c r="J4423" t="s">
        <v>25</v>
      </c>
      <c r="K4423" t="s">
        <v>25</v>
      </c>
      <c r="L4423">
        <v>11157523</v>
      </c>
      <c r="M4423">
        <v>250731</v>
      </c>
      <c r="N4423" t="s">
        <v>453</v>
      </c>
      <c r="O4423" t="s">
        <v>25</v>
      </c>
      <c r="Q4423" t="s">
        <v>454</v>
      </c>
      <c r="R4423">
        <v>2027</v>
      </c>
      <c r="S4423">
        <v>-1</v>
      </c>
      <c r="T4423" t="s">
        <v>35</v>
      </c>
      <c r="U4423" t="s">
        <v>30</v>
      </c>
      <c r="V4423" t="s">
        <v>454</v>
      </c>
    </row>
    <row r="4424" spans="1:22" x14ac:dyDescent="0.3">
      <c r="A4424" t="s">
        <v>31</v>
      </c>
      <c r="B4424" t="s">
        <v>32</v>
      </c>
      <c r="C4424" t="s">
        <v>33</v>
      </c>
      <c r="D4424" t="s">
        <v>405</v>
      </c>
      <c r="E4424">
        <v>42.2</v>
      </c>
      <c r="F4424">
        <v>19</v>
      </c>
      <c r="G4424">
        <v>8</v>
      </c>
      <c r="I4424">
        <v>2026</v>
      </c>
      <c r="J4424" t="s">
        <v>193</v>
      </c>
      <c r="K4424" t="s">
        <v>96</v>
      </c>
      <c r="L4424">
        <v>10370000</v>
      </c>
      <c r="M4424">
        <v>245735</v>
      </c>
      <c r="N4424" t="s">
        <v>453</v>
      </c>
      <c r="O4424" t="s">
        <v>97</v>
      </c>
      <c r="P4424">
        <v>30</v>
      </c>
      <c r="Q4424" t="s">
        <v>453</v>
      </c>
      <c r="R4424">
        <v>2026</v>
      </c>
      <c r="S4424">
        <v>0</v>
      </c>
      <c r="T4424" t="s">
        <v>29</v>
      </c>
      <c r="U4424" t="s">
        <v>30</v>
      </c>
      <c r="V4424" t="s">
        <v>454</v>
      </c>
    </row>
    <row r="4425" spans="1:22" x14ac:dyDescent="0.3">
      <c r="A4425" t="s">
        <v>31</v>
      </c>
      <c r="B4425" t="s">
        <v>32</v>
      </c>
      <c r="C4425" t="s">
        <v>24</v>
      </c>
      <c r="D4425" t="s">
        <v>386</v>
      </c>
      <c r="E4425">
        <v>43.5</v>
      </c>
      <c r="F4425">
        <v>14</v>
      </c>
      <c r="G4425">
        <v>8</v>
      </c>
      <c r="I4425">
        <v>2026</v>
      </c>
      <c r="J4425" t="s">
        <v>25</v>
      </c>
      <c r="K4425" t="s">
        <v>25</v>
      </c>
      <c r="L4425">
        <v>10230800</v>
      </c>
      <c r="M4425">
        <v>235191</v>
      </c>
      <c r="N4425" t="s">
        <v>453</v>
      </c>
      <c r="O4425" t="s">
        <v>25</v>
      </c>
      <c r="Q4425" t="s">
        <v>454</v>
      </c>
      <c r="R4425">
        <v>2026</v>
      </c>
      <c r="S4425">
        <v>0</v>
      </c>
      <c r="T4425" t="s">
        <v>29</v>
      </c>
      <c r="U4425" t="s">
        <v>44</v>
      </c>
      <c r="V4425" t="s">
        <v>454</v>
      </c>
    </row>
    <row r="4426" spans="1:22" x14ac:dyDescent="0.3">
      <c r="A4426" t="s">
        <v>31</v>
      </c>
      <c r="B4426" t="s">
        <v>32</v>
      </c>
      <c r="C4426" t="s">
        <v>33</v>
      </c>
      <c r="D4426" t="s">
        <v>34</v>
      </c>
      <c r="E4426">
        <v>49.3</v>
      </c>
      <c r="F4426">
        <v>24</v>
      </c>
      <c r="G4426">
        <v>11</v>
      </c>
      <c r="I4426">
        <v>2027</v>
      </c>
      <c r="J4426" t="s">
        <v>25</v>
      </c>
      <c r="K4426" t="s">
        <v>25</v>
      </c>
      <c r="L4426">
        <v>11748510</v>
      </c>
      <c r="M4426">
        <v>238306</v>
      </c>
      <c r="N4426" t="s">
        <v>453</v>
      </c>
      <c r="O4426" t="s">
        <v>25</v>
      </c>
      <c r="Q4426" t="s">
        <v>454</v>
      </c>
      <c r="R4426">
        <v>2027</v>
      </c>
      <c r="S4426">
        <v>-1</v>
      </c>
      <c r="T4426" t="s">
        <v>35</v>
      </c>
      <c r="U4426" t="s">
        <v>30</v>
      </c>
      <c r="V4426" t="s">
        <v>454</v>
      </c>
    </row>
    <row r="4427" spans="1:22" x14ac:dyDescent="0.3">
      <c r="A4427" t="s">
        <v>31</v>
      </c>
      <c r="B4427" t="s">
        <v>32</v>
      </c>
      <c r="C4427" t="s">
        <v>33</v>
      </c>
      <c r="D4427" t="s">
        <v>34</v>
      </c>
      <c r="E4427">
        <v>46.9</v>
      </c>
      <c r="F4427">
        <v>25</v>
      </c>
      <c r="G4427">
        <v>10</v>
      </c>
      <c r="I4427">
        <v>2027</v>
      </c>
      <c r="J4427" t="s">
        <v>25</v>
      </c>
      <c r="K4427" t="s">
        <v>25</v>
      </c>
      <c r="L4427">
        <v>11710314</v>
      </c>
      <c r="M4427">
        <v>249687</v>
      </c>
      <c r="N4427" t="s">
        <v>453</v>
      </c>
      <c r="O4427" t="s">
        <v>25</v>
      </c>
      <c r="Q4427" t="s">
        <v>454</v>
      </c>
      <c r="R4427">
        <v>2027</v>
      </c>
      <c r="S4427">
        <v>-1</v>
      </c>
      <c r="T4427" t="s">
        <v>35</v>
      </c>
      <c r="U4427" t="s">
        <v>30</v>
      </c>
      <c r="V4427" t="s">
        <v>454</v>
      </c>
    </row>
    <row r="4428" spans="1:22" x14ac:dyDescent="0.3">
      <c r="A4428" t="s">
        <v>31</v>
      </c>
      <c r="B4428" t="s">
        <v>32</v>
      </c>
      <c r="C4428" t="s">
        <v>33</v>
      </c>
      <c r="D4428" t="s">
        <v>34</v>
      </c>
      <c r="E4428">
        <v>56.6</v>
      </c>
      <c r="F4428">
        <v>25</v>
      </c>
      <c r="G4428">
        <v>8</v>
      </c>
      <c r="I4428">
        <v>2027</v>
      </c>
      <c r="J4428" t="s">
        <v>25</v>
      </c>
      <c r="K4428" t="s">
        <v>25</v>
      </c>
      <c r="L4428">
        <v>12857280</v>
      </c>
      <c r="M4428">
        <v>227160</v>
      </c>
      <c r="N4428" t="s">
        <v>453</v>
      </c>
      <c r="O4428" t="s">
        <v>25</v>
      </c>
      <c r="Q4428" t="s">
        <v>454</v>
      </c>
      <c r="R4428">
        <v>2027</v>
      </c>
      <c r="S4428">
        <v>-1</v>
      </c>
      <c r="T4428" t="s">
        <v>35</v>
      </c>
      <c r="U4428" t="s">
        <v>30</v>
      </c>
      <c r="V4428" t="s">
        <v>454</v>
      </c>
    </row>
    <row r="4429" spans="1:22" x14ac:dyDescent="0.3">
      <c r="A4429" t="s">
        <v>31</v>
      </c>
      <c r="B4429" t="s">
        <v>32</v>
      </c>
      <c r="C4429" t="s">
        <v>33</v>
      </c>
      <c r="D4429" t="s">
        <v>34</v>
      </c>
      <c r="E4429">
        <v>46.9</v>
      </c>
      <c r="F4429">
        <v>24</v>
      </c>
      <c r="G4429">
        <v>9</v>
      </c>
      <c r="I4429">
        <v>2027</v>
      </c>
      <c r="J4429" t="s">
        <v>25</v>
      </c>
      <c r="K4429" t="s">
        <v>25</v>
      </c>
      <c r="L4429">
        <v>11710314</v>
      </c>
      <c r="M4429">
        <v>249687</v>
      </c>
      <c r="N4429" t="s">
        <v>453</v>
      </c>
      <c r="O4429" t="s">
        <v>25</v>
      </c>
      <c r="Q4429" t="s">
        <v>454</v>
      </c>
      <c r="R4429">
        <v>2027</v>
      </c>
      <c r="S4429">
        <v>-1</v>
      </c>
      <c r="T4429" t="s">
        <v>35</v>
      </c>
      <c r="U4429" t="s">
        <v>30</v>
      </c>
      <c r="V4429" t="s">
        <v>454</v>
      </c>
    </row>
    <row r="4430" spans="1:22" x14ac:dyDescent="0.3">
      <c r="A4430" t="s">
        <v>31</v>
      </c>
      <c r="B4430" t="s">
        <v>32</v>
      </c>
      <c r="C4430" t="s">
        <v>33</v>
      </c>
      <c r="D4430" t="s">
        <v>34</v>
      </c>
      <c r="E4430">
        <v>46.9</v>
      </c>
      <c r="F4430">
        <v>25</v>
      </c>
      <c r="G4430">
        <v>9</v>
      </c>
      <c r="I4430">
        <v>2027</v>
      </c>
      <c r="J4430" t="s">
        <v>25</v>
      </c>
      <c r="K4430" t="s">
        <v>25</v>
      </c>
      <c r="L4430">
        <v>11263200</v>
      </c>
      <c r="M4430">
        <v>240154</v>
      </c>
      <c r="N4430" t="s">
        <v>453</v>
      </c>
      <c r="O4430" t="s">
        <v>25</v>
      </c>
      <c r="Q4430" t="s">
        <v>454</v>
      </c>
      <c r="R4430">
        <v>2027</v>
      </c>
      <c r="S4430">
        <v>-1</v>
      </c>
      <c r="T4430" t="s">
        <v>35</v>
      </c>
      <c r="U4430" t="s">
        <v>30</v>
      </c>
      <c r="V4430" t="s">
        <v>454</v>
      </c>
    </row>
    <row r="4431" spans="1:22" x14ac:dyDescent="0.3">
      <c r="A4431" t="s">
        <v>31</v>
      </c>
      <c r="B4431" t="s">
        <v>32</v>
      </c>
      <c r="C4431" t="s">
        <v>63</v>
      </c>
      <c r="D4431" t="s">
        <v>333</v>
      </c>
      <c r="E4431">
        <v>36.6</v>
      </c>
      <c r="F4431">
        <v>15</v>
      </c>
      <c r="G4431">
        <v>10</v>
      </c>
      <c r="I4431">
        <v>2028</v>
      </c>
      <c r="J4431" t="s">
        <v>320</v>
      </c>
      <c r="K4431" t="s">
        <v>86</v>
      </c>
      <c r="L4431">
        <v>8500000</v>
      </c>
      <c r="M4431">
        <v>232240</v>
      </c>
      <c r="N4431" t="s">
        <v>453</v>
      </c>
      <c r="O4431" t="s">
        <v>120</v>
      </c>
      <c r="P4431">
        <v>20</v>
      </c>
      <c r="Q4431" t="s">
        <v>453</v>
      </c>
      <c r="R4431">
        <v>2028</v>
      </c>
      <c r="S4431">
        <v>-2</v>
      </c>
      <c r="T4431" t="s">
        <v>35</v>
      </c>
      <c r="U4431" t="s">
        <v>44</v>
      </c>
      <c r="V4431" t="s">
        <v>454</v>
      </c>
    </row>
    <row r="4432" spans="1:22" x14ac:dyDescent="0.3">
      <c r="A4432" t="s">
        <v>31</v>
      </c>
      <c r="B4432" t="s">
        <v>32</v>
      </c>
      <c r="C4432" t="s">
        <v>33</v>
      </c>
      <c r="D4432" t="s">
        <v>34</v>
      </c>
      <c r="E4432">
        <v>43.3</v>
      </c>
      <c r="F4432">
        <v>24</v>
      </c>
      <c r="G4432">
        <v>9</v>
      </c>
      <c r="I4432">
        <v>2027</v>
      </c>
      <c r="J4432" t="s">
        <v>25</v>
      </c>
      <c r="K4432" t="s">
        <v>25</v>
      </c>
      <c r="L4432">
        <v>10858952</v>
      </c>
      <c r="M4432">
        <v>250784</v>
      </c>
      <c r="N4432" t="s">
        <v>453</v>
      </c>
      <c r="O4432" t="s">
        <v>25</v>
      </c>
      <c r="Q4432" t="s">
        <v>454</v>
      </c>
      <c r="R4432">
        <v>2027</v>
      </c>
      <c r="S4432">
        <v>-1</v>
      </c>
      <c r="T4432" t="s">
        <v>35</v>
      </c>
      <c r="U4432" t="s">
        <v>30</v>
      </c>
      <c r="V4432" t="s">
        <v>454</v>
      </c>
    </row>
    <row r="4433" spans="1:22" x14ac:dyDescent="0.3">
      <c r="A4433" t="s">
        <v>31</v>
      </c>
      <c r="B4433" t="s">
        <v>32</v>
      </c>
      <c r="C4433" t="s">
        <v>33</v>
      </c>
      <c r="D4433" t="s">
        <v>34</v>
      </c>
      <c r="E4433">
        <v>44.5</v>
      </c>
      <c r="F4433">
        <v>24</v>
      </c>
      <c r="G4433">
        <v>8</v>
      </c>
      <c r="I4433">
        <v>2027</v>
      </c>
      <c r="J4433" t="s">
        <v>25</v>
      </c>
      <c r="K4433" t="s">
        <v>25</v>
      </c>
      <c r="L4433">
        <v>11157523</v>
      </c>
      <c r="M4433">
        <v>250731</v>
      </c>
      <c r="N4433" t="s">
        <v>453</v>
      </c>
      <c r="O4433" t="s">
        <v>25</v>
      </c>
      <c r="Q4433" t="s">
        <v>454</v>
      </c>
      <c r="R4433">
        <v>2027</v>
      </c>
      <c r="S4433">
        <v>-1</v>
      </c>
      <c r="T4433" t="s">
        <v>35</v>
      </c>
      <c r="U4433" t="s">
        <v>30</v>
      </c>
      <c r="V4433" t="s">
        <v>454</v>
      </c>
    </row>
    <row r="4434" spans="1:22" x14ac:dyDescent="0.3">
      <c r="A4434" t="s">
        <v>31</v>
      </c>
      <c r="B4434" t="s">
        <v>32</v>
      </c>
      <c r="C4434" t="s">
        <v>33</v>
      </c>
      <c r="D4434" t="s">
        <v>34</v>
      </c>
      <c r="E4434">
        <v>46.9</v>
      </c>
      <c r="F4434">
        <v>25</v>
      </c>
      <c r="G4434">
        <v>12</v>
      </c>
      <c r="I4434">
        <v>2027</v>
      </c>
      <c r="J4434" t="s">
        <v>25</v>
      </c>
      <c r="K4434" t="s">
        <v>25</v>
      </c>
      <c r="L4434">
        <v>11710314</v>
      </c>
      <c r="M4434">
        <v>249687</v>
      </c>
      <c r="N4434" t="s">
        <v>453</v>
      </c>
      <c r="O4434" t="s">
        <v>25</v>
      </c>
      <c r="Q4434" t="s">
        <v>454</v>
      </c>
      <c r="R4434">
        <v>2027</v>
      </c>
      <c r="S4434">
        <v>-1</v>
      </c>
      <c r="T4434" t="s">
        <v>35</v>
      </c>
      <c r="U4434" t="s">
        <v>30</v>
      </c>
      <c r="V4434" t="s">
        <v>454</v>
      </c>
    </row>
    <row r="4435" spans="1:22" x14ac:dyDescent="0.3">
      <c r="A4435" t="s">
        <v>31</v>
      </c>
      <c r="B4435" t="s">
        <v>32</v>
      </c>
      <c r="C4435" t="s">
        <v>33</v>
      </c>
      <c r="D4435" t="s">
        <v>166</v>
      </c>
      <c r="E4435">
        <v>49.6</v>
      </c>
      <c r="F4435">
        <v>17</v>
      </c>
      <c r="G4435">
        <v>10</v>
      </c>
      <c r="I4435">
        <v>2027</v>
      </c>
      <c r="J4435" t="s">
        <v>25</v>
      </c>
      <c r="K4435" t="s">
        <v>25</v>
      </c>
      <c r="L4435">
        <v>12357166</v>
      </c>
      <c r="M4435">
        <v>249136</v>
      </c>
      <c r="N4435" t="s">
        <v>453</v>
      </c>
      <c r="O4435" t="s">
        <v>25</v>
      </c>
      <c r="Q4435" t="s">
        <v>454</v>
      </c>
      <c r="R4435">
        <v>2027</v>
      </c>
      <c r="S4435">
        <v>-1</v>
      </c>
      <c r="T4435" t="s">
        <v>35</v>
      </c>
      <c r="U4435" t="s">
        <v>30</v>
      </c>
      <c r="V4435" t="s">
        <v>454</v>
      </c>
    </row>
    <row r="4436" spans="1:22" x14ac:dyDescent="0.3">
      <c r="A4436" t="s">
        <v>31</v>
      </c>
      <c r="B4436" t="s">
        <v>32</v>
      </c>
      <c r="C4436" t="s">
        <v>33</v>
      </c>
      <c r="D4436" t="s">
        <v>41</v>
      </c>
      <c r="E4436">
        <v>38.9</v>
      </c>
      <c r="F4436">
        <v>18</v>
      </c>
      <c r="G4436">
        <v>9</v>
      </c>
      <c r="I4436">
        <v>2027</v>
      </c>
      <c r="J4436" t="s">
        <v>51</v>
      </c>
      <c r="K4436" t="s">
        <v>43</v>
      </c>
      <c r="L4436">
        <v>10573800</v>
      </c>
      <c r="M4436">
        <v>271820</v>
      </c>
      <c r="N4436" t="s">
        <v>453</v>
      </c>
      <c r="O4436" t="s">
        <v>38</v>
      </c>
      <c r="P4436">
        <v>15</v>
      </c>
      <c r="Q4436" t="s">
        <v>453</v>
      </c>
      <c r="R4436">
        <v>2027</v>
      </c>
      <c r="S4436">
        <v>-1</v>
      </c>
      <c r="T4436" t="s">
        <v>35</v>
      </c>
      <c r="U4436" t="s">
        <v>30</v>
      </c>
      <c r="V4436" t="s">
        <v>454</v>
      </c>
    </row>
    <row r="4437" spans="1:22" x14ac:dyDescent="0.3">
      <c r="A4437" t="s">
        <v>31</v>
      </c>
      <c r="B4437" t="s">
        <v>32</v>
      </c>
      <c r="C4437" t="s">
        <v>24</v>
      </c>
      <c r="D4437" t="s">
        <v>386</v>
      </c>
      <c r="E4437">
        <v>43.5</v>
      </c>
      <c r="F4437">
        <v>14</v>
      </c>
      <c r="G4437">
        <v>10</v>
      </c>
      <c r="I4437">
        <v>2026</v>
      </c>
      <c r="J4437" t="s">
        <v>25</v>
      </c>
      <c r="K4437" t="s">
        <v>25</v>
      </c>
      <c r="L4437">
        <v>10275500</v>
      </c>
      <c r="M4437">
        <v>236218</v>
      </c>
      <c r="N4437" t="s">
        <v>453</v>
      </c>
      <c r="O4437" t="s">
        <v>25</v>
      </c>
      <c r="Q4437" t="s">
        <v>454</v>
      </c>
      <c r="R4437">
        <v>2026</v>
      </c>
      <c r="S4437">
        <v>0</v>
      </c>
      <c r="T4437" t="s">
        <v>29</v>
      </c>
      <c r="U4437" t="s">
        <v>44</v>
      </c>
      <c r="V4437" t="s">
        <v>454</v>
      </c>
    </row>
    <row r="4438" spans="1:22" x14ac:dyDescent="0.3">
      <c r="A4438" t="s">
        <v>31</v>
      </c>
      <c r="B4438" t="s">
        <v>32</v>
      </c>
      <c r="C4438" t="s">
        <v>33</v>
      </c>
      <c r="D4438" t="s">
        <v>145</v>
      </c>
      <c r="E4438">
        <v>39.5</v>
      </c>
      <c r="F4438">
        <v>19</v>
      </c>
      <c r="G4438">
        <v>10</v>
      </c>
      <c r="I4438">
        <v>2029</v>
      </c>
      <c r="J4438" t="s">
        <v>51</v>
      </c>
      <c r="K4438" t="s">
        <v>43</v>
      </c>
      <c r="L4438">
        <v>9827500</v>
      </c>
      <c r="M4438">
        <v>248797</v>
      </c>
      <c r="N4438" t="s">
        <v>453</v>
      </c>
      <c r="O4438" t="s">
        <v>38</v>
      </c>
      <c r="P4438">
        <v>15</v>
      </c>
      <c r="Q4438" t="s">
        <v>453</v>
      </c>
      <c r="R4438">
        <v>2029</v>
      </c>
      <c r="S4438">
        <v>-3</v>
      </c>
      <c r="T4438" t="s">
        <v>35</v>
      </c>
      <c r="U4438" t="s">
        <v>30</v>
      </c>
      <c r="V4438" t="s">
        <v>454</v>
      </c>
    </row>
    <row r="4439" spans="1:22" x14ac:dyDescent="0.3">
      <c r="A4439" t="s">
        <v>31</v>
      </c>
      <c r="B4439" t="s">
        <v>32</v>
      </c>
      <c r="C4439" t="s">
        <v>33</v>
      </c>
      <c r="D4439" t="s">
        <v>34</v>
      </c>
      <c r="E4439">
        <v>35.4</v>
      </c>
      <c r="F4439">
        <v>10</v>
      </c>
      <c r="G4439">
        <v>10</v>
      </c>
      <c r="I4439">
        <v>2026</v>
      </c>
      <c r="J4439" t="s">
        <v>129</v>
      </c>
      <c r="K4439" t="s">
        <v>130</v>
      </c>
      <c r="L4439">
        <v>12072874</v>
      </c>
      <c r="M4439">
        <v>341042</v>
      </c>
      <c r="N4439" t="s">
        <v>453</v>
      </c>
      <c r="O4439" t="s">
        <v>38</v>
      </c>
      <c r="P4439">
        <v>31</v>
      </c>
      <c r="Q4439" t="s">
        <v>453</v>
      </c>
      <c r="R4439">
        <v>2026</v>
      </c>
      <c r="S4439">
        <v>0</v>
      </c>
      <c r="T4439" t="s">
        <v>29</v>
      </c>
      <c r="U4439" t="s">
        <v>44</v>
      </c>
      <c r="V4439" t="s">
        <v>454</v>
      </c>
    </row>
    <row r="4440" spans="1:22" x14ac:dyDescent="0.3">
      <c r="A4440" t="s">
        <v>31</v>
      </c>
      <c r="B4440" t="s">
        <v>32</v>
      </c>
      <c r="C4440" t="s">
        <v>33</v>
      </c>
      <c r="D4440" t="s">
        <v>121</v>
      </c>
      <c r="E4440">
        <v>39.9</v>
      </c>
      <c r="F4440">
        <v>22</v>
      </c>
      <c r="G4440">
        <v>8</v>
      </c>
      <c r="I4440">
        <v>2029</v>
      </c>
      <c r="J4440" t="s">
        <v>122</v>
      </c>
      <c r="K4440" t="s">
        <v>43</v>
      </c>
      <c r="L4440">
        <v>9895200</v>
      </c>
      <c r="M4440">
        <v>248000</v>
      </c>
      <c r="N4440" t="s">
        <v>453</v>
      </c>
      <c r="O4440" t="s">
        <v>38</v>
      </c>
      <c r="P4440">
        <v>20</v>
      </c>
      <c r="Q4440" t="s">
        <v>453</v>
      </c>
      <c r="R4440">
        <v>2029</v>
      </c>
      <c r="S4440">
        <v>-3</v>
      </c>
      <c r="T4440" t="s">
        <v>35</v>
      </c>
      <c r="U4440" t="s">
        <v>30</v>
      </c>
      <c r="V4440" t="s">
        <v>454</v>
      </c>
    </row>
    <row r="4441" spans="1:22" x14ac:dyDescent="0.3">
      <c r="A4441" t="s">
        <v>31</v>
      </c>
      <c r="B4441" t="s">
        <v>32</v>
      </c>
      <c r="C4441" t="s">
        <v>84</v>
      </c>
      <c r="D4441" t="s">
        <v>388</v>
      </c>
      <c r="E4441">
        <v>34.299999999999997</v>
      </c>
      <c r="F4441">
        <v>20</v>
      </c>
      <c r="G4441">
        <v>8</v>
      </c>
      <c r="I4441">
        <v>2028</v>
      </c>
      <c r="J4441" t="s">
        <v>144</v>
      </c>
      <c r="K4441" t="s">
        <v>86</v>
      </c>
      <c r="L4441">
        <v>12887498</v>
      </c>
      <c r="M4441">
        <v>375729</v>
      </c>
      <c r="N4441" t="s">
        <v>453</v>
      </c>
      <c r="O4441" t="s">
        <v>67</v>
      </c>
      <c r="P4441">
        <v>10</v>
      </c>
      <c r="Q4441" t="s">
        <v>453</v>
      </c>
      <c r="R4441">
        <v>2028</v>
      </c>
      <c r="S4441">
        <v>-2</v>
      </c>
      <c r="T4441" t="s">
        <v>35</v>
      </c>
      <c r="U4441" t="s">
        <v>30</v>
      </c>
      <c r="V4441" t="s">
        <v>454</v>
      </c>
    </row>
    <row r="4442" spans="1:22" x14ac:dyDescent="0.3">
      <c r="A4442" t="s">
        <v>31</v>
      </c>
      <c r="B4442" t="s">
        <v>32</v>
      </c>
      <c r="C4442" t="s">
        <v>63</v>
      </c>
      <c r="D4442" t="s">
        <v>64</v>
      </c>
      <c r="E4442">
        <v>34.6</v>
      </c>
      <c r="F4442">
        <v>11</v>
      </c>
      <c r="G4442">
        <v>9</v>
      </c>
      <c r="I4442">
        <v>2029</v>
      </c>
      <c r="J4442" t="s">
        <v>65</v>
      </c>
      <c r="K4442" t="s">
        <v>66</v>
      </c>
      <c r="L4442">
        <v>11102120</v>
      </c>
      <c r="M4442">
        <v>320871</v>
      </c>
      <c r="N4442" t="s">
        <v>453</v>
      </c>
      <c r="O4442" t="s">
        <v>67</v>
      </c>
      <c r="P4442">
        <v>30</v>
      </c>
      <c r="Q4442" t="s">
        <v>453</v>
      </c>
      <c r="R4442">
        <v>2029</v>
      </c>
      <c r="S4442">
        <v>-3</v>
      </c>
      <c r="T4442" t="s">
        <v>35</v>
      </c>
      <c r="U4442" t="s">
        <v>44</v>
      </c>
      <c r="V4442" t="s">
        <v>454</v>
      </c>
    </row>
    <row r="4443" spans="1:22" x14ac:dyDescent="0.3">
      <c r="A4443" t="s">
        <v>31</v>
      </c>
      <c r="B4443" t="s">
        <v>32</v>
      </c>
      <c r="C4443" t="s">
        <v>24</v>
      </c>
      <c r="D4443" t="s">
        <v>396</v>
      </c>
      <c r="E4443">
        <v>40.6</v>
      </c>
      <c r="F4443">
        <v>25</v>
      </c>
      <c r="G4443">
        <v>11</v>
      </c>
      <c r="I4443">
        <v>2028</v>
      </c>
      <c r="J4443" t="s">
        <v>193</v>
      </c>
      <c r="K4443" t="s">
        <v>96</v>
      </c>
      <c r="L4443">
        <v>11530400</v>
      </c>
      <c r="M4443">
        <v>284000</v>
      </c>
      <c r="N4443" t="s">
        <v>453</v>
      </c>
      <c r="O4443" t="s">
        <v>97</v>
      </c>
      <c r="P4443">
        <v>30</v>
      </c>
      <c r="Q4443" t="s">
        <v>453</v>
      </c>
      <c r="R4443">
        <v>2028</v>
      </c>
      <c r="S4443">
        <v>-2</v>
      </c>
      <c r="T4443" t="s">
        <v>35</v>
      </c>
      <c r="U4443" t="s">
        <v>30</v>
      </c>
      <c r="V4443" t="s">
        <v>454</v>
      </c>
    </row>
    <row r="4444" spans="1:22" x14ac:dyDescent="0.3">
      <c r="A4444" t="s">
        <v>31</v>
      </c>
      <c r="B4444" t="s">
        <v>32</v>
      </c>
      <c r="C4444" t="s">
        <v>63</v>
      </c>
      <c r="D4444" t="s">
        <v>333</v>
      </c>
      <c r="E4444">
        <v>41.2</v>
      </c>
      <c r="F4444">
        <v>15</v>
      </c>
      <c r="G4444">
        <v>12</v>
      </c>
      <c r="I4444">
        <v>2028</v>
      </c>
      <c r="J4444" t="s">
        <v>320</v>
      </c>
      <c r="K4444" t="s">
        <v>86</v>
      </c>
      <c r="L4444">
        <v>9330000</v>
      </c>
      <c r="M4444">
        <v>226456</v>
      </c>
      <c r="N4444" t="s">
        <v>453</v>
      </c>
      <c r="O4444" t="s">
        <v>120</v>
      </c>
      <c r="P4444">
        <v>20</v>
      </c>
      <c r="Q4444" t="s">
        <v>453</v>
      </c>
      <c r="R4444">
        <v>2028</v>
      </c>
      <c r="S4444">
        <v>-2</v>
      </c>
      <c r="T4444" t="s">
        <v>35</v>
      </c>
      <c r="U4444" t="s">
        <v>44</v>
      </c>
      <c r="V4444" t="s">
        <v>454</v>
      </c>
    </row>
    <row r="4445" spans="1:22" x14ac:dyDescent="0.3">
      <c r="A4445" t="s">
        <v>31</v>
      </c>
      <c r="B4445" t="s">
        <v>32</v>
      </c>
      <c r="C4445" t="s">
        <v>33</v>
      </c>
      <c r="D4445" t="s">
        <v>34</v>
      </c>
      <c r="E4445">
        <v>44.5</v>
      </c>
      <c r="F4445">
        <v>24</v>
      </c>
      <c r="G4445">
        <v>12</v>
      </c>
      <c r="I4445">
        <v>2027</v>
      </c>
      <c r="J4445" t="s">
        <v>25</v>
      </c>
      <c r="K4445" t="s">
        <v>25</v>
      </c>
      <c r="L4445">
        <v>11157523</v>
      </c>
      <c r="M4445">
        <v>250731</v>
      </c>
      <c r="N4445" t="s">
        <v>453</v>
      </c>
      <c r="O4445" t="s">
        <v>25</v>
      </c>
      <c r="Q4445" t="s">
        <v>454</v>
      </c>
      <c r="R4445">
        <v>2027</v>
      </c>
      <c r="S4445">
        <v>-1</v>
      </c>
      <c r="T4445" t="s">
        <v>35</v>
      </c>
      <c r="U4445" t="s">
        <v>30</v>
      </c>
      <c r="V4445" t="s">
        <v>454</v>
      </c>
    </row>
    <row r="4446" spans="1:22" x14ac:dyDescent="0.3">
      <c r="A4446" t="s">
        <v>31</v>
      </c>
      <c r="B4446" t="s">
        <v>32</v>
      </c>
      <c r="C4446" t="s">
        <v>33</v>
      </c>
      <c r="D4446" t="s">
        <v>94</v>
      </c>
      <c r="E4446">
        <v>39.299999999999997</v>
      </c>
      <c r="F4446">
        <v>25</v>
      </c>
      <c r="G4446">
        <v>12</v>
      </c>
      <c r="I4446">
        <v>2028</v>
      </c>
      <c r="J4446" t="s">
        <v>100</v>
      </c>
      <c r="K4446" t="s">
        <v>96</v>
      </c>
      <c r="L4446">
        <v>11121052</v>
      </c>
      <c r="M4446">
        <v>282978</v>
      </c>
      <c r="N4446" t="s">
        <v>453</v>
      </c>
      <c r="O4446" t="s">
        <v>97</v>
      </c>
      <c r="P4446">
        <v>20</v>
      </c>
      <c r="Q4446" t="s">
        <v>453</v>
      </c>
      <c r="R4446">
        <v>2028</v>
      </c>
      <c r="S4446">
        <v>-2</v>
      </c>
      <c r="T4446" t="s">
        <v>35</v>
      </c>
      <c r="U4446" t="s">
        <v>30</v>
      </c>
      <c r="V4446" t="s">
        <v>454</v>
      </c>
    </row>
    <row r="4447" spans="1:22" x14ac:dyDescent="0.3">
      <c r="A4447" t="s">
        <v>31</v>
      </c>
      <c r="B4447" t="s">
        <v>32</v>
      </c>
      <c r="C4447" t="s">
        <v>24</v>
      </c>
      <c r="D4447" t="s">
        <v>387</v>
      </c>
      <c r="E4447">
        <v>39.700000000000003</v>
      </c>
      <c r="F4447">
        <v>20</v>
      </c>
      <c r="G4447">
        <v>12</v>
      </c>
      <c r="I4447">
        <v>2026</v>
      </c>
      <c r="J4447" t="s">
        <v>25</v>
      </c>
      <c r="K4447" t="s">
        <v>25</v>
      </c>
      <c r="L4447">
        <v>10470000</v>
      </c>
      <c r="M4447">
        <v>263728</v>
      </c>
      <c r="N4447" t="s">
        <v>453</v>
      </c>
      <c r="O4447" t="s">
        <v>25</v>
      </c>
      <c r="Q4447" t="s">
        <v>454</v>
      </c>
      <c r="R4447">
        <v>2026</v>
      </c>
      <c r="S4447">
        <v>0</v>
      </c>
      <c r="T4447" t="s">
        <v>29</v>
      </c>
      <c r="U4447" t="s">
        <v>30</v>
      </c>
      <c r="V4447" t="s">
        <v>454</v>
      </c>
    </row>
    <row r="4448" spans="1:22" x14ac:dyDescent="0.3">
      <c r="A4448" t="s">
        <v>31</v>
      </c>
      <c r="B4448" t="s">
        <v>32</v>
      </c>
      <c r="C4448" t="s">
        <v>33</v>
      </c>
      <c r="D4448" t="s">
        <v>34</v>
      </c>
      <c r="E4448">
        <v>38.799999999999997</v>
      </c>
      <c r="F4448">
        <v>24</v>
      </c>
      <c r="G4448">
        <v>12</v>
      </c>
      <c r="I4448">
        <v>2027</v>
      </c>
      <c r="J4448" t="s">
        <v>25</v>
      </c>
      <c r="K4448" t="s">
        <v>25</v>
      </c>
      <c r="L4448">
        <v>11798240</v>
      </c>
      <c r="M4448">
        <v>304078</v>
      </c>
      <c r="N4448" t="s">
        <v>453</v>
      </c>
      <c r="O4448" t="s">
        <v>25</v>
      </c>
      <c r="Q4448" t="s">
        <v>454</v>
      </c>
      <c r="R4448">
        <v>2027</v>
      </c>
      <c r="S4448">
        <v>-1</v>
      </c>
      <c r="T4448" t="s">
        <v>35</v>
      </c>
      <c r="U4448" t="s">
        <v>30</v>
      </c>
      <c r="V4448" t="s">
        <v>454</v>
      </c>
    </row>
    <row r="4449" spans="1:22" x14ac:dyDescent="0.3">
      <c r="A4449" t="s">
        <v>31</v>
      </c>
      <c r="B4449" t="s">
        <v>32</v>
      </c>
      <c r="C4449" t="s">
        <v>63</v>
      </c>
      <c r="D4449" t="s">
        <v>333</v>
      </c>
      <c r="E4449">
        <v>35.700000000000003</v>
      </c>
      <c r="F4449">
        <v>15</v>
      </c>
      <c r="G4449">
        <v>9</v>
      </c>
      <c r="I4449">
        <v>2028</v>
      </c>
      <c r="J4449" t="s">
        <v>320</v>
      </c>
      <c r="K4449" t="s">
        <v>86</v>
      </c>
      <c r="L4449">
        <v>8470000</v>
      </c>
      <c r="M4449">
        <v>237255</v>
      </c>
      <c r="N4449" t="s">
        <v>453</v>
      </c>
      <c r="O4449" t="s">
        <v>120</v>
      </c>
      <c r="P4449">
        <v>20</v>
      </c>
      <c r="Q4449" t="s">
        <v>453</v>
      </c>
      <c r="R4449">
        <v>2028</v>
      </c>
      <c r="S4449">
        <v>-2</v>
      </c>
      <c r="T4449" t="s">
        <v>35</v>
      </c>
      <c r="U4449" t="s">
        <v>44</v>
      </c>
      <c r="V4449" t="s">
        <v>454</v>
      </c>
    </row>
    <row r="4450" spans="1:22" x14ac:dyDescent="0.3">
      <c r="A4450" t="s">
        <v>31</v>
      </c>
      <c r="B4450" t="s">
        <v>32</v>
      </c>
      <c r="C4450" t="s">
        <v>84</v>
      </c>
      <c r="D4450" t="s">
        <v>388</v>
      </c>
      <c r="E4450">
        <v>33.5</v>
      </c>
      <c r="F4450">
        <v>8</v>
      </c>
      <c r="G4450">
        <v>8</v>
      </c>
      <c r="I4450">
        <v>2028</v>
      </c>
      <c r="J4450" t="s">
        <v>144</v>
      </c>
      <c r="K4450" t="s">
        <v>86</v>
      </c>
      <c r="L4450">
        <v>13262498</v>
      </c>
      <c r="M4450">
        <v>395895</v>
      </c>
      <c r="N4450" t="s">
        <v>453</v>
      </c>
      <c r="O4450" t="s">
        <v>67</v>
      </c>
      <c r="P4450">
        <v>10</v>
      </c>
      <c r="Q4450" t="s">
        <v>453</v>
      </c>
      <c r="R4450">
        <v>2028</v>
      </c>
      <c r="S4450">
        <v>-2</v>
      </c>
      <c r="T4450" t="s">
        <v>35</v>
      </c>
      <c r="U4450" t="s">
        <v>40</v>
      </c>
      <c r="V4450" t="s">
        <v>453</v>
      </c>
    </row>
    <row r="4451" spans="1:22" x14ac:dyDescent="0.3">
      <c r="A4451" t="s">
        <v>31</v>
      </c>
      <c r="B4451" t="s">
        <v>32</v>
      </c>
      <c r="C4451" t="s">
        <v>33</v>
      </c>
      <c r="D4451" t="s">
        <v>145</v>
      </c>
      <c r="E4451">
        <v>38.9</v>
      </c>
      <c r="F4451">
        <v>19</v>
      </c>
      <c r="G4451">
        <v>12</v>
      </c>
      <c r="I4451">
        <v>2029</v>
      </c>
      <c r="J4451" t="s">
        <v>51</v>
      </c>
      <c r="K4451" t="s">
        <v>43</v>
      </c>
      <c r="L4451">
        <v>9753360</v>
      </c>
      <c r="M4451">
        <v>250729</v>
      </c>
      <c r="N4451" t="s">
        <v>453</v>
      </c>
      <c r="O4451" t="s">
        <v>38</v>
      </c>
      <c r="P4451">
        <v>15</v>
      </c>
      <c r="Q4451" t="s">
        <v>453</v>
      </c>
      <c r="R4451">
        <v>2029</v>
      </c>
      <c r="S4451">
        <v>-3</v>
      </c>
      <c r="T4451" t="s">
        <v>35</v>
      </c>
      <c r="U4451" t="s">
        <v>30</v>
      </c>
      <c r="V4451" t="s">
        <v>454</v>
      </c>
    </row>
    <row r="4452" spans="1:22" x14ac:dyDescent="0.3">
      <c r="A4452" t="s">
        <v>31</v>
      </c>
      <c r="B4452" t="s">
        <v>32</v>
      </c>
      <c r="C4452" t="s">
        <v>33</v>
      </c>
      <c r="D4452" t="s">
        <v>145</v>
      </c>
      <c r="E4452">
        <v>44.3</v>
      </c>
      <c r="F4452">
        <v>19</v>
      </c>
      <c r="G4452">
        <v>12</v>
      </c>
      <c r="I4452">
        <v>2029</v>
      </c>
      <c r="J4452" t="s">
        <v>51</v>
      </c>
      <c r="K4452" t="s">
        <v>43</v>
      </c>
      <c r="L4452">
        <v>11014080</v>
      </c>
      <c r="M4452">
        <v>248625</v>
      </c>
      <c r="N4452" t="s">
        <v>453</v>
      </c>
      <c r="O4452" t="s">
        <v>38</v>
      </c>
      <c r="P4452">
        <v>15</v>
      </c>
      <c r="Q4452" t="s">
        <v>453</v>
      </c>
      <c r="R4452">
        <v>2029</v>
      </c>
      <c r="S4452">
        <v>-3</v>
      </c>
      <c r="T4452" t="s">
        <v>35</v>
      </c>
      <c r="U4452" t="s">
        <v>30</v>
      </c>
      <c r="V4452" t="s">
        <v>454</v>
      </c>
    </row>
    <row r="4453" spans="1:22" x14ac:dyDescent="0.3">
      <c r="A4453" t="s">
        <v>31</v>
      </c>
      <c r="B4453" t="s">
        <v>32</v>
      </c>
      <c r="C4453" t="s">
        <v>84</v>
      </c>
      <c r="D4453" t="s">
        <v>388</v>
      </c>
      <c r="E4453">
        <v>33.700000000000003</v>
      </c>
      <c r="F4453">
        <v>12</v>
      </c>
      <c r="G4453">
        <v>10</v>
      </c>
      <c r="I4453">
        <v>2028</v>
      </c>
      <c r="J4453" t="s">
        <v>144</v>
      </c>
      <c r="K4453" t="s">
        <v>86</v>
      </c>
      <c r="L4453">
        <v>13124998</v>
      </c>
      <c r="M4453">
        <v>389466</v>
      </c>
      <c r="N4453" t="s">
        <v>453</v>
      </c>
      <c r="O4453" t="s">
        <v>67</v>
      </c>
      <c r="P4453">
        <v>10</v>
      </c>
      <c r="Q4453" t="s">
        <v>453</v>
      </c>
      <c r="R4453">
        <v>2028</v>
      </c>
      <c r="S4453">
        <v>-2</v>
      </c>
      <c r="T4453" t="s">
        <v>35</v>
      </c>
      <c r="U4453" t="s">
        <v>44</v>
      </c>
      <c r="V4453" t="s">
        <v>454</v>
      </c>
    </row>
    <row r="4454" spans="1:22" x14ac:dyDescent="0.3">
      <c r="A4454" t="s">
        <v>31</v>
      </c>
      <c r="B4454" t="s">
        <v>32</v>
      </c>
      <c r="C4454" t="s">
        <v>33</v>
      </c>
      <c r="D4454" t="s">
        <v>335</v>
      </c>
      <c r="E4454">
        <v>40.9</v>
      </c>
      <c r="F4454">
        <v>14</v>
      </c>
      <c r="G4454">
        <v>8</v>
      </c>
      <c r="I4454">
        <v>2026</v>
      </c>
      <c r="J4454" t="s">
        <v>51</v>
      </c>
      <c r="K4454" t="s">
        <v>43</v>
      </c>
      <c r="L4454">
        <v>10810000</v>
      </c>
      <c r="M4454">
        <v>264303</v>
      </c>
      <c r="N4454" t="s">
        <v>453</v>
      </c>
      <c r="O4454" t="s">
        <v>38</v>
      </c>
      <c r="P4454">
        <v>15</v>
      </c>
      <c r="Q4454" t="s">
        <v>453</v>
      </c>
      <c r="R4454">
        <v>2026</v>
      </c>
      <c r="S4454">
        <v>0</v>
      </c>
      <c r="T4454" t="s">
        <v>29</v>
      </c>
      <c r="U4454" t="s">
        <v>44</v>
      </c>
      <c r="V4454" t="s">
        <v>454</v>
      </c>
    </row>
    <row r="4455" spans="1:22" x14ac:dyDescent="0.3">
      <c r="A4455" t="s">
        <v>31</v>
      </c>
      <c r="B4455" t="s">
        <v>32</v>
      </c>
      <c r="C4455" t="s">
        <v>63</v>
      </c>
      <c r="D4455" t="s">
        <v>333</v>
      </c>
      <c r="E4455">
        <v>33.299999999999997</v>
      </c>
      <c r="F4455">
        <v>15</v>
      </c>
      <c r="G4455">
        <v>8</v>
      </c>
      <c r="I4455">
        <v>2028</v>
      </c>
      <c r="J4455" t="s">
        <v>320</v>
      </c>
      <c r="K4455" t="s">
        <v>86</v>
      </c>
      <c r="L4455">
        <v>8410000</v>
      </c>
      <c r="M4455">
        <v>252553</v>
      </c>
      <c r="N4455" t="s">
        <v>453</v>
      </c>
      <c r="O4455" t="s">
        <v>120</v>
      </c>
      <c r="P4455">
        <v>20</v>
      </c>
      <c r="Q4455" t="s">
        <v>453</v>
      </c>
      <c r="R4455">
        <v>2028</v>
      </c>
      <c r="S4455">
        <v>-2</v>
      </c>
      <c r="T4455" t="s">
        <v>35</v>
      </c>
      <c r="U4455" t="s">
        <v>44</v>
      </c>
      <c r="V4455" t="s">
        <v>454</v>
      </c>
    </row>
    <row r="4456" spans="1:22" x14ac:dyDescent="0.3">
      <c r="A4456" t="s">
        <v>31</v>
      </c>
      <c r="B4456" t="s">
        <v>32</v>
      </c>
      <c r="C4456" t="s">
        <v>84</v>
      </c>
      <c r="D4456" t="s">
        <v>388</v>
      </c>
      <c r="E4456">
        <v>34.299999999999997</v>
      </c>
      <c r="F4456">
        <v>20</v>
      </c>
      <c r="G4456">
        <v>12</v>
      </c>
      <c r="I4456">
        <v>2028</v>
      </c>
      <c r="J4456" t="s">
        <v>144</v>
      </c>
      <c r="K4456" t="s">
        <v>86</v>
      </c>
      <c r="L4456">
        <v>13112498</v>
      </c>
      <c r="M4456">
        <v>382289</v>
      </c>
      <c r="N4456" t="s">
        <v>453</v>
      </c>
      <c r="O4456" t="s">
        <v>67</v>
      </c>
      <c r="P4456">
        <v>10</v>
      </c>
      <c r="Q4456" t="s">
        <v>453</v>
      </c>
      <c r="R4456">
        <v>2028</v>
      </c>
      <c r="S4456">
        <v>-2</v>
      </c>
      <c r="T4456" t="s">
        <v>35</v>
      </c>
      <c r="U4456" t="s">
        <v>30</v>
      </c>
      <c r="V4456" t="s">
        <v>454</v>
      </c>
    </row>
    <row r="4457" spans="1:22" x14ac:dyDescent="0.3">
      <c r="A4457" t="s">
        <v>31</v>
      </c>
      <c r="B4457" t="s">
        <v>32</v>
      </c>
      <c r="C4457" t="s">
        <v>33</v>
      </c>
      <c r="D4457" t="s">
        <v>419</v>
      </c>
      <c r="E4457">
        <v>39.1</v>
      </c>
      <c r="F4457">
        <v>23</v>
      </c>
      <c r="G4457">
        <v>9</v>
      </c>
      <c r="I4457">
        <v>2027</v>
      </c>
      <c r="J4457" t="s">
        <v>110</v>
      </c>
      <c r="K4457" t="s">
        <v>96</v>
      </c>
      <c r="L4457">
        <v>11324500</v>
      </c>
      <c r="M4457">
        <v>289629</v>
      </c>
      <c r="N4457" t="s">
        <v>453</v>
      </c>
      <c r="O4457" t="s">
        <v>58</v>
      </c>
      <c r="P4457">
        <v>31</v>
      </c>
      <c r="Q4457" t="s">
        <v>453</v>
      </c>
      <c r="R4457">
        <v>2027</v>
      </c>
      <c r="S4457">
        <v>-1</v>
      </c>
      <c r="T4457" t="s">
        <v>35</v>
      </c>
      <c r="U4457" t="s">
        <v>30</v>
      </c>
      <c r="V4457" t="s">
        <v>454</v>
      </c>
    </row>
    <row r="4458" spans="1:22" x14ac:dyDescent="0.3">
      <c r="A4458" t="s">
        <v>31</v>
      </c>
      <c r="B4458" t="s">
        <v>32</v>
      </c>
      <c r="C4458" t="s">
        <v>33</v>
      </c>
      <c r="D4458" t="s">
        <v>145</v>
      </c>
      <c r="E4458">
        <v>44.4</v>
      </c>
      <c r="F4458">
        <v>19</v>
      </c>
      <c r="G4458">
        <v>12</v>
      </c>
      <c r="I4458">
        <v>2029</v>
      </c>
      <c r="J4458" t="s">
        <v>51</v>
      </c>
      <c r="K4458" t="s">
        <v>43</v>
      </c>
      <c r="L4458">
        <v>10804430</v>
      </c>
      <c r="M4458">
        <v>243343</v>
      </c>
      <c r="N4458" t="s">
        <v>453</v>
      </c>
      <c r="O4458" t="s">
        <v>38</v>
      </c>
      <c r="P4458">
        <v>15</v>
      </c>
      <c r="Q4458" t="s">
        <v>453</v>
      </c>
      <c r="R4458">
        <v>2029</v>
      </c>
      <c r="S4458">
        <v>-3</v>
      </c>
      <c r="T4458" t="s">
        <v>35</v>
      </c>
      <c r="U4458" t="s">
        <v>30</v>
      </c>
      <c r="V4458" t="s">
        <v>454</v>
      </c>
    </row>
    <row r="4459" spans="1:22" x14ac:dyDescent="0.3">
      <c r="A4459" t="s">
        <v>31</v>
      </c>
      <c r="B4459" t="s">
        <v>32</v>
      </c>
      <c r="C4459" t="s">
        <v>84</v>
      </c>
      <c r="D4459" t="s">
        <v>388</v>
      </c>
      <c r="E4459">
        <v>41.1</v>
      </c>
      <c r="F4459">
        <v>20</v>
      </c>
      <c r="G4459">
        <v>8</v>
      </c>
      <c r="I4459">
        <v>2028</v>
      </c>
      <c r="J4459" t="s">
        <v>144</v>
      </c>
      <c r="K4459" t="s">
        <v>86</v>
      </c>
      <c r="L4459">
        <v>14387498</v>
      </c>
      <c r="M4459">
        <v>350061</v>
      </c>
      <c r="N4459" t="s">
        <v>453</v>
      </c>
      <c r="O4459" t="s">
        <v>67</v>
      </c>
      <c r="P4459">
        <v>10</v>
      </c>
      <c r="Q4459" t="s">
        <v>453</v>
      </c>
      <c r="R4459">
        <v>2028</v>
      </c>
      <c r="S4459">
        <v>-2</v>
      </c>
      <c r="T4459" t="s">
        <v>35</v>
      </c>
      <c r="U4459" t="s">
        <v>30</v>
      </c>
      <c r="V4459" t="s">
        <v>454</v>
      </c>
    </row>
    <row r="4460" spans="1:22" x14ac:dyDescent="0.3">
      <c r="A4460" t="s">
        <v>31</v>
      </c>
      <c r="B4460" t="s">
        <v>32</v>
      </c>
      <c r="C4460" t="s">
        <v>63</v>
      </c>
      <c r="D4460" t="s">
        <v>64</v>
      </c>
      <c r="E4460">
        <v>34.1</v>
      </c>
      <c r="F4460">
        <v>11</v>
      </c>
      <c r="G4460">
        <v>9</v>
      </c>
      <c r="I4460">
        <v>2029</v>
      </c>
      <c r="J4460" t="s">
        <v>65</v>
      </c>
      <c r="K4460" t="s">
        <v>66</v>
      </c>
      <c r="L4460">
        <v>10932255</v>
      </c>
      <c r="M4460">
        <v>320594</v>
      </c>
      <c r="N4460" t="s">
        <v>453</v>
      </c>
      <c r="O4460" t="s">
        <v>67</v>
      </c>
      <c r="P4460">
        <v>30</v>
      </c>
      <c r="Q4460" t="s">
        <v>453</v>
      </c>
      <c r="R4460">
        <v>2029</v>
      </c>
      <c r="S4460">
        <v>-3</v>
      </c>
      <c r="T4460" t="s">
        <v>35</v>
      </c>
      <c r="U4460" t="s">
        <v>44</v>
      </c>
      <c r="V4460" t="s">
        <v>454</v>
      </c>
    </row>
    <row r="4461" spans="1:22" x14ac:dyDescent="0.3">
      <c r="A4461" t="s">
        <v>31</v>
      </c>
      <c r="B4461" t="s">
        <v>32</v>
      </c>
      <c r="C4461" t="s">
        <v>25</v>
      </c>
      <c r="D4461" t="s">
        <v>388</v>
      </c>
      <c r="E4461">
        <v>41.5</v>
      </c>
      <c r="F4461">
        <v>12</v>
      </c>
      <c r="G4461">
        <v>8</v>
      </c>
      <c r="I4461">
        <v>2028</v>
      </c>
      <c r="J4461" t="s">
        <v>144</v>
      </c>
      <c r="K4461" t="s">
        <v>86</v>
      </c>
      <c r="L4461">
        <v>14262498</v>
      </c>
      <c r="M4461">
        <v>343675</v>
      </c>
      <c r="N4461" t="s">
        <v>453</v>
      </c>
      <c r="O4461" t="s">
        <v>67</v>
      </c>
      <c r="P4461">
        <v>10</v>
      </c>
      <c r="Q4461" t="s">
        <v>453</v>
      </c>
      <c r="R4461">
        <v>2028</v>
      </c>
      <c r="S4461">
        <v>-2</v>
      </c>
      <c r="T4461" t="s">
        <v>35</v>
      </c>
      <c r="U4461" t="s">
        <v>44</v>
      </c>
      <c r="V4461" t="s">
        <v>454</v>
      </c>
    </row>
    <row r="4462" spans="1:22" x14ac:dyDescent="0.3">
      <c r="A4462" t="s">
        <v>31</v>
      </c>
      <c r="B4462" t="s">
        <v>32</v>
      </c>
      <c r="C4462" t="s">
        <v>33</v>
      </c>
      <c r="D4462" t="s">
        <v>145</v>
      </c>
      <c r="E4462">
        <v>42</v>
      </c>
      <c r="F4462">
        <v>19</v>
      </c>
      <c r="G4462">
        <v>11</v>
      </c>
      <c r="I4462">
        <v>2029</v>
      </c>
      <c r="J4462" t="s">
        <v>51</v>
      </c>
      <c r="K4462" t="s">
        <v>43</v>
      </c>
      <c r="L4462">
        <v>10427750</v>
      </c>
      <c r="M4462">
        <v>248280</v>
      </c>
      <c r="N4462" t="s">
        <v>453</v>
      </c>
      <c r="O4462" t="s">
        <v>38</v>
      </c>
      <c r="P4462">
        <v>15</v>
      </c>
      <c r="Q4462" t="s">
        <v>453</v>
      </c>
      <c r="R4462">
        <v>2029</v>
      </c>
      <c r="S4462">
        <v>-3</v>
      </c>
      <c r="T4462" t="s">
        <v>35</v>
      </c>
      <c r="U4462" t="s">
        <v>30</v>
      </c>
      <c r="V4462" t="s">
        <v>454</v>
      </c>
    </row>
    <row r="4463" spans="1:22" x14ac:dyDescent="0.3">
      <c r="A4463" t="s">
        <v>31</v>
      </c>
      <c r="B4463" t="s">
        <v>32</v>
      </c>
      <c r="C4463" t="s">
        <v>24</v>
      </c>
      <c r="D4463" t="s">
        <v>50</v>
      </c>
      <c r="E4463">
        <v>42.7</v>
      </c>
      <c r="F4463">
        <v>19</v>
      </c>
      <c r="G4463">
        <v>8</v>
      </c>
      <c r="I4463">
        <v>2026</v>
      </c>
      <c r="J4463" t="s">
        <v>25</v>
      </c>
      <c r="K4463" t="s">
        <v>25</v>
      </c>
      <c r="L4463">
        <v>8790000</v>
      </c>
      <c r="M4463">
        <v>205855</v>
      </c>
      <c r="N4463" t="s">
        <v>453</v>
      </c>
      <c r="O4463" t="s">
        <v>25</v>
      </c>
      <c r="Q4463" t="s">
        <v>454</v>
      </c>
      <c r="R4463">
        <v>2026</v>
      </c>
      <c r="S4463">
        <v>0</v>
      </c>
      <c r="T4463" t="s">
        <v>29</v>
      </c>
      <c r="U4463" t="s">
        <v>30</v>
      </c>
      <c r="V4463" t="s">
        <v>454</v>
      </c>
    </row>
    <row r="4464" spans="1:22" x14ac:dyDescent="0.3">
      <c r="A4464" t="s">
        <v>31</v>
      </c>
      <c r="B4464" t="s">
        <v>32</v>
      </c>
      <c r="C4464" t="s">
        <v>24</v>
      </c>
      <c r="D4464" t="s">
        <v>114</v>
      </c>
      <c r="E4464">
        <v>47.2</v>
      </c>
      <c r="F4464">
        <v>25</v>
      </c>
      <c r="G4464">
        <v>10</v>
      </c>
      <c r="I4464">
        <v>2025</v>
      </c>
      <c r="J4464" t="s">
        <v>26</v>
      </c>
      <c r="K4464" t="s">
        <v>27</v>
      </c>
      <c r="L4464">
        <v>10480000</v>
      </c>
      <c r="M4464">
        <v>222034</v>
      </c>
      <c r="N4464" t="s">
        <v>453</v>
      </c>
      <c r="O4464" t="s">
        <v>28</v>
      </c>
      <c r="P4464">
        <v>31</v>
      </c>
      <c r="Q4464" t="s">
        <v>453</v>
      </c>
      <c r="R4464">
        <v>2025</v>
      </c>
      <c r="S4464">
        <v>1</v>
      </c>
      <c r="T4464" t="s">
        <v>29</v>
      </c>
      <c r="U4464" t="s">
        <v>30</v>
      </c>
      <c r="V4464" t="s">
        <v>454</v>
      </c>
    </row>
    <row r="4465" spans="1:22" x14ac:dyDescent="0.3">
      <c r="A4465" t="s">
        <v>31</v>
      </c>
      <c r="B4465" t="s">
        <v>32</v>
      </c>
      <c r="C4465" t="s">
        <v>33</v>
      </c>
      <c r="D4465" t="s">
        <v>102</v>
      </c>
      <c r="E4465">
        <v>35.700000000000003</v>
      </c>
      <c r="F4465">
        <v>20</v>
      </c>
      <c r="G4465">
        <v>10</v>
      </c>
      <c r="I4465">
        <v>2027</v>
      </c>
      <c r="J4465" t="s">
        <v>103</v>
      </c>
      <c r="K4465" t="s">
        <v>104</v>
      </c>
      <c r="L4465">
        <v>14172900</v>
      </c>
      <c r="M4465">
        <v>397000</v>
      </c>
      <c r="N4465" t="s">
        <v>453</v>
      </c>
      <c r="O4465" t="s">
        <v>80</v>
      </c>
      <c r="P4465">
        <v>31</v>
      </c>
      <c r="Q4465" t="s">
        <v>453</v>
      </c>
      <c r="R4465">
        <v>2027</v>
      </c>
      <c r="S4465">
        <v>-1</v>
      </c>
      <c r="T4465" t="s">
        <v>35</v>
      </c>
      <c r="U4465" t="s">
        <v>30</v>
      </c>
      <c r="V4465" t="s">
        <v>453</v>
      </c>
    </row>
    <row r="4466" spans="1:22" x14ac:dyDescent="0.3">
      <c r="A4466" t="s">
        <v>31</v>
      </c>
      <c r="B4466" t="s">
        <v>32</v>
      </c>
      <c r="C4466" t="s">
        <v>33</v>
      </c>
      <c r="D4466" t="s">
        <v>405</v>
      </c>
      <c r="E4466">
        <v>41.1</v>
      </c>
      <c r="F4466">
        <v>19</v>
      </c>
      <c r="G4466">
        <v>9</v>
      </c>
      <c r="I4466">
        <v>2026</v>
      </c>
      <c r="J4466" t="s">
        <v>193</v>
      </c>
      <c r="K4466" t="s">
        <v>96</v>
      </c>
      <c r="L4466">
        <v>10370000</v>
      </c>
      <c r="M4466">
        <v>252311</v>
      </c>
      <c r="N4466" t="s">
        <v>453</v>
      </c>
      <c r="O4466" t="s">
        <v>97</v>
      </c>
      <c r="P4466">
        <v>30</v>
      </c>
      <c r="Q4466" t="s">
        <v>453</v>
      </c>
      <c r="R4466">
        <v>2026</v>
      </c>
      <c r="S4466">
        <v>0</v>
      </c>
      <c r="T4466" t="s">
        <v>29</v>
      </c>
      <c r="U4466" t="s">
        <v>30</v>
      </c>
      <c r="V4466" t="s">
        <v>454</v>
      </c>
    </row>
    <row r="4467" spans="1:22" x14ac:dyDescent="0.3">
      <c r="A4467" t="s">
        <v>31</v>
      </c>
      <c r="B4467" t="s">
        <v>32</v>
      </c>
      <c r="C4467" t="s">
        <v>33</v>
      </c>
      <c r="D4467" t="s">
        <v>145</v>
      </c>
      <c r="E4467">
        <v>44.3</v>
      </c>
      <c r="F4467">
        <v>19</v>
      </c>
      <c r="G4467">
        <v>11</v>
      </c>
      <c r="I4467">
        <v>2029</v>
      </c>
      <c r="J4467" t="s">
        <v>51</v>
      </c>
      <c r="K4467" t="s">
        <v>43</v>
      </c>
      <c r="L4467">
        <v>10925440</v>
      </c>
      <c r="M4467">
        <v>246624</v>
      </c>
      <c r="N4467" t="s">
        <v>453</v>
      </c>
      <c r="O4467" t="s">
        <v>38</v>
      </c>
      <c r="P4467">
        <v>15</v>
      </c>
      <c r="Q4467" t="s">
        <v>453</v>
      </c>
      <c r="R4467">
        <v>2029</v>
      </c>
      <c r="S4467">
        <v>-3</v>
      </c>
      <c r="T4467" t="s">
        <v>35</v>
      </c>
      <c r="U4467" t="s">
        <v>30</v>
      </c>
      <c r="V4467" t="s">
        <v>454</v>
      </c>
    </row>
    <row r="4468" spans="1:22" x14ac:dyDescent="0.3">
      <c r="A4468" t="s">
        <v>31</v>
      </c>
      <c r="B4468" t="s">
        <v>32</v>
      </c>
      <c r="C4468" t="s">
        <v>33</v>
      </c>
      <c r="D4468" t="s">
        <v>41</v>
      </c>
      <c r="E4468">
        <v>35.6</v>
      </c>
      <c r="F4468">
        <v>17</v>
      </c>
      <c r="G4468">
        <v>12</v>
      </c>
      <c r="I4468">
        <v>2027</v>
      </c>
      <c r="J4468" t="s">
        <v>51</v>
      </c>
      <c r="K4468" t="s">
        <v>43</v>
      </c>
      <c r="L4468">
        <v>10262280</v>
      </c>
      <c r="M4468">
        <v>288266</v>
      </c>
      <c r="N4468" t="s">
        <v>453</v>
      </c>
      <c r="O4468" t="s">
        <v>38</v>
      </c>
      <c r="P4468">
        <v>15</v>
      </c>
      <c r="Q4468" t="s">
        <v>453</v>
      </c>
      <c r="R4468">
        <v>2027</v>
      </c>
      <c r="S4468">
        <v>-1</v>
      </c>
      <c r="T4468" t="s">
        <v>35</v>
      </c>
      <c r="U4468" t="s">
        <v>30</v>
      </c>
      <c r="V4468" t="s">
        <v>454</v>
      </c>
    </row>
    <row r="4469" spans="1:22" x14ac:dyDescent="0.3">
      <c r="A4469" t="s">
        <v>31</v>
      </c>
      <c r="B4469" t="s">
        <v>32</v>
      </c>
      <c r="C4469" t="s">
        <v>33</v>
      </c>
      <c r="D4469" t="s">
        <v>335</v>
      </c>
      <c r="E4469">
        <v>40.9</v>
      </c>
      <c r="F4469">
        <v>14</v>
      </c>
      <c r="G4469">
        <v>9</v>
      </c>
      <c r="I4469">
        <v>2026</v>
      </c>
      <c r="J4469" t="s">
        <v>51</v>
      </c>
      <c r="K4469" t="s">
        <v>43</v>
      </c>
      <c r="L4469">
        <v>10810000</v>
      </c>
      <c r="M4469">
        <v>264303</v>
      </c>
      <c r="N4469" t="s">
        <v>453</v>
      </c>
      <c r="O4469" t="s">
        <v>38</v>
      </c>
      <c r="P4469">
        <v>15</v>
      </c>
      <c r="Q4469" t="s">
        <v>453</v>
      </c>
      <c r="R4469">
        <v>2026</v>
      </c>
      <c r="S4469">
        <v>0</v>
      </c>
      <c r="T4469" t="s">
        <v>29</v>
      </c>
      <c r="U4469" t="s">
        <v>44</v>
      </c>
      <c r="V4469" t="s">
        <v>454</v>
      </c>
    </row>
    <row r="4470" spans="1:22" x14ac:dyDescent="0.3">
      <c r="A4470" t="s">
        <v>31</v>
      </c>
      <c r="B4470" t="s">
        <v>32</v>
      </c>
      <c r="C4470" t="s">
        <v>33</v>
      </c>
      <c r="D4470" t="s">
        <v>102</v>
      </c>
      <c r="E4470">
        <v>37.799999999999997</v>
      </c>
      <c r="F4470">
        <v>19</v>
      </c>
      <c r="G4470">
        <v>9</v>
      </c>
      <c r="I4470">
        <v>2026</v>
      </c>
      <c r="J4470" t="s">
        <v>103</v>
      </c>
      <c r="K4470" t="s">
        <v>104</v>
      </c>
      <c r="L4470">
        <v>16254000</v>
      </c>
      <c r="M4470">
        <v>430000</v>
      </c>
      <c r="N4470" t="s">
        <v>453</v>
      </c>
      <c r="O4470" t="s">
        <v>80</v>
      </c>
      <c r="P4470">
        <v>31</v>
      </c>
      <c r="Q4470" t="s">
        <v>453</v>
      </c>
      <c r="R4470">
        <v>2026</v>
      </c>
      <c r="S4470">
        <v>0</v>
      </c>
      <c r="T4470" t="s">
        <v>29</v>
      </c>
      <c r="U4470" t="s">
        <v>30</v>
      </c>
      <c r="V4470" t="s">
        <v>453</v>
      </c>
    </row>
    <row r="4471" spans="1:22" x14ac:dyDescent="0.3">
      <c r="A4471" t="s">
        <v>31</v>
      </c>
      <c r="B4471" t="s">
        <v>32</v>
      </c>
      <c r="C4471" t="s">
        <v>76</v>
      </c>
      <c r="D4471" t="s">
        <v>419</v>
      </c>
      <c r="E4471">
        <v>38.299999999999997</v>
      </c>
      <c r="F4471">
        <v>23</v>
      </c>
      <c r="G4471">
        <v>12</v>
      </c>
      <c r="I4471">
        <v>2025</v>
      </c>
      <c r="J4471" t="s">
        <v>297</v>
      </c>
      <c r="K4471" t="s">
        <v>57</v>
      </c>
      <c r="L4471">
        <v>11183200</v>
      </c>
      <c r="M4471">
        <v>291990</v>
      </c>
      <c r="N4471" t="s">
        <v>453</v>
      </c>
      <c r="O4471" t="s">
        <v>58</v>
      </c>
      <c r="P4471">
        <v>15</v>
      </c>
      <c r="Q4471" t="s">
        <v>453</v>
      </c>
      <c r="R4471">
        <v>2025</v>
      </c>
      <c r="S4471">
        <v>1</v>
      </c>
      <c r="T4471" t="s">
        <v>29</v>
      </c>
      <c r="U4471" t="s">
        <v>30</v>
      </c>
      <c r="V4471" t="s">
        <v>454</v>
      </c>
    </row>
    <row r="4472" spans="1:22" x14ac:dyDescent="0.3">
      <c r="A4472" t="s">
        <v>31</v>
      </c>
      <c r="B4472" t="s">
        <v>32</v>
      </c>
      <c r="C4472" t="s">
        <v>24</v>
      </c>
      <c r="D4472" t="s">
        <v>386</v>
      </c>
      <c r="E4472">
        <v>38.9</v>
      </c>
      <c r="F4472">
        <v>14</v>
      </c>
      <c r="G4472">
        <v>10</v>
      </c>
      <c r="I4472">
        <v>2026</v>
      </c>
      <c r="J4472" t="s">
        <v>25</v>
      </c>
      <c r="K4472" t="s">
        <v>25</v>
      </c>
      <c r="L4472">
        <v>9801900</v>
      </c>
      <c r="M4472">
        <v>251977</v>
      </c>
      <c r="N4472" t="s">
        <v>453</v>
      </c>
      <c r="O4472" t="s">
        <v>25</v>
      </c>
      <c r="Q4472" t="s">
        <v>454</v>
      </c>
      <c r="R4472">
        <v>2026</v>
      </c>
      <c r="S4472">
        <v>0</v>
      </c>
      <c r="T4472" t="s">
        <v>29</v>
      </c>
      <c r="U4472" t="s">
        <v>44</v>
      </c>
      <c r="V4472" t="s">
        <v>454</v>
      </c>
    </row>
    <row r="4473" spans="1:22" x14ac:dyDescent="0.3">
      <c r="A4473" t="s">
        <v>31</v>
      </c>
      <c r="B4473" t="s">
        <v>32</v>
      </c>
      <c r="C4473" t="s">
        <v>33</v>
      </c>
      <c r="D4473" t="s">
        <v>102</v>
      </c>
      <c r="E4473">
        <v>36.9</v>
      </c>
      <c r="F4473">
        <v>20</v>
      </c>
      <c r="G4473">
        <v>11</v>
      </c>
      <c r="I4473">
        <v>2027</v>
      </c>
      <c r="J4473" t="s">
        <v>103</v>
      </c>
      <c r="K4473" t="s">
        <v>104</v>
      </c>
      <c r="L4473">
        <v>14645330</v>
      </c>
      <c r="M4473">
        <v>396892</v>
      </c>
      <c r="N4473" t="s">
        <v>453</v>
      </c>
      <c r="O4473" t="s">
        <v>80</v>
      </c>
      <c r="P4473">
        <v>31</v>
      </c>
      <c r="Q4473" t="s">
        <v>453</v>
      </c>
      <c r="R4473">
        <v>2027</v>
      </c>
      <c r="S4473">
        <v>-1</v>
      </c>
      <c r="T4473" t="s">
        <v>35</v>
      </c>
      <c r="U4473" t="s">
        <v>30</v>
      </c>
      <c r="V4473" t="s">
        <v>453</v>
      </c>
    </row>
    <row r="4474" spans="1:22" x14ac:dyDescent="0.3">
      <c r="A4474" t="s">
        <v>31</v>
      </c>
      <c r="B4474" t="s">
        <v>32</v>
      </c>
      <c r="C4474" t="s">
        <v>33</v>
      </c>
      <c r="D4474" t="s">
        <v>102</v>
      </c>
      <c r="E4474">
        <v>37.299999999999997</v>
      </c>
      <c r="F4474">
        <v>20</v>
      </c>
      <c r="G4474">
        <v>9</v>
      </c>
      <c r="I4474">
        <v>2026</v>
      </c>
      <c r="J4474" t="s">
        <v>103</v>
      </c>
      <c r="K4474" t="s">
        <v>104</v>
      </c>
      <c r="L4474">
        <v>16043300</v>
      </c>
      <c r="M4474">
        <v>430115</v>
      </c>
      <c r="N4474" t="s">
        <v>453</v>
      </c>
      <c r="O4474" t="s">
        <v>80</v>
      </c>
      <c r="P4474">
        <v>31</v>
      </c>
      <c r="Q4474" t="s">
        <v>453</v>
      </c>
      <c r="R4474">
        <v>2026</v>
      </c>
      <c r="S4474">
        <v>0</v>
      </c>
      <c r="T4474" t="s">
        <v>29</v>
      </c>
      <c r="U4474" t="s">
        <v>30</v>
      </c>
      <c r="V4474" t="s">
        <v>453</v>
      </c>
    </row>
    <row r="4475" spans="1:22" x14ac:dyDescent="0.3">
      <c r="A4475" t="s">
        <v>31</v>
      </c>
      <c r="B4475" t="s">
        <v>32</v>
      </c>
      <c r="C4475" t="s">
        <v>33</v>
      </c>
      <c r="D4475" t="s">
        <v>405</v>
      </c>
      <c r="E4475">
        <v>39.9</v>
      </c>
      <c r="F4475">
        <v>19</v>
      </c>
      <c r="G4475">
        <v>10</v>
      </c>
      <c r="I4475">
        <v>2026</v>
      </c>
      <c r="J4475" t="s">
        <v>193</v>
      </c>
      <c r="K4475" t="s">
        <v>96</v>
      </c>
      <c r="L4475">
        <v>10410000</v>
      </c>
      <c r="M4475">
        <v>260902</v>
      </c>
      <c r="N4475" t="s">
        <v>453</v>
      </c>
      <c r="O4475" t="s">
        <v>97</v>
      </c>
      <c r="P4475">
        <v>30</v>
      </c>
      <c r="Q4475" t="s">
        <v>453</v>
      </c>
      <c r="R4475">
        <v>2026</v>
      </c>
      <c r="S4475">
        <v>0</v>
      </c>
      <c r="T4475" t="s">
        <v>29</v>
      </c>
      <c r="U4475" t="s">
        <v>30</v>
      </c>
      <c r="V4475" t="s">
        <v>454</v>
      </c>
    </row>
    <row r="4476" spans="1:22" x14ac:dyDescent="0.3">
      <c r="A4476" t="s">
        <v>31</v>
      </c>
      <c r="B4476" t="s">
        <v>32</v>
      </c>
      <c r="C4476" t="s">
        <v>63</v>
      </c>
      <c r="D4476" t="s">
        <v>333</v>
      </c>
      <c r="E4476">
        <v>44.4</v>
      </c>
      <c r="F4476">
        <v>10</v>
      </c>
      <c r="G4476">
        <v>9</v>
      </c>
      <c r="I4476">
        <v>2024</v>
      </c>
      <c r="J4476" t="s">
        <v>301</v>
      </c>
      <c r="K4476" t="s">
        <v>86</v>
      </c>
      <c r="L4476">
        <v>9700000</v>
      </c>
      <c r="M4476">
        <v>218468</v>
      </c>
      <c r="N4476" t="s">
        <v>453</v>
      </c>
      <c r="O4476" t="s">
        <v>120</v>
      </c>
      <c r="P4476">
        <v>20</v>
      </c>
      <c r="Q4476" t="s">
        <v>453</v>
      </c>
      <c r="R4476">
        <v>2024</v>
      </c>
      <c r="S4476">
        <v>2</v>
      </c>
      <c r="T4476" t="s">
        <v>29</v>
      </c>
      <c r="U4476" t="s">
        <v>44</v>
      </c>
      <c r="V4476" t="s">
        <v>454</v>
      </c>
    </row>
    <row r="4477" spans="1:22" x14ac:dyDescent="0.3">
      <c r="A4477" t="s">
        <v>31</v>
      </c>
      <c r="B4477" t="s">
        <v>32</v>
      </c>
      <c r="C4477" t="s">
        <v>33</v>
      </c>
      <c r="D4477" t="s">
        <v>403</v>
      </c>
      <c r="E4477">
        <v>43.4</v>
      </c>
      <c r="F4477">
        <v>9</v>
      </c>
      <c r="G4477">
        <v>8</v>
      </c>
      <c r="I4477">
        <v>2026</v>
      </c>
      <c r="J4477" t="s">
        <v>25</v>
      </c>
      <c r="K4477" t="s">
        <v>25</v>
      </c>
      <c r="L4477">
        <v>11730000</v>
      </c>
      <c r="M4477">
        <v>270276</v>
      </c>
      <c r="N4477" t="s">
        <v>453</v>
      </c>
      <c r="O4477" t="s">
        <v>25</v>
      </c>
      <c r="Q4477" t="s">
        <v>454</v>
      </c>
      <c r="R4477">
        <v>2026</v>
      </c>
      <c r="S4477">
        <v>0</v>
      </c>
      <c r="T4477" t="s">
        <v>29</v>
      </c>
      <c r="U4477" t="s">
        <v>40</v>
      </c>
      <c r="V4477" t="s">
        <v>454</v>
      </c>
    </row>
    <row r="4478" spans="1:22" x14ac:dyDescent="0.3">
      <c r="A4478" t="s">
        <v>31</v>
      </c>
      <c r="B4478" t="s">
        <v>32</v>
      </c>
      <c r="C4478" t="s">
        <v>33</v>
      </c>
      <c r="D4478" t="s">
        <v>405</v>
      </c>
      <c r="E4478">
        <v>40</v>
      </c>
      <c r="F4478">
        <v>19</v>
      </c>
      <c r="G4478">
        <v>11</v>
      </c>
      <c r="I4478">
        <v>2026</v>
      </c>
      <c r="J4478" t="s">
        <v>193</v>
      </c>
      <c r="K4478" t="s">
        <v>96</v>
      </c>
      <c r="L4478">
        <v>10410000</v>
      </c>
      <c r="M4478">
        <v>260250</v>
      </c>
      <c r="N4478" t="s">
        <v>453</v>
      </c>
      <c r="O4478" t="s">
        <v>97</v>
      </c>
      <c r="P4478">
        <v>30</v>
      </c>
      <c r="Q4478" t="s">
        <v>453</v>
      </c>
      <c r="R4478">
        <v>2026</v>
      </c>
      <c r="S4478">
        <v>0</v>
      </c>
      <c r="T4478" t="s">
        <v>29</v>
      </c>
      <c r="U4478" t="s">
        <v>30</v>
      </c>
      <c r="V4478" t="s">
        <v>454</v>
      </c>
    </row>
    <row r="4479" spans="1:22" x14ac:dyDescent="0.3">
      <c r="A4479" t="s">
        <v>31</v>
      </c>
      <c r="B4479" t="s">
        <v>32</v>
      </c>
      <c r="C4479" t="s">
        <v>33</v>
      </c>
      <c r="D4479" t="s">
        <v>403</v>
      </c>
      <c r="E4479">
        <v>43.4</v>
      </c>
      <c r="F4479">
        <v>9</v>
      </c>
      <c r="G4479">
        <v>9</v>
      </c>
      <c r="I4479">
        <v>2026</v>
      </c>
      <c r="J4479" t="s">
        <v>25</v>
      </c>
      <c r="K4479" t="s">
        <v>25</v>
      </c>
      <c r="L4479">
        <v>11740000</v>
      </c>
      <c r="M4479">
        <v>270507</v>
      </c>
      <c r="N4479" t="s">
        <v>453</v>
      </c>
      <c r="O4479" t="s">
        <v>25</v>
      </c>
      <c r="Q4479" t="s">
        <v>454</v>
      </c>
      <c r="R4479">
        <v>2026</v>
      </c>
      <c r="S4479">
        <v>0</v>
      </c>
      <c r="T4479" t="s">
        <v>29</v>
      </c>
      <c r="U4479" t="s">
        <v>40</v>
      </c>
      <c r="V4479" t="s">
        <v>454</v>
      </c>
    </row>
    <row r="4480" spans="1:22" x14ac:dyDescent="0.3">
      <c r="A4480" t="s">
        <v>31</v>
      </c>
      <c r="B4480" t="s">
        <v>32</v>
      </c>
      <c r="C4480" t="s">
        <v>33</v>
      </c>
      <c r="D4480" t="s">
        <v>121</v>
      </c>
      <c r="E4480">
        <v>40</v>
      </c>
      <c r="F4480">
        <v>13</v>
      </c>
      <c r="G4480">
        <v>9</v>
      </c>
      <c r="I4480">
        <v>2029</v>
      </c>
      <c r="J4480" t="s">
        <v>122</v>
      </c>
      <c r="K4480" t="s">
        <v>43</v>
      </c>
      <c r="L4480">
        <v>10000000</v>
      </c>
      <c r="M4480">
        <v>250000</v>
      </c>
      <c r="N4480" t="s">
        <v>453</v>
      </c>
      <c r="O4480" t="s">
        <v>38</v>
      </c>
      <c r="P4480">
        <v>20</v>
      </c>
      <c r="Q4480" t="s">
        <v>453</v>
      </c>
      <c r="R4480">
        <v>2029</v>
      </c>
      <c r="S4480">
        <v>-3</v>
      </c>
      <c r="T4480" t="s">
        <v>35</v>
      </c>
      <c r="U4480" t="s">
        <v>44</v>
      </c>
      <c r="V4480" t="s">
        <v>454</v>
      </c>
    </row>
    <row r="4481" spans="1:22" x14ac:dyDescent="0.3">
      <c r="A4481" t="s">
        <v>31</v>
      </c>
      <c r="B4481" t="s">
        <v>32</v>
      </c>
      <c r="C4481" t="s">
        <v>33</v>
      </c>
      <c r="D4481" t="s">
        <v>296</v>
      </c>
      <c r="E4481">
        <v>36.799999999999997</v>
      </c>
      <c r="F4481">
        <v>9</v>
      </c>
      <c r="G4481">
        <v>8</v>
      </c>
      <c r="I4481">
        <v>2027</v>
      </c>
      <c r="J4481" t="s">
        <v>51</v>
      </c>
      <c r="K4481" t="s">
        <v>43</v>
      </c>
      <c r="L4481">
        <v>10298400</v>
      </c>
      <c r="M4481">
        <v>279848</v>
      </c>
      <c r="N4481" t="s">
        <v>453</v>
      </c>
      <c r="O4481" t="s">
        <v>38</v>
      </c>
      <c r="P4481">
        <v>15</v>
      </c>
      <c r="Q4481" t="s">
        <v>453</v>
      </c>
      <c r="R4481">
        <v>2027</v>
      </c>
      <c r="S4481">
        <v>-1</v>
      </c>
      <c r="T4481" t="s">
        <v>35</v>
      </c>
      <c r="U4481" t="s">
        <v>40</v>
      </c>
      <c r="V4481" t="s">
        <v>454</v>
      </c>
    </row>
    <row r="4482" spans="1:22" x14ac:dyDescent="0.3">
      <c r="A4482" t="s">
        <v>31</v>
      </c>
      <c r="B4482" t="s">
        <v>32</v>
      </c>
      <c r="C4482" t="s">
        <v>24</v>
      </c>
      <c r="D4482" t="s">
        <v>386</v>
      </c>
      <c r="E4482">
        <v>39.5</v>
      </c>
      <c r="F4482">
        <v>14</v>
      </c>
      <c r="G4482">
        <v>12</v>
      </c>
      <c r="I4482">
        <v>2026</v>
      </c>
      <c r="J4482" t="s">
        <v>25</v>
      </c>
      <c r="K4482" t="s">
        <v>25</v>
      </c>
      <c r="L4482">
        <v>9785500</v>
      </c>
      <c r="M4482">
        <v>247734</v>
      </c>
      <c r="N4482" t="s">
        <v>453</v>
      </c>
      <c r="O4482" t="s">
        <v>25</v>
      </c>
      <c r="Q4482" t="s">
        <v>454</v>
      </c>
      <c r="R4482">
        <v>2026</v>
      </c>
      <c r="S4482">
        <v>0</v>
      </c>
      <c r="T4482" t="s">
        <v>29</v>
      </c>
      <c r="U4482" t="s">
        <v>44</v>
      </c>
      <c r="V4482" t="s">
        <v>454</v>
      </c>
    </row>
    <row r="4483" spans="1:22" x14ac:dyDescent="0.3">
      <c r="A4483" t="s">
        <v>31</v>
      </c>
      <c r="B4483" t="s">
        <v>32</v>
      </c>
      <c r="C4483" t="s">
        <v>84</v>
      </c>
      <c r="D4483" t="s">
        <v>388</v>
      </c>
      <c r="E4483">
        <v>41.1</v>
      </c>
      <c r="F4483">
        <v>20</v>
      </c>
      <c r="G4483">
        <v>10</v>
      </c>
      <c r="I4483">
        <v>2028</v>
      </c>
      <c r="J4483" t="s">
        <v>144</v>
      </c>
      <c r="K4483" t="s">
        <v>86</v>
      </c>
      <c r="L4483">
        <v>14524998</v>
      </c>
      <c r="M4483">
        <v>353406</v>
      </c>
      <c r="N4483" t="s">
        <v>453</v>
      </c>
      <c r="O4483" t="s">
        <v>67</v>
      </c>
      <c r="P4483">
        <v>10</v>
      </c>
      <c r="Q4483" t="s">
        <v>453</v>
      </c>
      <c r="R4483">
        <v>2028</v>
      </c>
      <c r="S4483">
        <v>-2</v>
      </c>
      <c r="T4483" t="s">
        <v>35</v>
      </c>
      <c r="U4483" t="s">
        <v>30</v>
      </c>
      <c r="V4483" t="s">
        <v>454</v>
      </c>
    </row>
    <row r="4484" spans="1:22" x14ac:dyDescent="0.3">
      <c r="A4484" t="s">
        <v>31</v>
      </c>
      <c r="B4484" t="s">
        <v>32</v>
      </c>
      <c r="C4484" t="s">
        <v>33</v>
      </c>
      <c r="D4484" t="s">
        <v>102</v>
      </c>
      <c r="E4484">
        <v>37.299999999999997</v>
      </c>
      <c r="F4484">
        <v>20</v>
      </c>
      <c r="G4484">
        <v>11</v>
      </c>
      <c r="I4484">
        <v>2026</v>
      </c>
      <c r="J4484" t="s">
        <v>103</v>
      </c>
      <c r="K4484" t="s">
        <v>104</v>
      </c>
      <c r="L4484">
        <v>16229850</v>
      </c>
      <c r="M4484">
        <v>435117</v>
      </c>
      <c r="N4484" t="s">
        <v>453</v>
      </c>
      <c r="O4484" t="s">
        <v>80</v>
      </c>
      <c r="P4484">
        <v>31</v>
      </c>
      <c r="Q4484" t="s">
        <v>453</v>
      </c>
      <c r="R4484">
        <v>2026</v>
      </c>
      <c r="S4484">
        <v>0</v>
      </c>
      <c r="T4484" t="s">
        <v>29</v>
      </c>
      <c r="U4484" t="s">
        <v>30</v>
      </c>
      <c r="V4484" t="s">
        <v>453</v>
      </c>
    </row>
    <row r="4485" spans="1:22" x14ac:dyDescent="0.3">
      <c r="A4485" t="s">
        <v>31</v>
      </c>
      <c r="B4485" t="s">
        <v>32</v>
      </c>
      <c r="C4485" t="s">
        <v>24</v>
      </c>
      <c r="D4485" t="s">
        <v>109</v>
      </c>
      <c r="E4485">
        <v>44.7</v>
      </c>
      <c r="F4485">
        <v>9</v>
      </c>
      <c r="G4485">
        <v>9</v>
      </c>
      <c r="I4485">
        <v>2026</v>
      </c>
      <c r="J4485" t="s">
        <v>47</v>
      </c>
      <c r="K4485" t="s">
        <v>48</v>
      </c>
      <c r="L4485">
        <v>10516400</v>
      </c>
      <c r="M4485">
        <v>235266</v>
      </c>
      <c r="N4485" t="s">
        <v>453</v>
      </c>
      <c r="O4485" t="s">
        <v>49</v>
      </c>
      <c r="P4485">
        <v>31</v>
      </c>
      <c r="Q4485" t="s">
        <v>453</v>
      </c>
      <c r="R4485">
        <v>2026</v>
      </c>
      <c r="S4485">
        <v>0</v>
      </c>
      <c r="T4485" t="s">
        <v>29</v>
      </c>
      <c r="U4485" t="s">
        <v>40</v>
      </c>
      <c r="V4485" t="s">
        <v>454</v>
      </c>
    </row>
    <row r="4486" spans="1:22" x14ac:dyDescent="0.3">
      <c r="A4486" t="s">
        <v>31</v>
      </c>
      <c r="B4486" t="s">
        <v>32</v>
      </c>
      <c r="C4486" t="s">
        <v>33</v>
      </c>
      <c r="D4486" t="s">
        <v>102</v>
      </c>
      <c r="E4486">
        <v>37.799999999999997</v>
      </c>
      <c r="F4486">
        <v>19</v>
      </c>
      <c r="G4486">
        <v>12</v>
      </c>
      <c r="I4486">
        <v>2026</v>
      </c>
      <c r="J4486" t="s">
        <v>103</v>
      </c>
      <c r="K4486" t="s">
        <v>104</v>
      </c>
      <c r="L4486">
        <v>16443000</v>
      </c>
      <c r="M4486">
        <v>435000</v>
      </c>
      <c r="N4486" t="s">
        <v>453</v>
      </c>
      <c r="O4486" t="s">
        <v>80</v>
      </c>
      <c r="P4486">
        <v>31</v>
      </c>
      <c r="Q4486" t="s">
        <v>453</v>
      </c>
      <c r="R4486">
        <v>2026</v>
      </c>
      <c r="S4486">
        <v>0</v>
      </c>
      <c r="T4486" t="s">
        <v>29</v>
      </c>
      <c r="U4486" t="s">
        <v>30</v>
      </c>
      <c r="V4486" t="s">
        <v>453</v>
      </c>
    </row>
    <row r="4487" spans="1:22" x14ac:dyDescent="0.3">
      <c r="A4487" t="s">
        <v>31</v>
      </c>
      <c r="B4487" t="s">
        <v>32</v>
      </c>
      <c r="C4487" t="s">
        <v>33</v>
      </c>
      <c r="D4487" t="s">
        <v>41</v>
      </c>
      <c r="E4487">
        <v>35.6</v>
      </c>
      <c r="F4487">
        <v>17</v>
      </c>
      <c r="G4487">
        <v>10</v>
      </c>
      <c r="I4487">
        <v>2027</v>
      </c>
      <c r="J4487" t="s">
        <v>51</v>
      </c>
      <c r="K4487" t="s">
        <v>43</v>
      </c>
      <c r="L4487">
        <v>10262280</v>
      </c>
      <c r="M4487">
        <v>288266</v>
      </c>
      <c r="N4487" t="s">
        <v>453</v>
      </c>
      <c r="O4487" t="s">
        <v>38</v>
      </c>
      <c r="P4487">
        <v>15</v>
      </c>
      <c r="Q4487" t="s">
        <v>453</v>
      </c>
      <c r="R4487">
        <v>2027</v>
      </c>
      <c r="S4487">
        <v>-1</v>
      </c>
      <c r="T4487" t="s">
        <v>35</v>
      </c>
      <c r="U4487" t="s">
        <v>30</v>
      </c>
      <c r="V4487" t="s">
        <v>454</v>
      </c>
    </row>
    <row r="4488" spans="1:22" x14ac:dyDescent="0.3">
      <c r="A4488" t="s">
        <v>31</v>
      </c>
      <c r="B4488" t="s">
        <v>32</v>
      </c>
      <c r="C4488" t="s">
        <v>24</v>
      </c>
      <c r="D4488" t="s">
        <v>50</v>
      </c>
      <c r="E4488">
        <v>42.8</v>
      </c>
      <c r="F4488">
        <v>14</v>
      </c>
      <c r="G4488">
        <v>9</v>
      </c>
      <c r="I4488">
        <v>2026</v>
      </c>
      <c r="J4488" t="s">
        <v>25</v>
      </c>
      <c r="K4488" t="s">
        <v>25</v>
      </c>
      <c r="L4488">
        <v>8840000</v>
      </c>
      <c r="M4488">
        <v>206542</v>
      </c>
      <c r="N4488" t="s">
        <v>453</v>
      </c>
      <c r="O4488" t="s">
        <v>25</v>
      </c>
      <c r="Q4488" t="s">
        <v>454</v>
      </c>
      <c r="R4488">
        <v>2026</v>
      </c>
      <c r="S4488">
        <v>0</v>
      </c>
      <c r="T4488" t="s">
        <v>29</v>
      </c>
      <c r="U4488" t="s">
        <v>44</v>
      </c>
      <c r="V4488" t="s">
        <v>454</v>
      </c>
    </row>
    <row r="4489" spans="1:22" x14ac:dyDescent="0.3">
      <c r="A4489" t="s">
        <v>31</v>
      </c>
      <c r="B4489" t="s">
        <v>32</v>
      </c>
      <c r="C4489" t="s">
        <v>24</v>
      </c>
      <c r="D4489" t="s">
        <v>386</v>
      </c>
      <c r="E4489">
        <v>38.9</v>
      </c>
      <c r="F4489">
        <v>14</v>
      </c>
      <c r="G4489">
        <v>8</v>
      </c>
      <c r="I4489">
        <v>2026</v>
      </c>
      <c r="J4489" t="s">
        <v>25</v>
      </c>
      <c r="K4489" t="s">
        <v>25</v>
      </c>
      <c r="L4489">
        <v>9801900</v>
      </c>
      <c r="M4489">
        <v>251977</v>
      </c>
      <c r="N4489" t="s">
        <v>453</v>
      </c>
      <c r="O4489" t="s">
        <v>25</v>
      </c>
      <c r="Q4489" t="s">
        <v>454</v>
      </c>
      <c r="R4489">
        <v>2026</v>
      </c>
      <c r="S4489">
        <v>0</v>
      </c>
      <c r="T4489" t="s">
        <v>29</v>
      </c>
      <c r="U4489" t="s">
        <v>44</v>
      </c>
      <c r="V4489" t="s">
        <v>454</v>
      </c>
    </row>
    <row r="4490" spans="1:22" x14ac:dyDescent="0.3">
      <c r="A4490" t="s">
        <v>31</v>
      </c>
      <c r="B4490" t="s">
        <v>32</v>
      </c>
      <c r="C4490" t="s">
        <v>24</v>
      </c>
      <c r="D4490" t="s">
        <v>50</v>
      </c>
      <c r="E4490">
        <v>49.8</v>
      </c>
      <c r="F4490">
        <v>19</v>
      </c>
      <c r="G4490">
        <v>12</v>
      </c>
      <c r="I4490">
        <v>2026</v>
      </c>
      <c r="J4490" t="s">
        <v>25</v>
      </c>
      <c r="K4490" t="s">
        <v>25</v>
      </c>
      <c r="L4490">
        <v>9110000</v>
      </c>
      <c r="M4490">
        <v>182932</v>
      </c>
      <c r="N4490" t="s">
        <v>453</v>
      </c>
      <c r="O4490" t="s">
        <v>25</v>
      </c>
      <c r="Q4490" t="s">
        <v>454</v>
      </c>
      <c r="R4490">
        <v>2026</v>
      </c>
      <c r="S4490">
        <v>0</v>
      </c>
      <c r="T4490" t="s">
        <v>29</v>
      </c>
      <c r="U4490" t="s">
        <v>30</v>
      </c>
      <c r="V4490" t="s">
        <v>454</v>
      </c>
    </row>
    <row r="4491" spans="1:22" x14ac:dyDescent="0.3">
      <c r="A4491" t="s">
        <v>31</v>
      </c>
      <c r="B4491" t="s">
        <v>32</v>
      </c>
      <c r="C4491" t="s">
        <v>33</v>
      </c>
      <c r="D4491" t="s">
        <v>41</v>
      </c>
      <c r="E4491">
        <v>38.4</v>
      </c>
      <c r="F4491">
        <v>17</v>
      </c>
      <c r="G4491">
        <v>8</v>
      </c>
      <c r="I4491">
        <v>2027</v>
      </c>
      <c r="J4491" t="s">
        <v>51</v>
      </c>
      <c r="K4491" t="s">
        <v>43</v>
      </c>
      <c r="L4491">
        <v>10169950</v>
      </c>
      <c r="M4491">
        <v>264842</v>
      </c>
      <c r="N4491" t="s">
        <v>453</v>
      </c>
      <c r="O4491" t="s">
        <v>38</v>
      </c>
      <c r="P4491">
        <v>15</v>
      </c>
      <c r="Q4491" t="s">
        <v>453</v>
      </c>
      <c r="R4491">
        <v>2027</v>
      </c>
      <c r="S4491">
        <v>-1</v>
      </c>
      <c r="T4491" t="s">
        <v>35</v>
      </c>
      <c r="U4491" t="s">
        <v>30</v>
      </c>
      <c r="V4491" t="s">
        <v>454</v>
      </c>
    </row>
    <row r="4492" spans="1:22" x14ac:dyDescent="0.3">
      <c r="A4492" t="s">
        <v>31</v>
      </c>
      <c r="B4492" t="s">
        <v>32</v>
      </c>
      <c r="C4492" t="s">
        <v>24</v>
      </c>
      <c r="D4492" t="s">
        <v>101</v>
      </c>
      <c r="E4492">
        <v>35.1</v>
      </c>
      <c r="F4492">
        <v>13</v>
      </c>
      <c r="G4492">
        <v>11</v>
      </c>
      <c r="I4492">
        <v>2026</v>
      </c>
      <c r="J4492" t="s">
        <v>25</v>
      </c>
      <c r="K4492" t="s">
        <v>25</v>
      </c>
      <c r="L4492">
        <v>8048406</v>
      </c>
      <c r="M4492">
        <v>229299</v>
      </c>
      <c r="N4492" t="s">
        <v>453</v>
      </c>
      <c r="O4492" t="s">
        <v>25</v>
      </c>
      <c r="Q4492" t="s">
        <v>454</v>
      </c>
      <c r="R4492">
        <v>2026</v>
      </c>
      <c r="S4492">
        <v>0</v>
      </c>
      <c r="T4492" t="s">
        <v>29</v>
      </c>
      <c r="U4492" t="s">
        <v>44</v>
      </c>
      <c r="V4492" t="s">
        <v>454</v>
      </c>
    </row>
    <row r="4493" spans="1:22" x14ac:dyDescent="0.3">
      <c r="A4493" t="s">
        <v>31</v>
      </c>
      <c r="B4493" t="s">
        <v>32</v>
      </c>
      <c r="C4493" t="s">
        <v>33</v>
      </c>
      <c r="D4493" t="s">
        <v>102</v>
      </c>
      <c r="E4493">
        <v>37.299999999999997</v>
      </c>
      <c r="F4493">
        <v>20</v>
      </c>
      <c r="G4493">
        <v>10</v>
      </c>
      <c r="I4493">
        <v>2026</v>
      </c>
      <c r="J4493" t="s">
        <v>103</v>
      </c>
      <c r="K4493" t="s">
        <v>104</v>
      </c>
      <c r="L4493">
        <v>16229850</v>
      </c>
      <c r="M4493">
        <v>435117</v>
      </c>
      <c r="N4493" t="s">
        <v>453</v>
      </c>
      <c r="O4493" t="s">
        <v>80</v>
      </c>
      <c r="P4493">
        <v>31</v>
      </c>
      <c r="Q4493" t="s">
        <v>453</v>
      </c>
      <c r="R4493">
        <v>2026</v>
      </c>
      <c r="S4493">
        <v>0</v>
      </c>
      <c r="T4493" t="s">
        <v>29</v>
      </c>
      <c r="U4493" t="s">
        <v>30</v>
      </c>
      <c r="V4493" t="s">
        <v>453</v>
      </c>
    </row>
    <row r="4494" spans="1:22" x14ac:dyDescent="0.3">
      <c r="A4494" t="s">
        <v>31</v>
      </c>
      <c r="B4494" t="s">
        <v>32</v>
      </c>
      <c r="C4494" t="s">
        <v>33</v>
      </c>
      <c r="D4494" t="s">
        <v>405</v>
      </c>
      <c r="E4494">
        <v>40.9</v>
      </c>
      <c r="F4494">
        <v>19</v>
      </c>
      <c r="G4494">
        <v>8</v>
      </c>
      <c r="I4494">
        <v>2023</v>
      </c>
      <c r="J4494" t="s">
        <v>339</v>
      </c>
      <c r="K4494" t="s">
        <v>96</v>
      </c>
      <c r="L4494">
        <v>10650000</v>
      </c>
      <c r="M4494">
        <v>260391</v>
      </c>
      <c r="N4494" t="s">
        <v>453</v>
      </c>
      <c r="O4494" t="s">
        <v>97</v>
      </c>
      <c r="P4494">
        <v>30</v>
      </c>
      <c r="Q4494" t="s">
        <v>453</v>
      </c>
      <c r="R4494">
        <v>2023</v>
      </c>
      <c r="S4494">
        <v>3</v>
      </c>
      <c r="T4494" t="s">
        <v>29</v>
      </c>
      <c r="U4494" t="s">
        <v>30</v>
      </c>
      <c r="V4494" t="s">
        <v>454</v>
      </c>
    </row>
    <row r="4495" spans="1:22" x14ac:dyDescent="0.3">
      <c r="A4495" t="s">
        <v>31</v>
      </c>
      <c r="B4495" t="s">
        <v>32</v>
      </c>
      <c r="C4495" t="s">
        <v>84</v>
      </c>
      <c r="D4495" t="s">
        <v>388</v>
      </c>
      <c r="E4495">
        <v>41.1</v>
      </c>
      <c r="F4495">
        <v>20</v>
      </c>
      <c r="G4495">
        <v>10</v>
      </c>
      <c r="I4495">
        <v>2028</v>
      </c>
      <c r="J4495" t="s">
        <v>144</v>
      </c>
      <c r="K4495" t="s">
        <v>86</v>
      </c>
      <c r="L4495">
        <v>14799998</v>
      </c>
      <c r="M4495">
        <v>360097</v>
      </c>
      <c r="N4495" t="s">
        <v>453</v>
      </c>
      <c r="O4495" t="s">
        <v>67</v>
      </c>
      <c r="P4495">
        <v>10</v>
      </c>
      <c r="Q4495" t="s">
        <v>453</v>
      </c>
      <c r="R4495">
        <v>2028</v>
      </c>
      <c r="S4495">
        <v>-2</v>
      </c>
      <c r="T4495" t="s">
        <v>35</v>
      </c>
      <c r="U4495" t="s">
        <v>30</v>
      </c>
      <c r="V4495" t="s">
        <v>454</v>
      </c>
    </row>
    <row r="4496" spans="1:22" x14ac:dyDescent="0.3">
      <c r="A4496" t="s">
        <v>31</v>
      </c>
      <c r="B4496" t="s">
        <v>32</v>
      </c>
      <c r="C4496" t="s">
        <v>24</v>
      </c>
      <c r="D4496" t="s">
        <v>114</v>
      </c>
      <c r="E4496">
        <v>47.2</v>
      </c>
      <c r="F4496">
        <v>25</v>
      </c>
      <c r="G4496">
        <v>11</v>
      </c>
      <c r="I4496">
        <v>2025</v>
      </c>
      <c r="J4496" t="s">
        <v>26</v>
      </c>
      <c r="K4496" t="s">
        <v>27</v>
      </c>
      <c r="L4496">
        <v>10490000</v>
      </c>
      <c r="M4496">
        <v>222246</v>
      </c>
      <c r="N4496" t="s">
        <v>453</v>
      </c>
      <c r="O4496" t="s">
        <v>28</v>
      </c>
      <c r="P4496">
        <v>31</v>
      </c>
      <c r="Q4496" t="s">
        <v>453</v>
      </c>
      <c r="R4496">
        <v>2025</v>
      </c>
      <c r="S4496">
        <v>1</v>
      </c>
      <c r="T4496" t="s">
        <v>29</v>
      </c>
      <c r="U4496" t="s">
        <v>30</v>
      </c>
      <c r="V4496" t="s">
        <v>454</v>
      </c>
    </row>
    <row r="4497" spans="1:22" x14ac:dyDescent="0.3">
      <c r="A4497" t="s">
        <v>31</v>
      </c>
      <c r="B4497" t="s">
        <v>32</v>
      </c>
      <c r="C4497" t="s">
        <v>33</v>
      </c>
      <c r="D4497" t="s">
        <v>405</v>
      </c>
      <c r="E4497">
        <v>41.1</v>
      </c>
      <c r="F4497">
        <v>19</v>
      </c>
      <c r="G4497">
        <v>8</v>
      </c>
      <c r="I4497">
        <v>2026</v>
      </c>
      <c r="J4497" t="s">
        <v>193</v>
      </c>
      <c r="K4497" t="s">
        <v>96</v>
      </c>
      <c r="L4497">
        <v>10370000</v>
      </c>
      <c r="M4497">
        <v>252311</v>
      </c>
      <c r="N4497" t="s">
        <v>453</v>
      </c>
      <c r="O4497" t="s">
        <v>97</v>
      </c>
      <c r="P4497">
        <v>30</v>
      </c>
      <c r="Q4497" t="s">
        <v>453</v>
      </c>
      <c r="R4497">
        <v>2026</v>
      </c>
      <c r="S4497">
        <v>0</v>
      </c>
      <c r="T4497" t="s">
        <v>29</v>
      </c>
      <c r="U4497" t="s">
        <v>30</v>
      </c>
      <c r="V4497" t="s">
        <v>454</v>
      </c>
    </row>
    <row r="4498" spans="1:22" x14ac:dyDescent="0.3">
      <c r="A4498" t="s">
        <v>31</v>
      </c>
      <c r="B4498" t="s">
        <v>32</v>
      </c>
      <c r="C4498" t="s">
        <v>24</v>
      </c>
      <c r="D4498" t="s">
        <v>50</v>
      </c>
      <c r="E4498">
        <v>35.1</v>
      </c>
      <c r="F4498">
        <v>19</v>
      </c>
      <c r="G4498">
        <v>9</v>
      </c>
      <c r="I4498">
        <v>2026</v>
      </c>
      <c r="J4498" t="s">
        <v>25</v>
      </c>
      <c r="K4498" t="s">
        <v>25</v>
      </c>
      <c r="L4498">
        <v>7920000</v>
      </c>
      <c r="M4498">
        <v>225641</v>
      </c>
      <c r="N4498" t="s">
        <v>453</v>
      </c>
      <c r="O4498" t="s">
        <v>25</v>
      </c>
      <c r="Q4498" t="s">
        <v>454</v>
      </c>
      <c r="R4498">
        <v>2026</v>
      </c>
      <c r="S4498">
        <v>0</v>
      </c>
      <c r="T4498" t="s">
        <v>29</v>
      </c>
      <c r="U4498" t="s">
        <v>30</v>
      </c>
      <c r="V4498" t="s">
        <v>454</v>
      </c>
    </row>
    <row r="4499" spans="1:22" x14ac:dyDescent="0.3">
      <c r="A4499" t="s">
        <v>31</v>
      </c>
      <c r="B4499" t="s">
        <v>32</v>
      </c>
      <c r="C4499" t="s">
        <v>76</v>
      </c>
      <c r="D4499" t="s">
        <v>419</v>
      </c>
      <c r="E4499">
        <v>40.200000000000003</v>
      </c>
      <c r="F4499">
        <v>23</v>
      </c>
      <c r="G4499">
        <v>12</v>
      </c>
      <c r="I4499">
        <v>2025</v>
      </c>
      <c r="J4499" t="s">
        <v>297</v>
      </c>
      <c r="K4499" t="s">
        <v>57</v>
      </c>
      <c r="L4499">
        <v>11098200</v>
      </c>
      <c r="M4499">
        <v>276075</v>
      </c>
      <c r="N4499" t="s">
        <v>453</v>
      </c>
      <c r="O4499" t="s">
        <v>58</v>
      </c>
      <c r="P4499">
        <v>15</v>
      </c>
      <c r="Q4499" t="s">
        <v>453</v>
      </c>
      <c r="R4499">
        <v>2025</v>
      </c>
      <c r="S4499">
        <v>1</v>
      </c>
      <c r="T4499" t="s">
        <v>29</v>
      </c>
      <c r="U4499" t="s">
        <v>30</v>
      </c>
      <c r="V4499" t="s">
        <v>454</v>
      </c>
    </row>
    <row r="4500" spans="1:22" x14ac:dyDescent="0.3">
      <c r="A4500" t="s">
        <v>31</v>
      </c>
      <c r="B4500" t="s">
        <v>32</v>
      </c>
      <c r="C4500" t="s">
        <v>33</v>
      </c>
      <c r="D4500" t="s">
        <v>403</v>
      </c>
      <c r="E4500">
        <v>36.9</v>
      </c>
      <c r="F4500">
        <v>9</v>
      </c>
      <c r="G4500">
        <v>9</v>
      </c>
      <c r="I4500">
        <v>2026</v>
      </c>
      <c r="J4500" t="s">
        <v>25</v>
      </c>
      <c r="K4500" t="s">
        <v>25</v>
      </c>
      <c r="L4500">
        <v>10320000</v>
      </c>
      <c r="M4500">
        <v>279675</v>
      </c>
      <c r="N4500" t="s">
        <v>453</v>
      </c>
      <c r="O4500" t="s">
        <v>25</v>
      </c>
      <c r="Q4500" t="s">
        <v>454</v>
      </c>
      <c r="R4500">
        <v>2026</v>
      </c>
      <c r="S4500">
        <v>0</v>
      </c>
      <c r="T4500" t="s">
        <v>29</v>
      </c>
      <c r="U4500" t="s">
        <v>40</v>
      </c>
      <c r="V4500" t="s">
        <v>454</v>
      </c>
    </row>
    <row r="4501" spans="1:22" x14ac:dyDescent="0.3">
      <c r="A4501" t="s">
        <v>31</v>
      </c>
      <c r="B4501" t="s">
        <v>32</v>
      </c>
      <c r="C4501" t="s">
        <v>24</v>
      </c>
      <c r="D4501" t="s">
        <v>387</v>
      </c>
      <c r="E4501">
        <v>35.5</v>
      </c>
      <c r="F4501">
        <v>12</v>
      </c>
      <c r="G4501">
        <v>12</v>
      </c>
      <c r="I4501">
        <v>2026</v>
      </c>
      <c r="J4501" t="s">
        <v>25</v>
      </c>
      <c r="K4501" t="s">
        <v>25</v>
      </c>
      <c r="L4501">
        <v>9750000</v>
      </c>
      <c r="M4501">
        <v>274648</v>
      </c>
      <c r="N4501" t="s">
        <v>453</v>
      </c>
      <c r="O4501" t="s">
        <v>25</v>
      </c>
      <c r="Q4501" t="s">
        <v>454</v>
      </c>
      <c r="R4501">
        <v>2026</v>
      </c>
      <c r="S4501">
        <v>0</v>
      </c>
      <c r="T4501" t="s">
        <v>29</v>
      </c>
      <c r="U4501" t="s">
        <v>44</v>
      </c>
      <c r="V4501" t="s">
        <v>454</v>
      </c>
    </row>
    <row r="4502" spans="1:22" x14ac:dyDescent="0.3">
      <c r="A4502" t="s">
        <v>31</v>
      </c>
      <c r="B4502" t="s">
        <v>32</v>
      </c>
      <c r="C4502" t="s">
        <v>84</v>
      </c>
      <c r="D4502" t="s">
        <v>388</v>
      </c>
      <c r="E4502">
        <v>41.1</v>
      </c>
      <c r="F4502">
        <v>20</v>
      </c>
      <c r="G4502">
        <v>12</v>
      </c>
      <c r="I4502">
        <v>2028</v>
      </c>
      <c r="J4502" t="s">
        <v>144</v>
      </c>
      <c r="K4502" t="s">
        <v>86</v>
      </c>
      <c r="L4502">
        <v>14974998</v>
      </c>
      <c r="M4502">
        <v>364355</v>
      </c>
      <c r="N4502" t="s">
        <v>453</v>
      </c>
      <c r="O4502" t="s">
        <v>67</v>
      </c>
      <c r="P4502">
        <v>10</v>
      </c>
      <c r="Q4502" t="s">
        <v>453</v>
      </c>
      <c r="R4502">
        <v>2028</v>
      </c>
      <c r="S4502">
        <v>-2</v>
      </c>
      <c r="T4502" t="s">
        <v>35</v>
      </c>
      <c r="U4502" t="s">
        <v>30</v>
      </c>
      <c r="V4502" t="s">
        <v>454</v>
      </c>
    </row>
    <row r="4503" spans="1:22" x14ac:dyDescent="0.3">
      <c r="A4503" t="s">
        <v>31</v>
      </c>
      <c r="B4503" t="s">
        <v>32</v>
      </c>
      <c r="C4503" t="s">
        <v>24</v>
      </c>
      <c r="D4503" t="s">
        <v>386</v>
      </c>
      <c r="E4503">
        <v>39.6</v>
      </c>
      <c r="F4503">
        <v>14</v>
      </c>
      <c r="G4503">
        <v>11</v>
      </c>
      <c r="I4503">
        <v>2026</v>
      </c>
      <c r="J4503" t="s">
        <v>25</v>
      </c>
      <c r="K4503" t="s">
        <v>25</v>
      </c>
      <c r="L4503">
        <v>9785500</v>
      </c>
      <c r="M4503">
        <v>247109</v>
      </c>
      <c r="N4503" t="s">
        <v>453</v>
      </c>
      <c r="O4503" t="s">
        <v>25</v>
      </c>
      <c r="Q4503" t="s">
        <v>454</v>
      </c>
      <c r="R4503">
        <v>2026</v>
      </c>
      <c r="S4503">
        <v>0</v>
      </c>
      <c r="T4503" t="s">
        <v>29</v>
      </c>
      <c r="U4503" t="s">
        <v>44</v>
      </c>
      <c r="V4503" t="s">
        <v>454</v>
      </c>
    </row>
    <row r="4504" spans="1:22" x14ac:dyDescent="0.3">
      <c r="A4504" t="s">
        <v>31</v>
      </c>
      <c r="B4504" t="s">
        <v>32</v>
      </c>
      <c r="C4504" t="s">
        <v>33</v>
      </c>
      <c r="D4504" t="s">
        <v>335</v>
      </c>
      <c r="E4504">
        <v>40.9</v>
      </c>
      <c r="F4504">
        <v>14</v>
      </c>
      <c r="G4504">
        <v>10</v>
      </c>
      <c r="I4504">
        <v>2026</v>
      </c>
      <c r="J4504" t="s">
        <v>51</v>
      </c>
      <c r="K4504" t="s">
        <v>43</v>
      </c>
      <c r="L4504">
        <v>10810000</v>
      </c>
      <c r="M4504">
        <v>264303</v>
      </c>
      <c r="N4504" t="s">
        <v>453</v>
      </c>
      <c r="O4504" t="s">
        <v>38</v>
      </c>
      <c r="P4504">
        <v>15</v>
      </c>
      <c r="Q4504" t="s">
        <v>453</v>
      </c>
      <c r="R4504">
        <v>2026</v>
      </c>
      <c r="S4504">
        <v>0</v>
      </c>
      <c r="T4504" t="s">
        <v>29</v>
      </c>
      <c r="U4504" t="s">
        <v>44</v>
      </c>
      <c r="V4504" t="s">
        <v>454</v>
      </c>
    </row>
    <row r="4505" spans="1:22" x14ac:dyDescent="0.3">
      <c r="A4505" t="s">
        <v>31</v>
      </c>
      <c r="B4505" t="s">
        <v>32</v>
      </c>
      <c r="C4505" t="s">
        <v>63</v>
      </c>
      <c r="D4505" t="s">
        <v>333</v>
      </c>
      <c r="E4505">
        <v>33.1</v>
      </c>
      <c r="F4505">
        <v>10</v>
      </c>
      <c r="G4505">
        <v>8</v>
      </c>
      <c r="I4505">
        <v>2027</v>
      </c>
      <c r="J4505" t="s">
        <v>301</v>
      </c>
      <c r="K4505" t="s">
        <v>86</v>
      </c>
      <c r="L4505">
        <v>8380000</v>
      </c>
      <c r="M4505">
        <v>253172</v>
      </c>
      <c r="N4505" t="s">
        <v>453</v>
      </c>
      <c r="O4505" t="s">
        <v>120</v>
      </c>
      <c r="P4505">
        <v>20</v>
      </c>
      <c r="Q4505" t="s">
        <v>453</v>
      </c>
      <c r="R4505">
        <v>2027</v>
      </c>
      <c r="S4505">
        <v>-1</v>
      </c>
      <c r="T4505" t="s">
        <v>35</v>
      </c>
      <c r="U4505" t="s">
        <v>44</v>
      </c>
      <c r="V4505" t="s">
        <v>454</v>
      </c>
    </row>
    <row r="4506" spans="1:22" x14ac:dyDescent="0.3">
      <c r="A4506" t="s">
        <v>31</v>
      </c>
      <c r="B4506" t="s">
        <v>32</v>
      </c>
      <c r="C4506" t="s">
        <v>33</v>
      </c>
      <c r="D4506" t="s">
        <v>403</v>
      </c>
      <c r="E4506">
        <v>36.299999999999997</v>
      </c>
      <c r="F4506">
        <v>9</v>
      </c>
      <c r="G4506">
        <v>9</v>
      </c>
      <c r="I4506">
        <v>2026</v>
      </c>
      <c r="J4506" t="s">
        <v>25</v>
      </c>
      <c r="K4506" t="s">
        <v>25</v>
      </c>
      <c r="L4506">
        <v>10500000</v>
      </c>
      <c r="M4506">
        <v>289256</v>
      </c>
      <c r="N4506" t="s">
        <v>453</v>
      </c>
      <c r="O4506" t="s">
        <v>25</v>
      </c>
      <c r="Q4506" t="s">
        <v>454</v>
      </c>
      <c r="R4506">
        <v>2026</v>
      </c>
      <c r="S4506">
        <v>0</v>
      </c>
      <c r="T4506" t="s">
        <v>29</v>
      </c>
      <c r="U4506" t="s">
        <v>40</v>
      </c>
      <c r="V4506" t="s">
        <v>454</v>
      </c>
    </row>
    <row r="4507" spans="1:22" x14ac:dyDescent="0.3">
      <c r="A4507" t="s">
        <v>31</v>
      </c>
      <c r="B4507" t="s">
        <v>32</v>
      </c>
      <c r="C4507" t="s">
        <v>24</v>
      </c>
      <c r="D4507" t="s">
        <v>386</v>
      </c>
      <c r="E4507">
        <v>40.5</v>
      </c>
      <c r="F4507">
        <v>14</v>
      </c>
      <c r="G4507">
        <v>9</v>
      </c>
      <c r="I4507">
        <v>2026</v>
      </c>
      <c r="J4507" t="s">
        <v>25</v>
      </c>
      <c r="K4507" t="s">
        <v>25</v>
      </c>
      <c r="L4507">
        <v>11109300</v>
      </c>
      <c r="M4507">
        <v>274304</v>
      </c>
      <c r="N4507" t="s">
        <v>453</v>
      </c>
      <c r="O4507" t="s">
        <v>25</v>
      </c>
      <c r="Q4507" t="s">
        <v>454</v>
      </c>
      <c r="R4507">
        <v>2026</v>
      </c>
      <c r="S4507">
        <v>0</v>
      </c>
      <c r="T4507" t="s">
        <v>29</v>
      </c>
      <c r="U4507" t="s">
        <v>44</v>
      </c>
      <c r="V4507" t="s">
        <v>454</v>
      </c>
    </row>
    <row r="4508" spans="1:22" x14ac:dyDescent="0.3">
      <c r="A4508" t="s">
        <v>31</v>
      </c>
      <c r="B4508" t="s">
        <v>32</v>
      </c>
      <c r="C4508" t="s">
        <v>33</v>
      </c>
      <c r="D4508" t="s">
        <v>41</v>
      </c>
      <c r="E4508">
        <v>35.6</v>
      </c>
      <c r="F4508">
        <v>17</v>
      </c>
      <c r="G4508">
        <v>11</v>
      </c>
      <c r="I4508">
        <v>2027</v>
      </c>
      <c r="J4508" t="s">
        <v>51</v>
      </c>
      <c r="K4508" t="s">
        <v>43</v>
      </c>
      <c r="L4508">
        <v>10262280</v>
      </c>
      <c r="M4508">
        <v>288266</v>
      </c>
      <c r="N4508" t="s">
        <v>453</v>
      </c>
      <c r="O4508" t="s">
        <v>38</v>
      </c>
      <c r="P4508">
        <v>15</v>
      </c>
      <c r="Q4508" t="s">
        <v>453</v>
      </c>
      <c r="R4508">
        <v>2027</v>
      </c>
      <c r="S4508">
        <v>-1</v>
      </c>
      <c r="T4508" t="s">
        <v>35</v>
      </c>
      <c r="U4508" t="s">
        <v>30</v>
      </c>
      <c r="V4508" t="s">
        <v>454</v>
      </c>
    </row>
    <row r="4509" spans="1:22" x14ac:dyDescent="0.3">
      <c r="A4509" t="s">
        <v>31</v>
      </c>
      <c r="B4509" t="s">
        <v>32</v>
      </c>
      <c r="C4509" t="s">
        <v>33</v>
      </c>
      <c r="D4509" t="s">
        <v>41</v>
      </c>
      <c r="E4509">
        <v>42.4</v>
      </c>
      <c r="F4509">
        <v>25</v>
      </c>
      <c r="G4509">
        <v>11</v>
      </c>
      <c r="I4509">
        <v>2027</v>
      </c>
      <c r="J4509" t="s">
        <v>51</v>
      </c>
      <c r="K4509" t="s">
        <v>43</v>
      </c>
      <c r="L4509">
        <v>11968780</v>
      </c>
      <c r="M4509">
        <v>282283</v>
      </c>
      <c r="N4509" t="s">
        <v>453</v>
      </c>
      <c r="O4509" t="s">
        <v>38</v>
      </c>
      <c r="P4509">
        <v>15</v>
      </c>
      <c r="Q4509" t="s">
        <v>453</v>
      </c>
      <c r="R4509">
        <v>2027</v>
      </c>
      <c r="S4509">
        <v>-1</v>
      </c>
      <c r="T4509" t="s">
        <v>35</v>
      </c>
      <c r="U4509" t="s">
        <v>30</v>
      </c>
      <c r="V4509" t="s">
        <v>454</v>
      </c>
    </row>
    <row r="4510" spans="1:22" x14ac:dyDescent="0.3">
      <c r="A4510" t="s">
        <v>31</v>
      </c>
      <c r="B4510" t="s">
        <v>32</v>
      </c>
      <c r="C4510" t="s">
        <v>63</v>
      </c>
      <c r="D4510" t="s">
        <v>333</v>
      </c>
      <c r="E4510">
        <v>40.200000000000003</v>
      </c>
      <c r="F4510">
        <v>10</v>
      </c>
      <c r="G4510">
        <v>8</v>
      </c>
      <c r="I4510">
        <v>2024</v>
      </c>
      <c r="J4510" t="s">
        <v>301</v>
      </c>
      <c r="K4510" t="s">
        <v>86</v>
      </c>
      <c r="L4510">
        <v>9340000</v>
      </c>
      <c r="M4510">
        <v>232338</v>
      </c>
      <c r="N4510" t="s">
        <v>453</v>
      </c>
      <c r="O4510" t="s">
        <v>120</v>
      </c>
      <c r="P4510">
        <v>20</v>
      </c>
      <c r="Q4510" t="s">
        <v>453</v>
      </c>
      <c r="R4510">
        <v>2024</v>
      </c>
      <c r="S4510">
        <v>2</v>
      </c>
      <c r="T4510" t="s">
        <v>29</v>
      </c>
      <c r="U4510" t="s">
        <v>44</v>
      </c>
      <c r="V4510" t="s">
        <v>454</v>
      </c>
    </row>
    <row r="4511" spans="1:22" x14ac:dyDescent="0.3">
      <c r="A4511" t="s">
        <v>31</v>
      </c>
      <c r="B4511" t="s">
        <v>32</v>
      </c>
      <c r="C4511" t="s">
        <v>33</v>
      </c>
      <c r="D4511" t="s">
        <v>102</v>
      </c>
      <c r="E4511">
        <v>36.9</v>
      </c>
      <c r="F4511">
        <v>20</v>
      </c>
      <c r="G4511">
        <v>12</v>
      </c>
      <c r="I4511">
        <v>2027</v>
      </c>
      <c r="J4511" t="s">
        <v>103</v>
      </c>
      <c r="K4511" t="s">
        <v>104</v>
      </c>
      <c r="L4511">
        <v>14645330</v>
      </c>
      <c r="M4511">
        <v>396892</v>
      </c>
      <c r="N4511" t="s">
        <v>453</v>
      </c>
      <c r="O4511" t="s">
        <v>80</v>
      </c>
      <c r="P4511">
        <v>31</v>
      </c>
      <c r="Q4511" t="s">
        <v>453</v>
      </c>
      <c r="R4511">
        <v>2027</v>
      </c>
      <c r="S4511">
        <v>-1</v>
      </c>
      <c r="T4511" t="s">
        <v>35</v>
      </c>
      <c r="U4511" t="s">
        <v>30</v>
      </c>
      <c r="V4511" t="s">
        <v>453</v>
      </c>
    </row>
    <row r="4512" spans="1:22" x14ac:dyDescent="0.3">
      <c r="A4512" t="s">
        <v>31</v>
      </c>
      <c r="B4512" t="s">
        <v>32</v>
      </c>
      <c r="C4512" t="s">
        <v>33</v>
      </c>
      <c r="D4512" t="s">
        <v>403</v>
      </c>
      <c r="E4512">
        <v>35.799999999999997</v>
      </c>
      <c r="F4512">
        <v>9</v>
      </c>
      <c r="G4512">
        <v>9</v>
      </c>
      <c r="I4512">
        <v>2026</v>
      </c>
      <c r="J4512" t="s">
        <v>25</v>
      </c>
      <c r="K4512" t="s">
        <v>25</v>
      </c>
      <c r="L4512">
        <v>10430000</v>
      </c>
      <c r="M4512">
        <v>291341</v>
      </c>
      <c r="N4512" t="s">
        <v>453</v>
      </c>
      <c r="O4512" t="s">
        <v>25</v>
      </c>
      <c r="Q4512" t="s">
        <v>454</v>
      </c>
      <c r="R4512">
        <v>2026</v>
      </c>
      <c r="S4512">
        <v>0</v>
      </c>
      <c r="T4512" t="s">
        <v>29</v>
      </c>
      <c r="U4512" t="s">
        <v>40</v>
      </c>
      <c r="V4512" t="s">
        <v>454</v>
      </c>
    </row>
    <row r="4513" spans="1:22" x14ac:dyDescent="0.3">
      <c r="A4513" t="s">
        <v>31</v>
      </c>
      <c r="B4513" t="s">
        <v>32</v>
      </c>
      <c r="C4513" t="s">
        <v>33</v>
      </c>
      <c r="D4513" t="s">
        <v>405</v>
      </c>
      <c r="E4513">
        <v>39.9</v>
      </c>
      <c r="F4513">
        <v>19</v>
      </c>
      <c r="G4513">
        <v>9</v>
      </c>
      <c r="I4513">
        <v>2026</v>
      </c>
      <c r="J4513" t="s">
        <v>193</v>
      </c>
      <c r="K4513" t="s">
        <v>96</v>
      </c>
      <c r="L4513">
        <v>10360000</v>
      </c>
      <c r="M4513">
        <v>259649</v>
      </c>
      <c r="N4513" t="s">
        <v>453</v>
      </c>
      <c r="O4513" t="s">
        <v>97</v>
      </c>
      <c r="P4513">
        <v>30</v>
      </c>
      <c r="Q4513" t="s">
        <v>453</v>
      </c>
      <c r="R4513">
        <v>2026</v>
      </c>
      <c r="S4513">
        <v>0</v>
      </c>
      <c r="T4513" t="s">
        <v>29</v>
      </c>
      <c r="U4513" t="s">
        <v>30</v>
      </c>
      <c r="V4513" t="s">
        <v>454</v>
      </c>
    </row>
    <row r="4514" spans="1:22" x14ac:dyDescent="0.3">
      <c r="A4514" t="s">
        <v>31</v>
      </c>
      <c r="B4514" t="s">
        <v>32</v>
      </c>
      <c r="C4514" t="s">
        <v>84</v>
      </c>
      <c r="D4514" t="s">
        <v>388</v>
      </c>
      <c r="E4514">
        <v>32.5</v>
      </c>
      <c r="F4514">
        <v>12</v>
      </c>
      <c r="G4514">
        <v>10</v>
      </c>
      <c r="I4514">
        <v>2028</v>
      </c>
      <c r="J4514" t="s">
        <v>144</v>
      </c>
      <c r="K4514" t="s">
        <v>86</v>
      </c>
      <c r="L4514">
        <v>12687498</v>
      </c>
      <c r="M4514">
        <v>390385</v>
      </c>
      <c r="N4514" t="s">
        <v>453</v>
      </c>
      <c r="O4514" t="s">
        <v>67</v>
      </c>
      <c r="P4514">
        <v>10</v>
      </c>
      <c r="Q4514" t="s">
        <v>453</v>
      </c>
      <c r="R4514">
        <v>2028</v>
      </c>
      <c r="S4514">
        <v>-2</v>
      </c>
      <c r="T4514" t="s">
        <v>35</v>
      </c>
      <c r="U4514" t="s">
        <v>44</v>
      </c>
      <c r="V4514" t="s">
        <v>454</v>
      </c>
    </row>
    <row r="4515" spans="1:22" x14ac:dyDescent="0.3">
      <c r="A4515" t="s">
        <v>31</v>
      </c>
      <c r="B4515" t="s">
        <v>32</v>
      </c>
      <c r="C4515" t="s">
        <v>33</v>
      </c>
      <c r="D4515" t="s">
        <v>403</v>
      </c>
      <c r="E4515">
        <v>36.299999999999997</v>
      </c>
      <c r="F4515">
        <v>9</v>
      </c>
      <c r="G4515">
        <v>8</v>
      </c>
      <c r="I4515">
        <v>2026</v>
      </c>
      <c r="J4515" t="s">
        <v>25</v>
      </c>
      <c r="K4515" t="s">
        <v>25</v>
      </c>
      <c r="L4515">
        <v>10480000</v>
      </c>
      <c r="M4515">
        <v>288705</v>
      </c>
      <c r="N4515" t="s">
        <v>453</v>
      </c>
      <c r="O4515" t="s">
        <v>25</v>
      </c>
      <c r="Q4515" t="s">
        <v>454</v>
      </c>
      <c r="R4515">
        <v>2026</v>
      </c>
      <c r="S4515">
        <v>0</v>
      </c>
      <c r="T4515" t="s">
        <v>29</v>
      </c>
      <c r="U4515" t="s">
        <v>40</v>
      </c>
      <c r="V4515" t="s">
        <v>454</v>
      </c>
    </row>
    <row r="4516" spans="1:22" x14ac:dyDescent="0.3">
      <c r="A4516" t="s">
        <v>31</v>
      </c>
      <c r="B4516" t="s">
        <v>32</v>
      </c>
      <c r="C4516" t="s">
        <v>24</v>
      </c>
      <c r="D4516" t="s">
        <v>114</v>
      </c>
      <c r="E4516">
        <v>47.2</v>
      </c>
      <c r="F4516">
        <v>25</v>
      </c>
      <c r="G4516">
        <v>9</v>
      </c>
      <c r="I4516">
        <v>2025</v>
      </c>
      <c r="J4516" t="s">
        <v>26</v>
      </c>
      <c r="K4516" t="s">
        <v>27</v>
      </c>
      <c r="L4516">
        <v>10500000</v>
      </c>
      <c r="M4516">
        <v>222458</v>
      </c>
      <c r="N4516" t="s">
        <v>453</v>
      </c>
      <c r="O4516" t="s">
        <v>28</v>
      </c>
      <c r="P4516">
        <v>31</v>
      </c>
      <c r="Q4516" t="s">
        <v>453</v>
      </c>
      <c r="R4516">
        <v>2025</v>
      </c>
      <c r="S4516">
        <v>1</v>
      </c>
      <c r="T4516" t="s">
        <v>29</v>
      </c>
      <c r="U4516" t="s">
        <v>30</v>
      </c>
      <c r="V4516" t="s">
        <v>454</v>
      </c>
    </row>
    <row r="4517" spans="1:22" x14ac:dyDescent="0.3">
      <c r="A4517" t="s">
        <v>31</v>
      </c>
      <c r="B4517" t="s">
        <v>32</v>
      </c>
      <c r="C4517" t="s">
        <v>33</v>
      </c>
      <c r="D4517" t="s">
        <v>41</v>
      </c>
      <c r="E4517">
        <v>38.4</v>
      </c>
      <c r="F4517">
        <v>17</v>
      </c>
      <c r="G4517">
        <v>11</v>
      </c>
      <c r="I4517">
        <v>2027</v>
      </c>
      <c r="J4517" t="s">
        <v>51</v>
      </c>
      <c r="K4517" t="s">
        <v>43</v>
      </c>
      <c r="L4517">
        <v>10337750</v>
      </c>
      <c r="M4517">
        <v>269212</v>
      </c>
      <c r="N4517" t="s">
        <v>453</v>
      </c>
      <c r="O4517" t="s">
        <v>38</v>
      </c>
      <c r="P4517">
        <v>15</v>
      </c>
      <c r="Q4517" t="s">
        <v>453</v>
      </c>
      <c r="R4517">
        <v>2027</v>
      </c>
      <c r="S4517">
        <v>-1</v>
      </c>
      <c r="T4517" t="s">
        <v>35</v>
      </c>
      <c r="U4517" t="s">
        <v>30</v>
      </c>
      <c r="V4517" t="s">
        <v>454</v>
      </c>
    </row>
    <row r="4518" spans="1:22" x14ac:dyDescent="0.3">
      <c r="A4518" t="s">
        <v>31</v>
      </c>
      <c r="B4518" t="s">
        <v>32</v>
      </c>
      <c r="C4518" t="s">
        <v>33</v>
      </c>
      <c r="D4518" t="s">
        <v>34</v>
      </c>
      <c r="E4518">
        <v>36.6</v>
      </c>
      <c r="F4518">
        <v>10</v>
      </c>
      <c r="G4518">
        <v>10</v>
      </c>
      <c r="I4518">
        <v>2026</v>
      </c>
      <c r="J4518" t="s">
        <v>129</v>
      </c>
      <c r="K4518" t="s">
        <v>130</v>
      </c>
      <c r="L4518">
        <v>11186700</v>
      </c>
      <c r="M4518">
        <v>305648</v>
      </c>
      <c r="N4518" t="s">
        <v>453</v>
      </c>
      <c r="O4518" t="s">
        <v>38</v>
      </c>
      <c r="P4518">
        <v>31</v>
      </c>
      <c r="Q4518" t="s">
        <v>453</v>
      </c>
      <c r="R4518">
        <v>2026</v>
      </c>
      <c r="S4518">
        <v>0</v>
      </c>
      <c r="T4518" t="s">
        <v>29</v>
      </c>
      <c r="U4518" t="s">
        <v>44</v>
      </c>
      <c r="V4518" t="s">
        <v>454</v>
      </c>
    </row>
    <row r="4519" spans="1:22" x14ac:dyDescent="0.3">
      <c r="A4519" t="s">
        <v>31</v>
      </c>
      <c r="B4519" t="s">
        <v>32</v>
      </c>
      <c r="C4519" t="s">
        <v>76</v>
      </c>
      <c r="D4519" t="s">
        <v>419</v>
      </c>
      <c r="E4519">
        <v>38.299999999999997</v>
      </c>
      <c r="F4519">
        <v>23</v>
      </c>
      <c r="G4519">
        <v>8</v>
      </c>
      <c r="I4519">
        <v>2025</v>
      </c>
      <c r="J4519" t="s">
        <v>297</v>
      </c>
      <c r="K4519" t="s">
        <v>57</v>
      </c>
      <c r="L4519">
        <v>10972500</v>
      </c>
      <c r="M4519">
        <v>286488</v>
      </c>
      <c r="N4519" t="s">
        <v>453</v>
      </c>
      <c r="O4519" t="s">
        <v>58</v>
      </c>
      <c r="P4519">
        <v>15</v>
      </c>
      <c r="Q4519" t="s">
        <v>453</v>
      </c>
      <c r="R4519">
        <v>2025</v>
      </c>
      <c r="S4519">
        <v>1</v>
      </c>
      <c r="T4519" t="s">
        <v>29</v>
      </c>
      <c r="U4519" t="s">
        <v>30</v>
      </c>
      <c r="V4519" t="s">
        <v>454</v>
      </c>
    </row>
    <row r="4520" spans="1:22" x14ac:dyDescent="0.3">
      <c r="A4520" t="s">
        <v>31</v>
      </c>
      <c r="B4520" t="s">
        <v>32</v>
      </c>
      <c r="C4520" t="s">
        <v>24</v>
      </c>
      <c r="D4520" t="s">
        <v>402</v>
      </c>
      <c r="E4520">
        <v>36.4</v>
      </c>
      <c r="F4520">
        <v>9</v>
      </c>
      <c r="G4520">
        <v>9</v>
      </c>
      <c r="I4520">
        <v>2026</v>
      </c>
      <c r="J4520" t="s">
        <v>25</v>
      </c>
      <c r="K4520" t="s">
        <v>25</v>
      </c>
      <c r="L4520">
        <v>10870000</v>
      </c>
      <c r="M4520">
        <v>298626</v>
      </c>
      <c r="N4520" t="s">
        <v>453</v>
      </c>
      <c r="O4520" t="s">
        <v>25</v>
      </c>
      <c r="Q4520" t="s">
        <v>454</v>
      </c>
      <c r="R4520">
        <v>2026</v>
      </c>
      <c r="S4520">
        <v>0</v>
      </c>
      <c r="T4520" t="s">
        <v>29</v>
      </c>
      <c r="U4520" t="s">
        <v>40</v>
      </c>
      <c r="V4520" t="s">
        <v>454</v>
      </c>
    </row>
    <row r="4521" spans="1:22" x14ac:dyDescent="0.3">
      <c r="A4521" t="s">
        <v>31</v>
      </c>
      <c r="B4521" t="s">
        <v>32</v>
      </c>
      <c r="C4521" t="s">
        <v>33</v>
      </c>
      <c r="D4521" t="s">
        <v>403</v>
      </c>
      <c r="E4521">
        <v>34.9</v>
      </c>
      <c r="F4521">
        <v>9</v>
      </c>
      <c r="G4521">
        <v>9</v>
      </c>
      <c r="I4521">
        <v>2026</v>
      </c>
      <c r="J4521" t="s">
        <v>25</v>
      </c>
      <c r="K4521" t="s">
        <v>25</v>
      </c>
      <c r="L4521">
        <v>10480000</v>
      </c>
      <c r="M4521">
        <v>300287</v>
      </c>
      <c r="N4521" t="s">
        <v>453</v>
      </c>
      <c r="O4521" t="s">
        <v>25</v>
      </c>
      <c r="Q4521" t="s">
        <v>454</v>
      </c>
      <c r="R4521">
        <v>2026</v>
      </c>
      <c r="S4521">
        <v>0</v>
      </c>
      <c r="T4521" t="s">
        <v>29</v>
      </c>
      <c r="U4521" t="s">
        <v>40</v>
      </c>
      <c r="V4521" t="s">
        <v>454</v>
      </c>
    </row>
    <row r="4522" spans="1:22" x14ac:dyDescent="0.3">
      <c r="A4522" t="s">
        <v>31</v>
      </c>
      <c r="B4522" t="s">
        <v>32</v>
      </c>
      <c r="C4522" t="s">
        <v>63</v>
      </c>
      <c r="D4522" t="s">
        <v>333</v>
      </c>
      <c r="E4522">
        <v>33.1</v>
      </c>
      <c r="F4522">
        <v>10</v>
      </c>
      <c r="G4522">
        <v>10</v>
      </c>
      <c r="I4522">
        <v>2027</v>
      </c>
      <c r="J4522" t="s">
        <v>301</v>
      </c>
      <c r="K4522" t="s">
        <v>86</v>
      </c>
      <c r="L4522">
        <v>8210000</v>
      </c>
      <c r="M4522">
        <v>248036</v>
      </c>
      <c r="N4522" t="s">
        <v>453</v>
      </c>
      <c r="O4522" t="s">
        <v>120</v>
      </c>
      <c r="P4522">
        <v>20</v>
      </c>
      <c r="Q4522" t="s">
        <v>453</v>
      </c>
      <c r="R4522">
        <v>2027</v>
      </c>
      <c r="S4522">
        <v>-1</v>
      </c>
      <c r="T4522" t="s">
        <v>35</v>
      </c>
      <c r="U4522" t="s">
        <v>44</v>
      </c>
      <c r="V4522" t="s">
        <v>454</v>
      </c>
    </row>
    <row r="4523" spans="1:22" x14ac:dyDescent="0.3">
      <c r="A4523" t="s">
        <v>31</v>
      </c>
      <c r="B4523" t="s">
        <v>32</v>
      </c>
      <c r="C4523" t="s">
        <v>33</v>
      </c>
      <c r="D4523" t="s">
        <v>403</v>
      </c>
      <c r="E4523">
        <v>36.9</v>
      </c>
      <c r="F4523">
        <v>9</v>
      </c>
      <c r="G4523">
        <v>8</v>
      </c>
      <c r="I4523">
        <v>2026</v>
      </c>
      <c r="J4523" t="s">
        <v>25</v>
      </c>
      <c r="K4523" t="s">
        <v>25</v>
      </c>
      <c r="L4523">
        <v>10260000</v>
      </c>
      <c r="M4523">
        <v>278049</v>
      </c>
      <c r="N4523" t="s">
        <v>453</v>
      </c>
      <c r="O4523" t="s">
        <v>25</v>
      </c>
      <c r="Q4523" t="s">
        <v>454</v>
      </c>
      <c r="R4523">
        <v>2026</v>
      </c>
      <c r="S4523">
        <v>0</v>
      </c>
      <c r="T4523" t="s">
        <v>29</v>
      </c>
      <c r="U4523" t="s">
        <v>40</v>
      </c>
      <c r="V4523" t="s">
        <v>454</v>
      </c>
    </row>
    <row r="4524" spans="1:22" x14ac:dyDescent="0.3">
      <c r="A4524" t="s">
        <v>31</v>
      </c>
      <c r="B4524" t="s">
        <v>32</v>
      </c>
      <c r="C4524" t="s">
        <v>33</v>
      </c>
      <c r="D4524" t="s">
        <v>34</v>
      </c>
      <c r="E4524">
        <v>35.4</v>
      </c>
      <c r="F4524">
        <v>10</v>
      </c>
      <c r="G4524">
        <v>10</v>
      </c>
      <c r="I4524">
        <v>2026</v>
      </c>
      <c r="J4524" t="s">
        <v>129</v>
      </c>
      <c r="K4524" t="s">
        <v>130</v>
      </c>
      <c r="L4524">
        <v>12072874</v>
      </c>
      <c r="M4524">
        <v>341042</v>
      </c>
      <c r="N4524" t="s">
        <v>453</v>
      </c>
      <c r="O4524" t="s">
        <v>38</v>
      </c>
      <c r="P4524">
        <v>31</v>
      </c>
      <c r="Q4524" t="s">
        <v>453</v>
      </c>
      <c r="R4524">
        <v>2026</v>
      </c>
      <c r="S4524">
        <v>0</v>
      </c>
      <c r="T4524" t="s">
        <v>29</v>
      </c>
      <c r="U4524" t="s">
        <v>44</v>
      </c>
      <c r="V4524" t="s">
        <v>454</v>
      </c>
    </row>
    <row r="4525" spans="1:22" x14ac:dyDescent="0.3">
      <c r="A4525" t="s">
        <v>31</v>
      </c>
      <c r="B4525" t="s">
        <v>32</v>
      </c>
      <c r="C4525" t="s">
        <v>33</v>
      </c>
      <c r="D4525" t="s">
        <v>41</v>
      </c>
      <c r="E4525">
        <v>42.4</v>
      </c>
      <c r="F4525">
        <v>25</v>
      </c>
      <c r="G4525">
        <v>9</v>
      </c>
      <c r="I4525">
        <v>2027</v>
      </c>
      <c r="J4525" t="s">
        <v>51</v>
      </c>
      <c r="K4525" t="s">
        <v>43</v>
      </c>
      <c r="L4525">
        <v>11714500</v>
      </c>
      <c r="M4525">
        <v>276285</v>
      </c>
      <c r="N4525" t="s">
        <v>453</v>
      </c>
      <c r="O4525" t="s">
        <v>38</v>
      </c>
      <c r="P4525">
        <v>15</v>
      </c>
      <c r="Q4525" t="s">
        <v>453</v>
      </c>
      <c r="R4525">
        <v>2027</v>
      </c>
      <c r="S4525">
        <v>-1</v>
      </c>
      <c r="T4525" t="s">
        <v>35</v>
      </c>
      <c r="U4525" t="s">
        <v>30</v>
      </c>
      <c r="V4525" t="s">
        <v>454</v>
      </c>
    </row>
    <row r="4526" spans="1:22" x14ac:dyDescent="0.3">
      <c r="A4526" t="s">
        <v>31</v>
      </c>
      <c r="B4526" t="s">
        <v>32</v>
      </c>
      <c r="C4526" t="s">
        <v>24</v>
      </c>
      <c r="D4526" t="s">
        <v>386</v>
      </c>
      <c r="E4526">
        <v>40.5</v>
      </c>
      <c r="F4526">
        <v>14</v>
      </c>
      <c r="G4526">
        <v>12</v>
      </c>
      <c r="I4526">
        <v>2026</v>
      </c>
      <c r="J4526" t="s">
        <v>25</v>
      </c>
      <c r="K4526" t="s">
        <v>25</v>
      </c>
      <c r="L4526">
        <v>11130300</v>
      </c>
      <c r="M4526">
        <v>274822</v>
      </c>
      <c r="N4526" t="s">
        <v>453</v>
      </c>
      <c r="O4526" t="s">
        <v>25</v>
      </c>
      <c r="Q4526" t="s">
        <v>454</v>
      </c>
      <c r="R4526">
        <v>2026</v>
      </c>
      <c r="S4526">
        <v>0</v>
      </c>
      <c r="T4526" t="s">
        <v>29</v>
      </c>
      <c r="U4526" t="s">
        <v>44</v>
      </c>
      <c r="V4526" t="s">
        <v>454</v>
      </c>
    </row>
    <row r="4527" spans="1:22" x14ac:dyDescent="0.3">
      <c r="A4527" t="s">
        <v>31</v>
      </c>
      <c r="B4527" t="s">
        <v>32</v>
      </c>
      <c r="C4527" t="s">
        <v>33</v>
      </c>
      <c r="D4527" t="s">
        <v>403</v>
      </c>
      <c r="E4527">
        <v>34.9</v>
      </c>
      <c r="F4527">
        <v>9</v>
      </c>
      <c r="G4527">
        <v>9</v>
      </c>
      <c r="I4527">
        <v>2026</v>
      </c>
      <c r="J4527" t="s">
        <v>25</v>
      </c>
      <c r="K4527" t="s">
        <v>25</v>
      </c>
      <c r="L4527">
        <v>10350000</v>
      </c>
      <c r="M4527">
        <v>296562</v>
      </c>
      <c r="N4527" t="s">
        <v>453</v>
      </c>
      <c r="O4527" t="s">
        <v>25</v>
      </c>
      <c r="Q4527" t="s">
        <v>454</v>
      </c>
      <c r="R4527">
        <v>2026</v>
      </c>
      <c r="S4527">
        <v>0</v>
      </c>
      <c r="T4527" t="s">
        <v>29</v>
      </c>
      <c r="U4527" t="s">
        <v>40</v>
      </c>
      <c r="V4527" t="s">
        <v>454</v>
      </c>
    </row>
    <row r="4528" spans="1:22" x14ac:dyDescent="0.3">
      <c r="A4528" t="s">
        <v>31</v>
      </c>
      <c r="B4528" t="s">
        <v>32</v>
      </c>
      <c r="C4528" t="s">
        <v>63</v>
      </c>
      <c r="D4528" t="s">
        <v>333</v>
      </c>
      <c r="E4528">
        <v>32.1</v>
      </c>
      <c r="F4528">
        <v>15</v>
      </c>
      <c r="G4528">
        <v>9</v>
      </c>
      <c r="I4528">
        <v>2024</v>
      </c>
      <c r="J4528" t="s">
        <v>301</v>
      </c>
      <c r="K4528" t="s">
        <v>86</v>
      </c>
      <c r="L4528">
        <v>8950000</v>
      </c>
      <c r="M4528">
        <v>278816</v>
      </c>
      <c r="N4528" t="s">
        <v>453</v>
      </c>
      <c r="O4528" t="s">
        <v>120</v>
      </c>
      <c r="P4528">
        <v>20</v>
      </c>
      <c r="Q4528" t="s">
        <v>453</v>
      </c>
      <c r="R4528">
        <v>2024</v>
      </c>
      <c r="S4528">
        <v>2</v>
      </c>
      <c r="T4528" t="s">
        <v>29</v>
      </c>
      <c r="U4528" t="s">
        <v>44</v>
      </c>
      <c r="V4528" t="s">
        <v>454</v>
      </c>
    </row>
    <row r="4529" spans="1:22" x14ac:dyDescent="0.3">
      <c r="A4529" t="s">
        <v>31</v>
      </c>
      <c r="B4529" t="s">
        <v>32</v>
      </c>
      <c r="C4529" t="s">
        <v>24</v>
      </c>
      <c r="D4529" t="s">
        <v>387</v>
      </c>
      <c r="E4529">
        <v>39.4</v>
      </c>
      <c r="F4529">
        <v>8</v>
      </c>
      <c r="G4529">
        <v>8</v>
      </c>
      <c r="I4529">
        <v>2026</v>
      </c>
      <c r="J4529" t="s">
        <v>25</v>
      </c>
      <c r="K4529" t="s">
        <v>25</v>
      </c>
      <c r="L4529">
        <v>10380000</v>
      </c>
      <c r="M4529">
        <v>263452</v>
      </c>
      <c r="N4529" t="s">
        <v>453</v>
      </c>
      <c r="O4529" t="s">
        <v>25</v>
      </c>
      <c r="Q4529" t="s">
        <v>454</v>
      </c>
      <c r="R4529">
        <v>2026</v>
      </c>
      <c r="S4529">
        <v>0</v>
      </c>
      <c r="T4529" t="s">
        <v>29</v>
      </c>
      <c r="U4529" t="s">
        <v>40</v>
      </c>
      <c r="V4529" t="s">
        <v>454</v>
      </c>
    </row>
    <row r="4530" spans="1:22" x14ac:dyDescent="0.3">
      <c r="A4530" t="s">
        <v>31</v>
      </c>
      <c r="B4530" t="s">
        <v>32</v>
      </c>
      <c r="C4530" t="s">
        <v>24</v>
      </c>
      <c r="D4530" t="s">
        <v>402</v>
      </c>
      <c r="E4530">
        <v>35.799999999999997</v>
      </c>
      <c r="F4530">
        <v>9</v>
      </c>
      <c r="G4530">
        <v>9</v>
      </c>
      <c r="I4530">
        <v>2026</v>
      </c>
      <c r="J4530" t="s">
        <v>25</v>
      </c>
      <c r="K4530" t="s">
        <v>25</v>
      </c>
      <c r="L4530">
        <v>10660000</v>
      </c>
      <c r="M4530">
        <v>297765</v>
      </c>
      <c r="N4530" t="s">
        <v>453</v>
      </c>
      <c r="O4530" t="s">
        <v>25</v>
      </c>
      <c r="Q4530" t="s">
        <v>454</v>
      </c>
      <c r="R4530">
        <v>2026</v>
      </c>
      <c r="S4530">
        <v>0</v>
      </c>
      <c r="T4530" t="s">
        <v>29</v>
      </c>
      <c r="U4530" t="s">
        <v>40</v>
      </c>
      <c r="V4530" t="s">
        <v>454</v>
      </c>
    </row>
    <row r="4531" spans="1:22" x14ac:dyDescent="0.3">
      <c r="A4531" t="s">
        <v>31</v>
      </c>
      <c r="B4531" t="s">
        <v>32</v>
      </c>
      <c r="C4531" t="s">
        <v>33</v>
      </c>
      <c r="D4531" t="s">
        <v>41</v>
      </c>
      <c r="E4531">
        <v>35.6</v>
      </c>
      <c r="F4531">
        <v>17</v>
      </c>
      <c r="G4531">
        <v>9</v>
      </c>
      <c r="I4531">
        <v>2027</v>
      </c>
      <c r="J4531" t="s">
        <v>51</v>
      </c>
      <c r="K4531" t="s">
        <v>43</v>
      </c>
      <c r="L4531">
        <v>10262280</v>
      </c>
      <c r="M4531">
        <v>288266</v>
      </c>
      <c r="N4531" t="s">
        <v>453</v>
      </c>
      <c r="O4531" t="s">
        <v>38</v>
      </c>
      <c r="P4531">
        <v>15</v>
      </c>
      <c r="Q4531" t="s">
        <v>453</v>
      </c>
      <c r="R4531">
        <v>2027</v>
      </c>
      <c r="S4531">
        <v>-1</v>
      </c>
      <c r="T4531" t="s">
        <v>35</v>
      </c>
      <c r="U4531" t="s">
        <v>30</v>
      </c>
      <c r="V4531" t="s">
        <v>454</v>
      </c>
    </row>
    <row r="4532" spans="1:22" x14ac:dyDescent="0.3">
      <c r="A4532" t="s">
        <v>31</v>
      </c>
      <c r="B4532" t="s">
        <v>32</v>
      </c>
      <c r="C4532" t="s">
        <v>33</v>
      </c>
      <c r="D4532" t="s">
        <v>121</v>
      </c>
      <c r="E4532">
        <v>37.799999999999997</v>
      </c>
      <c r="F4532">
        <v>13</v>
      </c>
      <c r="G4532">
        <v>11</v>
      </c>
      <c r="I4532">
        <v>2029</v>
      </c>
      <c r="J4532" t="s">
        <v>122</v>
      </c>
      <c r="K4532" t="s">
        <v>43</v>
      </c>
      <c r="L4532">
        <v>9752400</v>
      </c>
      <c r="M4532">
        <v>258000</v>
      </c>
      <c r="N4532" t="s">
        <v>453</v>
      </c>
      <c r="O4532" t="s">
        <v>38</v>
      </c>
      <c r="P4532">
        <v>20</v>
      </c>
      <c r="Q4532" t="s">
        <v>453</v>
      </c>
      <c r="R4532">
        <v>2029</v>
      </c>
      <c r="S4532">
        <v>-3</v>
      </c>
      <c r="T4532" t="s">
        <v>35</v>
      </c>
      <c r="U4532" t="s">
        <v>44</v>
      </c>
      <c r="V4532" t="s">
        <v>454</v>
      </c>
    </row>
    <row r="4533" spans="1:22" x14ac:dyDescent="0.3">
      <c r="A4533" t="s">
        <v>31</v>
      </c>
      <c r="B4533" t="s">
        <v>32</v>
      </c>
      <c r="C4533" t="s">
        <v>33</v>
      </c>
      <c r="D4533" t="s">
        <v>41</v>
      </c>
      <c r="E4533">
        <v>42.4</v>
      </c>
      <c r="F4533">
        <v>25</v>
      </c>
      <c r="G4533">
        <v>9</v>
      </c>
      <c r="I4533">
        <v>2027</v>
      </c>
      <c r="J4533" t="s">
        <v>51</v>
      </c>
      <c r="K4533" t="s">
        <v>43</v>
      </c>
      <c r="L4533">
        <v>11714500</v>
      </c>
      <c r="M4533">
        <v>276285</v>
      </c>
      <c r="N4533" t="s">
        <v>453</v>
      </c>
      <c r="O4533" t="s">
        <v>38</v>
      </c>
      <c r="P4533">
        <v>15</v>
      </c>
      <c r="Q4533" t="s">
        <v>453</v>
      </c>
      <c r="R4533">
        <v>2027</v>
      </c>
      <c r="S4533">
        <v>-1</v>
      </c>
      <c r="T4533" t="s">
        <v>35</v>
      </c>
      <c r="U4533" t="s">
        <v>30</v>
      </c>
      <c r="V4533" t="s">
        <v>454</v>
      </c>
    </row>
    <row r="4534" spans="1:22" x14ac:dyDescent="0.3">
      <c r="A4534" t="s">
        <v>31</v>
      </c>
      <c r="B4534" t="s">
        <v>32</v>
      </c>
      <c r="C4534" t="s">
        <v>33</v>
      </c>
      <c r="D4534" t="s">
        <v>405</v>
      </c>
      <c r="E4534">
        <v>39.700000000000003</v>
      </c>
      <c r="F4534">
        <v>19</v>
      </c>
      <c r="G4534">
        <v>12</v>
      </c>
      <c r="I4534">
        <v>2026</v>
      </c>
      <c r="J4534" t="s">
        <v>193</v>
      </c>
      <c r="K4534" t="s">
        <v>96</v>
      </c>
      <c r="L4534">
        <v>10410000</v>
      </c>
      <c r="M4534">
        <v>262217</v>
      </c>
      <c r="N4534" t="s">
        <v>453</v>
      </c>
      <c r="O4534" t="s">
        <v>97</v>
      </c>
      <c r="P4534">
        <v>30</v>
      </c>
      <c r="Q4534" t="s">
        <v>453</v>
      </c>
      <c r="R4534">
        <v>2026</v>
      </c>
      <c r="S4534">
        <v>0</v>
      </c>
      <c r="T4534" t="s">
        <v>29</v>
      </c>
      <c r="U4534" t="s">
        <v>30</v>
      </c>
      <c r="V4534" t="s">
        <v>454</v>
      </c>
    </row>
    <row r="4535" spans="1:22" x14ac:dyDescent="0.3">
      <c r="A4535" t="s">
        <v>31</v>
      </c>
      <c r="B4535" t="s">
        <v>32</v>
      </c>
      <c r="C4535" t="s">
        <v>33</v>
      </c>
      <c r="D4535" t="s">
        <v>41</v>
      </c>
      <c r="E4535">
        <v>38.9</v>
      </c>
      <c r="F4535">
        <v>18</v>
      </c>
      <c r="G4535">
        <v>12</v>
      </c>
      <c r="I4535">
        <v>2027</v>
      </c>
      <c r="J4535" t="s">
        <v>51</v>
      </c>
      <c r="K4535" t="s">
        <v>43</v>
      </c>
      <c r="L4535">
        <v>10573800</v>
      </c>
      <c r="M4535">
        <v>271820</v>
      </c>
      <c r="N4535" t="s">
        <v>453</v>
      </c>
      <c r="O4535" t="s">
        <v>38</v>
      </c>
      <c r="P4535">
        <v>15</v>
      </c>
      <c r="Q4535" t="s">
        <v>453</v>
      </c>
      <c r="R4535">
        <v>2027</v>
      </c>
      <c r="S4535">
        <v>-1</v>
      </c>
      <c r="T4535" t="s">
        <v>35</v>
      </c>
      <c r="U4535" t="s">
        <v>30</v>
      </c>
      <c r="V4535" t="s">
        <v>454</v>
      </c>
    </row>
    <row r="4536" spans="1:22" x14ac:dyDescent="0.3">
      <c r="A4536" t="s">
        <v>31</v>
      </c>
      <c r="B4536" t="s">
        <v>32</v>
      </c>
      <c r="C4536" t="s">
        <v>33</v>
      </c>
      <c r="D4536" t="s">
        <v>41</v>
      </c>
      <c r="E4536">
        <v>38.9</v>
      </c>
      <c r="F4536">
        <v>18</v>
      </c>
      <c r="G4536">
        <v>11</v>
      </c>
      <c r="I4536">
        <v>2027</v>
      </c>
      <c r="J4536" t="s">
        <v>51</v>
      </c>
      <c r="K4536" t="s">
        <v>43</v>
      </c>
      <c r="L4536">
        <v>10573800</v>
      </c>
      <c r="M4536">
        <v>271820</v>
      </c>
      <c r="N4536" t="s">
        <v>453</v>
      </c>
      <c r="O4536" t="s">
        <v>38</v>
      </c>
      <c r="P4536">
        <v>15</v>
      </c>
      <c r="Q4536" t="s">
        <v>453</v>
      </c>
      <c r="R4536">
        <v>2027</v>
      </c>
      <c r="S4536">
        <v>-1</v>
      </c>
      <c r="T4536" t="s">
        <v>35</v>
      </c>
      <c r="U4536" t="s">
        <v>30</v>
      </c>
      <c r="V4536" t="s">
        <v>454</v>
      </c>
    </row>
    <row r="4537" spans="1:22" x14ac:dyDescent="0.3">
      <c r="A4537" t="s">
        <v>31</v>
      </c>
      <c r="B4537" t="s">
        <v>32</v>
      </c>
      <c r="C4537" t="s">
        <v>33</v>
      </c>
      <c r="D4537" t="s">
        <v>405</v>
      </c>
      <c r="E4537">
        <v>41.4</v>
      </c>
      <c r="F4537">
        <v>19</v>
      </c>
      <c r="G4537">
        <v>11</v>
      </c>
      <c r="I4537">
        <v>2026</v>
      </c>
      <c r="J4537" t="s">
        <v>193</v>
      </c>
      <c r="K4537" t="s">
        <v>96</v>
      </c>
      <c r="L4537">
        <v>10400000</v>
      </c>
      <c r="M4537">
        <v>251208</v>
      </c>
      <c r="N4537" t="s">
        <v>453</v>
      </c>
      <c r="O4537" t="s">
        <v>97</v>
      </c>
      <c r="P4537">
        <v>30</v>
      </c>
      <c r="Q4537" t="s">
        <v>453</v>
      </c>
      <c r="R4537">
        <v>2026</v>
      </c>
      <c r="S4537">
        <v>0</v>
      </c>
      <c r="T4537" t="s">
        <v>29</v>
      </c>
      <c r="U4537" t="s">
        <v>30</v>
      </c>
      <c r="V4537" t="s">
        <v>454</v>
      </c>
    </row>
    <row r="4538" spans="1:22" x14ac:dyDescent="0.3">
      <c r="A4538" t="s">
        <v>31</v>
      </c>
      <c r="B4538" t="s">
        <v>32</v>
      </c>
      <c r="C4538" t="s">
        <v>33</v>
      </c>
      <c r="D4538" t="s">
        <v>405</v>
      </c>
      <c r="E4538">
        <v>41.4</v>
      </c>
      <c r="F4538">
        <v>19</v>
      </c>
      <c r="G4538">
        <v>10</v>
      </c>
      <c r="I4538">
        <v>2026</v>
      </c>
      <c r="J4538" t="s">
        <v>193</v>
      </c>
      <c r="K4538" t="s">
        <v>96</v>
      </c>
      <c r="L4538">
        <v>10400000</v>
      </c>
      <c r="M4538">
        <v>251208</v>
      </c>
      <c r="N4538" t="s">
        <v>453</v>
      </c>
      <c r="O4538" t="s">
        <v>97</v>
      </c>
      <c r="P4538">
        <v>30</v>
      </c>
      <c r="Q4538" t="s">
        <v>453</v>
      </c>
      <c r="R4538">
        <v>2026</v>
      </c>
      <c r="S4538">
        <v>0</v>
      </c>
      <c r="T4538" t="s">
        <v>29</v>
      </c>
      <c r="U4538" t="s">
        <v>30</v>
      </c>
      <c r="V4538" t="s">
        <v>454</v>
      </c>
    </row>
    <row r="4539" spans="1:22" x14ac:dyDescent="0.3">
      <c r="A4539" t="s">
        <v>31</v>
      </c>
      <c r="B4539" t="s">
        <v>32</v>
      </c>
      <c r="C4539" t="s">
        <v>33</v>
      </c>
      <c r="D4539" t="s">
        <v>34</v>
      </c>
      <c r="E4539">
        <v>35.4</v>
      </c>
      <c r="F4539">
        <v>10</v>
      </c>
      <c r="G4539">
        <v>9</v>
      </c>
      <c r="I4539">
        <v>2026</v>
      </c>
      <c r="J4539" t="s">
        <v>129</v>
      </c>
      <c r="K4539" t="s">
        <v>130</v>
      </c>
      <c r="L4539">
        <v>12032361</v>
      </c>
      <c r="M4539">
        <v>339897</v>
      </c>
      <c r="N4539" t="s">
        <v>453</v>
      </c>
      <c r="O4539" t="s">
        <v>38</v>
      </c>
      <c r="P4539">
        <v>31</v>
      </c>
      <c r="Q4539" t="s">
        <v>453</v>
      </c>
      <c r="R4539">
        <v>2026</v>
      </c>
      <c r="S4539">
        <v>0</v>
      </c>
      <c r="T4539" t="s">
        <v>29</v>
      </c>
      <c r="U4539" t="s">
        <v>44</v>
      </c>
      <c r="V4539" t="s">
        <v>454</v>
      </c>
    </row>
    <row r="4540" spans="1:22" x14ac:dyDescent="0.3">
      <c r="A4540" t="s">
        <v>31</v>
      </c>
      <c r="B4540" t="s">
        <v>32</v>
      </c>
      <c r="C4540" t="s">
        <v>33</v>
      </c>
      <c r="D4540" t="s">
        <v>41</v>
      </c>
      <c r="E4540">
        <v>38.4</v>
      </c>
      <c r="F4540">
        <v>17</v>
      </c>
      <c r="G4540">
        <v>12</v>
      </c>
      <c r="I4540">
        <v>2027</v>
      </c>
      <c r="J4540" t="s">
        <v>51</v>
      </c>
      <c r="K4540" t="s">
        <v>43</v>
      </c>
      <c r="L4540">
        <v>10337750</v>
      </c>
      <c r="M4540">
        <v>269212</v>
      </c>
      <c r="N4540" t="s">
        <v>453</v>
      </c>
      <c r="O4540" t="s">
        <v>38</v>
      </c>
      <c r="P4540">
        <v>15</v>
      </c>
      <c r="Q4540" t="s">
        <v>453</v>
      </c>
      <c r="R4540">
        <v>2027</v>
      </c>
      <c r="S4540">
        <v>-1</v>
      </c>
      <c r="T4540" t="s">
        <v>35</v>
      </c>
      <c r="U4540" t="s">
        <v>30</v>
      </c>
      <c r="V4540" t="s">
        <v>454</v>
      </c>
    </row>
    <row r="4541" spans="1:22" x14ac:dyDescent="0.3">
      <c r="A4541" t="s">
        <v>31</v>
      </c>
      <c r="B4541" t="s">
        <v>32</v>
      </c>
      <c r="C4541" t="s">
        <v>33</v>
      </c>
      <c r="D4541" t="s">
        <v>405</v>
      </c>
      <c r="E4541">
        <v>41.4</v>
      </c>
      <c r="F4541">
        <v>19</v>
      </c>
      <c r="G4541">
        <v>12</v>
      </c>
      <c r="I4541">
        <v>2026</v>
      </c>
      <c r="J4541" t="s">
        <v>193</v>
      </c>
      <c r="K4541" t="s">
        <v>96</v>
      </c>
      <c r="L4541">
        <v>10400000</v>
      </c>
      <c r="M4541">
        <v>251208</v>
      </c>
      <c r="N4541" t="s">
        <v>453</v>
      </c>
      <c r="O4541" t="s">
        <v>97</v>
      </c>
      <c r="P4541">
        <v>30</v>
      </c>
      <c r="Q4541" t="s">
        <v>453</v>
      </c>
      <c r="R4541">
        <v>2026</v>
      </c>
      <c r="S4541">
        <v>0</v>
      </c>
      <c r="T4541" t="s">
        <v>29</v>
      </c>
      <c r="U4541" t="s">
        <v>30</v>
      </c>
      <c r="V4541" t="s">
        <v>454</v>
      </c>
    </row>
    <row r="4542" spans="1:22" x14ac:dyDescent="0.3">
      <c r="A4542" t="s">
        <v>31</v>
      </c>
      <c r="B4542" t="s">
        <v>32</v>
      </c>
      <c r="C4542" t="s">
        <v>76</v>
      </c>
      <c r="D4542" t="s">
        <v>419</v>
      </c>
      <c r="E4542">
        <v>38.299999999999997</v>
      </c>
      <c r="F4542">
        <v>23</v>
      </c>
      <c r="G4542">
        <v>11</v>
      </c>
      <c r="I4542">
        <v>2025</v>
      </c>
      <c r="J4542" t="s">
        <v>297</v>
      </c>
      <c r="K4542" t="s">
        <v>57</v>
      </c>
      <c r="L4542">
        <v>10983500</v>
      </c>
      <c r="M4542">
        <v>286775</v>
      </c>
      <c r="N4542" t="s">
        <v>453</v>
      </c>
      <c r="O4542" t="s">
        <v>58</v>
      </c>
      <c r="P4542">
        <v>15</v>
      </c>
      <c r="Q4542" t="s">
        <v>453</v>
      </c>
      <c r="R4542">
        <v>2025</v>
      </c>
      <c r="S4542">
        <v>1</v>
      </c>
      <c r="T4542" t="s">
        <v>29</v>
      </c>
      <c r="U4542" t="s">
        <v>30</v>
      </c>
      <c r="V4542" t="s">
        <v>454</v>
      </c>
    </row>
    <row r="4543" spans="1:22" x14ac:dyDescent="0.3">
      <c r="A4543" t="s">
        <v>31</v>
      </c>
      <c r="B4543" t="s">
        <v>32</v>
      </c>
      <c r="C4543" t="s">
        <v>24</v>
      </c>
      <c r="D4543" t="s">
        <v>402</v>
      </c>
      <c r="E4543">
        <v>36.4</v>
      </c>
      <c r="F4543">
        <v>9</v>
      </c>
      <c r="G4543">
        <v>9</v>
      </c>
      <c r="I4543">
        <v>2026</v>
      </c>
      <c r="J4543" t="s">
        <v>25</v>
      </c>
      <c r="K4543" t="s">
        <v>25</v>
      </c>
      <c r="L4543">
        <v>10880000</v>
      </c>
      <c r="M4543">
        <v>298901</v>
      </c>
      <c r="N4543" t="s">
        <v>453</v>
      </c>
      <c r="O4543" t="s">
        <v>25</v>
      </c>
      <c r="Q4543" t="s">
        <v>454</v>
      </c>
      <c r="R4543">
        <v>2026</v>
      </c>
      <c r="S4543">
        <v>0</v>
      </c>
      <c r="T4543" t="s">
        <v>29</v>
      </c>
      <c r="U4543" t="s">
        <v>40</v>
      </c>
      <c r="V4543" t="s">
        <v>454</v>
      </c>
    </row>
    <row r="4544" spans="1:22" x14ac:dyDescent="0.3">
      <c r="A4544" t="s">
        <v>31</v>
      </c>
      <c r="B4544" t="s">
        <v>32</v>
      </c>
      <c r="C4544" t="s">
        <v>33</v>
      </c>
      <c r="D4544" t="s">
        <v>34</v>
      </c>
      <c r="E4544">
        <v>35.299999999999997</v>
      </c>
      <c r="F4544">
        <v>17</v>
      </c>
      <c r="G4544">
        <v>8</v>
      </c>
      <c r="I4544">
        <v>2026</v>
      </c>
      <c r="J4544" t="s">
        <v>129</v>
      </c>
      <c r="K4544" t="s">
        <v>130</v>
      </c>
      <c r="L4544">
        <v>12002958</v>
      </c>
      <c r="M4544">
        <v>340027</v>
      </c>
      <c r="N4544" t="s">
        <v>453</v>
      </c>
      <c r="O4544" t="s">
        <v>38</v>
      </c>
      <c r="P4544">
        <v>31</v>
      </c>
      <c r="Q4544" t="s">
        <v>453</v>
      </c>
      <c r="R4544">
        <v>2026</v>
      </c>
      <c r="S4544">
        <v>0</v>
      </c>
      <c r="T4544" t="s">
        <v>29</v>
      </c>
      <c r="U4544" t="s">
        <v>30</v>
      </c>
      <c r="V4544" t="s">
        <v>454</v>
      </c>
    </row>
    <row r="4545" spans="1:22" x14ac:dyDescent="0.3">
      <c r="A4545" t="s">
        <v>31</v>
      </c>
      <c r="B4545" t="s">
        <v>32</v>
      </c>
      <c r="C4545" t="s">
        <v>33</v>
      </c>
      <c r="D4545" t="s">
        <v>403</v>
      </c>
      <c r="E4545">
        <v>35.799999999999997</v>
      </c>
      <c r="F4545">
        <v>9</v>
      </c>
      <c r="G4545">
        <v>9</v>
      </c>
      <c r="I4545">
        <v>2026</v>
      </c>
      <c r="J4545" t="s">
        <v>25</v>
      </c>
      <c r="K4545" t="s">
        <v>25</v>
      </c>
      <c r="L4545">
        <v>10530000</v>
      </c>
      <c r="M4545">
        <v>294134</v>
      </c>
      <c r="N4545" t="s">
        <v>453</v>
      </c>
      <c r="O4545" t="s">
        <v>25</v>
      </c>
      <c r="Q4545" t="s">
        <v>454</v>
      </c>
      <c r="R4545">
        <v>2026</v>
      </c>
      <c r="S4545">
        <v>0</v>
      </c>
      <c r="T4545" t="s">
        <v>29</v>
      </c>
      <c r="U4545" t="s">
        <v>40</v>
      </c>
      <c r="V4545" t="s">
        <v>454</v>
      </c>
    </row>
    <row r="4546" spans="1:22" x14ac:dyDescent="0.3">
      <c r="A4546" t="s">
        <v>31</v>
      </c>
      <c r="B4546" t="s">
        <v>32</v>
      </c>
      <c r="C4546" t="s">
        <v>24</v>
      </c>
      <c r="D4546" t="s">
        <v>114</v>
      </c>
      <c r="E4546">
        <v>47.2</v>
      </c>
      <c r="F4546">
        <v>25</v>
      </c>
      <c r="G4546">
        <v>11</v>
      </c>
      <c r="I4546">
        <v>2025</v>
      </c>
      <c r="J4546" t="s">
        <v>26</v>
      </c>
      <c r="K4546" t="s">
        <v>27</v>
      </c>
      <c r="L4546">
        <v>10490000</v>
      </c>
      <c r="M4546">
        <v>222246</v>
      </c>
      <c r="N4546" t="s">
        <v>453</v>
      </c>
      <c r="O4546" t="s">
        <v>28</v>
      </c>
      <c r="P4546">
        <v>31</v>
      </c>
      <c r="Q4546" t="s">
        <v>453</v>
      </c>
      <c r="R4546">
        <v>2025</v>
      </c>
      <c r="S4546">
        <v>1</v>
      </c>
      <c r="T4546" t="s">
        <v>29</v>
      </c>
      <c r="U4546" t="s">
        <v>30</v>
      </c>
      <c r="V4546" t="s">
        <v>454</v>
      </c>
    </row>
    <row r="4547" spans="1:22" x14ac:dyDescent="0.3">
      <c r="A4547" t="s">
        <v>31</v>
      </c>
      <c r="B4547" t="s">
        <v>32</v>
      </c>
      <c r="C4547" t="s">
        <v>33</v>
      </c>
      <c r="D4547" t="s">
        <v>335</v>
      </c>
      <c r="E4547">
        <v>40.700000000000003</v>
      </c>
      <c r="F4547">
        <v>14</v>
      </c>
      <c r="G4547">
        <v>11</v>
      </c>
      <c r="I4547">
        <v>2026</v>
      </c>
      <c r="J4547" t="s">
        <v>51</v>
      </c>
      <c r="K4547" t="s">
        <v>43</v>
      </c>
      <c r="L4547">
        <v>10860000</v>
      </c>
      <c r="M4547">
        <v>266830</v>
      </c>
      <c r="N4547" t="s">
        <v>453</v>
      </c>
      <c r="O4547" t="s">
        <v>38</v>
      </c>
      <c r="P4547">
        <v>15</v>
      </c>
      <c r="Q4547" t="s">
        <v>453</v>
      </c>
      <c r="R4547">
        <v>2026</v>
      </c>
      <c r="S4547">
        <v>0</v>
      </c>
      <c r="T4547" t="s">
        <v>29</v>
      </c>
      <c r="U4547" t="s">
        <v>44</v>
      </c>
      <c r="V4547" t="s">
        <v>454</v>
      </c>
    </row>
    <row r="4548" spans="1:22" x14ac:dyDescent="0.3">
      <c r="A4548" t="s">
        <v>31</v>
      </c>
      <c r="B4548" t="s">
        <v>32</v>
      </c>
      <c r="C4548" t="s">
        <v>33</v>
      </c>
      <c r="D4548" t="s">
        <v>41</v>
      </c>
      <c r="E4548">
        <v>42.4</v>
      </c>
      <c r="F4548">
        <v>25</v>
      </c>
      <c r="G4548">
        <v>8</v>
      </c>
      <c r="I4548">
        <v>2027</v>
      </c>
      <c r="J4548" t="s">
        <v>51</v>
      </c>
      <c r="K4548" t="s">
        <v>43</v>
      </c>
      <c r="L4548">
        <v>11714500</v>
      </c>
      <c r="M4548">
        <v>276285</v>
      </c>
      <c r="N4548" t="s">
        <v>453</v>
      </c>
      <c r="O4548" t="s">
        <v>38</v>
      </c>
      <c r="P4548">
        <v>15</v>
      </c>
      <c r="Q4548" t="s">
        <v>453</v>
      </c>
      <c r="R4548">
        <v>2027</v>
      </c>
      <c r="S4548">
        <v>-1</v>
      </c>
      <c r="T4548" t="s">
        <v>35</v>
      </c>
      <c r="U4548" t="s">
        <v>30</v>
      </c>
      <c r="V4548" t="s">
        <v>454</v>
      </c>
    </row>
    <row r="4549" spans="1:22" x14ac:dyDescent="0.3">
      <c r="A4549" t="s">
        <v>31</v>
      </c>
      <c r="B4549" t="s">
        <v>32</v>
      </c>
      <c r="C4549" t="s">
        <v>33</v>
      </c>
      <c r="D4549" t="s">
        <v>41</v>
      </c>
      <c r="E4549">
        <v>35.6</v>
      </c>
      <c r="F4549">
        <v>17</v>
      </c>
      <c r="G4549">
        <v>12</v>
      </c>
      <c r="I4549">
        <v>2027</v>
      </c>
      <c r="J4549" t="s">
        <v>51</v>
      </c>
      <c r="K4549" t="s">
        <v>43</v>
      </c>
      <c r="L4549">
        <v>10262280</v>
      </c>
      <c r="M4549">
        <v>288266</v>
      </c>
      <c r="N4549" t="s">
        <v>453</v>
      </c>
      <c r="O4549" t="s">
        <v>38</v>
      </c>
      <c r="P4549">
        <v>15</v>
      </c>
      <c r="Q4549" t="s">
        <v>453</v>
      </c>
      <c r="R4549">
        <v>2027</v>
      </c>
      <c r="S4549">
        <v>-1</v>
      </c>
      <c r="T4549" t="s">
        <v>35</v>
      </c>
      <c r="U4549" t="s">
        <v>30</v>
      </c>
      <c r="V4549" t="s">
        <v>454</v>
      </c>
    </row>
    <row r="4550" spans="1:22" x14ac:dyDescent="0.3">
      <c r="A4550" t="s">
        <v>31</v>
      </c>
      <c r="B4550" t="s">
        <v>32</v>
      </c>
      <c r="C4550" t="s">
        <v>24</v>
      </c>
      <c r="D4550" t="s">
        <v>402</v>
      </c>
      <c r="E4550">
        <v>37.200000000000003</v>
      </c>
      <c r="F4550">
        <v>9</v>
      </c>
      <c r="G4550">
        <v>9</v>
      </c>
      <c r="I4550">
        <v>2026</v>
      </c>
      <c r="J4550" t="s">
        <v>25</v>
      </c>
      <c r="K4550" t="s">
        <v>25</v>
      </c>
      <c r="L4550">
        <v>11560000</v>
      </c>
      <c r="M4550">
        <v>310753</v>
      </c>
      <c r="N4550" t="s">
        <v>453</v>
      </c>
      <c r="O4550" t="s">
        <v>25</v>
      </c>
      <c r="Q4550" t="s">
        <v>454</v>
      </c>
      <c r="R4550">
        <v>2026</v>
      </c>
      <c r="S4550">
        <v>0</v>
      </c>
      <c r="T4550" t="s">
        <v>29</v>
      </c>
      <c r="U4550" t="s">
        <v>40</v>
      </c>
      <c r="V4550" t="s">
        <v>454</v>
      </c>
    </row>
    <row r="4551" spans="1:22" x14ac:dyDescent="0.3">
      <c r="A4551" t="s">
        <v>31</v>
      </c>
      <c r="B4551" t="s">
        <v>32</v>
      </c>
      <c r="C4551" t="s">
        <v>24</v>
      </c>
      <c r="D4551" t="s">
        <v>114</v>
      </c>
      <c r="E4551">
        <v>47.2</v>
      </c>
      <c r="F4551">
        <v>25</v>
      </c>
      <c r="G4551">
        <v>10</v>
      </c>
      <c r="I4551">
        <v>2025</v>
      </c>
      <c r="J4551" t="s">
        <v>26</v>
      </c>
      <c r="K4551" t="s">
        <v>27</v>
      </c>
      <c r="L4551">
        <v>10480000</v>
      </c>
      <c r="M4551">
        <v>222034</v>
      </c>
      <c r="N4551" t="s">
        <v>453</v>
      </c>
      <c r="O4551" t="s">
        <v>28</v>
      </c>
      <c r="P4551">
        <v>31</v>
      </c>
      <c r="Q4551" t="s">
        <v>453</v>
      </c>
      <c r="R4551">
        <v>2025</v>
      </c>
      <c r="S4551">
        <v>1</v>
      </c>
      <c r="T4551" t="s">
        <v>29</v>
      </c>
      <c r="U4551" t="s">
        <v>30</v>
      </c>
      <c r="V4551" t="s">
        <v>454</v>
      </c>
    </row>
    <row r="4552" spans="1:22" x14ac:dyDescent="0.3">
      <c r="A4552" t="s">
        <v>31</v>
      </c>
      <c r="B4552" t="s">
        <v>32</v>
      </c>
      <c r="C4552" t="s">
        <v>33</v>
      </c>
      <c r="D4552" t="s">
        <v>121</v>
      </c>
      <c r="E4552">
        <v>34.4</v>
      </c>
      <c r="F4552">
        <v>12</v>
      </c>
      <c r="G4552">
        <v>11</v>
      </c>
      <c r="I4552">
        <v>2029</v>
      </c>
      <c r="J4552" t="s">
        <v>122</v>
      </c>
      <c r="K4552" t="s">
        <v>43</v>
      </c>
      <c r="L4552">
        <v>10595200</v>
      </c>
      <c r="M4552">
        <v>308000</v>
      </c>
      <c r="N4552" t="s">
        <v>453</v>
      </c>
      <c r="O4552" t="s">
        <v>38</v>
      </c>
      <c r="P4552">
        <v>20</v>
      </c>
      <c r="Q4552" t="s">
        <v>453</v>
      </c>
      <c r="R4552">
        <v>2029</v>
      </c>
      <c r="S4552">
        <v>-3</v>
      </c>
      <c r="T4552" t="s">
        <v>35</v>
      </c>
      <c r="U4552" t="s">
        <v>44</v>
      </c>
      <c r="V4552" t="s">
        <v>454</v>
      </c>
    </row>
    <row r="4553" spans="1:22" x14ac:dyDescent="0.3">
      <c r="A4553" t="s">
        <v>31</v>
      </c>
      <c r="B4553" t="s">
        <v>32</v>
      </c>
      <c r="C4553" t="s">
        <v>68</v>
      </c>
      <c r="D4553" t="s">
        <v>137</v>
      </c>
      <c r="E4553">
        <v>38.9</v>
      </c>
      <c r="F4553">
        <v>19</v>
      </c>
      <c r="G4553">
        <v>8</v>
      </c>
      <c r="I4553">
        <v>2028</v>
      </c>
      <c r="J4553" t="s">
        <v>25</v>
      </c>
      <c r="K4553" t="s">
        <v>25</v>
      </c>
      <c r="L4553">
        <v>15094441</v>
      </c>
      <c r="M4553">
        <v>388032</v>
      </c>
      <c r="N4553" t="s">
        <v>453</v>
      </c>
      <c r="O4553" t="s">
        <v>25</v>
      </c>
      <c r="Q4553" t="s">
        <v>454</v>
      </c>
      <c r="R4553">
        <v>2028</v>
      </c>
      <c r="S4553">
        <v>-2</v>
      </c>
      <c r="T4553" t="s">
        <v>35</v>
      </c>
      <c r="U4553" t="s">
        <v>30</v>
      </c>
      <c r="V4553" t="s">
        <v>454</v>
      </c>
    </row>
    <row r="4554" spans="1:22" x14ac:dyDescent="0.3">
      <c r="A4554" t="s">
        <v>31</v>
      </c>
      <c r="B4554" t="s">
        <v>32</v>
      </c>
      <c r="C4554" t="s">
        <v>33</v>
      </c>
      <c r="D4554" t="s">
        <v>41</v>
      </c>
      <c r="E4554">
        <v>35.6</v>
      </c>
      <c r="F4554">
        <v>17</v>
      </c>
      <c r="G4554">
        <v>12</v>
      </c>
      <c r="I4554">
        <v>2027</v>
      </c>
      <c r="J4554" t="s">
        <v>51</v>
      </c>
      <c r="K4554" t="s">
        <v>43</v>
      </c>
      <c r="L4554">
        <v>10262280</v>
      </c>
      <c r="M4554">
        <v>288266</v>
      </c>
      <c r="N4554" t="s">
        <v>453</v>
      </c>
      <c r="O4554" t="s">
        <v>38</v>
      </c>
      <c r="P4554">
        <v>15</v>
      </c>
      <c r="Q4554" t="s">
        <v>453</v>
      </c>
      <c r="R4554">
        <v>2027</v>
      </c>
      <c r="S4554">
        <v>-1</v>
      </c>
      <c r="T4554" t="s">
        <v>35</v>
      </c>
      <c r="U4554" t="s">
        <v>30</v>
      </c>
      <c r="V4554" t="s">
        <v>454</v>
      </c>
    </row>
    <row r="4555" spans="1:22" x14ac:dyDescent="0.3">
      <c r="A4555" t="s">
        <v>31</v>
      </c>
      <c r="B4555" t="s">
        <v>32</v>
      </c>
      <c r="C4555" t="s">
        <v>33</v>
      </c>
      <c r="D4555" t="s">
        <v>335</v>
      </c>
      <c r="E4555">
        <v>40.9</v>
      </c>
      <c r="F4555">
        <v>23</v>
      </c>
      <c r="G4555">
        <v>10</v>
      </c>
      <c r="I4555">
        <v>2026</v>
      </c>
      <c r="J4555" t="s">
        <v>51</v>
      </c>
      <c r="K4555" t="s">
        <v>43</v>
      </c>
      <c r="L4555">
        <v>10810000</v>
      </c>
      <c r="M4555">
        <v>264303</v>
      </c>
      <c r="N4555" t="s">
        <v>453</v>
      </c>
      <c r="O4555" t="s">
        <v>38</v>
      </c>
      <c r="P4555">
        <v>15</v>
      </c>
      <c r="Q4555" t="s">
        <v>453</v>
      </c>
      <c r="R4555">
        <v>2026</v>
      </c>
      <c r="S4555">
        <v>0</v>
      </c>
      <c r="T4555" t="s">
        <v>29</v>
      </c>
      <c r="U4555" t="s">
        <v>30</v>
      </c>
      <c r="V4555" t="s">
        <v>454</v>
      </c>
    </row>
    <row r="4556" spans="1:22" x14ac:dyDescent="0.3">
      <c r="A4556" t="s">
        <v>31</v>
      </c>
      <c r="B4556" t="s">
        <v>32</v>
      </c>
      <c r="C4556" t="s">
        <v>33</v>
      </c>
      <c r="D4556" t="s">
        <v>121</v>
      </c>
      <c r="E4556">
        <v>40</v>
      </c>
      <c r="F4556">
        <v>13</v>
      </c>
      <c r="G4556">
        <v>11</v>
      </c>
      <c r="I4556">
        <v>2029</v>
      </c>
      <c r="J4556" t="s">
        <v>122</v>
      </c>
      <c r="K4556" t="s">
        <v>43</v>
      </c>
      <c r="L4556">
        <v>10160000</v>
      </c>
      <c r="M4556">
        <v>254000</v>
      </c>
      <c r="N4556" t="s">
        <v>453</v>
      </c>
      <c r="O4556" t="s">
        <v>38</v>
      </c>
      <c r="P4556">
        <v>20</v>
      </c>
      <c r="Q4556" t="s">
        <v>453</v>
      </c>
      <c r="R4556">
        <v>2029</v>
      </c>
      <c r="S4556">
        <v>-3</v>
      </c>
      <c r="T4556" t="s">
        <v>35</v>
      </c>
      <c r="U4556" t="s">
        <v>44</v>
      </c>
      <c r="V4556" t="s">
        <v>454</v>
      </c>
    </row>
    <row r="4557" spans="1:22" x14ac:dyDescent="0.3">
      <c r="A4557" t="s">
        <v>31</v>
      </c>
      <c r="B4557" t="s">
        <v>32</v>
      </c>
      <c r="C4557" t="s">
        <v>33</v>
      </c>
      <c r="D4557" t="s">
        <v>41</v>
      </c>
      <c r="E4557">
        <v>38.9</v>
      </c>
      <c r="F4557">
        <v>18</v>
      </c>
      <c r="G4557">
        <v>12</v>
      </c>
      <c r="I4557">
        <v>2027</v>
      </c>
      <c r="J4557" t="s">
        <v>51</v>
      </c>
      <c r="K4557" t="s">
        <v>43</v>
      </c>
      <c r="L4557">
        <v>10573800</v>
      </c>
      <c r="M4557">
        <v>271820</v>
      </c>
      <c r="N4557" t="s">
        <v>453</v>
      </c>
      <c r="O4557" t="s">
        <v>38</v>
      </c>
      <c r="P4557">
        <v>15</v>
      </c>
      <c r="Q4557" t="s">
        <v>453</v>
      </c>
      <c r="R4557">
        <v>2027</v>
      </c>
      <c r="S4557">
        <v>-1</v>
      </c>
      <c r="T4557" t="s">
        <v>35</v>
      </c>
      <c r="U4557" t="s">
        <v>30</v>
      </c>
      <c r="V4557" t="s">
        <v>454</v>
      </c>
    </row>
    <row r="4558" spans="1:22" x14ac:dyDescent="0.3">
      <c r="A4558" t="s">
        <v>31</v>
      </c>
      <c r="B4558" t="s">
        <v>32</v>
      </c>
      <c r="C4558" t="s">
        <v>33</v>
      </c>
      <c r="D4558" t="s">
        <v>121</v>
      </c>
      <c r="E4558">
        <v>38.1</v>
      </c>
      <c r="F4558">
        <v>13</v>
      </c>
      <c r="G4558">
        <v>11</v>
      </c>
      <c r="I4558">
        <v>2029</v>
      </c>
      <c r="J4558" t="s">
        <v>122</v>
      </c>
      <c r="K4558" t="s">
        <v>43</v>
      </c>
      <c r="L4558">
        <v>9829800</v>
      </c>
      <c r="M4558">
        <v>258000</v>
      </c>
      <c r="N4558" t="s">
        <v>453</v>
      </c>
      <c r="O4558" t="s">
        <v>38</v>
      </c>
      <c r="P4558">
        <v>20</v>
      </c>
      <c r="Q4558" t="s">
        <v>453</v>
      </c>
      <c r="R4558">
        <v>2029</v>
      </c>
      <c r="S4558">
        <v>-3</v>
      </c>
      <c r="T4558" t="s">
        <v>35</v>
      </c>
      <c r="U4558" t="s">
        <v>44</v>
      </c>
      <c r="V4558" t="s">
        <v>454</v>
      </c>
    </row>
    <row r="4559" spans="1:22" x14ac:dyDescent="0.3">
      <c r="A4559" t="s">
        <v>31</v>
      </c>
      <c r="B4559" t="s">
        <v>32</v>
      </c>
      <c r="C4559" t="s">
        <v>76</v>
      </c>
      <c r="D4559" t="s">
        <v>419</v>
      </c>
      <c r="E4559">
        <v>38.299999999999997</v>
      </c>
      <c r="F4559">
        <v>23</v>
      </c>
      <c r="G4559">
        <v>12</v>
      </c>
      <c r="I4559">
        <v>2025</v>
      </c>
      <c r="J4559" t="s">
        <v>297</v>
      </c>
      <c r="K4559" t="s">
        <v>57</v>
      </c>
      <c r="L4559">
        <v>11172000</v>
      </c>
      <c r="M4559">
        <v>291697</v>
      </c>
      <c r="N4559" t="s">
        <v>453</v>
      </c>
      <c r="O4559" t="s">
        <v>58</v>
      </c>
      <c r="P4559">
        <v>15</v>
      </c>
      <c r="Q4559" t="s">
        <v>453</v>
      </c>
      <c r="R4559">
        <v>2025</v>
      </c>
      <c r="S4559">
        <v>1</v>
      </c>
      <c r="T4559" t="s">
        <v>29</v>
      </c>
      <c r="U4559" t="s">
        <v>30</v>
      </c>
      <c r="V4559" t="s">
        <v>454</v>
      </c>
    </row>
    <row r="4560" spans="1:22" x14ac:dyDescent="0.3">
      <c r="A4560" t="s">
        <v>31</v>
      </c>
      <c r="B4560" t="s">
        <v>32</v>
      </c>
      <c r="C4560" t="s">
        <v>68</v>
      </c>
      <c r="D4560" t="s">
        <v>137</v>
      </c>
      <c r="E4560">
        <v>40</v>
      </c>
      <c r="F4560">
        <v>16</v>
      </c>
      <c r="G4560">
        <v>9</v>
      </c>
      <c r="I4560">
        <v>2028</v>
      </c>
      <c r="J4560" t="s">
        <v>25</v>
      </c>
      <c r="K4560" t="s">
        <v>25</v>
      </c>
      <c r="L4560">
        <v>15188896</v>
      </c>
      <c r="M4560">
        <v>379722</v>
      </c>
      <c r="N4560" t="s">
        <v>453</v>
      </c>
      <c r="O4560" t="s">
        <v>25</v>
      </c>
      <c r="Q4560" t="s">
        <v>454</v>
      </c>
      <c r="R4560">
        <v>2028</v>
      </c>
      <c r="S4560">
        <v>-2</v>
      </c>
      <c r="T4560" t="s">
        <v>35</v>
      </c>
      <c r="U4560" t="s">
        <v>44</v>
      </c>
      <c r="V4560" t="s">
        <v>454</v>
      </c>
    </row>
    <row r="4561" spans="1:22" x14ac:dyDescent="0.3">
      <c r="A4561" t="s">
        <v>31</v>
      </c>
      <c r="B4561" t="s">
        <v>32</v>
      </c>
      <c r="C4561" t="s">
        <v>24</v>
      </c>
      <c r="D4561" t="s">
        <v>386</v>
      </c>
      <c r="E4561">
        <v>38</v>
      </c>
      <c r="F4561">
        <v>14</v>
      </c>
      <c r="G4561">
        <v>12</v>
      </c>
      <c r="I4561">
        <v>2026</v>
      </c>
      <c r="J4561" t="s">
        <v>25</v>
      </c>
      <c r="K4561" t="s">
        <v>25</v>
      </c>
      <c r="L4561">
        <v>9889400</v>
      </c>
      <c r="M4561">
        <v>260247</v>
      </c>
      <c r="N4561" t="s">
        <v>453</v>
      </c>
      <c r="O4561" t="s">
        <v>25</v>
      </c>
      <c r="Q4561" t="s">
        <v>454</v>
      </c>
      <c r="R4561">
        <v>2026</v>
      </c>
      <c r="S4561">
        <v>0</v>
      </c>
      <c r="T4561" t="s">
        <v>29</v>
      </c>
      <c r="U4561" t="s">
        <v>44</v>
      </c>
      <c r="V4561" t="s">
        <v>454</v>
      </c>
    </row>
    <row r="4562" spans="1:22" x14ac:dyDescent="0.3">
      <c r="A4562" t="s">
        <v>31</v>
      </c>
      <c r="B4562" t="s">
        <v>32</v>
      </c>
      <c r="C4562" t="s">
        <v>68</v>
      </c>
      <c r="D4562" t="s">
        <v>137</v>
      </c>
      <c r="E4562">
        <v>43.6</v>
      </c>
      <c r="F4562">
        <v>19</v>
      </c>
      <c r="G4562">
        <v>12</v>
      </c>
      <c r="I4562">
        <v>2028</v>
      </c>
      <c r="J4562" t="s">
        <v>25</v>
      </c>
      <c r="K4562" t="s">
        <v>25</v>
      </c>
      <c r="L4562">
        <v>16617651</v>
      </c>
      <c r="M4562">
        <v>381139</v>
      </c>
      <c r="N4562" t="s">
        <v>453</v>
      </c>
      <c r="O4562" t="s">
        <v>25</v>
      </c>
      <c r="Q4562" t="s">
        <v>454</v>
      </c>
      <c r="R4562">
        <v>2028</v>
      </c>
      <c r="S4562">
        <v>-2</v>
      </c>
      <c r="T4562" t="s">
        <v>35</v>
      </c>
      <c r="U4562" t="s">
        <v>30</v>
      </c>
      <c r="V4562" t="s">
        <v>454</v>
      </c>
    </row>
    <row r="4563" spans="1:22" x14ac:dyDescent="0.3">
      <c r="A4563" t="s">
        <v>31</v>
      </c>
      <c r="B4563" t="s">
        <v>32</v>
      </c>
      <c r="C4563" t="s">
        <v>33</v>
      </c>
      <c r="D4563" t="s">
        <v>34</v>
      </c>
      <c r="E4563">
        <v>44.5</v>
      </c>
      <c r="F4563">
        <v>17</v>
      </c>
      <c r="G4563">
        <v>8</v>
      </c>
      <c r="I4563">
        <v>2026</v>
      </c>
      <c r="J4563" t="s">
        <v>129</v>
      </c>
      <c r="K4563" t="s">
        <v>130</v>
      </c>
      <c r="L4563">
        <v>13247920</v>
      </c>
      <c r="M4563">
        <v>297706</v>
      </c>
      <c r="N4563" t="s">
        <v>453</v>
      </c>
      <c r="O4563" t="s">
        <v>38</v>
      </c>
      <c r="P4563">
        <v>31</v>
      </c>
      <c r="Q4563" t="s">
        <v>453</v>
      </c>
      <c r="R4563">
        <v>2026</v>
      </c>
      <c r="S4563">
        <v>0</v>
      </c>
      <c r="T4563" t="s">
        <v>29</v>
      </c>
      <c r="U4563" t="s">
        <v>30</v>
      </c>
      <c r="V4563" t="s">
        <v>454</v>
      </c>
    </row>
    <row r="4564" spans="1:22" x14ac:dyDescent="0.3">
      <c r="A4564" t="s">
        <v>31</v>
      </c>
      <c r="B4564" t="s">
        <v>32</v>
      </c>
      <c r="C4564" t="s">
        <v>33</v>
      </c>
      <c r="D4564" t="s">
        <v>403</v>
      </c>
      <c r="E4564">
        <v>35.799999999999997</v>
      </c>
      <c r="F4564">
        <v>9</v>
      </c>
      <c r="G4564">
        <v>8</v>
      </c>
      <c r="I4564">
        <v>2026</v>
      </c>
      <c r="J4564" t="s">
        <v>25</v>
      </c>
      <c r="K4564" t="s">
        <v>25</v>
      </c>
      <c r="L4564">
        <v>10380000</v>
      </c>
      <c r="M4564">
        <v>289944</v>
      </c>
      <c r="N4564" t="s">
        <v>453</v>
      </c>
      <c r="O4564" t="s">
        <v>25</v>
      </c>
      <c r="Q4564" t="s">
        <v>454</v>
      </c>
      <c r="R4564">
        <v>2026</v>
      </c>
      <c r="S4564">
        <v>0</v>
      </c>
      <c r="T4564" t="s">
        <v>29</v>
      </c>
      <c r="U4564" t="s">
        <v>40</v>
      </c>
      <c r="V4564" t="s">
        <v>454</v>
      </c>
    </row>
    <row r="4565" spans="1:22" x14ac:dyDescent="0.3">
      <c r="A4565" t="s">
        <v>31</v>
      </c>
      <c r="B4565" t="s">
        <v>32</v>
      </c>
      <c r="C4565" t="s">
        <v>33</v>
      </c>
      <c r="D4565" t="s">
        <v>121</v>
      </c>
      <c r="E4565">
        <v>40</v>
      </c>
      <c r="F4565">
        <v>17</v>
      </c>
      <c r="G4565">
        <v>9</v>
      </c>
      <c r="I4565">
        <v>2029</v>
      </c>
      <c r="J4565" t="s">
        <v>122</v>
      </c>
      <c r="K4565" t="s">
        <v>43</v>
      </c>
      <c r="L4565">
        <v>11640000</v>
      </c>
      <c r="M4565">
        <v>291000</v>
      </c>
      <c r="N4565" t="s">
        <v>453</v>
      </c>
      <c r="O4565" t="s">
        <v>38</v>
      </c>
      <c r="P4565">
        <v>20</v>
      </c>
      <c r="Q4565" t="s">
        <v>453</v>
      </c>
      <c r="R4565">
        <v>2029</v>
      </c>
      <c r="S4565">
        <v>-3</v>
      </c>
      <c r="T4565" t="s">
        <v>35</v>
      </c>
      <c r="U4565" t="s">
        <v>30</v>
      </c>
      <c r="V4565" t="s">
        <v>454</v>
      </c>
    </row>
    <row r="4566" spans="1:22" x14ac:dyDescent="0.3">
      <c r="A4566" t="s">
        <v>31</v>
      </c>
      <c r="B4566" t="s">
        <v>32</v>
      </c>
      <c r="C4566" t="s">
        <v>33</v>
      </c>
      <c r="D4566" t="s">
        <v>121</v>
      </c>
      <c r="E4566">
        <v>38.1</v>
      </c>
      <c r="F4566">
        <v>13</v>
      </c>
      <c r="G4566">
        <v>11</v>
      </c>
      <c r="I4566">
        <v>2029</v>
      </c>
      <c r="J4566" t="s">
        <v>122</v>
      </c>
      <c r="K4566" t="s">
        <v>43</v>
      </c>
      <c r="L4566">
        <v>9829800</v>
      </c>
      <c r="M4566">
        <v>258000</v>
      </c>
      <c r="N4566" t="s">
        <v>453</v>
      </c>
      <c r="O4566" t="s">
        <v>38</v>
      </c>
      <c r="P4566">
        <v>20</v>
      </c>
      <c r="Q4566" t="s">
        <v>453</v>
      </c>
      <c r="R4566">
        <v>2029</v>
      </c>
      <c r="S4566">
        <v>-3</v>
      </c>
      <c r="T4566" t="s">
        <v>35</v>
      </c>
      <c r="U4566" t="s">
        <v>44</v>
      </c>
      <c r="V4566" t="s">
        <v>454</v>
      </c>
    </row>
    <row r="4567" spans="1:22" x14ac:dyDescent="0.3">
      <c r="A4567" t="s">
        <v>31</v>
      </c>
      <c r="B4567" t="s">
        <v>32</v>
      </c>
      <c r="C4567" t="s">
        <v>76</v>
      </c>
      <c r="D4567" t="s">
        <v>400</v>
      </c>
      <c r="E4567">
        <v>42.3</v>
      </c>
      <c r="F4567">
        <v>8</v>
      </c>
      <c r="G4567">
        <v>8</v>
      </c>
      <c r="I4567">
        <v>2024</v>
      </c>
      <c r="J4567" t="s">
        <v>278</v>
      </c>
      <c r="K4567" t="s">
        <v>279</v>
      </c>
      <c r="L4567">
        <v>25549200</v>
      </c>
      <c r="M4567">
        <v>604000</v>
      </c>
      <c r="N4567" t="s">
        <v>453</v>
      </c>
      <c r="O4567" t="s">
        <v>80</v>
      </c>
      <c r="P4567">
        <v>20</v>
      </c>
      <c r="Q4567" t="s">
        <v>453</v>
      </c>
      <c r="R4567">
        <v>2024</v>
      </c>
      <c r="S4567">
        <v>2</v>
      </c>
      <c r="T4567" t="s">
        <v>29</v>
      </c>
      <c r="U4567" t="s">
        <v>40</v>
      </c>
      <c r="V4567" t="s">
        <v>453</v>
      </c>
    </row>
    <row r="4568" spans="1:22" x14ac:dyDescent="0.3">
      <c r="A4568" t="s">
        <v>31</v>
      </c>
      <c r="B4568" t="s">
        <v>32</v>
      </c>
      <c r="C4568" t="s">
        <v>63</v>
      </c>
      <c r="D4568" t="s">
        <v>333</v>
      </c>
      <c r="E4568">
        <v>40.200000000000003</v>
      </c>
      <c r="F4568">
        <v>10</v>
      </c>
      <c r="G4568">
        <v>10</v>
      </c>
      <c r="I4568">
        <v>2024</v>
      </c>
      <c r="J4568" t="s">
        <v>301</v>
      </c>
      <c r="K4568" t="s">
        <v>86</v>
      </c>
      <c r="L4568">
        <v>9320000</v>
      </c>
      <c r="M4568">
        <v>231841</v>
      </c>
      <c r="N4568" t="s">
        <v>453</v>
      </c>
      <c r="O4568" t="s">
        <v>120</v>
      </c>
      <c r="P4568">
        <v>20</v>
      </c>
      <c r="Q4568" t="s">
        <v>453</v>
      </c>
      <c r="R4568">
        <v>2024</v>
      </c>
      <c r="S4568">
        <v>2</v>
      </c>
      <c r="T4568" t="s">
        <v>29</v>
      </c>
      <c r="U4568" t="s">
        <v>44</v>
      </c>
      <c r="V4568" t="s">
        <v>454</v>
      </c>
    </row>
    <row r="4569" spans="1:22" x14ac:dyDescent="0.3">
      <c r="A4569" t="s">
        <v>31</v>
      </c>
      <c r="B4569" t="s">
        <v>32</v>
      </c>
      <c r="C4569" t="s">
        <v>33</v>
      </c>
      <c r="D4569" t="s">
        <v>335</v>
      </c>
      <c r="E4569">
        <v>40.9</v>
      </c>
      <c r="F4569">
        <v>23</v>
      </c>
      <c r="G4569">
        <v>8</v>
      </c>
      <c r="I4569">
        <v>2026</v>
      </c>
      <c r="J4569" t="s">
        <v>51</v>
      </c>
      <c r="K4569" t="s">
        <v>43</v>
      </c>
      <c r="L4569">
        <v>10810000</v>
      </c>
      <c r="M4569">
        <v>264303</v>
      </c>
      <c r="N4569" t="s">
        <v>453</v>
      </c>
      <c r="O4569" t="s">
        <v>38</v>
      </c>
      <c r="P4569">
        <v>15</v>
      </c>
      <c r="Q4569" t="s">
        <v>453</v>
      </c>
      <c r="R4569">
        <v>2026</v>
      </c>
      <c r="S4569">
        <v>0</v>
      </c>
      <c r="T4569" t="s">
        <v>29</v>
      </c>
      <c r="U4569" t="s">
        <v>30</v>
      </c>
      <c r="V4569" t="s">
        <v>454</v>
      </c>
    </row>
    <row r="4570" spans="1:22" x14ac:dyDescent="0.3">
      <c r="A4570" t="s">
        <v>31</v>
      </c>
      <c r="B4570" t="s">
        <v>32</v>
      </c>
      <c r="C4570" t="s">
        <v>33</v>
      </c>
      <c r="D4570" t="s">
        <v>335</v>
      </c>
      <c r="E4570">
        <v>40.9</v>
      </c>
      <c r="F4570">
        <v>23</v>
      </c>
      <c r="G4570">
        <v>9</v>
      </c>
      <c r="I4570">
        <v>2026</v>
      </c>
      <c r="J4570" t="s">
        <v>51</v>
      </c>
      <c r="K4570" t="s">
        <v>43</v>
      </c>
      <c r="L4570">
        <v>10810000</v>
      </c>
      <c r="M4570">
        <v>264303</v>
      </c>
      <c r="N4570" t="s">
        <v>453</v>
      </c>
      <c r="O4570" t="s">
        <v>38</v>
      </c>
      <c r="P4570">
        <v>15</v>
      </c>
      <c r="Q4570" t="s">
        <v>453</v>
      </c>
      <c r="R4570">
        <v>2026</v>
      </c>
      <c r="S4570">
        <v>0</v>
      </c>
      <c r="T4570" t="s">
        <v>29</v>
      </c>
      <c r="U4570" t="s">
        <v>30</v>
      </c>
      <c r="V4570" t="s">
        <v>454</v>
      </c>
    </row>
    <row r="4571" spans="1:22" x14ac:dyDescent="0.3">
      <c r="A4571" t="s">
        <v>31</v>
      </c>
      <c r="B4571" t="s">
        <v>32</v>
      </c>
      <c r="C4571" t="s">
        <v>33</v>
      </c>
      <c r="D4571" t="s">
        <v>41</v>
      </c>
      <c r="E4571">
        <v>38.9</v>
      </c>
      <c r="F4571">
        <v>18</v>
      </c>
      <c r="G4571">
        <v>12</v>
      </c>
      <c r="I4571">
        <v>2027</v>
      </c>
      <c r="J4571" t="s">
        <v>51</v>
      </c>
      <c r="K4571" t="s">
        <v>43</v>
      </c>
      <c r="L4571">
        <v>10573800</v>
      </c>
      <c r="M4571">
        <v>271820</v>
      </c>
      <c r="N4571" t="s">
        <v>453</v>
      </c>
      <c r="O4571" t="s">
        <v>38</v>
      </c>
      <c r="P4571">
        <v>15</v>
      </c>
      <c r="Q4571" t="s">
        <v>453</v>
      </c>
      <c r="R4571">
        <v>2027</v>
      </c>
      <c r="S4571">
        <v>-1</v>
      </c>
      <c r="T4571" t="s">
        <v>35</v>
      </c>
      <c r="U4571" t="s">
        <v>30</v>
      </c>
      <c r="V4571" t="s">
        <v>454</v>
      </c>
    </row>
    <row r="4572" spans="1:22" x14ac:dyDescent="0.3">
      <c r="A4572" t="s">
        <v>31</v>
      </c>
      <c r="B4572" t="s">
        <v>32</v>
      </c>
      <c r="C4572" t="s">
        <v>33</v>
      </c>
      <c r="D4572" t="s">
        <v>41</v>
      </c>
      <c r="E4572">
        <v>38.4</v>
      </c>
      <c r="F4572">
        <v>17</v>
      </c>
      <c r="G4572">
        <v>9</v>
      </c>
      <c r="I4572">
        <v>2027</v>
      </c>
      <c r="J4572" t="s">
        <v>51</v>
      </c>
      <c r="K4572" t="s">
        <v>43</v>
      </c>
      <c r="L4572">
        <v>10169950</v>
      </c>
      <c r="M4572">
        <v>264842</v>
      </c>
      <c r="N4572" t="s">
        <v>453</v>
      </c>
      <c r="O4572" t="s">
        <v>38</v>
      </c>
      <c r="P4572">
        <v>15</v>
      </c>
      <c r="Q4572" t="s">
        <v>453</v>
      </c>
      <c r="R4572">
        <v>2027</v>
      </c>
      <c r="S4572">
        <v>-1</v>
      </c>
      <c r="T4572" t="s">
        <v>35</v>
      </c>
      <c r="U4572" t="s">
        <v>30</v>
      </c>
      <c r="V4572" t="s">
        <v>454</v>
      </c>
    </row>
    <row r="4573" spans="1:22" x14ac:dyDescent="0.3">
      <c r="A4573" t="s">
        <v>31</v>
      </c>
      <c r="B4573" t="s">
        <v>32</v>
      </c>
      <c r="C4573" t="s">
        <v>24</v>
      </c>
      <c r="D4573" t="s">
        <v>396</v>
      </c>
      <c r="E4573">
        <v>40.6</v>
      </c>
      <c r="F4573">
        <v>25</v>
      </c>
      <c r="G4573">
        <v>11</v>
      </c>
      <c r="I4573">
        <v>2028</v>
      </c>
      <c r="J4573" t="s">
        <v>193</v>
      </c>
      <c r="K4573" t="s">
        <v>96</v>
      </c>
      <c r="L4573">
        <v>11002600</v>
      </c>
      <c r="M4573">
        <v>271000</v>
      </c>
      <c r="N4573" t="s">
        <v>453</v>
      </c>
      <c r="O4573" t="s">
        <v>97</v>
      </c>
      <c r="P4573">
        <v>30</v>
      </c>
      <c r="Q4573" t="s">
        <v>453</v>
      </c>
      <c r="R4573">
        <v>2028</v>
      </c>
      <c r="S4573">
        <v>-2</v>
      </c>
      <c r="T4573" t="s">
        <v>35</v>
      </c>
      <c r="U4573" t="s">
        <v>30</v>
      </c>
      <c r="V4573" t="s">
        <v>454</v>
      </c>
    </row>
    <row r="4574" spans="1:22" x14ac:dyDescent="0.3">
      <c r="A4574" t="s">
        <v>31</v>
      </c>
      <c r="B4574" t="s">
        <v>32</v>
      </c>
      <c r="C4574" t="s">
        <v>33</v>
      </c>
      <c r="D4574" t="s">
        <v>41</v>
      </c>
      <c r="E4574">
        <v>38.9</v>
      </c>
      <c r="F4574">
        <v>18</v>
      </c>
      <c r="G4574">
        <v>12</v>
      </c>
      <c r="I4574">
        <v>2027</v>
      </c>
      <c r="J4574" t="s">
        <v>51</v>
      </c>
      <c r="K4574" t="s">
        <v>43</v>
      </c>
      <c r="L4574">
        <v>10573800</v>
      </c>
      <c r="M4574">
        <v>271820</v>
      </c>
      <c r="N4574" t="s">
        <v>453</v>
      </c>
      <c r="O4574" t="s">
        <v>38</v>
      </c>
      <c r="P4574">
        <v>15</v>
      </c>
      <c r="Q4574" t="s">
        <v>453</v>
      </c>
      <c r="R4574">
        <v>2027</v>
      </c>
      <c r="S4574">
        <v>-1</v>
      </c>
      <c r="T4574" t="s">
        <v>35</v>
      </c>
      <c r="U4574" t="s">
        <v>30</v>
      </c>
      <c r="V4574" t="s">
        <v>454</v>
      </c>
    </row>
    <row r="4575" spans="1:22" x14ac:dyDescent="0.3">
      <c r="A4575" t="s">
        <v>31</v>
      </c>
      <c r="B4575" t="s">
        <v>32</v>
      </c>
      <c r="C4575" t="s">
        <v>33</v>
      </c>
      <c r="D4575" t="s">
        <v>41</v>
      </c>
      <c r="E4575">
        <v>38.9</v>
      </c>
      <c r="F4575">
        <v>18</v>
      </c>
      <c r="G4575">
        <v>12</v>
      </c>
      <c r="I4575">
        <v>2027</v>
      </c>
      <c r="J4575" t="s">
        <v>51</v>
      </c>
      <c r="K4575" t="s">
        <v>43</v>
      </c>
      <c r="L4575">
        <v>10573800</v>
      </c>
      <c r="M4575">
        <v>271820</v>
      </c>
      <c r="N4575" t="s">
        <v>453</v>
      </c>
      <c r="O4575" t="s">
        <v>38</v>
      </c>
      <c r="P4575">
        <v>15</v>
      </c>
      <c r="Q4575" t="s">
        <v>453</v>
      </c>
      <c r="R4575">
        <v>2027</v>
      </c>
      <c r="S4575">
        <v>-1</v>
      </c>
      <c r="T4575" t="s">
        <v>35</v>
      </c>
      <c r="U4575" t="s">
        <v>30</v>
      </c>
      <c r="V4575" t="s">
        <v>454</v>
      </c>
    </row>
    <row r="4576" spans="1:22" x14ac:dyDescent="0.3">
      <c r="A4576" t="s">
        <v>31</v>
      </c>
      <c r="B4576" t="s">
        <v>32</v>
      </c>
      <c r="C4576" t="s">
        <v>33</v>
      </c>
      <c r="D4576" t="s">
        <v>41</v>
      </c>
      <c r="E4576">
        <v>38.9</v>
      </c>
      <c r="F4576">
        <v>18</v>
      </c>
      <c r="G4576">
        <v>12</v>
      </c>
      <c r="I4576">
        <v>2027</v>
      </c>
      <c r="J4576" t="s">
        <v>51</v>
      </c>
      <c r="K4576" t="s">
        <v>43</v>
      </c>
      <c r="L4576">
        <v>10573800</v>
      </c>
      <c r="M4576">
        <v>271820</v>
      </c>
      <c r="N4576" t="s">
        <v>453</v>
      </c>
      <c r="O4576" t="s">
        <v>38</v>
      </c>
      <c r="P4576">
        <v>15</v>
      </c>
      <c r="Q4576" t="s">
        <v>453</v>
      </c>
      <c r="R4576">
        <v>2027</v>
      </c>
      <c r="S4576">
        <v>-1</v>
      </c>
      <c r="T4576" t="s">
        <v>35</v>
      </c>
      <c r="U4576" t="s">
        <v>30</v>
      </c>
      <c r="V4576" t="s">
        <v>454</v>
      </c>
    </row>
    <row r="4577" spans="1:22" x14ac:dyDescent="0.3">
      <c r="A4577" t="s">
        <v>31</v>
      </c>
      <c r="B4577" t="s">
        <v>32</v>
      </c>
      <c r="C4577" t="s">
        <v>33</v>
      </c>
      <c r="D4577" t="s">
        <v>41</v>
      </c>
      <c r="E4577">
        <v>38.9</v>
      </c>
      <c r="F4577">
        <v>18</v>
      </c>
      <c r="G4577">
        <v>12</v>
      </c>
      <c r="I4577">
        <v>2027</v>
      </c>
      <c r="J4577" t="s">
        <v>51</v>
      </c>
      <c r="K4577" t="s">
        <v>43</v>
      </c>
      <c r="L4577">
        <v>10573800</v>
      </c>
      <c r="M4577">
        <v>271820</v>
      </c>
      <c r="N4577" t="s">
        <v>453</v>
      </c>
      <c r="O4577" t="s">
        <v>38</v>
      </c>
      <c r="P4577">
        <v>15</v>
      </c>
      <c r="Q4577" t="s">
        <v>453</v>
      </c>
      <c r="R4577">
        <v>2027</v>
      </c>
      <c r="S4577">
        <v>-1</v>
      </c>
      <c r="T4577" t="s">
        <v>35</v>
      </c>
      <c r="U4577" t="s">
        <v>30</v>
      </c>
      <c r="V4577" t="s">
        <v>454</v>
      </c>
    </row>
    <row r="4578" spans="1:22" x14ac:dyDescent="0.3">
      <c r="A4578" t="s">
        <v>31</v>
      </c>
      <c r="B4578" t="s">
        <v>32</v>
      </c>
      <c r="C4578" t="s">
        <v>33</v>
      </c>
      <c r="D4578" t="s">
        <v>121</v>
      </c>
      <c r="E4578">
        <v>37.799999999999997</v>
      </c>
      <c r="F4578">
        <v>17</v>
      </c>
      <c r="G4578">
        <v>11</v>
      </c>
      <c r="I4578">
        <v>2029</v>
      </c>
      <c r="J4578" t="s">
        <v>122</v>
      </c>
      <c r="K4578" t="s">
        <v>43</v>
      </c>
      <c r="L4578">
        <v>11151000</v>
      </c>
      <c r="M4578">
        <v>295000</v>
      </c>
      <c r="N4578" t="s">
        <v>453</v>
      </c>
      <c r="O4578" t="s">
        <v>38</v>
      </c>
      <c r="P4578">
        <v>20</v>
      </c>
      <c r="Q4578" t="s">
        <v>453</v>
      </c>
      <c r="R4578">
        <v>2029</v>
      </c>
      <c r="S4578">
        <v>-3</v>
      </c>
      <c r="T4578" t="s">
        <v>35</v>
      </c>
      <c r="U4578" t="s">
        <v>30</v>
      </c>
      <c r="V4578" t="s">
        <v>454</v>
      </c>
    </row>
    <row r="4579" spans="1:22" x14ac:dyDescent="0.3">
      <c r="A4579" t="s">
        <v>31</v>
      </c>
      <c r="B4579" t="s">
        <v>32</v>
      </c>
      <c r="C4579" t="s">
        <v>33</v>
      </c>
      <c r="D4579" t="s">
        <v>41</v>
      </c>
      <c r="E4579">
        <v>38.9</v>
      </c>
      <c r="F4579">
        <v>18</v>
      </c>
      <c r="G4579">
        <v>11</v>
      </c>
      <c r="I4579">
        <v>2027</v>
      </c>
      <c r="J4579" t="s">
        <v>51</v>
      </c>
      <c r="K4579" t="s">
        <v>43</v>
      </c>
      <c r="L4579">
        <v>10573800</v>
      </c>
      <c r="M4579">
        <v>271820</v>
      </c>
      <c r="N4579" t="s">
        <v>453</v>
      </c>
      <c r="O4579" t="s">
        <v>38</v>
      </c>
      <c r="P4579">
        <v>15</v>
      </c>
      <c r="Q4579" t="s">
        <v>453</v>
      </c>
      <c r="R4579">
        <v>2027</v>
      </c>
      <c r="S4579">
        <v>-1</v>
      </c>
      <c r="T4579" t="s">
        <v>35</v>
      </c>
      <c r="U4579" t="s">
        <v>30</v>
      </c>
      <c r="V4579" t="s">
        <v>454</v>
      </c>
    </row>
    <row r="4580" spans="1:22" x14ac:dyDescent="0.3">
      <c r="A4580" t="s">
        <v>31</v>
      </c>
      <c r="B4580" t="s">
        <v>32</v>
      </c>
      <c r="C4580" t="s">
        <v>33</v>
      </c>
      <c r="D4580" t="s">
        <v>41</v>
      </c>
      <c r="E4580">
        <v>38.9</v>
      </c>
      <c r="F4580">
        <v>18</v>
      </c>
      <c r="G4580">
        <v>11</v>
      </c>
      <c r="I4580">
        <v>2027</v>
      </c>
      <c r="J4580" t="s">
        <v>51</v>
      </c>
      <c r="K4580" t="s">
        <v>43</v>
      </c>
      <c r="L4580">
        <v>10573800</v>
      </c>
      <c r="M4580">
        <v>271820</v>
      </c>
      <c r="N4580" t="s">
        <v>453</v>
      </c>
      <c r="O4580" t="s">
        <v>38</v>
      </c>
      <c r="P4580">
        <v>15</v>
      </c>
      <c r="Q4580" t="s">
        <v>453</v>
      </c>
      <c r="R4580">
        <v>2027</v>
      </c>
      <c r="S4580">
        <v>-1</v>
      </c>
      <c r="T4580" t="s">
        <v>35</v>
      </c>
      <c r="U4580" t="s">
        <v>30</v>
      </c>
      <c r="V4580" t="s">
        <v>454</v>
      </c>
    </row>
    <row r="4581" spans="1:22" x14ac:dyDescent="0.3">
      <c r="A4581" t="s">
        <v>31</v>
      </c>
      <c r="B4581" t="s">
        <v>32</v>
      </c>
      <c r="C4581" t="s">
        <v>33</v>
      </c>
      <c r="D4581" t="s">
        <v>41</v>
      </c>
      <c r="E4581">
        <v>38.9</v>
      </c>
      <c r="F4581">
        <v>18</v>
      </c>
      <c r="G4581">
        <v>12</v>
      </c>
      <c r="I4581">
        <v>2027</v>
      </c>
      <c r="J4581" t="s">
        <v>51</v>
      </c>
      <c r="K4581" t="s">
        <v>43</v>
      </c>
      <c r="L4581">
        <v>10573800</v>
      </c>
      <c r="M4581">
        <v>271820</v>
      </c>
      <c r="N4581" t="s">
        <v>453</v>
      </c>
      <c r="O4581" t="s">
        <v>38</v>
      </c>
      <c r="P4581">
        <v>15</v>
      </c>
      <c r="Q4581" t="s">
        <v>453</v>
      </c>
      <c r="R4581">
        <v>2027</v>
      </c>
      <c r="S4581">
        <v>-1</v>
      </c>
      <c r="T4581" t="s">
        <v>35</v>
      </c>
      <c r="U4581" t="s">
        <v>30</v>
      </c>
      <c r="V4581" t="s">
        <v>454</v>
      </c>
    </row>
    <row r="4582" spans="1:22" x14ac:dyDescent="0.3">
      <c r="A4582" t="s">
        <v>31</v>
      </c>
      <c r="B4582" t="s">
        <v>32</v>
      </c>
      <c r="C4582" t="s">
        <v>33</v>
      </c>
      <c r="D4582" t="s">
        <v>41</v>
      </c>
      <c r="E4582">
        <v>38.9</v>
      </c>
      <c r="F4582">
        <v>18</v>
      </c>
      <c r="G4582">
        <v>12</v>
      </c>
      <c r="I4582">
        <v>2027</v>
      </c>
      <c r="J4582" t="s">
        <v>51</v>
      </c>
      <c r="K4582" t="s">
        <v>43</v>
      </c>
      <c r="L4582">
        <v>10573800</v>
      </c>
      <c r="M4582">
        <v>271820</v>
      </c>
      <c r="N4582" t="s">
        <v>453</v>
      </c>
      <c r="O4582" t="s">
        <v>38</v>
      </c>
      <c r="P4582">
        <v>15</v>
      </c>
      <c r="Q4582" t="s">
        <v>453</v>
      </c>
      <c r="R4582">
        <v>2027</v>
      </c>
      <c r="S4582">
        <v>-1</v>
      </c>
      <c r="T4582" t="s">
        <v>35</v>
      </c>
      <c r="U4582" t="s">
        <v>30</v>
      </c>
      <c r="V4582" t="s">
        <v>454</v>
      </c>
    </row>
    <row r="4583" spans="1:22" x14ac:dyDescent="0.3">
      <c r="A4583" t="s">
        <v>31</v>
      </c>
      <c r="B4583" t="s">
        <v>32</v>
      </c>
      <c r="C4583" t="s">
        <v>33</v>
      </c>
      <c r="D4583" t="s">
        <v>121</v>
      </c>
      <c r="E4583">
        <v>48.5</v>
      </c>
      <c r="F4583">
        <v>23</v>
      </c>
      <c r="G4583">
        <v>12</v>
      </c>
      <c r="I4583">
        <v>2028</v>
      </c>
      <c r="J4583" t="s">
        <v>122</v>
      </c>
      <c r="K4583" t="s">
        <v>43</v>
      </c>
      <c r="L4583">
        <v>11979500</v>
      </c>
      <c r="M4583">
        <v>247000</v>
      </c>
      <c r="N4583" t="s">
        <v>453</v>
      </c>
      <c r="O4583" t="s">
        <v>38</v>
      </c>
      <c r="P4583">
        <v>20</v>
      </c>
      <c r="Q4583" t="s">
        <v>453</v>
      </c>
      <c r="R4583">
        <v>2028</v>
      </c>
      <c r="S4583">
        <v>-2</v>
      </c>
      <c r="T4583" t="s">
        <v>35</v>
      </c>
      <c r="U4583" t="s">
        <v>30</v>
      </c>
      <c r="V4583" t="s">
        <v>454</v>
      </c>
    </row>
    <row r="4584" spans="1:22" x14ac:dyDescent="0.3">
      <c r="A4584" t="s">
        <v>31</v>
      </c>
      <c r="B4584" t="s">
        <v>32</v>
      </c>
      <c r="C4584" t="s">
        <v>33</v>
      </c>
      <c r="D4584" t="s">
        <v>41</v>
      </c>
      <c r="E4584">
        <v>38.9</v>
      </c>
      <c r="F4584">
        <v>18</v>
      </c>
      <c r="G4584">
        <v>10</v>
      </c>
      <c r="I4584">
        <v>2027</v>
      </c>
      <c r="J4584" t="s">
        <v>51</v>
      </c>
      <c r="K4584" t="s">
        <v>43</v>
      </c>
      <c r="L4584">
        <v>10573800</v>
      </c>
      <c r="M4584">
        <v>271820</v>
      </c>
      <c r="N4584" t="s">
        <v>453</v>
      </c>
      <c r="O4584" t="s">
        <v>38</v>
      </c>
      <c r="P4584">
        <v>15</v>
      </c>
      <c r="Q4584" t="s">
        <v>453</v>
      </c>
      <c r="R4584">
        <v>2027</v>
      </c>
      <c r="S4584">
        <v>-1</v>
      </c>
      <c r="T4584" t="s">
        <v>35</v>
      </c>
      <c r="U4584" t="s">
        <v>30</v>
      </c>
      <c r="V4584" t="s">
        <v>454</v>
      </c>
    </row>
    <row r="4585" spans="1:22" x14ac:dyDescent="0.3">
      <c r="A4585" t="s">
        <v>31</v>
      </c>
      <c r="B4585" t="s">
        <v>32</v>
      </c>
      <c r="C4585" t="s">
        <v>68</v>
      </c>
      <c r="D4585" t="s">
        <v>137</v>
      </c>
      <c r="E4585">
        <v>36.299999999999997</v>
      </c>
      <c r="F4585">
        <v>19</v>
      </c>
      <c r="G4585">
        <v>12</v>
      </c>
      <c r="I4585">
        <v>2028</v>
      </c>
      <c r="J4585" t="s">
        <v>25</v>
      </c>
      <c r="K4585" t="s">
        <v>25</v>
      </c>
      <c r="L4585">
        <v>14804848</v>
      </c>
      <c r="M4585">
        <v>407847</v>
      </c>
      <c r="N4585" t="s">
        <v>453</v>
      </c>
      <c r="O4585" t="s">
        <v>25</v>
      </c>
      <c r="Q4585" t="s">
        <v>454</v>
      </c>
      <c r="R4585">
        <v>2028</v>
      </c>
      <c r="S4585">
        <v>-2</v>
      </c>
      <c r="T4585" t="s">
        <v>35</v>
      </c>
      <c r="U4585" t="s">
        <v>30</v>
      </c>
      <c r="V4585" t="s">
        <v>453</v>
      </c>
    </row>
    <row r="4586" spans="1:22" x14ac:dyDescent="0.3">
      <c r="A4586" t="s">
        <v>31</v>
      </c>
      <c r="B4586" t="s">
        <v>32</v>
      </c>
      <c r="C4586" t="s">
        <v>33</v>
      </c>
      <c r="D4586" t="s">
        <v>41</v>
      </c>
      <c r="E4586">
        <v>38.9</v>
      </c>
      <c r="F4586">
        <v>18</v>
      </c>
      <c r="G4586">
        <v>11</v>
      </c>
      <c r="I4586">
        <v>2027</v>
      </c>
      <c r="J4586" t="s">
        <v>51</v>
      </c>
      <c r="K4586" t="s">
        <v>43</v>
      </c>
      <c r="L4586">
        <v>10573800</v>
      </c>
      <c r="M4586">
        <v>271820</v>
      </c>
      <c r="N4586" t="s">
        <v>453</v>
      </c>
      <c r="O4586" t="s">
        <v>38</v>
      </c>
      <c r="P4586">
        <v>15</v>
      </c>
      <c r="Q4586" t="s">
        <v>453</v>
      </c>
      <c r="R4586">
        <v>2027</v>
      </c>
      <c r="S4586">
        <v>-1</v>
      </c>
      <c r="T4586" t="s">
        <v>35</v>
      </c>
      <c r="U4586" t="s">
        <v>30</v>
      </c>
      <c r="V4586" t="s">
        <v>454</v>
      </c>
    </row>
    <row r="4587" spans="1:22" x14ac:dyDescent="0.3">
      <c r="A4587" t="s">
        <v>31</v>
      </c>
      <c r="B4587" t="s">
        <v>32</v>
      </c>
      <c r="C4587" t="s">
        <v>25</v>
      </c>
      <c r="D4587" t="s">
        <v>121</v>
      </c>
      <c r="E4587">
        <v>40</v>
      </c>
      <c r="F4587">
        <v>17</v>
      </c>
      <c r="G4587">
        <v>11</v>
      </c>
      <c r="I4587">
        <v>2029</v>
      </c>
      <c r="J4587" t="s">
        <v>122</v>
      </c>
      <c r="K4587" t="s">
        <v>43</v>
      </c>
      <c r="L4587">
        <v>11800000</v>
      </c>
      <c r="M4587">
        <v>295000</v>
      </c>
      <c r="N4587" t="s">
        <v>453</v>
      </c>
      <c r="O4587" t="s">
        <v>38</v>
      </c>
      <c r="P4587">
        <v>20</v>
      </c>
      <c r="Q4587" t="s">
        <v>453</v>
      </c>
      <c r="R4587">
        <v>2029</v>
      </c>
      <c r="S4587">
        <v>-3</v>
      </c>
      <c r="T4587" t="s">
        <v>35</v>
      </c>
      <c r="U4587" t="s">
        <v>30</v>
      </c>
      <c r="V4587" t="s">
        <v>454</v>
      </c>
    </row>
    <row r="4588" spans="1:22" x14ac:dyDescent="0.3">
      <c r="A4588" t="s">
        <v>31</v>
      </c>
      <c r="B4588" t="s">
        <v>32</v>
      </c>
      <c r="C4588" t="s">
        <v>68</v>
      </c>
      <c r="D4588" t="s">
        <v>137</v>
      </c>
      <c r="E4588">
        <v>38.799999999999997</v>
      </c>
      <c r="F4588">
        <v>19</v>
      </c>
      <c r="G4588">
        <v>12</v>
      </c>
      <c r="I4588">
        <v>2028</v>
      </c>
      <c r="J4588" t="s">
        <v>25</v>
      </c>
      <c r="K4588" t="s">
        <v>25</v>
      </c>
      <c r="L4588">
        <v>15300954</v>
      </c>
      <c r="M4588">
        <v>394354</v>
      </c>
      <c r="N4588" t="s">
        <v>453</v>
      </c>
      <c r="O4588" t="s">
        <v>25</v>
      </c>
      <c r="Q4588" t="s">
        <v>454</v>
      </c>
      <c r="R4588">
        <v>2028</v>
      </c>
      <c r="S4588">
        <v>-2</v>
      </c>
      <c r="T4588" t="s">
        <v>35</v>
      </c>
      <c r="U4588" t="s">
        <v>30</v>
      </c>
      <c r="V4588" t="s">
        <v>453</v>
      </c>
    </row>
    <row r="4589" spans="1:22" x14ac:dyDescent="0.3">
      <c r="A4589" t="s">
        <v>31</v>
      </c>
      <c r="B4589" t="s">
        <v>32</v>
      </c>
      <c r="C4589" t="s">
        <v>68</v>
      </c>
      <c r="D4589" t="s">
        <v>137</v>
      </c>
      <c r="E4589">
        <v>41.2</v>
      </c>
      <c r="F4589">
        <v>16</v>
      </c>
      <c r="G4589">
        <v>9</v>
      </c>
      <c r="I4589">
        <v>2028</v>
      </c>
      <c r="J4589" t="s">
        <v>25</v>
      </c>
      <c r="K4589" t="s">
        <v>25</v>
      </c>
      <c r="L4589">
        <v>15638582</v>
      </c>
      <c r="M4589">
        <v>379577</v>
      </c>
      <c r="N4589" t="s">
        <v>453</v>
      </c>
      <c r="O4589" t="s">
        <v>25</v>
      </c>
      <c r="Q4589" t="s">
        <v>454</v>
      </c>
      <c r="R4589">
        <v>2028</v>
      </c>
      <c r="S4589">
        <v>-2</v>
      </c>
      <c r="T4589" t="s">
        <v>35</v>
      </c>
      <c r="U4589" t="s">
        <v>44</v>
      </c>
      <c r="V4589" t="s">
        <v>454</v>
      </c>
    </row>
    <row r="4590" spans="1:22" x14ac:dyDescent="0.3">
      <c r="A4590" t="s">
        <v>31</v>
      </c>
      <c r="B4590" t="s">
        <v>32</v>
      </c>
      <c r="C4590" t="s">
        <v>33</v>
      </c>
      <c r="D4590" t="s">
        <v>403</v>
      </c>
      <c r="E4590">
        <v>35.799999999999997</v>
      </c>
      <c r="F4590">
        <v>9</v>
      </c>
      <c r="G4590">
        <v>8</v>
      </c>
      <c r="I4590">
        <v>2026</v>
      </c>
      <c r="J4590" t="s">
        <v>25</v>
      </c>
      <c r="K4590" t="s">
        <v>25</v>
      </c>
      <c r="L4590">
        <v>10440000</v>
      </c>
      <c r="M4590">
        <v>291620</v>
      </c>
      <c r="N4590" t="s">
        <v>453</v>
      </c>
      <c r="O4590" t="s">
        <v>25</v>
      </c>
      <c r="Q4590" t="s">
        <v>454</v>
      </c>
      <c r="R4590">
        <v>2026</v>
      </c>
      <c r="S4590">
        <v>0</v>
      </c>
      <c r="T4590" t="s">
        <v>29</v>
      </c>
      <c r="U4590" t="s">
        <v>40</v>
      </c>
      <c r="V4590" t="s">
        <v>454</v>
      </c>
    </row>
    <row r="4591" spans="1:22" x14ac:dyDescent="0.3">
      <c r="A4591" t="s">
        <v>31</v>
      </c>
      <c r="B4591" t="s">
        <v>32</v>
      </c>
      <c r="C4591" t="s">
        <v>25</v>
      </c>
      <c r="D4591" t="s">
        <v>41</v>
      </c>
      <c r="E4591">
        <v>38.9</v>
      </c>
      <c r="F4591">
        <v>18</v>
      </c>
      <c r="G4591">
        <v>12</v>
      </c>
      <c r="I4591">
        <v>2027</v>
      </c>
      <c r="J4591" t="s">
        <v>51</v>
      </c>
      <c r="K4591" t="s">
        <v>43</v>
      </c>
      <c r="L4591">
        <v>10573800</v>
      </c>
      <c r="M4591">
        <v>271820</v>
      </c>
      <c r="N4591" t="s">
        <v>453</v>
      </c>
      <c r="O4591" t="s">
        <v>38</v>
      </c>
      <c r="P4591">
        <v>15</v>
      </c>
      <c r="Q4591" t="s">
        <v>453</v>
      </c>
      <c r="R4591">
        <v>2027</v>
      </c>
      <c r="S4591">
        <v>-1</v>
      </c>
      <c r="T4591" t="s">
        <v>35</v>
      </c>
      <c r="U4591" t="s">
        <v>30</v>
      </c>
      <c r="V4591" t="s">
        <v>454</v>
      </c>
    </row>
    <row r="4592" spans="1:22" x14ac:dyDescent="0.3">
      <c r="A4592" t="s">
        <v>31</v>
      </c>
      <c r="B4592" t="s">
        <v>32</v>
      </c>
      <c r="C4592" t="s">
        <v>33</v>
      </c>
      <c r="D4592" t="s">
        <v>41</v>
      </c>
      <c r="E4592">
        <v>38.9</v>
      </c>
      <c r="F4592">
        <v>18</v>
      </c>
      <c r="G4592">
        <v>12</v>
      </c>
      <c r="I4592">
        <v>2027</v>
      </c>
      <c r="J4592" t="s">
        <v>51</v>
      </c>
      <c r="K4592" t="s">
        <v>43</v>
      </c>
      <c r="L4592">
        <v>10573800</v>
      </c>
      <c r="M4592">
        <v>271820</v>
      </c>
      <c r="N4592" t="s">
        <v>453</v>
      </c>
      <c r="O4592" t="s">
        <v>38</v>
      </c>
      <c r="P4592">
        <v>15</v>
      </c>
      <c r="Q4592" t="s">
        <v>453</v>
      </c>
      <c r="R4592">
        <v>2027</v>
      </c>
      <c r="S4592">
        <v>-1</v>
      </c>
      <c r="T4592" t="s">
        <v>35</v>
      </c>
      <c r="U4592" t="s">
        <v>30</v>
      </c>
      <c r="V4592" t="s">
        <v>454</v>
      </c>
    </row>
    <row r="4593" spans="1:22" x14ac:dyDescent="0.3">
      <c r="A4593" t="s">
        <v>31</v>
      </c>
      <c r="B4593" t="s">
        <v>32</v>
      </c>
      <c r="C4593" t="s">
        <v>33</v>
      </c>
      <c r="D4593" t="s">
        <v>34</v>
      </c>
      <c r="E4593">
        <v>43</v>
      </c>
      <c r="F4593">
        <v>24</v>
      </c>
      <c r="G4593">
        <v>19</v>
      </c>
      <c r="I4593">
        <v>2030</v>
      </c>
      <c r="J4593" t="s">
        <v>25</v>
      </c>
      <c r="K4593" t="s">
        <v>25</v>
      </c>
      <c r="L4593">
        <v>10487120</v>
      </c>
      <c r="M4593">
        <v>243887</v>
      </c>
      <c r="N4593" t="s">
        <v>453</v>
      </c>
      <c r="O4593" t="s">
        <v>25</v>
      </c>
      <c r="Q4593" t="s">
        <v>454</v>
      </c>
      <c r="R4593">
        <v>2030</v>
      </c>
      <c r="S4593">
        <v>-4</v>
      </c>
      <c r="T4593" t="s">
        <v>35</v>
      </c>
      <c r="U4593" t="s">
        <v>30</v>
      </c>
      <c r="V4593" t="s">
        <v>454</v>
      </c>
    </row>
    <row r="4594" spans="1:22" x14ac:dyDescent="0.3">
      <c r="A4594" t="s">
        <v>31</v>
      </c>
      <c r="B4594" t="s">
        <v>32</v>
      </c>
      <c r="C4594" t="s">
        <v>33</v>
      </c>
      <c r="D4594" t="s">
        <v>34</v>
      </c>
      <c r="E4594">
        <v>41.6</v>
      </c>
      <c r="F4594">
        <v>24</v>
      </c>
      <c r="G4594">
        <v>24</v>
      </c>
      <c r="I4594">
        <v>2030</v>
      </c>
      <c r="J4594" t="s">
        <v>25</v>
      </c>
      <c r="K4594" t="s">
        <v>25</v>
      </c>
      <c r="L4594">
        <v>10087308</v>
      </c>
      <c r="M4594">
        <v>242483</v>
      </c>
      <c r="N4594" t="s">
        <v>453</v>
      </c>
      <c r="O4594" t="s">
        <v>25</v>
      </c>
      <c r="Q4594" t="s">
        <v>454</v>
      </c>
      <c r="R4594">
        <v>2030</v>
      </c>
      <c r="S4594">
        <v>-4</v>
      </c>
      <c r="T4594" t="s">
        <v>35</v>
      </c>
      <c r="U4594" t="s">
        <v>30</v>
      </c>
      <c r="V4594" t="s">
        <v>454</v>
      </c>
    </row>
    <row r="4595" spans="1:22" x14ac:dyDescent="0.3">
      <c r="A4595" t="s">
        <v>31</v>
      </c>
      <c r="B4595" t="s">
        <v>32</v>
      </c>
      <c r="C4595" t="s">
        <v>33</v>
      </c>
      <c r="D4595" t="s">
        <v>34</v>
      </c>
      <c r="E4595">
        <v>42.2</v>
      </c>
      <c r="F4595">
        <v>24</v>
      </c>
      <c r="G4595">
        <v>22</v>
      </c>
      <c r="I4595">
        <v>2027</v>
      </c>
      <c r="J4595" t="s">
        <v>25</v>
      </c>
      <c r="K4595" t="s">
        <v>25</v>
      </c>
      <c r="L4595">
        <v>10753434</v>
      </c>
      <c r="M4595">
        <v>254821</v>
      </c>
      <c r="N4595" t="s">
        <v>453</v>
      </c>
      <c r="O4595" t="s">
        <v>25</v>
      </c>
      <c r="Q4595" t="s">
        <v>454</v>
      </c>
      <c r="R4595">
        <v>2027</v>
      </c>
      <c r="S4595">
        <v>-1</v>
      </c>
      <c r="T4595" t="s">
        <v>35</v>
      </c>
      <c r="U4595" t="s">
        <v>30</v>
      </c>
      <c r="V4595" t="s">
        <v>454</v>
      </c>
    </row>
    <row r="4596" spans="1:22" x14ac:dyDescent="0.3">
      <c r="A4596" t="s">
        <v>31</v>
      </c>
      <c r="B4596" t="s">
        <v>32</v>
      </c>
      <c r="C4596" t="s">
        <v>33</v>
      </c>
      <c r="D4596" t="s">
        <v>81</v>
      </c>
      <c r="E4596">
        <v>39.1</v>
      </c>
      <c r="F4596">
        <v>20</v>
      </c>
      <c r="G4596">
        <v>19</v>
      </c>
      <c r="I4596">
        <v>2028</v>
      </c>
      <c r="J4596" t="s">
        <v>25</v>
      </c>
      <c r="K4596" t="s">
        <v>25</v>
      </c>
      <c r="L4596">
        <v>10709000</v>
      </c>
      <c r="M4596">
        <v>273887</v>
      </c>
      <c r="N4596" t="s">
        <v>453</v>
      </c>
      <c r="O4596" t="s">
        <v>25</v>
      </c>
      <c r="Q4596" t="s">
        <v>454</v>
      </c>
      <c r="R4596">
        <v>2028</v>
      </c>
      <c r="S4596">
        <v>-2</v>
      </c>
      <c r="T4596" t="s">
        <v>35</v>
      </c>
      <c r="U4596" t="s">
        <v>30</v>
      </c>
      <c r="V4596" t="s">
        <v>454</v>
      </c>
    </row>
    <row r="4597" spans="1:22" x14ac:dyDescent="0.3">
      <c r="A4597" t="s">
        <v>31</v>
      </c>
      <c r="B4597" t="s">
        <v>32</v>
      </c>
      <c r="C4597" t="s">
        <v>25</v>
      </c>
      <c r="D4597" t="s">
        <v>196</v>
      </c>
      <c r="E4597">
        <v>41.2</v>
      </c>
      <c r="F4597">
        <v>14</v>
      </c>
      <c r="G4597">
        <v>13</v>
      </c>
      <c r="I4597">
        <v>2026</v>
      </c>
      <c r="J4597" t="s">
        <v>197</v>
      </c>
      <c r="K4597" t="s">
        <v>43</v>
      </c>
      <c r="L4597">
        <v>11554726</v>
      </c>
      <c r="M4597">
        <v>280455</v>
      </c>
      <c r="N4597" t="s">
        <v>453</v>
      </c>
      <c r="O4597" t="s">
        <v>38</v>
      </c>
      <c r="P4597">
        <v>30</v>
      </c>
      <c r="Q4597" t="s">
        <v>453</v>
      </c>
      <c r="R4597">
        <v>2026</v>
      </c>
      <c r="S4597">
        <v>0</v>
      </c>
      <c r="T4597" t="s">
        <v>29</v>
      </c>
      <c r="U4597" t="s">
        <v>44</v>
      </c>
      <c r="V4597" t="s">
        <v>454</v>
      </c>
    </row>
    <row r="4598" spans="1:22" x14ac:dyDescent="0.3">
      <c r="A4598" t="s">
        <v>31</v>
      </c>
      <c r="B4598" t="s">
        <v>32</v>
      </c>
      <c r="C4598" t="s">
        <v>24</v>
      </c>
      <c r="D4598" t="s">
        <v>385</v>
      </c>
      <c r="E4598">
        <v>29.9</v>
      </c>
      <c r="F4598">
        <v>22</v>
      </c>
      <c r="G4598">
        <v>13</v>
      </c>
      <c r="I4598">
        <v>2028</v>
      </c>
      <c r="J4598" t="s">
        <v>25</v>
      </c>
      <c r="K4598" t="s">
        <v>25</v>
      </c>
      <c r="L4598">
        <v>8670000</v>
      </c>
      <c r="M4598">
        <v>289967</v>
      </c>
      <c r="N4598" t="s">
        <v>453</v>
      </c>
      <c r="O4598" t="s">
        <v>25</v>
      </c>
      <c r="Q4598" t="s">
        <v>454</v>
      </c>
      <c r="R4598">
        <v>2028</v>
      </c>
      <c r="S4598">
        <v>-2</v>
      </c>
      <c r="T4598" t="s">
        <v>35</v>
      </c>
      <c r="U4598" t="s">
        <v>30</v>
      </c>
      <c r="V4598" t="s">
        <v>454</v>
      </c>
    </row>
    <row r="4599" spans="1:22" x14ac:dyDescent="0.3">
      <c r="A4599" t="s">
        <v>31</v>
      </c>
      <c r="B4599" t="s">
        <v>32</v>
      </c>
      <c r="C4599" t="s">
        <v>33</v>
      </c>
      <c r="D4599" t="s">
        <v>34</v>
      </c>
      <c r="E4599">
        <v>44.5</v>
      </c>
      <c r="F4599">
        <v>25</v>
      </c>
      <c r="G4599">
        <v>16</v>
      </c>
      <c r="I4599">
        <v>2027</v>
      </c>
      <c r="J4599" t="s">
        <v>25</v>
      </c>
      <c r="K4599" t="s">
        <v>25</v>
      </c>
      <c r="L4599">
        <v>11157523</v>
      </c>
      <c r="M4599">
        <v>250731</v>
      </c>
      <c r="N4599" t="s">
        <v>453</v>
      </c>
      <c r="O4599" t="s">
        <v>25</v>
      </c>
      <c r="Q4599" t="s">
        <v>454</v>
      </c>
      <c r="R4599">
        <v>2027</v>
      </c>
      <c r="S4599">
        <v>-1</v>
      </c>
      <c r="T4599" t="s">
        <v>35</v>
      </c>
      <c r="U4599" t="s">
        <v>30</v>
      </c>
      <c r="V4599" t="s">
        <v>454</v>
      </c>
    </row>
    <row r="4600" spans="1:22" x14ac:dyDescent="0.3">
      <c r="A4600" t="s">
        <v>31</v>
      </c>
      <c r="B4600" t="s">
        <v>32</v>
      </c>
      <c r="C4600" t="s">
        <v>52</v>
      </c>
      <c r="D4600" t="s">
        <v>428</v>
      </c>
      <c r="E4600">
        <v>36.799999999999997</v>
      </c>
      <c r="F4600">
        <v>14</v>
      </c>
      <c r="G4600">
        <v>13</v>
      </c>
      <c r="I4600">
        <v>2028</v>
      </c>
      <c r="J4600" t="s">
        <v>25</v>
      </c>
      <c r="K4600" t="s">
        <v>25</v>
      </c>
      <c r="L4600">
        <v>9630000</v>
      </c>
      <c r="M4600">
        <v>261685</v>
      </c>
      <c r="N4600" t="s">
        <v>453</v>
      </c>
      <c r="O4600" t="s">
        <v>25</v>
      </c>
      <c r="Q4600" t="s">
        <v>454</v>
      </c>
      <c r="R4600">
        <v>2028</v>
      </c>
      <c r="S4600">
        <v>-2</v>
      </c>
      <c r="T4600" t="s">
        <v>35</v>
      </c>
      <c r="U4600" t="s">
        <v>44</v>
      </c>
      <c r="V4600" t="s">
        <v>454</v>
      </c>
    </row>
    <row r="4601" spans="1:22" x14ac:dyDescent="0.3">
      <c r="A4601" t="s">
        <v>31</v>
      </c>
      <c r="B4601" t="s">
        <v>32</v>
      </c>
      <c r="C4601" t="s">
        <v>33</v>
      </c>
      <c r="D4601" t="s">
        <v>34</v>
      </c>
      <c r="E4601">
        <v>41.6</v>
      </c>
      <c r="F4601">
        <v>24</v>
      </c>
      <c r="G4601">
        <v>23</v>
      </c>
      <c r="I4601">
        <v>2030</v>
      </c>
      <c r="J4601" t="s">
        <v>25</v>
      </c>
      <c r="K4601" t="s">
        <v>25</v>
      </c>
      <c r="L4601">
        <v>10087308</v>
      </c>
      <c r="M4601">
        <v>242483</v>
      </c>
      <c r="N4601" t="s">
        <v>453</v>
      </c>
      <c r="O4601" t="s">
        <v>25</v>
      </c>
      <c r="Q4601" t="s">
        <v>454</v>
      </c>
      <c r="R4601">
        <v>2030</v>
      </c>
      <c r="S4601">
        <v>-4</v>
      </c>
      <c r="T4601" t="s">
        <v>35</v>
      </c>
      <c r="U4601" t="s">
        <v>30</v>
      </c>
      <c r="V4601" t="s">
        <v>454</v>
      </c>
    </row>
    <row r="4602" spans="1:22" x14ac:dyDescent="0.3">
      <c r="A4602" t="s">
        <v>31</v>
      </c>
      <c r="B4602" t="s">
        <v>32</v>
      </c>
      <c r="C4602" t="s">
        <v>24</v>
      </c>
      <c r="D4602" t="s">
        <v>385</v>
      </c>
      <c r="E4602">
        <v>33.4</v>
      </c>
      <c r="F4602">
        <v>22</v>
      </c>
      <c r="G4602">
        <v>16</v>
      </c>
      <c r="I4602">
        <v>2028</v>
      </c>
      <c r="J4602" t="s">
        <v>25</v>
      </c>
      <c r="K4602" t="s">
        <v>25</v>
      </c>
      <c r="L4602">
        <v>9180000</v>
      </c>
      <c r="M4602">
        <v>274850</v>
      </c>
      <c r="N4602" t="s">
        <v>453</v>
      </c>
      <c r="O4602" t="s">
        <v>25</v>
      </c>
      <c r="Q4602" t="s">
        <v>454</v>
      </c>
      <c r="R4602">
        <v>2028</v>
      </c>
      <c r="S4602">
        <v>-2</v>
      </c>
      <c r="T4602" t="s">
        <v>35</v>
      </c>
      <c r="U4602" t="s">
        <v>30</v>
      </c>
      <c r="V4602" t="s">
        <v>454</v>
      </c>
    </row>
    <row r="4603" spans="1:22" x14ac:dyDescent="0.3">
      <c r="A4603" t="s">
        <v>31</v>
      </c>
      <c r="B4603" t="s">
        <v>32</v>
      </c>
      <c r="C4603" t="s">
        <v>33</v>
      </c>
      <c r="D4603" t="s">
        <v>427</v>
      </c>
      <c r="E4603">
        <v>22.1</v>
      </c>
      <c r="F4603">
        <v>27</v>
      </c>
      <c r="G4603">
        <v>17</v>
      </c>
      <c r="I4603">
        <v>2027</v>
      </c>
      <c r="J4603" t="s">
        <v>206</v>
      </c>
      <c r="K4603" t="s">
        <v>43</v>
      </c>
      <c r="L4603">
        <v>8630000</v>
      </c>
      <c r="M4603">
        <v>390498</v>
      </c>
      <c r="N4603" t="s">
        <v>453</v>
      </c>
      <c r="O4603" t="s">
        <v>38</v>
      </c>
      <c r="P4603">
        <v>10</v>
      </c>
      <c r="Q4603" t="s">
        <v>453</v>
      </c>
      <c r="R4603">
        <v>2027</v>
      </c>
      <c r="S4603">
        <v>-1</v>
      </c>
      <c r="T4603" t="s">
        <v>35</v>
      </c>
      <c r="U4603" t="s">
        <v>30</v>
      </c>
      <c r="V4603" t="s">
        <v>454</v>
      </c>
    </row>
    <row r="4604" spans="1:22" x14ac:dyDescent="0.3">
      <c r="A4604" t="s">
        <v>31</v>
      </c>
      <c r="B4604" t="s">
        <v>32</v>
      </c>
      <c r="C4604" t="s">
        <v>33</v>
      </c>
      <c r="D4604" t="s">
        <v>34</v>
      </c>
      <c r="E4604">
        <v>43</v>
      </c>
      <c r="F4604">
        <v>23</v>
      </c>
      <c r="G4604">
        <v>15</v>
      </c>
      <c r="I4604">
        <v>2029</v>
      </c>
      <c r="J4604" t="s">
        <v>25</v>
      </c>
      <c r="K4604" t="s">
        <v>25</v>
      </c>
      <c r="L4604">
        <v>12593140</v>
      </c>
      <c r="M4604">
        <v>292864</v>
      </c>
      <c r="N4604" t="s">
        <v>453</v>
      </c>
      <c r="O4604" t="s">
        <v>25</v>
      </c>
      <c r="Q4604" t="s">
        <v>454</v>
      </c>
      <c r="R4604">
        <v>2029</v>
      </c>
      <c r="S4604">
        <v>-3</v>
      </c>
      <c r="T4604" t="s">
        <v>35</v>
      </c>
      <c r="U4604" t="s">
        <v>30</v>
      </c>
      <c r="V4604" t="s">
        <v>454</v>
      </c>
    </row>
    <row r="4605" spans="1:22" x14ac:dyDescent="0.3">
      <c r="A4605" t="s">
        <v>31</v>
      </c>
      <c r="B4605" t="s">
        <v>32</v>
      </c>
      <c r="C4605" t="s">
        <v>33</v>
      </c>
      <c r="D4605" t="s">
        <v>427</v>
      </c>
      <c r="E4605">
        <v>22.1</v>
      </c>
      <c r="F4605">
        <v>27</v>
      </c>
      <c r="G4605">
        <v>14</v>
      </c>
      <c r="I4605">
        <v>2027</v>
      </c>
      <c r="J4605" t="s">
        <v>206</v>
      </c>
      <c r="K4605" t="s">
        <v>43</v>
      </c>
      <c r="L4605">
        <v>8560000</v>
      </c>
      <c r="M4605">
        <v>387330</v>
      </c>
      <c r="N4605" t="s">
        <v>453</v>
      </c>
      <c r="O4605" t="s">
        <v>38</v>
      </c>
      <c r="P4605">
        <v>10</v>
      </c>
      <c r="Q4605" t="s">
        <v>453</v>
      </c>
      <c r="R4605">
        <v>2027</v>
      </c>
      <c r="S4605">
        <v>-1</v>
      </c>
      <c r="T4605" t="s">
        <v>35</v>
      </c>
      <c r="U4605" t="s">
        <v>30</v>
      </c>
      <c r="V4605" t="s">
        <v>454</v>
      </c>
    </row>
    <row r="4606" spans="1:22" x14ac:dyDescent="0.3">
      <c r="A4606" t="s">
        <v>31</v>
      </c>
      <c r="B4606" t="s">
        <v>32</v>
      </c>
      <c r="C4606" t="s">
        <v>33</v>
      </c>
      <c r="D4606" t="s">
        <v>427</v>
      </c>
      <c r="E4606">
        <v>22.3</v>
      </c>
      <c r="F4606">
        <v>27</v>
      </c>
      <c r="G4606">
        <v>13</v>
      </c>
      <c r="I4606">
        <v>2027</v>
      </c>
      <c r="J4606" t="s">
        <v>206</v>
      </c>
      <c r="K4606" t="s">
        <v>43</v>
      </c>
      <c r="L4606">
        <v>8470000</v>
      </c>
      <c r="M4606">
        <v>379821</v>
      </c>
      <c r="N4606" t="s">
        <v>453</v>
      </c>
      <c r="O4606" t="s">
        <v>38</v>
      </c>
      <c r="P4606">
        <v>10</v>
      </c>
      <c r="Q4606" t="s">
        <v>453</v>
      </c>
      <c r="R4606">
        <v>2027</v>
      </c>
      <c r="S4606">
        <v>-1</v>
      </c>
      <c r="T4606" t="s">
        <v>35</v>
      </c>
      <c r="U4606" t="s">
        <v>30</v>
      </c>
      <c r="V4606" t="s">
        <v>454</v>
      </c>
    </row>
    <row r="4607" spans="1:22" x14ac:dyDescent="0.3">
      <c r="A4607" t="s">
        <v>31</v>
      </c>
      <c r="B4607" t="s">
        <v>32</v>
      </c>
      <c r="C4607" t="s">
        <v>33</v>
      </c>
      <c r="D4607" t="s">
        <v>34</v>
      </c>
      <c r="E4607">
        <v>42</v>
      </c>
      <c r="F4607">
        <v>24</v>
      </c>
      <c r="G4607">
        <v>13</v>
      </c>
      <c r="I4607">
        <v>2027</v>
      </c>
      <c r="J4607" t="s">
        <v>25</v>
      </c>
      <c r="K4607" t="s">
        <v>25</v>
      </c>
      <c r="L4607">
        <v>10702494</v>
      </c>
      <c r="M4607">
        <v>254821</v>
      </c>
      <c r="N4607" t="s">
        <v>453</v>
      </c>
      <c r="O4607" t="s">
        <v>25</v>
      </c>
      <c r="Q4607" t="s">
        <v>454</v>
      </c>
      <c r="R4607">
        <v>2027</v>
      </c>
      <c r="S4607">
        <v>-1</v>
      </c>
      <c r="T4607" t="s">
        <v>35</v>
      </c>
      <c r="U4607" t="s">
        <v>30</v>
      </c>
      <c r="V4607" t="s">
        <v>454</v>
      </c>
    </row>
    <row r="4608" spans="1:22" x14ac:dyDescent="0.3">
      <c r="A4608" t="s">
        <v>31</v>
      </c>
      <c r="B4608" t="s">
        <v>32</v>
      </c>
      <c r="C4608" t="s">
        <v>24</v>
      </c>
      <c r="D4608" t="s">
        <v>385</v>
      </c>
      <c r="E4608">
        <v>29.9</v>
      </c>
      <c r="F4608">
        <v>22</v>
      </c>
      <c r="G4608">
        <v>20</v>
      </c>
      <c r="I4608">
        <v>2028</v>
      </c>
      <c r="J4608" t="s">
        <v>25</v>
      </c>
      <c r="K4608" t="s">
        <v>25</v>
      </c>
      <c r="L4608">
        <v>8870000</v>
      </c>
      <c r="M4608">
        <v>296656</v>
      </c>
      <c r="N4608" t="s">
        <v>453</v>
      </c>
      <c r="O4608" t="s">
        <v>25</v>
      </c>
      <c r="Q4608" t="s">
        <v>454</v>
      </c>
      <c r="R4608">
        <v>2028</v>
      </c>
      <c r="S4608">
        <v>-2</v>
      </c>
      <c r="T4608" t="s">
        <v>35</v>
      </c>
      <c r="U4608" t="s">
        <v>30</v>
      </c>
      <c r="V4608" t="s">
        <v>454</v>
      </c>
    </row>
    <row r="4609" spans="1:22" x14ac:dyDescent="0.3">
      <c r="A4609" t="s">
        <v>31</v>
      </c>
      <c r="B4609" t="s">
        <v>32</v>
      </c>
      <c r="C4609" t="s">
        <v>33</v>
      </c>
      <c r="D4609" t="s">
        <v>34</v>
      </c>
      <c r="E4609">
        <v>42.2</v>
      </c>
      <c r="F4609">
        <v>24</v>
      </c>
      <c r="G4609">
        <v>13</v>
      </c>
      <c r="I4609">
        <v>2030</v>
      </c>
      <c r="J4609" t="s">
        <v>25</v>
      </c>
      <c r="K4609" t="s">
        <v>25</v>
      </c>
      <c r="L4609">
        <v>10290798</v>
      </c>
      <c r="M4609">
        <v>243858</v>
      </c>
      <c r="N4609" t="s">
        <v>453</v>
      </c>
      <c r="O4609" t="s">
        <v>25</v>
      </c>
      <c r="Q4609" t="s">
        <v>454</v>
      </c>
      <c r="R4609">
        <v>2030</v>
      </c>
      <c r="S4609">
        <v>-4</v>
      </c>
      <c r="T4609" t="s">
        <v>35</v>
      </c>
      <c r="U4609" t="s">
        <v>30</v>
      </c>
      <c r="V4609" t="s">
        <v>454</v>
      </c>
    </row>
    <row r="4610" spans="1:22" x14ac:dyDescent="0.3">
      <c r="A4610" t="s">
        <v>31</v>
      </c>
      <c r="B4610" t="s">
        <v>32</v>
      </c>
      <c r="C4610" t="s">
        <v>33</v>
      </c>
      <c r="D4610" t="s">
        <v>427</v>
      </c>
      <c r="E4610">
        <v>28.4</v>
      </c>
      <c r="F4610">
        <v>27</v>
      </c>
      <c r="G4610">
        <v>17</v>
      </c>
      <c r="I4610">
        <v>2027</v>
      </c>
      <c r="J4610" t="s">
        <v>206</v>
      </c>
      <c r="K4610" t="s">
        <v>43</v>
      </c>
      <c r="L4610">
        <v>9440000</v>
      </c>
      <c r="M4610">
        <v>332394</v>
      </c>
      <c r="N4610" t="s">
        <v>453</v>
      </c>
      <c r="O4610" t="s">
        <v>38</v>
      </c>
      <c r="P4610">
        <v>10</v>
      </c>
      <c r="Q4610" t="s">
        <v>453</v>
      </c>
      <c r="R4610">
        <v>2027</v>
      </c>
      <c r="S4610">
        <v>-1</v>
      </c>
      <c r="T4610" t="s">
        <v>35</v>
      </c>
      <c r="U4610" t="s">
        <v>30</v>
      </c>
      <c r="V4610" t="s">
        <v>454</v>
      </c>
    </row>
    <row r="4611" spans="1:22" x14ac:dyDescent="0.3">
      <c r="A4611" t="s">
        <v>31</v>
      </c>
      <c r="B4611" t="s">
        <v>32</v>
      </c>
      <c r="C4611" t="s">
        <v>33</v>
      </c>
      <c r="D4611" t="s">
        <v>34</v>
      </c>
      <c r="E4611">
        <v>42.2</v>
      </c>
      <c r="F4611">
        <v>24</v>
      </c>
      <c r="G4611">
        <v>20</v>
      </c>
      <c r="I4611">
        <v>2027</v>
      </c>
      <c r="J4611" t="s">
        <v>25</v>
      </c>
      <c r="K4611" t="s">
        <v>25</v>
      </c>
      <c r="L4611">
        <v>10753434</v>
      </c>
      <c r="M4611">
        <v>254821</v>
      </c>
      <c r="N4611" t="s">
        <v>453</v>
      </c>
      <c r="O4611" t="s">
        <v>25</v>
      </c>
      <c r="Q4611" t="s">
        <v>454</v>
      </c>
      <c r="R4611">
        <v>2027</v>
      </c>
      <c r="S4611">
        <v>-1</v>
      </c>
      <c r="T4611" t="s">
        <v>35</v>
      </c>
      <c r="U4611" t="s">
        <v>30</v>
      </c>
      <c r="V4611" t="s">
        <v>454</v>
      </c>
    </row>
    <row r="4612" spans="1:22" x14ac:dyDescent="0.3">
      <c r="A4612" t="s">
        <v>31</v>
      </c>
      <c r="B4612" t="s">
        <v>32</v>
      </c>
      <c r="C4612" t="s">
        <v>33</v>
      </c>
      <c r="D4612" t="s">
        <v>34</v>
      </c>
      <c r="E4612">
        <v>39.700000000000003</v>
      </c>
      <c r="F4612">
        <v>24</v>
      </c>
      <c r="G4612">
        <v>13</v>
      </c>
      <c r="I4612">
        <v>2030</v>
      </c>
      <c r="J4612" t="s">
        <v>25</v>
      </c>
      <c r="K4612" t="s">
        <v>25</v>
      </c>
      <c r="L4612">
        <v>9710285</v>
      </c>
      <c r="M4612">
        <v>244592</v>
      </c>
      <c r="N4612" t="s">
        <v>453</v>
      </c>
      <c r="O4612" t="s">
        <v>25</v>
      </c>
      <c r="Q4612" t="s">
        <v>454</v>
      </c>
      <c r="R4612">
        <v>2030</v>
      </c>
      <c r="S4612">
        <v>-4</v>
      </c>
      <c r="T4612" t="s">
        <v>35</v>
      </c>
      <c r="U4612" t="s">
        <v>30</v>
      </c>
      <c r="V4612" t="s">
        <v>454</v>
      </c>
    </row>
    <row r="4613" spans="1:22" x14ac:dyDescent="0.3">
      <c r="A4613" t="s">
        <v>31</v>
      </c>
      <c r="B4613" t="s">
        <v>32</v>
      </c>
      <c r="C4613" t="s">
        <v>33</v>
      </c>
      <c r="D4613" t="s">
        <v>427</v>
      </c>
      <c r="E4613">
        <v>22.1</v>
      </c>
      <c r="F4613">
        <v>27</v>
      </c>
      <c r="G4613">
        <v>19</v>
      </c>
      <c r="I4613">
        <v>2027</v>
      </c>
      <c r="J4613" t="s">
        <v>206</v>
      </c>
      <c r="K4613" t="s">
        <v>43</v>
      </c>
      <c r="L4613">
        <v>8670000</v>
      </c>
      <c r="M4613">
        <v>392308</v>
      </c>
      <c r="N4613" t="s">
        <v>453</v>
      </c>
      <c r="O4613" t="s">
        <v>38</v>
      </c>
      <c r="P4613">
        <v>10</v>
      </c>
      <c r="Q4613" t="s">
        <v>453</v>
      </c>
      <c r="R4613">
        <v>2027</v>
      </c>
      <c r="S4613">
        <v>-1</v>
      </c>
      <c r="T4613" t="s">
        <v>35</v>
      </c>
      <c r="U4613" t="s">
        <v>30</v>
      </c>
      <c r="V4613" t="s">
        <v>453</v>
      </c>
    </row>
    <row r="4614" spans="1:22" x14ac:dyDescent="0.3">
      <c r="A4614" t="s">
        <v>31</v>
      </c>
      <c r="B4614" t="s">
        <v>32</v>
      </c>
      <c r="C4614" t="s">
        <v>24</v>
      </c>
      <c r="D4614" t="s">
        <v>387</v>
      </c>
      <c r="E4614">
        <v>43.5</v>
      </c>
      <c r="F4614">
        <v>20</v>
      </c>
      <c r="G4614">
        <v>13</v>
      </c>
      <c r="I4614">
        <v>2026</v>
      </c>
      <c r="J4614" t="s">
        <v>25</v>
      </c>
      <c r="K4614" t="s">
        <v>25</v>
      </c>
      <c r="L4614">
        <v>12620000</v>
      </c>
      <c r="M4614">
        <v>290115</v>
      </c>
      <c r="N4614" t="s">
        <v>453</v>
      </c>
      <c r="O4614" t="s">
        <v>25</v>
      </c>
      <c r="Q4614" t="s">
        <v>454</v>
      </c>
      <c r="R4614">
        <v>2026</v>
      </c>
      <c r="S4614">
        <v>0</v>
      </c>
      <c r="T4614" t="s">
        <v>29</v>
      </c>
      <c r="U4614" t="s">
        <v>30</v>
      </c>
      <c r="V4614" t="s">
        <v>454</v>
      </c>
    </row>
    <row r="4615" spans="1:22" x14ac:dyDescent="0.3">
      <c r="A4615" t="s">
        <v>31</v>
      </c>
      <c r="B4615" t="s">
        <v>32</v>
      </c>
      <c r="C4615" t="s">
        <v>33</v>
      </c>
      <c r="D4615" t="s">
        <v>34</v>
      </c>
      <c r="E4615">
        <v>46.9</v>
      </c>
      <c r="F4615">
        <v>25</v>
      </c>
      <c r="G4615">
        <v>16</v>
      </c>
      <c r="I4615">
        <v>2027</v>
      </c>
      <c r="J4615" t="s">
        <v>25</v>
      </c>
      <c r="K4615" t="s">
        <v>25</v>
      </c>
      <c r="L4615">
        <v>11710314</v>
      </c>
      <c r="M4615">
        <v>249687</v>
      </c>
      <c r="N4615" t="s">
        <v>453</v>
      </c>
      <c r="O4615" t="s">
        <v>25</v>
      </c>
      <c r="Q4615" t="s">
        <v>454</v>
      </c>
      <c r="R4615">
        <v>2027</v>
      </c>
      <c r="S4615">
        <v>-1</v>
      </c>
      <c r="T4615" t="s">
        <v>35</v>
      </c>
      <c r="U4615" t="s">
        <v>30</v>
      </c>
      <c r="V4615" t="s">
        <v>454</v>
      </c>
    </row>
    <row r="4616" spans="1:22" x14ac:dyDescent="0.3">
      <c r="A4616" t="s">
        <v>31</v>
      </c>
      <c r="B4616" t="s">
        <v>32</v>
      </c>
      <c r="C4616" t="s">
        <v>33</v>
      </c>
      <c r="D4616" t="s">
        <v>34</v>
      </c>
      <c r="E4616">
        <v>46.9</v>
      </c>
      <c r="F4616">
        <v>25</v>
      </c>
      <c r="G4616">
        <v>16</v>
      </c>
      <c r="I4616">
        <v>2027</v>
      </c>
      <c r="J4616" t="s">
        <v>25</v>
      </c>
      <c r="K4616" t="s">
        <v>25</v>
      </c>
      <c r="L4616">
        <v>11710314</v>
      </c>
      <c r="M4616">
        <v>249687</v>
      </c>
      <c r="N4616" t="s">
        <v>453</v>
      </c>
      <c r="O4616" t="s">
        <v>25</v>
      </c>
      <c r="Q4616" t="s">
        <v>454</v>
      </c>
      <c r="R4616">
        <v>2027</v>
      </c>
      <c r="S4616">
        <v>-1</v>
      </c>
      <c r="T4616" t="s">
        <v>35</v>
      </c>
      <c r="U4616" t="s">
        <v>30</v>
      </c>
      <c r="V4616" t="s">
        <v>454</v>
      </c>
    </row>
    <row r="4617" spans="1:22" x14ac:dyDescent="0.3">
      <c r="A4617" t="s">
        <v>31</v>
      </c>
      <c r="B4617" t="s">
        <v>32</v>
      </c>
      <c r="C4617" t="s">
        <v>33</v>
      </c>
      <c r="D4617" t="s">
        <v>196</v>
      </c>
      <c r="E4617">
        <v>41.2</v>
      </c>
      <c r="F4617">
        <v>14</v>
      </c>
      <c r="G4617">
        <v>13</v>
      </c>
      <c r="I4617">
        <v>2027</v>
      </c>
      <c r="J4617" t="s">
        <v>106</v>
      </c>
      <c r="K4617" t="s">
        <v>43</v>
      </c>
      <c r="L4617">
        <v>14041146</v>
      </c>
      <c r="M4617">
        <v>340805</v>
      </c>
      <c r="N4617" t="s">
        <v>453</v>
      </c>
      <c r="O4617" t="s">
        <v>97</v>
      </c>
      <c r="P4617">
        <v>31</v>
      </c>
      <c r="Q4617" t="s">
        <v>453</v>
      </c>
      <c r="R4617">
        <v>2027</v>
      </c>
      <c r="S4617">
        <v>-1</v>
      </c>
      <c r="T4617" t="s">
        <v>35</v>
      </c>
      <c r="U4617" t="s">
        <v>44</v>
      </c>
      <c r="V4617" t="s">
        <v>454</v>
      </c>
    </row>
    <row r="4618" spans="1:22" x14ac:dyDescent="0.3">
      <c r="A4618" t="s">
        <v>31</v>
      </c>
      <c r="B4618" t="s">
        <v>32</v>
      </c>
      <c r="C4618" t="s">
        <v>33</v>
      </c>
      <c r="D4618" t="s">
        <v>81</v>
      </c>
      <c r="E4618">
        <v>45.7</v>
      </c>
      <c r="F4618">
        <v>20</v>
      </c>
      <c r="G4618">
        <v>13</v>
      </c>
      <c r="I4618">
        <v>2028</v>
      </c>
      <c r="J4618" t="s">
        <v>25</v>
      </c>
      <c r="K4618" t="s">
        <v>25</v>
      </c>
      <c r="L4618">
        <v>11944000</v>
      </c>
      <c r="M4618">
        <v>261357</v>
      </c>
      <c r="N4618" t="s">
        <v>453</v>
      </c>
      <c r="O4618" t="s">
        <v>25</v>
      </c>
      <c r="Q4618" t="s">
        <v>454</v>
      </c>
      <c r="R4618">
        <v>2028</v>
      </c>
      <c r="S4618">
        <v>-2</v>
      </c>
      <c r="T4618" t="s">
        <v>35</v>
      </c>
      <c r="U4618" t="s">
        <v>30</v>
      </c>
      <c r="V4618" t="s">
        <v>454</v>
      </c>
    </row>
    <row r="4619" spans="1:22" x14ac:dyDescent="0.3">
      <c r="A4619" t="s">
        <v>31</v>
      </c>
      <c r="B4619" t="s">
        <v>32</v>
      </c>
      <c r="C4619" t="s">
        <v>24</v>
      </c>
      <c r="D4619" t="s">
        <v>385</v>
      </c>
      <c r="E4619">
        <v>32.700000000000003</v>
      </c>
      <c r="F4619">
        <v>22</v>
      </c>
      <c r="G4619">
        <v>18</v>
      </c>
      <c r="I4619">
        <v>2028</v>
      </c>
      <c r="J4619" t="s">
        <v>25</v>
      </c>
      <c r="K4619" t="s">
        <v>25</v>
      </c>
      <c r="L4619">
        <v>9150000</v>
      </c>
      <c r="M4619">
        <v>279817</v>
      </c>
      <c r="N4619" t="s">
        <v>453</v>
      </c>
      <c r="O4619" t="s">
        <v>25</v>
      </c>
      <c r="Q4619" t="s">
        <v>454</v>
      </c>
      <c r="R4619">
        <v>2028</v>
      </c>
      <c r="S4619">
        <v>-2</v>
      </c>
      <c r="T4619" t="s">
        <v>35</v>
      </c>
      <c r="U4619" t="s">
        <v>30</v>
      </c>
      <c r="V4619" t="s">
        <v>454</v>
      </c>
    </row>
    <row r="4620" spans="1:22" x14ac:dyDescent="0.3">
      <c r="A4620" t="s">
        <v>31</v>
      </c>
      <c r="B4620" t="s">
        <v>32</v>
      </c>
      <c r="C4620" t="s">
        <v>33</v>
      </c>
      <c r="D4620" t="s">
        <v>34</v>
      </c>
      <c r="E4620">
        <v>46.9</v>
      </c>
      <c r="F4620">
        <v>24</v>
      </c>
      <c r="G4620">
        <v>14</v>
      </c>
      <c r="I4620">
        <v>2027</v>
      </c>
      <c r="J4620" t="s">
        <v>25</v>
      </c>
      <c r="K4620" t="s">
        <v>25</v>
      </c>
      <c r="L4620">
        <v>11710314</v>
      </c>
      <c r="M4620">
        <v>249687</v>
      </c>
      <c r="N4620" t="s">
        <v>453</v>
      </c>
      <c r="O4620" t="s">
        <v>25</v>
      </c>
      <c r="Q4620" t="s">
        <v>454</v>
      </c>
      <c r="R4620">
        <v>2027</v>
      </c>
      <c r="S4620">
        <v>-1</v>
      </c>
      <c r="T4620" t="s">
        <v>35</v>
      </c>
      <c r="U4620" t="s">
        <v>30</v>
      </c>
      <c r="V4620" t="s">
        <v>454</v>
      </c>
    </row>
    <row r="4621" spans="1:22" x14ac:dyDescent="0.3">
      <c r="A4621" t="s">
        <v>31</v>
      </c>
      <c r="B4621" t="s">
        <v>32</v>
      </c>
      <c r="C4621" t="s">
        <v>33</v>
      </c>
      <c r="D4621" t="s">
        <v>81</v>
      </c>
      <c r="E4621">
        <v>39</v>
      </c>
      <c r="F4621">
        <v>20</v>
      </c>
      <c r="G4621">
        <v>13</v>
      </c>
      <c r="I4621">
        <v>2028</v>
      </c>
      <c r="J4621" t="s">
        <v>25</v>
      </c>
      <c r="K4621" t="s">
        <v>25</v>
      </c>
      <c r="L4621">
        <v>10730000</v>
      </c>
      <c r="M4621">
        <v>275128</v>
      </c>
      <c r="N4621" t="s">
        <v>453</v>
      </c>
      <c r="O4621" t="s">
        <v>25</v>
      </c>
      <c r="Q4621" t="s">
        <v>454</v>
      </c>
      <c r="R4621">
        <v>2028</v>
      </c>
      <c r="S4621">
        <v>-2</v>
      </c>
      <c r="T4621" t="s">
        <v>35</v>
      </c>
      <c r="U4621" t="s">
        <v>30</v>
      </c>
      <c r="V4621" t="s">
        <v>454</v>
      </c>
    </row>
    <row r="4622" spans="1:22" x14ac:dyDescent="0.3">
      <c r="A4622" t="s">
        <v>31</v>
      </c>
      <c r="B4622" t="s">
        <v>32</v>
      </c>
      <c r="C4622" t="s">
        <v>33</v>
      </c>
      <c r="D4622" t="s">
        <v>34</v>
      </c>
      <c r="E4622">
        <v>42.2</v>
      </c>
      <c r="F4622">
        <v>25</v>
      </c>
      <c r="G4622">
        <v>23</v>
      </c>
      <c r="I4622">
        <v>2027</v>
      </c>
      <c r="J4622" t="s">
        <v>25</v>
      </c>
      <c r="K4622" t="s">
        <v>25</v>
      </c>
      <c r="L4622">
        <v>10753434</v>
      </c>
      <c r="M4622">
        <v>254821</v>
      </c>
      <c r="N4622" t="s">
        <v>453</v>
      </c>
      <c r="O4622" t="s">
        <v>25</v>
      </c>
      <c r="Q4622" t="s">
        <v>454</v>
      </c>
      <c r="R4622">
        <v>2027</v>
      </c>
      <c r="S4622">
        <v>-1</v>
      </c>
      <c r="T4622" t="s">
        <v>35</v>
      </c>
      <c r="U4622" t="s">
        <v>30</v>
      </c>
      <c r="V4622" t="s">
        <v>454</v>
      </c>
    </row>
    <row r="4623" spans="1:22" x14ac:dyDescent="0.3">
      <c r="A4623" t="s">
        <v>31</v>
      </c>
      <c r="B4623" t="s">
        <v>32</v>
      </c>
      <c r="C4623" t="s">
        <v>33</v>
      </c>
      <c r="D4623" t="s">
        <v>427</v>
      </c>
      <c r="E4623">
        <v>22.1</v>
      </c>
      <c r="F4623">
        <v>27</v>
      </c>
      <c r="G4623">
        <v>16</v>
      </c>
      <c r="I4623">
        <v>2027</v>
      </c>
      <c r="J4623" t="s">
        <v>206</v>
      </c>
      <c r="K4623" t="s">
        <v>43</v>
      </c>
      <c r="L4623">
        <v>8610000</v>
      </c>
      <c r="M4623">
        <v>389593</v>
      </c>
      <c r="N4623" t="s">
        <v>453</v>
      </c>
      <c r="O4623" t="s">
        <v>38</v>
      </c>
      <c r="P4623">
        <v>10</v>
      </c>
      <c r="Q4623" t="s">
        <v>453</v>
      </c>
      <c r="R4623">
        <v>2027</v>
      </c>
      <c r="S4623">
        <v>-1</v>
      </c>
      <c r="T4623" t="s">
        <v>35</v>
      </c>
      <c r="U4623" t="s">
        <v>30</v>
      </c>
      <c r="V4623" t="s">
        <v>454</v>
      </c>
    </row>
    <row r="4624" spans="1:22" x14ac:dyDescent="0.3">
      <c r="A4624" t="s">
        <v>31</v>
      </c>
      <c r="B4624" t="s">
        <v>32</v>
      </c>
      <c r="C4624" t="s">
        <v>33</v>
      </c>
      <c r="D4624" t="s">
        <v>427</v>
      </c>
      <c r="E4624">
        <v>28.2</v>
      </c>
      <c r="F4624">
        <v>27</v>
      </c>
      <c r="G4624">
        <v>13</v>
      </c>
      <c r="I4624">
        <v>2027</v>
      </c>
      <c r="J4624" t="s">
        <v>206</v>
      </c>
      <c r="K4624" t="s">
        <v>43</v>
      </c>
      <c r="L4624">
        <v>9340000</v>
      </c>
      <c r="M4624">
        <v>331206</v>
      </c>
      <c r="N4624" t="s">
        <v>453</v>
      </c>
      <c r="O4624" t="s">
        <v>38</v>
      </c>
      <c r="P4624">
        <v>10</v>
      </c>
      <c r="Q4624" t="s">
        <v>453</v>
      </c>
      <c r="R4624">
        <v>2027</v>
      </c>
      <c r="S4624">
        <v>-1</v>
      </c>
      <c r="T4624" t="s">
        <v>35</v>
      </c>
      <c r="U4624" t="s">
        <v>30</v>
      </c>
      <c r="V4624" t="s">
        <v>454</v>
      </c>
    </row>
    <row r="4625" spans="1:22" x14ac:dyDescent="0.3">
      <c r="A4625" t="s">
        <v>31</v>
      </c>
      <c r="B4625" t="s">
        <v>32</v>
      </c>
      <c r="C4625" t="s">
        <v>68</v>
      </c>
      <c r="D4625" t="s">
        <v>429</v>
      </c>
      <c r="E4625">
        <v>37.5</v>
      </c>
      <c r="F4625">
        <v>18</v>
      </c>
      <c r="G4625">
        <v>15</v>
      </c>
      <c r="I4625">
        <v>2027</v>
      </c>
      <c r="J4625" t="s">
        <v>250</v>
      </c>
      <c r="K4625" t="s">
        <v>156</v>
      </c>
      <c r="L4625">
        <v>12830000</v>
      </c>
      <c r="M4625">
        <v>342133</v>
      </c>
      <c r="N4625" t="s">
        <v>453</v>
      </c>
      <c r="O4625" t="s">
        <v>67</v>
      </c>
      <c r="P4625">
        <v>31</v>
      </c>
      <c r="Q4625" t="s">
        <v>453</v>
      </c>
      <c r="R4625">
        <v>2027</v>
      </c>
      <c r="S4625">
        <v>-1</v>
      </c>
      <c r="T4625" t="s">
        <v>35</v>
      </c>
      <c r="U4625" t="s">
        <v>30</v>
      </c>
      <c r="V4625" t="s">
        <v>454</v>
      </c>
    </row>
    <row r="4626" spans="1:22" x14ac:dyDescent="0.3">
      <c r="A4626" t="s">
        <v>31</v>
      </c>
      <c r="B4626" t="s">
        <v>32</v>
      </c>
      <c r="C4626" t="s">
        <v>33</v>
      </c>
      <c r="D4626" t="s">
        <v>81</v>
      </c>
      <c r="E4626">
        <v>39</v>
      </c>
      <c r="F4626">
        <v>20</v>
      </c>
      <c r="G4626">
        <v>19</v>
      </c>
      <c r="I4626">
        <v>2028</v>
      </c>
      <c r="J4626" t="s">
        <v>25</v>
      </c>
      <c r="K4626" t="s">
        <v>25</v>
      </c>
      <c r="L4626">
        <v>10770000</v>
      </c>
      <c r="M4626">
        <v>276154</v>
      </c>
      <c r="N4626" t="s">
        <v>453</v>
      </c>
      <c r="O4626" t="s">
        <v>25</v>
      </c>
      <c r="Q4626" t="s">
        <v>454</v>
      </c>
      <c r="R4626">
        <v>2028</v>
      </c>
      <c r="S4626">
        <v>-2</v>
      </c>
      <c r="T4626" t="s">
        <v>35</v>
      </c>
      <c r="U4626" t="s">
        <v>30</v>
      </c>
      <c r="V4626" t="s">
        <v>454</v>
      </c>
    </row>
    <row r="4627" spans="1:22" x14ac:dyDescent="0.3">
      <c r="A4627" t="s">
        <v>31</v>
      </c>
      <c r="B4627" t="s">
        <v>32</v>
      </c>
      <c r="C4627" t="s">
        <v>33</v>
      </c>
      <c r="D4627" t="s">
        <v>427</v>
      </c>
      <c r="E4627">
        <v>28.6</v>
      </c>
      <c r="F4627">
        <v>27</v>
      </c>
      <c r="G4627">
        <v>17</v>
      </c>
      <c r="I4627">
        <v>2027</v>
      </c>
      <c r="J4627" t="s">
        <v>206</v>
      </c>
      <c r="K4627" t="s">
        <v>43</v>
      </c>
      <c r="L4627">
        <v>9620000</v>
      </c>
      <c r="M4627">
        <v>336364</v>
      </c>
      <c r="N4627" t="s">
        <v>453</v>
      </c>
      <c r="O4627" t="s">
        <v>38</v>
      </c>
      <c r="P4627">
        <v>10</v>
      </c>
      <c r="Q4627" t="s">
        <v>453</v>
      </c>
      <c r="R4627">
        <v>2027</v>
      </c>
      <c r="S4627">
        <v>-1</v>
      </c>
      <c r="T4627" t="s">
        <v>35</v>
      </c>
      <c r="U4627" t="s">
        <v>30</v>
      </c>
      <c r="V4627" t="s">
        <v>454</v>
      </c>
    </row>
    <row r="4628" spans="1:22" x14ac:dyDescent="0.3">
      <c r="A4628" t="s">
        <v>31</v>
      </c>
      <c r="B4628" t="s">
        <v>32</v>
      </c>
      <c r="C4628" t="s">
        <v>33</v>
      </c>
      <c r="D4628" t="s">
        <v>34</v>
      </c>
      <c r="E4628">
        <v>49.7</v>
      </c>
      <c r="F4628">
        <v>24</v>
      </c>
      <c r="G4628">
        <v>16</v>
      </c>
      <c r="I4628">
        <v>2027</v>
      </c>
      <c r="J4628" t="s">
        <v>25</v>
      </c>
      <c r="K4628" t="s">
        <v>25</v>
      </c>
      <c r="L4628">
        <v>11719760</v>
      </c>
      <c r="M4628">
        <v>235810</v>
      </c>
      <c r="N4628" t="s">
        <v>453</v>
      </c>
      <c r="O4628" t="s">
        <v>25</v>
      </c>
      <c r="Q4628" t="s">
        <v>454</v>
      </c>
      <c r="R4628">
        <v>2027</v>
      </c>
      <c r="S4628">
        <v>-1</v>
      </c>
      <c r="T4628" t="s">
        <v>35</v>
      </c>
      <c r="U4628" t="s">
        <v>30</v>
      </c>
      <c r="V4628" t="s">
        <v>454</v>
      </c>
    </row>
    <row r="4629" spans="1:22" x14ac:dyDescent="0.3">
      <c r="A4629" t="s">
        <v>31</v>
      </c>
      <c r="B4629" t="s">
        <v>32</v>
      </c>
      <c r="C4629" t="s">
        <v>33</v>
      </c>
      <c r="D4629" t="s">
        <v>430</v>
      </c>
      <c r="E4629">
        <v>40.200000000000003</v>
      </c>
      <c r="F4629">
        <v>26</v>
      </c>
      <c r="G4629">
        <v>23</v>
      </c>
      <c r="I4629">
        <v>2027</v>
      </c>
      <c r="J4629" t="s">
        <v>36</v>
      </c>
      <c r="K4629" t="s">
        <v>37</v>
      </c>
      <c r="L4629">
        <v>12390000</v>
      </c>
      <c r="M4629">
        <v>308209</v>
      </c>
      <c r="N4629" t="s">
        <v>453</v>
      </c>
      <c r="O4629" t="s">
        <v>38</v>
      </c>
      <c r="P4629">
        <v>31</v>
      </c>
      <c r="Q4629" t="s">
        <v>453</v>
      </c>
      <c r="R4629">
        <v>2027</v>
      </c>
      <c r="S4629">
        <v>-1</v>
      </c>
      <c r="T4629" t="s">
        <v>35</v>
      </c>
      <c r="U4629" t="s">
        <v>30</v>
      </c>
      <c r="V4629" t="s">
        <v>454</v>
      </c>
    </row>
    <row r="4630" spans="1:22" x14ac:dyDescent="0.3">
      <c r="A4630" t="s">
        <v>31</v>
      </c>
      <c r="B4630" t="s">
        <v>32</v>
      </c>
      <c r="C4630" t="s">
        <v>33</v>
      </c>
      <c r="D4630" t="s">
        <v>427</v>
      </c>
      <c r="E4630">
        <v>22.1</v>
      </c>
      <c r="F4630">
        <v>27</v>
      </c>
      <c r="G4630">
        <v>14</v>
      </c>
      <c r="I4630">
        <v>2027</v>
      </c>
      <c r="J4630" t="s">
        <v>206</v>
      </c>
      <c r="K4630" t="s">
        <v>43</v>
      </c>
      <c r="L4630">
        <v>8560000</v>
      </c>
      <c r="M4630">
        <v>387330</v>
      </c>
      <c r="N4630" t="s">
        <v>453</v>
      </c>
      <c r="O4630" t="s">
        <v>38</v>
      </c>
      <c r="P4630">
        <v>10</v>
      </c>
      <c r="Q4630" t="s">
        <v>453</v>
      </c>
      <c r="R4630">
        <v>2027</v>
      </c>
      <c r="S4630">
        <v>-1</v>
      </c>
      <c r="T4630" t="s">
        <v>35</v>
      </c>
      <c r="U4630" t="s">
        <v>30</v>
      </c>
      <c r="V4630" t="s">
        <v>454</v>
      </c>
    </row>
    <row r="4631" spans="1:22" x14ac:dyDescent="0.3">
      <c r="A4631" t="s">
        <v>31</v>
      </c>
      <c r="B4631" t="s">
        <v>32</v>
      </c>
      <c r="C4631" t="s">
        <v>33</v>
      </c>
      <c r="D4631" t="s">
        <v>196</v>
      </c>
      <c r="E4631">
        <v>36.4</v>
      </c>
      <c r="F4631">
        <v>22</v>
      </c>
      <c r="G4631">
        <v>21</v>
      </c>
      <c r="I4631">
        <v>2026</v>
      </c>
      <c r="J4631" t="s">
        <v>106</v>
      </c>
      <c r="K4631" t="s">
        <v>43</v>
      </c>
      <c r="L4631">
        <v>13388155</v>
      </c>
      <c r="M4631">
        <v>367806</v>
      </c>
      <c r="N4631" t="s">
        <v>453</v>
      </c>
      <c r="O4631" t="s">
        <v>97</v>
      </c>
      <c r="P4631">
        <v>31</v>
      </c>
      <c r="Q4631" t="s">
        <v>453</v>
      </c>
      <c r="R4631">
        <v>2026</v>
      </c>
      <c r="S4631">
        <v>0</v>
      </c>
      <c r="T4631" t="s">
        <v>29</v>
      </c>
      <c r="U4631" t="s">
        <v>30</v>
      </c>
      <c r="V4631" t="s">
        <v>454</v>
      </c>
    </row>
    <row r="4632" spans="1:22" x14ac:dyDescent="0.3">
      <c r="A4632" t="s">
        <v>31</v>
      </c>
      <c r="B4632" t="s">
        <v>32</v>
      </c>
      <c r="C4632" t="s">
        <v>33</v>
      </c>
      <c r="D4632" t="s">
        <v>81</v>
      </c>
      <c r="E4632">
        <v>34.299999999999997</v>
      </c>
      <c r="F4632">
        <v>20</v>
      </c>
      <c r="G4632">
        <v>16</v>
      </c>
      <c r="I4632">
        <v>2028</v>
      </c>
      <c r="J4632" t="s">
        <v>25</v>
      </c>
      <c r="K4632" t="s">
        <v>25</v>
      </c>
      <c r="L4632">
        <v>10270000</v>
      </c>
      <c r="M4632">
        <v>299417</v>
      </c>
      <c r="N4632" t="s">
        <v>453</v>
      </c>
      <c r="O4632" t="s">
        <v>25</v>
      </c>
      <c r="Q4632" t="s">
        <v>454</v>
      </c>
      <c r="R4632">
        <v>2028</v>
      </c>
      <c r="S4632">
        <v>-2</v>
      </c>
      <c r="T4632" t="s">
        <v>35</v>
      </c>
      <c r="U4632" t="s">
        <v>30</v>
      </c>
      <c r="V4632" t="s">
        <v>454</v>
      </c>
    </row>
    <row r="4633" spans="1:22" x14ac:dyDescent="0.3">
      <c r="A4633" t="s">
        <v>31</v>
      </c>
      <c r="B4633" t="s">
        <v>32</v>
      </c>
      <c r="C4633" t="s">
        <v>33</v>
      </c>
      <c r="D4633" t="s">
        <v>427</v>
      </c>
      <c r="E4633">
        <v>25.8</v>
      </c>
      <c r="F4633">
        <v>27</v>
      </c>
      <c r="G4633">
        <v>18</v>
      </c>
      <c r="I4633">
        <v>2027</v>
      </c>
      <c r="J4633" t="s">
        <v>206</v>
      </c>
      <c r="K4633" t="s">
        <v>43</v>
      </c>
      <c r="L4633">
        <v>9230000</v>
      </c>
      <c r="M4633">
        <v>357752</v>
      </c>
      <c r="N4633" t="s">
        <v>453</v>
      </c>
      <c r="O4633" t="s">
        <v>38</v>
      </c>
      <c r="P4633">
        <v>10</v>
      </c>
      <c r="Q4633" t="s">
        <v>453</v>
      </c>
      <c r="R4633">
        <v>2027</v>
      </c>
      <c r="S4633">
        <v>-1</v>
      </c>
      <c r="T4633" t="s">
        <v>35</v>
      </c>
      <c r="U4633" t="s">
        <v>30</v>
      </c>
      <c r="V4633" t="s">
        <v>454</v>
      </c>
    </row>
    <row r="4634" spans="1:22" x14ac:dyDescent="0.3">
      <c r="A4634" t="s">
        <v>31</v>
      </c>
      <c r="B4634" t="s">
        <v>32</v>
      </c>
      <c r="C4634" t="s">
        <v>33</v>
      </c>
      <c r="D4634" t="s">
        <v>34</v>
      </c>
      <c r="E4634">
        <v>43</v>
      </c>
      <c r="F4634">
        <v>24</v>
      </c>
      <c r="G4634">
        <v>15</v>
      </c>
      <c r="I4634">
        <v>2030</v>
      </c>
      <c r="J4634" t="s">
        <v>25</v>
      </c>
      <c r="K4634" t="s">
        <v>25</v>
      </c>
      <c r="L4634">
        <v>11050158</v>
      </c>
      <c r="M4634">
        <v>256980</v>
      </c>
      <c r="N4634" t="s">
        <v>453</v>
      </c>
      <c r="O4634" t="s">
        <v>25</v>
      </c>
      <c r="Q4634" t="s">
        <v>454</v>
      </c>
      <c r="R4634">
        <v>2030</v>
      </c>
      <c r="S4634">
        <v>-4</v>
      </c>
      <c r="T4634" t="s">
        <v>35</v>
      </c>
      <c r="U4634" t="s">
        <v>30</v>
      </c>
      <c r="V4634" t="s">
        <v>454</v>
      </c>
    </row>
    <row r="4635" spans="1:22" x14ac:dyDescent="0.3">
      <c r="A4635" t="s">
        <v>31</v>
      </c>
      <c r="B4635" t="s">
        <v>32</v>
      </c>
      <c r="C4635" t="s">
        <v>33</v>
      </c>
      <c r="D4635" t="s">
        <v>81</v>
      </c>
      <c r="E4635">
        <v>37.6</v>
      </c>
      <c r="F4635">
        <v>20</v>
      </c>
      <c r="G4635">
        <v>16</v>
      </c>
      <c r="I4635">
        <v>2028</v>
      </c>
      <c r="J4635" t="s">
        <v>25</v>
      </c>
      <c r="K4635" t="s">
        <v>25</v>
      </c>
      <c r="L4635">
        <v>10280000</v>
      </c>
      <c r="M4635">
        <v>273404</v>
      </c>
      <c r="N4635" t="s">
        <v>453</v>
      </c>
      <c r="O4635" t="s">
        <v>25</v>
      </c>
      <c r="Q4635" t="s">
        <v>454</v>
      </c>
      <c r="R4635">
        <v>2028</v>
      </c>
      <c r="S4635">
        <v>-2</v>
      </c>
      <c r="T4635" t="s">
        <v>35</v>
      </c>
      <c r="U4635" t="s">
        <v>30</v>
      </c>
      <c r="V4635" t="s">
        <v>454</v>
      </c>
    </row>
    <row r="4636" spans="1:22" x14ac:dyDescent="0.3">
      <c r="A4636" t="s">
        <v>31</v>
      </c>
      <c r="B4636" t="s">
        <v>32</v>
      </c>
      <c r="C4636" t="s">
        <v>25</v>
      </c>
      <c r="D4636" t="s">
        <v>196</v>
      </c>
      <c r="E4636">
        <v>36.4</v>
      </c>
      <c r="F4636">
        <v>22</v>
      </c>
      <c r="G4636">
        <v>15</v>
      </c>
      <c r="I4636">
        <v>2026</v>
      </c>
      <c r="J4636" t="s">
        <v>106</v>
      </c>
      <c r="K4636" t="s">
        <v>43</v>
      </c>
      <c r="L4636">
        <v>11713714</v>
      </c>
      <c r="M4636">
        <v>321805</v>
      </c>
      <c r="N4636" t="s">
        <v>453</v>
      </c>
      <c r="O4636" t="s">
        <v>97</v>
      </c>
      <c r="P4636">
        <v>31</v>
      </c>
      <c r="Q4636" t="s">
        <v>453</v>
      </c>
      <c r="R4636">
        <v>2026</v>
      </c>
      <c r="S4636">
        <v>0</v>
      </c>
      <c r="T4636" t="s">
        <v>29</v>
      </c>
      <c r="U4636" t="s">
        <v>30</v>
      </c>
      <c r="V4636" t="s">
        <v>454</v>
      </c>
    </row>
    <row r="4637" spans="1:22" x14ac:dyDescent="0.3">
      <c r="A4637" t="s">
        <v>31</v>
      </c>
      <c r="B4637" t="s">
        <v>32</v>
      </c>
      <c r="C4637" t="s">
        <v>33</v>
      </c>
      <c r="D4637" t="s">
        <v>427</v>
      </c>
      <c r="E4637">
        <v>25.8</v>
      </c>
      <c r="F4637">
        <v>27</v>
      </c>
      <c r="G4637">
        <v>22</v>
      </c>
      <c r="I4637">
        <v>2027</v>
      </c>
      <c r="J4637" t="s">
        <v>206</v>
      </c>
      <c r="K4637" t="s">
        <v>43</v>
      </c>
      <c r="L4637">
        <v>11960000</v>
      </c>
      <c r="M4637">
        <v>463566</v>
      </c>
      <c r="N4637" t="s">
        <v>453</v>
      </c>
      <c r="O4637" t="s">
        <v>38</v>
      </c>
      <c r="P4637">
        <v>10</v>
      </c>
      <c r="Q4637" t="s">
        <v>453</v>
      </c>
      <c r="R4637">
        <v>2027</v>
      </c>
      <c r="S4637">
        <v>-1</v>
      </c>
      <c r="T4637" t="s">
        <v>35</v>
      </c>
      <c r="U4637" t="s">
        <v>30</v>
      </c>
      <c r="V4637" t="s">
        <v>453</v>
      </c>
    </row>
    <row r="4638" spans="1:22" x14ac:dyDescent="0.3">
      <c r="A4638" t="s">
        <v>31</v>
      </c>
      <c r="B4638" t="s">
        <v>32</v>
      </c>
      <c r="C4638" t="s">
        <v>33</v>
      </c>
      <c r="D4638" t="s">
        <v>34</v>
      </c>
      <c r="E4638">
        <v>44.5</v>
      </c>
      <c r="F4638">
        <v>24</v>
      </c>
      <c r="G4638">
        <v>15</v>
      </c>
      <c r="I4638">
        <v>2027</v>
      </c>
      <c r="J4638" t="s">
        <v>25</v>
      </c>
      <c r="K4638" t="s">
        <v>25</v>
      </c>
      <c r="L4638">
        <v>11157523</v>
      </c>
      <c r="M4638">
        <v>250731</v>
      </c>
      <c r="N4638" t="s">
        <v>453</v>
      </c>
      <c r="O4638" t="s">
        <v>25</v>
      </c>
      <c r="Q4638" t="s">
        <v>454</v>
      </c>
      <c r="R4638">
        <v>2027</v>
      </c>
      <c r="S4638">
        <v>-1</v>
      </c>
      <c r="T4638" t="s">
        <v>35</v>
      </c>
      <c r="U4638" t="s">
        <v>30</v>
      </c>
      <c r="V4638" t="s">
        <v>454</v>
      </c>
    </row>
    <row r="4639" spans="1:22" x14ac:dyDescent="0.3">
      <c r="A4639" t="s">
        <v>31</v>
      </c>
      <c r="B4639" t="s">
        <v>32</v>
      </c>
      <c r="C4639" t="s">
        <v>33</v>
      </c>
      <c r="D4639" t="s">
        <v>335</v>
      </c>
      <c r="E4639">
        <v>29.7</v>
      </c>
      <c r="F4639">
        <v>23</v>
      </c>
      <c r="G4639">
        <v>23</v>
      </c>
      <c r="I4639">
        <v>2026</v>
      </c>
      <c r="J4639" t="s">
        <v>51</v>
      </c>
      <c r="K4639" t="s">
        <v>43</v>
      </c>
      <c r="L4639">
        <v>9188000</v>
      </c>
      <c r="M4639">
        <v>309360</v>
      </c>
      <c r="N4639" t="s">
        <v>453</v>
      </c>
      <c r="O4639" t="s">
        <v>38</v>
      </c>
      <c r="P4639">
        <v>15</v>
      </c>
      <c r="Q4639" t="s">
        <v>453</v>
      </c>
      <c r="R4639">
        <v>2026</v>
      </c>
      <c r="S4639">
        <v>0</v>
      </c>
      <c r="T4639" t="s">
        <v>29</v>
      </c>
      <c r="U4639" t="s">
        <v>30</v>
      </c>
      <c r="V4639" t="s">
        <v>454</v>
      </c>
    </row>
    <row r="4640" spans="1:22" x14ac:dyDescent="0.3">
      <c r="A4640" t="s">
        <v>31</v>
      </c>
      <c r="B4640" t="s">
        <v>32</v>
      </c>
      <c r="C4640" t="s">
        <v>33</v>
      </c>
      <c r="D4640" t="s">
        <v>427</v>
      </c>
      <c r="E4640">
        <v>22.1</v>
      </c>
      <c r="F4640">
        <v>27</v>
      </c>
      <c r="G4640">
        <v>25</v>
      </c>
      <c r="I4640">
        <v>2027</v>
      </c>
      <c r="J4640" t="s">
        <v>206</v>
      </c>
      <c r="K4640" t="s">
        <v>43</v>
      </c>
      <c r="L4640">
        <v>10070000</v>
      </c>
      <c r="M4640">
        <v>455656</v>
      </c>
      <c r="N4640" t="s">
        <v>453</v>
      </c>
      <c r="O4640" t="s">
        <v>38</v>
      </c>
      <c r="P4640">
        <v>10</v>
      </c>
      <c r="Q4640" t="s">
        <v>453</v>
      </c>
      <c r="R4640">
        <v>2027</v>
      </c>
      <c r="S4640">
        <v>-1</v>
      </c>
      <c r="T4640" t="s">
        <v>35</v>
      </c>
      <c r="U4640" t="s">
        <v>30</v>
      </c>
      <c r="V4640" t="s">
        <v>453</v>
      </c>
    </row>
    <row r="4641" spans="1:22" x14ac:dyDescent="0.3">
      <c r="A4641" t="s">
        <v>31</v>
      </c>
      <c r="B4641" t="s">
        <v>32</v>
      </c>
      <c r="C4641" t="s">
        <v>33</v>
      </c>
      <c r="D4641" t="s">
        <v>34</v>
      </c>
      <c r="E4641">
        <v>46.9</v>
      </c>
      <c r="F4641">
        <v>24</v>
      </c>
      <c r="G4641">
        <v>16</v>
      </c>
      <c r="I4641">
        <v>2027</v>
      </c>
      <c r="J4641" t="s">
        <v>25</v>
      </c>
      <c r="K4641" t="s">
        <v>25</v>
      </c>
      <c r="L4641">
        <v>11710314</v>
      </c>
      <c r="M4641">
        <v>249687</v>
      </c>
      <c r="N4641" t="s">
        <v>453</v>
      </c>
      <c r="O4641" t="s">
        <v>25</v>
      </c>
      <c r="Q4641" t="s">
        <v>454</v>
      </c>
      <c r="R4641">
        <v>2027</v>
      </c>
      <c r="S4641">
        <v>-1</v>
      </c>
      <c r="T4641" t="s">
        <v>35</v>
      </c>
      <c r="U4641" t="s">
        <v>30</v>
      </c>
      <c r="V4641" t="s">
        <v>454</v>
      </c>
    </row>
    <row r="4642" spans="1:22" x14ac:dyDescent="0.3">
      <c r="A4642" t="s">
        <v>31</v>
      </c>
      <c r="B4642" t="s">
        <v>32</v>
      </c>
      <c r="C4642" t="s">
        <v>33</v>
      </c>
      <c r="D4642" t="s">
        <v>34</v>
      </c>
      <c r="E4642">
        <v>38.799999999999997</v>
      </c>
      <c r="F4642">
        <v>24</v>
      </c>
      <c r="G4642">
        <v>13</v>
      </c>
      <c r="I4642">
        <v>2027</v>
      </c>
      <c r="J4642" t="s">
        <v>25</v>
      </c>
      <c r="K4642" t="s">
        <v>25</v>
      </c>
      <c r="L4642">
        <v>11798240</v>
      </c>
      <c r="M4642">
        <v>304078</v>
      </c>
      <c r="N4642" t="s">
        <v>453</v>
      </c>
      <c r="O4642" t="s">
        <v>25</v>
      </c>
      <c r="Q4642" t="s">
        <v>454</v>
      </c>
      <c r="R4642">
        <v>2027</v>
      </c>
      <c r="S4642">
        <v>-1</v>
      </c>
      <c r="T4642" t="s">
        <v>35</v>
      </c>
      <c r="U4642" t="s">
        <v>30</v>
      </c>
      <c r="V4642" t="s">
        <v>454</v>
      </c>
    </row>
    <row r="4643" spans="1:22" x14ac:dyDescent="0.3">
      <c r="A4643" t="s">
        <v>31</v>
      </c>
      <c r="B4643" t="s">
        <v>32</v>
      </c>
      <c r="C4643" t="s">
        <v>33</v>
      </c>
      <c r="D4643" t="s">
        <v>427</v>
      </c>
      <c r="E4643">
        <v>22.1</v>
      </c>
      <c r="F4643">
        <v>27</v>
      </c>
      <c r="G4643">
        <v>22</v>
      </c>
      <c r="I4643">
        <v>2027</v>
      </c>
      <c r="J4643" t="s">
        <v>206</v>
      </c>
      <c r="K4643" t="s">
        <v>43</v>
      </c>
      <c r="L4643">
        <v>9350000</v>
      </c>
      <c r="M4643">
        <v>423077</v>
      </c>
      <c r="N4643" t="s">
        <v>453</v>
      </c>
      <c r="O4643" t="s">
        <v>38</v>
      </c>
      <c r="P4643">
        <v>10</v>
      </c>
      <c r="Q4643" t="s">
        <v>453</v>
      </c>
      <c r="R4643">
        <v>2027</v>
      </c>
      <c r="S4643">
        <v>-1</v>
      </c>
      <c r="T4643" t="s">
        <v>35</v>
      </c>
      <c r="U4643" t="s">
        <v>30</v>
      </c>
      <c r="V4643" t="s">
        <v>453</v>
      </c>
    </row>
    <row r="4644" spans="1:22" x14ac:dyDescent="0.3">
      <c r="A4644" t="s">
        <v>31</v>
      </c>
      <c r="B4644" t="s">
        <v>32</v>
      </c>
      <c r="C4644" t="s">
        <v>33</v>
      </c>
      <c r="D4644" t="s">
        <v>81</v>
      </c>
      <c r="E4644">
        <v>37.5</v>
      </c>
      <c r="F4644">
        <v>20</v>
      </c>
      <c r="G4644">
        <v>19</v>
      </c>
      <c r="I4644">
        <v>2028</v>
      </c>
      <c r="J4644" t="s">
        <v>25</v>
      </c>
      <c r="K4644" t="s">
        <v>25</v>
      </c>
      <c r="L4644">
        <v>10270000</v>
      </c>
      <c r="M4644">
        <v>273867</v>
      </c>
      <c r="N4644" t="s">
        <v>453</v>
      </c>
      <c r="O4644" t="s">
        <v>25</v>
      </c>
      <c r="Q4644" t="s">
        <v>454</v>
      </c>
      <c r="R4644">
        <v>2028</v>
      </c>
      <c r="S4644">
        <v>-2</v>
      </c>
      <c r="T4644" t="s">
        <v>35</v>
      </c>
      <c r="U4644" t="s">
        <v>30</v>
      </c>
      <c r="V4644" t="s">
        <v>454</v>
      </c>
    </row>
    <row r="4645" spans="1:22" x14ac:dyDescent="0.3">
      <c r="A4645" t="s">
        <v>31</v>
      </c>
      <c r="B4645" t="s">
        <v>32</v>
      </c>
      <c r="C4645" t="s">
        <v>52</v>
      </c>
      <c r="D4645" t="s">
        <v>428</v>
      </c>
      <c r="E4645">
        <v>36.799999999999997</v>
      </c>
      <c r="F4645">
        <v>14</v>
      </c>
      <c r="G4645">
        <v>13</v>
      </c>
      <c r="I4645">
        <v>2028</v>
      </c>
      <c r="J4645" t="s">
        <v>25</v>
      </c>
      <c r="K4645" t="s">
        <v>25</v>
      </c>
      <c r="L4645">
        <v>9630000</v>
      </c>
      <c r="M4645">
        <v>261685</v>
      </c>
      <c r="N4645" t="s">
        <v>453</v>
      </c>
      <c r="O4645" t="s">
        <v>25</v>
      </c>
      <c r="Q4645" t="s">
        <v>454</v>
      </c>
      <c r="R4645">
        <v>2028</v>
      </c>
      <c r="S4645">
        <v>-2</v>
      </c>
      <c r="T4645" t="s">
        <v>35</v>
      </c>
      <c r="U4645" t="s">
        <v>44</v>
      </c>
      <c r="V4645" t="s">
        <v>454</v>
      </c>
    </row>
    <row r="4646" spans="1:22" x14ac:dyDescent="0.3">
      <c r="A4646" t="s">
        <v>31</v>
      </c>
      <c r="B4646" t="s">
        <v>32</v>
      </c>
      <c r="C4646" t="s">
        <v>33</v>
      </c>
      <c r="D4646" t="s">
        <v>81</v>
      </c>
      <c r="E4646">
        <v>34.299999999999997</v>
      </c>
      <c r="F4646">
        <v>20</v>
      </c>
      <c r="G4646">
        <v>13</v>
      </c>
      <c r="I4646">
        <v>2028</v>
      </c>
      <c r="J4646" t="s">
        <v>25</v>
      </c>
      <c r="K4646" t="s">
        <v>25</v>
      </c>
      <c r="L4646">
        <v>10190000</v>
      </c>
      <c r="M4646">
        <v>297085</v>
      </c>
      <c r="N4646" t="s">
        <v>453</v>
      </c>
      <c r="O4646" t="s">
        <v>25</v>
      </c>
      <c r="Q4646" t="s">
        <v>454</v>
      </c>
      <c r="R4646">
        <v>2028</v>
      </c>
      <c r="S4646">
        <v>-2</v>
      </c>
      <c r="T4646" t="s">
        <v>35</v>
      </c>
      <c r="U4646" t="s">
        <v>30</v>
      </c>
      <c r="V4646" t="s">
        <v>454</v>
      </c>
    </row>
    <row r="4647" spans="1:22" x14ac:dyDescent="0.3">
      <c r="A4647" t="s">
        <v>31</v>
      </c>
      <c r="B4647" t="s">
        <v>32</v>
      </c>
      <c r="C4647" t="s">
        <v>33</v>
      </c>
      <c r="D4647" t="s">
        <v>34</v>
      </c>
      <c r="E4647">
        <v>48</v>
      </c>
      <c r="F4647">
        <v>24</v>
      </c>
      <c r="G4647">
        <v>14</v>
      </c>
      <c r="I4647">
        <v>2030</v>
      </c>
      <c r="J4647" t="s">
        <v>25</v>
      </c>
      <c r="K4647" t="s">
        <v>25</v>
      </c>
      <c r="L4647">
        <v>11354434</v>
      </c>
      <c r="M4647">
        <v>236551</v>
      </c>
      <c r="N4647" t="s">
        <v>453</v>
      </c>
      <c r="O4647" t="s">
        <v>25</v>
      </c>
      <c r="Q4647" t="s">
        <v>454</v>
      </c>
      <c r="R4647">
        <v>2030</v>
      </c>
      <c r="S4647">
        <v>-4</v>
      </c>
      <c r="T4647" t="s">
        <v>35</v>
      </c>
      <c r="U4647" t="s">
        <v>30</v>
      </c>
      <c r="V4647" t="s">
        <v>454</v>
      </c>
    </row>
    <row r="4648" spans="1:22" x14ac:dyDescent="0.3">
      <c r="A4648" t="s">
        <v>31</v>
      </c>
      <c r="B4648" t="s">
        <v>32</v>
      </c>
      <c r="C4648" t="s">
        <v>33</v>
      </c>
      <c r="D4648" t="s">
        <v>34</v>
      </c>
      <c r="E4648">
        <v>42.2</v>
      </c>
      <c r="F4648">
        <v>24</v>
      </c>
      <c r="G4648">
        <v>16</v>
      </c>
      <c r="I4648">
        <v>2030</v>
      </c>
      <c r="J4648" t="s">
        <v>25</v>
      </c>
      <c r="K4648" t="s">
        <v>25</v>
      </c>
      <c r="L4648">
        <v>10290798</v>
      </c>
      <c r="M4648">
        <v>243858</v>
      </c>
      <c r="N4648" t="s">
        <v>453</v>
      </c>
      <c r="O4648" t="s">
        <v>25</v>
      </c>
      <c r="Q4648" t="s">
        <v>454</v>
      </c>
      <c r="R4648">
        <v>2030</v>
      </c>
      <c r="S4648">
        <v>-4</v>
      </c>
      <c r="T4648" t="s">
        <v>35</v>
      </c>
      <c r="U4648" t="s">
        <v>30</v>
      </c>
      <c r="V4648" t="s">
        <v>454</v>
      </c>
    </row>
    <row r="4649" spans="1:22" x14ac:dyDescent="0.3">
      <c r="A4649" t="s">
        <v>31</v>
      </c>
      <c r="B4649" t="s">
        <v>32</v>
      </c>
      <c r="C4649" t="s">
        <v>33</v>
      </c>
      <c r="D4649" t="s">
        <v>427</v>
      </c>
      <c r="E4649">
        <v>30.7</v>
      </c>
      <c r="F4649">
        <v>27</v>
      </c>
      <c r="G4649">
        <v>21</v>
      </c>
      <c r="I4649">
        <v>2027</v>
      </c>
      <c r="J4649" t="s">
        <v>206</v>
      </c>
      <c r="K4649" t="s">
        <v>43</v>
      </c>
      <c r="L4649">
        <v>10370000</v>
      </c>
      <c r="M4649">
        <v>337785</v>
      </c>
      <c r="N4649" t="s">
        <v>453</v>
      </c>
      <c r="O4649" t="s">
        <v>38</v>
      </c>
      <c r="P4649">
        <v>10</v>
      </c>
      <c r="Q4649" t="s">
        <v>453</v>
      </c>
      <c r="R4649">
        <v>2027</v>
      </c>
      <c r="S4649">
        <v>-1</v>
      </c>
      <c r="T4649" t="s">
        <v>35</v>
      </c>
      <c r="U4649" t="s">
        <v>30</v>
      </c>
      <c r="V4649" t="s">
        <v>454</v>
      </c>
    </row>
    <row r="4650" spans="1:22" x14ac:dyDescent="0.3">
      <c r="A4650" t="s">
        <v>31</v>
      </c>
      <c r="B4650" t="s">
        <v>32</v>
      </c>
      <c r="C4650" t="s">
        <v>33</v>
      </c>
      <c r="D4650" t="s">
        <v>34</v>
      </c>
      <c r="E4650">
        <v>48</v>
      </c>
      <c r="F4650">
        <v>24</v>
      </c>
      <c r="G4650">
        <v>13</v>
      </c>
      <c r="I4650">
        <v>2030</v>
      </c>
      <c r="J4650" t="s">
        <v>25</v>
      </c>
      <c r="K4650" t="s">
        <v>25</v>
      </c>
      <c r="L4650">
        <v>11354434</v>
      </c>
      <c r="M4650">
        <v>236551</v>
      </c>
      <c r="N4650" t="s">
        <v>453</v>
      </c>
      <c r="O4650" t="s">
        <v>25</v>
      </c>
      <c r="Q4650" t="s">
        <v>454</v>
      </c>
      <c r="R4650">
        <v>2030</v>
      </c>
      <c r="S4650">
        <v>-4</v>
      </c>
      <c r="T4650" t="s">
        <v>35</v>
      </c>
      <c r="U4650" t="s">
        <v>30</v>
      </c>
      <c r="V4650" t="s">
        <v>454</v>
      </c>
    </row>
    <row r="4651" spans="1:22" x14ac:dyDescent="0.3">
      <c r="A4651" t="s">
        <v>31</v>
      </c>
      <c r="B4651" t="s">
        <v>32</v>
      </c>
      <c r="C4651" t="s">
        <v>25</v>
      </c>
      <c r="D4651" t="s">
        <v>427</v>
      </c>
      <c r="E4651">
        <v>21.8</v>
      </c>
      <c r="F4651">
        <v>27</v>
      </c>
      <c r="G4651">
        <v>18</v>
      </c>
      <c r="I4651">
        <v>2027</v>
      </c>
      <c r="J4651" t="s">
        <v>206</v>
      </c>
      <c r="K4651" t="s">
        <v>43</v>
      </c>
      <c r="L4651">
        <v>8650000</v>
      </c>
      <c r="M4651">
        <v>396789</v>
      </c>
      <c r="N4651" t="s">
        <v>453</v>
      </c>
      <c r="O4651" t="s">
        <v>38</v>
      </c>
      <c r="P4651">
        <v>10</v>
      </c>
      <c r="Q4651" t="s">
        <v>453</v>
      </c>
      <c r="R4651">
        <v>2027</v>
      </c>
      <c r="S4651">
        <v>-1</v>
      </c>
      <c r="T4651" t="s">
        <v>35</v>
      </c>
      <c r="U4651" t="s">
        <v>30</v>
      </c>
      <c r="V4651" t="s">
        <v>453</v>
      </c>
    </row>
    <row r="4652" spans="1:22" x14ac:dyDescent="0.3">
      <c r="A4652" t="s">
        <v>31</v>
      </c>
      <c r="B4652" t="s">
        <v>32</v>
      </c>
      <c r="C4652" t="s">
        <v>33</v>
      </c>
      <c r="D4652" t="s">
        <v>34</v>
      </c>
      <c r="E4652">
        <v>46.9</v>
      </c>
      <c r="F4652">
        <v>25</v>
      </c>
      <c r="G4652">
        <v>14</v>
      </c>
      <c r="I4652">
        <v>2027</v>
      </c>
      <c r="J4652" t="s">
        <v>25</v>
      </c>
      <c r="K4652" t="s">
        <v>25</v>
      </c>
      <c r="L4652">
        <v>11710314</v>
      </c>
      <c r="M4652">
        <v>249687</v>
      </c>
      <c r="N4652" t="s">
        <v>453</v>
      </c>
      <c r="O4652" t="s">
        <v>25</v>
      </c>
      <c r="Q4652" t="s">
        <v>454</v>
      </c>
      <c r="R4652">
        <v>2027</v>
      </c>
      <c r="S4652">
        <v>-1</v>
      </c>
      <c r="T4652" t="s">
        <v>35</v>
      </c>
      <c r="U4652" t="s">
        <v>30</v>
      </c>
      <c r="V4652" t="s">
        <v>454</v>
      </c>
    </row>
    <row r="4653" spans="1:22" x14ac:dyDescent="0.3">
      <c r="A4653" t="s">
        <v>31</v>
      </c>
      <c r="B4653" t="s">
        <v>32</v>
      </c>
      <c r="C4653" t="s">
        <v>33</v>
      </c>
      <c r="D4653" t="s">
        <v>427</v>
      </c>
      <c r="E4653">
        <v>28.6</v>
      </c>
      <c r="F4653">
        <v>27</v>
      </c>
      <c r="G4653">
        <v>17</v>
      </c>
      <c r="I4653">
        <v>2027</v>
      </c>
      <c r="J4653" t="s">
        <v>206</v>
      </c>
      <c r="K4653" t="s">
        <v>43</v>
      </c>
      <c r="L4653">
        <v>9590000</v>
      </c>
      <c r="M4653">
        <v>335315</v>
      </c>
      <c r="N4653" t="s">
        <v>453</v>
      </c>
      <c r="O4653" t="s">
        <v>38</v>
      </c>
      <c r="P4653">
        <v>10</v>
      </c>
      <c r="Q4653" t="s">
        <v>453</v>
      </c>
      <c r="R4653">
        <v>2027</v>
      </c>
      <c r="S4653">
        <v>-1</v>
      </c>
      <c r="T4653" t="s">
        <v>35</v>
      </c>
      <c r="U4653" t="s">
        <v>30</v>
      </c>
      <c r="V4653" t="s">
        <v>454</v>
      </c>
    </row>
    <row r="4654" spans="1:22" x14ac:dyDescent="0.3">
      <c r="A4654" t="s">
        <v>31</v>
      </c>
      <c r="B4654" t="s">
        <v>32</v>
      </c>
      <c r="C4654" t="s">
        <v>24</v>
      </c>
      <c r="D4654" t="s">
        <v>385</v>
      </c>
      <c r="E4654">
        <v>29.9</v>
      </c>
      <c r="F4654">
        <v>22</v>
      </c>
      <c r="G4654">
        <v>18</v>
      </c>
      <c r="I4654">
        <v>2028</v>
      </c>
      <c r="J4654" t="s">
        <v>25</v>
      </c>
      <c r="K4654" t="s">
        <v>25</v>
      </c>
      <c r="L4654">
        <v>8760000</v>
      </c>
      <c r="M4654">
        <v>292977</v>
      </c>
      <c r="N4654" t="s">
        <v>453</v>
      </c>
      <c r="O4654" t="s">
        <v>25</v>
      </c>
      <c r="Q4654" t="s">
        <v>454</v>
      </c>
      <c r="R4654">
        <v>2028</v>
      </c>
      <c r="S4654">
        <v>-2</v>
      </c>
      <c r="T4654" t="s">
        <v>35</v>
      </c>
      <c r="U4654" t="s">
        <v>30</v>
      </c>
      <c r="V4654" t="s">
        <v>454</v>
      </c>
    </row>
    <row r="4655" spans="1:22" x14ac:dyDescent="0.3">
      <c r="A4655" t="s">
        <v>31</v>
      </c>
      <c r="B4655" t="s">
        <v>32</v>
      </c>
      <c r="C4655" t="s">
        <v>33</v>
      </c>
      <c r="D4655" t="s">
        <v>34</v>
      </c>
      <c r="E4655">
        <v>46.9</v>
      </c>
      <c r="F4655">
        <v>24</v>
      </c>
      <c r="G4655">
        <v>15</v>
      </c>
      <c r="I4655">
        <v>2027</v>
      </c>
      <c r="J4655" t="s">
        <v>25</v>
      </c>
      <c r="K4655" t="s">
        <v>25</v>
      </c>
      <c r="L4655">
        <v>11710314</v>
      </c>
      <c r="M4655">
        <v>249687</v>
      </c>
      <c r="N4655" t="s">
        <v>453</v>
      </c>
      <c r="O4655" t="s">
        <v>25</v>
      </c>
      <c r="Q4655" t="s">
        <v>454</v>
      </c>
      <c r="R4655">
        <v>2027</v>
      </c>
      <c r="S4655">
        <v>-1</v>
      </c>
      <c r="T4655" t="s">
        <v>35</v>
      </c>
      <c r="U4655" t="s">
        <v>30</v>
      </c>
      <c r="V4655" t="s">
        <v>454</v>
      </c>
    </row>
    <row r="4656" spans="1:22" x14ac:dyDescent="0.3">
      <c r="A4656" t="s">
        <v>31</v>
      </c>
      <c r="B4656" t="s">
        <v>32</v>
      </c>
      <c r="C4656" t="s">
        <v>33</v>
      </c>
      <c r="D4656" t="s">
        <v>81</v>
      </c>
      <c r="E4656">
        <v>35.4</v>
      </c>
      <c r="F4656">
        <v>20</v>
      </c>
      <c r="G4656">
        <v>13</v>
      </c>
      <c r="I4656">
        <v>2028</v>
      </c>
      <c r="J4656" t="s">
        <v>25</v>
      </c>
      <c r="K4656" t="s">
        <v>25</v>
      </c>
      <c r="L4656">
        <v>10560000</v>
      </c>
      <c r="M4656">
        <v>298305</v>
      </c>
      <c r="N4656" t="s">
        <v>453</v>
      </c>
      <c r="O4656" t="s">
        <v>25</v>
      </c>
      <c r="Q4656" t="s">
        <v>454</v>
      </c>
      <c r="R4656">
        <v>2028</v>
      </c>
      <c r="S4656">
        <v>-2</v>
      </c>
      <c r="T4656" t="s">
        <v>35</v>
      </c>
      <c r="U4656" t="s">
        <v>30</v>
      </c>
      <c r="V4656" t="s">
        <v>454</v>
      </c>
    </row>
    <row r="4657" spans="1:22" x14ac:dyDescent="0.3">
      <c r="A4657" t="s">
        <v>31</v>
      </c>
      <c r="B4657" t="s">
        <v>32</v>
      </c>
      <c r="C4657" t="s">
        <v>33</v>
      </c>
      <c r="D4657" t="s">
        <v>427</v>
      </c>
      <c r="E4657">
        <v>22.1</v>
      </c>
      <c r="F4657">
        <v>27</v>
      </c>
      <c r="G4657">
        <v>19</v>
      </c>
      <c r="I4657">
        <v>2027</v>
      </c>
      <c r="J4657" t="s">
        <v>206</v>
      </c>
      <c r="K4657" t="s">
        <v>43</v>
      </c>
      <c r="L4657">
        <v>8670000</v>
      </c>
      <c r="M4657">
        <v>392308</v>
      </c>
      <c r="N4657" t="s">
        <v>453</v>
      </c>
      <c r="O4657" t="s">
        <v>38</v>
      </c>
      <c r="P4657">
        <v>10</v>
      </c>
      <c r="Q4657" t="s">
        <v>453</v>
      </c>
      <c r="R4657">
        <v>2027</v>
      </c>
      <c r="S4657">
        <v>-1</v>
      </c>
      <c r="T4657" t="s">
        <v>35</v>
      </c>
      <c r="U4657" t="s">
        <v>30</v>
      </c>
      <c r="V4657" t="s">
        <v>453</v>
      </c>
    </row>
    <row r="4658" spans="1:22" x14ac:dyDescent="0.3">
      <c r="A4658" t="s">
        <v>31</v>
      </c>
      <c r="B4658" t="s">
        <v>32</v>
      </c>
      <c r="C4658" t="s">
        <v>76</v>
      </c>
      <c r="D4658" t="s">
        <v>276</v>
      </c>
      <c r="E4658">
        <v>49.5</v>
      </c>
      <c r="F4658">
        <v>19</v>
      </c>
      <c r="G4658">
        <v>14</v>
      </c>
      <c r="I4658">
        <v>2027</v>
      </c>
      <c r="J4658" t="s">
        <v>90</v>
      </c>
      <c r="K4658" t="s">
        <v>79</v>
      </c>
      <c r="L4658">
        <v>26115922</v>
      </c>
      <c r="M4658">
        <v>527594</v>
      </c>
      <c r="N4658" t="s">
        <v>453</v>
      </c>
      <c r="O4658" t="s">
        <v>91</v>
      </c>
      <c r="P4658">
        <v>31</v>
      </c>
      <c r="Q4658" t="s">
        <v>453</v>
      </c>
      <c r="R4658">
        <v>2027</v>
      </c>
      <c r="S4658">
        <v>-1</v>
      </c>
      <c r="T4658" t="s">
        <v>35</v>
      </c>
      <c r="U4658" t="s">
        <v>30</v>
      </c>
      <c r="V4658" t="s">
        <v>453</v>
      </c>
    </row>
    <row r="4659" spans="1:22" x14ac:dyDescent="0.3">
      <c r="A4659" t="s">
        <v>31</v>
      </c>
      <c r="B4659" t="s">
        <v>32</v>
      </c>
      <c r="C4659" t="s">
        <v>24</v>
      </c>
      <c r="D4659" t="s">
        <v>385</v>
      </c>
      <c r="E4659">
        <v>32.700000000000003</v>
      </c>
      <c r="F4659">
        <v>22</v>
      </c>
      <c r="G4659">
        <v>15</v>
      </c>
      <c r="I4659">
        <v>2028</v>
      </c>
      <c r="J4659" t="s">
        <v>25</v>
      </c>
      <c r="K4659" t="s">
        <v>25</v>
      </c>
      <c r="L4659">
        <v>9040000</v>
      </c>
      <c r="M4659">
        <v>276453</v>
      </c>
      <c r="N4659" t="s">
        <v>453</v>
      </c>
      <c r="O4659" t="s">
        <v>25</v>
      </c>
      <c r="Q4659" t="s">
        <v>454</v>
      </c>
      <c r="R4659">
        <v>2028</v>
      </c>
      <c r="S4659">
        <v>-2</v>
      </c>
      <c r="T4659" t="s">
        <v>35</v>
      </c>
      <c r="U4659" t="s">
        <v>30</v>
      </c>
      <c r="V4659" t="s">
        <v>454</v>
      </c>
    </row>
    <row r="4660" spans="1:22" x14ac:dyDescent="0.3">
      <c r="A4660" t="s">
        <v>31</v>
      </c>
      <c r="B4660" t="s">
        <v>32</v>
      </c>
      <c r="C4660" t="s">
        <v>33</v>
      </c>
      <c r="D4660" t="s">
        <v>34</v>
      </c>
      <c r="E4660">
        <v>46.9</v>
      </c>
      <c r="F4660">
        <v>25</v>
      </c>
      <c r="G4660">
        <v>15</v>
      </c>
      <c r="I4660">
        <v>2027</v>
      </c>
      <c r="J4660" t="s">
        <v>25</v>
      </c>
      <c r="K4660" t="s">
        <v>25</v>
      </c>
      <c r="L4660">
        <v>11710314</v>
      </c>
      <c r="M4660">
        <v>249687</v>
      </c>
      <c r="N4660" t="s">
        <v>453</v>
      </c>
      <c r="O4660" t="s">
        <v>25</v>
      </c>
      <c r="Q4660" t="s">
        <v>454</v>
      </c>
      <c r="R4660">
        <v>2027</v>
      </c>
      <c r="S4660">
        <v>-1</v>
      </c>
      <c r="T4660" t="s">
        <v>35</v>
      </c>
      <c r="U4660" t="s">
        <v>30</v>
      </c>
      <c r="V4660" t="s">
        <v>454</v>
      </c>
    </row>
    <row r="4661" spans="1:22" x14ac:dyDescent="0.3">
      <c r="A4661" t="s">
        <v>31</v>
      </c>
      <c r="B4661" t="s">
        <v>32</v>
      </c>
      <c r="C4661" t="s">
        <v>33</v>
      </c>
      <c r="D4661" t="s">
        <v>427</v>
      </c>
      <c r="E4661">
        <v>28.4</v>
      </c>
      <c r="F4661">
        <v>27</v>
      </c>
      <c r="G4661">
        <v>15</v>
      </c>
      <c r="I4661">
        <v>2027</v>
      </c>
      <c r="J4661" t="s">
        <v>206</v>
      </c>
      <c r="K4661" t="s">
        <v>43</v>
      </c>
      <c r="L4661">
        <v>9500000</v>
      </c>
      <c r="M4661">
        <v>334507</v>
      </c>
      <c r="N4661" t="s">
        <v>453</v>
      </c>
      <c r="O4661" t="s">
        <v>38</v>
      </c>
      <c r="P4661">
        <v>10</v>
      </c>
      <c r="Q4661" t="s">
        <v>453</v>
      </c>
      <c r="R4661">
        <v>2027</v>
      </c>
      <c r="S4661">
        <v>-1</v>
      </c>
      <c r="T4661" t="s">
        <v>35</v>
      </c>
      <c r="U4661" t="s">
        <v>30</v>
      </c>
      <c r="V4661" t="s">
        <v>454</v>
      </c>
    </row>
    <row r="4662" spans="1:22" x14ac:dyDescent="0.3">
      <c r="A4662" t="s">
        <v>31</v>
      </c>
      <c r="B4662" t="s">
        <v>32</v>
      </c>
      <c r="C4662" t="s">
        <v>33</v>
      </c>
      <c r="D4662" t="s">
        <v>34</v>
      </c>
      <c r="E4662">
        <v>48</v>
      </c>
      <c r="F4662">
        <v>24</v>
      </c>
      <c r="G4662">
        <v>19</v>
      </c>
      <c r="I4662">
        <v>2030</v>
      </c>
      <c r="J4662" t="s">
        <v>25</v>
      </c>
      <c r="K4662" t="s">
        <v>25</v>
      </c>
      <c r="L4662">
        <v>11354434</v>
      </c>
      <c r="M4662">
        <v>236551</v>
      </c>
      <c r="N4662" t="s">
        <v>453</v>
      </c>
      <c r="O4662" t="s">
        <v>25</v>
      </c>
      <c r="Q4662" t="s">
        <v>454</v>
      </c>
      <c r="R4662">
        <v>2030</v>
      </c>
      <c r="S4662">
        <v>-4</v>
      </c>
      <c r="T4662" t="s">
        <v>35</v>
      </c>
      <c r="U4662" t="s">
        <v>30</v>
      </c>
      <c r="V4662" t="s">
        <v>454</v>
      </c>
    </row>
    <row r="4663" spans="1:22" x14ac:dyDescent="0.3">
      <c r="A4663" t="s">
        <v>31</v>
      </c>
      <c r="B4663" t="s">
        <v>32</v>
      </c>
      <c r="C4663" t="s">
        <v>33</v>
      </c>
      <c r="D4663" t="s">
        <v>427</v>
      </c>
      <c r="E4663">
        <v>28.4</v>
      </c>
      <c r="F4663">
        <v>27</v>
      </c>
      <c r="G4663">
        <v>15</v>
      </c>
      <c r="I4663">
        <v>2027</v>
      </c>
      <c r="J4663" t="s">
        <v>206</v>
      </c>
      <c r="K4663" t="s">
        <v>43</v>
      </c>
      <c r="L4663">
        <v>9400000</v>
      </c>
      <c r="M4663">
        <v>330986</v>
      </c>
      <c r="N4663" t="s">
        <v>453</v>
      </c>
      <c r="O4663" t="s">
        <v>38</v>
      </c>
      <c r="P4663">
        <v>10</v>
      </c>
      <c r="Q4663" t="s">
        <v>453</v>
      </c>
      <c r="R4663">
        <v>2027</v>
      </c>
      <c r="S4663">
        <v>-1</v>
      </c>
      <c r="T4663" t="s">
        <v>35</v>
      </c>
      <c r="U4663" t="s">
        <v>30</v>
      </c>
      <c r="V4663" t="s">
        <v>454</v>
      </c>
    </row>
    <row r="4664" spans="1:22" x14ac:dyDescent="0.3">
      <c r="A4664" t="s">
        <v>31</v>
      </c>
      <c r="B4664" t="s">
        <v>32</v>
      </c>
      <c r="C4664" t="s">
        <v>33</v>
      </c>
      <c r="D4664" t="s">
        <v>196</v>
      </c>
      <c r="E4664">
        <v>41.2</v>
      </c>
      <c r="F4664">
        <v>14</v>
      </c>
      <c r="G4664">
        <v>14</v>
      </c>
      <c r="I4664">
        <v>2026</v>
      </c>
      <c r="J4664" t="s">
        <v>106</v>
      </c>
      <c r="K4664" t="s">
        <v>43</v>
      </c>
      <c r="L4664">
        <v>13835441</v>
      </c>
      <c r="M4664">
        <v>335812</v>
      </c>
      <c r="N4664" t="s">
        <v>453</v>
      </c>
      <c r="O4664" t="s">
        <v>97</v>
      </c>
      <c r="P4664">
        <v>31</v>
      </c>
      <c r="Q4664" t="s">
        <v>453</v>
      </c>
      <c r="R4664">
        <v>2026</v>
      </c>
      <c r="S4664">
        <v>0</v>
      </c>
      <c r="T4664" t="s">
        <v>29</v>
      </c>
      <c r="U4664" t="s">
        <v>44</v>
      </c>
      <c r="V4664" t="s">
        <v>454</v>
      </c>
    </row>
    <row r="4665" spans="1:22" x14ac:dyDescent="0.3">
      <c r="A4665" t="s">
        <v>31</v>
      </c>
      <c r="B4665" t="s">
        <v>32</v>
      </c>
      <c r="C4665" t="s">
        <v>52</v>
      </c>
      <c r="D4665" t="s">
        <v>428</v>
      </c>
      <c r="E4665">
        <v>35</v>
      </c>
      <c r="F4665">
        <v>14</v>
      </c>
      <c r="G4665">
        <v>13</v>
      </c>
      <c r="I4665">
        <v>2028</v>
      </c>
      <c r="J4665" t="s">
        <v>25</v>
      </c>
      <c r="K4665" t="s">
        <v>25</v>
      </c>
      <c r="L4665">
        <v>9380000</v>
      </c>
      <c r="M4665">
        <v>268000</v>
      </c>
      <c r="N4665" t="s">
        <v>453</v>
      </c>
      <c r="O4665" t="s">
        <v>25</v>
      </c>
      <c r="Q4665" t="s">
        <v>454</v>
      </c>
      <c r="R4665">
        <v>2028</v>
      </c>
      <c r="S4665">
        <v>-2</v>
      </c>
      <c r="T4665" t="s">
        <v>35</v>
      </c>
      <c r="U4665" t="s">
        <v>44</v>
      </c>
      <c r="V4665" t="s">
        <v>454</v>
      </c>
    </row>
    <row r="4666" spans="1:22" x14ac:dyDescent="0.3">
      <c r="A4666" t="s">
        <v>31</v>
      </c>
      <c r="B4666" t="s">
        <v>32</v>
      </c>
      <c r="C4666" t="s">
        <v>33</v>
      </c>
      <c r="D4666" t="s">
        <v>294</v>
      </c>
      <c r="E4666">
        <v>45.4</v>
      </c>
      <c r="F4666">
        <v>23</v>
      </c>
      <c r="G4666">
        <v>13</v>
      </c>
      <c r="I4666">
        <v>2027</v>
      </c>
      <c r="J4666" t="s">
        <v>51</v>
      </c>
      <c r="K4666" t="s">
        <v>43</v>
      </c>
      <c r="L4666">
        <v>13179739</v>
      </c>
      <c r="M4666">
        <v>290303</v>
      </c>
      <c r="N4666" t="s">
        <v>453</v>
      </c>
      <c r="O4666" t="s">
        <v>38</v>
      </c>
      <c r="P4666">
        <v>15</v>
      </c>
      <c r="Q4666" t="s">
        <v>453</v>
      </c>
      <c r="R4666">
        <v>2027</v>
      </c>
      <c r="S4666">
        <v>-1</v>
      </c>
      <c r="T4666" t="s">
        <v>35</v>
      </c>
      <c r="U4666" t="s">
        <v>30</v>
      </c>
      <c r="V4666" t="s">
        <v>454</v>
      </c>
    </row>
    <row r="4667" spans="1:22" x14ac:dyDescent="0.3">
      <c r="A4667" t="s">
        <v>31</v>
      </c>
      <c r="B4667" t="s">
        <v>32</v>
      </c>
      <c r="C4667" t="s">
        <v>24</v>
      </c>
      <c r="D4667" t="s">
        <v>387</v>
      </c>
      <c r="E4667">
        <v>36.200000000000003</v>
      </c>
      <c r="F4667">
        <v>20</v>
      </c>
      <c r="G4667">
        <v>19</v>
      </c>
      <c r="I4667">
        <v>2026</v>
      </c>
      <c r="J4667" t="s">
        <v>25</v>
      </c>
      <c r="K4667" t="s">
        <v>25</v>
      </c>
      <c r="L4667">
        <v>10090000</v>
      </c>
      <c r="M4667">
        <v>278729</v>
      </c>
      <c r="N4667" t="s">
        <v>453</v>
      </c>
      <c r="O4667" t="s">
        <v>25</v>
      </c>
      <c r="Q4667" t="s">
        <v>454</v>
      </c>
      <c r="R4667">
        <v>2026</v>
      </c>
      <c r="S4667">
        <v>0</v>
      </c>
      <c r="T4667" t="s">
        <v>29</v>
      </c>
      <c r="U4667" t="s">
        <v>30</v>
      </c>
      <c r="V4667" t="s">
        <v>454</v>
      </c>
    </row>
    <row r="4668" spans="1:22" x14ac:dyDescent="0.3">
      <c r="A4668" t="s">
        <v>31</v>
      </c>
      <c r="B4668" t="s">
        <v>32</v>
      </c>
      <c r="C4668" t="s">
        <v>33</v>
      </c>
      <c r="D4668" t="s">
        <v>81</v>
      </c>
      <c r="E4668">
        <v>44.2</v>
      </c>
      <c r="F4668">
        <v>18</v>
      </c>
      <c r="G4668">
        <v>13</v>
      </c>
      <c r="I4668">
        <v>2028</v>
      </c>
      <c r="J4668" t="s">
        <v>25</v>
      </c>
      <c r="K4668" t="s">
        <v>25</v>
      </c>
      <c r="L4668">
        <v>11410000</v>
      </c>
      <c r="M4668">
        <v>258145</v>
      </c>
      <c r="N4668" t="s">
        <v>453</v>
      </c>
      <c r="O4668" t="s">
        <v>25</v>
      </c>
      <c r="Q4668" t="s">
        <v>454</v>
      </c>
      <c r="R4668">
        <v>2028</v>
      </c>
      <c r="S4668">
        <v>-2</v>
      </c>
      <c r="T4668" t="s">
        <v>35</v>
      </c>
      <c r="U4668" t="s">
        <v>30</v>
      </c>
      <c r="V4668" t="s">
        <v>454</v>
      </c>
    </row>
    <row r="4669" spans="1:22" x14ac:dyDescent="0.3">
      <c r="A4669" t="s">
        <v>31</v>
      </c>
      <c r="B4669" t="s">
        <v>32</v>
      </c>
      <c r="C4669" t="s">
        <v>33</v>
      </c>
      <c r="D4669" t="s">
        <v>431</v>
      </c>
      <c r="E4669">
        <v>46.2</v>
      </c>
      <c r="F4669">
        <v>21</v>
      </c>
      <c r="G4669">
        <v>13</v>
      </c>
      <c r="I4669">
        <v>2027</v>
      </c>
      <c r="J4669" t="s">
        <v>25</v>
      </c>
      <c r="K4669" t="s">
        <v>25</v>
      </c>
      <c r="L4669">
        <v>19700000</v>
      </c>
      <c r="M4669">
        <v>426407</v>
      </c>
      <c r="N4669" t="s">
        <v>453</v>
      </c>
      <c r="O4669" t="s">
        <v>25</v>
      </c>
      <c r="Q4669" t="s">
        <v>454</v>
      </c>
      <c r="R4669">
        <v>2027</v>
      </c>
      <c r="S4669">
        <v>-1</v>
      </c>
      <c r="T4669" t="s">
        <v>35</v>
      </c>
      <c r="U4669" t="s">
        <v>30</v>
      </c>
      <c r="V4669" t="s">
        <v>453</v>
      </c>
    </row>
    <row r="4670" spans="1:22" x14ac:dyDescent="0.3">
      <c r="A4670" t="s">
        <v>31</v>
      </c>
      <c r="B4670" t="s">
        <v>32</v>
      </c>
      <c r="C4670" t="s">
        <v>33</v>
      </c>
      <c r="D4670" t="s">
        <v>294</v>
      </c>
      <c r="E4670">
        <v>44.7</v>
      </c>
      <c r="F4670">
        <v>23</v>
      </c>
      <c r="G4670">
        <v>22</v>
      </c>
      <c r="I4670">
        <v>2027</v>
      </c>
      <c r="J4670" t="s">
        <v>51</v>
      </c>
      <c r="K4670" t="s">
        <v>43</v>
      </c>
      <c r="L4670">
        <v>13855754</v>
      </c>
      <c r="M4670">
        <v>309972</v>
      </c>
      <c r="N4670" t="s">
        <v>453</v>
      </c>
      <c r="O4670" t="s">
        <v>38</v>
      </c>
      <c r="P4670">
        <v>15</v>
      </c>
      <c r="Q4670" t="s">
        <v>453</v>
      </c>
      <c r="R4670">
        <v>2027</v>
      </c>
      <c r="S4670">
        <v>-1</v>
      </c>
      <c r="T4670" t="s">
        <v>35</v>
      </c>
      <c r="U4670" t="s">
        <v>30</v>
      </c>
      <c r="V4670" t="s">
        <v>454</v>
      </c>
    </row>
    <row r="4671" spans="1:22" x14ac:dyDescent="0.3">
      <c r="A4671" t="s">
        <v>31</v>
      </c>
      <c r="B4671" t="s">
        <v>32</v>
      </c>
      <c r="C4671" t="s">
        <v>24</v>
      </c>
      <c r="D4671" t="s">
        <v>385</v>
      </c>
      <c r="E4671">
        <v>33.4</v>
      </c>
      <c r="F4671">
        <v>22</v>
      </c>
      <c r="G4671">
        <v>20</v>
      </c>
      <c r="I4671">
        <v>2028</v>
      </c>
      <c r="J4671" t="s">
        <v>25</v>
      </c>
      <c r="K4671" t="s">
        <v>25</v>
      </c>
      <c r="L4671">
        <v>9450000</v>
      </c>
      <c r="M4671">
        <v>282934</v>
      </c>
      <c r="N4671" t="s">
        <v>453</v>
      </c>
      <c r="O4671" t="s">
        <v>25</v>
      </c>
      <c r="Q4671" t="s">
        <v>454</v>
      </c>
      <c r="R4671">
        <v>2028</v>
      </c>
      <c r="S4671">
        <v>-2</v>
      </c>
      <c r="T4671" t="s">
        <v>35</v>
      </c>
      <c r="U4671" t="s">
        <v>30</v>
      </c>
      <c r="V4671" t="s">
        <v>454</v>
      </c>
    </row>
    <row r="4672" spans="1:22" x14ac:dyDescent="0.3">
      <c r="A4672" t="s">
        <v>31</v>
      </c>
      <c r="B4672" t="s">
        <v>32</v>
      </c>
      <c r="C4672" t="s">
        <v>33</v>
      </c>
      <c r="D4672" t="s">
        <v>34</v>
      </c>
      <c r="E4672">
        <v>42.2</v>
      </c>
      <c r="F4672">
        <v>25</v>
      </c>
      <c r="G4672">
        <v>24</v>
      </c>
      <c r="I4672">
        <v>2027</v>
      </c>
      <c r="J4672" t="s">
        <v>25</v>
      </c>
      <c r="K4672" t="s">
        <v>25</v>
      </c>
      <c r="L4672">
        <v>10753434</v>
      </c>
      <c r="M4672">
        <v>254821</v>
      </c>
      <c r="N4672" t="s">
        <v>453</v>
      </c>
      <c r="O4672" t="s">
        <v>25</v>
      </c>
      <c r="Q4672" t="s">
        <v>454</v>
      </c>
      <c r="R4672">
        <v>2027</v>
      </c>
      <c r="S4672">
        <v>-1</v>
      </c>
      <c r="T4672" t="s">
        <v>35</v>
      </c>
      <c r="U4672" t="s">
        <v>30</v>
      </c>
      <c r="V4672" t="s">
        <v>454</v>
      </c>
    </row>
    <row r="4673" spans="1:22" x14ac:dyDescent="0.3">
      <c r="A4673" t="s">
        <v>31</v>
      </c>
      <c r="B4673" t="s">
        <v>32</v>
      </c>
      <c r="C4673" t="s">
        <v>24</v>
      </c>
      <c r="D4673" t="s">
        <v>55</v>
      </c>
      <c r="E4673">
        <v>37.299999999999997</v>
      </c>
      <c r="F4673">
        <v>24</v>
      </c>
      <c r="G4673">
        <v>20</v>
      </c>
      <c r="I4673">
        <v>2028</v>
      </c>
      <c r="J4673" t="s">
        <v>56</v>
      </c>
      <c r="K4673" t="s">
        <v>57</v>
      </c>
      <c r="L4673">
        <v>12756909</v>
      </c>
      <c r="M4673">
        <v>342008</v>
      </c>
      <c r="N4673" t="s">
        <v>453</v>
      </c>
      <c r="O4673" t="s">
        <v>58</v>
      </c>
      <c r="P4673">
        <v>20</v>
      </c>
      <c r="Q4673" t="s">
        <v>453</v>
      </c>
      <c r="R4673">
        <v>2028</v>
      </c>
      <c r="S4673">
        <v>-2</v>
      </c>
      <c r="T4673" t="s">
        <v>35</v>
      </c>
      <c r="U4673" t="s">
        <v>30</v>
      </c>
      <c r="V4673" t="s">
        <v>454</v>
      </c>
    </row>
    <row r="4674" spans="1:22" x14ac:dyDescent="0.3">
      <c r="A4674" t="s">
        <v>31</v>
      </c>
      <c r="B4674" t="s">
        <v>32</v>
      </c>
      <c r="C4674" t="s">
        <v>33</v>
      </c>
      <c r="D4674" t="s">
        <v>430</v>
      </c>
      <c r="E4674">
        <v>39.5</v>
      </c>
      <c r="F4674">
        <v>26</v>
      </c>
      <c r="G4674">
        <v>20</v>
      </c>
      <c r="I4674">
        <v>2027</v>
      </c>
      <c r="J4674" t="s">
        <v>36</v>
      </c>
      <c r="K4674" t="s">
        <v>37</v>
      </c>
      <c r="L4674">
        <v>12640000</v>
      </c>
      <c r="M4674">
        <v>320000</v>
      </c>
      <c r="N4674" t="s">
        <v>453</v>
      </c>
      <c r="O4674" t="s">
        <v>38</v>
      </c>
      <c r="P4674">
        <v>31</v>
      </c>
      <c r="Q4674" t="s">
        <v>453</v>
      </c>
      <c r="R4674">
        <v>2027</v>
      </c>
      <c r="S4674">
        <v>-1</v>
      </c>
      <c r="T4674" t="s">
        <v>35</v>
      </c>
      <c r="U4674" t="s">
        <v>30</v>
      </c>
      <c r="V4674" t="s">
        <v>454</v>
      </c>
    </row>
    <row r="4675" spans="1:22" x14ac:dyDescent="0.3">
      <c r="A4675" t="s">
        <v>31</v>
      </c>
      <c r="B4675" t="s">
        <v>32</v>
      </c>
      <c r="C4675" t="s">
        <v>52</v>
      </c>
      <c r="D4675" t="s">
        <v>428</v>
      </c>
      <c r="E4675">
        <v>36.9</v>
      </c>
      <c r="F4675">
        <v>14</v>
      </c>
      <c r="G4675">
        <v>13</v>
      </c>
      <c r="I4675">
        <v>2028</v>
      </c>
      <c r="J4675" t="s">
        <v>25</v>
      </c>
      <c r="K4675" t="s">
        <v>25</v>
      </c>
      <c r="L4675">
        <v>9180000</v>
      </c>
      <c r="M4675">
        <v>248780</v>
      </c>
      <c r="N4675" t="s">
        <v>453</v>
      </c>
      <c r="O4675" t="s">
        <v>25</v>
      </c>
      <c r="Q4675" t="s">
        <v>454</v>
      </c>
      <c r="R4675">
        <v>2028</v>
      </c>
      <c r="S4675">
        <v>-2</v>
      </c>
      <c r="T4675" t="s">
        <v>35</v>
      </c>
      <c r="U4675" t="s">
        <v>44</v>
      </c>
      <c r="V4675" t="s">
        <v>454</v>
      </c>
    </row>
    <row r="4676" spans="1:22" x14ac:dyDescent="0.3">
      <c r="A4676" t="s">
        <v>31</v>
      </c>
      <c r="B4676" t="s">
        <v>32</v>
      </c>
      <c r="C4676" t="s">
        <v>33</v>
      </c>
      <c r="D4676" t="s">
        <v>427</v>
      </c>
      <c r="E4676">
        <v>45.1</v>
      </c>
      <c r="F4676">
        <v>27</v>
      </c>
      <c r="G4676">
        <v>17</v>
      </c>
      <c r="I4676">
        <v>2027</v>
      </c>
      <c r="J4676" t="s">
        <v>206</v>
      </c>
      <c r="K4676" t="s">
        <v>43</v>
      </c>
      <c r="L4676">
        <v>12780000</v>
      </c>
      <c r="M4676">
        <v>283370</v>
      </c>
      <c r="N4676" t="s">
        <v>453</v>
      </c>
      <c r="O4676" t="s">
        <v>38</v>
      </c>
      <c r="P4676">
        <v>10</v>
      </c>
      <c r="Q4676" t="s">
        <v>453</v>
      </c>
      <c r="R4676">
        <v>2027</v>
      </c>
      <c r="S4676">
        <v>-1</v>
      </c>
      <c r="T4676" t="s">
        <v>35</v>
      </c>
      <c r="U4676" t="s">
        <v>30</v>
      </c>
      <c r="V4676" t="s">
        <v>454</v>
      </c>
    </row>
    <row r="4677" spans="1:22" x14ac:dyDescent="0.3">
      <c r="A4677" t="s">
        <v>31</v>
      </c>
      <c r="B4677" t="s">
        <v>32</v>
      </c>
      <c r="C4677" t="s">
        <v>33</v>
      </c>
      <c r="D4677" t="s">
        <v>196</v>
      </c>
      <c r="E4677">
        <v>38.9</v>
      </c>
      <c r="F4677">
        <v>22</v>
      </c>
      <c r="G4677">
        <v>16</v>
      </c>
      <c r="I4677">
        <v>2027</v>
      </c>
      <c r="J4677" t="s">
        <v>106</v>
      </c>
      <c r="K4677" t="s">
        <v>43</v>
      </c>
      <c r="L4677">
        <v>13610340</v>
      </c>
      <c r="M4677">
        <v>349880</v>
      </c>
      <c r="N4677" t="s">
        <v>453</v>
      </c>
      <c r="O4677" t="s">
        <v>97</v>
      </c>
      <c r="P4677">
        <v>31</v>
      </c>
      <c r="Q4677" t="s">
        <v>453</v>
      </c>
      <c r="R4677">
        <v>2027</v>
      </c>
      <c r="S4677">
        <v>-1</v>
      </c>
      <c r="T4677" t="s">
        <v>35</v>
      </c>
      <c r="U4677" t="s">
        <v>30</v>
      </c>
      <c r="V4677" t="s">
        <v>454</v>
      </c>
    </row>
    <row r="4678" spans="1:22" x14ac:dyDescent="0.3">
      <c r="A4678" t="s">
        <v>31</v>
      </c>
      <c r="B4678" t="s">
        <v>32</v>
      </c>
      <c r="C4678" t="s">
        <v>33</v>
      </c>
      <c r="D4678" t="s">
        <v>427</v>
      </c>
      <c r="E4678">
        <v>22.3</v>
      </c>
      <c r="F4678">
        <v>27</v>
      </c>
      <c r="G4678">
        <v>24</v>
      </c>
      <c r="I4678">
        <v>2027</v>
      </c>
      <c r="J4678" t="s">
        <v>206</v>
      </c>
      <c r="K4678" t="s">
        <v>43</v>
      </c>
      <c r="L4678">
        <v>10040000</v>
      </c>
      <c r="M4678">
        <v>450224</v>
      </c>
      <c r="N4678" t="s">
        <v>453</v>
      </c>
      <c r="O4678" t="s">
        <v>38</v>
      </c>
      <c r="P4678">
        <v>10</v>
      </c>
      <c r="Q4678" t="s">
        <v>453</v>
      </c>
      <c r="R4678">
        <v>2027</v>
      </c>
      <c r="S4678">
        <v>-1</v>
      </c>
      <c r="T4678" t="s">
        <v>35</v>
      </c>
      <c r="U4678" t="s">
        <v>30</v>
      </c>
      <c r="V4678" t="s">
        <v>453</v>
      </c>
    </row>
    <row r="4679" spans="1:22" x14ac:dyDescent="0.3">
      <c r="A4679" t="s">
        <v>31</v>
      </c>
      <c r="B4679" t="s">
        <v>32</v>
      </c>
      <c r="C4679" t="s">
        <v>24</v>
      </c>
      <c r="D4679" t="s">
        <v>55</v>
      </c>
      <c r="E4679">
        <v>36.5</v>
      </c>
      <c r="F4679">
        <v>24</v>
      </c>
      <c r="G4679">
        <v>23</v>
      </c>
      <c r="I4679">
        <v>2028</v>
      </c>
      <c r="J4679" t="s">
        <v>56</v>
      </c>
      <c r="K4679" t="s">
        <v>57</v>
      </c>
      <c r="L4679">
        <v>12372711</v>
      </c>
      <c r="M4679">
        <v>338978</v>
      </c>
      <c r="N4679" t="s">
        <v>453</v>
      </c>
      <c r="O4679" t="s">
        <v>58</v>
      </c>
      <c r="P4679">
        <v>20</v>
      </c>
      <c r="Q4679" t="s">
        <v>453</v>
      </c>
      <c r="R4679">
        <v>2028</v>
      </c>
      <c r="S4679">
        <v>-2</v>
      </c>
      <c r="T4679" t="s">
        <v>35</v>
      </c>
      <c r="U4679" t="s">
        <v>30</v>
      </c>
      <c r="V4679" t="s">
        <v>454</v>
      </c>
    </row>
    <row r="4680" spans="1:22" x14ac:dyDescent="0.3">
      <c r="A4680" t="s">
        <v>31</v>
      </c>
      <c r="B4680" t="s">
        <v>32</v>
      </c>
      <c r="C4680" t="s">
        <v>33</v>
      </c>
      <c r="D4680" t="s">
        <v>105</v>
      </c>
      <c r="E4680">
        <v>41.5</v>
      </c>
      <c r="F4680">
        <v>23</v>
      </c>
      <c r="G4680">
        <v>13</v>
      </c>
      <c r="I4680">
        <v>2028</v>
      </c>
      <c r="J4680" t="s">
        <v>106</v>
      </c>
      <c r="K4680" t="s">
        <v>43</v>
      </c>
      <c r="L4680">
        <v>12567800</v>
      </c>
      <c r="M4680">
        <v>302839</v>
      </c>
      <c r="N4680" t="s">
        <v>453</v>
      </c>
      <c r="O4680" t="s">
        <v>97</v>
      </c>
      <c r="P4680">
        <v>31</v>
      </c>
      <c r="Q4680" t="s">
        <v>453</v>
      </c>
      <c r="R4680">
        <v>2028</v>
      </c>
      <c r="S4680">
        <v>-2</v>
      </c>
      <c r="T4680" t="s">
        <v>35</v>
      </c>
      <c r="U4680" t="s">
        <v>30</v>
      </c>
      <c r="V4680" t="s">
        <v>454</v>
      </c>
    </row>
    <row r="4681" spans="1:22" x14ac:dyDescent="0.3">
      <c r="A4681" t="s">
        <v>31</v>
      </c>
      <c r="B4681" t="s">
        <v>32</v>
      </c>
      <c r="C4681" t="s">
        <v>33</v>
      </c>
      <c r="D4681" t="s">
        <v>81</v>
      </c>
      <c r="E4681">
        <v>45.7</v>
      </c>
      <c r="F4681">
        <v>20</v>
      </c>
      <c r="G4681">
        <v>19</v>
      </c>
      <c r="I4681">
        <v>2028</v>
      </c>
      <c r="J4681" t="s">
        <v>25</v>
      </c>
      <c r="K4681" t="s">
        <v>25</v>
      </c>
      <c r="L4681">
        <v>11994000</v>
      </c>
      <c r="M4681">
        <v>262451</v>
      </c>
      <c r="N4681" t="s">
        <v>453</v>
      </c>
      <c r="O4681" t="s">
        <v>25</v>
      </c>
      <c r="Q4681" t="s">
        <v>454</v>
      </c>
      <c r="R4681">
        <v>2028</v>
      </c>
      <c r="S4681">
        <v>-2</v>
      </c>
      <c r="T4681" t="s">
        <v>35</v>
      </c>
      <c r="U4681" t="s">
        <v>30</v>
      </c>
      <c r="V4681" t="s">
        <v>454</v>
      </c>
    </row>
    <row r="4682" spans="1:22" x14ac:dyDescent="0.3">
      <c r="A4682" t="s">
        <v>31</v>
      </c>
      <c r="B4682" t="s">
        <v>32</v>
      </c>
      <c r="C4682" t="s">
        <v>33</v>
      </c>
      <c r="D4682" t="s">
        <v>34</v>
      </c>
      <c r="E4682">
        <v>41.6</v>
      </c>
      <c r="F4682">
        <v>23</v>
      </c>
      <c r="G4682">
        <v>17</v>
      </c>
      <c r="I4682">
        <v>2029</v>
      </c>
      <c r="J4682" t="s">
        <v>25</v>
      </c>
      <c r="K4682" t="s">
        <v>25</v>
      </c>
      <c r="L4682">
        <v>11530134</v>
      </c>
      <c r="M4682">
        <v>277167</v>
      </c>
      <c r="N4682" t="s">
        <v>453</v>
      </c>
      <c r="O4682" t="s">
        <v>25</v>
      </c>
      <c r="Q4682" t="s">
        <v>454</v>
      </c>
      <c r="R4682">
        <v>2029</v>
      </c>
      <c r="S4682">
        <v>-3</v>
      </c>
      <c r="T4682" t="s">
        <v>35</v>
      </c>
      <c r="U4682" t="s">
        <v>30</v>
      </c>
      <c r="V4682" t="s">
        <v>454</v>
      </c>
    </row>
    <row r="4683" spans="1:22" x14ac:dyDescent="0.3">
      <c r="A4683" t="s">
        <v>31</v>
      </c>
      <c r="B4683" t="s">
        <v>32</v>
      </c>
      <c r="C4683" t="s">
        <v>24</v>
      </c>
      <c r="D4683" t="s">
        <v>101</v>
      </c>
      <c r="E4683">
        <v>42.2</v>
      </c>
      <c r="F4683">
        <v>18</v>
      </c>
      <c r="G4683">
        <v>14</v>
      </c>
      <c r="I4683">
        <v>2026</v>
      </c>
      <c r="J4683" t="s">
        <v>25</v>
      </c>
      <c r="K4683" t="s">
        <v>25</v>
      </c>
      <c r="L4683">
        <v>9432900</v>
      </c>
      <c r="M4683">
        <v>223528</v>
      </c>
      <c r="N4683" t="s">
        <v>453</v>
      </c>
      <c r="O4683" t="s">
        <v>25</v>
      </c>
      <c r="Q4683" t="s">
        <v>454</v>
      </c>
      <c r="R4683">
        <v>2026</v>
      </c>
      <c r="S4683">
        <v>0</v>
      </c>
      <c r="T4683" t="s">
        <v>29</v>
      </c>
      <c r="U4683" t="s">
        <v>30</v>
      </c>
      <c r="V4683" t="s">
        <v>454</v>
      </c>
    </row>
    <row r="4684" spans="1:22" x14ac:dyDescent="0.3">
      <c r="A4684" t="s">
        <v>31</v>
      </c>
      <c r="B4684" t="s">
        <v>32</v>
      </c>
      <c r="C4684" t="s">
        <v>33</v>
      </c>
      <c r="D4684" t="s">
        <v>427</v>
      </c>
      <c r="E4684">
        <v>30.7</v>
      </c>
      <c r="F4684">
        <v>27</v>
      </c>
      <c r="G4684">
        <v>20</v>
      </c>
      <c r="I4684">
        <v>2027</v>
      </c>
      <c r="J4684" t="s">
        <v>206</v>
      </c>
      <c r="K4684" t="s">
        <v>43</v>
      </c>
      <c r="L4684">
        <v>10320000</v>
      </c>
      <c r="M4684">
        <v>336156</v>
      </c>
      <c r="N4684" t="s">
        <v>453</v>
      </c>
      <c r="O4684" t="s">
        <v>38</v>
      </c>
      <c r="P4684">
        <v>10</v>
      </c>
      <c r="Q4684" t="s">
        <v>453</v>
      </c>
      <c r="R4684">
        <v>2027</v>
      </c>
      <c r="S4684">
        <v>-1</v>
      </c>
      <c r="T4684" t="s">
        <v>35</v>
      </c>
      <c r="U4684" t="s">
        <v>30</v>
      </c>
      <c r="V4684" t="s">
        <v>454</v>
      </c>
    </row>
    <row r="4685" spans="1:22" x14ac:dyDescent="0.3">
      <c r="A4685" t="s">
        <v>31</v>
      </c>
      <c r="B4685" t="s">
        <v>32</v>
      </c>
      <c r="C4685" t="s">
        <v>33</v>
      </c>
      <c r="D4685" t="s">
        <v>34</v>
      </c>
      <c r="E4685">
        <v>34.1</v>
      </c>
      <c r="F4685">
        <v>25</v>
      </c>
      <c r="G4685">
        <v>23</v>
      </c>
      <c r="I4685">
        <v>2027</v>
      </c>
      <c r="J4685" t="s">
        <v>25</v>
      </c>
      <c r="K4685" t="s">
        <v>25</v>
      </c>
      <c r="L4685">
        <v>12295660</v>
      </c>
      <c r="M4685">
        <v>360577</v>
      </c>
      <c r="N4685" t="s">
        <v>453</v>
      </c>
      <c r="O4685" t="s">
        <v>25</v>
      </c>
      <c r="Q4685" t="s">
        <v>454</v>
      </c>
      <c r="R4685">
        <v>2027</v>
      </c>
      <c r="S4685">
        <v>-1</v>
      </c>
      <c r="T4685" t="s">
        <v>35</v>
      </c>
      <c r="U4685" t="s">
        <v>30</v>
      </c>
      <c r="V4685" t="s">
        <v>454</v>
      </c>
    </row>
    <row r="4686" spans="1:22" x14ac:dyDescent="0.3">
      <c r="A4686" t="s">
        <v>31</v>
      </c>
      <c r="B4686" t="s">
        <v>32</v>
      </c>
      <c r="C4686" t="s">
        <v>68</v>
      </c>
      <c r="D4686" t="s">
        <v>429</v>
      </c>
      <c r="E4686">
        <v>45.2</v>
      </c>
      <c r="F4686">
        <v>18</v>
      </c>
      <c r="G4686">
        <v>14</v>
      </c>
      <c r="I4686">
        <v>2027</v>
      </c>
      <c r="J4686" t="s">
        <v>250</v>
      </c>
      <c r="K4686" t="s">
        <v>156</v>
      </c>
      <c r="L4686">
        <v>15340000</v>
      </c>
      <c r="M4686">
        <v>339381</v>
      </c>
      <c r="N4686" t="s">
        <v>453</v>
      </c>
      <c r="O4686" t="s">
        <v>67</v>
      </c>
      <c r="P4686">
        <v>31</v>
      </c>
      <c r="Q4686" t="s">
        <v>453</v>
      </c>
      <c r="R4686">
        <v>2027</v>
      </c>
      <c r="S4686">
        <v>-1</v>
      </c>
      <c r="T4686" t="s">
        <v>35</v>
      </c>
      <c r="U4686" t="s">
        <v>30</v>
      </c>
      <c r="V4686" t="s">
        <v>454</v>
      </c>
    </row>
    <row r="4687" spans="1:22" x14ac:dyDescent="0.3">
      <c r="A4687" t="s">
        <v>31</v>
      </c>
      <c r="B4687" t="s">
        <v>32</v>
      </c>
      <c r="C4687" t="s">
        <v>33</v>
      </c>
      <c r="D4687" t="s">
        <v>81</v>
      </c>
      <c r="E4687">
        <v>44.2</v>
      </c>
      <c r="F4687">
        <v>18</v>
      </c>
      <c r="G4687">
        <v>17</v>
      </c>
      <c r="I4687">
        <v>2028</v>
      </c>
      <c r="J4687" t="s">
        <v>25</v>
      </c>
      <c r="K4687" t="s">
        <v>25</v>
      </c>
      <c r="L4687">
        <v>11450000</v>
      </c>
      <c r="M4687">
        <v>259050</v>
      </c>
      <c r="N4687" t="s">
        <v>453</v>
      </c>
      <c r="O4687" t="s">
        <v>25</v>
      </c>
      <c r="Q4687" t="s">
        <v>454</v>
      </c>
      <c r="R4687">
        <v>2028</v>
      </c>
      <c r="S4687">
        <v>-2</v>
      </c>
      <c r="T4687" t="s">
        <v>35</v>
      </c>
      <c r="U4687" t="s">
        <v>30</v>
      </c>
      <c r="V4687" t="s">
        <v>454</v>
      </c>
    </row>
    <row r="4688" spans="1:22" x14ac:dyDescent="0.3">
      <c r="A4688" t="s">
        <v>31</v>
      </c>
      <c r="B4688" t="s">
        <v>32</v>
      </c>
      <c r="C4688" t="s">
        <v>33</v>
      </c>
      <c r="D4688" t="s">
        <v>196</v>
      </c>
      <c r="E4688">
        <v>41.2</v>
      </c>
      <c r="F4688">
        <v>22</v>
      </c>
      <c r="G4688">
        <v>18</v>
      </c>
      <c r="I4688">
        <v>2027</v>
      </c>
      <c r="J4688" t="s">
        <v>106</v>
      </c>
      <c r="K4688" t="s">
        <v>43</v>
      </c>
      <c r="L4688">
        <v>14663746</v>
      </c>
      <c r="M4688">
        <v>355916</v>
      </c>
      <c r="N4688" t="s">
        <v>453</v>
      </c>
      <c r="O4688" t="s">
        <v>97</v>
      </c>
      <c r="P4688">
        <v>31</v>
      </c>
      <c r="Q4688" t="s">
        <v>453</v>
      </c>
      <c r="R4688">
        <v>2027</v>
      </c>
      <c r="S4688">
        <v>-1</v>
      </c>
      <c r="T4688" t="s">
        <v>35</v>
      </c>
      <c r="U4688" t="s">
        <v>30</v>
      </c>
      <c r="V4688" t="s">
        <v>454</v>
      </c>
    </row>
    <row r="4689" spans="1:22" x14ac:dyDescent="0.3">
      <c r="A4689" t="s">
        <v>31</v>
      </c>
      <c r="B4689" t="s">
        <v>32</v>
      </c>
      <c r="C4689" t="s">
        <v>33</v>
      </c>
      <c r="D4689" t="s">
        <v>419</v>
      </c>
      <c r="E4689">
        <v>41.9</v>
      </c>
      <c r="F4689">
        <v>23</v>
      </c>
      <c r="G4689">
        <v>22</v>
      </c>
      <c r="I4689">
        <v>2027</v>
      </c>
      <c r="J4689" t="s">
        <v>110</v>
      </c>
      <c r="K4689" t="s">
        <v>96</v>
      </c>
      <c r="L4689">
        <v>12564000</v>
      </c>
      <c r="M4689">
        <v>299857</v>
      </c>
      <c r="N4689" t="s">
        <v>453</v>
      </c>
      <c r="O4689" t="s">
        <v>58</v>
      </c>
      <c r="P4689">
        <v>31</v>
      </c>
      <c r="Q4689" t="s">
        <v>453</v>
      </c>
      <c r="R4689">
        <v>2027</v>
      </c>
      <c r="S4689">
        <v>-1</v>
      </c>
      <c r="T4689" t="s">
        <v>35</v>
      </c>
      <c r="U4689" t="s">
        <v>30</v>
      </c>
      <c r="V4689" t="s">
        <v>454</v>
      </c>
    </row>
    <row r="4690" spans="1:22" x14ac:dyDescent="0.3">
      <c r="A4690" t="s">
        <v>31</v>
      </c>
      <c r="B4690" t="s">
        <v>32</v>
      </c>
      <c r="C4690" t="s">
        <v>24</v>
      </c>
      <c r="D4690" t="s">
        <v>387</v>
      </c>
      <c r="E4690">
        <v>44.1</v>
      </c>
      <c r="F4690">
        <v>20</v>
      </c>
      <c r="G4690">
        <v>15</v>
      </c>
      <c r="I4690">
        <v>2026</v>
      </c>
      <c r="J4690" t="s">
        <v>25</v>
      </c>
      <c r="K4690" t="s">
        <v>25</v>
      </c>
      <c r="L4690">
        <v>11130000</v>
      </c>
      <c r="M4690">
        <v>252381</v>
      </c>
      <c r="N4690" t="s">
        <v>453</v>
      </c>
      <c r="O4690" t="s">
        <v>25</v>
      </c>
      <c r="Q4690" t="s">
        <v>454</v>
      </c>
      <c r="R4690">
        <v>2026</v>
      </c>
      <c r="S4690">
        <v>0</v>
      </c>
      <c r="T4690" t="s">
        <v>29</v>
      </c>
      <c r="U4690" t="s">
        <v>30</v>
      </c>
      <c r="V4690" t="s">
        <v>454</v>
      </c>
    </row>
    <row r="4691" spans="1:22" x14ac:dyDescent="0.3">
      <c r="A4691" t="s">
        <v>31</v>
      </c>
      <c r="B4691" t="s">
        <v>32</v>
      </c>
      <c r="C4691" t="s">
        <v>33</v>
      </c>
      <c r="D4691" t="s">
        <v>34</v>
      </c>
      <c r="E4691">
        <v>40.799999999999997</v>
      </c>
      <c r="F4691">
        <v>25</v>
      </c>
      <c r="G4691">
        <v>16</v>
      </c>
      <c r="I4691">
        <v>2027</v>
      </c>
      <c r="J4691" t="s">
        <v>25</v>
      </c>
      <c r="K4691" t="s">
        <v>25</v>
      </c>
      <c r="L4691">
        <v>12964860</v>
      </c>
      <c r="M4691">
        <v>317766</v>
      </c>
      <c r="N4691" t="s">
        <v>453</v>
      </c>
      <c r="O4691" t="s">
        <v>25</v>
      </c>
      <c r="Q4691" t="s">
        <v>454</v>
      </c>
      <c r="R4691">
        <v>2027</v>
      </c>
      <c r="S4691">
        <v>-1</v>
      </c>
      <c r="T4691" t="s">
        <v>35</v>
      </c>
      <c r="U4691" t="s">
        <v>30</v>
      </c>
      <c r="V4691" t="s">
        <v>454</v>
      </c>
    </row>
    <row r="4692" spans="1:22" x14ac:dyDescent="0.3">
      <c r="A4692" t="s">
        <v>31</v>
      </c>
      <c r="B4692" t="s">
        <v>32</v>
      </c>
      <c r="C4692" t="s">
        <v>33</v>
      </c>
      <c r="D4692" t="s">
        <v>94</v>
      </c>
      <c r="E4692">
        <v>35.200000000000003</v>
      </c>
      <c r="F4692">
        <v>25</v>
      </c>
      <c r="G4692">
        <v>16</v>
      </c>
      <c r="I4692">
        <v>2029</v>
      </c>
      <c r="J4692" t="s">
        <v>95</v>
      </c>
      <c r="K4692" t="s">
        <v>96</v>
      </c>
      <c r="L4692">
        <v>9903172</v>
      </c>
      <c r="M4692">
        <v>281340</v>
      </c>
      <c r="N4692" t="s">
        <v>453</v>
      </c>
      <c r="O4692" t="s">
        <v>97</v>
      </c>
      <c r="P4692">
        <v>20</v>
      </c>
      <c r="Q4692" t="s">
        <v>453</v>
      </c>
      <c r="R4692">
        <v>2029</v>
      </c>
      <c r="S4692">
        <v>-3</v>
      </c>
      <c r="T4692" t="s">
        <v>35</v>
      </c>
      <c r="U4692" t="s">
        <v>30</v>
      </c>
      <c r="V4692" t="s">
        <v>454</v>
      </c>
    </row>
    <row r="4693" spans="1:22" x14ac:dyDescent="0.3">
      <c r="A4693" t="s">
        <v>31</v>
      </c>
      <c r="B4693" t="s">
        <v>32</v>
      </c>
      <c r="C4693" t="s">
        <v>24</v>
      </c>
      <c r="D4693" t="s">
        <v>387</v>
      </c>
      <c r="E4693">
        <v>43.5</v>
      </c>
      <c r="F4693">
        <v>20</v>
      </c>
      <c r="G4693">
        <v>16</v>
      </c>
      <c r="I4693">
        <v>2026</v>
      </c>
      <c r="J4693" t="s">
        <v>25</v>
      </c>
      <c r="K4693" t="s">
        <v>25</v>
      </c>
      <c r="L4693">
        <v>11230000</v>
      </c>
      <c r="M4693">
        <v>258161</v>
      </c>
      <c r="N4693" t="s">
        <v>453</v>
      </c>
      <c r="O4693" t="s">
        <v>25</v>
      </c>
      <c r="Q4693" t="s">
        <v>454</v>
      </c>
      <c r="R4693">
        <v>2026</v>
      </c>
      <c r="S4693">
        <v>0</v>
      </c>
      <c r="T4693" t="s">
        <v>29</v>
      </c>
      <c r="U4693" t="s">
        <v>30</v>
      </c>
      <c r="V4693" t="s">
        <v>454</v>
      </c>
    </row>
    <row r="4694" spans="1:22" x14ac:dyDescent="0.3">
      <c r="A4694" t="s">
        <v>31</v>
      </c>
      <c r="B4694" t="s">
        <v>32</v>
      </c>
      <c r="C4694" t="s">
        <v>68</v>
      </c>
      <c r="D4694" t="s">
        <v>429</v>
      </c>
      <c r="E4694">
        <v>45.2</v>
      </c>
      <c r="F4694">
        <v>18</v>
      </c>
      <c r="G4694">
        <v>13</v>
      </c>
      <c r="I4694">
        <v>2027</v>
      </c>
      <c r="J4694" t="s">
        <v>250</v>
      </c>
      <c r="K4694" t="s">
        <v>156</v>
      </c>
      <c r="L4694">
        <v>15290000</v>
      </c>
      <c r="M4694">
        <v>338274</v>
      </c>
      <c r="N4694" t="s">
        <v>453</v>
      </c>
      <c r="O4694" t="s">
        <v>67</v>
      </c>
      <c r="P4694">
        <v>31</v>
      </c>
      <c r="Q4694" t="s">
        <v>453</v>
      </c>
      <c r="R4694">
        <v>2027</v>
      </c>
      <c r="S4694">
        <v>-1</v>
      </c>
      <c r="T4694" t="s">
        <v>35</v>
      </c>
      <c r="U4694" t="s">
        <v>30</v>
      </c>
      <c r="V4694" t="s">
        <v>454</v>
      </c>
    </row>
    <row r="4695" spans="1:22" x14ac:dyDescent="0.3">
      <c r="A4695" t="s">
        <v>31</v>
      </c>
      <c r="B4695" t="s">
        <v>32</v>
      </c>
      <c r="C4695" t="s">
        <v>33</v>
      </c>
      <c r="D4695" t="s">
        <v>34</v>
      </c>
      <c r="E4695">
        <v>49.7</v>
      </c>
      <c r="F4695">
        <v>25</v>
      </c>
      <c r="G4695">
        <v>13</v>
      </c>
      <c r="I4695">
        <v>2027</v>
      </c>
      <c r="J4695" t="s">
        <v>25</v>
      </c>
      <c r="K4695" t="s">
        <v>25</v>
      </c>
      <c r="L4695">
        <v>11719760</v>
      </c>
      <c r="M4695">
        <v>235810</v>
      </c>
      <c r="N4695" t="s">
        <v>453</v>
      </c>
      <c r="O4695" t="s">
        <v>25</v>
      </c>
      <c r="Q4695" t="s">
        <v>454</v>
      </c>
      <c r="R4695">
        <v>2027</v>
      </c>
      <c r="S4695">
        <v>-1</v>
      </c>
      <c r="T4695" t="s">
        <v>35</v>
      </c>
      <c r="U4695" t="s">
        <v>30</v>
      </c>
      <c r="V4695" t="s">
        <v>454</v>
      </c>
    </row>
    <row r="4696" spans="1:22" x14ac:dyDescent="0.3">
      <c r="A4696" t="s">
        <v>31</v>
      </c>
      <c r="B4696" t="s">
        <v>32</v>
      </c>
      <c r="C4696" t="s">
        <v>24</v>
      </c>
      <c r="D4696" t="s">
        <v>385</v>
      </c>
      <c r="E4696">
        <v>33.4</v>
      </c>
      <c r="F4696">
        <v>22</v>
      </c>
      <c r="G4696">
        <v>14</v>
      </c>
      <c r="I4696">
        <v>2028</v>
      </c>
      <c r="J4696" t="s">
        <v>25</v>
      </c>
      <c r="K4696" t="s">
        <v>25</v>
      </c>
      <c r="L4696">
        <v>9080000</v>
      </c>
      <c r="M4696">
        <v>271856</v>
      </c>
      <c r="N4696" t="s">
        <v>453</v>
      </c>
      <c r="O4696" t="s">
        <v>25</v>
      </c>
      <c r="Q4696" t="s">
        <v>454</v>
      </c>
      <c r="R4696">
        <v>2028</v>
      </c>
      <c r="S4696">
        <v>-2</v>
      </c>
      <c r="T4696" t="s">
        <v>35</v>
      </c>
      <c r="U4696" t="s">
        <v>30</v>
      </c>
      <c r="V4696" t="s">
        <v>454</v>
      </c>
    </row>
    <row r="4697" spans="1:22" x14ac:dyDescent="0.3">
      <c r="A4697" t="s">
        <v>31</v>
      </c>
      <c r="B4697" t="s">
        <v>32</v>
      </c>
      <c r="C4697" t="s">
        <v>33</v>
      </c>
      <c r="D4697" t="s">
        <v>34</v>
      </c>
      <c r="E4697">
        <v>41.6</v>
      </c>
      <c r="F4697">
        <v>23</v>
      </c>
      <c r="G4697">
        <v>13</v>
      </c>
      <c r="I4697">
        <v>2029</v>
      </c>
      <c r="J4697" t="s">
        <v>25</v>
      </c>
      <c r="K4697" t="s">
        <v>25</v>
      </c>
      <c r="L4697">
        <v>11530134</v>
      </c>
      <c r="M4697">
        <v>277167</v>
      </c>
      <c r="N4697" t="s">
        <v>453</v>
      </c>
      <c r="O4697" t="s">
        <v>25</v>
      </c>
      <c r="Q4697" t="s">
        <v>454</v>
      </c>
      <c r="R4697">
        <v>2029</v>
      </c>
      <c r="S4697">
        <v>-3</v>
      </c>
      <c r="T4697" t="s">
        <v>35</v>
      </c>
      <c r="U4697" t="s">
        <v>30</v>
      </c>
      <c r="V4697" t="s">
        <v>454</v>
      </c>
    </row>
    <row r="4698" spans="1:22" x14ac:dyDescent="0.3">
      <c r="A4698" t="s">
        <v>31</v>
      </c>
      <c r="B4698" t="s">
        <v>32</v>
      </c>
      <c r="C4698" t="s">
        <v>24</v>
      </c>
      <c r="D4698" t="s">
        <v>55</v>
      </c>
      <c r="E4698">
        <v>43.2</v>
      </c>
      <c r="F4698">
        <v>24</v>
      </c>
      <c r="G4698">
        <v>18</v>
      </c>
      <c r="I4698">
        <v>2028</v>
      </c>
      <c r="J4698" t="s">
        <v>56</v>
      </c>
      <c r="K4698" t="s">
        <v>57</v>
      </c>
      <c r="L4698">
        <v>14132940</v>
      </c>
      <c r="M4698">
        <v>327151</v>
      </c>
      <c r="N4698" t="s">
        <v>453</v>
      </c>
      <c r="O4698" t="s">
        <v>58</v>
      </c>
      <c r="P4698">
        <v>20</v>
      </c>
      <c r="Q4698" t="s">
        <v>453</v>
      </c>
      <c r="R4698">
        <v>2028</v>
      </c>
      <c r="S4698">
        <v>-2</v>
      </c>
      <c r="T4698" t="s">
        <v>35</v>
      </c>
      <c r="U4698" t="s">
        <v>30</v>
      </c>
      <c r="V4698" t="s">
        <v>454</v>
      </c>
    </row>
    <row r="4699" spans="1:22" x14ac:dyDescent="0.3">
      <c r="A4699" t="s">
        <v>31</v>
      </c>
      <c r="B4699" t="s">
        <v>32</v>
      </c>
      <c r="C4699" t="s">
        <v>33</v>
      </c>
      <c r="D4699" t="s">
        <v>34</v>
      </c>
      <c r="E4699">
        <v>38.9</v>
      </c>
      <c r="F4699">
        <v>23</v>
      </c>
      <c r="G4699">
        <v>21</v>
      </c>
      <c r="I4699">
        <v>2029</v>
      </c>
      <c r="J4699" t="s">
        <v>25</v>
      </c>
      <c r="K4699" t="s">
        <v>25</v>
      </c>
      <c r="L4699">
        <v>12094790</v>
      </c>
      <c r="M4699">
        <v>310920</v>
      </c>
      <c r="N4699" t="s">
        <v>453</v>
      </c>
      <c r="O4699" t="s">
        <v>25</v>
      </c>
      <c r="Q4699" t="s">
        <v>454</v>
      </c>
      <c r="R4699">
        <v>2029</v>
      </c>
      <c r="S4699">
        <v>-3</v>
      </c>
      <c r="T4699" t="s">
        <v>35</v>
      </c>
      <c r="U4699" t="s">
        <v>30</v>
      </c>
      <c r="V4699" t="s">
        <v>454</v>
      </c>
    </row>
    <row r="4700" spans="1:22" x14ac:dyDescent="0.3">
      <c r="A4700" t="s">
        <v>31</v>
      </c>
      <c r="B4700" t="s">
        <v>32</v>
      </c>
      <c r="C4700" t="s">
        <v>33</v>
      </c>
      <c r="D4700" t="s">
        <v>430</v>
      </c>
      <c r="E4700">
        <v>40.200000000000003</v>
      </c>
      <c r="F4700">
        <v>26</v>
      </c>
      <c r="G4700">
        <v>24</v>
      </c>
      <c r="I4700">
        <v>2027</v>
      </c>
      <c r="J4700" t="s">
        <v>36</v>
      </c>
      <c r="K4700" t="s">
        <v>37</v>
      </c>
      <c r="L4700">
        <v>12420000</v>
      </c>
      <c r="M4700">
        <v>308955</v>
      </c>
      <c r="N4700" t="s">
        <v>453</v>
      </c>
      <c r="O4700" t="s">
        <v>38</v>
      </c>
      <c r="P4700">
        <v>31</v>
      </c>
      <c r="Q4700" t="s">
        <v>453</v>
      </c>
      <c r="R4700">
        <v>2027</v>
      </c>
      <c r="S4700">
        <v>-1</v>
      </c>
      <c r="T4700" t="s">
        <v>35</v>
      </c>
      <c r="U4700" t="s">
        <v>30</v>
      </c>
      <c r="V4700" t="s">
        <v>454</v>
      </c>
    </row>
    <row r="4701" spans="1:22" x14ac:dyDescent="0.3">
      <c r="A4701" t="s">
        <v>31</v>
      </c>
      <c r="B4701" t="s">
        <v>32</v>
      </c>
      <c r="C4701" t="s">
        <v>24</v>
      </c>
      <c r="D4701" t="s">
        <v>55</v>
      </c>
      <c r="E4701">
        <v>43.9</v>
      </c>
      <c r="F4701">
        <v>24</v>
      </c>
      <c r="G4701">
        <v>15</v>
      </c>
      <c r="I4701">
        <v>2028</v>
      </c>
      <c r="J4701" t="s">
        <v>56</v>
      </c>
      <c r="K4701" t="s">
        <v>57</v>
      </c>
      <c r="L4701">
        <v>13827824</v>
      </c>
      <c r="M4701">
        <v>314985</v>
      </c>
      <c r="N4701" t="s">
        <v>453</v>
      </c>
      <c r="O4701" t="s">
        <v>58</v>
      </c>
      <c r="P4701">
        <v>20</v>
      </c>
      <c r="Q4701" t="s">
        <v>453</v>
      </c>
      <c r="R4701">
        <v>2028</v>
      </c>
      <c r="S4701">
        <v>-2</v>
      </c>
      <c r="T4701" t="s">
        <v>35</v>
      </c>
      <c r="U4701" t="s">
        <v>30</v>
      </c>
      <c r="V4701" t="s">
        <v>454</v>
      </c>
    </row>
    <row r="4702" spans="1:22" x14ac:dyDescent="0.3">
      <c r="A4702" t="s">
        <v>31</v>
      </c>
      <c r="B4702" t="s">
        <v>32</v>
      </c>
      <c r="C4702" t="s">
        <v>33</v>
      </c>
      <c r="D4702" t="s">
        <v>427</v>
      </c>
      <c r="E4702">
        <v>47.2</v>
      </c>
      <c r="F4702">
        <v>27</v>
      </c>
      <c r="G4702">
        <v>15</v>
      </c>
      <c r="I4702">
        <v>2027</v>
      </c>
      <c r="J4702" t="s">
        <v>206</v>
      </c>
      <c r="K4702" t="s">
        <v>43</v>
      </c>
      <c r="L4702">
        <v>12960000</v>
      </c>
      <c r="M4702">
        <v>274576</v>
      </c>
      <c r="N4702" t="s">
        <v>453</v>
      </c>
      <c r="O4702" t="s">
        <v>38</v>
      </c>
      <c r="P4702">
        <v>10</v>
      </c>
      <c r="Q4702" t="s">
        <v>453</v>
      </c>
      <c r="R4702">
        <v>2027</v>
      </c>
      <c r="S4702">
        <v>-1</v>
      </c>
      <c r="T4702" t="s">
        <v>35</v>
      </c>
      <c r="U4702" t="s">
        <v>30</v>
      </c>
      <c r="V4702" t="s">
        <v>454</v>
      </c>
    </row>
    <row r="4703" spans="1:22" x14ac:dyDescent="0.3">
      <c r="A4703" t="s">
        <v>31</v>
      </c>
      <c r="B4703" t="s">
        <v>32</v>
      </c>
      <c r="C4703" t="s">
        <v>33</v>
      </c>
      <c r="D4703" t="s">
        <v>34</v>
      </c>
      <c r="E4703">
        <v>40.799999999999997</v>
      </c>
      <c r="F4703">
        <v>25</v>
      </c>
      <c r="G4703">
        <v>14</v>
      </c>
      <c r="I4703">
        <v>2027</v>
      </c>
      <c r="J4703" t="s">
        <v>25</v>
      </c>
      <c r="K4703" t="s">
        <v>25</v>
      </c>
      <c r="L4703">
        <v>10926360</v>
      </c>
      <c r="M4703">
        <v>267803</v>
      </c>
      <c r="N4703" t="s">
        <v>453</v>
      </c>
      <c r="O4703" t="s">
        <v>25</v>
      </c>
      <c r="Q4703" t="s">
        <v>454</v>
      </c>
      <c r="R4703">
        <v>2027</v>
      </c>
      <c r="S4703">
        <v>-1</v>
      </c>
      <c r="T4703" t="s">
        <v>35</v>
      </c>
      <c r="U4703" t="s">
        <v>30</v>
      </c>
      <c r="V4703" t="s">
        <v>454</v>
      </c>
    </row>
    <row r="4704" spans="1:22" x14ac:dyDescent="0.3">
      <c r="A4704" t="s">
        <v>31</v>
      </c>
      <c r="B4704" t="s">
        <v>32</v>
      </c>
      <c r="C4704" t="s">
        <v>33</v>
      </c>
      <c r="D4704" t="s">
        <v>105</v>
      </c>
      <c r="E4704">
        <v>38.6</v>
      </c>
      <c r="F4704">
        <v>23</v>
      </c>
      <c r="G4704">
        <v>17</v>
      </c>
      <c r="I4704">
        <v>2028</v>
      </c>
      <c r="J4704" t="s">
        <v>106</v>
      </c>
      <c r="K4704" t="s">
        <v>43</v>
      </c>
      <c r="L4704">
        <v>12041100</v>
      </c>
      <c r="M4704">
        <v>311946</v>
      </c>
      <c r="N4704" t="s">
        <v>453</v>
      </c>
      <c r="O4704" t="s">
        <v>97</v>
      </c>
      <c r="P4704">
        <v>31</v>
      </c>
      <c r="Q4704" t="s">
        <v>453</v>
      </c>
      <c r="R4704">
        <v>2028</v>
      </c>
      <c r="S4704">
        <v>-2</v>
      </c>
      <c r="T4704" t="s">
        <v>35</v>
      </c>
      <c r="U4704" t="s">
        <v>30</v>
      </c>
      <c r="V4704" t="s">
        <v>454</v>
      </c>
    </row>
    <row r="4705" spans="1:22" x14ac:dyDescent="0.3">
      <c r="A4705" t="s">
        <v>31</v>
      </c>
      <c r="B4705" t="s">
        <v>32</v>
      </c>
      <c r="C4705" t="s">
        <v>24</v>
      </c>
      <c r="D4705" t="s">
        <v>385</v>
      </c>
      <c r="E4705">
        <v>33.4</v>
      </c>
      <c r="F4705">
        <v>22</v>
      </c>
      <c r="G4705">
        <v>16</v>
      </c>
      <c r="I4705">
        <v>2028</v>
      </c>
      <c r="J4705" t="s">
        <v>25</v>
      </c>
      <c r="K4705" t="s">
        <v>25</v>
      </c>
      <c r="L4705">
        <v>9350000</v>
      </c>
      <c r="M4705">
        <v>279940</v>
      </c>
      <c r="N4705" t="s">
        <v>453</v>
      </c>
      <c r="O4705" t="s">
        <v>25</v>
      </c>
      <c r="Q4705" t="s">
        <v>454</v>
      </c>
      <c r="R4705">
        <v>2028</v>
      </c>
      <c r="S4705">
        <v>-2</v>
      </c>
      <c r="T4705" t="s">
        <v>35</v>
      </c>
      <c r="U4705" t="s">
        <v>30</v>
      </c>
      <c r="V4705" t="s">
        <v>454</v>
      </c>
    </row>
    <row r="4706" spans="1:22" x14ac:dyDescent="0.3">
      <c r="A4706" t="s">
        <v>31</v>
      </c>
      <c r="B4706" t="s">
        <v>32</v>
      </c>
      <c r="C4706" t="s">
        <v>33</v>
      </c>
      <c r="D4706" t="s">
        <v>34</v>
      </c>
      <c r="E4706">
        <v>38.6</v>
      </c>
      <c r="F4706">
        <v>24</v>
      </c>
      <c r="G4706">
        <v>15</v>
      </c>
      <c r="I4706">
        <v>2027</v>
      </c>
      <c r="J4706" t="s">
        <v>25</v>
      </c>
      <c r="K4706" t="s">
        <v>25</v>
      </c>
      <c r="L4706">
        <v>12326972</v>
      </c>
      <c r="M4706">
        <v>319352</v>
      </c>
      <c r="N4706" t="s">
        <v>453</v>
      </c>
      <c r="O4706" t="s">
        <v>25</v>
      </c>
      <c r="Q4706" t="s">
        <v>454</v>
      </c>
      <c r="R4706">
        <v>2027</v>
      </c>
      <c r="S4706">
        <v>-1</v>
      </c>
      <c r="T4706" t="s">
        <v>35</v>
      </c>
      <c r="U4706" t="s">
        <v>30</v>
      </c>
      <c r="V4706" t="s">
        <v>454</v>
      </c>
    </row>
    <row r="4707" spans="1:22" x14ac:dyDescent="0.3">
      <c r="A4707" t="s">
        <v>31</v>
      </c>
      <c r="B4707" t="s">
        <v>32</v>
      </c>
      <c r="C4707" t="s">
        <v>33</v>
      </c>
      <c r="D4707" t="s">
        <v>105</v>
      </c>
      <c r="E4707">
        <v>39</v>
      </c>
      <c r="F4707">
        <v>23</v>
      </c>
      <c r="G4707">
        <v>19</v>
      </c>
      <c r="I4707">
        <v>2028</v>
      </c>
      <c r="J4707" t="s">
        <v>106</v>
      </c>
      <c r="K4707" t="s">
        <v>43</v>
      </c>
      <c r="L4707">
        <v>12029400</v>
      </c>
      <c r="M4707">
        <v>308446</v>
      </c>
      <c r="N4707" t="s">
        <v>453</v>
      </c>
      <c r="O4707" t="s">
        <v>97</v>
      </c>
      <c r="P4707">
        <v>31</v>
      </c>
      <c r="Q4707" t="s">
        <v>453</v>
      </c>
      <c r="R4707">
        <v>2028</v>
      </c>
      <c r="S4707">
        <v>-2</v>
      </c>
      <c r="T4707" t="s">
        <v>35</v>
      </c>
      <c r="U4707" t="s">
        <v>30</v>
      </c>
      <c r="V4707" t="s">
        <v>454</v>
      </c>
    </row>
    <row r="4708" spans="1:22" x14ac:dyDescent="0.3">
      <c r="A4708" t="s">
        <v>31</v>
      </c>
      <c r="B4708" t="s">
        <v>32</v>
      </c>
      <c r="C4708" t="s">
        <v>33</v>
      </c>
      <c r="D4708" t="s">
        <v>34</v>
      </c>
      <c r="E4708">
        <v>37.200000000000003</v>
      </c>
      <c r="F4708">
        <v>23</v>
      </c>
      <c r="G4708">
        <v>18</v>
      </c>
      <c r="I4708">
        <v>2029</v>
      </c>
      <c r="J4708" t="s">
        <v>25</v>
      </c>
      <c r="K4708" t="s">
        <v>25</v>
      </c>
      <c r="L4708">
        <v>10550092</v>
      </c>
      <c r="M4708">
        <v>283605</v>
      </c>
      <c r="N4708" t="s">
        <v>453</v>
      </c>
      <c r="O4708" t="s">
        <v>25</v>
      </c>
      <c r="Q4708" t="s">
        <v>454</v>
      </c>
      <c r="R4708">
        <v>2029</v>
      </c>
      <c r="S4708">
        <v>-3</v>
      </c>
      <c r="T4708" t="s">
        <v>35</v>
      </c>
      <c r="U4708" t="s">
        <v>30</v>
      </c>
      <c r="V4708" t="s">
        <v>454</v>
      </c>
    </row>
    <row r="4709" spans="1:22" x14ac:dyDescent="0.3">
      <c r="A4709" t="s">
        <v>31</v>
      </c>
      <c r="B4709" t="s">
        <v>32</v>
      </c>
      <c r="C4709" t="s">
        <v>52</v>
      </c>
      <c r="D4709" t="s">
        <v>428</v>
      </c>
      <c r="E4709">
        <v>38.1</v>
      </c>
      <c r="F4709">
        <v>14</v>
      </c>
      <c r="G4709">
        <v>13</v>
      </c>
      <c r="I4709">
        <v>2028</v>
      </c>
      <c r="J4709" t="s">
        <v>25</v>
      </c>
      <c r="K4709" t="s">
        <v>25</v>
      </c>
      <c r="L4709">
        <v>9270000</v>
      </c>
      <c r="M4709">
        <v>243307</v>
      </c>
      <c r="N4709" t="s">
        <v>453</v>
      </c>
      <c r="O4709" t="s">
        <v>25</v>
      </c>
      <c r="Q4709" t="s">
        <v>454</v>
      </c>
      <c r="R4709">
        <v>2028</v>
      </c>
      <c r="S4709">
        <v>-2</v>
      </c>
      <c r="T4709" t="s">
        <v>35</v>
      </c>
      <c r="U4709" t="s">
        <v>44</v>
      </c>
      <c r="V4709" t="s">
        <v>454</v>
      </c>
    </row>
    <row r="4710" spans="1:22" x14ac:dyDescent="0.3">
      <c r="A4710" t="s">
        <v>31</v>
      </c>
      <c r="B4710" t="s">
        <v>32</v>
      </c>
      <c r="C4710" t="s">
        <v>24</v>
      </c>
      <c r="D4710" t="s">
        <v>385</v>
      </c>
      <c r="E4710">
        <v>32.700000000000003</v>
      </c>
      <c r="F4710">
        <v>22</v>
      </c>
      <c r="G4710">
        <v>13</v>
      </c>
      <c r="I4710">
        <v>2028</v>
      </c>
      <c r="J4710" t="s">
        <v>25</v>
      </c>
      <c r="K4710" t="s">
        <v>25</v>
      </c>
      <c r="L4710">
        <v>9040000</v>
      </c>
      <c r="M4710">
        <v>276453</v>
      </c>
      <c r="N4710" t="s">
        <v>453</v>
      </c>
      <c r="O4710" t="s">
        <v>25</v>
      </c>
      <c r="Q4710" t="s">
        <v>454</v>
      </c>
      <c r="R4710">
        <v>2028</v>
      </c>
      <c r="S4710">
        <v>-2</v>
      </c>
      <c r="T4710" t="s">
        <v>35</v>
      </c>
      <c r="U4710" t="s">
        <v>30</v>
      </c>
      <c r="V4710" t="s">
        <v>454</v>
      </c>
    </row>
    <row r="4711" spans="1:22" x14ac:dyDescent="0.3">
      <c r="A4711" t="s">
        <v>31</v>
      </c>
      <c r="B4711" t="s">
        <v>32</v>
      </c>
      <c r="C4711" t="s">
        <v>33</v>
      </c>
      <c r="D4711" t="s">
        <v>81</v>
      </c>
      <c r="E4711">
        <v>37.4</v>
      </c>
      <c r="F4711">
        <v>18</v>
      </c>
      <c r="G4711">
        <v>13</v>
      </c>
      <c r="I4711">
        <v>2028</v>
      </c>
      <c r="J4711" t="s">
        <v>25</v>
      </c>
      <c r="K4711" t="s">
        <v>25</v>
      </c>
      <c r="L4711">
        <v>10390000</v>
      </c>
      <c r="M4711">
        <v>277807</v>
      </c>
      <c r="N4711" t="s">
        <v>453</v>
      </c>
      <c r="O4711" t="s">
        <v>25</v>
      </c>
      <c r="Q4711" t="s">
        <v>454</v>
      </c>
      <c r="R4711">
        <v>2028</v>
      </c>
      <c r="S4711">
        <v>-2</v>
      </c>
      <c r="T4711" t="s">
        <v>35</v>
      </c>
      <c r="U4711" t="s">
        <v>30</v>
      </c>
      <c r="V4711" t="s">
        <v>454</v>
      </c>
    </row>
    <row r="4712" spans="1:22" x14ac:dyDescent="0.3">
      <c r="A4712" t="s">
        <v>31</v>
      </c>
      <c r="B4712" t="s">
        <v>32</v>
      </c>
      <c r="C4712" t="s">
        <v>33</v>
      </c>
      <c r="D4712" t="s">
        <v>34</v>
      </c>
      <c r="E4712">
        <v>35.5</v>
      </c>
      <c r="F4712">
        <v>25</v>
      </c>
      <c r="G4712">
        <v>22</v>
      </c>
      <c r="I4712">
        <v>2027</v>
      </c>
      <c r="J4712" t="s">
        <v>25</v>
      </c>
      <c r="K4712" t="s">
        <v>25</v>
      </c>
      <c r="L4712">
        <v>10697540</v>
      </c>
      <c r="M4712">
        <v>301339</v>
      </c>
      <c r="N4712" t="s">
        <v>453</v>
      </c>
      <c r="O4712" t="s">
        <v>25</v>
      </c>
      <c r="Q4712" t="s">
        <v>454</v>
      </c>
      <c r="R4712">
        <v>2027</v>
      </c>
      <c r="S4712">
        <v>-1</v>
      </c>
      <c r="T4712" t="s">
        <v>35</v>
      </c>
      <c r="U4712" t="s">
        <v>30</v>
      </c>
      <c r="V4712" t="s">
        <v>454</v>
      </c>
    </row>
    <row r="4713" spans="1:22" x14ac:dyDescent="0.3">
      <c r="A4713" t="s">
        <v>31</v>
      </c>
      <c r="B4713" t="s">
        <v>32</v>
      </c>
      <c r="C4713" t="s">
        <v>33</v>
      </c>
      <c r="D4713" t="s">
        <v>427</v>
      </c>
      <c r="E4713">
        <v>47.7</v>
      </c>
      <c r="F4713">
        <v>27</v>
      </c>
      <c r="G4713">
        <v>16</v>
      </c>
      <c r="I4713">
        <v>2027</v>
      </c>
      <c r="J4713" t="s">
        <v>206</v>
      </c>
      <c r="K4713" t="s">
        <v>43</v>
      </c>
      <c r="L4713">
        <v>13230000</v>
      </c>
      <c r="M4713">
        <v>277358</v>
      </c>
      <c r="N4713" t="s">
        <v>453</v>
      </c>
      <c r="O4713" t="s">
        <v>38</v>
      </c>
      <c r="P4713">
        <v>10</v>
      </c>
      <c r="Q4713" t="s">
        <v>453</v>
      </c>
      <c r="R4713">
        <v>2027</v>
      </c>
      <c r="S4713">
        <v>-1</v>
      </c>
      <c r="T4713" t="s">
        <v>35</v>
      </c>
      <c r="U4713" t="s">
        <v>30</v>
      </c>
      <c r="V4713" t="s">
        <v>454</v>
      </c>
    </row>
    <row r="4714" spans="1:22" x14ac:dyDescent="0.3">
      <c r="A4714" t="s">
        <v>31</v>
      </c>
      <c r="B4714" t="s">
        <v>32</v>
      </c>
      <c r="C4714" t="s">
        <v>33</v>
      </c>
      <c r="D4714" t="s">
        <v>34</v>
      </c>
      <c r="E4714">
        <v>38.6</v>
      </c>
      <c r="F4714">
        <v>25</v>
      </c>
      <c r="G4714">
        <v>15</v>
      </c>
      <c r="I4714">
        <v>2027</v>
      </c>
      <c r="J4714" t="s">
        <v>25</v>
      </c>
      <c r="K4714" t="s">
        <v>25</v>
      </c>
      <c r="L4714">
        <v>14552461</v>
      </c>
      <c r="M4714">
        <v>377007</v>
      </c>
      <c r="N4714" t="s">
        <v>453</v>
      </c>
      <c r="O4714" t="s">
        <v>25</v>
      </c>
      <c r="Q4714" t="s">
        <v>454</v>
      </c>
      <c r="R4714">
        <v>2027</v>
      </c>
      <c r="S4714">
        <v>-1</v>
      </c>
      <c r="T4714" t="s">
        <v>35</v>
      </c>
      <c r="U4714" t="s">
        <v>30</v>
      </c>
      <c r="V4714" t="s">
        <v>454</v>
      </c>
    </row>
    <row r="4715" spans="1:22" x14ac:dyDescent="0.3">
      <c r="A4715" t="s">
        <v>31</v>
      </c>
      <c r="B4715" t="s">
        <v>32</v>
      </c>
      <c r="C4715" t="s">
        <v>33</v>
      </c>
      <c r="D4715" t="s">
        <v>81</v>
      </c>
      <c r="E4715">
        <v>35.4</v>
      </c>
      <c r="F4715">
        <v>20</v>
      </c>
      <c r="G4715">
        <v>19</v>
      </c>
      <c r="I4715">
        <v>2028</v>
      </c>
      <c r="J4715" t="s">
        <v>25</v>
      </c>
      <c r="K4715" t="s">
        <v>25</v>
      </c>
      <c r="L4715">
        <v>10600000</v>
      </c>
      <c r="M4715">
        <v>299435</v>
      </c>
      <c r="N4715" t="s">
        <v>453</v>
      </c>
      <c r="O4715" t="s">
        <v>25</v>
      </c>
      <c r="Q4715" t="s">
        <v>454</v>
      </c>
      <c r="R4715">
        <v>2028</v>
      </c>
      <c r="S4715">
        <v>-2</v>
      </c>
      <c r="T4715" t="s">
        <v>35</v>
      </c>
      <c r="U4715" t="s">
        <v>30</v>
      </c>
      <c r="V4715" t="s">
        <v>454</v>
      </c>
    </row>
    <row r="4716" spans="1:22" x14ac:dyDescent="0.3">
      <c r="A4716" t="s">
        <v>31</v>
      </c>
      <c r="B4716" t="s">
        <v>32</v>
      </c>
      <c r="C4716" t="s">
        <v>33</v>
      </c>
      <c r="D4716" t="s">
        <v>34</v>
      </c>
      <c r="E4716">
        <v>49.7</v>
      </c>
      <c r="F4716">
        <v>25</v>
      </c>
      <c r="G4716">
        <v>14</v>
      </c>
      <c r="I4716">
        <v>2027</v>
      </c>
      <c r="J4716" t="s">
        <v>25</v>
      </c>
      <c r="K4716" t="s">
        <v>25</v>
      </c>
      <c r="L4716">
        <v>11719760</v>
      </c>
      <c r="M4716">
        <v>235810</v>
      </c>
      <c r="N4716" t="s">
        <v>453</v>
      </c>
      <c r="O4716" t="s">
        <v>25</v>
      </c>
      <c r="Q4716" t="s">
        <v>454</v>
      </c>
      <c r="R4716">
        <v>2027</v>
      </c>
      <c r="S4716">
        <v>-1</v>
      </c>
      <c r="T4716" t="s">
        <v>35</v>
      </c>
      <c r="U4716" t="s">
        <v>30</v>
      </c>
      <c r="V4716" t="s">
        <v>454</v>
      </c>
    </row>
    <row r="4717" spans="1:22" x14ac:dyDescent="0.3">
      <c r="A4717" t="s">
        <v>31</v>
      </c>
      <c r="B4717" t="s">
        <v>32</v>
      </c>
      <c r="C4717" t="s">
        <v>24</v>
      </c>
      <c r="D4717" t="s">
        <v>387</v>
      </c>
      <c r="E4717">
        <v>43.5</v>
      </c>
      <c r="F4717">
        <v>20</v>
      </c>
      <c r="G4717">
        <v>17</v>
      </c>
      <c r="I4717">
        <v>2026</v>
      </c>
      <c r="J4717" t="s">
        <v>25</v>
      </c>
      <c r="K4717" t="s">
        <v>25</v>
      </c>
      <c r="L4717">
        <v>11280000</v>
      </c>
      <c r="M4717">
        <v>259310</v>
      </c>
      <c r="N4717" t="s">
        <v>453</v>
      </c>
      <c r="O4717" t="s">
        <v>25</v>
      </c>
      <c r="Q4717" t="s">
        <v>454</v>
      </c>
      <c r="R4717">
        <v>2026</v>
      </c>
      <c r="S4717">
        <v>0</v>
      </c>
      <c r="T4717" t="s">
        <v>29</v>
      </c>
      <c r="U4717" t="s">
        <v>30</v>
      </c>
      <c r="V4717" t="s">
        <v>454</v>
      </c>
    </row>
    <row r="4718" spans="1:22" x14ac:dyDescent="0.3">
      <c r="A4718" t="s">
        <v>31</v>
      </c>
      <c r="B4718" t="s">
        <v>32</v>
      </c>
      <c r="C4718" t="s">
        <v>33</v>
      </c>
      <c r="D4718" t="s">
        <v>294</v>
      </c>
      <c r="E4718">
        <v>45.3</v>
      </c>
      <c r="F4718">
        <v>23</v>
      </c>
      <c r="G4718">
        <v>19</v>
      </c>
      <c r="I4718">
        <v>2027</v>
      </c>
      <c r="J4718" t="s">
        <v>51</v>
      </c>
      <c r="K4718" t="s">
        <v>43</v>
      </c>
      <c r="L4718">
        <v>13716153</v>
      </c>
      <c r="M4718">
        <v>302785</v>
      </c>
      <c r="N4718" t="s">
        <v>453</v>
      </c>
      <c r="O4718" t="s">
        <v>38</v>
      </c>
      <c r="P4718">
        <v>15</v>
      </c>
      <c r="Q4718" t="s">
        <v>453</v>
      </c>
      <c r="R4718">
        <v>2027</v>
      </c>
      <c r="S4718">
        <v>-1</v>
      </c>
      <c r="T4718" t="s">
        <v>35</v>
      </c>
      <c r="U4718" t="s">
        <v>30</v>
      </c>
      <c r="V4718" t="s">
        <v>454</v>
      </c>
    </row>
    <row r="4719" spans="1:22" x14ac:dyDescent="0.3">
      <c r="A4719" t="s">
        <v>31</v>
      </c>
      <c r="B4719" t="s">
        <v>32</v>
      </c>
      <c r="C4719" t="s">
        <v>63</v>
      </c>
      <c r="D4719" t="s">
        <v>398</v>
      </c>
      <c r="E4719">
        <v>41.2</v>
      </c>
      <c r="F4719">
        <v>13</v>
      </c>
      <c r="G4719">
        <v>13</v>
      </c>
      <c r="I4719">
        <v>2026</v>
      </c>
      <c r="J4719" t="s">
        <v>201</v>
      </c>
      <c r="K4719" t="s">
        <v>119</v>
      </c>
      <c r="L4719">
        <v>10886526</v>
      </c>
      <c r="M4719">
        <v>264236</v>
      </c>
      <c r="N4719" t="s">
        <v>453</v>
      </c>
      <c r="O4719" t="s">
        <v>120</v>
      </c>
      <c r="P4719">
        <v>15</v>
      </c>
      <c r="Q4719" t="s">
        <v>453</v>
      </c>
      <c r="R4719">
        <v>2026</v>
      </c>
      <c r="S4719">
        <v>0</v>
      </c>
      <c r="T4719" t="s">
        <v>29</v>
      </c>
      <c r="U4719" t="s">
        <v>44</v>
      </c>
      <c r="V4719" t="s">
        <v>454</v>
      </c>
    </row>
    <row r="4720" spans="1:22" x14ac:dyDescent="0.3">
      <c r="A4720" t="s">
        <v>31</v>
      </c>
      <c r="B4720" t="s">
        <v>32</v>
      </c>
      <c r="C4720" t="s">
        <v>68</v>
      </c>
      <c r="D4720" t="s">
        <v>429</v>
      </c>
      <c r="E4720">
        <v>34.9</v>
      </c>
      <c r="F4720">
        <v>18</v>
      </c>
      <c r="G4720">
        <v>14</v>
      </c>
      <c r="I4720">
        <v>2027</v>
      </c>
      <c r="J4720" t="s">
        <v>250</v>
      </c>
      <c r="K4720" t="s">
        <v>156</v>
      </c>
      <c r="L4720">
        <v>11910000</v>
      </c>
      <c r="M4720">
        <v>341261</v>
      </c>
      <c r="N4720" t="s">
        <v>453</v>
      </c>
      <c r="O4720" t="s">
        <v>67</v>
      </c>
      <c r="P4720">
        <v>31</v>
      </c>
      <c r="Q4720" t="s">
        <v>453</v>
      </c>
      <c r="R4720">
        <v>2027</v>
      </c>
      <c r="S4720">
        <v>-1</v>
      </c>
      <c r="T4720" t="s">
        <v>35</v>
      </c>
      <c r="U4720" t="s">
        <v>30</v>
      </c>
      <c r="V4720" t="s">
        <v>454</v>
      </c>
    </row>
    <row r="4721" spans="1:22" x14ac:dyDescent="0.3">
      <c r="A4721" t="s">
        <v>31</v>
      </c>
      <c r="B4721" t="s">
        <v>32</v>
      </c>
      <c r="C4721" t="s">
        <v>33</v>
      </c>
      <c r="D4721" t="s">
        <v>427</v>
      </c>
      <c r="E4721">
        <v>28.2</v>
      </c>
      <c r="F4721">
        <v>27</v>
      </c>
      <c r="G4721">
        <v>20</v>
      </c>
      <c r="I4721">
        <v>2027</v>
      </c>
      <c r="J4721" t="s">
        <v>206</v>
      </c>
      <c r="K4721" t="s">
        <v>43</v>
      </c>
      <c r="L4721">
        <v>10090000</v>
      </c>
      <c r="M4721">
        <v>357801</v>
      </c>
      <c r="N4721" t="s">
        <v>453</v>
      </c>
      <c r="O4721" t="s">
        <v>38</v>
      </c>
      <c r="P4721">
        <v>10</v>
      </c>
      <c r="Q4721" t="s">
        <v>453</v>
      </c>
      <c r="R4721">
        <v>2027</v>
      </c>
      <c r="S4721">
        <v>-1</v>
      </c>
      <c r="T4721" t="s">
        <v>35</v>
      </c>
      <c r="U4721" t="s">
        <v>30</v>
      </c>
      <c r="V4721" t="s">
        <v>454</v>
      </c>
    </row>
    <row r="4722" spans="1:22" x14ac:dyDescent="0.3">
      <c r="A4722" t="s">
        <v>31</v>
      </c>
      <c r="B4722" t="s">
        <v>32</v>
      </c>
      <c r="C4722" t="s">
        <v>24</v>
      </c>
      <c r="D4722" t="s">
        <v>387</v>
      </c>
      <c r="E4722">
        <v>43.5</v>
      </c>
      <c r="F4722">
        <v>20</v>
      </c>
      <c r="G4722">
        <v>16</v>
      </c>
      <c r="I4722">
        <v>2026</v>
      </c>
      <c r="J4722" t="s">
        <v>25</v>
      </c>
      <c r="K4722" t="s">
        <v>25</v>
      </c>
      <c r="L4722">
        <v>11160000</v>
      </c>
      <c r="M4722">
        <v>256552</v>
      </c>
      <c r="N4722" t="s">
        <v>453</v>
      </c>
      <c r="O4722" t="s">
        <v>25</v>
      </c>
      <c r="Q4722" t="s">
        <v>454</v>
      </c>
      <c r="R4722">
        <v>2026</v>
      </c>
      <c r="S4722">
        <v>0</v>
      </c>
      <c r="T4722" t="s">
        <v>29</v>
      </c>
      <c r="U4722" t="s">
        <v>30</v>
      </c>
      <c r="V4722" t="s">
        <v>454</v>
      </c>
    </row>
    <row r="4723" spans="1:22" x14ac:dyDescent="0.3">
      <c r="A4723" t="s">
        <v>31</v>
      </c>
      <c r="B4723" t="s">
        <v>32</v>
      </c>
      <c r="C4723" t="s">
        <v>25</v>
      </c>
      <c r="D4723" t="s">
        <v>430</v>
      </c>
      <c r="E4723">
        <v>39.5</v>
      </c>
      <c r="F4723">
        <v>26</v>
      </c>
      <c r="G4723">
        <v>22</v>
      </c>
      <c r="I4723">
        <v>2027</v>
      </c>
      <c r="J4723" t="s">
        <v>36</v>
      </c>
      <c r="K4723" t="s">
        <v>37</v>
      </c>
      <c r="L4723">
        <v>12690000</v>
      </c>
      <c r="M4723">
        <v>321266</v>
      </c>
      <c r="N4723" t="s">
        <v>453</v>
      </c>
      <c r="O4723" t="s">
        <v>38</v>
      </c>
      <c r="P4723">
        <v>31</v>
      </c>
      <c r="Q4723" t="s">
        <v>453</v>
      </c>
      <c r="R4723">
        <v>2027</v>
      </c>
      <c r="S4723">
        <v>-1</v>
      </c>
      <c r="T4723" t="s">
        <v>35</v>
      </c>
      <c r="U4723" t="s">
        <v>30</v>
      </c>
      <c r="V4723" t="s">
        <v>454</v>
      </c>
    </row>
    <row r="4724" spans="1:22" x14ac:dyDescent="0.3">
      <c r="A4724" t="s">
        <v>31</v>
      </c>
      <c r="B4724" t="s">
        <v>32</v>
      </c>
      <c r="C4724" t="s">
        <v>33</v>
      </c>
      <c r="D4724" t="s">
        <v>34</v>
      </c>
      <c r="E4724">
        <v>38.799999999999997</v>
      </c>
      <c r="F4724">
        <v>24</v>
      </c>
      <c r="G4724">
        <v>16</v>
      </c>
      <c r="I4724">
        <v>2027</v>
      </c>
      <c r="J4724" t="s">
        <v>25</v>
      </c>
      <c r="K4724" t="s">
        <v>25</v>
      </c>
      <c r="L4724">
        <v>12450248</v>
      </c>
      <c r="M4724">
        <v>320883</v>
      </c>
      <c r="N4724" t="s">
        <v>453</v>
      </c>
      <c r="O4724" t="s">
        <v>25</v>
      </c>
      <c r="Q4724" t="s">
        <v>454</v>
      </c>
      <c r="R4724">
        <v>2027</v>
      </c>
      <c r="S4724">
        <v>-1</v>
      </c>
      <c r="T4724" t="s">
        <v>35</v>
      </c>
      <c r="U4724" t="s">
        <v>30</v>
      </c>
      <c r="V4724" t="s">
        <v>454</v>
      </c>
    </row>
    <row r="4725" spans="1:22" x14ac:dyDescent="0.3">
      <c r="A4725" t="s">
        <v>31</v>
      </c>
      <c r="B4725" t="s">
        <v>32</v>
      </c>
      <c r="C4725" t="s">
        <v>33</v>
      </c>
      <c r="D4725" t="s">
        <v>81</v>
      </c>
      <c r="E4725">
        <v>37.4</v>
      </c>
      <c r="F4725">
        <v>18</v>
      </c>
      <c r="G4725">
        <v>17</v>
      </c>
      <c r="I4725">
        <v>2028</v>
      </c>
      <c r="J4725" t="s">
        <v>25</v>
      </c>
      <c r="K4725" t="s">
        <v>25</v>
      </c>
      <c r="L4725">
        <v>10430000</v>
      </c>
      <c r="M4725">
        <v>278877</v>
      </c>
      <c r="N4725" t="s">
        <v>453</v>
      </c>
      <c r="O4725" t="s">
        <v>25</v>
      </c>
      <c r="Q4725" t="s">
        <v>454</v>
      </c>
      <c r="R4725">
        <v>2028</v>
      </c>
      <c r="S4725">
        <v>-2</v>
      </c>
      <c r="T4725" t="s">
        <v>35</v>
      </c>
      <c r="U4725" t="s">
        <v>30</v>
      </c>
      <c r="V4725" t="s">
        <v>454</v>
      </c>
    </row>
    <row r="4726" spans="1:22" x14ac:dyDescent="0.3">
      <c r="A4726" t="s">
        <v>31</v>
      </c>
      <c r="B4726" t="s">
        <v>32</v>
      </c>
      <c r="C4726" t="s">
        <v>33</v>
      </c>
      <c r="D4726" t="s">
        <v>427</v>
      </c>
      <c r="E4726">
        <v>28</v>
      </c>
      <c r="F4726">
        <v>27</v>
      </c>
      <c r="G4726">
        <v>20</v>
      </c>
      <c r="I4726">
        <v>2027</v>
      </c>
      <c r="J4726" t="s">
        <v>206</v>
      </c>
      <c r="K4726" t="s">
        <v>43</v>
      </c>
      <c r="L4726">
        <v>9440000</v>
      </c>
      <c r="M4726">
        <v>337143</v>
      </c>
      <c r="N4726" t="s">
        <v>453</v>
      </c>
      <c r="O4726" t="s">
        <v>38</v>
      </c>
      <c r="P4726">
        <v>10</v>
      </c>
      <c r="Q4726" t="s">
        <v>453</v>
      </c>
      <c r="R4726">
        <v>2027</v>
      </c>
      <c r="S4726">
        <v>-1</v>
      </c>
      <c r="T4726" t="s">
        <v>35</v>
      </c>
      <c r="U4726" t="s">
        <v>30</v>
      </c>
      <c r="V4726" t="s">
        <v>454</v>
      </c>
    </row>
    <row r="4727" spans="1:22" x14ac:dyDescent="0.3">
      <c r="A4727" t="s">
        <v>31</v>
      </c>
      <c r="B4727" t="s">
        <v>32</v>
      </c>
      <c r="C4727" t="s">
        <v>33</v>
      </c>
      <c r="D4727" t="s">
        <v>34</v>
      </c>
      <c r="E4727">
        <v>43</v>
      </c>
      <c r="F4727">
        <v>23</v>
      </c>
      <c r="G4727">
        <v>16</v>
      </c>
      <c r="I4727">
        <v>2029</v>
      </c>
      <c r="J4727" t="s">
        <v>25</v>
      </c>
      <c r="K4727" t="s">
        <v>25</v>
      </c>
      <c r="L4727">
        <v>12593140</v>
      </c>
      <c r="M4727">
        <v>292864</v>
      </c>
      <c r="N4727" t="s">
        <v>453</v>
      </c>
      <c r="O4727" t="s">
        <v>25</v>
      </c>
      <c r="Q4727" t="s">
        <v>454</v>
      </c>
      <c r="R4727">
        <v>2029</v>
      </c>
      <c r="S4727">
        <v>-3</v>
      </c>
      <c r="T4727" t="s">
        <v>35</v>
      </c>
      <c r="U4727" t="s">
        <v>30</v>
      </c>
      <c r="V4727" t="s">
        <v>454</v>
      </c>
    </row>
    <row r="4728" spans="1:22" x14ac:dyDescent="0.3">
      <c r="A4728" t="s">
        <v>31</v>
      </c>
      <c r="B4728" t="s">
        <v>32</v>
      </c>
      <c r="C4728" t="s">
        <v>52</v>
      </c>
      <c r="D4728" t="s">
        <v>428</v>
      </c>
      <c r="E4728">
        <v>29.5</v>
      </c>
      <c r="F4728">
        <v>14</v>
      </c>
      <c r="G4728">
        <v>13</v>
      </c>
      <c r="I4728">
        <v>2028</v>
      </c>
      <c r="J4728" t="s">
        <v>25</v>
      </c>
      <c r="K4728" t="s">
        <v>25</v>
      </c>
      <c r="L4728">
        <v>8430000</v>
      </c>
      <c r="M4728">
        <v>285763</v>
      </c>
      <c r="N4728" t="s">
        <v>453</v>
      </c>
      <c r="O4728" t="s">
        <v>25</v>
      </c>
      <c r="Q4728" t="s">
        <v>454</v>
      </c>
      <c r="R4728">
        <v>2028</v>
      </c>
      <c r="S4728">
        <v>-2</v>
      </c>
      <c r="T4728" t="s">
        <v>35</v>
      </c>
      <c r="U4728" t="s">
        <v>44</v>
      </c>
      <c r="V4728" t="s">
        <v>454</v>
      </c>
    </row>
    <row r="4729" spans="1:22" x14ac:dyDescent="0.3">
      <c r="A4729" t="s">
        <v>31</v>
      </c>
      <c r="B4729" t="s">
        <v>32</v>
      </c>
      <c r="C4729" t="s">
        <v>33</v>
      </c>
      <c r="D4729" t="s">
        <v>25</v>
      </c>
      <c r="E4729">
        <v>35.5</v>
      </c>
      <c r="F4729">
        <v>24</v>
      </c>
      <c r="G4729">
        <v>20</v>
      </c>
      <c r="I4729">
        <v>2026</v>
      </c>
      <c r="J4729" t="s">
        <v>25</v>
      </c>
      <c r="K4729" t="s">
        <v>25</v>
      </c>
      <c r="L4729">
        <v>7300000</v>
      </c>
      <c r="M4729">
        <v>205634</v>
      </c>
      <c r="N4729" t="s">
        <v>454</v>
      </c>
      <c r="O4729" t="s">
        <v>25</v>
      </c>
      <c r="Q4729" t="s">
        <v>454</v>
      </c>
      <c r="R4729">
        <v>2026</v>
      </c>
      <c r="S4729">
        <v>0</v>
      </c>
      <c r="T4729" t="s">
        <v>29</v>
      </c>
      <c r="U4729" t="s">
        <v>30</v>
      </c>
      <c r="V4729" t="s">
        <v>454</v>
      </c>
    </row>
    <row r="4730" spans="1:22" x14ac:dyDescent="0.3">
      <c r="A4730" t="s">
        <v>31</v>
      </c>
      <c r="B4730" t="s">
        <v>32</v>
      </c>
      <c r="C4730" t="s">
        <v>24</v>
      </c>
      <c r="D4730" t="s">
        <v>46</v>
      </c>
      <c r="E4730">
        <v>39.1</v>
      </c>
      <c r="F4730">
        <v>19</v>
      </c>
      <c r="G4730">
        <v>18</v>
      </c>
      <c r="I4730">
        <v>2027</v>
      </c>
      <c r="J4730" t="s">
        <v>47</v>
      </c>
      <c r="K4730" t="s">
        <v>48</v>
      </c>
      <c r="L4730">
        <v>5850000</v>
      </c>
      <c r="M4730">
        <v>149616</v>
      </c>
      <c r="N4730" t="s">
        <v>453</v>
      </c>
      <c r="O4730" t="s">
        <v>49</v>
      </c>
      <c r="P4730">
        <v>31</v>
      </c>
      <c r="Q4730" t="s">
        <v>453</v>
      </c>
      <c r="R4730">
        <v>2027</v>
      </c>
      <c r="S4730">
        <v>-1</v>
      </c>
      <c r="T4730" t="s">
        <v>35</v>
      </c>
      <c r="U4730" t="s">
        <v>30</v>
      </c>
      <c r="V4730" t="s">
        <v>454</v>
      </c>
    </row>
    <row r="4731" spans="1:22" x14ac:dyDescent="0.3">
      <c r="A4731" t="s">
        <v>31</v>
      </c>
      <c r="B4731" t="s">
        <v>32</v>
      </c>
      <c r="C4731" t="s">
        <v>33</v>
      </c>
      <c r="D4731" t="s">
        <v>41</v>
      </c>
      <c r="E4731">
        <v>41</v>
      </c>
      <c r="F4731">
        <v>18</v>
      </c>
      <c r="G4731">
        <v>16</v>
      </c>
      <c r="I4731">
        <v>2027</v>
      </c>
      <c r="J4731" t="s">
        <v>42</v>
      </c>
      <c r="K4731" t="s">
        <v>43</v>
      </c>
      <c r="L4731">
        <v>8900000</v>
      </c>
      <c r="M4731">
        <v>217073</v>
      </c>
      <c r="N4731" t="s">
        <v>453</v>
      </c>
      <c r="O4731" t="s">
        <v>38</v>
      </c>
      <c r="P4731">
        <v>15</v>
      </c>
      <c r="Q4731" t="s">
        <v>453</v>
      </c>
      <c r="R4731">
        <v>2027</v>
      </c>
      <c r="S4731">
        <v>-1</v>
      </c>
      <c r="T4731" t="s">
        <v>35</v>
      </c>
      <c r="U4731" t="s">
        <v>30</v>
      </c>
      <c r="V4731" t="s">
        <v>454</v>
      </c>
    </row>
    <row r="4732" spans="1:22" x14ac:dyDescent="0.3">
      <c r="A4732" t="s">
        <v>31</v>
      </c>
      <c r="B4732" t="s">
        <v>32</v>
      </c>
      <c r="C4732" t="s">
        <v>33</v>
      </c>
      <c r="D4732" t="s">
        <v>34</v>
      </c>
      <c r="E4732">
        <v>29.7</v>
      </c>
      <c r="F4732">
        <v>24</v>
      </c>
      <c r="G4732">
        <v>20</v>
      </c>
      <c r="I4732">
        <v>2027</v>
      </c>
      <c r="J4732" t="s">
        <v>25</v>
      </c>
      <c r="K4732" t="s">
        <v>25</v>
      </c>
      <c r="L4732">
        <v>7700000</v>
      </c>
      <c r="M4732">
        <v>259259</v>
      </c>
      <c r="N4732" t="s">
        <v>453</v>
      </c>
      <c r="O4732" t="s">
        <v>25</v>
      </c>
      <c r="Q4732" t="s">
        <v>454</v>
      </c>
      <c r="R4732">
        <v>2027</v>
      </c>
      <c r="S4732">
        <v>-1</v>
      </c>
      <c r="T4732" t="s">
        <v>35</v>
      </c>
      <c r="U4732" t="s">
        <v>30</v>
      </c>
      <c r="V4732" t="s">
        <v>454</v>
      </c>
    </row>
    <row r="4733" spans="1:22" x14ac:dyDescent="0.3">
      <c r="A4733" t="s">
        <v>31</v>
      </c>
      <c r="B4733" t="s">
        <v>32</v>
      </c>
      <c r="C4733" t="s">
        <v>24</v>
      </c>
      <c r="D4733" t="s">
        <v>46</v>
      </c>
      <c r="E4733">
        <v>39.1</v>
      </c>
      <c r="F4733">
        <v>19</v>
      </c>
      <c r="G4733">
        <v>18</v>
      </c>
      <c r="I4733">
        <v>2027</v>
      </c>
      <c r="J4733" t="s">
        <v>47</v>
      </c>
      <c r="K4733" t="s">
        <v>48</v>
      </c>
      <c r="L4733">
        <v>6700000</v>
      </c>
      <c r="M4733">
        <v>171355</v>
      </c>
      <c r="N4733" t="s">
        <v>453</v>
      </c>
      <c r="O4733" t="s">
        <v>49</v>
      </c>
      <c r="P4733">
        <v>31</v>
      </c>
      <c r="Q4733" t="s">
        <v>453</v>
      </c>
      <c r="R4733">
        <v>2027</v>
      </c>
      <c r="S4733">
        <v>-1</v>
      </c>
      <c r="T4733" t="s">
        <v>35</v>
      </c>
      <c r="U4733" t="s">
        <v>30</v>
      </c>
      <c r="V4733" t="s">
        <v>454</v>
      </c>
    </row>
    <row r="4734" spans="1:22" x14ac:dyDescent="0.3">
      <c r="A4734" t="s">
        <v>31</v>
      </c>
      <c r="B4734" t="s">
        <v>32</v>
      </c>
      <c r="C4734" t="s">
        <v>33</v>
      </c>
      <c r="D4734" t="s">
        <v>41</v>
      </c>
      <c r="E4734">
        <v>38.9</v>
      </c>
      <c r="F4734">
        <v>25</v>
      </c>
      <c r="G4734">
        <v>16</v>
      </c>
      <c r="I4734">
        <v>2027</v>
      </c>
      <c r="J4734" t="s">
        <v>122</v>
      </c>
      <c r="K4734" t="s">
        <v>43</v>
      </c>
      <c r="L4734">
        <v>7897000</v>
      </c>
      <c r="M4734">
        <v>203008</v>
      </c>
      <c r="N4734" t="s">
        <v>453</v>
      </c>
      <c r="O4734" t="s">
        <v>38</v>
      </c>
      <c r="P4734">
        <v>20</v>
      </c>
      <c r="Q4734" t="s">
        <v>453</v>
      </c>
      <c r="R4734">
        <v>2027</v>
      </c>
      <c r="S4734">
        <v>-1</v>
      </c>
      <c r="T4734" t="s">
        <v>35</v>
      </c>
      <c r="U4734" t="s">
        <v>30</v>
      </c>
      <c r="V4734" t="s">
        <v>454</v>
      </c>
    </row>
    <row r="4735" spans="1:22" x14ac:dyDescent="0.3">
      <c r="A4735" t="s">
        <v>31</v>
      </c>
      <c r="B4735" t="s">
        <v>32</v>
      </c>
      <c r="C4735" t="s">
        <v>33</v>
      </c>
      <c r="D4735" t="s">
        <v>336</v>
      </c>
      <c r="E4735">
        <v>37.799999999999997</v>
      </c>
      <c r="F4735">
        <v>28</v>
      </c>
      <c r="G4735">
        <v>26</v>
      </c>
      <c r="I4735">
        <v>2028</v>
      </c>
      <c r="J4735" t="s">
        <v>25</v>
      </c>
      <c r="K4735" t="s">
        <v>25</v>
      </c>
      <c r="L4735">
        <v>8890000</v>
      </c>
      <c r="M4735">
        <v>235185</v>
      </c>
      <c r="N4735" t="s">
        <v>453</v>
      </c>
      <c r="O4735" t="s">
        <v>25</v>
      </c>
      <c r="Q4735" t="s">
        <v>454</v>
      </c>
      <c r="R4735">
        <v>2028</v>
      </c>
      <c r="S4735">
        <v>-2</v>
      </c>
      <c r="T4735" t="s">
        <v>35</v>
      </c>
      <c r="U4735" t="s">
        <v>30</v>
      </c>
      <c r="V4735" t="s">
        <v>454</v>
      </c>
    </row>
    <row r="4736" spans="1:22" x14ac:dyDescent="0.3">
      <c r="A4736" t="s">
        <v>31</v>
      </c>
      <c r="B4736" t="s">
        <v>32</v>
      </c>
      <c r="C4736" t="s">
        <v>33</v>
      </c>
      <c r="D4736" t="s">
        <v>389</v>
      </c>
      <c r="E4736">
        <v>40.299999999999997</v>
      </c>
      <c r="F4736">
        <v>25</v>
      </c>
      <c r="G4736">
        <v>17</v>
      </c>
      <c r="I4736">
        <v>2028</v>
      </c>
      <c r="J4736" t="s">
        <v>197</v>
      </c>
      <c r="K4736" t="s">
        <v>43</v>
      </c>
      <c r="L4736">
        <v>10489000</v>
      </c>
      <c r="M4736">
        <v>260273</v>
      </c>
      <c r="N4736" t="s">
        <v>453</v>
      </c>
      <c r="O4736" t="s">
        <v>38</v>
      </c>
      <c r="P4736">
        <v>30</v>
      </c>
      <c r="Q4736" t="s">
        <v>453</v>
      </c>
      <c r="R4736">
        <v>2028</v>
      </c>
      <c r="S4736">
        <v>-2</v>
      </c>
      <c r="T4736" t="s">
        <v>35</v>
      </c>
      <c r="U4736" t="s">
        <v>30</v>
      </c>
      <c r="V4736" t="s">
        <v>454</v>
      </c>
    </row>
    <row r="4737" spans="1:22" x14ac:dyDescent="0.3">
      <c r="A4737" t="s">
        <v>31</v>
      </c>
      <c r="B4737" t="s">
        <v>32</v>
      </c>
      <c r="C4737" t="s">
        <v>24</v>
      </c>
      <c r="D4737" t="s">
        <v>50</v>
      </c>
      <c r="E4737">
        <v>36</v>
      </c>
      <c r="F4737">
        <v>19</v>
      </c>
      <c r="G4737">
        <v>18</v>
      </c>
      <c r="I4737">
        <v>2026</v>
      </c>
      <c r="J4737" t="s">
        <v>25</v>
      </c>
      <c r="K4737" t="s">
        <v>25</v>
      </c>
      <c r="L4737">
        <v>6080000</v>
      </c>
      <c r="M4737">
        <v>168889</v>
      </c>
      <c r="N4737" t="s">
        <v>453</v>
      </c>
      <c r="O4737" t="s">
        <v>25</v>
      </c>
      <c r="Q4737" t="s">
        <v>454</v>
      </c>
      <c r="R4737">
        <v>2026</v>
      </c>
      <c r="S4737">
        <v>0</v>
      </c>
      <c r="T4737" t="s">
        <v>29</v>
      </c>
      <c r="U4737" t="s">
        <v>30</v>
      </c>
      <c r="V4737" t="s">
        <v>454</v>
      </c>
    </row>
    <row r="4738" spans="1:22" x14ac:dyDescent="0.3">
      <c r="A4738" t="s">
        <v>31</v>
      </c>
      <c r="B4738" t="s">
        <v>32</v>
      </c>
      <c r="C4738" t="s">
        <v>33</v>
      </c>
      <c r="D4738" t="s">
        <v>34</v>
      </c>
      <c r="E4738">
        <v>32.799999999999997</v>
      </c>
      <c r="F4738">
        <v>25</v>
      </c>
      <c r="G4738">
        <v>14</v>
      </c>
      <c r="I4738">
        <v>2027</v>
      </c>
      <c r="J4738" t="s">
        <v>25</v>
      </c>
      <c r="K4738" t="s">
        <v>25</v>
      </c>
      <c r="L4738">
        <v>9400000</v>
      </c>
      <c r="M4738">
        <v>286585</v>
      </c>
      <c r="N4738" t="s">
        <v>453</v>
      </c>
      <c r="O4738" t="s">
        <v>25</v>
      </c>
      <c r="Q4738" t="s">
        <v>454</v>
      </c>
      <c r="R4738">
        <v>2027</v>
      </c>
      <c r="S4738">
        <v>-1</v>
      </c>
      <c r="T4738" t="s">
        <v>35</v>
      </c>
      <c r="U4738" t="s">
        <v>30</v>
      </c>
      <c r="V4738" t="s">
        <v>454</v>
      </c>
    </row>
    <row r="4739" spans="1:22" x14ac:dyDescent="0.3">
      <c r="A4739" t="s">
        <v>31</v>
      </c>
      <c r="B4739" t="s">
        <v>32</v>
      </c>
      <c r="C4739" t="s">
        <v>24</v>
      </c>
      <c r="D4739" t="s">
        <v>46</v>
      </c>
      <c r="E4739">
        <v>32.5</v>
      </c>
      <c r="F4739">
        <v>24</v>
      </c>
      <c r="G4739">
        <v>20</v>
      </c>
      <c r="I4739">
        <v>2027</v>
      </c>
      <c r="J4739" t="s">
        <v>26</v>
      </c>
      <c r="K4739" t="s">
        <v>27</v>
      </c>
      <c r="L4739">
        <v>7999999</v>
      </c>
      <c r="M4739">
        <v>246154</v>
      </c>
      <c r="N4739" t="s">
        <v>453</v>
      </c>
      <c r="O4739" t="s">
        <v>28</v>
      </c>
      <c r="P4739">
        <v>31</v>
      </c>
      <c r="Q4739" t="s">
        <v>453</v>
      </c>
      <c r="R4739">
        <v>2027</v>
      </c>
      <c r="S4739">
        <v>-1</v>
      </c>
      <c r="T4739" t="s">
        <v>35</v>
      </c>
      <c r="U4739" t="s">
        <v>30</v>
      </c>
      <c r="V4739" t="s">
        <v>454</v>
      </c>
    </row>
    <row r="4740" spans="1:22" x14ac:dyDescent="0.3">
      <c r="A4740" t="s">
        <v>31</v>
      </c>
      <c r="B4740" t="s">
        <v>32</v>
      </c>
      <c r="C4740" t="s">
        <v>33</v>
      </c>
      <c r="D4740" t="s">
        <v>419</v>
      </c>
      <c r="E4740">
        <v>39.1</v>
      </c>
      <c r="F4740">
        <v>23</v>
      </c>
      <c r="G4740">
        <v>13</v>
      </c>
      <c r="I4740">
        <v>2027</v>
      </c>
      <c r="J4740" t="s">
        <v>110</v>
      </c>
      <c r="K4740" t="s">
        <v>96</v>
      </c>
      <c r="L4740">
        <v>10550000</v>
      </c>
      <c r="M4740">
        <v>269821</v>
      </c>
      <c r="N4740" t="s">
        <v>453</v>
      </c>
      <c r="O4740" t="s">
        <v>58</v>
      </c>
      <c r="P4740">
        <v>31</v>
      </c>
      <c r="Q4740" t="s">
        <v>453</v>
      </c>
      <c r="R4740">
        <v>2027</v>
      </c>
      <c r="S4740">
        <v>-1</v>
      </c>
      <c r="T4740" t="s">
        <v>35</v>
      </c>
      <c r="U4740" t="s">
        <v>30</v>
      </c>
      <c r="V4740" t="s">
        <v>454</v>
      </c>
    </row>
    <row r="4741" spans="1:22" x14ac:dyDescent="0.3">
      <c r="A4741" t="s">
        <v>31</v>
      </c>
      <c r="B4741" t="s">
        <v>32</v>
      </c>
      <c r="C4741" t="s">
        <v>33</v>
      </c>
      <c r="D4741" t="s">
        <v>41</v>
      </c>
      <c r="E4741">
        <v>38.9</v>
      </c>
      <c r="F4741">
        <v>18</v>
      </c>
      <c r="G4741">
        <v>14</v>
      </c>
      <c r="I4741">
        <v>2027</v>
      </c>
      <c r="J4741" t="s">
        <v>51</v>
      </c>
      <c r="K4741" t="s">
        <v>43</v>
      </c>
      <c r="L4741">
        <v>9300000</v>
      </c>
      <c r="M4741">
        <v>239075</v>
      </c>
      <c r="N4741" t="s">
        <v>453</v>
      </c>
      <c r="O4741" t="s">
        <v>38</v>
      </c>
      <c r="P4741">
        <v>15</v>
      </c>
      <c r="Q4741" t="s">
        <v>453</v>
      </c>
      <c r="R4741">
        <v>2027</v>
      </c>
      <c r="S4741">
        <v>-1</v>
      </c>
      <c r="T4741" t="s">
        <v>35</v>
      </c>
      <c r="U4741" t="s">
        <v>30</v>
      </c>
      <c r="V4741" t="s">
        <v>454</v>
      </c>
    </row>
    <row r="4742" spans="1:22" x14ac:dyDescent="0.3">
      <c r="A4742" t="s">
        <v>31</v>
      </c>
      <c r="B4742" t="s">
        <v>32</v>
      </c>
      <c r="C4742" t="s">
        <v>76</v>
      </c>
      <c r="D4742" t="s">
        <v>89</v>
      </c>
      <c r="E4742">
        <v>31</v>
      </c>
      <c r="F4742">
        <v>20</v>
      </c>
      <c r="G4742">
        <v>14</v>
      </c>
      <c r="I4742">
        <v>2029</v>
      </c>
      <c r="J4742" t="s">
        <v>90</v>
      </c>
      <c r="K4742" t="s">
        <v>79</v>
      </c>
      <c r="L4742">
        <v>11900000</v>
      </c>
      <c r="M4742">
        <v>383871</v>
      </c>
      <c r="N4742" t="s">
        <v>453</v>
      </c>
      <c r="O4742" t="s">
        <v>91</v>
      </c>
      <c r="P4742">
        <v>31</v>
      </c>
      <c r="Q4742" t="s">
        <v>453</v>
      </c>
      <c r="R4742">
        <v>2029</v>
      </c>
      <c r="S4742">
        <v>-3</v>
      </c>
      <c r="T4742" t="s">
        <v>35</v>
      </c>
      <c r="U4742" t="s">
        <v>30</v>
      </c>
      <c r="V4742" t="s">
        <v>454</v>
      </c>
    </row>
    <row r="4743" spans="1:22" x14ac:dyDescent="0.3">
      <c r="A4743" t="s">
        <v>31</v>
      </c>
      <c r="B4743" t="s">
        <v>32</v>
      </c>
      <c r="C4743" t="s">
        <v>33</v>
      </c>
      <c r="D4743" t="s">
        <v>166</v>
      </c>
      <c r="E4743">
        <v>47.4</v>
      </c>
      <c r="F4743">
        <v>17</v>
      </c>
      <c r="G4743">
        <v>14</v>
      </c>
      <c r="I4743">
        <v>2027</v>
      </c>
      <c r="J4743" t="s">
        <v>25</v>
      </c>
      <c r="K4743" t="s">
        <v>25</v>
      </c>
      <c r="L4743">
        <v>11949035</v>
      </c>
      <c r="M4743">
        <v>252089</v>
      </c>
      <c r="N4743" t="s">
        <v>453</v>
      </c>
      <c r="O4743" t="s">
        <v>25</v>
      </c>
      <c r="Q4743" t="s">
        <v>454</v>
      </c>
      <c r="R4743">
        <v>2027</v>
      </c>
      <c r="S4743">
        <v>-1</v>
      </c>
      <c r="T4743" t="s">
        <v>35</v>
      </c>
      <c r="U4743" t="s">
        <v>30</v>
      </c>
      <c r="V4743" t="s">
        <v>454</v>
      </c>
    </row>
    <row r="4744" spans="1:22" x14ac:dyDescent="0.3">
      <c r="A4744" t="s">
        <v>31</v>
      </c>
      <c r="B4744" t="s">
        <v>32</v>
      </c>
      <c r="C4744" t="s">
        <v>33</v>
      </c>
      <c r="D4744" t="s">
        <v>389</v>
      </c>
      <c r="E4744">
        <v>47.4</v>
      </c>
      <c r="F4744">
        <v>25</v>
      </c>
      <c r="G4744">
        <v>13</v>
      </c>
      <c r="I4744">
        <v>2028</v>
      </c>
      <c r="J4744" t="s">
        <v>197</v>
      </c>
      <c r="K4744" t="s">
        <v>43</v>
      </c>
      <c r="L4744">
        <v>12146920</v>
      </c>
      <c r="M4744">
        <v>256264</v>
      </c>
      <c r="N4744" t="s">
        <v>453</v>
      </c>
      <c r="O4744" t="s">
        <v>38</v>
      </c>
      <c r="P4744">
        <v>30</v>
      </c>
      <c r="Q4744" t="s">
        <v>453</v>
      </c>
      <c r="R4744">
        <v>2028</v>
      </c>
      <c r="S4744">
        <v>-2</v>
      </c>
      <c r="T4744" t="s">
        <v>35</v>
      </c>
      <c r="U4744" t="s">
        <v>30</v>
      </c>
      <c r="V4744" t="s">
        <v>454</v>
      </c>
    </row>
    <row r="4745" spans="1:22" x14ac:dyDescent="0.3">
      <c r="A4745" t="s">
        <v>31</v>
      </c>
      <c r="B4745" t="s">
        <v>32</v>
      </c>
      <c r="C4745" t="s">
        <v>33</v>
      </c>
      <c r="D4745" t="s">
        <v>34</v>
      </c>
      <c r="E4745">
        <v>48</v>
      </c>
      <c r="F4745">
        <v>24</v>
      </c>
      <c r="G4745">
        <v>16</v>
      </c>
      <c r="I4745">
        <v>2030</v>
      </c>
      <c r="J4745" t="s">
        <v>25</v>
      </c>
      <c r="K4745" t="s">
        <v>25</v>
      </c>
      <c r="L4745">
        <v>11354434</v>
      </c>
      <c r="M4745">
        <v>236551</v>
      </c>
      <c r="N4745" t="s">
        <v>453</v>
      </c>
      <c r="O4745" t="s">
        <v>25</v>
      </c>
      <c r="Q4745" t="s">
        <v>454</v>
      </c>
      <c r="R4745">
        <v>2030</v>
      </c>
      <c r="S4745">
        <v>-4</v>
      </c>
      <c r="T4745" t="s">
        <v>35</v>
      </c>
      <c r="U4745" t="s">
        <v>30</v>
      </c>
      <c r="V4745" t="s">
        <v>454</v>
      </c>
    </row>
    <row r="4746" spans="1:22" x14ac:dyDescent="0.3">
      <c r="A4746" t="s">
        <v>31</v>
      </c>
      <c r="B4746" t="s">
        <v>32</v>
      </c>
      <c r="C4746" t="s">
        <v>33</v>
      </c>
      <c r="D4746" t="s">
        <v>34</v>
      </c>
      <c r="E4746">
        <v>39.700000000000003</v>
      </c>
      <c r="F4746">
        <v>24</v>
      </c>
      <c r="G4746">
        <v>19</v>
      </c>
      <c r="I4746">
        <v>2030</v>
      </c>
      <c r="J4746" t="s">
        <v>25</v>
      </c>
      <c r="K4746" t="s">
        <v>25</v>
      </c>
      <c r="L4746">
        <v>9738040</v>
      </c>
      <c r="M4746">
        <v>245291</v>
      </c>
      <c r="N4746" t="s">
        <v>453</v>
      </c>
      <c r="O4746" t="s">
        <v>25</v>
      </c>
      <c r="Q4746" t="s">
        <v>454</v>
      </c>
      <c r="R4746">
        <v>2030</v>
      </c>
      <c r="S4746">
        <v>-4</v>
      </c>
      <c r="T4746" t="s">
        <v>35</v>
      </c>
      <c r="U4746" t="s">
        <v>30</v>
      </c>
      <c r="V4746" t="s">
        <v>454</v>
      </c>
    </row>
    <row r="4747" spans="1:22" x14ac:dyDescent="0.3">
      <c r="A4747" t="s">
        <v>31</v>
      </c>
      <c r="B4747" t="s">
        <v>32</v>
      </c>
      <c r="C4747" t="s">
        <v>33</v>
      </c>
      <c r="D4747" t="s">
        <v>389</v>
      </c>
      <c r="E4747">
        <v>41.1</v>
      </c>
      <c r="F4747">
        <v>25</v>
      </c>
      <c r="G4747">
        <v>13</v>
      </c>
      <c r="I4747">
        <v>2028</v>
      </c>
      <c r="J4747" t="s">
        <v>197</v>
      </c>
      <c r="K4747" t="s">
        <v>43</v>
      </c>
      <c r="L4747">
        <v>11329146</v>
      </c>
      <c r="M4747">
        <v>275648</v>
      </c>
      <c r="N4747" t="s">
        <v>453</v>
      </c>
      <c r="O4747" t="s">
        <v>38</v>
      </c>
      <c r="P4747">
        <v>30</v>
      </c>
      <c r="Q4747" t="s">
        <v>453</v>
      </c>
      <c r="R4747">
        <v>2028</v>
      </c>
      <c r="S4747">
        <v>-2</v>
      </c>
      <c r="T4747" t="s">
        <v>35</v>
      </c>
      <c r="U4747" t="s">
        <v>30</v>
      </c>
      <c r="V4747" t="s">
        <v>454</v>
      </c>
    </row>
    <row r="4748" spans="1:22" x14ac:dyDescent="0.3">
      <c r="A4748" t="s">
        <v>31</v>
      </c>
      <c r="B4748" t="s">
        <v>32</v>
      </c>
      <c r="C4748" t="s">
        <v>33</v>
      </c>
      <c r="D4748" t="s">
        <v>397</v>
      </c>
      <c r="E4748">
        <v>35.799999999999997</v>
      </c>
      <c r="F4748">
        <v>24</v>
      </c>
      <c r="G4748">
        <v>15</v>
      </c>
      <c r="I4748">
        <v>2029</v>
      </c>
      <c r="J4748" t="s">
        <v>25</v>
      </c>
      <c r="K4748" t="s">
        <v>25</v>
      </c>
      <c r="L4748">
        <v>9430000</v>
      </c>
      <c r="M4748">
        <v>263408</v>
      </c>
      <c r="N4748" t="s">
        <v>453</v>
      </c>
      <c r="O4748" t="s">
        <v>25</v>
      </c>
      <c r="Q4748" t="s">
        <v>454</v>
      </c>
      <c r="R4748">
        <v>2029</v>
      </c>
      <c r="S4748">
        <v>-3</v>
      </c>
      <c r="T4748" t="s">
        <v>35</v>
      </c>
      <c r="U4748" t="s">
        <v>30</v>
      </c>
      <c r="V4748" t="s">
        <v>454</v>
      </c>
    </row>
    <row r="4749" spans="1:22" x14ac:dyDescent="0.3">
      <c r="A4749" t="s">
        <v>31</v>
      </c>
      <c r="B4749" t="s">
        <v>32</v>
      </c>
      <c r="C4749" t="s">
        <v>33</v>
      </c>
      <c r="D4749" t="s">
        <v>34</v>
      </c>
      <c r="E4749">
        <v>39.700000000000003</v>
      </c>
      <c r="F4749">
        <v>24</v>
      </c>
      <c r="G4749">
        <v>18</v>
      </c>
      <c r="I4749">
        <v>2030</v>
      </c>
      <c r="J4749" t="s">
        <v>25</v>
      </c>
      <c r="K4749" t="s">
        <v>25</v>
      </c>
      <c r="L4749">
        <v>9781655</v>
      </c>
      <c r="M4749">
        <v>246389</v>
      </c>
      <c r="N4749" t="s">
        <v>453</v>
      </c>
      <c r="O4749" t="s">
        <v>25</v>
      </c>
      <c r="Q4749" t="s">
        <v>454</v>
      </c>
      <c r="R4749">
        <v>2030</v>
      </c>
      <c r="S4749">
        <v>-4</v>
      </c>
      <c r="T4749" t="s">
        <v>35</v>
      </c>
      <c r="U4749" t="s">
        <v>30</v>
      </c>
      <c r="V4749" t="s">
        <v>454</v>
      </c>
    </row>
    <row r="4750" spans="1:22" x14ac:dyDescent="0.3">
      <c r="A4750" t="s">
        <v>31</v>
      </c>
      <c r="B4750" t="s">
        <v>32</v>
      </c>
      <c r="C4750" t="s">
        <v>33</v>
      </c>
      <c r="D4750" t="s">
        <v>166</v>
      </c>
      <c r="E4750">
        <v>47.4</v>
      </c>
      <c r="F4750">
        <v>17</v>
      </c>
      <c r="G4750">
        <v>14</v>
      </c>
      <c r="I4750">
        <v>2027</v>
      </c>
      <c r="J4750" t="s">
        <v>25</v>
      </c>
      <c r="K4750" t="s">
        <v>25</v>
      </c>
      <c r="L4750">
        <v>11625232</v>
      </c>
      <c r="M4750">
        <v>245258</v>
      </c>
      <c r="N4750" t="s">
        <v>453</v>
      </c>
      <c r="O4750" t="s">
        <v>25</v>
      </c>
      <c r="Q4750" t="s">
        <v>454</v>
      </c>
      <c r="R4750">
        <v>2027</v>
      </c>
      <c r="S4750">
        <v>-1</v>
      </c>
      <c r="T4750" t="s">
        <v>35</v>
      </c>
      <c r="U4750" t="s">
        <v>30</v>
      </c>
      <c r="V4750" t="s">
        <v>454</v>
      </c>
    </row>
    <row r="4751" spans="1:22" x14ac:dyDescent="0.3">
      <c r="A4751" t="s">
        <v>31</v>
      </c>
      <c r="B4751" t="s">
        <v>32</v>
      </c>
      <c r="C4751" t="s">
        <v>33</v>
      </c>
      <c r="D4751" t="s">
        <v>34</v>
      </c>
      <c r="E4751">
        <v>41.6</v>
      </c>
      <c r="F4751">
        <v>24</v>
      </c>
      <c r="G4751">
        <v>19</v>
      </c>
      <c r="I4751">
        <v>2030</v>
      </c>
      <c r="J4751" t="s">
        <v>25</v>
      </c>
      <c r="K4751" t="s">
        <v>25</v>
      </c>
      <c r="L4751">
        <v>10137204</v>
      </c>
      <c r="M4751">
        <v>243683</v>
      </c>
      <c r="N4751" t="s">
        <v>453</v>
      </c>
      <c r="O4751" t="s">
        <v>25</v>
      </c>
      <c r="Q4751" t="s">
        <v>454</v>
      </c>
      <c r="R4751">
        <v>2030</v>
      </c>
      <c r="S4751">
        <v>-4</v>
      </c>
      <c r="T4751" t="s">
        <v>35</v>
      </c>
      <c r="U4751" t="s">
        <v>30</v>
      </c>
      <c r="V4751" t="s">
        <v>454</v>
      </c>
    </row>
    <row r="4752" spans="1:22" x14ac:dyDescent="0.3">
      <c r="A4752" t="s">
        <v>31</v>
      </c>
      <c r="B4752" t="s">
        <v>32</v>
      </c>
      <c r="C4752" t="s">
        <v>33</v>
      </c>
      <c r="D4752" t="s">
        <v>166</v>
      </c>
      <c r="E4752">
        <v>46.8</v>
      </c>
      <c r="F4752">
        <v>17</v>
      </c>
      <c r="G4752">
        <v>14</v>
      </c>
      <c r="I4752">
        <v>2027</v>
      </c>
      <c r="J4752" t="s">
        <v>25</v>
      </c>
      <c r="K4752" t="s">
        <v>25</v>
      </c>
      <c r="L4752">
        <v>11942789</v>
      </c>
      <c r="M4752">
        <v>255188</v>
      </c>
      <c r="N4752" t="s">
        <v>453</v>
      </c>
      <c r="O4752" t="s">
        <v>25</v>
      </c>
      <c r="Q4752" t="s">
        <v>454</v>
      </c>
      <c r="R4752">
        <v>2027</v>
      </c>
      <c r="S4752">
        <v>-1</v>
      </c>
      <c r="T4752" t="s">
        <v>35</v>
      </c>
      <c r="U4752" t="s">
        <v>30</v>
      </c>
      <c r="V4752" t="s">
        <v>454</v>
      </c>
    </row>
    <row r="4753" spans="1:22" x14ac:dyDescent="0.3">
      <c r="A4753" t="s">
        <v>31</v>
      </c>
      <c r="B4753" t="s">
        <v>32</v>
      </c>
      <c r="C4753" t="s">
        <v>33</v>
      </c>
      <c r="D4753" t="s">
        <v>166</v>
      </c>
      <c r="E4753">
        <v>47.4</v>
      </c>
      <c r="F4753">
        <v>17</v>
      </c>
      <c r="G4753">
        <v>16</v>
      </c>
      <c r="I4753">
        <v>2027</v>
      </c>
      <c r="J4753" t="s">
        <v>25</v>
      </c>
      <c r="K4753" t="s">
        <v>25</v>
      </c>
      <c r="L4753">
        <v>11981362</v>
      </c>
      <c r="M4753">
        <v>252771</v>
      </c>
      <c r="N4753" t="s">
        <v>453</v>
      </c>
      <c r="O4753" t="s">
        <v>25</v>
      </c>
      <c r="Q4753" t="s">
        <v>454</v>
      </c>
      <c r="R4753">
        <v>2027</v>
      </c>
      <c r="S4753">
        <v>-1</v>
      </c>
      <c r="T4753" t="s">
        <v>35</v>
      </c>
      <c r="U4753" t="s">
        <v>30</v>
      </c>
      <c r="V4753" t="s">
        <v>454</v>
      </c>
    </row>
    <row r="4754" spans="1:22" x14ac:dyDescent="0.3">
      <c r="A4754" t="s">
        <v>31</v>
      </c>
      <c r="B4754" t="s">
        <v>32</v>
      </c>
      <c r="C4754" t="s">
        <v>33</v>
      </c>
      <c r="D4754" t="s">
        <v>427</v>
      </c>
      <c r="E4754">
        <v>28.4</v>
      </c>
      <c r="F4754">
        <v>27</v>
      </c>
      <c r="G4754">
        <v>16</v>
      </c>
      <c r="I4754">
        <v>2027</v>
      </c>
      <c r="J4754" t="s">
        <v>206</v>
      </c>
      <c r="K4754" t="s">
        <v>43</v>
      </c>
      <c r="L4754">
        <v>9520000</v>
      </c>
      <c r="M4754">
        <v>335211</v>
      </c>
      <c r="N4754" t="s">
        <v>453</v>
      </c>
      <c r="O4754" t="s">
        <v>38</v>
      </c>
      <c r="P4754">
        <v>10</v>
      </c>
      <c r="Q4754" t="s">
        <v>453</v>
      </c>
      <c r="R4754">
        <v>2027</v>
      </c>
      <c r="S4754">
        <v>-1</v>
      </c>
      <c r="T4754" t="s">
        <v>35</v>
      </c>
      <c r="U4754" t="s">
        <v>30</v>
      </c>
      <c r="V4754" t="s">
        <v>454</v>
      </c>
    </row>
    <row r="4755" spans="1:22" x14ac:dyDescent="0.3">
      <c r="A4755" t="s">
        <v>31</v>
      </c>
      <c r="B4755" t="s">
        <v>32</v>
      </c>
      <c r="C4755" t="s">
        <v>33</v>
      </c>
      <c r="D4755" t="s">
        <v>34</v>
      </c>
      <c r="E4755">
        <v>48</v>
      </c>
      <c r="F4755">
        <v>24</v>
      </c>
      <c r="G4755">
        <v>15</v>
      </c>
      <c r="I4755">
        <v>2030</v>
      </c>
      <c r="J4755" t="s">
        <v>25</v>
      </c>
      <c r="K4755" t="s">
        <v>25</v>
      </c>
      <c r="L4755">
        <v>11354434</v>
      </c>
      <c r="M4755">
        <v>236551</v>
      </c>
      <c r="N4755" t="s">
        <v>453</v>
      </c>
      <c r="O4755" t="s">
        <v>25</v>
      </c>
      <c r="Q4755" t="s">
        <v>454</v>
      </c>
      <c r="R4755">
        <v>2030</v>
      </c>
      <c r="S4755">
        <v>-4</v>
      </c>
      <c r="T4755" t="s">
        <v>35</v>
      </c>
      <c r="U4755" t="s">
        <v>30</v>
      </c>
      <c r="V4755" t="s">
        <v>454</v>
      </c>
    </row>
    <row r="4756" spans="1:22" x14ac:dyDescent="0.3">
      <c r="A4756" t="s">
        <v>31</v>
      </c>
      <c r="B4756" t="s">
        <v>32</v>
      </c>
      <c r="C4756" t="s">
        <v>33</v>
      </c>
      <c r="D4756" t="s">
        <v>389</v>
      </c>
      <c r="E4756">
        <v>32.700000000000003</v>
      </c>
      <c r="F4756">
        <v>25</v>
      </c>
      <c r="G4756">
        <v>18</v>
      </c>
      <c r="I4756">
        <v>2028</v>
      </c>
      <c r="J4756" t="s">
        <v>197</v>
      </c>
      <c r="K4756" t="s">
        <v>43</v>
      </c>
      <c r="L4756">
        <v>11404490</v>
      </c>
      <c r="M4756">
        <v>348761</v>
      </c>
      <c r="N4756" t="s">
        <v>453</v>
      </c>
      <c r="O4756" t="s">
        <v>38</v>
      </c>
      <c r="P4756">
        <v>30</v>
      </c>
      <c r="Q4756" t="s">
        <v>453</v>
      </c>
      <c r="R4756">
        <v>2028</v>
      </c>
      <c r="S4756">
        <v>-2</v>
      </c>
      <c r="T4756" t="s">
        <v>35</v>
      </c>
      <c r="U4756" t="s">
        <v>30</v>
      </c>
      <c r="V4756" t="s">
        <v>454</v>
      </c>
    </row>
    <row r="4757" spans="1:22" x14ac:dyDescent="0.3">
      <c r="A4757" t="s">
        <v>31</v>
      </c>
      <c r="B4757" t="s">
        <v>32</v>
      </c>
      <c r="C4757" t="s">
        <v>33</v>
      </c>
      <c r="D4757" t="s">
        <v>427</v>
      </c>
      <c r="E4757">
        <v>28.4</v>
      </c>
      <c r="F4757">
        <v>27</v>
      </c>
      <c r="G4757">
        <v>14</v>
      </c>
      <c r="I4757">
        <v>2027</v>
      </c>
      <c r="J4757" t="s">
        <v>206</v>
      </c>
      <c r="K4757" t="s">
        <v>43</v>
      </c>
      <c r="L4757">
        <v>9380000</v>
      </c>
      <c r="M4757">
        <v>330282</v>
      </c>
      <c r="N4757" t="s">
        <v>453</v>
      </c>
      <c r="O4757" t="s">
        <v>38</v>
      </c>
      <c r="P4757">
        <v>10</v>
      </c>
      <c r="Q4757" t="s">
        <v>453</v>
      </c>
      <c r="R4757">
        <v>2027</v>
      </c>
      <c r="S4757">
        <v>-1</v>
      </c>
      <c r="T4757" t="s">
        <v>35</v>
      </c>
      <c r="U4757" t="s">
        <v>30</v>
      </c>
      <c r="V4757" t="s">
        <v>454</v>
      </c>
    </row>
    <row r="4758" spans="1:22" x14ac:dyDescent="0.3">
      <c r="A4758" t="s">
        <v>31</v>
      </c>
      <c r="B4758" t="s">
        <v>32</v>
      </c>
      <c r="C4758" t="s">
        <v>24</v>
      </c>
      <c r="D4758" t="s">
        <v>114</v>
      </c>
      <c r="E4758">
        <v>37.700000000000003</v>
      </c>
      <c r="F4758">
        <v>25</v>
      </c>
      <c r="G4758">
        <v>25</v>
      </c>
      <c r="I4758">
        <v>2025</v>
      </c>
      <c r="J4758" t="s">
        <v>26</v>
      </c>
      <c r="K4758" t="s">
        <v>27</v>
      </c>
      <c r="L4758">
        <v>8910000</v>
      </c>
      <c r="M4758">
        <v>236340</v>
      </c>
      <c r="N4758" t="s">
        <v>453</v>
      </c>
      <c r="O4758" t="s">
        <v>28</v>
      </c>
      <c r="P4758">
        <v>31</v>
      </c>
      <c r="Q4758" t="s">
        <v>453</v>
      </c>
      <c r="R4758">
        <v>2025</v>
      </c>
      <c r="S4758">
        <v>1</v>
      </c>
      <c r="T4758" t="s">
        <v>29</v>
      </c>
      <c r="U4758" t="s">
        <v>30</v>
      </c>
      <c r="V4758" t="s">
        <v>454</v>
      </c>
    </row>
    <row r="4759" spans="1:22" x14ac:dyDescent="0.3">
      <c r="A4759" t="s">
        <v>31</v>
      </c>
      <c r="B4759" t="s">
        <v>32</v>
      </c>
      <c r="C4759" t="s">
        <v>33</v>
      </c>
      <c r="D4759" t="s">
        <v>427</v>
      </c>
      <c r="E4759">
        <v>28.6</v>
      </c>
      <c r="F4759">
        <v>27</v>
      </c>
      <c r="G4759">
        <v>19</v>
      </c>
      <c r="I4759">
        <v>2027</v>
      </c>
      <c r="J4759" t="s">
        <v>206</v>
      </c>
      <c r="K4759" t="s">
        <v>43</v>
      </c>
      <c r="L4759">
        <v>9630000</v>
      </c>
      <c r="M4759">
        <v>336713</v>
      </c>
      <c r="N4759" t="s">
        <v>453</v>
      </c>
      <c r="O4759" t="s">
        <v>38</v>
      </c>
      <c r="P4759">
        <v>10</v>
      </c>
      <c r="Q4759" t="s">
        <v>453</v>
      </c>
      <c r="R4759">
        <v>2027</v>
      </c>
      <c r="S4759">
        <v>-1</v>
      </c>
      <c r="T4759" t="s">
        <v>35</v>
      </c>
      <c r="U4759" t="s">
        <v>30</v>
      </c>
      <c r="V4759" t="s">
        <v>454</v>
      </c>
    </row>
    <row r="4760" spans="1:22" x14ac:dyDescent="0.3">
      <c r="A4760" t="s">
        <v>31</v>
      </c>
      <c r="B4760" t="s">
        <v>32</v>
      </c>
      <c r="C4760" t="s">
        <v>24</v>
      </c>
      <c r="D4760" t="s">
        <v>432</v>
      </c>
      <c r="E4760">
        <v>35.6</v>
      </c>
      <c r="F4760">
        <v>25</v>
      </c>
      <c r="G4760">
        <v>21</v>
      </c>
      <c r="I4760">
        <v>2026</v>
      </c>
      <c r="J4760" t="s">
        <v>47</v>
      </c>
      <c r="K4760" t="s">
        <v>48</v>
      </c>
      <c r="L4760">
        <v>8200000</v>
      </c>
      <c r="M4760">
        <v>230337</v>
      </c>
      <c r="N4760" t="s">
        <v>453</v>
      </c>
      <c r="O4760" t="s">
        <v>49</v>
      </c>
      <c r="P4760">
        <v>31</v>
      </c>
      <c r="Q4760" t="s">
        <v>453</v>
      </c>
      <c r="R4760">
        <v>2026</v>
      </c>
      <c r="S4760">
        <v>0</v>
      </c>
      <c r="T4760" t="s">
        <v>29</v>
      </c>
      <c r="U4760" t="s">
        <v>30</v>
      </c>
      <c r="V4760" t="s">
        <v>454</v>
      </c>
    </row>
    <row r="4761" spans="1:22" x14ac:dyDescent="0.3">
      <c r="A4761" t="s">
        <v>31</v>
      </c>
      <c r="B4761" t="s">
        <v>32</v>
      </c>
      <c r="C4761" t="s">
        <v>24</v>
      </c>
      <c r="D4761" t="s">
        <v>386</v>
      </c>
      <c r="E4761">
        <v>41.4</v>
      </c>
      <c r="F4761">
        <v>14</v>
      </c>
      <c r="G4761">
        <v>14</v>
      </c>
      <c r="I4761">
        <v>2026</v>
      </c>
      <c r="J4761" t="s">
        <v>25</v>
      </c>
      <c r="K4761" t="s">
        <v>25</v>
      </c>
      <c r="L4761">
        <v>8850000</v>
      </c>
      <c r="M4761">
        <v>213768</v>
      </c>
      <c r="N4761" t="s">
        <v>453</v>
      </c>
      <c r="O4761" t="s">
        <v>25</v>
      </c>
      <c r="Q4761" t="s">
        <v>454</v>
      </c>
      <c r="R4761">
        <v>2026</v>
      </c>
      <c r="S4761">
        <v>0</v>
      </c>
      <c r="T4761" t="s">
        <v>29</v>
      </c>
      <c r="U4761" t="s">
        <v>44</v>
      </c>
      <c r="V4761" t="s">
        <v>454</v>
      </c>
    </row>
    <row r="4762" spans="1:22" x14ac:dyDescent="0.3">
      <c r="A4762" t="s">
        <v>31</v>
      </c>
      <c r="B4762" t="s">
        <v>32</v>
      </c>
      <c r="C4762" t="s">
        <v>33</v>
      </c>
      <c r="D4762" t="s">
        <v>389</v>
      </c>
      <c r="E4762">
        <v>40.299999999999997</v>
      </c>
      <c r="F4762">
        <v>25</v>
      </c>
      <c r="G4762">
        <v>20</v>
      </c>
      <c r="I4762">
        <v>2028</v>
      </c>
      <c r="J4762" t="s">
        <v>197</v>
      </c>
      <c r="K4762" t="s">
        <v>43</v>
      </c>
      <c r="L4762">
        <v>12333213</v>
      </c>
      <c r="M4762">
        <v>306035</v>
      </c>
      <c r="N4762" t="s">
        <v>453</v>
      </c>
      <c r="O4762" t="s">
        <v>38</v>
      </c>
      <c r="P4762">
        <v>30</v>
      </c>
      <c r="Q4762" t="s">
        <v>453</v>
      </c>
      <c r="R4762">
        <v>2028</v>
      </c>
      <c r="S4762">
        <v>-2</v>
      </c>
      <c r="T4762" t="s">
        <v>35</v>
      </c>
      <c r="U4762" t="s">
        <v>30</v>
      </c>
      <c r="V4762" t="s">
        <v>454</v>
      </c>
    </row>
    <row r="4763" spans="1:22" x14ac:dyDescent="0.3">
      <c r="A4763" t="s">
        <v>31</v>
      </c>
      <c r="B4763" t="s">
        <v>32</v>
      </c>
      <c r="C4763" t="s">
        <v>33</v>
      </c>
      <c r="D4763" t="s">
        <v>389</v>
      </c>
      <c r="E4763">
        <v>32.700000000000003</v>
      </c>
      <c r="F4763">
        <v>25</v>
      </c>
      <c r="G4763">
        <v>20</v>
      </c>
      <c r="I4763">
        <v>2028</v>
      </c>
      <c r="J4763" t="s">
        <v>197</v>
      </c>
      <c r="K4763" t="s">
        <v>43</v>
      </c>
      <c r="L4763">
        <v>11377161</v>
      </c>
      <c r="M4763">
        <v>347925</v>
      </c>
      <c r="N4763" t="s">
        <v>453</v>
      </c>
      <c r="O4763" t="s">
        <v>38</v>
      </c>
      <c r="P4763">
        <v>30</v>
      </c>
      <c r="Q4763" t="s">
        <v>453</v>
      </c>
      <c r="R4763">
        <v>2028</v>
      </c>
      <c r="S4763">
        <v>-2</v>
      </c>
      <c r="T4763" t="s">
        <v>35</v>
      </c>
      <c r="U4763" t="s">
        <v>30</v>
      </c>
      <c r="V4763" t="s">
        <v>454</v>
      </c>
    </row>
    <row r="4764" spans="1:22" x14ac:dyDescent="0.3">
      <c r="A4764" t="s">
        <v>31</v>
      </c>
      <c r="B4764" t="s">
        <v>32</v>
      </c>
      <c r="C4764" t="s">
        <v>33</v>
      </c>
      <c r="D4764" t="s">
        <v>389</v>
      </c>
      <c r="E4764">
        <v>47.4</v>
      </c>
      <c r="F4764">
        <v>25</v>
      </c>
      <c r="G4764">
        <v>13</v>
      </c>
      <c r="I4764">
        <v>2028</v>
      </c>
      <c r="J4764" t="s">
        <v>197</v>
      </c>
      <c r="K4764" t="s">
        <v>43</v>
      </c>
      <c r="L4764">
        <v>12262031</v>
      </c>
      <c r="M4764">
        <v>258693</v>
      </c>
      <c r="N4764" t="s">
        <v>453</v>
      </c>
      <c r="O4764" t="s">
        <v>38</v>
      </c>
      <c r="P4764">
        <v>30</v>
      </c>
      <c r="Q4764" t="s">
        <v>453</v>
      </c>
      <c r="R4764">
        <v>2028</v>
      </c>
      <c r="S4764">
        <v>-2</v>
      </c>
      <c r="T4764" t="s">
        <v>35</v>
      </c>
      <c r="U4764" t="s">
        <v>30</v>
      </c>
      <c r="V4764" t="s">
        <v>454</v>
      </c>
    </row>
    <row r="4765" spans="1:22" x14ac:dyDescent="0.3">
      <c r="A4765" t="s">
        <v>31</v>
      </c>
      <c r="B4765" t="s">
        <v>32</v>
      </c>
      <c r="C4765" t="s">
        <v>24</v>
      </c>
      <c r="D4765" t="s">
        <v>396</v>
      </c>
      <c r="E4765">
        <v>60.2</v>
      </c>
      <c r="F4765">
        <v>25</v>
      </c>
      <c r="G4765">
        <v>25</v>
      </c>
      <c r="I4765">
        <v>2028</v>
      </c>
      <c r="J4765" t="s">
        <v>193</v>
      </c>
      <c r="K4765" t="s">
        <v>96</v>
      </c>
      <c r="L4765">
        <v>15471400</v>
      </c>
      <c r="M4765">
        <v>257000</v>
      </c>
      <c r="N4765" t="s">
        <v>453</v>
      </c>
      <c r="O4765" t="s">
        <v>97</v>
      </c>
      <c r="P4765">
        <v>30</v>
      </c>
      <c r="Q4765" t="s">
        <v>453</v>
      </c>
      <c r="R4765">
        <v>2028</v>
      </c>
      <c r="S4765">
        <v>-2</v>
      </c>
      <c r="T4765" t="s">
        <v>35</v>
      </c>
      <c r="U4765" t="s">
        <v>30</v>
      </c>
      <c r="V4765" t="s">
        <v>454</v>
      </c>
    </row>
    <row r="4766" spans="1:22" x14ac:dyDescent="0.3">
      <c r="A4766" t="s">
        <v>31</v>
      </c>
      <c r="B4766" t="s">
        <v>32</v>
      </c>
      <c r="C4766" t="s">
        <v>33</v>
      </c>
      <c r="D4766" t="s">
        <v>166</v>
      </c>
      <c r="E4766">
        <v>34.9</v>
      </c>
      <c r="F4766">
        <v>23</v>
      </c>
      <c r="G4766">
        <v>19</v>
      </c>
      <c r="I4766">
        <v>2027</v>
      </c>
      <c r="J4766" t="s">
        <v>25</v>
      </c>
      <c r="K4766" t="s">
        <v>25</v>
      </c>
      <c r="L4766">
        <v>10307284</v>
      </c>
      <c r="M4766">
        <v>295338</v>
      </c>
      <c r="N4766" t="s">
        <v>453</v>
      </c>
      <c r="O4766" t="s">
        <v>25</v>
      </c>
      <c r="Q4766" t="s">
        <v>454</v>
      </c>
      <c r="R4766">
        <v>2027</v>
      </c>
      <c r="S4766">
        <v>-1</v>
      </c>
      <c r="T4766" t="s">
        <v>35</v>
      </c>
      <c r="U4766" t="s">
        <v>30</v>
      </c>
      <c r="V4766" t="s">
        <v>454</v>
      </c>
    </row>
    <row r="4767" spans="1:22" x14ac:dyDescent="0.3">
      <c r="A4767" t="s">
        <v>31</v>
      </c>
      <c r="B4767" t="s">
        <v>32</v>
      </c>
      <c r="C4767" t="s">
        <v>24</v>
      </c>
      <c r="D4767" t="s">
        <v>46</v>
      </c>
      <c r="E4767">
        <v>45.7</v>
      </c>
      <c r="F4767">
        <v>24</v>
      </c>
      <c r="G4767">
        <v>13</v>
      </c>
      <c r="I4767">
        <v>2028</v>
      </c>
      <c r="J4767" t="s">
        <v>26</v>
      </c>
      <c r="K4767" t="s">
        <v>27</v>
      </c>
      <c r="L4767">
        <v>9948000</v>
      </c>
      <c r="M4767">
        <v>217681</v>
      </c>
      <c r="N4767" t="s">
        <v>453</v>
      </c>
      <c r="O4767" t="s">
        <v>28</v>
      </c>
      <c r="P4767">
        <v>31</v>
      </c>
      <c r="Q4767" t="s">
        <v>453</v>
      </c>
      <c r="R4767">
        <v>2028</v>
      </c>
      <c r="S4767">
        <v>-2</v>
      </c>
      <c r="T4767" t="s">
        <v>35</v>
      </c>
      <c r="U4767" t="s">
        <v>30</v>
      </c>
      <c r="V4767" t="s">
        <v>454</v>
      </c>
    </row>
    <row r="4768" spans="1:22" x14ac:dyDescent="0.3">
      <c r="A4768" t="s">
        <v>31</v>
      </c>
      <c r="B4768" t="s">
        <v>32</v>
      </c>
      <c r="C4768" t="s">
        <v>33</v>
      </c>
      <c r="D4768" t="s">
        <v>389</v>
      </c>
      <c r="E4768">
        <v>40.299999999999997</v>
      </c>
      <c r="F4768">
        <v>25</v>
      </c>
      <c r="G4768">
        <v>24</v>
      </c>
      <c r="I4768">
        <v>2028</v>
      </c>
      <c r="J4768" t="s">
        <v>197</v>
      </c>
      <c r="K4768" t="s">
        <v>43</v>
      </c>
      <c r="L4768">
        <v>11605256</v>
      </c>
      <c r="M4768">
        <v>287972</v>
      </c>
      <c r="N4768" t="s">
        <v>453</v>
      </c>
      <c r="O4768" t="s">
        <v>38</v>
      </c>
      <c r="P4768">
        <v>30</v>
      </c>
      <c r="Q4768" t="s">
        <v>453</v>
      </c>
      <c r="R4768">
        <v>2028</v>
      </c>
      <c r="S4768">
        <v>-2</v>
      </c>
      <c r="T4768" t="s">
        <v>35</v>
      </c>
      <c r="U4768" t="s">
        <v>30</v>
      </c>
      <c r="V4768" t="s">
        <v>454</v>
      </c>
    </row>
    <row r="4769" spans="1:22" x14ac:dyDescent="0.3">
      <c r="A4769" t="s">
        <v>31</v>
      </c>
      <c r="B4769" t="s">
        <v>32</v>
      </c>
      <c r="C4769" t="s">
        <v>33</v>
      </c>
      <c r="D4769" t="s">
        <v>389</v>
      </c>
      <c r="E4769">
        <v>32.700000000000003</v>
      </c>
      <c r="F4769">
        <v>25</v>
      </c>
      <c r="G4769">
        <v>17</v>
      </c>
      <c r="I4769">
        <v>2028</v>
      </c>
      <c r="J4769" t="s">
        <v>197</v>
      </c>
      <c r="K4769" t="s">
        <v>43</v>
      </c>
      <c r="L4769">
        <v>10658813</v>
      </c>
      <c r="M4769">
        <v>325958</v>
      </c>
      <c r="N4769" t="s">
        <v>453</v>
      </c>
      <c r="O4769" t="s">
        <v>38</v>
      </c>
      <c r="P4769">
        <v>30</v>
      </c>
      <c r="Q4769" t="s">
        <v>453</v>
      </c>
      <c r="R4769">
        <v>2028</v>
      </c>
      <c r="S4769">
        <v>-2</v>
      </c>
      <c r="T4769" t="s">
        <v>35</v>
      </c>
      <c r="U4769" t="s">
        <v>30</v>
      </c>
      <c r="V4769" t="s">
        <v>454</v>
      </c>
    </row>
    <row r="4770" spans="1:22" x14ac:dyDescent="0.3">
      <c r="A4770" t="s">
        <v>31</v>
      </c>
      <c r="B4770" t="s">
        <v>32</v>
      </c>
      <c r="C4770" t="s">
        <v>33</v>
      </c>
      <c r="D4770" t="s">
        <v>389</v>
      </c>
      <c r="E4770">
        <v>47.4</v>
      </c>
      <c r="F4770">
        <v>25</v>
      </c>
      <c r="G4770">
        <v>13</v>
      </c>
      <c r="I4770">
        <v>2028</v>
      </c>
      <c r="J4770" t="s">
        <v>197</v>
      </c>
      <c r="K4770" t="s">
        <v>43</v>
      </c>
      <c r="L4770">
        <v>12167671</v>
      </c>
      <c r="M4770">
        <v>256702</v>
      </c>
      <c r="N4770" t="s">
        <v>453</v>
      </c>
      <c r="O4770" t="s">
        <v>38</v>
      </c>
      <c r="P4770">
        <v>30</v>
      </c>
      <c r="Q4770" t="s">
        <v>453</v>
      </c>
      <c r="R4770">
        <v>2028</v>
      </c>
      <c r="S4770">
        <v>-2</v>
      </c>
      <c r="T4770" t="s">
        <v>35</v>
      </c>
      <c r="U4770" t="s">
        <v>30</v>
      </c>
      <c r="V4770" t="s">
        <v>454</v>
      </c>
    </row>
    <row r="4771" spans="1:22" x14ac:dyDescent="0.3">
      <c r="A4771" t="s">
        <v>31</v>
      </c>
      <c r="B4771" t="s">
        <v>32</v>
      </c>
      <c r="C4771" t="s">
        <v>33</v>
      </c>
      <c r="D4771" t="s">
        <v>389</v>
      </c>
      <c r="E4771">
        <v>44.1</v>
      </c>
      <c r="F4771">
        <v>25</v>
      </c>
      <c r="G4771">
        <v>18</v>
      </c>
      <c r="I4771">
        <v>2028</v>
      </c>
      <c r="J4771" t="s">
        <v>197</v>
      </c>
      <c r="K4771" t="s">
        <v>43</v>
      </c>
      <c r="L4771">
        <v>12975221</v>
      </c>
      <c r="M4771">
        <v>294223</v>
      </c>
      <c r="N4771" t="s">
        <v>453</v>
      </c>
      <c r="O4771" t="s">
        <v>38</v>
      </c>
      <c r="P4771">
        <v>30</v>
      </c>
      <c r="Q4771" t="s">
        <v>453</v>
      </c>
      <c r="R4771">
        <v>2028</v>
      </c>
      <c r="S4771">
        <v>-2</v>
      </c>
      <c r="T4771" t="s">
        <v>35</v>
      </c>
      <c r="U4771" t="s">
        <v>30</v>
      </c>
      <c r="V4771" t="s">
        <v>454</v>
      </c>
    </row>
    <row r="4772" spans="1:22" x14ac:dyDescent="0.3">
      <c r="A4772" t="s">
        <v>31</v>
      </c>
      <c r="B4772" t="s">
        <v>32</v>
      </c>
      <c r="C4772" t="s">
        <v>33</v>
      </c>
      <c r="D4772" t="s">
        <v>389</v>
      </c>
      <c r="E4772">
        <v>43.9</v>
      </c>
      <c r="F4772">
        <v>25</v>
      </c>
      <c r="G4772">
        <v>22</v>
      </c>
      <c r="I4772">
        <v>2028</v>
      </c>
      <c r="J4772" t="s">
        <v>197</v>
      </c>
      <c r="K4772" t="s">
        <v>43</v>
      </c>
      <c r="L4772">
        <v>12005115</v>
      </c>
      <c r="M4772">
        <v>273465</v>
      </c>
      <c r="N4772" t="s">
        <v>453</v>
      </c>
      <c r="O4772" t="s">
        <v>38</v>
      </c>
      <c r="P4772">
        <v>30</v>
      </c>
      <c r="Q4772" t="s">
        <v>453</v>
      </c>
      <c r="R4772">
        <v>2028</v>
      </c>
      <c r="S4772">
        <v>-2</v>
      </c>
      <c r="T4772" t="s">
        <v>35</v>
      </c>
      <c r="U4772" t="s">
        <v>30</v>
      </c>
      <c r="V4772" t="s">
        <v>454</v>
      </c>
    </row>
    <row r="4773" spans="1:22" x14ac:dyDescent="0.3">
      <c r="A4773" t="s">
        <v>31</v>
      </c>
      <c r="B4773" t="s">
        <v>32</v>
      </c>
      <c r="C4773" t="s">
        <v>33</v>
      </c>
      <c r="D4773" t="s">
        <v>166</v>
      </c>
      <c r="E4773">
        <v>46.4</v>
      </c>
      <c r="F4773">
        <v>23</v>
      </c>
      <c r="G4773">
        <v>19</v>
      </c>
      <c r="I4773">
        <v>2027</v>
      </c>
      <c r="J4773" t="s">
        <v>25</v>
      </c>
      <c r="K4773" t="s">
        <v>25</v>
      </c>
      <c r="L4773">
        <v>11459581</v>
      </c>
      <c r="M4773">
        <v>246974</v>
      </c>
      <c r="N4773" t="s">
        <v>453</v>
      </c>
      <c r="O4773" t="s">
        <v>25</v>
      </c>
      <c r="Q4773" t="s">
        <v>454</v>
      </c>
      <c r="R4773">
        <v>2027</v>
      </c>
      <c r="S4773">
        <v>-1</v>
      </c>
      <c r="T4773" t="s">
        <v>35</v>
      </c>
      <c r="U4773" t="s">
        <v>30</v>
      </c>
      <c r="V4773" t="s">
        <v>454</v>
      </c>
    </row>
    <row r="4774" spans="1:22" x14ac:dyDescent="0.3">
      <c r="A4774" t="s">
        <v>31</v>
      </c>
      <c r="B4774" t="s">
        <v>32</v>
      </c>
      <c r="C4774" t="s">
        <v>24</v>
      </c>
      <c r="D4774" t="s">
        <v>177</v>
      </c>
      <c r="E4774">
        <v>37.299999999999997</v>
      </c>
      <c r="F4774">
        <v>22</v>
      </c>
      <c r="G4774">
        <v>20</v>
      </c>
      <c r="I4774">
        <v>2026</v>
      </c>
      <c r="J4774" t="s">
        <v>178</v>
      </c>
      <c r="K4774" t="s">
        <v>179</v>
      </c>
      <c r="L4774">
        <v>11563000</v>
      </c>
      <c r="M4774">
        <v>310000</v>
      </c>
      <c r="N4774" t="s">
        <v>453</v>
      </c>
      <c r="O4774" t="s">
        <v>49</v>
      </c>
      <c r="P4774">
        <v>15</v>
      </c>
      <c r="Q4774" t="s">
        <v>453</v>
      </c>
      <c r="R4774">
        <v>2026</v>
      </c>
      <c r="S4774">
        <v>0</v>
      </c>
      <c r="T4774" t="s">
        <v>29</v>
      </c>
      <c r="U4774" t="s">
        <v>30</v>
      </c>
      <c r="V4774" t="s">
        <v>454</v>
      </c>
    </row>
    <row r="4775" spans="1:22" x14ac:dyDescent="0.3">
      <c r="A4775" t="s">
        <v>31</v>
      </c>
      <c r="B4775" t="s">
        <v>32</v>
      </c>
      <c r="C4775" t="s">
        <v>33</v>
      </c>
      <c r="D4775" t="s">
        <v>427</v>
      </c>
      <c r="E4775">
        <v>28.6</v>
      </c>
      <c r="F4775">
        <v>27</v>
      </c>
      <c r="G4775">
        <v>14</v>
      </c>
      <c r="I4775">
        <v>2027</v>
      </c>
      <c r="J4775" t="s">
        <v>206</v>
      </c>
      <c r="K4775" t="s">
        <v>43</v>
      </c>
      <c r="L4775">
        <v>9350000</v>
      </c>
      <c r="M4775">
        <v>326923</v>
      </c>
      <c r="N4775" t="s">
        <v>453</v>
      </c>
      <c r="O4775" t="s">
        <v>38</v>
      </c>
      <c r="P4775">
        <v>10</v>
      </c>
      <c r="Q4775" t="s">
        <v>453</v>
      </c>
      <c r="R4775">
        <v>2027</v>
      </c>
      <c r="S4775">
        <v>-1</v>
      </c>
      <c r="T4775" t="s">
        <v>35</v>
      </c>
      <c r="U4775" t="s">
        <v>30</v>
      </c>
      <c r="V4775" t="s">
        <v>454</v>
      </c>
    </row>
    <row r="4776" spans="1:22" x14ac:dyDescent="0.3">
      <c r="A4776" t="s">
        <v>31</v>
      </c>
      <c r="B4776" t="s">
        <v>32</v>
      </c>
      <c r="C4776" t="s">
        <v>33</v>
      </c>
      <c r="D4776" t="s">
        <v>389</v>
      </c>
      <c r="E4776">
        <v>46.3</v>
      </c>
      <c r="F4776">
        <v>25</v>
      </c>
      <c r="G4776">
        <v>15</v>
      </c>
      <c r="I4776">
        <v>2028</v>
      </c>
      <c r="J4776" t="s">
        <v>197</v>
      </c>
      <c r="K4776" t="s">
        <v>43</v>
      </c>
      <c r="L4776">
        <v>12216618</v>
      </c>
      <c r="M4776">
        <v>263858</v>
      </c>
      <c r="N4776" t="s">
        <v>453</v>
      </c>
      <c r="O4776" t="s">
        <v>38</v>
      </c>
      <c r="P4776">
        <v>30</v>
      </c>
      <c r="Q4776" t="s">
        <v>453</v>
      </c>
      <c r="R4776">
        <v>2028</v>
      </c>
      <c r="S4776">
        <v>-2</v>
      </c>
      <c r="T4776" t="s">
        <v>35</v>
      </c>
      <c r="U4776" t="s">
        <v>30</v>
      </c>
      <c r="V4776" t="s">
        <v>454</v>
      </c>
    </row>
    <row r="4777" spans="1:22" x14ac:dyDescent="0.3">
      <c r="A4777" t="s">
        <v>31</v>
      </c>
      <c r="B4777" t="s">
        <v>32</v>
      </c>
      <c r="C4777" t="s">
        <v>25</v>
      </c>
      <c r="D4777" t="s">
        <v>389</v>
      </c>
      <c r="E4777">
        <v>32.700000000000003</v>
      </c>
      <c r="F4777">
        <v>25</v>
      </c>
      <c r="G4777">
        <v>17</v>
      </c>
      <c r="I4777">
        <v>2028</v>
      </c>
      <c r="J4777" t="s">
        <v>197</v>
      </c>
      <c r="K4777" t="s">
        <v>43</v>
      </c>
      <c r="L4777">
        <v>10600705</v>
      </c>
      <c r="M4777">
        <v>324181</v>
      </c>
      <c r="N4777" t="s">
        <v>453</v>
      </c>
      <c r="O4777" t="s">
        <v>38</v>
      </c>
      <c r="P4777">
        <v>30</v>
      </c>
      <c r="Q4777" t="s">
        <v>453</v>
      </c>
      <c r="R4777">
        <v>2028</v>
      </c>
      <c r="S4777">
        <v>-2</v>
      </c>
      <c r="T4777" t="s">
        <v>35</v>
      </c>
      <c r="U4777" t="s">
        <v>30</v>
      </c>
      <c r="V4777" t="s">
        <v>454</v>
      </c>
    </row>
    <row r="4778" spans="1:22" x14ac:dyDescent="0.3">
      <c r="A4778" t="s">
        <v>31</v>
      </c>
      <c r="B4778" t="s">
        <v>32</v>
      </c>
      <c r="C4778" t="s">
        <v>33</v>
      </c>
      <c r="D4778" t="s">
        <v>121</v>
      </c>
      <c r="E4778">
        <v>48.5</v>
      </c>
      <c r="F4778">
        <v>23</v>
      </c>
      <c r="G4778">
        <v>14</v>
      </c>
      <c r="I4778">
        <v>2028</v>
      </c>
      <c r="J4778" t="s">
        <v>122</v>
      </c>
      <c r="K4778" t="s">
        <v>43</v>
      </c>
      <c r="L4778">
        <v>12125000</v>
      </c>
      <c r="M4778">
        <v>250000</v>
      </c>
      <c r="N4778" t="s">
        <v>453</v>
      </c>
      <c r="O4778" t="s">
        <v>38</v>
      </c>
      <c r="P4778">
        <v>20</v>
      </c>
      <c r="Q4778" t="s">
        <v>453</v>
      </c>
      <c r="R4778">
        <v>2028</v>
      </c>
      <c r="S4778">
        <v>-2</v>
      </c>
      <c r="T4778" t="s">
        <v>35</v>
      </c>
      <c r="U4778" t="s">
        <v>30</v>
      </c>
      <c r="V4778" t="s">
        <v>454</v>
      </c>
    </row>
    <row r="4779" spans="1:22" x14ac:dyDescent="0.3">
      <c r="A4779" t="s">
        <v>31</v>
      </c>
      <c r="B4779" t="s">
        <v>32</v>
      </c>
      <c r="C4779" t="s">
        <v>33</v>
      </c>
      <c r="D4779" t="s">
        <v>389</v>
      </c>
      <c r="E4779">
        <v>40.299999999999997</v>
      </c>
      <c r="F4779">
        <v>25</v>
      </c>
      <c r="G4779">
        <v>18</v>
      </c>
      <c r="I4779">
        <v>2028</v>
      </c>
      <c r="J4779" t="s">
        <v>197</v>
      </c>
      <c r="K4779" t="s">
        <v>43</v>
      </c>
      <c r="L4779">
        <v>12302789</v>
      </c>
      <c r="M4779">
        <v>305280</v>
      </c>
      <c r="N4779" t="s">
        <v>453</v>
      </c>
      <c r="O4779" t="s">
        <v>38</v>
      </c>
      <c r="P4779">
        <v>30</v>
      </c>
      <c r="Q4779" t="s">
        <v>453</v>
      </c>
      <c r="R4779">
        <v>2028</v>
      </c>
      <c r="S4779">
        <v>-2</v>
      </c>
      <c r="T4779" t="s">
        <v>35</v>
      </c>
      <c r="U4779" t="s">
        <v>30</v>
      </c>
      <c r="V4779" t="s">
        <v>454</v>
      </c>
    </row>
    <row r="4780" spans="1:22" x14ac:dyDescent="0.3">
      <c r="A4780" t="s">
        <v>31</v>
      </c>
      <c r="B4780" t="s">
        <v>32</v>
      </c>
      <c r="C4780" t="s">
        <v>33</v>
      </c>
      <c r="D4780" t="s">
        <v>166</v>
      </c>
      <c r="E4780">
        <v>34</v>
      </c>
      <c r="F4780">
        <v>23</v>
      </c>
      <c r="G4780">
        <v>21</v>
      </c>
      <c r="I4780">
        <v>2027</v>
      </c>
      <c r="J4780" t="s">
        <v>25</v>
      </c>
      <c r="K4780" t="s">
        <v>25</v>
      </c>
      <c r="L4780">
        <v>10168355</v>
      </c>
      <c r="M4780">
        <v>299069</v>
      </c>
      <c r="N4780" t="s">
        <v>453</v>
      </c>
      <c r="O4780" t="s">
        <v>25</v>
      </c>
      <c r="Q4780" t="s">
        <v>454</v>
      </c>
      <c r="R4780">
        <v>2027</v>
      </c>
      <c r="S4780">
        <v>-1</v>
      </c>
      <c r="T4780" t="s">
        <v>35</v>
      </c>
      <c r="U4780" t="s">
        <v>30</v>
      </c>
      <c r="V4780" t="s">
        <v>454</v>
      </c>
    </row>
    <row r="4781" spans="1:22" x14ac:dyDescent="0.3">
      <c r="A4781" t="s">
        <v>31</v>
      </c>
      <c r="B4781" t="s">
        <v>32</v>
      </c>
      <c r="C4781" t="s">
        <v>33</v>
      </c>
      <c r="D4781" t="s">
        <v>166</v>
      </c>
      <c r="E4781">
        <v>46.2</v>
      </c>
      <c r="F4781">
        <v>23</v>
      </c>
      <c r="G4781">
        <v>16</v>
      </c>
      <c r="I4781">
        <v>2027</v>
      </c>
      <c r="J4781" t="s">
        <v>25</v>
      </c>
      <c r="K4781" t="s">
        <v>25</v>
      </c>
      <c r="L4781">
        <v>11326854</v>
      </c>
      <c r="M4781">
        <v>245170</v>
      </c>
      <c r="N4781" t="s">
        <v>453</v>
      </c>
      <c r="O4781" t="s">
        <v>25</v>
      </c>
      <c r="Q4781" t="s">
        <v>454</v>
      </c>
      <c r="R4781">
        <v>2027</v>
      </c>
      <c r="S4781">
        <v>-1</v>
      </c>
      <c r="T4781" t="s">
        <v>35</v>
      </c>
      <c r="U4781" t="s">
        <v>30</v>
      </c>
      <c r="V4781" t="s">
        <v>454</v>
      </c>
    </row>
    <row r="4782" spans="1:22" x14ac:dyDescent="0.3">
      <c r="A4782" t="s">
        <v>31</v>
      </c>
      <c r="B4782" t="s">
        <v>32</v>
      </c>
      <c r="C4782" t="s">
        <v>33</v>
      </c>
      <c r="D4782" t="s">
        <v>389</v>
      </c>
      <c r="E4782">
        <v>34.700000000000003</v>
      </c>
      <c r="F4782">
        <v>25</v>
      </c>
      <c r="G4782">
        <v>19</v>
      </c>
      <c r="I4782">
        <v>2028</v>
      </c>
      <c r="J4782" t="s">
        <v>197</v>
      </c>
      <c r="K4782" t="s">
        <v>43</v>
      </c>
      <c r="L4782">
        <v>11549069</v>
      </c>
      <c r="M4782">
        <v>332826</v>
      </c>
      <c r="N4782" t="s">
        <v>453</v>
      </c>
      <c r="O4782" t="s">
        <v>38</v>
      </c>
      <c r="P4782">
        <v>30</v>
      </c>
      <c r="Q4782" t="s">
        <v>453</v>
      </c>
      <c r="R4782">
        <v>2028</v>
      </c>
      <c r="S4782">
        <v>-2</v>
      </c>
      <c r="T4782" t="s">
        <v>35</v>
      </c>
      <c r="U4782" t="s">
        <v>30</v>
      </c>
      <c r="V4782" t="s">
        <v>454</v>
      </c>
    </row>
    <row r="4783" spans="1:22" x14ac:dyDescent="0.3">
      <c r="A4783" t="s">
        <v>31</v>
      </c>
      <c r="B4783" t="s">
        <v>32</v>
      </c>
      <c r="C4783" t="s">
        <v>24</v>
      </c>
      <c r="D4783" t="s">
        <v>50</v>
      </c>
      <c r="E4783">
        <v>46.3</v>
      </c>
      <c r="F4783">
        <v>19</v>
      </c>
      <c r="G4783">
        <v>15</v>
      </c>
      <c r="I4783">
        <v>2026</v>
      </c>
      <c r="J4783" t="s">
        <v>25</v>
      </c>
      <c r="K4783" t="s">
        <v>25</v>
      </c>
      <c r="L4783">
        <v>9430000</v>
      </c>
      <c r="M4783">
        <v>203672</v>
      </c>
      <c r="N4783" t="s">
        <v>453</v>
      </c>
      <c r="O4783" t="s">
        <v>25</v>
      </c>
      <c r="Q4783" t="s">
        <v>454</v>
      </c>
      <c r="R4783">
        <v>2026</v>
      </c>
      <c r="S4783">
        <v>0</v>
      </c>
      <c r="T4783" t="s">
        <v>29</v>
      </c>
      <c r="U4783" t="s">
        <v>30</v>
      </c>
      <c r="V4783" t="s">
        <v>454</v>
      </c>
    </row>
    <row r="4784" spans="1:22" x14ac:dyDescent="0.3">
      <c r="A4784" t="s">
        <v>31</v>
      </c>
      <c r="B4784" t="s">
        <v>32</v>
      </c>
      <c r="C4784" t="s">
        <v>24</v>
      </c>
      <c r="D4784" t="s">
        <v>98</v>
      </c>
      <c r="E4784">
        <v>40.6</v>
      </c>
      <c r="F4784">
        <v>17</v>
      </c>
      <c r="G4784">
        <v>15</v>
      </c>
      <c r="I4784">
        <v>2028</v>
      </c>
      <c r="J4784" t="s">
        <v>25</v>
      </c>
      <c r="K4784" t="s">
        <v>25</v>
      </c>
      <c r="L4784">
        <v>9001020</v>
      </c>
      <c r="M4784">
        <v>221700</v>
      </c>
      <c r="N4784" t="s">
        <v>453</v>
      </c>
      <c r="O4784" t="s">
        <v>25</v>
      </c>
      <c r="Q4784" t="s">
        <v>454</v>
      </c>
      <c r="R4784">
        <v>2028</v>
      </c>
      <c r="S4784">
        <v>-2</v>
      </c>
      <c r="T4784" t="s">
        <v>35</v>
      </c>
      <c r="U4784" t="s">
        <v>30</v>
      </c>
      <c r="V4784" t="s">
        <v>454</v>
      </c>
    </row>
    <row r="4785" spans="1:22" x14ac:dyDescent="0.3">
      <c r="A4785" t="s">
        <v>31</v>
      </c>
      <c r="B4785" t="s">
        <v>32</v>
      </c>
      <c r="C4785" t="s">
        <v>63</v>
      </c>
      <c r="D4785" t="s">
        <v>333</v>
      </c>
      <c r="E4785">
        <v>40.5</v>
      </c>
      <c r="F4785">
        <v>15</v>
      </c>
      <c r="G4785">
        <v>15</v>
      </c>
      <c r="I4785">
        <v>2028</v>
      </c>
      <c r="J4785" t="s">
        <v>320</v>
      </c>
      <c r="K4785" t="s">
        <v>86</v>
      </c>
      <c r="L4785">
        <v>9190000</v>
      </c>
      <c r="M4785">
        <v>226914</v>
      </c>
      <c r="N4785" t="s">
        <v>453</v>
      </c>
      <c r="O4785" t="s">
        <v>120</v>
      </c>
      <c r="P4785">
        <v>20</v>
      </c>
      <c r="Q4785" t="s">
        <v>453</v>
      </c>
      <c r="R4785">
        <v>2028</v>
      </c>
      <c r="S4785">
        <v>-2</v>
      </c>
      <c r="T4785" t="s">
        <v>35</v>
      </c>
      <c r="U4785" t="s">
        <v>44</v>
      </c>
      <c r="V4785" t="s">
        <v>454</v>
      </c>
    </row>
    <row r="4786" spans="1:22" x14ac:dyDescent="0.3">
      <c r="A4786" t="s">
        <v>31</v>
      </c>
      <c r="B4786" t="s">
        <v>32</v>
      </c>
      <c r="C4786" t="s">
        <v>33</v>
      </c>
      <c r="D4786" t="s">
        <v>427</v>
      </c>
      <c r="E4786">
        <v>22.3</v>
      </c>
      <c r="F4786">
        <v>27</v>
      </c>
      <c r="G4786">
        <v>24</v>
      </c>
      <c r="I4786">
        <v>2027</v>
      </c>
      <c r="J4786" t="s">
        <v>206</v>
      </c>
      <c r="K4786" t="s">
        <v>43</v>
      </c>
      <c r="L4786">
        <v>9870000</v>
      </c>
      <c r="M4786">
        <v>442601</v>
      </c>
      <c r="N4786" t="s">
        <v>453</v>
      </c>
      <c r="O4786" t="s">
        <v>38</v>
      </c>
      <c r="P4786">
        <v>10</v>
      </c>
      <c r="Q4786" t="s">
        <v>453</v>
      </c>
      <c r="R4786">
        <v>2027</v>
      </c>
      <c r="S4786">
        <v>-1</v>
      </c>
      <c r="T4786" t="s">
        <v>35</v>
      </c>
      <c r="U4786" t="s">
        <v>30</v>
      </c>
      <c r="V4786" t="s">
        <v>453</v>
      </c>
    </row>
    <row r="4787" spans="1:22" x14ac:dyDescent="0.3">
      <c r="A4787" t="s">
        <v>31</v>
      </c>
      <c r="B4787" t="s">
        <v>32</v>
      </c>
      <c r="C4787" t="s">
        <v>33</v>
      </c>
      <c r="D4787" t="s">
        <v>389</v>
      </c>
      <c r="E4787">
        <v>34.700000000000003</v>
      </c>
      <c r="F4787">
        <v>25</v>
      </c>
      <c r="G4787">
        <v>21</v>
      </c>
      <c r="I4787">
        <v>2028</v>
      </c>
      <c r="J4787" t="s">
        <v>197</v>
      </c>
      <c r="K4787" t="s">
        <v>43</v>
      </c>
      <c r="L4787">
        <v>10872986</v>
      </c>
      <c r="M4787">
        <v>313343</v>
      </c>
      <c r="N4787" t="s">
        <v>453</v>
      </c>
      <c r="O4787" t="s">
        <v>38</v>
      </c>
      <c r="P4787">
        <v>30</v>
      </c>
      <c r="Q4787" t="s">
        <v>453</v>
      </c>
      <c r="R4787">
        <v>2028</v>
      </c>
      <c r="S4787">
        <v>-2</v>
      </c>
      <c r="T4787" t="s">
        <v>35</v>
      </c>
      <c r="U4787" t="s">
        <v>30</v>
      </c>
      <c r="V4787" t="s">
        <v>454</v>
      </c>
    </row>
    <row r="4788" spans="1:22" x14ac:dyDescent="0.3">
      <c r="A4788" t="s">
        <v>31</v>
      </c>
      <c r="B4788" t="s">
        <v>32</v>
      </c>
      <c r="C4788" t="s">
        <v>33</v>
      </c>
      <c r="D4788" t="s">
        <v>389</v>
      </c>
      <c r="E4788">
        <v>43.9</v>
      </c>
      <c r="F4788">
        <v>25</v>
      </c>
      <c r="G4788">
        <v>24</v>
      </c>
      <c r="I4788">
        <v>2028</v>
      </c>
      <c r="J4788" t="s">
        <v>197</v>
      </c>
      <c r="K4788" t="s">
        <v>43</v>
      </c>
      <c r="L4788">
        <v>12063146</v>
      </c>
      <c r="M4788">
        <v>274787</v>
      </c>
      <c r="N4788" t="s">
        <v>453</v>
      </c>
      <c r="O4788" t="s">
        <v>38</v>
      </c>
      <c r="P4788">
        <v>30</v>
      </c>
      <c r="Q4788" t="s">
        <v>453</v>
      </c>
      <c r="R4788">
        <v>2028</v>
      </c>
      <c r="S4788">
        <v>-2</v>
      </c>
      <c r="T4788" t="s">
        <v>35</v>
      </c>
      <c r="U4788" t="s">
        <v>30</v>
      </c>
      <c r="V4788" t="s">
        <v>454</v>
      </c>
    </row>
    <row r="4789" spans="1:22" x14ac:dyDescent="0.3">
      <c r="A4789" t="s">
        <v>31</v>
      </c>
      <c r="B4789" t="s">
        <v>32</v>
      </c>
      <c r="C4789" t="s">
        <v>33</v>
      </c>
      <c r="D4789" t="s">
        <v>389</v>
      </c>
      <c r="E4789">
        <v>44.1</v>
      </c>
      <c r="F4789">
        <v>25</v>
      </c>
      <c r="G4789">
        <v>18</v>
      </c>
      <c r="I4789">
        <v>2028</v>
      </c>
      <c r="J4789" t="s">
        <v>197</v>
      </c>
      <c r="K4789" t="s">
        <v>43</v>
      </c>
      <c r="L4789">
        <v>13058710</v>
      </c>
      <c r="M4789">
        <v>296116</v>
      </c>
      <c r="N4789" t="s">
        <v>453</v>
      </c>
      <c r="O4789" t="s">
        <v>38</v>
      </c>
      <c r="P4789">
        <v>30</v>
      </c>
      <c r="Q4789" t="s">
        <v>453</v>
      </c>
      <c r="R4789">
        <v>2028</v>
      </c>
      <c r="S4789">
        <v>-2</v>
      </c>
      <c r="T4789" t="s">
        <v>35</v>
      </c>
      <c r="U4789" t="s">
        <v>30</v>
      </c>
      <c r="V4789" t="s">
        <v>454</v>
      </c>
    </row>
    <row r="4790" spans="1:22" x14ac:dyDescent="0.3">
      <c r="A4790" t="s">
        <v>31</v>
      </c>
      <c r="B4790" t="s">
        <v>32</v>
      </c>
      <c r="C4790" t="s">
        <v>24</v>
      </c>
      <c r="D4790" t="s">
        <v>114</v>
      </c>
      <c r="E4790">
        <v>37.6</v>
      </c>
      <c r="F4790">
        <v>25</v>
      </c>
      <c r="G4790">
        <v>19</v>
      </c>
      <c r="I4790">
        <v>2025</v>
      </c>
      <c r="J4790" t="s">
        <v>26</v>
      </c>
      <c r="K4790" t="s">
        <v>27</v>
      </c>
      <c r="L4790">
        <v>8960000</v>
      </c>
      <c r="M4790">
        <v>238298</v>
      </c>
      <c r="N4790" t="s">
        <v>453</v>
      </c>
      <c r="O4790" t="s">
        <v>28</v>
      </c>
      <c r="P4790">
        <v>31</v>
      </c>
      <c r="Q4790" t="s">
        <v>453</v>
      </c>
      <c r="R4790">
        <v>2025</v>
      </c>
      <c r="S4790">
        <v>1</v>
      </c>
      <c r="T4790" t="s">
        <v>29</v>
      </c>
      <c r="U4790" t="s">
        <v>30</v>
      </c>
      <c r="V4790" t="s">
        <v>454</v>
      </c>
    </row>
    <row r="4791" spans="1:22" x14ac:dyDescent="0.3">
      <c r="A4791" t="s">
        <v>31</v>
      </c>
      <c r="B4791" t="s">
        <v>32</v>
      </c>
      <c r="C4791" t="s">
        <v>33</v>
      </c>
      <c r="D4791" t="s">
        <v>121</v>
      </c>
      <c r="E4791">
        <v>39.299999999999997</v>
      </c>
      <c r="F4791">
        <v>20</v>
      </c>
      <c r="G4791">
        <v>14</v>
      </c>
      <c r="I4791">
        <v>2028</v>
      </c>
      <c r="J4791" t="s">
        <v>122</v>
      </c>
      <c r="K4791" t="s">
        <v>43</v>
      </c>
      <c r="L4791">
        <v>10611000</v>
      </c>
      <c r="M4791">
        <v>270000</v>
      </c>
      <c r="N4791" t="s">
        <v>453</v>
      </c>
      <c r="O4791" t="s">
        <v>38</v>
      </c>
      <c r="P4791">
        <v>20</v>
      </c>
      <c r="Q4791" t="s">
        <v>453</v>
      </c>
      <c r="R4791">
        <v>2028</v>
      </c>
      <c r="S4791">
        <v>-2</v>
      </c>
      <c r="T4791" t="s">
        <v>35</v>
      </c>
      <c r="U4791" t="s">
        <v>30</v>
      </c>
      <c r="V4791" t="s">
        <v>454</v>
      </c>
    </row>
    <row r="4792" spans="1:22" x14ac:dyDescent="0.3">
      <c r="A4792" t="s">
        <v>31</v>
      </c>
      <c r="B4792" t="s">
        <v>32</v>
      </c>
      <c r="C4792" t="s">
        <v>25</v>
      </c>
      <c r="D4792" t="s">
        <v>41</v>
      </c>
      <c r="E4792">
        <v>35.6</v>
      </c>
      <c r="F4792">
        <v>17</v>
      </c>
      <c r="G4792">
        <v>14</v>
      </c>
      <c r="I4792">
        <v>2027</v>
      </c>
      <c r="J4792" t="s">
        <v>51</v>
      </c>
      <c r="K4792" t="s">
        <v>43</v>
      </c>
      <c r="L4792">
        <v>10456980</v>
      </c>
      <c r="M4792">
        <v>293735</v>
      </c>
      <c r="N4792" t="s">
        <v>453</v>
      </c>
      <c r="O4792" t="s">
        <v>38</v>
      </c>
      <c r="P4792">
        <v>15</v>
      </c>
      <c r="Q4792" t="s">
        <v>453</v>
      </c>
      <c r="R4792">
        <v>2027</v>
      </c>
      <c r="S4792">
        <v>-1</v>
      </c>
      <c r="T4792" t="s">
        <v>35</v>
      </c>
      <c r="U4792" t="s">
        <v>30</v>
      </c>
      <c r="V4792" t="s">
        <v>454</v>
      </c>
    </row>
    <row r="4793" spans="1:22" x14ac:dyDescent="0.3">
      <c r="A4793" t="s">
        <v>31</v>
      </c>
      <c r="B4793" t="s">
        <v>32</v>
      </c>
      <c r="C4793" t="s">
        <v>33</v>
      </c>
      <c r="D4793" t="s">
        <v>102</v>
      </c>
      <c r="E4793">
        <v>35.700000000000003</v>
      </c>
      <c r="F4793">
        <v>20</v>
      </c>
      <c r="G4793">
        <v>13</v>
      </c>
      <c r="I4793">
        <v>2027</v>
      </c>
      <c r="J4793" t="s">
        <v>103</v>
      </c>
      <c r="K4793" t="s">
        <v>104</v>
      </c>
      <c r="L4793">
        <v>14172900</v>
      </c>
      <c r="M4793">
        <v>397000</v>
      </c>
      <c r="N4793" t="s">
        <v>453</v>
      </c>
      <c r="O4793" t="s">
        <v>80</v>
      </c>
      <c r="P4793">
        <v>31</v>
      </c>
      <c r="Q4793" t="s">
        <v>453</v>
      </c>
      <c r="R4793">
        <v>2027</v>
      </c>
      <c r="S4793">
        <v>-1</v>
      </c>
      <c r="T4793" t="s">
        <v>35</v>
      </c>
      <c r="U4793" t="s">
        <v>30</v>
      </c>
      <c r="V4793" t="s">
        <v>453</v>
      </c>
    </row>
    <row r="4794" spans="1:22" x14ac:dyDescent="0.3">
      <c r="A4794" t="s">
        <v>31</v>
      </c>
      <c r="B4794" t="s">
        <v>32</v>
      </c>
      <c r="C4794" t="s">
        <v>24</v>
      </c>
      <c r="D4794" t="s">
        <v>386</v>
      </c>
      <c r="E4794">
        <v>40.5</v>
      </c>
      <c r="F4794">
        <v>14</v>
      </c>
      <c r="G4794">
        <v>13</v>
      </c>
      <c r="I4794">
        <v>2026</v>
      </c>
      <c r="J4794" t="s">
        <v>25</v>
      </c>
      <c r="K4794" t="s">
        <v>25</v>
      </c>
      <c r="L4794">
        <v>11364150</v>
      </c>
      <c r="M4794">
        <v>280596</v>
      </c>
      <c r="N4794" t="s">
        <v>453</v>
      </c>
      <c r="O4794" t="s">
        <v>25</v>
      </c>
      <c r="Q4794" t="s">
        <v>454</v>
      </c>
      <c r="R4794">
        <v>2026</v>
      </c>
      <c r="S4794">
        <v>0</v>
      </c>
      <c r="T4794" t="s">
        <v>29</v>
      </c>
      <c r="U4794" t="s">
        <v>44</v>
      </c>
      <c r="V4794" t="s">
        <v>454</v>
      </c>
    </row>
    <row r="4795" spans="1:22" x14ac:dyDescent="0.3">
      <c r="A4795" t="s">
        <v>31</v>
      </c>
      <c r="B4795" t="s">
        <v>32</v>
      </c>
      <c r="C4795" t="s">
        <v>33</v>
      </c>
      <c r="D4795" t="s">
        <v>34</v>
      </c>
      <c r="E4795">
        <v>35.5</v>
      </c>
      <c r="F4795">
        <v>25</v>
      </c>
      <c r="G4795">
        <v>20</v>
      </c>
      <c r="I4795">
        <v>2027</v>
      </c>
      <c r="J4795" t="s">
        <v>25</v>
      </c>
      <c r="K4795" t="s">
        <v>25</v>
      </c>
      <c r="L4795">
        <v>10484300</v>
      </c>
      <c r="M4795">
        <v>295332</v>
      </c>
      <c r="N4795" t="s">
        <v>453</v>
      </c>
      <c r="O4795" t="s">
        <v>25</v>
      </c>
      <c r="Q4795" t="s">
        <v>454</v>
      </c>
      <c r="R4795">
        <v>2027</v>
      </c>
      <c r="S4795">
        <v>-1</v>
      </c>
      <c r="T4795" t="s">
        <v>35</v>
      </c>
      <c r="U4795" t="s">
        <v>30</v>
      </c>
      <c r="V4795" t="s">
        <v>454</v>
      </c>
    </row>
    <row r="4796" spans="1:22" x14ac:dyDescent="0.3">
      <c r="A4796" t="s">
        <v>31</v>
      </c>
      <c r="B4796" t="s">
        <v>32</v>
      </c>
      <c r="C4796" t="s">
        <v>25</v>
      </c>
      <c r="D4796" t="s">
        <v>389</v>
      </c>
      <c r="E4796">
        <v>43.9</v>
      </c>
      <c r="F4796">
        <v>25</v>
      </c>
      <c r="G4796">
        <v>24</v>
      </c>
      <c r="I4796">
        <v>2028</v>
      </c>
      <c r="J4796" t="s">
        <v>197</v>
      </c>
      <c r="K4796" t="s">
        <v>43</v>
      </c>
      <c r="L4796">
        <v>12120739</v>
      </c>
      <c r="M4796">
        <v>276099</v>
      </c>
      <c r="N4796" t="s">
        <v>453</v>
      </c>
      <c r="O4796" t="s">
        <v>38</v>
      </c>
      <c r="P4796">
        <v>30</v>
      </c>
      <c r="Q4796" t="s">
        <v>453</v>
      </c>
      <c r="R4796">
        <v>2028</v>
      </c>
      <c r="S4796">
        <v>-2</v>
      </c>
      <c r="T4796" t="s">
        <v>35</v>
      </c>
      <c r="U4796" t="s">
        <v>30</v>
      </c>
      <c r="V4796" t="s">
        <v>454</v>
      </c>
    </row>
    <row r="4797" spans="1:22" x14ac:dyDescent="0.3">
      <c r="A4797" t="s">
        <v>31</v>
      </c>
      <c r="B4797" t="s">
        <v>32</v>
      </c>
      <c r="C4797" t="s">
        <v>24</v>
      </c>
      <c r="D4797" t="s">
        <v>177</v>
      </c>
      <c r="E4797">
        <v>35.200000000000003</v>
      </c>
      <c r="F4797">
        <v>22</v>
      </c>
      <c r="G4797">
        <v>17</v>
      </c>
      <c r="I4797">
        <v>2026</v>
      </c>
      <c r="J4797" t="s">
        <v>178</v>
      </c>
      <c r="K4797" t="s">
        <v>179</v>
      </c>
      <c r="L4797">
        <v>10912000</v>
      </c>
      <c r="M4797">
        <v>310000</v>
      </c>
      <c r="N4797" t="s">
        <v>453</v>
      </c>
      <c r="O4797" t="s">
        <v>49</v>
      </c>
      <c r="P4797">
        <v>15</v>
      </c>
      <c r="Q4797" t="s">
        <v>453</v>
      </c>
      <c r="R4797">
        <v>2026</v>
      </c>
      <c r="S4797">
        <v>0</v>
      </c>
      <c r="T4797" t="s">
        <v>29</v>
      </c>
      <c r="U4797" t="s">
        <v>30</v>
      </c>
      <c r="V4797" t="s">
        <v>454</v>
      </c>
    </row>
    <row r="4798" spans="1:22" x14ac:dyDescent="0.3">
      <c r="A4798" t="s">
        <v>31</v>
      </c>
      <c r="B4798" t="s">
        <v>32</v>
      </c>
      <c r="C4798" t="s">
        <v>33</v>
      </c>
      <c r="D4798" t="s">
        <v>166</v>
      </c>
      <c r="E4798">
        <v>49</v>
      </c>
      <c r="F4798">
        <v>17</v>
      </c>
      <c r="G4798">
        <v>16</v>
      </c>
      <c r="I4798">
        <v>2027</v>
      </c>
      <c r="J4798" t="s">
        <v>25</v>
      </c>
      <c r="K4798" t="s">
        <v>25</v>
      </c>
      <c r="L4798">
        <v>11846014</v>
      </c>
      <c r="M4798">
        <v>241755</v>
      </c>
      <c r="N4798" t="s">
        <v>453</v>
      </c>
      <c r="O4798" t="s">
        <v>25</v>
      </c>
      <c r="Q4798" t="s">
        <v>454</v>
      </c>
      <c r="R4798">
        <v>2027</v>
      </c>
      <c r="S4798">
        <v>-1</v>
      </c>
      <c r="T4798" t="s">
        <v>35</v>
      </c>
      <c r="U4798" t="s">
        <v>30</v>
      </c>
      <c r="V4798" t="s">
        <v>454</v>
      </c>
    </row>
    <row r="4799" spans="1:22" x14ac:dyDescent="0.3">
      <c r="A4799" t="s">
        <v>31</v>
      </c>
      <c r="B4799" t="s">
        <v>32</v>
      </c>
      <c r="C4799" t="s">
        <v>33</v>
      </c>
      <c r="D4799" t="s">
        <v>121</v>
      </c>
      <c r="E4799">
        <v>40</v>
      </c>
      <c r="F4799">
        <v>17</v>
      </c>
      <c r="G4799">
        <v>17</v>
      </c>
      <c r="I4799">
        <v>2029</v>
      </c>
      <c r="J4799" t="s">
        <v>122</v>
      </c>
      <c r="K4799" t="s">
        <v>43</v>
      </c>
      <c r="L4799">
        <v>12320000</v>
      </c>
      <c r="M4799">
        <v>308000</v>
      </c>
      <c r="N4799" t="s">
        <v>453</v>
      </c>
      <c r="O4799" t="s">
        <v>38</v>
      </c>
      <c r="P4799">
        <v>20</v>
      </c>
      <c r="Q4799" t="s">
        <v>453</v>
      </c>
      <c r="R4799">
        <v>2029</v>
      </c>
      <c r="S4799">
        <v>-3</v>
      </c>
      <c r="T4799" t="s">
        <v>35</v>
      </c>
      <c r="U4799" t="s">
        <v>30</v>
      </c>
      <c r="V4799" t="s">
        <v>454</v>
      </c>
    </row>
    <row r="4800" spans="1:22" x14ac:dyDescent="0.3">
      <c r="A4800" t="s">
        <v>31</v>
      </c>
      <c r="B4800" t="s">
        <v>32</v>
      </c>
      <c r="C4800" t="s">
        <v>33</v>
      </c>
      <c r="D4800" t="s">
        <v>121</v>
      </c>
      <c r="E4800">
        <v>38.1</v>
      </c>
      <c r="F4800">
        <v>13</v>
      </c>
      <c r="G4800">
        <v>13</v>
      </c>
      <c r="I4800">
        <v>2029</v>
      </c>
      <c r="J4800" t="s">
        <v>122</v>
      </c>
      <c r="K4800" t="s">
        <v>43</v>
      </c>
      <c r="L4800">
        <v>9982200</v>
      </c>
      <c r="M4800">
        <v>262000</v>
      </c>
      <c r="N4800" t="s">
        <v>453</v>
      </c>
      <c r="O4800" t="s">
        <v>38</v>
      </c>
      <c r="P4800">
        <v>20</v>
      </c>
      <c r="Q4800" t="s">
        <v>453</v>
      </c>
      <c r="R4800">
        <v>2029</v>
      </c>
      <c r="S4800">
        <v>-3</v>
      </c>
      <c r="T4800" t="s">
        <v>35</v>
      </c>
      <c r="U4800" t="s">
        <v>44</v>
      </c>
      <c r="V4800" t="s">
        <v>454</v>
      </c>
    </row>
    <row r="4801" spans="1:22" x14ac:dyDescent="0.3">
      <c r="A4801" t="s">
        <v>31</v>
      </c>
      <c r="B4801" t="s">
        <v>32</v>
      </c>
      <c r="C4801" t="s">
        <v>33</v>
      </c>
      <c r="D4801" t="s">
        <v>389</v>
      </c>
      <c r="E4801">
        <v>34.700000000000003</v>
      </c>
      <c r="F4801">
        <v>25</v>
      </c>
      <c r="G4801">
        <v>17</v>
      </c>
      <c r="I4801">
        <v>2028</v>
      </c>
      <c r="J4801" t="s">
        <v>197</v>
      </c>
      <c r="K4801" t="s">
        <v>43</v>
      </c>
      <c r="L4801">
        <v>10748169</v>
      </c>
      <c r="M4801">
        <v>309746</v>
      </c>
      <c r="N4801" t="s">
        <v>453</v>
      </c>
      <c r="O4801" t="s">
        <v>38</v>
      </c>
      <c r="P4801">
        <v>30</v>
      </c>
      <c r="Q4801" t="s">
        <v>453</v>
      </c>
      <c r="R4801">
        <v>2028</v>
      </c>
      <c r="S4801">
        <v>-2</v>
      </c>
      <c r="T4801" t="s">
        <v>35</v>
      </c>
      <c r="U4801" t="s">
        <v>30</v>
      </c>
      <c r="V4801" t="s">
        <v>454</v>
      </c>
    </row>
    <row r="4802" spans="1:22" x14ac:dyDescent="0.3">
      <c r="A4802" t="s">
        <v>31</v>
      </c>
      <c r="B4802" t="s">
        <v>32</v>
      </c>
      <c r="C4802" t="s">
        <v>33</v>
      </c>
      <c r="D4802" t="s">
        <v>121</v>
      </c>
      <c r="E4802">
        <v>39.9</v>
      </c>
      <c r="F4802">
        <v>22</v>
      </c>
      <c r="G4802">
        <v>13</v>
      </c>
      <c r="I4802">
        <v>2029</v>
      </c>
      <c r="J4802" t="s">
        <v>122</v>
      </c>
      <c r="K4802" t="s">
        <v>43</v>
      </c>
      <c r="L4802">
        <v>10334100</v>
      </c>
      <c r="M4802">
        <v>259000</v>
      </c>
      <c r="N4802" t="s">
        <v>453</v>
      </c>
      <c r="O4802" t="s">
        <v>38</v>
      </c>
      <c r="P4802">
        <v>20</v>
      </c>
      <c r="Q4802" t="s">
        <v>453</v>
      </c>
      <c r="R4802">
        <v>2029</v>
      </c>
      <c r="S4802">
        <v>-3</v>
      </c>
      <c r="T4802" t="s">
        <v>35</v>
      </c>
      <c r="U4802" t="s">
        <v>30</v>
      </c>
      <c r="V4802" t="s">
        <v>454</v>
      </c>
    </row>
    <row r="4803" spans="1:22" x14ac:dyDescent="0.3">
      <c r="A4803" t="s">
        <v>31</v>
      </c>
      <c r="B4803" t="s">
        <v>32</v>
      </c>
      <c r="C4803" t="s">
        <v>33</v>
      </c>
      <c r="D4803" t="s">
        <v>145</v>
      </c>
      <c r="E4803">
        <v>39.5</v>
      </c>
      <c r="F4803">
        <v>19</v>
      </c>
      <c r="G4803">
        <v>13</v>
      </c>
      <c r="I4803">
        <v>2029</v>
      </c>
      <c r="J4803" t="s">
        <v>51</v>
      </c>
      <c r="K4803" t="s">
        <v>43</v>
      </c>
      <c r="L4803">
        <v>9906500</v>
      </c>
      <c r="M4803">
        <v>250797</v>
      </c>
      <c r="N4803" t="s">
        <v>453</v>
      </c>
      <c r="O4803" t="s">
        <v>38</v>
      </c>
      <c r="P4803">
        <v>15</v>
      </c>
      <c r="Q4803" t="s">
        <v>453</v>
      </c>
      <c r="R4803">
        <v>2029</v>
      </c>
      <c r="S4803">
        <v>-3</v>
      </c>
      <c r="T4803" t="s">
        <v>35</v>
      </c>
      <c r="U4803" t="s">
        <v>30</v>
      </c>
      <c r="V4803" t="s">
        <v>454</v>
      </c>
    </row>
    <row r="4804" spans="1:22" x14ac:dyDescent="0.3">
      <c r="A4804" t="s">
        <v>31</v>
      </c>
      <c r="B4804" t="s">
        <v>32</v>
      </c>
      <c r="C4804" t="s">
        <v>33</v>
      </c>
      <c r="D4804" t="s">
        <v>166</v>
      </c>
      <c r="E4804">
        <v>49</v>
      </c>
      <c r="F4804">
        <v>17</v>
      </c>
      <c r="G4804">
        <v>14</v>
      </c>
      <c r="I4804">
        <v>2027</v>
      </c>
      <c r="J4804" t="s">
        <v>25</v>
      </c>
      <c r="K4804" t="s">
        <v>25</v>
      </c>
      <c r="L4804">
        <v>11814177</v>
      </c>
      <c r="M4804">
        <v>241106</v>
      </c>
      <c r="N4804" t="s">
        <v>453</v>
      </c>
      <c r="O4804" t="s">
        <v>25</v>
      </c>
      <c r="Q4804" t="s">
        <v>454</v>
      </c>
      <c r="R4804">
        <v>2027</v>
      </c>
      <c r="S4804">
        <v>-1</v>
      </c>
      <c r="T4804" t="s">
        <v>35</v>
      </c>
      <c r="U4804" t="s">
        <v>30</v>
      </c>
      <c r="V4804" t="s">
        <v>454</v>
      </c>
    </row>
    <row r="4805" spans="1:22" x14ac:dyDescent="0.3">
      <c r="A4805" t="s">
        <v>31</v>
      </c>
      <c r="B4805" t="s">
        <v>32</v>
      </c>
      <c r="C4805" t="s">
        <v>33</v>
      </c>
      <c r="D4805" t="s">
        <v>389</v>
      </c>
      <c r="E4805">
        <v>46.3</v>
      </c>
      <c r="F4805">
        <v>25</v>
      </c>
      <c r="G4805">
        <v>17</v>
      </c>
      <c r="I4805">
        <v>2028</v>
      </c>
      <c r="J4805" t="s">
        <v>197</v>
      </c>
      <c r="K4805" t="s">
        <v>43</v>
      </c>
      <c r="L4805">
        <v>12305620</v>
      </c>
      <c r="M4805">
        <v>265780</v>
      </c>
      <c r="N4805" t="s">
        <v>453</v>
      </c>
      <c r="O4805" t="s">
        <v>38</v>
      </c>
      <c r="P4805">
        <v>30</v>
      </c>
      <c r="Q4805" t="s">
        <v>453</v>
      </c>
      <c r="R4805">
        <v>2028</v>
      </c>
      <c r="S4805">
        <v>-2</v>
      </c>
      <c r="T4805" t="s">
        <v>35</v>
      </c>
      <c r="U4805" t="s">
        <v>30</v>
      </c>
      <c r="V4805" t="s">
        <v>454</v>
      </c>
    </row>
    <row r="4806" spans="1:22" x14ac:dyDescent="0.3">
      <c r="A4806" t="s">
        <v>31</v>
      </c>
      <c r="B4806" t="s">
        <v>32</v>
      </c>
      <c r="C4806" t="s">
        <v>33</v>
      </c>
      <c r="D4806" t="s">
        <v>389</v>
      </c>
      <c r="E4806">
        <v>35</v>
      </c>
      <c r="F4806">
        <v>25</v>
      </c>
      <c r="G4806">
        <v>23</v>
      </c>
      <c r="I4806">
        <v>2028</v>
      </c>
      <c r="J4806" t="s">
        <v>197</v>
      </c>
      <c r="K4806" t="s">
        <v>43</v>
      </c>
      <c r="L4806">
        <v>10294813</v>
      </c>
      <c r="M4806">
        <v>294138</v>
      </c>
      <c r="N4806" t="s">
        <v>453</v>
      </c>
      <c r="O4806" t="s">
        <v>38</v>
      </c>
      <c r="P4806">
        <v>30</v>
      </c>
      <c r="Q4806" t="s">
        <v>453</v>
      </c>
      <c r="R4806">
        <v>2028</v>
      </c>
      <c r="S4806">
        <v>-2</v>
      </c>
      <c r="T4806" t="s">
        <v>35</v>
      </c>
      <c r="U4806" t="s">
        <v>30</v>
      </c>
      <c r="V4806" t="s">
        <v>454</v>
      </c>
    </row>
    <row r="4807" spans="1:22" x14ac:dyDescent="0.3">
      <c r="A4807" t="s">
        <v>31</v>
      </c>
      <c r="B4807" t="s">
        <v>32</v>
      </c>
      <c r="C4807" t="s">
        <v>33</v>
      </c>
      <c r="D4807" t="s">
        <v>166</v>
      </c>
      <c r="E4807">
        <v>36.799999999999997</v>
      </c>
      <c r="F4807">
        <v>17</v>
      </c>
      <c r="G4807">
        <v>14</v>
      </c>
      <c r="I4807">
        <v>2027</v>
      </c>
      <c r="J4807" t="s">
        <v>25</v>
      </c>
      <c r="K4807" t="s">
        <v>25</v>
      </c>
      <c r="L4807">
        <v>10726957</v>
      </c>
      <c r="M4807">
        <v>291493</v>
      </c>
      <c r="N4807" t="s">
        <v>453</v>
      </c>
      <c r="O4807" t="s">
        <v>25</v>
      </c>
      <c r="Q4807" t="s">
        <v>454</v>
      </c>
      <c r="R4807">
        <v>2027</v>
      </c>
      <c r="S4807">
        <v>-1</v>
      </c>
      <c r="T4807" t="s">
        <v>35</v>
      </c>
      <c r="U4807" t="s">
        <v>30</v>
      </c>
      <c r="V4807" t="s">
        <v>454</v>
      </c>
    </row>
    <row r="4808" spans="1:22" x14ac:dyDescent="0.3">
      <c r="A4808" t="s">
        <v>31</v>
      </c>
      <c r="B4808" t="s">
        <v>32</v>
      </c>
      <c r="C4808" t="s">
        <v>33</v>
      </c>
      <c r="D4808" t="s">
        <v>389</v>
      </c>
      <c r="E4808">
        <v>34.700000000000003</v>
      </c>
      <c r="F4808">
        <v>25</v>
      </c>
      <c r="G4808">
        <v>20</v>
      </c>
      <c r="I4808">
        <v>2028</v>
      </c>
      <c r="J4808" t="s">
        <v>197</v>
      </c>
      <c r="K4808" t="s">
        <v>43</v>
      </c>
      <c r="L4808">
        <v>11569852</v>
      </c>
      <c r="M4808">
        <v>333425</v>
      </c>
      <c r="N4808" t="s">
        <v>453</v>
      </c>
      <c r="O4808" t="s">
        <v>38</v>
      </c>
      <c r="P4808">
        <v>30</v>
      </c>
      <c r="Q4808" t="s">
        <v>453</v>
      </c>
      <c r="R4808">
        <v>2028</v>
      </c>
      <c r="S4808">
        <v>-2</v>
      </c>
      <c r="T4808" t="s">
        <v>35</v>
      </c>
      <c r="U4808" t="s">
        <v>30</v>
      </c>
      <c r="V4808" t="s">
        <v>454</v>
      </c>
    </row>
    <row r="4809" spans="1:22" x14ac:dyDescent="0.3">
      <c r="A4809" t="s">
        <v>31</v>
      </c>
      <c r="B4809" t="s">
        <v>32</v>
      </c>
      <c r="C4809" t="s">
        <v>25</v>
      </c>
      <c r="D4809" t="s">
        <v>276</v>
      </c>
      <c r="E4809">
        <v>54.4</v>
      </c>
      <c r="F4809">
        <v>19</v>
      </c>
      <c r="G4809">
        <v>14</v>
      </c>
      <c r="I4809">
        <v>2027</v>
      </c>
      <c r="J4809" t="s">
        <v>90</v>
      </c>
      <c r="K4809" t="s">
        <v>79</v>
      </c>
      <c r="L4809">
        <v>21520392</v>
      </c>
      <c r="M4809">
        <v>395595</v>
      </c>
      <c r="N4809" t="s">
        <v>453</v>
      </c>
      <c r="O4809" t="s">
        <v>91</v>
      </c>
      <c r="P4809">
        <v>31</v>
      </c>
      <c r="Q4809" t="s">
        <v>453</v>
      </c>
      <c r="R4809">
        <v>2027</v>
      </c>
      <c r="S4809">
        <v>-1</v>
      </c>
      <c r="T4809" t="s">
        <v>35</v>
      </c>
      <c r="U4809" t="s">
        <v>30</v>
      </c>
      <c r="V4809" t="s">
        <v>453</v>
      </c>
    </row>
    <row r="4810" spans="1:22" x14ac:dyDescent="0.3">
      <c r="A4810" t="s">
        <v>31</v>
      </c>
      <c r="B4810" t="s">
        <v>32</v>
      </c>
      <c r="C4810" t="s">
        <v>24</v>
      </c>
      <c r="D4810" t="s">
        <v>114</v>
      </c>
      <c r="E4810">
        <v>46.7</v>
      </c>
      <c r="F4810">
        <v>25</v>
      </c>
      <c r="G4810">
        <v>16</v>
      </c>
      <c r="I4810">
        <v>2025</v>
      </c>
      <c r="J4810" t="s">
        <v>26</v>
      </c>
      <c r="K4810" t="s">
        <v>27</v>
      </c>
      <c r="L4810">
        <v>10380000</v>
      </c>
      <c r="M4810">
        <v>222270</v>
      </c>
      <c r="N4810" t="s">
        <v>453</v>
      </c>
      <c r="O4810" t="s">
        <v>28</v>
      </c>
      <c r="P4810">
        <v>31</v>
      </c>
      <c r="Q4810" t="s">
        <v>453</v>
      </c>
      <c r="R4810">
        <v>2025</v>
      </c>
      <c r="S4810">
        <v>1</v>
      </c>
      <c r="T4810" t="s">
        <v>29</v>
      </c>
      <c r="U4810" t="s">
        <v>30</v>
      </c>
      <c r="V4810" t="s">
        <v>454</v>
      </c>
    </row>
    <row r="4811" spans="1:22" x14ac:dyDescent="0.3">
      <c r="A4811" t="s">
        <v>31</v>
      </c>
      <c r="B4811" t="s">
        <v>32</v>
      </c>
      <c r="C4811" t="s">
        <v>33</v>
      </c>
      <c r="D4811" t="s">
        <v>389</v>
      </c>
      <c r="E4811">
        <v>32.700000000000003</v>
      </c>
      <c r="F4811">
        <v>25</v>
      </c>
      <c r="G4811">
        <v>18</v>
      </c>
      <c r="I4811">
        <v>2028</v>
      </c>
      <c r="J4811" t="s">
        <v>197</v>
      </c>
      <c r="K4811" t="s">
        <v>43</v>
      </c>
      <c r="L4811">
        <v>11348501</v>
      </c>
      <c r="M4811">
        <v>347049</v>
      </c>
      <c r="N4811" t="s">
        <v>453</v>
      </c>
      <c r="O4811" t="s">
        <v>38</v>
      </c>
      <c r="P4811">
        <v>30</v>
      </c>
      <c r="Q4811" t="s">
        <v>453</v>
      </c>
      <c r="R4811">
        <v>2028</v>
      </c>
      <c r="S4811">
        <v>-2</v>
      </c>
      <c r="T4811" t="s">
        <v>35</v>
      </c>
      <c r="U4811" t="s">
        <v>30</v>
      </c>
      <c r="V4811" t="s">
        <v>454</v>
      </c>
    </row>
    <row r="4812" spans="1:22" x14ac:dyDescent="0.3">
      <c r="A4812" t="s">
        <v>31</v>
      </c>
      <c r="B4812" t="s">
        <v>32</v>
      </c>
      <c r="C4812" t="s">
        <v>33</v>
      </c>
      <c r="D4812" t="s">
        <v>166</v>
      </c>
      <c r="E4812">
        <v>38.4</v>
      </c>
      <c r="F4812">
        <v>17</v>
      </c>
      <c r="G4812">
        <v>13</v>
      </c>
      <c r="I4812">
        <v>2027</v>
      </c>
      <c r="J4812" t="s">
        <v>25</v>
      </c>
      <c r="K4812" t="s">
        <v>25</v>
      </c>
      <c r="L4812">
        <v>10638812</v>
      </c>
      <c r="M4812">
        <v>277052</v>
      </c>
      <c r="N4812" t="s">
        <v>453</v>
      </c>
      <c r="O4812" t="s">
        <v>25</v>
      </c>
      <c r="Q4812" t="s">
        <v>454</v>
      </c>
      <c r="R4812">
        <v>2027</v>
      </c>
      <c r="S4812">
        <v>-1</v>
      </c>
      <c r="T4812" t="s">
        <v>35</v>
      </c>
      <c r="U4812" t="s">
        <v>30</v>
      </c>
      <c r="V4812" t="s">
        <v>454</v>
      </c>
    </row>
    <row r="4813" spans="1:22" x14ac:dyDescent="0.3">
      <c r="A4813" t="s">
        <v>31</v>
      </c>
      <c r="B4813" t="s">
        <v>32</v>
      </c>
      <c r="C4813" t="s">
        <v>33</v>
      </c>
      <c r="D4813" t="s">
        <v>389</v>
      </c>
      <c r="E4813">
        <v>40.299999999999997</v>
      </c>
      <c r="F4813">
        <v>25</v>
      </c>
      <c r="G4813">
        <v>19</v>
      </c>
      <c r="I4813">
        <v>2028</v>
      </c>
      <c r="J4813" t="s">
        <v>197</v>
      </c>
      <c r="K4813" t="s">
        <v>43</v>
      </c>
      <c r="L4813">
        <v>12431036</v>
      </c>
      <c r="M4813">
        <v>308462</v>
      </c>
      <c r="N4813" t="s">
        <v>453</v>
      </c>
      <c r="O4813" t="s">
        <v>38</v>
      </c>
      <c r="P4813">
        <v>30</v>
      </c>
      <c r="Q4813" t="s">
        <v>453</v>
      </c>
      <c r="R4813">
        <v>2028</v>
      </c>
      <c r="S4813">
        <v>-2</v>
      </c>
      <c r="T4813" t="s">
        <v>35</v>
      </c>
      <c r="U4813" t="s">
        <v>30</v>
      </c>
      <c r="V4813" t="s">
        <v>454</v>
      </c>
    </row>
    <row r="4814" spans="1:22" x14ac:dyDescent="0.3">
      <c r="A4814" t="s">
        <v>31</v>
      </c>
      <c r="B4814" t="s">
        <v>32</v>
      </c>
      <c r="C4814" t="s">
        <v>33</v>
      </c>
      <c r="D4814" t="s">
        <v>389</v>
      </c>
      <c r="E4814">
        <v>40.299999999999997</v>
      </c>
      <c r="F4814">
        <v>25</v>
      </c>
      <c r="G4814">
        <v>21</v>
      </c>
      <c r="I4814">
        <v>2028</v>
      </c>
      <c r="J4814" t="s">
        <v>197</v>
      </c>
      <c r="K4814" t="s">
        <v>43</v>
      </c>
      <c r="L4814">
        <v>11559152</v>
      </c>
      <c r="M4814">
        <v>286828</v>
      </c>
      <c r="N4814" t="s">
        <v>453</v>
      </c>
      <c r="O4814" t="s">
        <v>38</v>
      </c>
      <c r="P4814">
        <v>30</v>
      </c>
      <c r="Q4814" t="s">
        <v>453</v>
      </c>
      <c r="R4814">
        <v>2028</v>
      </c>
      <c r="S4814">
        <v>-2</v>
      </c>
      <c r="T4814" t="s">
        <v>35</v>
      </c>
      <c r="U4814" t="s">
        <v>30</v>
      </c>
      <c r="V4814" t="s">
        <v>454</v>
      </c>
    </row>
    <row r="4815" spans="1:22" x14ac:dyDescent="0.3">
      <c r="A4815" t="s">
        <v>31</v>
      </c>
      <c r="B4815" t="s">
        <v>32</v>
      </c>
      <c r="C4815" t="s">
        <v>33</v>
      </c>
      <c r="D4815" t="s">
        <v>389</v>
      </c>
      <c r="E4815">
        <v>34.700000000000003</v>
      </c>
      <c r="F4815">
        <v>25</v>
      </c>
      <c r="G4815">
        <v>21</v>
      </c>
      <c r="I4815">
        <v>2028</v>
      </c>
      <c r="J4815" t="s">
        <v>197</v>
      </c>
      <c r="K4815" t="s">
        <v>43</v>
      </c>
      <c r="L4815">
        <v>10799682</v>
      </c>
      <c r="M4815">
        <v>311230</v>
      </c>
      <c r="N4815" t="s">
        <v>453</v>
      </c>
      <c r="O4815" t="s">
        <v>38</v>
      </c>
      <c r="P4815">
        <v>30</v>
      </c>
      <c r="Q4815" t="s">
        <v>453</v>
      </c>
      <c r="R4815">
        <v>2028</v>
      </c>
      <c r="S4815">
        <v>-2</v>
      </c>
      <c r="T4815" t="s">
        <v>35</v>
      </c>
      <c r="U4815" t="s">
        <v>30</v>
      </c>
      <c r="V4815" t="s">
        <v>454</v>
      </c>
    </row>
    <row r="4816" spans="1:22" x14ac:dyDescent="0.3">
      <c r="A4816" t="s">
        <v>31</v>
      </c>
      <c r="B4816" t="s">
        <v>32</v>
      </c>
      <c r="C4816" t="s">
        <v>25</v>
      </c>
      <c r="D4816" t="s">
        <v>389</v>
      </c>
      <c r="E4816">
        <v>35</v>
      </c>
      <c r="F4816">
        <v>25</v>
      </c>
      <c r="G4816">
        <v>23</v>
      </c>
      <c r="I4816">
        <v>2028</v>
      </c>
      <c r="J4816" t="s">
        <v>197</v>
      </c>
      <c r="K4816" t="s">
        <v>43</v>
      </c>
      <c r="L4816">
        <v>10362606</v>
      </c>
      <c r="M4816">
        <v>296074</v>
      </c>
      <c r="N4816" t="s">
        <v>453</v>
      </c>
      <c r="O4816" t="s">
        <v>38</v>
      </c>
      <c r="P4816">
        <v>30</v>
      </c>
      <c r="Q4816" t="s">
        <v>453</v>
      </c>
      <c r="R4816">
        <v>2028</v>
      </c>
      <c r="S4816">
        <v>-2</v>
      </c>
      <c r="T4816" t="s">
        <v>35</v>
      </c>
      <c r="U4816" t="s">
        <v>30</v>
      </c>
      <c r="V4816" t="s">
        <v>454</v>
      </c>
    </row>
    <row r="4817" spans="1:22" x14ac:dyDescent="0.3">
      <c r="A4817" t="s">
        <v>31</v>
      </c>
      <c r="B4817" t="s">
        <v>32</v>
      </c>
      <c r="C4817" t="s">
        <v>33</v>
      </c>
      <c r="D4817" t="s">
        <v>389</v>
      </c>
      <c r="E4817">
        <v>41.1</v>
      </c>
      <c r="F4817">
        <v>25</v>
      </c>
      <c r="G4817">
        <v>13</v>
      </c>
      <c r="I4817">
        <v>2028</v>
      </c>
      <c r="J4817" t="s">
        <v>197</v>
      </c>
      <c r="K4817" t="s">
        <v>43</v>
      </c>
      <c r="L4817">
        <v>11329112</v>
      </c>
      <c r="M4817">
        <v>275647</v>
      </c>
      <c r="N4817" t="s">
        <v>453</v>
      </c>
      <c r="O4817" t="s">
        <v>38</v>
      </c>
      <c r="P4817">
        <v>30</v>
      </c>
      <c r="Q4817" t="s">
        <v>453</v>
      </c>
      <c r="R4817">
        <v>2028</v>
      </c>
      <c r="S4817">
        <v>-2</v>
      </c>
      <c r="T4817" t="s">
        <v>35</v>
      </c>
      <c r="U4817" t="s">
        <v>30</v>
      </c>
      <c r="V4817" t="s">
        <v>454</v>
      </c>
    </row>
    <row r="4818" spans="1:22" x14ac:dyDescent="0.3">
      <c r="A4818" t="s">
        <v>31</v>
      </c>
      <c r="B4818" t="s">
        <v>32</v>
      </c>
      <c r="C4818" t="s">
        <v>76</v>
      </c>
      <c r="D4818" t="s">
        <v>390</v>
      </c>
      <c r="E4818">
        <v>52.5</v>
      </c>
      <c r="F4818">
        <v>19</v>
      </c>
      <c r="G4818">
        <v>16</v>
      </c>
      <c r="I4818">
        <v>2027</v>
      </c>
      <c r="J4818" t="s">
        <v>90</v>
      </c>
      <c r="K4818" t="s">
        <v>79</v>
      </c>
      <c r="L4818">
        <v>15078000</v>
      </c>
      <c r="M4818">
        <v>287200</v>
      </c>
      <c r="N4818" t="s">
        <v>453</v>
      </c>
      <c r="O4818" t="s">
        <v>91</v>
      </c>
      <c r="P4818">
        <v>31</v>
      </c>
      <c r="Q4818" t="s">
        <v>453</v>
      </c>
      <c r="R4818">
        <v>2027</v>
      </c>
      <c r="S4818">
        <v>-1</v>
      </c>
      <c r="T4818" t="s">
        <v>35</v>
      </c>
      <c r="U4818" t="s">
        <v>30</v>
      </c>
      <c r="V4818" t="s">
        <v>454</v>
      </c>
    </row>
    <row r="4819" spans="1:22" x14ac:dyDescent="0.3">
      <c r="A4819" t="s">
        <v>31</v>
      </c>
      <c r="B4819" t="s">
        <v>32</v>
      </c>
      <c r="C4819" t="s">
        <v>33</v>
      </c>
      <c r="D4819" t="s">
        <v>389</v>
      </c>
      <c r="E4819">
        <v>43.9</v>
      </c>
      <c r="F4819">
        <v>25</v>
      </c>
      <c r="G4819">
        <v>20</v>
      </c>
      <c r="I4819">
        <v>2028</v>
      </c>
      <c r="J4819" t="s">
        <v>197</v>
      </c>
      <c r="K4819" t="s">
        <v>43</v>
      </c>
      <c r="L4819">
        <v>12983043</v>
      </c>
      <c r="M4819">
        <v>295741</v>
      </c>
      <c r="N4819" t="s">
        <v>453</v>
      </c>
      <c r="O4819" t="s">
        <v>38</v>
      </c>
      <c r="P4819">
        <v>30</v>
      </c>
      <c r="Q4819" t="s">
        <v>453</v>
      </c>
      <c r="R4819">
        <v>2028</v>
      </c>
      <c r="S4819">
        <v>-2</v>
      </c>
      <c r="T4819" t="s">
        <v>35</v>
      </c>
      <c r="U4819" t="s">
        <v>30</v>
      </c>
      <c r="V4819" t="s">
        <v>454</v>
      </c>
    </row>
    <row r="4820" spans="1:22" x14ac:dyDescent="0.3">
      <c r="A4820" t="s">
        <v>31</v>
      </c>
      <c r="B4820" t="s">
        <v>32</v>
      </c>
      <c r="C4820" t="s">
        <v>24</v>
      </c>
      <c r="D4820" t="s">
        <v>386</v>
      </c>
      <c r="E4820">
        <v>38.9</v>
      </c>
      <c r="F4820">
        <v>14</v>
      </c>
      <c r="G4820">
        <v>14</v>
      </c>
      <c r="I4820">
        <v>2026</v>
      </c>
      <c r="J4820" t="s">
        <v>25</v>
      </c>
      <c r="K4820" t="s">
        <v>25</v>
      </c>
      <c r="L4820">
        <v>9855900</v>
      </c>
      <c r="M4820">
        <v>253365</v>
      </c>
      <c r="N4820" t="s">
        <v>453</v>
      </c>
      <c r="O4820" t="s">
        <v>25</v>
      </c>
      <c r="Q4820" t="s">
        <v>454</v>
      </c>
      <c r="R4820">
        <v>2026</v>
      </c>
      <c r="S4820">
        <v>0</v>
      </c>
      <c r="T4820" t="s">
        <v>29</v>
      </c>
      <c r="U4820" t="s">
        <v>44</v>
      </c>
      <c r="V4820" t="s">
        <v>454</v>
      </c>
    </row>
    <row r="4821" spans="1:22" x14ac:dyDescent="0.3">
      <c r="A4821" t="s">
        <v>31</v>
      </c>
      <c r="B4821" t="s">
        <v>32</v>
      </c>
      <c r="C4821" t="s">
        <v>24</v>
      </c>
      <c r="D4821" t="s">
        <v>50</v>
      </c>
      <c r="E4821">
        <v>46.3</v>
      </c>
      <c r="F4821">
        <v>19</v>
      </c>
      <c r="G4821">
        <v>18</v>
      </c>
      <c r="I4821">
        <v>2026</v>
      </c>
      <c r="J4821" t="s">
        <v>25</v>
      </c>
      <c r="K4821" t="s">
        <v>25</v>
      </c>
      <c r="L4821">
        <v>9430000</v>
      </c>
      <c r="M4821">
        <v>203672</v>
      </c>
      <c r="N4821" t="s">
        <v>453</v>
      </c>
      <c r="O4821" t="s">
        <v>25</v>
      </c>
      <c r="Q4821" t="s">
        <v>454</v>
      </c>
      <c r="R4821">
        <v>2026</v>
      </c>
      <c r="S4821">
        <v>0</v>
      </c>
      <c r="T4821" t="s">
        <v>29</v>
      </c>
      <c r="U4821" t="s">
        <v>30</v>
      </c>
      <c r="V4821" t="s">
        <v>454</v>
      </c>
    </row>
    <row r="4822" spans="1:22" x14ac:dyDescent="0.3">
      <c r="A4822" t="s">
        <v>31</v>
      </c>
      <c r="B4822" t="s">
        <v>32</v>
      </c>
      <c r="C4822" t="s">
        <v>33</v>
      </c>
      <c r="D4822" t="s">
        <v>389</v>
      </c>
      <c r="E4822">
        <v>32.700000000000003</v>
      </c>
      <c r="F4822">
        <v>25</v>
      </c>
      <c r="G4822">
        <v>20</v>
      </c>
      <c r="I4822">
        <v>2028</v>
      </c>
      <c r="J4822" t="s">
        <v>197</v>
      </c>
      <c r="K4822" t="s">
        <v>43</v>
      </c>
      <c r="L4822">
        <v>11435540</v>
      </c>
      <c r="M4822">
        <v>349711</v>
      </c>
      <c r="N4822" t="s">
        <v>453</v>
      </c>
      <c r="O4822" t="s">
        <v>38</v>
      </c>
      <c r="P4822">
        <v>30</v>
      </c>
      <c r="Q4822" t="s">
        <v>453</v>
      </c>
      <c r="R4822">
        <v>2028</v>
      </c>
      <c r="S4822">
        <v>-2</v>
      </c>
      <c r="T4822" t="s">
        <v>35</v>
      </c>
      <c r="U4822" t="s">
        <v>30</v>
      </c>
      <c r="V4822" t="s">
        <v>454</v>
      </c>
    </row>
    <row r="4823" spans="1:22" x14ac:dyDescent="0.3">
      <c r="A4823" t="s">
        <v>31</v>
      </c>
      <c r="B4823" t="s">
        <v>32</v>
      </c>
      <c r="C4823" t="s">
        <v>84</v>
      </c>
      <c r="D4823" t="s">
        <v>388</v>
      </c>
      <c r="E4823">
        <v>37.700000000000003</v>
      </c>
      <c r="F4823">
        <v>20</v>
      </c>
      <c r="G4823">
        <v>14</v>
      </c>
      <c r="I4823">
        <v>2028</v>
      </c>
      <c r="J4823" t="s">
        <v>144</v>
      </c>
      <c r="K4823" t="s">
        <v>86</v>
      </c>
      <c r="L4823">
        <v>14112498</v>
      </c>
      <c r="M4823">
        <v>374337</v>
      </c>
      <c r="N4823" t="s">
        <v>453</v>
      </c>
      <c r="O4823" t="s">
        <v>67</v>
      </c>
      <c r="P4823">
        <v>10</v>
      </c>
      <c r="Q4823" t="s">
        <v>453</v>
      </c>
      <c r="R4823">
        <v>2028</v>
      </c>
      <c r="S4823">
        <v>-2</v>
      </c>
      <c r="T4823" t="s">
        <v>35</v>
      </c>
      <c r="U4823" t="s">
        <v>30</v>
      </c>
      <c r="V4823" t="s">
        <v>454</v>
      </c>
    </row>
    <row r="4824" spans="1:22" x14ac:dyDescent="0.3">
      <c r="A4824" t="s">
        <v>31</v>
      </c>
      <c r="B4824" t="s">
        <v>32</v>
      </c>
      <c r="C4824" t="s">
        <v>33</v>
      </c>
      <c r="D4824" t="s">
        <v>389</v>
      </c>
      <c r="E4824">
        <v>40.299999999999997</v>
      </c>
      <c r="F4824">
        <v>25</v>
      </c>
      <c r="G4824">
        <v>18</v>
      </c>
      <c r="I4824">
        <v>2028</v>
      </c>
      <c r="J4824" t="s">
        <v>197</v>
      </c>
      <c r="K4824" t="s">
        <v>43</v>
      </c>
      <c r="L4824">
        <v>12302723</v>
      </c>
      <c r="M4824">
        <v>305278</v>
      </c>
      <c r="N4824" t="s">
        <v>453</v>
      </c>
      <c r="O4824" t="s">
        <v>38</v>
      </c>
      <c r="P4824">
        <v>30</v>
      </c>
      <c r="Q4824" t="s">
        <v>453</v>
      </c>
      <c r="R4824">
        <v>2028</v>
      </c>
      <c r="S4824">
        <v>-2</v>
      </c>
      <c r="T4824" t="s">
        <v>35</v>
      </c>
      <c r="U4824" t="s">
        <v>30</v>
      </c>
      <c r="V4824" t="s">
        <v>454</v>
      </c>
    </row>
    <row r="4825" spans="1:22" x14ac:dyDescent="0.3">
      <c r="A4825" t="s">
        <v>31</v>
      </c>
      <c r="B4825" t="s">
        <v>32</v>
      </c>
      <c r="C4825" t="s">
        <v>33</v>
      </c>
      <c r="D4825" t="s">
        <v>427</v>
      </c>
      <c r="E4825">
        <v>22.1</v>
      </c>
      <c r="F4825">
        <v>27</v>
      </c>
      <c r="G4825">
        <v>13</v>
      </c>
      <c r="I4825">
        <v>2027</v>
      </c>
      <c r="J4825" t="s">
        <v>206</v>
      </c>
      <c r="K4825" t="s">
        <v>43</v>
      </c>
      <c r="L4825">
        <v>8540000</v>
      </c>
      <c r="M4825">
        <v>386425</v>
      </c>
      <c r="N4825" t="s">
        <v>453</v>
      </c>
      <c r="O4825" t="s">
        <v>38</v>
      </c>
      <c r="P4825">
        <v>10</v>
      </c>
      <c r="Q4825" t="s">
        <v>453</v>
      </c>
      <c r="R4825">
        <v>2027</v>
      </c>
      <c r="S4825">
        <v>-1</v>
      </c>
      <c r="T4825" t="s">
        <v>35</v>
      </c>
      <c r="U4825" t="s">
        <v>30</v>
      </c>
      <c r="V4825" t="s">
        <v>454</v>
      </c>
    </row>
    <row r="4826" spans="1:22" x14ac:dyDescent="0.3">
      <c r="A4826" t="s">
        <v>31</v>
      </c>
      <c r="B4826" t="s">
        <v>32</v>
      </c>
      <c r="C4826" t="s">
        <v>33</v>
      </c>
      <c r="D4826" t="s">
        <v>45</v>
      </c>
      <c r="E4826">
        <v>32.799999999999997</v>
      </c>
      <c r="F4826">
        <v>17</v>
      </c>
      <c r="G4826">
        <v>16</v>
      </c>
      <c r="I4826">
        <v>2026</v>
      </c>
      <c r="J4826" t="s">
        <v>25</v>
      </c>
      <c r="K4826" t="s">
        <v>25</v>
      </c>
      <c r="L4826">
        <v>9716060</v>
      </c>
      <c r="M4826">
        <v>296221</v>
      </c>
      <c r="N4826" t="s">
        <v>453</v>
      </c>
      <c r="O4826" t="s">
        <v>25</v>
      </c>
      <c r="Q4826" t="s">
        <v>454</v>
      </c>
      <c r="R4826">
        <v>2026</v>
      </c>
      <c r="S4826">
        <v>0</v>
      </c>
      <c r="T4826" t="s">
        <v>29</v>
      </c>
      <c r="U4826" t="s">
        <v>30</v>
      </c>
      <c r="V4826" t="s">
        <v>454</v>
      </c>
    </row>
    <row r="4827" spans="1:22" x14ac:dyDescent="0.3">
      <c r="A4827" t="s">
        <v>31</v>
      </c>
      <c r="B4827" t="s">
        <v>32</v>
      </c>
      <c r="C4827" t="s">
        <v>24</v>
      </c>
      <c r="D4827" t="s">
        <v>177</v>
      </c>
      <c r="E4827">
        <v>34.299999999999997</v>
      </c>
      <c r="F4827">
        <v>22</v>
      </c>
      <c r="G4827">
        <v>19</v>
      </c>
      <c r="I4827">
        <v>2026</v>
      </c>
      <c r="J4827" t="s">
        <v>178</v>
      </c>
      <c r="K4827" t="s">
        <v>179</v>
      </c>
      <c r="L4827">
        <v>11050000</v>
      </c>
      <c r="M4827">
        <v>322157</v>
      </c>
      <c r="N4827" t="s">
        <v>453</v>
      </c>
      <c r="O4827" t="s">
        <v>49</v>
      </c>
      <c r="P4827">
        <v>15</v>
      </c>
      <c r="Q4827" t="s">
        <v>453</v>
      </c>
      <c r="R4827">
        <v>2026</v>
      </c>
      <c r="S4827">
        <v>0</v>
      </c>
      <c r="T4827" t="s">
        <v>29</v>
      </c>
      <c r="U4827" t="s">
        <v>30</v>
      </c>
      <c r="V4827" t="s">
        <v>454</v>
      </c>
    </row>
    <row r="4828" spans="1:22" x14ac:dyDescent="0.3">
      <c r="A4828" t="s">
        <v>31</v>
      </c>
      <c r="B4828" t="s">
        <v>32</v>
      </c>
      <c r="C4828" t="s">
        <v>76</v>
      </c>
      <c r="D4828" t="s">
        <v>390</v>
      </c>
      <c r="E4828">
        <v>45.5</v>
      </c>
      <c r="F4828">
        <v>23</v>
      </c>
      <c r="G4828">
        <v>14</v>
      </c>
      <c r="I4828">
        <v>2027</v>
      </c>
      <c r="J4828" t="s">
        <v>90</v>
      </c>
      <c r="K4828" t="s">
        <v>79</v>
      </c>
      <c r="L4828">
        <v>14391650</v>
      </c>
      <c r="M4828">
        <v>316300</v>
      </c>
      <c r="N4828" t="s">
        <v>453</v>
      </c>
      <c r="O4828" t="s">
        <v>91</v>
      </c>
      <c r="P4828">
        <v>31</v>
      </c>
      <c r="Q4828" t="s">
        <v>453</v>
      </c>
      <c r="R4828">
        <v>2027</v>
      </c>
      <c r="S4828">
        <v>-1</v>
      </c>
      <c r="T4828" t="s">
        <v>35</v>
      </c>
      <c r="U4828" t="s">
        <v>30</v>
      </c>
      <c r="V4828" t="s">
        <v>454</v>
      </c>
    </row>
    <row r="4829" spans="1:22" x14ac:dyDescent="0.3">
      <c r="A4829" t="s">
        <v>31</v>
      </c>
      <c r="B4829" t="s">
        <v>32</v>
      </c>
      <c r="C4829" t="s">
        <v>84</v>
      </c>
      <c r="D4829" t="s">
        <v>388</v>
      </c>
      <c r="E4829">
        <v>43.8</v>
      </c>
      <c r="F4829">
        <v>20</v>
      </c>
      <c r="G4829">
        <v>14</v>
      </c>
      <c r="I4829">
        <v>2028</v>
      </c>
      <c r="J4829" t="s">
        <v>144</v>
      </c>
      <c r="K4829" t="s">
        <v>86</v>
      </c>
      <c r="L4829">
        <v>15424998</v>
      </c>
      <c r="M4829">
        <v>352169</v>
      </c>
      <c r="N4829" t="s">
        <v>453</v>
      </c>
      <c r="O4829" t="s">
        <v>67</v>
      </c>
      <c r="P4829">
        <v>10</v>
      </c>
      <c r="Q4829" t="s">
        <v>453</v>
      </c>
      <c r="R4829">
        <v>2028</v>
      </c>
      <c r="S4829">
        <v>-2</v>
      </c>
      <c r="T4829" t="s">
        <v>35</v>
      </c>
      <c r="U4829" t="s">
        <v>30</v>
      </c>
      <c r="V4829" t="s">
        <v>454</v>
      </c>
    </row>
    <row r="4830" spans="1:22" x14ac:dyDescent="0.3">
      <c r="A4830" t="s">
        <v>31</v>
      </c>
      <c r="B4830" t="s">
        <v>32</v>
      </c>
      <c r="C4830" t="s">
        <v>24</v>
      </c>
      <c r="D4830" t="s">
        <v>114</v>
      </c>
      <c r="E4830">
        <v>38</v>
      </c>
      <c r="F4830">
        <v>25</v>
      </c>
      <c r="G4830">
        <v>20</v>
      </c>
      <c r="I4830">
        <v>2025</v>
      </c>
      <c r="J4830" t="s">
        <v>26</v>
      </c>
      <c r="K4830" t="s">
        <v>27</v>
      </c>
      <c r="L4830">
        <v>8910000</v>
      </c>
      <c r="M4830">
        <v>234474</v>
      </c>
      <c r="N4830" t="s">
        <v>453</v>
      </c>
      <c r="O4830" t="s">
        <v>28</v>
      </c>
      <c r="P4830">
        <v>31</v>
      </c>
      <c r="Q4830" t="s">
        <v>453</v>
      </c>
      <c r="R4830">
        <v>2025</v>
      </c>
      <c r="S4830">
        <v>1</v>
      </c>
      <c r="T4830" t="s">
        <v>29</v>
      </c>
      <c r="U4830" t="s">
        <v>30</v>
      </c>
      <c r="V4830" t="s">
        <v>454</v>
      </c>
    </row>
    <row r="4831" spans="1:22" x14ac:dyDescent="0.3">
      <c r="A4831" t="s">
        <v>31</v>
      </c>
      <c r="B4831" t="s">
        <v>32</v>
      </c>
      <c r="C4831" t="s">
        <v>33</v>
      </c>
      <c r="D4831" t="s">
        <v>34</v>
      </c>
      <c r="E4831">
        <v>35.299999999999997</v>
      </c>
      <c r="F4831">
        <v>17</v>
      </c>
      <c r="G4831">
        <v>17</v>
      </c>
      <c r="I4831">
        <v>2026</v>
      </c>
      <c r="J4831" t="s">
        <v>129</v>
      </c>
      <c r="K4831" t="s">
        <v>130</v>
      </c>
      <c r="L4831">
        <v>11058740</v>
      </c>
      <c r="M4831">
        <v>313279</v>
      </c>
      <c r="N4831" t="s">
        <v>453</v>
      </c>
      <c r="O4831" t="s">
        <v>38</v>
      </c>
      <c r="P4831">
        <v>31</v>
      </c>
      <c r="Q4831" t="s">
        <v>453</v>
      </c>
      <c r="R4831">
        <v>2026</v>
      </c>
      <c r="S4831">
        <v>0</v>
      </c>
      <c r="T4831" t="s">
        <v>29</v>
      </c>
      <c r="U4831" t="s">
        <v>30</v>
      </c>
      <c r="V4831" t="s">
        <v>454</v>
      </c>
    </row>
    <row r="4832" spans="1:22" x14ac:dyDescent="0.3">
      <c r="A4832" t="s">
        <v>31</v>
      </c>
      <c r="B4832" t="s">
        <v>32</v>
      </c>
      <c r="C4832" t="s">
        <v>33</v>
      </c>
      <c r="D4832" t="s">
        <v>389</v>
      </c>
      <c r="E4832">
        <v>41.1</v>
      </c>
      <c r="F4832">
        <v>25</v>
      </c>
      <c r="G4832">
        <v>13</v>
      </c>
      <c r="I4832">
        <v>2028</v>
      </c>
      <c r="J4832" t="s">
        <v>197</v>
      </c>
      <c r="K4832" t="s">
        <v>43</v>
      </c>
      <c r="L4832">
        <v>11336135</v>
      </c>
      <c r="M4832">
        <v>275818</v>
      </c>
      <c r="N4832" t="s">
        <v>453</v>
      </c>
      <c r="O4832" t="s">
        <v>38</v>
      </c>
      <c r="P4832">
        <v>30</v>
      </c>
      <c r="Q4832" t="s">
        <v>453</v>
      </c>
      <c r="R4832">
        <v>2028</v>
      </c>
      <c r="S4832">
        <v>-2</v>
      </c>
      <c r="T4832" t="s">
        <v>35</v>
      </c>
      <c r="U4832" t="s">
        <v>30</v>
      </c>
      <c r="V4832" t="s">
        <v>454</v>
      </c>
    </row>
    <row r="4833" spans="1:22" x14ac:dyDescent="0.3">
      <c r="A4833" t="s">
        <v>31</v>
      </c>
      <c r="B4833" t="s">
        <v>32</v>
      </c>
      <c r="C4833" t="s">
        <v>84</v>
      </c>
      <c r="D4833" t="s">
        <v>388</v>
      </c>
      <c r="E4833">
        <v>38.200000000000003</v>
      </c>
      <c r="F4833">
        <v>20</v>
      </c>
      <c r="G4833">
        <v>14</v>
      </c>
      <c r="I4833">
        <v>2028</v>
      </c>
      <c r="J4833" t="s">
        <v>144</v>
      </c>
      <c r="K4833" t="s">
        <v>86</v>
      </c>
      <c r="L4833">
        <v>14199998</v>
      </c>
      <c r="M4833">
        <v>371728</v>
      </c>
      <c r="N4833" t="s">
        <v>453</v>
      </c>
      <c r="O4833" t="s">
        <v>67</v>
      </c>
      <c r="P4833">
        <v>10</v>
      </c>
      <c r="Q4833" t="s">
        <v>453</v>
      </c>
      <c r="R4833">
        <v>2028</v>
      </c>
      <c r="S4833">
        <v>-2</v>
      </c>
      <c r="T4833" t="s">
        <v>35</v>
      </c>
      <c r="U4833" t="s">
        <v>30</v>
      </c>
      <c r="V4833" t="s">
        <v>454</v>
      </c>
    </row>
    <row r="4834" spans="1:22" x14ac:dyDescent="0.3">
      <c r="A4834" t="s">
        <v>31</v>
      </c>
      <c r="B4834" t="s">
        <v>32</v>
      </c>
      <c r="C4834" t="s">
        <v>33</v>
      </c>
      <c r="D4834" t="s">
        <v>45</v>
      </c>
      <c r="E4834">
        <v>36.299999999999997</v>
      </c>
      <c r="F4834">
        <v>17</v>
      </c>
      <c r="G4834">
        <v>16</v>
      </c>
      <c r="I4834">
        <v>2026</v>
      </c>
      <c r="J4834" t="s">
        <v>25</v>
      </c>
      <c r="K4834" t="s">
        <v>25</v>
      </c>
      <c r="L4834">
        <v>9978870</v>
      </c>
      <c r="M4834">
        <v>274900</v>
      </c>
      <c r="N4834" t="s">
        <v>453</v>
      </c>
      <c r="O4834" t="s">
        <v>25</v>
      </c>
      <c r="Q4834" t="s">
        <v>454</v>
      </c>
      <c r="R4834">
        <v>2026</v>
      </c>
      <c r="S4834">
        <v>0</v>
      </c>
      <c r="T4834" t="s">
        <v>29</v>
      </c>
      <c r="U4834" t="s">
        <v>30</v>
      </c>
      <c r="V4834" t="s">
        <v>454</v>
      </c>
    </row>
    <row r="4835" spans="1:22" x14ac:dyDescent="0.3">
      <c r="A4835" t="s">
        <v>31</v>
      </c>
      <c r="B4835" t="s">
        <v>32</v>
      </c>
      <c r="C4835" t="s">
        <v>24</v>
      </c>
      <c r="D4835" t="s">
        <v>50</v>
      </c>
      <c r="E4835">
        <v>35.799999999999997</v>
      </c>
      <c r="F4835">
        <v>19</v>
      </c>
      <c r="G4835">
        <v>18</v>
      </c>
      <c r="I4835">
        <v>2026</v>
      </c>
      <c r="J4835" t="s">
        <v>25</v>
      </c>
      <c r="K4835" t="s">
        <v>25</v>
      </c>
      <c r="L4835">
        <v>7940000</v>
      </c>
      <c r="M4835">
        <v>221788</v>
      </c>
      <c r="N4835" t="s">
        <v>453</v>
      </c>
      <c r="O4835" t="s">
        <v>25</v>
      </c>
      <c r="Q4835" t="s">
        <v>454</v>
      </c>
      <c r="R4835">
        <v>2026</v>
      </c>
      <c r="S4835">
        <v>0</v>
      </c>
      <c r="T4835" t="s">
        <v>29</v>
      </c>
      <c r="U4835" t="s">
        <v>30</v>
      </c>
      <c r="V4835" t="s">
        <v>454</v>
      </c>
    </row>
    <row r="4836" spans="1:22" x14ac:dyDescent="0.3">
      <c r="A4836" t="s">
        <v>31</v>
      </c>
      <c r="B4836" t="s">
        <v>32</v>
      </c>
      <c r="C4836" t="s">
        <v>33</v>
      </c>
      <c r="D4836" t="s">
        <v>145</v>
      </c>
      <c r="E4836">
        <v>45.3</v>
      </c>
      <c r="F4836">
        <v>19</v>
      </c>
      <c r="G4836">
        <v>15</v>
      </c>
      <c r="I4836">
        <v>2029</v>
      </c>
      <c r="J4836" t="s">
        <v>51</v>
      </c>
      <c r="K4836" t="s">
        <v>43</v>
      </c>
      <c r="L4836">
        <v>11341340</v>
      </c>
      <c r="M4836">
        <v>250361</v>
      </c>
      <c r="N4836" t="s">
        <v>453</v>
      </c>
      <c r="O4836" t="s">
        <v>38</v>
      </c>
      <c r="P4836">
        <v>15</v>
      </c>
      <c r="Q4836" t="s">
        <v>453</v>
      </c>
      <c r="R4836">
        <v>2029</v>
      </c>
      <c r="S4836">
        <v>-3</v>
      </c>
      <c r="T4836" t="s">
        <v>35</v>
      </c>
      <c r="U4836" t="s">
        <v>30</v>
      </c>
      <c r="V4836" t="s">
        <v>454</v>
      </c>
    </row>
    <row r="4837" spans="1:22" x14ac:dyDescent="0.3">
      <c r="A4837" t="s">
        <v>31</v>
      </c>
      <c r="B4837" t="s">
        <v>32</v>
      </c>
      <c r="C4837" t="s">
        <v>33</v>
      </c>
      <c r="D4837" t="s">
        <v>121</v>
      </c>
      <c r="E4837">
        <v>37.799999999999997</v>
      </c>
      <c r="F4837">
        <v>13</v>
      </c>
      <c r="G4837">
        <v>13</v>
      </c>
      <c r="I4837">
        <v>2029</v>
      </c>
      <c r="J4837" t="s">
        <v>122</v>
      </c>
      <c r="K4837" t="s">
        <v>43</v>
      </c>
      <c r="L4837">
        <v>9903600</v>
      </c>
      <c r="M4837">
        <v>262000</v>
      </c>
      <c r="N4837" t="s">
        <v>453</v>
      </c>
      <c r="O4837" t="s">
        <v>38</v>
      </c>
      <c r="P4837">
        <v>20</v>
      </c>
      <c r="Q4837" t="s">
        <v>453</v>
      </c>
      <c r="R4837">
        <v>2029</v>
      </c>
      <c r="S4837">
        <v>-3</v>
      </c>
      <c r="T4837" t="s">
        <v>35</v>
      </c>
      <c r="U4837" t="s">
        <v>44</v>
      </c>
      <c r="V4837" t="s">
        <v>454</v>
      </c>
    </row>
    <row r="4838" spans="1:22" x14ac:dyDescent="0.3">
      <c r="A4838" t="s">
        <v>31</v>
      </c>
      <c r="B4838" t="s">
        <v>32</v>
      </c>
      <c r="C4838" t="s">
        <v>24</v>
      </c>
      <c r="D4838" t="s">
        <v>114</v>
      </c>
      <c r="E4838">
        <v>38</v>
      </c>
      <c r="F4838">
        <v>25</v>
      </c>
      <c r="G4838">
        <v>22</v>
      </c>
      <c r="I4838">
        <v>2025</v>
      </c>
      <c r="J4838" t="s">
        <v>26</v>
      </c>
      <c r="K4838" t="s">
        <v>27</v>
      </c>
      <c r="L4838">
        <v>8910000</v>
      </c>
      <c r="M4838">
        <v>234474</v>
      </c>
      <c r="N4838" t="s">
        <v>453</v>
      </c>
      <c r="O4838" t="s">
        <v>28</v>
      </c>
      <c r="P4838">
        <v>31</v>
      </c>
      <c r="Q4838" t="s">
        <v>453</v>
      </c>
      <c r="R4838">
        <v>2025</v>
      </c>
      <c r="S4838">
        <v>1</v>
      </c>
      <c r="T4838" t="s">
        <v>29</v>
      </c>
      <c r="U4838" t="s">
        <v>30</v>
      </c>
      <c r="V4838" t="s">
        <v>454</v>
      </c>
    </row>
    <row r="4839" spans="1:22" x14ac:dyDescent="0.3">
      <c r="A4839" t="s">
        <v>31</v>
      </c>
      <c r="B4839" t="s">
        <v>32</v>
      </c>
      <c r="C4839" t="s">
        <v>33</v>
      </c>
      <c r="D4839" t="s">
        <v>405</v>
      </c>
      <c r="E4839">
        <v>40.299999999999997</v>
      </c>
      <c r="F4839">
        <v>19</v>
      </c>
      <c r="G4839">
        <v>18</v>
      </c>
      <c r="I4839">
        <v>2026</v>
      </c>
      <c r="J4839" t="s">
        <v>193</v>
      </c>
      <c r="K4839" t="s">
        <v>96</v>
      </c>
      <c r="L4839">
        <v>10370000</v>
      </c>
      <c r="M4839">
        <v>257320</v>
      </c>
      <c r="N4839" t="s">
        <v>453</v>
      </c>
      <c r="O4839" t="s">
        <v>97</v>
      </c>
      <c r="P4839">
        <v>30</v>
      </c>
      <c r="Q4839" t="s">
        <v>453</v>
      </c>
      <c r="R4839">
        <v>2026</v>
      </c>
      <c r="S4839">
        <v>0</v>
      </c>
      <c r="T4839" t="s">
        <v>29</v>
      </c>
      <c r="U4839" t="s">
        <v>30</v>
      </c>
      <c r="V4839" t="s">
        <v>454</v>
      </c>
    </row>
    <row r="4840" spans="1:22" x14ac:dyDescent="0.3">
      <c r="A4840" t="s">
        <v>31</v>
      </c>
      <c r="B4840" t="s">
        <v>32</v>
      </c>
      <c r="C4840" t="s">
        <v>24</v>
      </c>
      <c r="D4840" t="s">
        <v>386</v>
      </c>
      <c r="E4840">
        <v>40.5</v>
      </c>
      <c r="F4840">
        <v>14</v>
      </c>
      <c r="G4840">
        <v>13</v>
      </c>
      <c r="I4840">
        <v>2026</v>
      </c>
      <c r="J4840" t="s">
        <v>25</v>
      </c>
      <c r="K4840" t="s">
        <v>25</v>
      </c>
      <c r="L4840">
        <v>11130300</v>
      </c>
      <c r="M4840">
        <v>274822</v>
      </c>
      <c r="N4840" t="s">
        <v>453</v>
      </c>
      <c r="O4840" t="s">
        <v>25</v>
      </c>
      <c r="Q4840" t="s">
        <v>454</v>
      </c>
      <c r="R4840">
        <v>2026</v>
      </c>
      <c r="S4840">
        <v>0</v>
      </c>
      <c r="T4840" t="s">
        <v>29</v>
      </c>
      <c r="U4840" t="s">
        <v>44</v>
      </c>
      <c r="V4840" t="s">
        <v>454</v>
      </c>
    </row>
    <row r="4841" spans="1:22" x14ac:dyDescent="0.3">
      <c r="A4841" t="s">
        <v>31</v>
      </c>
      <c r="B4841" t="s">
        <v>32</v>
      </c>
      <c r="C4841" t="s">
        <v>33</v>
      </c>
      <c r="D4841" t="s">
        <v>121</v>
      </c>
      <c r="E4841">
        <v>39.6</v>
      </c>
      <c r="F4841">
        <v>20</v>
      </c>
      <c r="G4841">
        <v>15</v>
      </c>
      <c r="I4841">
        <v>2028</v>
      </c>
      <c r="J4841" t="s">
        <v>122</v>
      </c>
      <c r="K4841" t="s">
        <v>43</v>
      </c>
      <c r="L4841">
        <v>12078000</v>
      </c>
      <c r="M4841">
        <v>305000</v>
      </c>
      <c r="N4841" t="s">
        <v>453</v>
      </c>
      <c r="O4841" t="s">
        <v>38</v>
      </c>
      <c r="P4841">
        <v>20</v>
      </c>
      <c r="Q4841" t="s">
        <v>453</v>
      </c>
      <c r="R4841">
        <v>2028</v>
      </c>
      <c r="S4841">
        <v>-2</v>
      </c>
      <c r="T4841" t="s">
        <v>35</v>
      </c>
      <c r="U4841" t="s">
        <v>30</v>
      </c>
      <c r="V4841" t="s">
        <v>454</v>
      </c>
    </row>
    <row r="4842" spans="1:22" x14ac:dyDescent="0.3">
      <c r="A4842" t="s">
        <v>31</v>
      </c>
      <c r="B4842" t="s">
        <v>32</v>
      </c>
      <c r="C4842" t="s">
        <v>24</v>
      </c>
      <c r="D4842" t="s">
        <v>50</v>
      </c>
      <c r="E4842">
        <v>49.8</v>
      </c>
      <c r="F4842">
        <v>19</v>
      </c>
      <c r="G4842">
        <v>18</v>
      </c>
      <c r="I4842">
        <v>2026</v>
      </c>
      <c r="J4842" t="s">
        <v>25</v>
      </c>
      <c r="K4842" t="s">
        <v>25</v>
      </c>
      <c r="L4842">
        <v>8950000</v>
      </c>
      <c r="M4842">
        <v>179719</v>
      </c>
      <c r="N4842" t="s">
        <v>453</v>
      </c>
      <c r="O4842" t="s">
        <v>25</v>
      </c>
      <c r="Q4842" t="s">
        <v>454</v>
      </c>
      <c r="R4842">
        <v>2026</v>
      </c>
      <c r="S4842">
        <v>0</v>
      </c>
      <c r="T4842" t="s">
        <v>29</v>
      </c>
      <c r="U4842" t="s">
        <v>30</v>
      </c>
      <c r="V4842" t="s">
        <v>454</v>
      </c>
    </row>
    <row r="4843" spans="1:22" x14ac:dyDescent="0.3">
      <c r="A4843" t="s">
        <v>31</v>
      </c>
      <c r="B4843" t="s">
        <v>32</v>
      </c>
      <c r="C4843" t="s">
        <v>33</v>
      </c>
      <c r="D4843" t="s">
        <v>102</v>
      </c>
      <c r="E4843">
        <v>37.299999999999997</v>
      </c>
      <c r="F4843">
        <v>20</v>
      </c>
      <c r="G4843">
        <v>15</v>
      </c>
      <c r="I4843">
        <v>2026</v>
      </c>
      <c r="J4843" t="s">
        <v>103</v>
      </c>
      <c r="K4843" t="s">
        <v>104</v>
      </c>
      <c r="L4843">
        <v>16229850</v>
      </c>
      <c r="M4843">
        <v>435117</v>
      </c>
      <c r="N4843" t="s">
        <v>453</v>
      </c>
      <c r="O4843" t="s">
        <v>80</v>
      </c>
      <c r="P4843">
        <v>31</v>
      </c>
      <c r="Q4843" t="s">
        <v>453</v>
      </c>
      <c r="R4843">
        <v>2026</v>
      </c>
      <c r="S4843">
        <v>0</v>
      </c>
      <c r="T4843" t="s">
        <v>29</v>
      </c>
      <c r="U4843" t="s">
        <v>30</v>
      </c>
      <c r="V4843" t="s">
        <v>453</v>
      </c>
    </row>
    <row r="4844" spans="1:22" x14ac:dyDescent="0.3">
      <c r="A4844" t="s">
        <v>31</v>
      </c>
      <c r="B4844" t="s">
        <v>32</v>
      </c>
      <c r="C4844" t="s">
        <v>33</v>
      </c>
      <c r="D4844" t="s">
        <v>34</v>
      </c>
      <c r="E4844">
        <v>35.5</v>
      </c>
      <c r="F4844">
        <v>17</v>
      </c>
      <c r="G4844">
        <v>17</v>
      </c>
      <c r="I4844">
        <v>2026</v>
      </c>
      <c r="J4844" t="s">
        <v>129</v>
      </c>
      <c r="K4844" t="s">
        <v>130</v>
      </c>
      <c r="L4844">
        <v>12200100</v>
      </c>
      <c r="M4844">
        <v>343665</v>
      </c>
      <c r="N4844" t="s">
        <v>453</v>
      </c>
      <c r="O4844" t="s">
        <v>38</v>
      </c>
      <c r="P4844">
        <v>31</v>
      </c>
      <c r="Q4844" t="s">
        <v>453</v>
      </c>
      <c r="R4844">
        <v>2026</v>
      </c>
      <c r="S4844">
        <v>0</v>
      </c>
      <c r="T4844" t="s">
        <v>29</v>
      </c>
      <c r="U4844" t="s">
        <v>30</v>
      </c>
      <c r="V4844" t="s">
        <v>454</v>
      </c>
    </row>
    <row r="4845" spans="1:22" x14ac:dyDescent="0.3">
      <c r="A4845" t="s">
        <v>31</v>
      </c>
      <c r="B4845" t="s">
        <v>32</v>
      </c>
      <c r="C4845" t="s">
        <v>25</v>
      </c>
      <c r="D4845" t="s">
        <v>426</v>
      </c>
      <c r="E4845">
        <v>42.7</v>
      </c>
      <c r="F4845">
        <v>19</v>
      </c>
      <c r="G4845">
        <v>15</v>
      </c>
      <c r="I4845">
        <v>2022</v>
      </c>
      <c r="J4845" t="s">
        <v>219</v>
      </c>
      <c r="K4845" t="s">
        <v>108</v>
      </c>
      <c r="L4845">
        <v>14389900</v>
      </c>
      <c r="M4845">
        <v>337000</v>
      </c>
      <c r="N4845" t="s">
        <v>453</v>
      </c>
      <c r="O4845" t="s">
        <v>72</v>
      </c>
      <c r="P4845">
        <v>30</v>
      </c>
      <c r="Q4845" t="s">
        <v>453</v>
      </c>
      <c r="R4845">
        <v>2022</v>
      </c>
      <c r="S4845">
        <v>4</v>
      </c>
      <c r="T4845" t="s">
        <v>29</v>
      </c>
      <c r="U4845" t="s">
        <v>30</v>
      </c>
      <c r="V4845" t="s">
        <v>454</v>
      </c>
    </row>
    <row r="4846" spans="1:22" x14ac:dyDescent="0.3">
      <c r="A4846" t="s">
        <v>31</v>
      </c>
      <c r="B4846" t="s">
        <v>32</v>
      </c>
      <c r="C4846" t="s">
        <v>33</v>
      </c>
      <c r="D4846" t="s">
        <v>45</v>
      </c>
      <c r="E4846">
        <v>41.7</v>
      </c>
      <c r="F4846">
        <v>17</v>
      </c>
      <c r="G4846">
        <v>17</v>
      </c>
      <c r="I4846">
        <v>2026</v>
      </c>
      <c r="J4846" t="s">
        <v>25</v>
      </c>
      <c r="K4846" t="s">
        <v>25</v>
      </c>
      <c r="L4846">
        <v>9895410</v>
      </c>
      <c r="M4846">
        <v>237300</v>
      </c>
      <c r="N4846" t="s">
        <v>453</v>
      </c>
      <c r="O4846" t="s">
        <v>25</v>
      </c>
      <c r="Q4846" t="s">
        <v>454</v>
      </c>
      <c r="R4846">
        <v>2026</v>
      </c>
      <c r="S4846">
        <v>0</v>
      </c>
      <c r="T4846" t="s">
        <v>29</v>
      </c>
      <c r="U4846" t="s">
        <v>30</v>
      </c>
      <c r="V4846" t="s">
        <v>454</v>
      </c>
    </row>
    <row r="4847" spans="1:22" x14ac:dyDescent="0.3">
      <c r="A4847" t="s">
        <v>31</v>
      </c>
      <c r="B4847" t="s">
        <v>32</v>
      </c>
      <c r="C4847" t="s">
        <v>24</v>
      </c>
      <c r="D4847" t="s">
        <v>396</v>
      </c>
      <c r="E4847">
        <v>38.299999999999997</v>
      </c>
      <c r="F4847">
        <v>25</v>
      </c>
      <c r="G4847">
        <v>20</v>
      </c>
      <c r="I4847">
        <v>2028</v>
      </c>
      <c r="J4847" t="s">
        <v>193</v>
      </c>
      <c r="K4847" t="s">
        <v>96</v>
      </c>
      <c r="L4847">
        <v>10838900</v>
      </c>
      <c r="M4847">
        <v>283000</v>
      </c>
      <c r="N4847" t="s">
        <v>453</v>
      </c>
      <c r="O4847" t="s">
        <v>97</v>
      </c>
      <c r="P4847">
        <v>30</v>
      </c>
      <c r="Q4847" t="s">
        <v>453</v>
      </c>
      <c r="R4847">
        <v>2028</v>
      </c>
      <c r="S4847">
        <v>-2</v>
      </c>
      <c r="T4847" t="s">
        <v>35</v>
      </c>
      <c r="U4847" t="s">
        <v>30</v>
      </c>
      <c r="V4847" t="s">
        <v>454</v>
      </c>
    </row>
    <row r="4848" spans="1:22" x14ac:dyDescent="0.3">
      <c r="A4848" t="s">
        <v>31</v>
      </c>
      <c r="B4848" t="s">
        <v>32</v>
      </c>
      <c r="C4848" t="s">
        <v>33</v>
      </c>
      <c r="D4848" t="s">
        <v>45</v>
      </c>
      <c r="E4848">
        <v>32.799999999999997</v>
      </c>
      <c r="F4848">
        <v>17</v>
      </c>
      <c r="G4848">
        <v>17</v>
      </c>
      <c r="I4848">
        <v>2026</v>
      </c>
      <c r="J4848" t="s">
        <v>25</v>
      </c>
      <c r="K4848" t="s">
        <v>25</v>
      </c>
      <c r="L4848">
        <v>9716060</v>
      </c>
      <c r="M4848">
        <v>296221</v>
      </c>
      <c r="N4848" t="s">
        <v>453</v>
      </c>
      <c r="O4848" t="s">
        <v>25</v>
      </c>
      <c r="Q4848" t="s">
        <v>454</v>
      </c>
      <c r="R4848">
        <v>2026</v>
      </c>
      <c r="S4848">
        <v>0</v>
      </c>
      <c r="T4848" t="s">
        <v>29</v>
      </c>
      <c r="U4848" t="s">
        <v>30</v>
      </c>
      <c r="V4848" t="s">
        <v>454</v>
      </c>
    </row>
    <row r="4849" spans="1:22" x14ac:dyDescent="0.3">
      <c r="A4849" t="s">
        <v>31</v>
      </c>
      <c r="B4849" t="s">
        <v>32</v>
      </c>
      <c r="C4849" t="s">
        <v>33</v>
      </c>
      <c r="D4849" t="s">
        <v>41</v>
      </c>
      <c r="E4849">
        <v>35.6</v>
      </c>
      <c r="F4849">
        <v>17</v>
      </c>
      <c r="G4849">
        <v>16</v>
      </c>
      <c r="I4849">
        <v>2027</v>
      </c>
      <c r="J4849" t="s">
        <v>51</v>
      </c>
      <c r="K4849" t="s">
        <v>43</v>
      </c>
      <c r="L4849">
        <v>10651680</v>
      </c>
      <c r="M4849">
        <v>299204</v>
      </c>
      <c r="N4849" t="s">
        <v>453</v>
      </c>
      <c r="O4849" t="s">
        <v>38</v>
      </c>
      <c r="P4849">
        <v>15</v>
      </c>
      <c r="Q4849" t="s">
        <v>453</v>
      </c>
      <c r="R4849">
        <v>2027</v>
      </c>
      <c r="S4849">
        <v>-1</v>
      </c>
      <c r="T4849" t="s">
        <v>35</v>
      </c>
      <c r="U4849" t="s">
        <v>30</v>
      </c>
      <c r="V4849" t="s">
        <v>454</v>
      </c>
    </row>
    <row r="4850" spans="1:22" x14ac:dyDescent="0.3">
      <c r="A4850" t="s">
        <v>31</v>
      </c>
      <c r="B4850" t="s">
        <v>32</v>
      </c>
      <c r="C4850" t="s">
        <v>33</v>
      </c>
      <c r="D4850" t="s">
        <v>45</v>
      </c>
      <c r="E4850">
        <v>44.1</v>
      </c>
      <c r="F4850">
        <v>17</v>
      </c>
      <c r="G4850">
        <v>17</v>
      </c>
      <c r="I4850">
        <v>2026</v>
      </c>
      <c r="J4850" t="s">
        <v>25</v>
      </c>
      <c r="K4850" t="s">
        <v>25</v>
      </c>
      <c r="L4850">
        <v>10531320</v>
      </c>
      <c r="M4850">
        <v>238805</v>
      </c>
      <c r="N4850" t="s">
        <v>453</v>
      </c>
      <c r="O4850" t="s">
        <v>25</v>
      </c>
      <c r="Q4850" t="s">
        <v>454</v>
      </c>
      <c r="R4850">
        <v>2026</v>
      </c>
      <c r="S4850">
        <v>0</v>
      </c>
      <c r="T4850" t="s">
        <v>29</v>
      </c>
      <c r="U4850" t="s">
        <v>30</v>
      </c>
      <c r="V4850" t="s">
        <v>454</v>
      </c>
    </row>
    <row r="4851" spans="1:22" x14ac:dyDescent="0.3">
      <c r="A4851" t="s">
        <v>31</v>
      </c>
      <c r="B4851" t="s">
        <v>32</v>
      </c>
      <c r="C4851" t="s">
        <v>24</v>
      </c>
      <c r="D4851" t="s">
        <v>50</v>
      </c>
      <c r="E4851">
        <v>49.8</v>
      </c>
      <c r="F4851">
        <v>19</v>
      </c>
      <c r="G4851">
        <v>15</v>
      </c>
      <c r="I4851">
        <v>2026</v>
      </c>
      <c r="J4851" t="s">
        <v>25</v>
      </c>
      <c r="K4851" t="s">
        <v>25</v>
      </c>
      <c r="L4851">
        <v>8950000</v>
      </c>
      <c r="M4851">
        <v>179719</v>
      </c>
      <c r="N4851" t="s">
        <v>453</v>
      </c>
      <c r="O4851" t="s">
        <v>25</v>
      </c>
      <c r="Q4851" t="s">
        <v>454</v>
      </c>
      <c r="R4851">
        <v>2026</v>
      </c>
      <c r="S4851">
        <v>0</v>
      </c>
      <c r="T4851" t="s">
        <v>29</v>
      </c>
      <c r="U4851" t="s">
        <v>30</v>
      </c>
      <c r="V4851" t="s">
        <v>454</v>
      </c>
    </row>
    <row r="4852" spans="1:22" x14ac:dyDescent="0.3">
      <c r="A4852" t="s">
        <v>31</v>
      </c>
      <c r="B4852" t="s">
        <v>32</v>
      </c>
      <c r="C4852" t="s">
        <v>33</v>
      </c>
      <c r="D4852" t="s">
        <v>94</v>
      </c>
      <c r="E4852">
        <v>40</v>
      </c>
      <c r="F4852">
        <v>25</v>
      </c>
      <c r="G4852">
        <v>13</v>
      </c>
      <c r="I4852">
        <v>2028</v>
      </c>
      <c r="J4852" t="s">
        <v>100</v>
      </c>
      <c r="K4852" t="s">
        <v>96</v>
      </c>
      <c r="L4852">
        <v>11213185</v>
      </c>
      <c r="M4852">
        <v>280330</v>
      </c>
      <c r="N4852" t="s">
        <v>453</v>
      </c>
      <c r="O4852" t="s">
        <v>97</v>
      </c>
      <c r="P4852">
        <v>20</v>
      </c>
      <c r="Q4852" t="s">
        <v>453</v>
      </c>
      <c r="R4852">
        <v>2028</v>
      </c>
      <c r="S4852">
        <v>-2</v>
      </c>
      <c r="T4852" t="s">
        <v>35</v>
      </c>
      <c r="U4852" t="s">
        <v>30</v>
      </c>
      <c r="V4852" t="s">
        <v>454</v>
      </c>
    </row>
    <row r="4853" spans="1:22" x14ac:dyDescent="0.3">
      <c r="A4853" t="s">
        <v>31</v>
      </c>
      <c r="B4853" t="s">
        <v>32</v>
      </c>
      <c r="C4853" t="s">
        <v>84</v>
      </c>
      <c r="D4853" t="s">
        <v>388</v>
      </c>
      <c r="E4853">
        <v>46.9</v>
      </c>
      <c r="F4853">
        <v>20</v>
      </c>
      <c r="G4853">
        <v>14</v>
      </c>
      <c r="I4853">
        <v>2028</v>
      </c>
      <c r="J4853" t="s">
        <v>144</v>
      </c>
      <c r="K4853" t="s">
        <v>86</v>
      </c>
      <c r="L4853">
        <v>16649998</v>
      </c>
      <c r="M4853">
        <v>355011</v>
      </c>
      <c r="N4853" t="s">
        <v>453</v>
      </c>
      <c r="O4853" t="s">
        <v>67</v>
      </c>
      <c r="P4853">
        <v>10</v>
      </c>
      <c r="Q4853" t="s">
        <v>453</v>
      </c>
      <c r="R4853">
        <v>2028</v>
      </c>
      <c r="S4853">
        <v>-2</v>
      </c>
      <c r="T4853" t="s">
        <v>35</v>
      </c>
      <c r="U4853" t="s">
        <v>30</v>
      </c>
      <c r="V4853" t="s">
        <v>454</v>
      </c>
    </row>
    <row r="4854" spans="1:22" x14ac:dyDescent="0.3">
      <c r="A4854" t="s">
        <v>31</v>
      </c>
      <c r="B4854" t="s">
        <v>32</v>
      </c>
      <c r="C4854" t="s">
        <v>33</v>
      </c>
      <c r="D4854" t="s">
        <v>45</v>
      </c>
      <c r="E4854">
        <v>36.299999999999997</v>
      </c>
      <c r="F4854">
        <v>17</v>
      </c>
      <c r="G4854">
        <v>14</v>
      </c>
      <c r="I4854">
        <v>2026</v>
      </c>
      <c r="J4854" t="s">
        <v>25</v>
      </c>
      <c r="K4854" t="s">
        <v>25</v>
      </c>
      <c r="L4854">
        <v>9243214</v>
      </c>
      <c r="M4854">
        <v>254634</v>
      </c>
      <c r="N4854" t="s">
        <v>453</v>
      </c>
      <c r="O4854" t="s">
        <v>25</v>
      </c>
      <c r="Q4854" t="s">
        <v>454</v>
      </c>
      <c r="R4854">
        <v>2026</v>
      </c>
      <c r="S4854">
        <v>0</v>
      </c>
      <c r="T4854" t="s">
        <v>29</v>
      </c>
      <c r="U4854" t="s">
        <v>30</v>
      </c>
      <c r="V4854" t="s">
        <v>454</v>
      </c>
    </row>
    <row r="4855" spans="1:22" x14ac:dyDescent="0.3">
      <c r="A4855" t="s">
        <v>31</v>
      </c>
      <c r="B4855" t="s">
        <v>32</v>
      </c>
      <c r="C4855" t="s">
        <v>24</v>
      </c>
      <c r="D4855" t="s">
        <v>114</v>
      </c>
      <c r="E4855">
        <v>48.7</v>
      </c>
      <c r="F4855">
        <v>25</v>
      </c>
      <c r="G4855">
        <v>23</v>
      </c>
      <c r="I4855">
        <v>2025</v>
      </c>
      <c r="J4855" t="s">
        <v>26</v>
      </c>
      <c r="K4855" t="s">
        <v>27</v>
      </c>
      <c r="L4855">
        <v>10620000</v>
      </c>
      <c r="M4855">
        <v>218070</v>
      </c>
      <c r="N4855" t="s">
        <v>453</v>
      </c>
      <c r="O4855" t="s">
        <v>28</v>
      </c>
      <c r="P4855">
        <v>31</v>
      </c>
      <c r="Q4855" t="s">
        <v>453</v>
      </c>
      <c r="R4855">
        <v>2025</v>
      </c>
      <c r="S4855">
        <v>1</v>
      </c>
      <c r="T4855" t="s">
        <v>29</v>
      </c>
      <c r="U4855" t="s">
        <v>30</v>
      </c>
      <c r="V4855" t="s">
        <v>454</v>
      </c>
    </row>
    <row r="4856" spans="1:22" x14ac:dyDescent="0.3">
      <c r="A4856" t="s">
        <v>31</v>
      </c>
      <c r="B4856" t="s">
        <v>32</v>
      </c>
      <c r="C4856" t="s">
        <v>33</v>
      </c>
      <c r="D4856" t="s">
        <v>405</v>
      </c>
      <c r="E4856">
        <v>41.4</v>
      </c>
      <c r="F4856">
        <v>19</v>
      </c>
      <c r="G4856">
        <v>13</v>
      </c>
      <c r="I4856">
        <v>2026</v>
      </c>
      <c r="J4856" t="s">
        <v>193</v>
      </c>
      <c r="K4856" t="s">
        <v>96</v>
      </c>
      <c r="L4856">
        <v>10400000</v>
      </c>
      <c r="M4856">
        <v>251208</v>
      </c>
      <c r="N4856" t="s">
        <v>453</v>
      </c>
      <c r="O4856" t="s">
        <v>97</v>
      </c>
      <c r="P4856">
        <v>30</v>
      </c>
      <c r="Q4856" t="s">
        <v>453</v>
      </c>
      <c r="R4856">
        <v>2026</v>
      </c>
      <c r="S4856">
        <v>0</v>
      </c>
      <c r="T4856" t="s">
        <v>29</v>
      </c>
      <c r="U4856" t="s">
        <v>30</v>
      </c>
      <c r="V4856" t="s">
        <v>454</v>
      </c>
    </row>
    <row r="4857" spans="1:22" x14ac:dyDescent="0.3">
      <c r="A4857" t="s">
        <v>31</v>
      </c>
      <c r="B4857" t="s">
        <v>32</v>
      </c>
      <c r="C4857" t="s">
        <v>33</v>
      </c>
      <c r="D4857" t="s">
        <v>121</v>
      </c>
      <c r="E4857">
        <v>37.799999999999997</v>
      </c>
      <c r="F4857">
        <v>13</v>
      </c>
      <c r="G4857">
        <v>13</v>
      </c>
      <c r="I4857">
        <v>2029</v>
      </c>
      <c r="J4857" t="s">
        <v>122</v>
      </c>
      <c r="K4857" t="s">
        <v>43</v>
      </c>
      <c r="L4857">
        <v>9903600</v>
      </c>
      <c r="M4857">
        <v>262000</v>
      </c>
      <c r="N4857" t="s">
        <v>453</v>
      </c>
      <c r="O4857" t="s">
        <v>38</v>
      </c>
      <c r="P4857">
        <v>20</v>
      </c>
      <c r="Q4857" t="s">
        <v>453</v>
      </c>
      <c r="R4857">
        <v>2029</v>
      </c>
      <c r="S4857">
        <v>-3</v>
      </c>
      <c r="T4857" t="s">
        <v>35</v>
      </c>
      <c r="U4857" t="s">
        <v>44</v>
      </c>
      <c r="V4857" t="s">
        <v>454</v>
      </c>
    </row>
    <row r="4858" spans="1:22" x14ac:dyDescent="0.3">
      <c r="A4858" t="s">
        <v>31</v>
      </c>
      <c r="B4858" t="s">
        <v>32</v>
      </c>
      <c r="C4858" t="s">
        <v>33</v>
      </c>
      <c r="D4858" t="s">
        <v>121</v>
      </c>
      <c r="E4858">
        <v>37.9</v>
      </c>
      <c r="F4858">
        <v>23</v>
      </c>
      <c r="G4858">
        <v>19</v>
      </c>
      <c r="I4858">
        <v>2028</v>
      </c>
      <c r="J4858" t="s">
        <v>122</v>
      </c>
      <c r="K4858" t="s">
        <v>43</v>
      </c>
      <c r="L4858">
        <v>11332100</v>
      </c>
      <c r="M4858">
        <v>299000</v>
      </c>
      <c r="N4858" t="s">
        <v>453</v>
      </c>
      <c r="O4858" t="s">
        <v>38</v>
      </c>
      <c r="P4858">
        <v>20</v>
      </c>
      <c r="Q4858" t="s">
        <v>453</v>
      </c>
      <c r="R4858">
        <v>2028</v>
      </c>
      <c r="S4858">
        <v>-2</v>
      </c>
      <c r="T4858" t="s">
        <v>35</v>
      </c>
      <c r="U4858" t="s">
        <v>30</v>
      </c>
      <c r="V4858" t="s">
        <v>454</v>
      </c>
    </row>
    <row r="4859" spans="1:22" x14ac:dyDescent="0.3">
      <c r="A4859" t="s">
        <v>31</v>
      </c>
      <c r="B4859" t="s">
        <v>32</v>
      </c>
      <c r="C4859" t="s">
        <v>33</v>
      </c>
      <c r="D4859" t="s">
        <v>45</v>
      </c>
      <c r="E4859">
        <v>41.7</v>
      </c>
      <c r="F4859">
        <v>17</v>
      </c>
      <c r="G4859">
        <v>16</v>
      </c>
      <c r="I4859">
        <v>2026</v>
      </c>
      <c r="J4859" t="s">
        <v>25</v>
      </c>
      <c r="K4859" t="s">
        <v>25</v>
      </c>
      <c r="L4859">
        <v>9547575</v>
      </c>
      <c r="M4859">
        <v>228959</v>
      </c>
      <c r="N4859" t="s">
        <v>453</v>
      </c>
      <c r="O4859" t="s">
        <v>25</v>
      </c>
      <c r="Q4859" t="s">
        <v>454</v>
      </c>
      <c r="R4859">
        <v>2026</v>
      </c>
      <c r="S4859">
        <v>0</v>
      </c>
      <c r="T4859" t="s">
        <v>29</v>
      </c>
      <c r="U4859" t="s">
        <v>30</v>
      </c>
      <c r="V4859" t="s">
        <v>454</v>
      </c>
    </row>
    <row r="4860" spans="1:22" x14ac:dyDescent="0.3">
      <c r="A4860" t="s">
        <v>31</v>
      </c>
      <c r="B4860" t="s">
        <v>32</v>
      </c>
      <c r="C4860" t="s">
        <v>33</v>
      </c>
      <c r="D4860" t="s">
        <v>41</v>
      </c>
      <c r="E4860">
        <v>38.4</v>
      </c>
      <c r="F4860">
        <v>17</v>
      </c>
      <c r="G4860">
        <v>15</v>
      </c>
      <c r="I4860">
        <v>2027</v>
      </c>
      <c r="J4860" t="s">
        <v>51</v>
      </c>
      <c r="K4860" t="s">
        <v>43</v>
      </c>
      <c r="L4860">
        <v>10757250</v>
      </c>
      <c r="M4860">
        <v>280137</v>
      </c>
      <c r="N4860" t="s">
        <v>453</v>
      </c>
      <c r="O4860" t="s">
        <v>38</v>
      </c>
      <c r="P4860">
        <v>15</v>
      </c>
      <c r="Q4860" t="s">
        <v>453</v>
      </c>
      <c r="R4860">
        <v>2027</v>
      </c>
      <c r="S4860">
        <v>-1</v>
      </c>
      <c r="T4860" t="s">
        <v>35</v>
      </c>
      <c r="U4860" t="s">
        <v>30</v>
      </c>
      <c r="V4860" t="s">
        <v>454</v>
      </c>
    </row>
    <row r="4861" spans="1:22" x14ac:dyDescent="0.3">
      <c r="A4861" t="s">
        <v>31</v>
      </c>
      <c r="B4861" t="s">
        <v>32</v>
      </c>
      <c r="C4861" t="s">
        <v>24</v>
      </c>
      <c r="D4861" t="s">
        <v>396</v>
      </c>
      <c r="E4861">
        <v>40.6</v>
      </c>
      <c r="F4861">
        <v>25</v>
      </c>
      <c r="G4861">
        <v>20</v>
      </c>
      <c r="I4861">
        <v>2028</v>
      </c>
      <c r="J4861" t="s">
        <v>193</v>
      </c>
      <c r="K4861" t="s">
        <v>96</v>
      </c>
      <c r="L4861">
        <v>11489800</v>
      </c>
      <c r="M4861">
        <v>283000</v>
      </c>
      <c r="N4861" t="s">
        <v>453</v>
      </c>
      <c r="O4861" t="s">
        <v>97</v>
      </c>
      <c r="P4861">
        <v>30</v>
      </c>
      <c r="Q4861" t="s">
        <v>453</v>
      </c>
      <c r="R4861">
        <v>2028</v>
      </c>
      <c r="S4861">
        <v>-2</v>
      </c>
      <c r="T4861" t="s">
        <v>35</v>
      </c>
      <c r="U4861" t="s">
        <v>30</v>
      </c>
      <c r="V4861" t="s">
        <v>454</v>
      </c>
    </row>
    <row r="4862" spans="1:22" x14ac:dyDescent="0.3">
      <c r="A4862" t="s">
        <v>31</v>
      </c>
      <c r="B4862" t="s">
        <v>32</v>
      </c>
      <c r="C4862" t="s">
        <v>33</v>
      </c>
      <c r="D4862" t="s">
        <v>389</v>
      </c>
      <c r="E4862">
        <v>40.299999999999997</v>
      </c>
      <c r="F4862">
        <v>25</v>
      </c>
      <c r="G4862">
        <v>25</v>
      </c>
      <c r="I4862">
        <v>2028</v>
      </c>
      <c r="J4862" t="s">
        <v>197</v>
      </c>
      <c r="K4862" t="s">
        <v>43</v>
      </c>
      <c r="L4862">
        <v>11506597</v>
      </c>
      <c r="M4862">
        <v>285523</v>
      </c>
      <c r="N4862" t="s">
        <v>453</v>
      </c>
      <c r="O4862" t="s">
        <v>38</v>
      </c>
      <c r="P4862">
        <v>30</v>
      </c>
      <c r="Q4862" t="s">
        <v>453</v>
      </c>
      <c r="R4862">
        <v>2028</v>
      </c>
      <c r="S4862">
        <v>-2</v>
      </c>
      <c r="T4862" t="s">
        <v>35</v>
      </c>
      <c r="U4862" t="s">
        <v>30</v>
      </c>
      <c r="V4862" t="s">
        <v>454</v>
      </c>
    </row>
    <row r="4863" spans="1:22" x14ac:dyDescent="0.3">
      <c r="A4863" t="s">
        <v>31</v>
      </c>
      <c r="B4863" t="s">
        <v>32</v>
      </c>
      <c r="C4863" t="s">
        <v>24</v>
      </c>
      <c r="D4863" t="s">
        <v>386</v>
      </c>
      <c r="E4863">
        <v>40.5</v>
      </c>
      <c r="F4863">
        <v>14</v>
      </c>
      <c r="G4863">
        <v>14</v>
      </c>
      <c r="I4863">
        <v>2026</v>
      </c>
      <c r="J4863" t="s">
        <v>25</v>
      </c>
      <c r="K4863" t="s">
        <v>25</v>
      </c>
      <c r="L4863">
        <v>11214100</v>
      </c>
      <c r="M4863">
        <v>276891</v>
      </c>
      <c r="N4863" t="s">
        <v>453</v>
      </c>
      <c r="O4863" t="s">
        <v>25</v>
      </c>
      <c r="Q4863" t="s">
        <v>454</v>
      </c>
      <c r="R4863">
        <v>2026</v>
      </c>
      <c r="S4863">
        <v>0</v>
      </c>
      <c r="T4863" t="s">
        <v>29</v>
      </c>
      <c r="U4863" t="s">
        <v>44</v>
      </c>
      <c r="V4863" t="s">
        <v>454</v>
      </c>
    </row>
    <row r="4864" spans="1:22" x14ac:dyDescent="0.3">
      <c r="A4864" t="s">
        <v>31</v>
      </c>
      <c r="B4864" t="s">
        <v>32</v>
      </c>
      <c r="C4864" t="s">
        <v>24</v>
      </c>
      <c r="D4864" t="s">
        <v>114</v>
      </c>
      <c r="E4864">
        <v>37.1</v>
      </c>
      <c r="F4864">
        <v>25</v>
      </c>
      <c r="G4864">
        <v>13</v>
      </c>
      <c r="I4864">
        <v>2025</v>
      </c>
      <c r="J4864" t="s">
        <v>26</v>
      </c>
      <c r="K4864" t="s">
        <v>27</v>
      </c>
      <c r="L4864">
        <v>8910000</v>
      </c>
      <c r="M4864">
        <v>240162</v>
      </c>
      <c r="N4864" t="s">
        <v>453</v>
      </c>
      <c r="O4864" t="s">
        <v>28</v>
      </c>
      <c r="P4864">
        <v>31</v>
      </c>
      <c r="Q4864" t="s">
        <v>453</v>
      </c>
      <c r="R4864">
        <v>2025</v>
      </c>
      <c r="S4864">
        <v>1</v>
      </c>
      <c r="T4864" t="s">
        <v>29</v>
      </c>
      <c r="U4864" t="s">
        <v>30</v>
      </c>
      <c r="V4864" t="s">
        <v>454</v>
      </c>
    </row>
    <row r="4865" spans="1:22" x14ac:dyDescent="0.3">
      <c r="A4865" t="s">
        <v>31</v>
      </c>
      <c r="B4865" t="s">
        <v>32</v>
      </c>
      <c r="C4865" t="s">
        <v>25</v>
      </c>
      <c r="D4865" t="s">
        <v>121</v>
      </c>
      <c r="E4865">
        <v>40</v>
      </c>
      <c r="F4865">
        <v>13</v>
      </c>
      <c r="G4865">
        <v>13</v>
      </c>
      <c r="I4865">
        <v>2029</v>
      </c>
      <c r="J4865" t="s">
        <v>122</v>
      </c>
      <c r="K4865" t="s">
        <v>43</v>
      </c>
      <c r="L4865">
        <v>10480000</v>
      </c>
      <c r="M4865">
        <v>262000</v>
      </c>
      <c r="N4865" t="s">
        <v>453</v>
      </c>
      <c r="O4865" t="s">
        <v>38</v>
      </c>
      <c r="P4865">
        <v>20</v>
      </c>
      <c r="Q4865" t="s">
        <v>453</v>
      </c>
      <c r="R4865">
        <v>2029</v>
      </c>
      <c r="S4865">
        <v>-3</v>
      </c>
      <c r="T4865" t="s">
        <v>35</v>
      </c>
      <c r="U4865" t="s">
        <v>44</v>
      </c>
      <c r="V4865" t="s">
        <v>454</v>
      </c>
    </row>
    <row r="4866" spans="1:22" x14ac:dyDescent="0.3">
      <c r="A4866" t="s">
        <v>31</v>
      </c>
      <c r="B4866" t="s">
        <v>32</v>
      </c>
      <c r="C4866" t="s">
        <v>33</v>
      </c>
      <c r="D4866" t="s">
        <v>121</v>
      </c>
      <c r="E4866">
        <v>40</v>
      </c>
      <c r="F4866">
        <v>13</v>
      </c>
      <c r="G4866">
        <v>13</v>
      </c>
      <c r="I4866">
        <v>2029</v>
      </c>
      <c r="J4866" t="s">
        <v>122</v>
      </c>
      <c r="K4866" t="s">
        <v>43</v>
      </c>
      <c r="L4866">
        <v>10480000</v>
      </c>
      <c r="M4866">
        <v>262000</v>
      </c>
      <c r="N4866" t="s">
        <v>453</v>
      </c>
      <c r="O4866" t="s">
        <v>38</v>
      </c>
      <c r="P4866">
        <v>20</v>
      </c>
      <c r="Q4866" t="s">
        <v>453</v>
      </c>
      <c r="R4866">
        <v>2029</v>
      </c>
      <c r="S4866">
        <v>-3</v>
      </c>
      <c r="T4866" t="s">
        <v>35</v>
      </c>
      <c r="U4866" t="s">
        <v>44</v>
      </c>
      <c r="V4866" t="s">
        <v>454</v>
      </c>
    </row>
    <row r="4867" spans="1:22" x14ac:dyDescent="0.3">
      <c r="A4867" t="s">
        <v>31</v>
      </c>
      <c r="B4867" t="s">
        <v>32</v>
      </c>
      <c r="C4867" t="s">
        <v>33</v>
      </c>
      <c r="D4867" t="s">
        <v>335</v>
      </c>
      <c r="E4867">
        <v>40.700000000000003</v>
      </c>
      <c r="F4867">
        <v>14</v>
      </c>
      <c r="G4867">
        <v>13</v>
      </c>
      <c r="I4867">
        <v>2026</v>
      </c>
      <c r="J4867" t="s">
        <v>51</v>
      </c>
      <c r="K4867" t="s">
        <v>43</v>
      </c>
      <c r="L4867">
        <v>10850000</v>
      </c>
      <c r="M4867">
        <v>266585</v>
      </c>
      <c r="N4867" t="s">
        <v>453</v>
      </c>
      <c r="O4867" t="s">
        <v>38</v>
      </c>
      <c r="P4867">
        <v>15</v>
      </c>
      <c r="Q4867" t="s">
        <v>453</v>
      </c>
      <c r="R4867">
        <v>2026</v>
      </c>
      <c r="S4867">
        <v>0</v>
      </c>
      <c r="T4867" t="s">
        <v>29</v>
      </c>
      <c r="U4867" t="s">
        <v>44</v>
      </c>
      <c r="V4867" t="s">
        <v>454</v>
      </c>
    </row>
    <row r="4868" spans="1:22" x14ac:dyDescent="0.3">
      <c r="A4868" t="s">
        <v>31</v>
      </c>
      <c r="B4868" t="s">
        <v>32</v>
      </c>
      <c r="C4868" t="s">
        <v>33</v>
      </c>
      <c r="D4868" t="s">
        <v>121</v>
      </c>
      <c r="E4868">
        <v>38.1</v>
      </c>
      <c r="F4868">
        <v>17</v>
      </c>
      <c r="G4868">
        <v>13</v>
      </c>
      <c r="I4868">
        <v>2029</v>
      </c>
      <c r="J4868" t="s">
        <v>122</v>
      </c>
      <c r="K4868" t="s">
        <v>43</v>
      </c>
      <c r="L4868">
        <v>11391900</v>
      </c>
      <c r="M4868">
        <v>299000</v>
      </c>
      <c r="N4868" t="s">
        <v>453</v>
      </c>
      <c r="O4868" t="s">
        <v>38</v>
      </c>
      <c r="P4868">
        <v>20</v>
      </c>
      <c r="Q4868" t="s">
        <v>453</v>
      </c>
      <c r="R4868">
        <v>2029</v>
      </c>
      <c r="S4868">
        <v>-3</v>
      </c>
      <c r="T4868" t="s">
        <v>35</v>
      </c>
      <c r="U4868" t="s">
        <v>30</v>
      </c>
      <c r="V4868" t="s">
        <v>454</v>
      </c>
    </row>
    <row r="4869" spans="1:22" x14ac:dyDescent="0.3">
      <c r="A4869" t="s">
        <v>31</v>
      </c>
      <c r="B4869" t="s">
        <v>32</v>
      </c>
      <c r="C4869" t="s">
        <v>33</v>
      </c>
      <c r="D4869" t="s">
        <v>121</v>
      </c>
      <c r="E4869">
        <v>38.1</v>
      </c>
      <c r="F4869">
        <v>13</v>
      </c>
      <c r="G4869">
        <v>13</v>
      </c>
      <c r="I4869">
        <v>2029</v>
      </c>
      <c r="J4869" t="s">
        <v>122</v>
      </c>
      <c r="K4869" t="s">
        <v>43</v>
      </c>
      <c r="L4869">
        <v>9982200</v>
      </c>
      <c r="M4869">
        <v>262000</v>
      </c>
      <c r="N4869" t="s">
        <v>453</v>
      </c>
      <c r="O4869" t="s">
        <v>38</v>
      </c>
      <c r="P4869">
        <v>20</v>
      </c>
      <c r="Q4869" t="s">
        <v>453</v>
      </c>
      <c r="R4869">
        <v>2029</v>
      </c>
      <c r="S4869">
        <v>-3</v>
      </c>
      <c r="T4869" t="s">
        <v>35</v>
      </c>
      <c r="U4869" t="s">
        <v>44</v>
      </c>
      <c r="V4869" t="s">
        <v>454</v>
      </c>
    </row>
    <row r="4870" spans="1:22" x14ac:dyDescent="0.3">
      <c r="A4870" t="s">
        <v>31</v>
      </c>
      <c r="B4870" t="s">
        <v>32</v>
      </c>
      <c r="C4870" t="s">
        <v>24</v>
      </c>
      <c r="D4870" t="s">
        <v>396</v>
      </c>
      <c r="E4870">
        <v>41.7</v>
      </c>
      <c r="F4870">
        <v>25</v>
      </c>
      <c r="G4870">
        <v>23</v>
      </c>
      <c r="I4870">
        <v>2028</v>
      </c>
      <c r="J4870" t="s">
        <v>193</v>
      </c>
      <c r="K4870" t="s">
        <v>96</v>
      </c>
      <c r="L4870">
        <v>12343200</v>
      </c>
      <c r="M4870">
        <v>296000</v>
      </c>
      <c r="N4870" t="s">
        <v>453</v>
      </c>
      <c r="O4870" t="s">
        <v>97</v>
      </c>
      <c r="P4870">
        <v>30</v>
      </c>
      <c r="Q4870" t="s">
        <v>453</v>
      </c>
      <c r="R4870">
        <v>2028</v>
      </c>
      <c r="S4870">
        <v>-2</v>
      </c>
      <c r="T4870" t="s">
        <v>35</v>
      </c>
      <c r="U4870" t="s">
        <v>30</v>
      </c>
      <c r="V4870" t="s">
        <v>454</v>
      </c>
    </row>
    <row r="4871" spans="1:22" x14ac:dyDescent="0.3">
      <c r="A4871" t="s">
        <v>31</v>
      </c>
      <c r="B4871" t="s">
        <v>32</v>
      </c>
      <c r="C4871" t="s">
        <v>24</v>
      </c>
      <c r="D4871" t="s">
        <v>396</v>
      </c>
      <c r="E4871">
        <v>39.4</v>
      </c>
      <c r="F4871">
        <v>25</v>
      </c>
      <c r="G4871">
        <v>18</v>
      </c>
      <c r="I4871">
        <v>2028</v>
      </c>
      <c r="J4871" t="s">
        <v>193</v>
      </c>
      <c r="K4871" t="s">
        <v>96</v>
      </c>
      <c r="L4871">
        <v>12371600</v>
      </c>
      <c r="M4871">
        <v>314000</v>
      </c>
      <c r="N4871" t="s">
        <v>453</v>
      </c>
      <c r="O4871" t="s">
        <v>97</v>
      </c>
      <c r="P4871">
        <v>30</v>
      </c>
      <c r="Q4871" t="s">
        <v>453</v>
      </c>
      <c r="R4871">
        <v>2028</v>
      </c>
      <c r="S4871">
        <v>-2</v>
      </c>
      <c r="T4871" t="s">
        <v>35</v>
      </c>
      <c r="U4871" t="s">
        <v>30</v>
      </c>
      <c r="V4871" t="s">
        <v>454</v>
      </c>
    </row>
    <row r="4872" spans="1:22" x14ac:dyDescent="0.3">
      <c r="A4872" t="s">
        <v>31</v>
      </c>
      <c r="B4872" t="s">
        <v>32</v>
      </c>
      <c r="C4872" t="s">
        <v>24</v>
      </c>
      <c r="D4872" t="s">
        <v>396</v>
      </c>
      <c r="E4872">
        <v>36.4</v>
      </c>
      <c r="F4872">
        <v>25</v>
      </c>
      <c r="G4872">
        <v>23</v>
      </c>
      <c r="I4872">
        <v>2028</v>
      </c>
      <c r="J4872" t="s">
        <v>193</v>
      </c>
      <c r="K4872" t="s">
        <v>96</v>
      </c>
      <c r="L4872">
        <v>10483200</v>
      </c>
      <c r="M4872">
        <v>288000</v>
      </c>
      <c r="N4872" t="s">
        <v>453</v>
      </c>
      <c r="O4872" t="s">
        <v>97</v>
      </c>
      <c r="P4872">
        <v>30</v>
      </c>
      <c r="Q4872" t="s">
        <v>453</v>
      </c>
      <c r="R4872">
        <v>2028</v>
      </c>
      <c r="S4872">
        <v>-2</v>
      </c>
      <c r="T4872" t="s">
        <v>35</v>
      </c>
      <c r="U4872" t="s">
        <v>30</v>
      </c>
      <c r="V4872" t="s">
        <v>454</v>
      </c>
    </row>
    <row r="4873" spans="1:22" x14ac:dyDescent="0.3">
      <c r="A4873" t="s">
        <v>31</v>
      </c>
      <c r="B4873" t="s">
        <v>32</v>
      </c>
      <c r="C4873" t="s">
        <v>33</v>
      </c>
      <c r="D4873" t="s">
        <v>389</v>
      </c>
      <c r="E4873">
        <v>34.700000000000003</v>
      </c>
      <c r="F4873">
        <v>25</v>
      </c>
      <c r="G4873">
        <v>17</v>
      </c>
      <c r="I4873">
        <v>2028</v>
      </c>
      <c r="J4873" t="s">
        <v>197</v>
      </c>
      <c r="K4873" t="s">
        <v>43</v>
      </c>
      <c r="L4873">
        <v>10741828</v>
      </c>
      <c r="M4873">
        <v>309563</v>
      </c>
      <c r="N4873" t="s">
        <v>453</v>
      </c>
      <c r="O4873" t="s">
        <v>38</v>
      </c>
      <c r="P4873">
        <v>30</v>
      </c>
      <c r="Q4873" t="s">
        <v>453</v>
      </c>
      <c r="R4873">
        <v>2028</v>
      </c>
      <c r="S4873">
        <v>-2</v>
      </c>
      <c r="T4873" t="s">
        <v>35</v>
      </c>
      <c r="U4873" t="s">
        <v>30</v>
      </c>
      <c r="V4873" t="s">
        <v>454</v>
      </c>
    </row>
    <row r="4874" spans="1:22" x14ac:dyDescent="0.3">
      <c r="A4874" t="s">
        <v>31</v>
      </c>
      <c r="B4874" t="s">
        <v>32</v>
      </c>
      <c r="C4874" t="s">
        <v>33</v>
      </c>
      <c r="D4874" t="s">
        <v>121</v>
      </c>
      <c r="E4874">
        <v>37.799999999999997</v>
      </c>
      <c r="F4874">
        <v>17</v>
      </c>
      <c r="G4874">
        <v>17</v>
      </c>
      <c r="I4874">
        <v>2029</v>
      </c>
      <c r="J4874" t="s">
        <v>122</v>
      </c>
      <c r="K4874" t="s">
        <v>43</v>
      </c>
      <c r="L4874">
        <v>11642400</v>
      </c>
      <c r="M4874">
        <v>308000</v>
      </c>
      <c r="N4874" t="s">
        <v>453</v>
      </c>
      <c r="O4874" t="s">
        <v>38</v>
      </c>
      <c r="P4874">
        <v>20</v>
      </c>
      <c r="Q4874" t="s">
        <v>453</v>
      </c>
      <c r="R4874">
        <v>2029</v>
      </c>
      <c r="S4874">
        <v>-3</v>
      </c>
      <c r="T4874" t="s">
        <v>35</v>
      </c>
      <c r="U4874" t="s">
        <v>30</v>
      </c>
      <c r="V4874" t="s">
        <v>454</v>
      </c>
    </row>
    <row r="4875" spans="1:22" x14ac:dyDescent="0.3">
      <c r="A4875" t="s">
        <v>31</v>
      </c>
      <c r="B4875" t="s">
        <v>32</v>
      </c>
      <c r="C4875" t="s">
        <v>33</v>
      </c>
      <c r="D4875" t="s">
        <v>105</v>
      </c>
      <c r="E4875">
        <v>64</v>
      </c>
      <c r="F4875">
        <v>23</v>
      </c>
      <c r="G4875">
        <v>15</v>
      </c>
      <c r="I4875">
        <v>2028</v>
      </c>
      <c r="J4875" t="s">
        <v>106</v>
      </c>
      <c r="K4875" t="s">
        <v>43</v>
      </c>
      <c r="L4875">
        <v>18055800</v>
      </c>
      <c r="M4875">
        <v>282122</v>
      </c>
      <c r="N4875" t="s">
        <v>453</v>
      </c>
      <c r="O4875" t="s">
        <v>97</v>
      </c>
      <c r="P4875">
        <v>31</v>
      </c>
      <c r="Q4875" t="s">
        <v>453</v>
      </c>
      <c r="R4875">
        <v>2028</v>
      </c>
      <c r="S4875">
        <v>-2</v>
      </c>
      <c r="T4875" t="s">
        <v>35</v>
      </c>
      <c r="U4875" t="s">
        <v>30</v>
      </c>
      <c r="V4875" t="s">
        <v>454</v>
      </c>
    </row>
    <row r="4876" spans="1:22" x14ac:dyDescent="0.3">
      <c r="A4876" t="s">
        <v>31</v>
      </c>
      <c r="B4876" t="s">
        <v>32</v>
      </c>
      <c r="C4876" t="s">
        <v>33</v>
      </c>
      <c r="D4876" t="s">
        <v>121</v>
      </c>
      <c r="E4876">
        <v>39.6</v>
      </c>
      <c r="F4876">
        <v>23</v>
      </c>
      <c r="G4876">
        <v>22</v>
      </c>
      <c r="I4876">
        <v>2028</v>
      </c>
      <c r="J4876" t="s">
        <v>122</v>
      </c>
      <c r="K4876" t="s">
        <v>43</v>
      </c>
      <c r="L4876">
        <v>10731600</v>
      </c>
      <c r="M4876">
        <v>271000</v>
      </c>
      <c r="N4876" t="s">
        <v>453</v>
      </c>
      <c r="O4876" t="s">
        <v>38</v>
      </c>
      <c r="P4876">
        <v>20</v>
      </c>
      <c r="Q4876" t="s">
        <v>453</v>
      </c>
      <c r="R4876">
        <v>2028</v>
      </c>
      <c r="S4876">
        <v>-2</v>
      </c>
      <c r="T4876" t="s">
        <v>35</v>
      </c>
      <c r="U4876" t="s">
        <v>30</v>
      </c>
      <c r="V4876" t="s">
        <v>454</v>
      </c>
    </row>
    <row r="4877" spans="1:22" x14ac:dyDescent="0.3">
      <c r="A4877" t="s">
        <v>31</v>
      </c>
      <c r="B4877" t="s">
        <v>32</v>
      </c>
      <c r="C4877" t="s">
        <v>24</v>
      </c>
      <c r="D4877" t="s">
        <v>396</v>
      </c>
      <c r="E4877">
        <v>41.8</v>
      </c>
      <c r="F4877">
        <v>25</v>
      </c>
      <c r="G4877">
        <v>23</v>
      </c>
      <c r="I4877">
        <v>2028</v>
      </c>
      <c r="J4877" t="s">
        <v>193</v>
      </c>
      <c r="K4877" t="s">
        <v>96</v>
      </c>
      <c r="L4877">
        <v>12038400</v>
      </c>
      <c r="M4877">
        <v>288000</v>
      </c>
      <c r="N4877" t="s">
        <v>453</v>
      </c>
      <c r="O4877" t="s">
        <v>97</v>
      </c>
      <c r="P4877">
        <v>30</v>
      </c>
      <c r="Q4877" t="s">
        <v>453</v>
      </c>
      <c r="R4877">
        <v>2028</v>
      </c>
      <c r="S4877">
        <v>-2</v>
      </c>
      <c r="T4877" t="s">
        <v>35</v>
      </c>
      <c r="U4877" t="s">
        <v>30</v>
      </c>
      <c r="V4877" t="s">
        <v>454</v>
      </c>
    </row>
    <row r="4878" spans="1:22" x14ac:dyDescent="0.3">
      <c r="A4878" t="s">
        <v>31</v>
      </c>
      <c r="B4878" t="s">
        <v>32</v>
      </c>
      <c r="C4878" t="s">
        <v>33</v>
      </c>
      <c r="D4878" t="s">
        <v>121</v>
      </c>
      <c r="E4878">
        <v>38.299999999999997</v>
      </c>
      <c r="F4878">
        <v>20</v>
      </c>
      <c r="G4878">
        <v>20</v>
      </c>
      <c r="I4878">
        <v>2028</v>
      </c>
      <c r="J4878" t="s">
        <v>122</v>
      </c>
      <c r="K4878" t="s">
        <v>43</v>
      </c>
      <c r="L4878">
        <v>10762300</v>
      </c>
      <c r="M4878">
        <v>281000</v>
      </c>
      <c r="N4878" t="s">
        <v>453</v>
      </c>
      <c r="O4878" t="s">
        <v>38</v>
      </c>
      <c r="P4878">
        <v>20</v>
      </c>
      <c r="Q4878" t="s">
        <v>453</v>
      </c>
      <c r="R4878">
        <v>2028</v>
      </c>
      <c r="S4878">
        <v>-2</v>
      </c>
      <c r="T4878" t="s">
        <v>35</v>
      </c>
      <c r="U4878" t="s">
        <v>30</v>
      </c>
      <c r="V4878" t="s">
        <v>454</v>
      </c>
    </row>
    <row r="4879" spans="1:22" x14ac:dyDescent="0.3">
      <c r="A4879" t="s">
        <v>31</v>
      </c>
      <c r="B4879" t="s">
        <v>32</v>
      </c>
      <c r="C4879" t="s">
        <v>24</v>
      </c>
      <c r="D4879" t="s">
        <v>386</v>
      </c>
      <c r="E4879">
        <v>39.6</v>
      </c>
      <c r="F4879">
        <v>14</v>
      </c>
      <c r="G4879">
        <v>14</v>
      </c>
      <c r="I4879">
        <v>2026</v>
      </c>
      <c r="J4879" t="s">
        <v>25</v>
      </c>
      <c r="K4879" t="s">
        <v>25</v>
      </c>
      <c r="L4879">
        <v>9834800</v>
      </c>
      <c r="M4879">
        <v>248354</v>
      </c>
      <c r="N4879" t="s">
        <v>453</v>
      </c>
      <c r="O4879" t="s">
        <v>25</v>
      </c>
      <c r="Q4879" t="s">
        <v>454</v>
      </c>
      <c r="R4879">
        <v>2026</v>
      </c>
      <c r="S4879">
        <v>0</v>
      </c>
      <c r="T4879" t="s">
        <v>29</v>
      </c>
      <c r="U4879" t="s">
        <v>44</v>
      </c>
      <c r="V4879" t="s">
        <v>454</v>
      </c>
    </row>
    <row r="4880" spans="1:22" x14ac:dyDescent="0.3">
      <c r="A4880" t="s">
        <v>31</v>
      </c>
      <c r="B4880" t="s">
        <v>32</v>
      </c>
      <c r="C4880" t="s">
        <v>68</v>
      </c>
      <c r="D4880" t="s">
        <v>137</v>
      </c>
      <c r="E4880">
        <v>38.799999999999997</v>
      </c>
      <c r="F4880">
        <v>19</v>
      </c>
      <c r="G4880">
        <v>17</v>
      </c>
      <c r="I4880">
        <v>2028</v>
      </c>
      <c r="J4880" t="s">
        <v>25</v>
      </c>
      <c r="K4880" t="s">
        <v>25</v>
      </c>
      <c r="L4880">
        <v>15577643</v>
      </c>
      <c r="M4880">
        <v>401486</v>
      </c>
      <c r="N4880" t="s">
        <v>453</v>
      </c>
      <c r="O4880" t="s">
        <v>25</v>
      </c>
      <c r="Q4880" t="s">
        <v>454</v>
      </c>
      <c r="R4880">
        <v>2028</v>
      </c>
      <c r="S4880">
        <v>-2</v>
      </c>
      <c r="T4880" t="s">
        <v>35</v>
      </c>
      <c r="U4880" t="s">
        <v>30</v>
      </c>
      <c r="V4880" t="s">
        <v>453</v>
      </c>
    </row>
    <row r="4881" spans="1:22" x14ac:dyDescent="0.3">
      <c r="A4881" t="s">
        <v>31</v>
      </c>
      <c r="B4881" t="s">
        <v>32</v>
      </c>
      <c r="C4881" t="s">
        <v>33</v>
      </c>
      <c r="D4881" t="s">
        <v>121</v>
      </c>
      <c r="E4881">
        <v>37.799999999999997</v>
      </c>
      <c r="F4881">
        <v>17</v>
      </c>
      <c r="G4881">
        <v>13</v>
      </c>
      <c r="I4881">
        <v>2029</v>
      </c>
      <c r="J4881" t="s">
        <v>122</v>
      </c>
      <c r="K4881" t="s">
        <v>43</v>
      </c>
      <c r="L4881">
        <v>11302200</v>
      </c>
      <c r="M4881">
        <v>299000</v>
      </c>
      <c r="N4881" t="s">
        <v>453</v>
      </c>
      <c r="O4881" t="s">
        <v>38</v>
      </c>
      <c r="P4881">
        <v>20</v>
      </c>
      <c r="Q4881" t="s">
        <v>453</v>
      </c>
      <c r="R4881">
        <v>2029</v>
      </c>
      <c r="S4881">
        <v>-3</v>
      </c>
      <c r="T4881" t="s">
        <v>35</v>
      </c>
      <c r="U4881" t="s">
        <v>30</v>
      </c>
      <c r="V4881" t="s">
        <v>454</v>
      </c>
    </row>
    <row r="4882" spans="1:22" x14ac:dyDescent="0.3">
      <c r="A4882" t="s">
        <v>31</v>
      </c>
      <c r="B4882" t="s">
        <v>32</v>
      </c>
      <c r="C4882" t="s">
        <v>24</v>
      </c>
      <c r="D4882" t="s">
        <v>396</v>
      </c>
      <c r="E4882">
        <v>60.5</v>
      </c>
      <c r="F4882">
        <v>25</v>
      </c>
      <c r="G4882">
        <v>25</v>
      </c>
      <c r="I4882">
        <v>2028</v>
      </c>
      <c r="J4882" t="s">
        <v>193</v>
      </c>
      <c r="K4882" t="s">
        <v>96</v>
      </c>
      <c r="L4882">
        <v>16032500</v>
      </c>
      <c r="M4882">
        <v>265000</v>
      </c>
      <c r="N4882" t="s">
        <v>453</v>
      </c>
      <c r="O4882" t="s">
        <v>97</v>
      </c>
      <c r="P4882">
        <v>30</v>
      </c>
      <c r="Q4882" t="s">
        <v>453</v>
      </c>
      <c r="R4882">
        <v>2028</v>
      </c>
      <c r="S4882">
        <v>-2</v>
      </c>
      <c r="T4882" t="s">
        <v>35</v>
      </c>
      <c r="U4882" t="s">
        <v>30</v>
      </c>
      <c r="V4882" t="s">
        <v>454</v>
      </c>
    </row>
    <row r="4883" spans="1:22" x14ac:dyDescent="0.3">
      <c r="A4883" t="s">
        <v>31</v>
      </c>
      <c r="B4883" t="s">
        <v>32</v>
      </c>
      <c r="C4883" t="s">
        <v>33</v>
      </c>
      <c r="D4883" t="s">
        <v>431</v>
      </c>
      <c r="E4883">
        <v>46.2</v>
      </c>
      <c r="F4883">
        <v>21</v>
      </c>
      <c r="G4883">
        <v>15</v>
      </c>
      <c r="I4883">
        <v>2027</v>
      </c>
      <c r="J4883" t="s">
        <v>25</v>
      </c>
      <c r="K4883" t="s">
        <v>25</v>
      </c>
      <c r="L4883">
        <v>22480000</v>
      </c>
      <c r="M4883">
        <v>486580</v>
      </c>
      <c r="N4883" t="s">
        <v>453</v>
      </c>
      <c r="O4883" t="s">
        <v>25</v>
      </c>
      <c r="Q4883" t="s">
        <v>454</v>
      </c>
      <c r="R4883">
        <v>2027</v>
      </c>
      <c r="S4883">
        <v>-1</v>
      </c>
      <c r="T4883" t="s">
        <v>35</v>
      </c>
      <c r="U4883" t="s">
        <v>30</v>
      </c>
      <c r="V4883" t="s">
        <v>453</v>
      </c>
    </row>
    <row r="4884" spans="1:22" x14ac:dyDescent="0.3">
      <c r="A4884" t="s">
        <v>31</v>
      </c>
      <c r="B4884" t="s">
        <v>32</v>
      </c>
      <c r="C4884" t="s">
        <v>33</v>
      </c>
      <c r="D4884" t="s">
        <v>34</v>
      </c>
      <c r="E4884">
        <v>48</v>
      </c>
      <c r="F4884">
        <v>23</v>
      </c>
      <c r="G4884">
        <v>18</v>
      </c>
      <c r="I4884">
        <v>2029</v>
      </c>
      <c r="J4884" t="s">
        <v>25</v>
      </c>
      <c r="K4884" t="s">
        <v>25</v>
      </c>
      <c r="L4884">
        <v>13014888</v>
      </c>
      <c r="M4884">
        <v>271144</v>
      </c>
      <c r="N4884" t="s">
        <v>453</v>
      </c>
      <c r="O4884" t="s">
        <v>25</v>
      </c>
      <c r="Q4884" t="s">
        <v>454</v>
      </c>
      <c r="R4884">
        <v>2029</v>
      </c>
      <c r="S4884">
        <v>-3</v>
      </c>
      <c r="T4884" t="s">
        <v>35</v>
      </c>
      <c r="U4884" t="s">
        <v>30</v>
      </c>
      <c r="V4884" t="s">
        <v>454</v>
      </c>
    </row>
    <row r="4885" spans="1:22" x14ac:dyDescent="0.3">
      <c r="A4885" t="s">
        <v>31</v>
      </c>
      <c r="B4885" t="s">
        <v>32</v>
      </c>
      <c r="C4885" t="s">
        <v>33</v>
      </c>
      <c r="D4885" t="s">
        <v>34</v>
      </c>
      <c r="E4885">
        <v>40.799999999999997</v>
      </c>
      <c r="F4885">
        <v>24</v>
      </c>
      <c r="G4885">
        <v>14</v>
      </c>
      <c r="I4885">
        <v>2027</v>
      </c>
      <c r="J4885" t="s">
        <v>25</v>
      </c>
      <c r="K4885" t="s">
        <v>25</v>
      </c>
      <c r="L4885">
        <v>12964860</v>
      </c>
      <c r="M4885">
        <v>317766</v>
      </c>
      <c r="N4885" t="s">
        <v>453</v>
      </c>
      <c r="O4885" t="s">
        <v>25</v>
      </c>
      <c r="Q4885" t="s">
        <v>454</v>
      </c>
      <c r="R4885">
        <v>2027</v>
      </c>
      <c r="S4885">
        <v>-1</v>
      </c>
      <c r="T4885" t="s">
        <v>35</v>
      </c>
      <c r="U4885" t="s">
        <v>30</v>
      </c>
      <c r="V4885" t="s">
        <v>454</v>
      </c>
    </row>
    <row r="4886" spans="1:22" x14ac:dyDescent="0.3">
      <c r="A4886" t="s">
        <v>31</v>
      </c>
      <c r="B4886" t="s">
        <v>32</v>
      </c>
      <c r="C4886" t="s">
        <v>33</v>
      </c>
      <c r="D4886" t="s">
        <v>34</v>
      </c>
      <c r="E4886">
        <v>45.4</v>
      </c>
      <c r="F4886">
        <v>25</v>
      </c>
      <c r="G4886">
        <v>17</v>
      </c>
      <c r="I4886">
        <v>2027</v>
      </c>
      <c r="J4886" t="s">
        <v>25</v>
      </c>
      <c r="K4886" t="s">
        <v>25</v>
      </c>
      <c r="L4886">
        <v>11916289</v>
      </c>
      <c r="M4886">
        <v>262473</v>
      </c>
      <c r="N4886" t="s">
        <v>453</v>
      </c>
      <c r="O4886" t="s">
        <v>25</v>
      </c>
      <c r="Q4886" t="s">
        <v>454</v>
      </c>
      <c r="R4886">
        <v>2027</v>
      </c>
      <c r="S4886">
        <v>-1</v>
      </c>
      <c r="T4886" t="s">
        <v>35</v>
      </c>
      <c r="U4886" t="s">
        <v>30</v>
      </c>
      <c r="V4886" t="s">
        <v>454</v>
      </c>
    </row>
    <row r="4887" spans="1:22" x14ac:dyDescent="0.3">
      <c r="A4887" t="s">
        <v>31</v>
      </c>
      <c r="B4887" t="s">
        <v>32</v>
      </c>
      <c r="C4887" t="s">
        <v>33</v>
      </c>
      <c r="D4887" t="s">
        <v>34</v>
      </c>
      <c r="E4887">
        <v>49.7</v>
      </c>
      <c r="F4887">
        <v>24</v>
      </c>
      <c r="G4887">
        <v>13</v>
      </c>
      <c r="I4887">
        <v>2027</v>
      </c>
      <c r="J4887" t="s">
        <v>25</v>
      </c>
      <c r="K4887" t="s">
        <v>25</v>
      </c>
      <c r="L4887">
        <v>11719760</v>
      </c>
      <c r="M4887">
        <v>235810</v>
      </c>
      <c r="N4887" t="s">
        <v>453</v>
      </c>
      <c r="O4887" t="s">
        <v>25</v>
      </c>
      <c r="Q4887" t="s">
        <v>454</v>
      </c>
      <c r="R4887">
        <v>2027</v>
      </c>
      <c r="S4887">
        <v>-1</v>
      </c>
      <c r="T4887" t="s">
        <v>35</v>
      </c>
      <c r="U4887" t="s">
        <v>30</v>
      </c>
      <c r="V4887" t="s">
        <v>454</v>
      </c>
    </row>
    <row r="4888" spans="1:22" x14ac:dyDescent="0.3">
      <c r="A4888" t="s">
        <v>31</v>
      </c>
      <c r="B4888" t="s">
        <v>32</v>
      </c>
      <c r="C4888" t="s">
        <v>33</v>
      </c>
      <c r="D4888" t="s">
        <v>427</v>
      </c>
      <c r="E4888">
        <v>47.2</v>
      </c>
      <c r="F4888">
        <v>27</v>
      </c>
      <c r="G4888">
        <v>14</v>
      </c>
      <c r="I4888">
        <v>2027</v>
      </c>
      <c r="J4888" t="s">
        <v>206</v>
      </c>
      <c r="K4888" t="s">
        <v>43</v>
      </c>
      <c r="L4888">
        <v>12940000</v>
      </c>
      <c r="M4888">
        <v>274153</v>
      </c>
      <c r="N4888" t="s">
        <v>453</v>
      </c>
      <c r="O4888" t="s">
        <v>38</v>
      </c>
      <c r="P4888">
        <v>10</v>
      </c>
      <c r="Q4888" t="s">
        <v>453</v>
      </c>
      <c r="R4888">
        <v>2027</v>
      </c>
      <c r="S4888">
        <v>-1</v>
      </c>
      <c r="T4888" t="s">
        <v>35</v>
      </c>
      <c r="U4888" t="s">
        <v>30</v>
      </c>
      <c r="V4888" t="s">
        <v>454</v>
      </c>
    </row>
    <row r="4889" spans="1:22" x14ac:dyDescent="0.3">
      <c r="A4889" t="s">
        <v>31</v>
      </c>
      <c r="B4889" t="s">
        <v>32</v>
      </c>
      <c r="C4889" t="s">
        <v>33</v>
      </c>
      <c r="D4889" t="s">
        <v>427</v>
      </c>
      <c r="E4889">
        <v>25.8</v>
      </c>
      <c r="F4889">
        <v>27</v>
      </c>
      <c r="G4889">
        <v>14</v>
      </c>
      <c r="I4889">
        <v>2027</v>
      </c>
      <c r="J4889" t="s">
        <v>206</v>
      </c>
      <c r="K4889" t="s">
        <v>43</v>
      </c>
      <c r="L4889">
        <v>9150000</v>
      </c>
      <c r="M4889">
        <v>354651</v>
      </c>
      <c r="N4889" t="s">
        <v>453</v>
      </c>
      <c r="O4889" t="s">
        <v>38</v>
      </c>
      <c r="P4889">
        <v>10</v>
      </c>
      <c r="Q4889" t="s">
        <v>453</v>
      </c>
      <c r="R4889">
        <v>2027</v>
      </c>
      <c r="S4889">
        <v>-1</v>
      </c>
      <c r="T4889" t="s">
        <v>35</v>
      </c>
      <c r="U4889" t="s">
        <v>30</v>
      </c>
      <c r="V4889" t="s">
        <v>454</v>
      </c>
    </row>
    <row r="4890" spans="1:22" x14ac:dyDescent="0.3">
      <c r="A4890" t="s">
        <v>31</v>
      </c>
      <c r="B4890" t="s">
        <v>32</v>
      </c>
      <c r="C4890" t="s">
        <v>68</v>
      </c>
      <c r="D4890" t="s">
        <v>429</v>
      </c>
      <c r="E4890">
        <v>108.5</v>
      </c>
      <c r="F4890">
        <v>18</v>
      </c>
      <c r="G4890">
        <v>17</v>
      </c>
      <c r="I4890">
        <v>2027</v>
      </c>
      <c r="J4890" t="s">
        <v>250</v>
      </c>
      <c r="K4890" t="s">
        <v>156</v>
      </c>
      <c r="L4890">
        <v>27920000</v>
      </c>
      <c r="M4890">
        <v>257327</v>
      </c>
      <c r="N4890" t="s">
        <v>453</v>
      </c>
      <c r="O4890" t="s">
        <v>67</v>
      </c>
      <c r="P4890">
        <v>31</v>
      </c>
      <c r="Q4890" t="s">
        <v>453</v>
      </c>
      <c r="R4890">
        <v>2027</v>
      </c>
      <c r="S4890">
        <v>-1</v>
      </c>
      <c r="T4890" t="s">
        <v>35</v>
      </c>
      <c r="U4890" t="s">
        <v>30</v>
      </c>
      <c r="V4890" t="s">
        <v>454</v>
      </c>
    </row>
    <row r="4891" spans="1:22" x14ac:dyDescent="0.3">
      <c r="A4891" t="s">
        <v>31</v>
      </c>
      <c r="B4891" t="s">
        <v>32</v>
      </c>
      <c r="C4891" t="s">
        <v>25</v>
      </c>
      <c r="D4891" t="s">
        <v>427</v>
      </c>
      <c r="E4891">
        <v>47.7</v>
      </c>
      <c r="F4891">
        <v>27</v>
      </c>
      <c r="G4891">
        <v>19</v>
      </c>
      <c r="I4891">
        <v>2027</v>
      </c>
      <c r="J4891" t="s">
        <v>206</v>
      </c>
      <c r="K4891" t="s">
        <v>43</v>
      </c>
      <c r="L4891">
        <v>13290000</v>
      </c>
      <c r="M4891">
        <v>278616</v>
      </c>
      <c r="N4891" t="s">
        <v>453</v>
      </c>
      <c r="O4891" t="s">
        <v>38</v>
      </c>
      <c r="P4891">
        <v>10</v>
      </c>
      <c r="Q4891" t="s">
        <v>453</v>
      </c>
      <c r="R4891">
        <v>2027</v>
      </c>
      <c r="S4891">
        <v>-1</v>
      </c>
      <c r="T4891" t="s">
        <v>35</v>
      </c>
      <c r="U4891" t="s">
        <v>30</v>
      </c>
      <c r="V4891" t="s">
        <v>454</v>
      </c>
    </row>
    <row r="4892" spans="1:22" x14ac:dyDescent="0.3">
      <c r="A4892" t="s">
        <v>31</v>
      </c>
      <c r="B4892" t="s">
        <v>32</v>
      </c>
      <c r="C4892" t="s">
        <v>33</v>
      </c>
      <c r="D4892" t="s">
        <v>430</v>
      </c>
      <c r="E4892">
        <v>39.5</v>
      </c>
      <c r="F4892">
        <v>26</v>
      </c>
      <c r="G4892">
        <v>25</v>
      </c>
      <c r="I4892">
        <v>2027</v>
      </c>
      <c r="J4892" t="s">
        <v>36</v>
      </c>
      <c r="K4892" t="s">
        <v>37</v>
      </c>
      <c r="L4892">
        <v>13000000</v>
      </c>
      <c r="M4892">
        <v>329114</v>
      </c>
      <c r="N4892" t="s">
        <v>453</v>
      </c>
      <c r="O4892" t="s">
        <v>38</v>
      </c>
      <c r="P4892">
        <v>31</v>
      </c>
      <c r="Q4892" t="s">
        <v>453</v>
      </c>
      <c r="R4892">
        <v>2027</v>
      </c>
      <c r="S4892">
        <v>-1</v>
      </c>
      <c r="T4892" t="s">
        <v>35</v>
      </c>
      <c r="U4892" t="s">
        <v>30</v>
      </c>
      <c r="V4892" t="s">
        <v>454</v>
      </c>
    </row>
    <row r="4893" spans="1:22" x14ac:dyDescent="0.3">
      <c r="A4893" t="s">
        <v>31</v>
      </c>
      <c r="B4893" t="s">
        <v>32</v>
      </c>
      <c r="C4893" t="s">
        <v>33</v>
      </c>
      <c r="D4893" t="s">
        <v>34</v>
      </c>
      <c r="E4893">
        <v>38.799999999999997</v>
      </c>
      <c r="F4893">
        <v>24</v>
      </c>
      <c r="G4893">
        <v>14</v>
      </c>
      <c r="I4893">
        <v>2027</v>
      </c>
      <c r="J4893" t="s">
        <v>25</v>
      </c>
      <c r="K4893" t="s">
        <v>25</v>
      </c>
      <c r="L4893">
        <v>12450248</v>
      </c>
      <c r="M4893">
        <v>320883</v>
      </c>
      <c r="N4893" t="s">
        <v>453</v>
      </c>
      <c r="O4893" t="s">
        <v>25</v>
      </c>
      <c r="Q4893" t="s">
        <v>454</v>
      </c>
      <c r="R4893">
        <v>2027</v>
      </c>
      <c r="S4893">
        <v>-1</v>
      </c>
      <c r="T4893" t="s">
        <v>35</v>
      </c>
      <c r="U4893" t="s">
        <v>30</v>
      </c>
      <c r="V4893" t="s">
        <v>454</v>
      </c>
    </row>
    <row r="4894" spans="1:22" x14ac:dyDescent="0.3">
      <c r="A4894" t="s">
        <v>31</v>
      </c>
      <c r="B4894" t="s">
        <v>32</v>
      </c>
      <c r="C4894" t="s">
        <v>24</v>
      </c>
      <c r="D4894" t="s">
        <v>55</v>
      </c>
      <c r="E4894">
        <v>38.4</v>
      </c>
      <c r="F4894">
        <v>24</v>
      </c>
      <c r="G4894">
        <v>21</v>
      </c>
      <c r="I4894">
        <v>2028</v>
      </c>
      <c r="J4894" t="s">
        <v>56</v>
      </c>
      <c r="K4894" t="s">
        <v>57</v>
      </c>
      <c r="L4894">
        <v>12574296</v>
      </c>
      <c r="M4894">
        <v>327456</v>
      </c>
      <c r="N4894" t="s">
        <v>453</v>
      </c>
      <c r="O4894" t="s">
        <v>58</v>
      </c>
      <c r="P4894">
        <v>20</v>
      </c>
      <c r="Q4894" t="s">
        <v>453</v>
      </c>
      <c r="R4894">
        <v>2028</v>
      </c>
      <c r="S4894">
        <v>-2</v>
      </c>
      <c r="T4894" t="s">
        <v>35</v>
      </c>
      <c r="U4894" t="s">
        <v>30</v>
      </c>
      <c r="V4894" t="s">
        <v>454</v>
      </c>
    </row>
    <row r="4895" spans="1:22" x14ac:dyDescent="0.3">
      <c r="A4895" t="s">
        <v>31</v>
      </c>
      <c r="B4895" t="s">
        <v>32</v>
      </c>
      <c r="C4895" t="s">
        <v>33</v>
      </c>
      <c r="D4895" t="s">
        <v>34</v>
      </c>
      <c r="E4895">
        <v>41.6</v>
      </c>
      <c r="F4895">
        <v>24</v>
      </c>
      <c r="G4895">
        <v>15</v>
      </c>
      <c r="I4895">
        <v>2030</v>
      </c>
      <c r="J4895" t="s">
        <v>25</v>
      </c>
      <c r="K4895" t="s">
        <v>25</v>
      </c>
      <c r="L4895">
        <v>10137204</v>
      </c>
      <c r="M4895">
        <v>243683</v>
      </c>
      <c r="N4895" t="s">
        <v>453</v>
      </c>
      <c r="O4895" t="s">
        <v>25</v>
      </c>
      <c r="Q4895" t="s">
        <v>454</v>
      </c>
      <c r="R4895">
        <v>2030</v>
      </c>
      <c r="S4895">
        <v>-4</v>
      </c>
      <c r="T4895" t="s">
        <v>35</v>
      </c>
      <c r="U4895" t="s">
        <v>30</v>
      </c>
      <c r="V4895" t="s">
        <v>454</v>
      </c>
    </row>
    <row r="4896" spans="1:22" x14ac:dyDescent="0.3">
      <c r="A4896" t="s">
        <v>31</v>
      </c>
      <c r="B4896" t="s">
        <v>32</v>
      </c>
      <c r="C4896" t="s">
        <v>33</v>
      </c>
      <c r="D4896" t="s">
        <v>34</v>
      </c>
      <c r="E4896">
        <v>42.2</v>
      </c>
      <c r="F4896">
        <v>24</v>
      </c>
      <c r="G4896">
        <v>14</v>
      </c>
      <c r="I4896">
        <v>2030</v>
      </c>
      <c r="J4896" t="s">
        <v>25</v>
      </c>
      <c r="K4896" t="s">
        <v>25</v>
      </c>
      <c r="L4896">
        <v>10290798</v>
      </c>
      <c r="M4896">
        <v>243858</v>
      </c>
      <c r="N4896" t="s">
        <v>453</v>
      </c>
      <c r="O4896" t="s">
        <v>25</v>
      </c>
      <c r="Q4896" t="s">
        <v>454</v>
      </c>
      <c r="R4896">
        <v>2030</v>
      </c>
      <c r="S4896">
        <v>-4</v>
      </c>
      <c r="T4896" t="s">
        <v>35</v>
      </c>
      <c r="U4896" t="s">
        <v>30</v>
      </c>
      <c r="V4896" t="s">
        <v>454</v>
      </c>
    </row>
    <row r="4897" spans="1:22" x14ac:dyDescent="0.3">
      <c r="A4897" t="s">
        <v>31</v>
      </c>
      <c r="B4897" t="s">
        <v>32</v>
      </c>
      <c r="C4897" t="s">
        <v>24</v>
      </c>
      <c r="D4897" t="s">
        <v>387</v>
      </c>
      <c r="E4897">
        <v>43.5</v>
      </c>
      <c r="F4897">
        <v>20</v>
      </c>
      <c r="G4897">
        <v>17</v>
      </c>
      <c r="I4897">
        <v>2026</v>
      </c>
      <c r="J4897" t="s">
        <v>25</v>
      </c>
      <c r="K4897" t="s">
        <v>25</v>
      </c>
      <c r="L4897">
        <v>13020000</v>
      </c>
      <c r="M4897">
        <v>299310</v>
      </c>
      <c r="N4897" t="s">
        <v>453</v>
      </c>
      <c r="O4897" t="s">
        <v>25</v>
      </c>
      <c r="Q4897" t="s">
        <v>454</v>
      </c>
      <c r="R4897">
        <v>2026</v>
      </c>
      <c r="S4897">
        <v>0</v>
      </c>
      <c r="T4897" t="s">
        <v>29</v>
      </c>
      <c r="U4897" t="s">
        <v>30</v>
      </c>
      <c r="V4897" t="s">
        <v>454</v>
      </c>
    </row>
    <row r="4898" spans="1:22" x14ac:dyDescent="0.3">
      <c r="A4898" t="s">
        <v>31</v>
      </c>
      <c r="B4898" t="s">
        <v>32</v>
      </c>
      <c r="C4898" t="s">
        <v>33</v>
      </c>
      <c r="D4898" t="s">
        <v>34</v>
      </c>
      <c r="E4898">
        <v>38.700000000000003</v>
      </c>
      <c r="F4898">
        <v>25</v>
      </c>
      <c r="G4898">
        <v>16</v>
      </c>
      <c r="I4898">
        <v>2027</v>
      </c>
      <c r="J4898" t="s">
        <v>25</v>
      </c>
      <c r="K4898" t="s">
        <v>25</v>
      </c>
      <c r="L4898">
        <v>12398920</v>
      </c>
      <c r="M4898">
        <v>320386</v>
      </c>
      <c r="N4898" t="s">
        <v>453</v>
      </c>
      <c r="O4898" t="s">
        <v>25</v>
      </c>
      <c r="Q4898" t="s">
        <v>454</v>
      </c>
      <c r="R4898">
        <v>2027</v>
      </c>
      <c r="S4898">
        <v>-1</v>
      </c>
      <c r="T4898" t="s">
        <v>35</v>
      </c>
      <c r="U4898" t="s">
        <v>30</v>
      </c>
      <c r="V4898" t="s">
        <v>454</v>
      </c>
    </row>
    <row r="4899" spans="1:22" x14ac:dyDescent="0.3">
      <c r="A4899" t="s">
        <v>31</v>
      </c>
      <c r="B4899" t="s">
        <v>32</v>
      </c>
      <c r="C4899" t="s">
        <v>33</v>
      </c>
      <c r="D4899" t="s">
        <v>81</v>
      </c>
      <c r="E4899">
        <v>35.4</v>
      </c>
      <c r="F4899">
        <v>20</v>
      </c>
      <c r="G4899">
        <v>16</v>
      </c>
      <c r="I4899">
        <v>2028</v>
      </c>
      <c r="J4899" t="s">
        <v>25</v>
      </c>
      <c r="K4899" t="s">
        <v>25</v>
      </c>
      <c r="L4899">
        <v>10580000</v>
      </c>
      <c r="M4899">
        <v>298870</v>
      </c>
      <c r="N4899" t="s">
        <v>453</v>
      </c>
      <c r="O4899" t="s">
        <v>25</v>
      </c>
      <c r="Q4899" t="s">
        <v>454</v>
      </c>
      <c r="R4899">
        <v>2028</v>
      </c>
      <c r="S4899">
        <v>-2</v>
      </c>
      <c r="T4899" t="s">
        <v>35</v>
      </c>
      <c r="U4899" t="s">
        <v>30</v>
      </c>
      <c r="V4899" t="s">
        <v>454</v>
      </c>
    </row>
    <row r="4900" spans="1:22" x14ac:dyDescent="0.3">
      <c r="A4900" t="s">
        <v>31</v>
      </c>
      <c r="B4900" t="s">
        <v>32</v>
      </c>
      <c r="C4900" t="s">
        <v>33</v>
      </c>
      <c r="D4900" t="s">
        <v>427</v>
      </c>
      <c r="E4900">
        <v>45.1</v>
      </c>
      <c r="F4900">
        <v>27</v>
      </c>
      <c r="G4900">
        <v>18</v>
      </c>
      <c r="I4900">
        <v>2027</v>
      </c>
      <c r="J4900" t="s">
        <v>206</v>
      </c>
      <c r="K4900" t="s">
        <v>43</v>
      </c>
      <c r="L4900">
        <v>12800000</v>
      </c>
      <c r="M4900">
        <v>283814</v>
      </c>
      <c r="N4900" t="s">
        <v>453</v>
      </c>
      <c r="O4900" t="s">
        <v>38</v>
      </c>
      <c r="P4900">
        <v>10</v>
      </c>
      <c r="Q4900" t="s">
        <v>453</v>
      </c>
      <c r="R4900">
        <v>2027</v>
      </c>
      <c r="S4900">
        <v>-1</v>
      </c>
      <c r="T4900" t="s">
        <v>35</v>
      </c>
      <c r="U4900" t="s">
        <v>30</v>
      </c>
      <c r="V4900" t="s">
        <v>454</v>
      </c>
    </row>
    <row r="4901" spans="1:22" x14ac:dyDescent="0.3">
      <c r="A4901" t="s">
        <v>31</v>
      </c>
      <c r="B4901" t="s">
        <v>32</v>
      </c>
      <c r="C4901" t="s">
        <v>25</v>
      </c>
      <c r="D4901" t="s">
        <v>34</v>
      </c>
      <c r="E4901">
        <v>35.9</v>
      </c>
      <c r="F4901">
        <v>22</v>
      </c>
      <c r="G4901">
        <v>20</v>
      </c>
      <c r="I4901">
        <v>2026</v>
      </c>
      <c r="J4901" t="s">
        <v>129</v>
      </c>
      <c r="K4901" t="s">
        <v>130</v>
      </c>
      <c r="L4901">
        <v>10488640</v>
      </c>
      <c r="M4901">
        <v>292163</v>
      </c>
      <c r="N4901" t="s">
        <v>453</v>
      </c>
      <c r="O4901" t="s">
        <v>38</v>
      </c>
      <c r="P4901">
        <v>31</v>
      </c>
      <c r="Q4901" t="s">
        <v>453</v>
      </c>
      <c r="R4901">
        <v>2026</v>
      </c>
      <c r="S4901">
        <v>0</v>
      </c>
      <c r="T4901" t="s">
        <v>29</v>
      </c>
      <c r="U4901" t="s">
        <v>30</v>
      </c>
      <c r="V4901" t="s">
        <v>454</v>
      </c>
    </row>
    <row r="4902" spans="1:22" x14ac:dyDescent="0.3">
      <c r="A4902" t="s">
        <v>31</v>
      </c>
      <c r="B4902" t="s">
        <v>32</v>
      </c>
      <c r="C4902" t="s">
        <v>33</v>
      </c>
      <c r="D4902" t="s">
        <v>427</v>
      </c>
      <c r="E4902">
        <v>22.3</v>
      </c>
      <c r="F4902">
        <v>27</v>
      </c>
      <c r="G4902">
        <v>14</v>
      </c>
      <c r="I4902">
        <v>2027</v>
      </c>
      <c r="J4902" t="s">
        <v>206</v>
      </c>
      <c r="K4902" t="s">
        <v>43</v>
      </c>
      <c r="L4902">
        <v>8490000</v>
      </c>
      <c r="M4902">
        <v>380717</v>
      </c>
      <c r="N4902" t="s">
        <v>453</v>
      </c>
      <c r="O4902" t="s">
        <v>38</v>
      </c>
      <c r="P4902">
        <v>10</v>
      </c>
      <c r="Q4902" t="s">
        <v>453</v>
      </c>
      <c r="R4902">
        <v>2027</v>
      </c>
      <c r="S4902">
        <v>-1</v>
      </c>
      <c r="T4902" t="s">
        <v>35</v>
      </c>
      <c r="U4902" t="s">
        <v>30</v>
      </c>
      <c r="V4902" t="s">
        <v>454</v>
      </c>
    </row>
    <row r="4903" spans="1:22" x14ac:dyDescent="0.3">
      <c r="A4903" t="s">
        <v>31</v>
      </c>
      <c r="B4903" t="s">
        <v>32</v>
      </c>
      <c r="C4903" t="s">
        <v>33</v>
      </c>
      <c r="D4903" t="s">
        <v>427</v>
      </c>
      <c r="E4903">
        <v>22.1</v>
      </c>
      <c r="F4903">
        <v>27</v>
      </c>
      <c r="G4903">
        <v>13</v>
      </c>
      <c r="I4903">
        <v>2027</v>
      </c>
      <c r="J4903" t="s">
        <v>206</v>
      </c>
      <c r="K4903" t="s">
        <v>43</v>
      </c>
      <c r="L4903">
        <v>8540000</v>
      </c>
      <c r="M4903">
        <v>386425</v>
      </c>
      <c r="N4903" t="s">
        <v>453</v>
      </c>
      <c r="O4903" t="s">
        <v>38</v>
      </c>
      <c r="P4903">
        <v>10</v>
      </c>
      <c r="Q4903" t="s">
        <v>453</v>
      </c>
      <c r="R4903">
        <v>2027</v>
      </c>
      <c r="S4903">
        <v>-1</v>
      </c>
      <c r="T4903" t="s">
        <v>35</v>
      </c>
      <c r="U4903" t="s">
        <v>30</v>
      </c>
      <c r="V4903" t="s">
        <v>454</v>
      </c>
    </row>
    <row r="4904" spans="1:22" x14ac:dyDescent="0.3">
      <c r="A4904" t="s">
        <v>31</v>
      </c>
      <c r="B4904" t="s">
        <v>32</v>
      </c>
      <c r="C4904" t="s">
        <v>33</v>
      </c>
      <c r="D4904" t="s">
        <v>427</v>
      </c>
      <c r="E4904">
        <v>22.3</v>
      </c>
      <c r="F4904">
        <v>27</v>
      </c>
      <c r="G4904">
        <v>13</v>
      </c>
      <c r="I4904">
        <v>2027</v>
      </c>
      <c r="J4904" t="s">
        <v>206</v>
      </c>
      <c r="K4904" t="s">
        <v>43</v>
      </c>
      <c r="L4904">
        <v>8560000</v>
      </c>
      <c r="M4904">
        <v>383857</v>
      </c>
      <c r="N4904" t="s">
        <v>453</v>
      </c>
      <c r="O4904" t="s">
        <v>38</v>
      </c>
      <c r="P4904">
        <v>10</v>
      </c>
      <c r="Q4904" t="s">
        <v>453</v>
      </c>
      <c r="R4904">
        <v>2027</v>
      </c>
      <c r="S4904">
        <v>-1</v>
      </c>
      <c r="T4904" t="s">
        <v>35</v>
      </c>
      <c r="U4904" t="s">
        <v>30</v>
      </c>
      <c r="V4904" t="s">
        <v>454</v>
      </c>
    </row>
    <row r="4905" spans="1:22" x14ac:dyDescent="0.3">
      <c r="A4905" t="s">
        <v>31</v>
      </c>
      <c r="B4905" t="s">
        <v>32</v>
      </c>
      <c r="C4905" t="s">
        <v>25</v>
      </c>
      <c r="D4905" t="s">
        <v>427</v>
      </c>
      <c r="E4905">
        <v>22.3</v>
      </c>
      <c r="F4905">
        <v>27</v>
      </c>
      <c r="G4905">
        <v>16</v>
      </c>
      <c r="I4905">
        <v>2027</v>
      </c>
      <c r="J4905" t="s">
        <v>206</v>
      </c>
      <c r="K4905" t="s">
        <v>43</v>
      </c>
      <c r="L4905">
        <v>8530000</v>
      </c>
      <c r="M4905">
        <v>382511</v>
      </c>
      <c r="N4905" t="s">
        <v>453</v>
      </c>
      <c r="O4905" t="s">
        <v>38</v>
      </c>
      <c r="P4905">
        <v>10</v>
      </c>
      <c r="Q4905" t="s">
        <v>453</v>
      </c>
      <c r="R4905">
        <v>2027</v>
      </c>
      <c r="S4905">
        <v>-1</v>
      </c>
      <c r="T4905" t="s">
        <v>35</v>
      </c>
      <c r="U4905" t="s">
        <v>30</v>
      </c>
      <c r="V4905" t="s">
        <v>454</v>
      </c>
    </row>
    <row r="4906" spans="1:22" x14ac:dyDescent="0.3">
      <c r="A4906" t="s">
        <v>31</v>
      </c>
      <c r="B4906" t="s">
        <v>32</v>
      </c>
      <c r="C4906" t="s">
        <v>24</v>
      </c>
      <c r="D4906" t="s">
        <v>385</v>
      </c>
      <c r="E4906">
        <v>32.700000000000003</v>
      </c>
      <c r="F4906">
        <v>22</v>
      </c>
      <c r="G4906">
        <v>19</v>
      </c>
      <c r="I4906">
        <v>2028</v>
      </c>
      <c r="J4906" t="s">
        <v>25</v>
      </c>
      <c r="K4906" t="s">
        <v>25</v>
      </c>
      <c r="L4906">
        <v>9120000</v>
      </c>
      <c r="M4906">
        <v>278899</v>
      </c>
      <c r="N4906" t="s">
        <v>453</v>
      </c>
      <c r="O4906" t="s">
        <v>25</v>
      </c>
      <c r="Q4906" t="s">
        <v>454</v>
      </c>
      <c r="R4906">
        <v>2028</v>
      </c>
      <c r="S4906">
        <v>-2</v>
      </c>
      <c r="T4906" t="s">
        <v>35</v>
      </c>
      <c r="U4906" t="s">
        <v>30</v>
      </c>
      <c r="V4906" t="s">
        <v>454</v>
      </c>
    </row>
    <row r="4907" spans="1:22" x14ac:dyDescent="0.3">
      <c r="A4907" t="s">
        <v>31</v>
      </c>
      <c r="B4907" t="s">
        <v>32</v>
      </c>
      <c r="C4907" t="s">
        <v>33</v>
      </c>
      <c r="D4907" t="s">
        <v>427</v>
      </c>
      <c r="E4907">
        <v>21.6</v>
      </c>
      <c r="F4907">
        <v>27</v>
      </c>
      <c r="G4907">
        <v>20</v>
      </c>
      <c r="I4907">
        <v>2027</v>
      </c>
      <c r="J4907" t="s">
        <v>206</v>
      </c>
      <c r="K4907" t="s">
        <v>43</v>
      </c>
      <c r="L4907">
        <v>9260000</v>
      </c>
      <c r="M4907">
        <v>428704</v>
      </c>
      <c r="N4907" t="s">
        <v>453</v>
      </c>
      <c r="O4907" t="s">
        <v>38</v>
      </c>
      <c r="P4907">
        <v>10</v>
      </c>
      <c r="Q4907" t="s">
        <v>453</v>
      </c>
      <c r="R4907">
        <v>2027</v>
      </c>
      <c r="S4907">
        <v>-1</v>
      </c>
      <c r="T4907" t="s">
        <v>35</v>
      </c>
      <c r="U4907" t="s">
        <v>30</v>
      </c>
      <c r="V4907" t="s">
        <v>453</v>
      </c>
    </row>
    <row r="4908" spans="1:22" x14ac:dyDescent="0.3">
      <c r="A4908" t="s">
        <v>31</v>
      </c>
      <c r="B4908" t="s">
        <v>32</v>
      </c>
      <c r="C4908" t="s">
        <v>33</v>
      </c>
      <c r="D4908" t="s">
        <v>427</v>
      </c>
      <c r="E4908">
        <v>25.8</v>
      </c>
      <c r="F4908">
        <v>27</v>
      </c>
      <c r="G4908">
        <v>17</v>
      </c>
      <c r="I4908">
        <v>2027</v>
      </c>
      <c r="J4908" t="s">
        <v>206</v>
      </c>
      <c r="K4908" t="s">
        <v>43</v>
      </c>
      <c r="L4908">
        <v>9210000</v>
      </c>
      <c r="M4908">
        <v>356977</v>
      </c>
      <c r="N4908" t="s">
        <v>453</v>
      </c>
      <c r="O4908" t="s">
        <v>38</v>
      </c>
      <c r="P4908">
        <v>10</v>
      </c>
      <c r="Q4908" t="s">
        <v>453</v>
      </c>
      <c r="R4908">
        <v>2027</v>
      </c>
      <c r="S4908">
        <v>-1</v>
      </c>
      <c r="T4908" t="s">
        <v>35</v>
      </c>
      <c r="U4908" t="s">
        <v>30</v>
      </c>
      <c r="V4908" t="s">
        <v>454</v>
      </c>
    </row>
    <row r="4909" spans="1:22" x14ac:dyDescent="0.3">
      <c r="A4909" t="s">
        <v>31</v>
      </c>
      <c r="B4909" t="s">
        <v>32</v>
      </c>
      <c r="C4909" t="s">
        <v>33</v>
      </c>
      <c r="D4909" t="s">
        <v>427</v>
      </c>
      <c r="E4909">
        <v>22.3</v>
      </c>
      <c r="F4909">
        <v>27</v>
      </c>
      <c r="G4909">
        <v>21</v>
      </c>
      <c r="I4909">
        <v>2027</v>
      </c>
      <c r="J4909" t="s">
        <v>206</v>
      </c>
      <c r="K4909" t="s">
        <v>43</v>
      </c>
      <c r="L4909">
        <v>8790000</v>
      </c>
      <c r="M4909">
        <v>394170</v>
      </c>
      <c r="N4909" t="s">
        <v>453</v>
      </c>
      <c r="O4909" t="s">
        <v>38</v>
      </c>
      <c r="P4909">
        <v>10</v>
      </c>
      <c r="Q4909" t="s">
        <v>453</v>
      </c>
      <c r="R4909">
        <v>2027</v>
      </c>
      <c r="S4909">
        <v>-1</v>
      </c>
      <c r="T4909" t="s">
        <v>35</v>
      </c>
      <c r="U4909" t="s">
        <v>30</v>
      </c>
      <c r="V4909" t="s">
        <v>453</v>
      </c>
    </row>
    <row r="4910" spans="1:22" x14ac:dyDescent="0.3">
      <c r="A4910" t="s">
        <v>31</v>
      </c>
      <c r="B4910" t="s">
        <v>32</v>
      </c>
      <c r="C4910" t="s">
        <v>33</v>
      </c>
      <c r="D4910" t="s">
        <v>427</v>
      </c>
      <c r="E4910">
        <v>28.4</v>
      </c>
      <c r="F4910">
        <v>27</v>
      </c>
      <c r="G4910">
        <v>19</v>
      </c>
      <c r="I4910">
        <v>2027</v>
      </c>
      <c r="J4910" t="s">
        <v>206</v>
      </c>
      <c r="K4910" t="s">
        <v>43</v>
      </c>
      <c r="L4910">
        <v>9480000</v>
      </c>
      <c r="M4910">
        <v>333803</v>
      </c>
      <c r="N4910" t="s">
        <v>453</v>
      </c>
      <c r="O4910" t="s">
        <v>38</v>
      </c>
      <c r="P4910">
        <v>10</v>
      </c>
      <c r="Q4910" t="s">
        <v>453</v>
      </c>
      <c r="R4910">
        <v>2027</v>
      </c>
      <c r="S4910">
        <v>-1</v>
      </c>
      <c r="T4910" t="s">
        <v>35</v>
      </c>
      <c r="U4910" t="s">
        <v>30</v>
      </c>
      <c r="V4910" t="s">
        <v>454</v>
      </c>
    </row>
    <row r="4911" spans="1:22" x14ac:dyDescent="0.3">
      <c r="A4911" t="s">
        <v>31</v>
      </c>
      <c r="B4911" t="s">
        <v>32</v>
      </c>
      <c r="C4911" t="s">
        <v>33</v>
      </c>
      <c r="D4911" t="s">
        <v>427</v>
      </c>
      <c r="E4911">
        <v>28</v>
      </c>
      <c r="F4911">
        <v>27</v>
      </c>
      <c r="G4911">
        <v>13</v>
      </c>
      <c r="I4911">
        <v>2027</v>
      </c>
      <c r="J4911" t="s">
        <v>206</v>
      </c>
      <c r="K4911" t="s">
        <v>43</v>
      </c>
      <c r="L4911">
        <v>9270000</v>
      </c>
      <c r="M4911">
        <v>331071</v>
      </c>
      <c r="N4911" t="s">
        <v>453</v>
      </c>
      <c r="O4911" t="s">
        <v>38</v>
      </c>
      <c r="P4911">
        <v>10</v>
      </c>
      <c r="Q4911" t="s">
        <v>453</v>
      </c>
      <c r="R4911">
        <v>2027</v>
      </c>
      <c r="S4911">
        <v>-1</v>
      </c>
      <c r="T4911" t="s">
        <v>35</v>
      </c>
      <c r="U4911" t="s">
        <v>30</v>
      </c>
      <c r="V4911" t="s">
        <v>454</v>
      </c>
    </row>
    <row r="4912" spans="1:22" x14ac:dyDescent="0.3">
      <c r="A4912" t="s">
        <v>31</v>
      </c>
      <c r="B4912" t="s">
        <v>32</v>
      </c>
      <c r="C4912" t="s">
        <v>33</v>
      </c>
      <c r="D4912" t="s">
        <v>427</v>
      </c>
      <c r="E4912">
        <v>22.3</v>
      </c>
      <c r="F4912">
        <v>27</v>
      </c>
      <c r="G4912">
        <v>19</v>
      </c>
      <c r="I4912">
        <v>2027</v>
      </c>
      <c r="J4912" t="s">
        <v>206</v>
      </c>
      <c r="K4912" t="s">
        <v>43</v>
      </c>
      <c r="L4912">
        <v>8690000</v>
      </c>
      <c r="M4912">
        <v>389686</v>
      </c>
      <c r="N4912" t="s">
        <v>453</v>
      </c>
      <c r="O4912" t="s">
        <v>38</v>
      </c>
      <c r="P4912">
        <v>10</v>
      </c>
      <c r="Q4912" t="s">
        <v>453</v>
      </c>
      <c r="R4912">
        <v>2027</v>
      </c>
      <c r="S4912">
        <v>-1</v>
      </c>
      <c r="T4912" t="s">
        <v>35</v>
      </c>
      <c r="U4912" t="s">
        <v>30</v>
      </c>
      <c r="V4912" t="s">
        <v>454</v>
      </c>
    </row>
    <row r="4913" spans="1:22" x14ac:dyDescent="0.3">
      <c r="A4913" t="s">
        <v>31</v>
      </c>
      <c r="B4913" t="s">
        <v>32</v>
      </c>
      <c r="C4913" t="s">
        <v>33</v>
      </c>
      <c r="D4913" t="s">
        <v>427</v>
      </c>
      <c r="E4913">
        <v>21.8</v>
      </c>
      <c r="F4913">
        <v>27</v>
      </c>
      <c r="G4913">
        <v>17</v>
      </c>
      <c r="I4913">
        <v>2027</v>
      </c>
      <c r="J4913" t="s">
        <v>206</v>
      </c>
      <c r="K4913" t="s">
        <v>43</v>
      </c>
      <c r="L4913">
        <v>8560000</v>
      </c>
      <c r="M4913">
        <v>392661</v>
      </c>
      <c r="N4913" t="s">
        <v>453</v>
      </c>
      <c r="O4913" t="s">
        <v>38</v>
      </c>
      <c r="P4913">
        <v>10</v>
      </c>
      <c r="Q4913" t="s">
        <v>453</v>
      </c>
      <c r="R4913">
        <v>2027</v>
      </c>
      <c r="S4913">
        <v>-1</v>
      </c>
      <c r="T4913" t="s">
        <v>35</v>
      </c>
      <c r="U4913" t="s">
        <v>30</v>
      </c>
      <c r="V4913" t="s">
        <v>453</v>
      </c>
    </row>
    <row r="4914" spans="1:22" x14ac:dyDescent="0.3">
      <c r="A4914" t="s">
        <v>31</v>
      </c>
      <c r="B4914" t="s">
        <v>32</v>
      </c>
      <c r="C4914" t="s">
        <v>33</v>
      </c>
      <c r="D4914" t="s">
        <v>427</v>
      </c>
      <c r="E4914">
        <v>25.8</v>
      </c>
      <c r="F4914">
        <v>27</v>
      </c>
      <c r="G4914">
        <v>19</v>
      </c>
      <c r="I4914">
        <v>2027</v>
      </c>
      <c r="J4914" t="s">
        <v>206</v>
      </c>
      <c r="K4914" t="s">
        <v>43</v>
      </c>
      <c r="L4914">
        <v>9250000</v>
      </c>
      <c r="M4914">
        <v>358527</v>
      </c>
      <c r="N4914" t="s">
        <v>453</v>
      </c>
      <c r="O4914" t="s">
        <v>38</v>
      </c>
      <c r="P4914">
        <v>10</v>
      </c>
      <c r="Q4914" t="s">
        <v>453</v>
      </c>
      <c r="R4914">
        <v>2027</v>
      </c>
      <c r="S4914">
        <v>-1</v>
      </c>
      <c r="T4914" t="s">
        <v>35</v>
      </c>
      <c r="U4914" t="s">
        <v>30</v>
      </c>
      <c r="V4914" t="s">
        <v>454</v>
      </c>
    </row>
    <row r="4915" spans="1:22" x14ac:dyDescent="0.3">
      <c r="A4915" t="s">
        <v>31</v>
      </c>
      <c r="B4915" t="s">
        <v>32</v>
      </c>
      <c r="C4915" t="s">
        <v>33</v>
      </c>
      <c r="D4915" t="s">
        <v>427</v>
      </c>
      <c r="E4915">
        <v>28.6</v>
      </c>
      <c r="F4915">
        <v>27</v>
      </c>
      <c r="G4915">
        <v>18</v>
      </c>
      <c r="I4915">
        <v>2027</v>
      </c>
      <c r="J4915" t="s">
        <v>206</v>
      </c>
      <c r="K4915" t="s">
        <v>43</v>
      </c>
      <c r="L4915">
        <v>9640000</v>
      </c>
      <c r="M4915">
        <v>337063</v>
      </c>
      <c r="N4915" t="s">
        <v>453</v>
      </c>
      <c r="O4915" t="s">
        <v>38</v>
      </c>
      <c r="P4915">
        <v>10</v>
      </c>
      <c r="Q4915" t="s">
        <v>453</v>
      </c>
      <c r="R4915">
        <v>2027</v>
      </c>
      <c r="S4915">
        <v>-1</v>
      </c>
      <c r="T4915" t="s">
        <v>35</v>
      </c>
      <c r="U4915" t="s">
        <v>30</v>
      </c>
      <c r="V4915" t="s">
        <v>454</v>
      </c>
    </row>
    <row r="4916" spans="1:22" x14ac:dyDescent="0.3">
      <c r="A4916" t="s">
        <v>31</v>
      </c>
      <c r="B4916" t="s">
        <v>32</v>
      </c>
      <c r="C4916" t="s">
        <v>33</v>
      </c>
      <c r="D4916" t="s">
        <v>34</v>
      </c>
      <c r="E4916">
        <v>41.6</v>
      </c>
      <c r="F4916">
        <v>24</v>
      </c>
      <c r="G4916">
        <v>21</v>
      </c>
      <c r="I4916">
        <v>2030</v>
      </c>
      <c r="J4916" t="s">
        <v>25</v>
      </c>
      <c r="K4916" t="s">
        <v>25</v>
      </c>
      <c r="L4916">
        <v>10137204</v>
      </c>
      <c r="M4916">
        <v>243683</v>
      </c>
      <c r="N4916" t="s">
        <v>453</v>
      </c>
      <c r="O4916" t="s">
        <v>25</v>
      </c>
      <c r="Q4916" t="s">
        <v>454</v>
      </c>
      <c r="R4916">
        <v>2030</v>
      </c>
      <c r="S4916">
        <v>-4</v>
      </c>
      <c r="T4916" t="s">
        <v>35</v>
      </c>
      <c r="U4916" t="s">
        <v>30</v>
      </c>
      <c r="V4916" t="s">
        <v>454</v>
      </c>
    </row>
    <row r="4917" spans="1:22" x14ac:dyDescent="0.3">
      <c r="A4917" t="s">
        <v>31</v>
      </c>
      <c r="B4917" t="s">
        <v>32</v>
      </c>
      <c r="C4917" t="s">
        <v>33</v>
      </c>
      <c r="D4917" t="s">
        <v>34</v>
      </c>
      <c r="E4917">
        <v>42.2</v>
      </c>
      <c r="F4917">
        <v>25</v>
      </c>
      <c r="G4917">
        <v>20</v>
      </c>
      <c r="I4917">
        <v>2027</v>
      </c>
      <c r="J4917" t="s">
        <v>25</v>
      </c>
      <c r="K4917" t="s">
        <v>25</v>
      </c>
      <c r="L4917">
        <v>10753434</v>
      </c>
      <c r="M4917">
        <v>254821</v>
      </c>
      <c r="N4917" t="s">
        <v>453</v>
      </c>
      <c r="O4917" t="s">
        <v>25</v>
      </c>
      <c r="Q4917" t="s">
        <v>454</v>
      </c>
      <c r="R4917">
        <v>2027</v>
      </c>
      <c r="S4917">
        <v>-1</v>
      </c>
      <c r="T4917" t="s">
        <v>35</v>
      </c>
      <c r="U4917" t="s">
        <v>30</v>
      </c>
      <c r="V4917" t="s">
        <v>454</v>
      </c>
    </row>
    <row r="4918" spans="1:22" x14ac:dyDescent="0.3">
      <c r="A4918" t="s">
        <v>31</v>
      </c>
      <c r="B4918" t="s">
        <v>32</v>
      </c>
      <c r="C4918" t="s">
        <v>33</v>
      </c>
      <c r="D4918" t="s">
        <v>397</v>
      </c>
      <c r="E4918">
        <v>35.799999999999997</v>
      </c>
      <c r="F4918">
        <v>24</v>
      </c>
      <c r="G4918">
        <v>24</v>
      </c>
      <c r="I4918">
        <v>2029</v>
      </c>
      <c r="J4918" t="s">
        <v>25</v>
      </c>
      <c r="K4918" t="s">
        <v>25</v>
      </c>
      <c r="L4918">
        <v>9210000</v>
      </c>
      <c r="M4918">
        <v>257263</v>
      </c>
      <c r="N4918" t="s">
        <v>453</v>
      </c>
      <c r="O4918" t="s">
        <v>25</v>
      </c>
      <c r="Q4918" t="s">
        <v>454</v>
      </c>
      <c r="R4918">
        <v>2029</v>
      </c>
      <c r="S4918">
        <v>-3</v>
      </c>
      <c r="T4918" t="s">
        <v>35</v>
      </c>
      <c r="U4918" t="s">
        <v>30</v>
      </c>
      <c r="V4918" t="s">
        <v>454</v>
      </c>
    </row>
    <row r="4919" spans="1:22" x14ac:dyDescent="0.3">
      <c r="A4919" t="s">
        <v>31</v>
      </c>
      <c r="B4919" t="s">
        <v>32</v>
      </c>
      <c r="C4919" t="s">
        <v>63</v>
      </c>
      <c r="D4919" t="s">
        <v>333</v>
      </c>
      <c r="E4919">
        <v>36.6</v>
      </c>
      <c r="F4919">
        <v>15</v>
      </c>
      <c r="G4919">
        <v>15</v>
      </c>
      <c r="I4919">
        <v>2028</v>
      </c>
      <c r="J4919" t="s">
        <v>320</v>
      </c>
      <c r="K4919" t="s">
        <v>86</v>
      </c>
      <c r="L4919">
        <v>8500000</v>
      </c>
      <c r="M4919">
        <v>232240</v>
      </c>
      <c r="N4919" t="s">
        <v>453</v>
      </c>
      <c r="O4919" t="s">
        <v>120</v>
      </c>
      <c r="P4919">
        <v>20</v>
      </c>
      <c r="Q4919" t="s">
        <v>453</v>
      </c>
      <c r="R4919">
        <v>2028</v>
      </c>
      <c r="S4919">
        <v>-2</v>
      </c>
      <c r="T4919" t="s">
        <v>35</v>
      </c>
      <c r="U4919" t="s">
        <v>44</v>
      </c>
      <c r="V4919" t="s">
        <v>454</v>
      </c>
    </row>
    <row r="4920" spans="1:22" x14ac:dyDescent="0.3">
      <c r="A4920" t="s">
        <v>31</v>
      </c>
      <c r="B4920" t="s">
        <v>32</v>
      </c>
      <c r="C4920" t="s">
        <v>33</v>
      </c>
      <c r="D4920" t="s">
        <v>397</v>
      </c>
      <c r="E4920">
        <v>35.799999999999997</v>
      </c>
      <c r="F4920">
        <v>24</v>
      </c>
      <c r="G4920">
        <v>19</v>
      </c>
      <c r="I4920">
        <v>2029</v>
      </c>
      <c r="J4920" t="s">
        <v>25</v>
      </c>
      <c r="K4920" t="s">
        <v>25</v>
      </c>
      <c r="L4920">
        <v>9540000</v>
      </c>
      <c r="M4920">
        <v>266480</v>
      </c>
      <c r="N4920" t="s">
        <v>453</v>
      </c>
      <c r="O4920" t="s">
        <v>25</v>
      </c>
      <c r="Q4920" t="s">
        <v>454</v>
      </c>
      <c r="R4920">
        <v>2029</v>
      </c>
      <c r="S4920">
        <v>-3</v>
      </c>
      <c r="T4920" t="s">
        <v>35</v>
      </c>
      <c r="U4920" t="s">
        <v>30</v>
      </c>
      <c r="V4920" t="s">
        <v>454</v>
      </c>
    </row>
    <row r="4921" spans="1:22" x14ac:dyDescent="0.3">
      <c r="A4921" t="s">
        <v>31</v>
      </c>
      <c r="B4921" t="s">
        <v>32</v>
      </c>
      <c r="C4921" t="s">
        <v>33</v>
      </c>
      <c r="D4921" t="s">
        <v>397</v>
      </c>
      <c r="E4921">
        <v>35.4</v>
      </c>
      <c r="F4921">
        <v>24</v>
      </c>
      <c r="G4921">
        <v>16</v>
      </c>
      <c r="I4921">
        <v>2029</v>
      </c>
      <c r="J4921" t="s">
        <v>25</v>
      </c>
      <c r="K4921" t="s">
        <v>25</v>
      </c>
      <c r="L4921">
        <v>9440000</v>
      </c>
      <c r="M4921">
        <v>266667</v>
      </c>
      <c r="N4921" t="s">
        <v>453</v>
      </c>
      <c r="O4921" t="s">
        <v>25</v>
      </c>
      <c r="Q4921" t="s">
        <v>454</v>
      </c>
      <c r="R4921">
        <v>2029</v>
      </c>
      <c r="S4921">
        <v>-3</v>
      </c>
      <c r="T4921" t="s">
        <v>35</v>
      </c>
      <c r="U4921" t="s">
        <v>30</v>
      </c>
      <c r="V4921" t="s">
        <v>454</v>
      </c>
    </row>
    <row r="4922" spans="1:22" x14ac:dyDescent="0.3">
      <c r="A4922" t="s">
        <v>31</v>
      </c>
      <c r="B4922" t="s">
        <v>32</v>
      </c>
      <c r="C4922" t="s">
        <v>33</v>
      </c>
      <c r="D4922" t="s">
        <v>427</v>
      </c>
      <c r="E4922">
        <v>28.6</v>
      </c>
      <c r="F4922">
        <v>27</v>
      </c>
      <c r="G4922">
        <v>18</v>
      </c>
      <c r="I4922">
        <v>2027</v>
      </c>
      <c r="J4922" t="s">
        <v>206</v>
      </c>
      <c r="K4922" t="s">
        <v>43</v>
      </c>
      <c r="L4922">
        <v>9430000</v>
      </c>
      <c r="M4922">
        <v>329720</v>
      </c>
      <c r="N4922" t="s">
        <v>453</v>
      </c>
      <c r="O4922" t="s">
        <v>38</v>
      </c>
      <c r="P4922">
        <v>10</v>
      </c>
      <c r="Q4922" t="s">
        <v>453</v>
      </c>
      <c r="R4922">
        <v>2027</v>
      </c>
      <c r="S4922">
        <v>-1</v>
      </c>
      <c r="T4922" t="s">
        <v>35</v>
      </c>
      <c r="U4922" t="s">
        <v>30</v>
      </c>
      <c r="V4922" t="s">
        <v>454</v>
      </c>
    </row>
    <row r="4923" spans="1:22" x14ac:dyDescent="0.3">
      <c r="A4923" t="s">
        <v>31</v>
      </c>
      <c r="B4923" t="s">
        <v>32</v>
      </c>
      <c r="C4923" t="s">
        <v>33</v>
      </c>
      <c r="D4923" t="s">
        <v>397</v>
      </c>
      <c r="E4923">
        <v>35</v>
      </c>
      <c r="F4923">
        <v>24</v>
      </c>
      <c r="G4923">
        <v>17</v>
      </c>
      <c r="I4923">
        <v>2029</v>
      </c>
      <c r="J4923" t="s">
        <v>25</v>
      </c>
      <c r="K4923" t="s">
        <v>25</v>
      </c>
      <c r="L4923">
        <v>9320000</v>
      </c>
      <c r="M4923">
        <v>266286</v>
      </c>
      <c r="N4923" t="s">
        <v>453</v>
      </c>
      <c r="O4923" t="s">
        <v>25</v>
      </c>
      <c r="Q4923" t="s">
        <v>454</v>
      </c>
      <c r="R4923">
        <v>2029</v>
      </c>
      <c r="S4923">
        <v>-3</v>
      </c>
      <c r="T4923" t="s">
        <v>35</v>
      </c>
      <c r="U4923" t="s">
        <v>30</v>
      </c>
      <c r="V4923" t="s">
        <v>454</v>
      </c>
    </row>
    <row r="4924" spans="1:22" x14ac:dyDescent="0.3">
      <c r="A4924" t="s">
        <v>31</v>
      </c>
      <c r="B4924" t="s">
        <v>32</v>
      </c>
      <c r="C4924" t="s">
        <v>33</v>
      </c>
      <c r="D4924" t="s">
        <v>34</v>
      </c>
      <c r="E4924">
        <v>39.1</v>
      </c>
      <c r="F4924">
        <v>23</v>
      </c>
      <c r="G4924">
        <v>19</v>
      </c>
      <c r="I4924">
        <v>2029</v>
      </c>
      <c r="J4924" t="s">
        <v>25</v>
      </c>
      <c r="K4924" t="s">
        <v>25</v>
      </c>
      <c r="L4924">
        <v>12150770</v>
      </c>
      <c r="M4924">
        <v>310761</v>
      </c>
      <c r="N4924" t="s">
        <v>453</v>
      </c>
      <c r="O4924" t="s">
        <v>25</v>
      </c>
      <c r="Q4924" t="s">
        <v>454</v>
      </c>
      <c r="R4924">
        <v>2029</v>
      </c>
      <c r="S4924">
        <v>-3</v>
      </c>
      <c r="T4924" t="s">
        <v>35</v>
      </c>
      <c r="U4924" t="s">
        <v>30</v>
      </c>
      <c r="V4924" t="s">
        <v>454</v>
      </c>
    </row>
    <row r="4925" spans="1:22" x14ac:dyDescent="0.3">
      <c r="A4925" t="s">
        <v>31</v>
      </c>
      <c r="B4925" t="s">
        <v>32</v>
      </c>
      <c r="C4925" t="s">
        <v>33</v>
      </c>
      <c r="D4925" t="s">
        <v>397</v>
      </c>
      <c r="E4925">
        <v>35</v>
      </c>
      <c r="F4925">
        <v>24</v>
      </c>
      <c r="G4925">
        <v>22</v>
      </c>
      <c r="I4925">
        <v>2029</v>
      </c>
      <c r="J4925" t="s">
        <v>25</v>
      </c>
      <c r="K4925" t="s">
        <v>25</v>
      </c>
      <c r="L4925">
        <v>9320000</v>
      </c>
      <c r="M4925">
        <v>266286</v>
      </c>
      <c r="N4925" t="s">
        <v>453</v>
      </c>
      <c r="O4925" t="s">
        <v>25</v>
      </c>
      <c r="Q4925" t="s">
        <v>454</v>
      </c>
      <c r="R4925">
        <v>2029</v>
      </c>
      <c r="S4925">
        <v>-3</v>
      </c>
      <c r="T4925" t="s">
        <v>35</v>
      </c>
      <c r="U4925" t="s">
        <v>30</v>
      </c>
      <c r="V4925" t="s">
        <v>454</v>
      </c>
    </row>
    <row r="4926" spans="1:22" x14ac:dyDescent="0.3">
      <c r="A4926" t="s">
        <v>31</v>
      </c>
      <c r="B4926" t="s">
        <v>32</v>
      </c>
      <c r="C4926" t="s">
        <v>33</v>
      </c>
      <c r="D4926" t="s">
        <v>419</v>
      </c>
      <c r="E4926">
        <v>39.9</v>
      </c>
      <c r="F4926">
        <v>23</v>
      </c>
      <c r="G4926">
        <v>17</v>
      </c>
      <c r="I4926">
        <v>2027</v>
      </c>
      <c r="J4926" t="s">
        <v>110</v>
      </c>
      <c r="K4926" t="s">
        <v>96</v>
      </c>
      <c r="L4926">
        <v>11970000</v>
      </c>
      <c r="M4926">
        <v>300000</v>
      </c>
      <c r="N4926" t="s">
        <v>453</v>
      </c>
      <c r="O4926" t="s">
        <v>58</v>
      </c>
      <c r="P4926">
        <v>31</v>
      </c>
      <c r="Q4926" t="s">
        <v>453</v>
      </c>
      <c r="R4926">
        <v>2027</v>
      </c>
      <c r="S4926">
        <v>-1</v>
      </c>
      <c r="T4926" t="s">
        <v>35</v>
      </c>
      <c r="U4926" t="s">
        <v>30</v>
      </c>
      <c r="V4926" t="s">
        <v>454</v>
      </c>
    </row>
    <row r="4927" spans="1:22" x14ac:dyDescent="0.3">
      <c r="A4927" t="s">
        <v>31</v>
      </c>
      <c r="B4927" t="s">
        <v>32</v>
      </c>
      <c r="C4927" t="s">
        <v>33</v>
      </c>
      <c r="D4927" t="s">
        <v>397</v>
      </c>
      <c r="E4927">
        <v>35.4</v>
      </c>
      <c r="F4927">
        <v>24</v>
      </c>
      <c r="G4927">
        <v>23</v>
      </c>
      <c r="I4927">
        <v>2029</v>
      </c>
      <c r="J4927" t="s">
        <v>25</v>
      </c>
      <c r="K4927" t="s">
        <v>25</v>
      </c>
      <c r="L4927">
        <v>9430000</v>
      </c>
      <c r="M4927">
        <v>266384</v>
      </c>
      <c r="N4927" t="s">
        <v>453</v>
      </c>
      <c r="O4927" t="s">
        <v>25</v>
      </c>
      <c r="Q4927" t="s">
        <v>454</v>
      </c>
      <c r="R4927">
        <v>2029</v>
      </c>
      <c r="S4927">
        <v>-3</v>
      </c>
      <c r="T4927" t="s">
        <v>35</v>
      </c>
      <c r="U4927" t="s">
        <v>30</v>
      </c>
      <c r="V4927" t="s">
        <v>454</v>
      </c>
    </row>
    <row r="4928" spans="1:22" x14ac:dyDescent="0.3">
      <c r="A4928" t="s">
        <v>31</v>
      </c>
      <c r="B4928" t="s">
        <v>32</v>
      </c>
      <c r="C4928" t="s">
        <v>33</v>
      </c>
      <c r="D4928" t="s">
        <v>34</v>
      </c>
      <c r="E4928">
        <v>39.700000000000003</v>
      </c>
      <c r="F4928">
        <v>24</v>
      </c>
      <c r="G4928">
        <v>15</v>
      </c>
      <c r="I4928">
        <v>2030</v>
      </c>
      <c r="J4928" t="s">
        <v>25</v>
      </c>
      <c r="K4928" t="s">
        <v>25</v>
      </c>
      <c r="L4928">
        <v>9738040</v>
      </c>
      <c r="M4928">
        <v>245291</v>
      </c>
      <c r="N4928" t="s">
        <v>453</v>
      </c>
      <c r="O4928" t="s">
        <v>25</v>
      </c>
      <c r="Q4928" t="s">
        <v>454</v>
      </c>
      <c r="R4928">
        <v>2030</v>
      </c>
      <c r="S4928">
        <v>-4</v>
      </c>
      <c r="T4928" t="s">
        <v>35</v>
      </c>
      <c r="U4928" t="s">
        <v>30</v>
      </c>
      <c r="V4928" t="s">
        <v>454</v>
      </c>
    </row>
    <row r="4929" spans="1:22" x14ac:dyDescent="0.3">
      <c r="A4929" t="s">
        <v>31</v>
      </c>
      <c r="B4929" t="s">
        <v>32</v>
      </c>
      <c r="C4929" t="s">
        <v>33</v>
      </c>
      <c r="D4929" t="s">
        <v>34</v>
      </c>
      <c r="E4929">
        <v>34.1</v>
      </c>
      <c r="F4929">
        <v>24</v>
      </c>
      <c r="G4929">
        <v>23</v>
      </c>
      <c r="I4929">
        <v>2027</v>
      </c>
      <c r="J4929" t="s">
        <v>25</v>
      </c>
      <c r="K4929" t="s">
        <v>25</v>
      </c>
      <c r="L4929">
        <v>12299066</v>
      </c>
      <c r="M4929">
        <v>360676</v>
      </c>
      <c r="N4929" t="s">
        <v>453</v>
      </c>
      <c r="O4929" t="s">
        <v>25</v>
      </c>
      <c r="Q4929" t="s">
        <v>454</v>
      </c>
      <c r="R4929">
        <v>2027</v>
      </c>
      <c r="S4929">
        <v>-1</v>
      </c>
      <c r="T4929" t="s">
        <v>35</v>
      </c>
      <c r="U4929" t="s">
        <v>30</v>
      </c>
      <c r="V4929" t="s">
        <v>454</v>
      </c>
    </row>
    <row r="4930" spans="1:22" x14ac:dyDescent="0.3">
      <c r="A4930" t="s">
        <v>31</v>
      </c>
      <c r="B4930" t="s">
        <v>32</v>
      </c>
      <c r="C4930" t="s">
        <v>33</v>
      </c>
      <c r="D4930" t="s">
        <v>397</v>
      </c>
      <c r="E4930">
        <v>36.5</v>
      </c>
      <c r="F4930">
        <v>24</v>
      </c>
      <c r="G4930">
        <v>19</v>
      </c>
      <c r="I4930">
        <v>2029</v>
      </c>
      <c r="J4930" t="s">
        <v>25</v>
      </c>
      <c r="K4930" t="s">
        <v>25</v>
      </c>
      <c r="L4930">
        <v>9740000</v>
      </c>
      <c r="M4930">
        <v>266849</v>
      </c>
      <c r="N4930" t="s">
        <v>453</v>
      </c>
      <c r="O4930" t="s">
        <v>25</v>
      </c>
      <c r="Q4930" t="s">
        <v>454</v>
      </c>
      <c r="R4930">
        <v>2029</v>
      </c>
      <c r="S4930">
        <v>-3</v>
      </c>
      <c r="T4930" t="s">
        <v>35</v>
      </c>
      <c r="U4930" t="s">
        <v>30</v>
      </c>
      <c r="V4930" t="s">
        <v>454</v>
      </c>
    </row>
    <row r="4931" spans="1:22" x14ac:dyDescent="0.3">
      <c r="A4931" t="s">
        <v>31</v>
      </c>
      <c r="B4931" t="s">
        <v>32</v>
      </c>
      <c r="C4931" t="s">
        <v>33</v>
      </c>
      <c r="D4931" t="s">
        <v>397</v>
      </c>
      <c r="E4931">
        <v>35.4</v>
      </c>
      <c r="F4931">
        <v>24</v>
      </c>
      <c r="G4931">
        <v>14</v>
      </c>
      <c r="I4931">
        <v>2029</v>
      </c>
      <c r="J4931" t="s">
        <v>25</v>
      </c>
      <c r="K4931" t="s">
        <v>25</v>
      </c>
      <c r="L4931">
        <v>9320000</v>
      </c>
      <c r="M4931">
        <v>263277</v>
      </c>
      <c r="N4931" t="s">
        <v>453</v>
      </c>
      <c r="O4931" t="s">
        <v>25</v>
      </c>
      <c r="Q4931" t="s">
        <v>454</v>
      </c>
      <c r="R4931">
        <v>2029</v>
      </c>
      <c r="S4931">
        <v>-3</v>
      </c>
      <c r="T4931" t="s">
        <v>35</v>
      </c>
      <c r="U4931" t="s">
        <v>30</v>
      </c>
      <c r="V4931" t="s">
        <v>454</v>
      </c>
    </row>
    <row r="4932" spans="1:22" x14ac:dyDescent="0.3">
      <c r="A4932" t="s">
        <v>31</v>
      </c>
      <c r="B4932" t="s">
        <v>32</v>
      </c>
      <c r="C4932" t="s">
        <v>33</v>
      </c>
      <c r="D4932" t="s">
        <v>34</v>
      </c>
      <c r="E4932">
        <v>34.1</v>
      </c>
      <c r="F4932">
        <v>24</v>
      </c>
      <c r="G4932">
        <v>19</v>
      </c>
      <c r="I4932">
        <v>2027</v>
      </c>
      <c r="J4932" t="s">
        <v>25</v>
      </c>
      <c r="K4932" t="s">
        <v>25</v>
      </c>
      <c r="L4932">
        <v>12183262</v>
      </c>
      <c r="M4932">
        <v>357280</v>
      </c>
      <c r="N4932" t="s">
        <v>453</v>
      </c>
      <c r="O4932" t="s">
        <v>25</v>
      </c>
      <c r="Q4932" t="s">
        <v>454</v>
      </c>
      <c r="R4932">
        <v>2027</v>
      </c>
      <c r="S4932">
        <v>-1</v>
      </c>
      <c r="T4932" t="s">
        <v>35</v>
      </c>
      <c r="U4932" t="s">
        <v>30</v>
      </c>
      <c r="V4932" t="s">
        <v>454</v>
      </c>
    </row>
    <row r="4933" spans="1:22" x14ac:dyDescent="0.3">
      <c r="A4933" t="s">
        <v>31</v>
      </c>
      <c r="B4933" t="s">
        <v>32</v>
      </c>
      <c r="C4933" t="s">
        <v>33</v>
      </c>
      <c r="D4933" t="s">
        <v>397</v>
      </c>
      <c r="E4933">
        <v>35.4</v>
      </c>
      <c r="F4933">
        <v>24</v>
      </c>
      <c r="G4933">
        <v>18</v>
      </c>
      <c r="I4933">
        <v>2029</v>
      </c>
      <c r="J4933" t="s">
        <v>25</v>
      </c>
      <c r="K4933" t="s">
        <v>25</v>
      </c>
      <c r="L4933">
        <v>9440000</v>
      </c>
      <c r="M4933">
        <v>266667</v>
      </c>
      <c r="N4933" t="s">
        <v>453</v>
      </c>
      <c r="O4933" t="s">
        <v>25</v>
      </c>
      <c r="Q4933" t="s">
        <v>454</v>
      </c>
      <c r="R4933">
        <v>2029</v>
      </c>
      <c r="S4933">
        <v>-3</v>
      </c>
      <c r="T4933" t="s">
        <v>35</v>
      </c>
      <c r="U4933" t="s">
        <v>30</v>
      </c>
      <c r="V4933" t="s">
        <v>454</v>
      </c>
    </row>
    <row r="4934" spans="1:22" x14ac:dyDescent="0.3">
      <c r="A4934" t="s">
        <v>31</v>
      </c>
      <c r="B4934" t="s">
        <v>32</v>
      </c>
      <c r="C4934" t="s">
        <v>63</v>
      </c>
      <c r="D4934" t="s">
        <v>333</v>
      </c>
      <c r="E4934">
        <v>35.700000000000003</v>
      </c>
      <c r="F4934">
        <v>15</v>
      </c>
      <c r="G4934">
        <v>14</v>
      </c>
      <c r="I4934">
        <v>2028</v>
      </c>
      <c r="J4934" t="s">
        <v>320</v>
      </c>
      <c r="K4934" t="s">
        <v>86</v>
      </c>
      <c r="L4934">
        <v>8290000</v>
      </c>
      <c r="M4934">
        <v>232213</v>
      </c>
      <c r="N4934" t="s">
        <v>453</v>
      </c>
      <c r="O4934" t="s">
        <v>120</v>
      </c>
      <c r="P4934">
        <v>20</v>
      </c>
      <c r="Q4934" t="s">
        <v>453</v>
      </c>
      <c r="R4934">
        <v>2028</v>
      </c>
      <c r="S4934">
        <v>-2</v>
      </c>
      <c r="T4934" t="s">
        <v>35</v>
      </c>
      <c r="U4934" t="s">
        <v>44</v>
      </c>
      <c r="V4934" t="s">
        <v>454</v>
      </c>
    </row>
    <row r="4935" spans="1:22" x14ac:dyDescent="0.3">
      <c r="A4935" t="s">
        <v>31</v>
      </c>
      <c r="B4935" t="s">
        <v>32</v>
      </c>
      <c r="C4935" t="s">
        <v>33</v>
      </c>
      <c r="D4935" t="s">
        <v>34</v>
      </c>
      <c r="E4935">
        <v>44.5</v>
      </c>
      <c r="F4935">
        <v>24</v>
      </c>
      <c r="G4935">
        <v>14</v>
      </c>
      <c r="I4935">
        <v>2027</v>
      </c>
      <c r="J4935" t="s">
        <v>25</v>
      </c>
      <c r="K4935" t="s">
        <v>25</v>
      </c>
      <c r="L4935">
        <v>11157523</v>
      </c>
      <c r="M4935">
        <v>250731</v>
      </c>
      <c r="N4935" t="s">
        <v>453</v>
      </c>
      <c r="O4935" t="s">
        <v>25</v>
      </c>
      <c r="Q4935" t="s">
        <v>454</v>
      </c>
      <c r="R4935">
        <v>2027</v>
      </c>
      <c r="S4935">
        <v>-1</v>
      </c>
      <c r="T4935" t="s">
        <v>35</v>
      </c>
      <c r="U4935" t="s">
        <v>30</v>
      </c>
      <c r="V4935" t="s">
        <v>454</v>
      </c>
    </row>
    <row r="4936" spans="1:22" x14ac:dyDescent="0.3">
      <c r="A4936" t="s">
        <v>31</v>
      </c>
      <c r="B4936" t="s">
        <v>32</v>
      </c>
      <c r="C4936" t="s">
        <v>33</v>
      </c>
      <c r="D4936" t="s">
        <v>34</v>
      </c>
      <c r="E4936">
        <v>38.6</v>
      </c>
      <c r="F4936">
        <v>24</v>
      </c>
      <c r="G4936">
        <v>14</v>
      </c>
      <c r="I4936">
        <v>2027</v>
      </c>
      <c r="J4936" t="s">
        <v>25</v>
      </c>
      <c r="K4936" t="s">
        <v>25</v>
      </c>
      <c r="L4936">
        <v>14552461</v>
      </c>
      <c r="M4936">
        <v>377007</v>
      </c>
      <c r="N4936" t="s">
        <v>453</v>
      </c>
      <c r="O4936" t="s">
        <v>25</v>
      </c>
      <c r="Q4936" t="s">
        <v>454</v>
      </c>
      <c r="R4936">
        <v>2027</v>
      </c>
      <c r="S4936">
        <v>-1</v>
      </c>
      <c r="T4936" t="s">
        <v>35</v>
      </c>
      <c r="U4936" t="s">
        <v>30</v>
      </c>
      <c r="V4936" t="s">
        <v>454</v>
      </c>
    </row>
    <row r="4937" spans="1:22" x14ac:dyDescent="0.3">
      <c r="A4937" t="s">
        <v>31</v>
      </c>
      <c r="B4937" t="s">
        <v>32</v>
      </c>
      <c r="C4937" t="s">
        <v>33</v>
      </c>
      <c r="D4937" t="s">
        <v>34</v>
      </c>
      <c r="E4937">
        <v>43</v>
      </c>
      <c r="F4937">
        <v>24</v>
      </c>
      <c r="G4937">
        <v>13</v>
      </c>
      <c r="I4937">
        <v>2030</v>
      </c>
      <c r="J4937" t="s">
        <v>25</v>
      </c>
      <c r="K4937" t="s">
        <v>25</v>
      </c>
      <c r="L4937">
        <v>10457034</v>
      </c>
      <c r="M4937">
        <v>243187</v>
      </c>
      <c r="N4937" t="s">
        <v>453</v>
      </c>
      <c r="O4937" t="s">
        <v>25</v>
      </c>
      <c r="Q4937" t="s">
        <v>454</v>
      </c>
      <c r="R4937">
        <v>2030</v>
      </c>
      <c r="S4937">
        <v>-4</v>
      </c>
      <c r="T4937" t="s">
        <v>35</v>
      </c>
      <c r="U4937" t="s">
        <v>30</v>
      </c>
      <c r="V4937" t="s">
        <v>454</v>
      </c>
    </row>
    <row r="4938" spans="1:22" x14ac:dyDescent="0.3">
      <c r="A4938" t="s">
        <v>31</v>
      </c>
      <c r="B4938" t="s">
        <v>32</v>
      </c>
      <c r="C4938" t="s">
        <v>33</v>
      </c>
      <c r="D4938" t="s">
        <v>34</v>
      </c>
      <c r="E4938">
        <v>42.2</v>
      </c>
      <c r="F4938">
        <v>23</v>
      </c>
      <c r="G4938">
        <v>13</v>
      </c>
      <c r="I4938">
        <v>2029</v>
      </c>
      <c r="J4938" t="s">
        <v>25</v>
      </c>
      <c r="K4938" t="s">
        <v>25</v>
      </c>
      <c r="L4938">
        <v>11704833</v>
      </c>
      <c r="M4938">
        <v>277366</v>
      </c>
      <c r="N4938" t="s">
        <v>453</v>
      </c>
      <c r="O4938" t="s">
        <v>25</v>
      </c>
      <c r="Q4938" t="s">
        <v>454</v>
      </c>
      <c r="R4938">
        <v>2029</v>
      </c>
      <c r="S4938">
        <v>-3</v>
      </c>
      <c r="T4938" t="s">
        <v>35</v>
      </c>
      <c r="U4938" t="s">
        <v>30</v>
      </c>
      <c r="V4938" t="s">
        <v>454</v>
      </c>
    </row>
    <row r="4939" spans="1:22" x14ac:dyDescent="0.3">
      <c r="A4939" t="s">
        <v>31</v>
      </c>
      <c r="B4939" t="s">
        <v>32</v>
      </c>
      <c r="C4939" t="s">
        <v>33</v>
      </c>
      <c r="D4939" t="s">
        <v>34</v>
      </c>
      <c r="E4939">
        <v>36.6</v>
      </c>
      <c r="F4939">
        <v>25</v>
      </c>
      <c r="G4939">
        <v>13</v>
      </c>
      <c r="I4939">
        <v>2027</v>
      </c>
      <c r="J4939" t="s">
        <v>25</v>
      </c>
      <c r="K4939" t="s">
        <v>25</v>
      </c>
      <c r="L4939">
        <v>10879110</v>
      </c>
      <c r="M4939">
        <v>297243</v>
      </c>
      <c r="N4939" t="s">
        <v>453</v>
      </c>
      <c r="O4939" t="s">
        <v>25</v>
      </c>
      <c r="Q4939" t="s">
        <v>454</v>
      </c>
      <c r="R4939">
        <v>2027</v>
      </c>
      <c r="S4939">
        <v>-1</v>
      </c>
      <c r="T4939" t="s">
        <v>35</v>
      </c>
      <c r="U4939" t="s">
        <v>30</v>
      </c>
      <c r="V4939" t="s">
        <v>454</v>
      </c>
    </row>
    <row r="4940" spans="1:22" x14ac:dyDescent="0.3">
      <c r="A4940" t="s">
        <v>31</v>
      </c>
      <c r="B4940" t="s">
        <v>32</v>
      </c>
      <c r="C4940" t="s">
        <v>33</v>
      </c>
      <c r="D4940" t="s">
        <v>397</v>
      </c>
      <c r="E4940">
        <v>36.5</v>
      </c>
      <c r="F4940">
        <v>24</v>
      </c>
      <c r="G4940">
        <v>24</v>
      </c>
      <c r="I4940">
        <v>2029</v>
      </c>
      <c r="J4940" t="s">
        <v>25</v>
      </c>
      <c r="K4940" t="s">
        <v>25</v>
      </c>
      <c r="L4940">
        <v>9410000</v>
      </c>
      <c r="M4940">
        <v>257808</v>
      </c>
      <c r="N4940" t="s">
        <v>453</v>
      </c>
      <c r="O4940" t="s">
        <v>25</v>
      </c>
      <c r="Q4940" t="s">
        <v>454</v>
      </c>
      <c r="R4940">
        <v>2029</v>
      </c>
      <c r="S4940">
        <v>-3</v>
      </c>
      <c r="T4940" t="s">
        <v>35</v>
      </c>
      <c r="U4940" t="s">
        <v>30</v>
      </c>
      <c r="V4940" t="s">
        <v>454</v>
      </c>
    </row>
    <row r="4941" spans="1:22" x14ac:dyDescent="0.3">
      <c r="A4941" t="s">
        <v>31</v>
      </c>
      <c r="B4941" t="s">
        <v>32</v>
      </c>
      <c r="C4941" t="s">
        <v>33</v>
      </c>
      <c r="D4941" t="s">
        <v>34</v>
      </c>
      <c r="E4941">
        <v>37</v>
      </c>
      <c r="F4941">
        <v>17</v>
      </c>
      <c r="G4941">
        <v>15</v>
      </c>
      <c r="I4941">
        <v>2026</v>
      </c>
      <c r="J4941" t="s">
        <v>129</v>
      </c>
      <c r="K4941" t="s">
        <v>130</v>
      </c>
      <c r="L4941">
        <v>11294335</v>
      </c>
      <c r="M4941">
        <v>305252</v>
      </c>
      <c r="N4941" t="s">
        <v>453</v>
      </c>
      <c r="O4941" t="s">
        <v>38</v>
      </c>
      <c r="P4941">
        <v>31</v>
      </c>
      <c r="Q4941" t="s">
        <v>453</v>
      </c>
      <c r="R4941">
        <v>2026</v>
      </c>
      <c r="S4941">
        <v>0</v>
      </c>
      <c r="T4941" t="s">
        <v>29</v>
      </c>
      <c r="U4941" t="s">
        <v>30</v>
      </c>
      <c r="V4941" t="s">
        <v>454</v>
      </c>
    </row>
    <row r="4942" spans="1:22" x14ac:dyDescent="0.3">
      <c r="A4942" t="s">
        <v>31</v>
      </c>
      <c r="B4942" t="s">
        <v>32</v>
      </c>
      <c r="C4942" t="s">
        <v>33</v>
      </c>
      <c r="D4942" t="s">
        <v>397</v>
      </c>
      <c r="E4942">
        <v>35.4</v>
      </c>
      <c r="F4942">
        <v>24</v>
      </c>
      <c r="G4942">
        <v>14</v>
      </c>
      <c r="I4942">
        <v>2029</v>
      </c>
      <c r="J4942" t="s">
        <v>25</v>
      </c>
      <c r="K4942" t="s">
        <v>25</v>
      </c>
      <c r="L4942">
        <v>9330000</v>
      </c>
      <c r="M4942">
        <v>263559</v>
      </c>
      <c r="N4942" t="s">
        <v>453</v>
      </c>
      <c r="O4942" t="s">
        <v>25</v>
      </c>
      <c r="Q4942" t="s">
        <v>454</v>
      </c>
      <c r="R4942">
        <v>2029</v>
      </c>
      <c r="S4942">
        <v>-3</v>
      </c>
      <c r="T4942" t="s">
        <v>35</v>
      </c>
      <c r="U4942" t="s">
        <v>30</v>
      </c>
      <c r="V4942" t="s">
        <v>454</v>
      </c>
    </row>
    <row r="4943" spans="1:22" x14ac:dyDescent="0.3">
      <c r="A4943" t="s">
        <v>31</v>
      </c>
      <c r="B4943" t="s">
        <v>32</v>
      </c>
      <c r="C4943" t="s">
        <v>33</v>
      </c>
      <c r="D4943" t="s">
        <v>419</v>
      </c>
      <c r="E4943">
        <v>41.9</v>
      </c>
      <c r="F4943">
        <v>23</v>
      </c>
      <c r="G4943">
        <v>21</v>
      </c>
      <c r="I4943">
        <v>2027</v>
      </c>
      <c r="J4943" t="s">
        <v>110</v>
      </c>
      <c r="K4943" t="s">
        <v>96</v>
      </c>
      <c r="L4943">
        <v>12564000</v>
      </c>
      <c r="M4943">
        <v>299857</v>
      </c>
      <c r="N4943" t="s">
        <v>453</v>
      </c>
      <c r="O4943" t="s">
        <v>58</v>
      </c>
      <c r="P4943">
        <v>31</v>
      </c>
      <c r="Q4943" t="s">
        <v>453</v>
      </c>
      <c r="R4943">
        <v>2027</v>
      </c>
      <c r="S4943">
        <v>-1</v>
      </c>
      <c r="T4943" t="s">
        <v>35</v>
      </c>
      <c r="U4943" t="s">
        <v>30</v>
      </c>
      <c r="V4943" t="s">
        <v>454</v>
      </c>
    </row>
    <row r="4944" spans="1:22" x14ac:dyDescent="0.3">
      <c r="A4944" t="s">
        <v>31</v>
      </c>
      <c r="B4944" t="s">
        <v>32</v>
      </c>
      <c r="C4944" t="s">
        <v>33</v>
      </c>
      <c r="D4944" t="s">
        <v>34</v>
      </c>
      <c r="E4944">
        <v>38.9</v>
      </c>
      <c r="F4944">
        <v>23</v>
      </c>
      <c r="G4944">
        <v>20</v>
      </c>
      <c r="I4944">
        <v>2029</v>
      </c>
      <c r="J4944" t="s">
        <v>25</v>
      </c>
      <c r="K4944" t="s">
        <v>25</v>
      </c>
      <c r="L4944">
        <v>12094790</v>
      </c>
      <c r="M4944">
        <v>310920</v>
      </c>
      <c r="N4944" t="s">
        <v>453</v>
      </c>
      <c r="O4944" t="s">
        <v>25</v>
      </c>
      <c r="Q4944" t="s">
        <v>454</v>
      </c>
      <c r="R4944">
        <v>2029</v>
      </c>
      <c r="S4944">
        <v>-3</v>
      </c>
      <c r="T4944" t="s">
        <v>35</v>
      </c>
      <c r="U4944" t="s">
        <v>30</v>
      </c>
      <c r="V4944" t="s">
        <v>454</v>
      </c>
    </row>
    <row r="4945" spans="1:22" x14ac:dyDescent="0.3">
      <c r="A4945" t="s">
        <v>31</v>
      </c>
      <c r="B4945" t="s">
        <v>32</v>
      </c>
      <c r="C4945" t="s">
        <v>33</v>
      </c>
      <c r="D4945" t="s">
        <v>397</v>
      </c>
      <c r="E4945">
        <v>35.4</v>
      </c>
      <c r="F4945">
        <v>24</v>
      </c>
      <c r="G4945">
        <v>19</v>
      </c>
      <c r="I4945">
        <v>2029</v>
      </c>
      <c r="J4945" t="s">
        <v>25</v>
      </c>
      <c r="K4945" t="s">
        <v>25</v>
      </c>
      <c r="L4945">
        <v>9440000</v>
      </c>
      <c r="M4945">
        <v>266667</v>
      </c>
      <c r="N4945" t="s">
        <v>453</v>
      </c>
      <c r="O4945" t="s">
        <v>25</v>
      </c>
      <c r="Q4945" t="s">
        <v>454</v>
      </c>
      <c r="R4945">
        <v>2029</v>
      </c>
      <c r="S4945">
        <v>-3</v>
      </c>
      <c r="T4945" t="s">
        <v>35</v>
      </c>
      <c r="U4945" t="s">
        <v>30</v>
      </c>
      <c r="V4945" t="s">
        <v>454</v>
      </c>
    </row>
    <row r="4946" spans="1:22" x14ac:dyDescent="0.3">
      <c r="A4946" t="s">
        <v>31</v>
      </c>
      <c r="B4946" t="s">
        <v>32</v>
      </c>
      <c r="C4946" t="s">
        <v>33</v>
      </c>
      <c r="D4946" t="s">
        <v>34</v>
      </c>
      <c r="E4946">
        <v>40.799999999999997</v>
      </c>
      <c r="F4946">
        <v>25</v>
      </c>
      <c r="G4946">
        <v>15</v>
      </c>
      <c r="I4946">
        <v>2027</v>
      </c>
      <c r="J4946" t="s">
        <v>25</v>
      </c>
      <c r="K4946" t="s">
        <v>25</v>
      </c>
      <c r="L4946">
        <v>12964860</v>
      </c>
      <c r="M4946">
        <v>317766</v>
      </c>
      <c r="N4946" t="s">
        <v>453</v>
      </c>
      <c r="O4946" t="s">
        <v>25</v>
      </c>
      <c r="Q4946" t="s">
        <v>454</v>
      </c>
      <c r="R4946">
        <v>2027</v>
      </c>
      <c r="S4946">
        <v>-1</v>
      </c>
      <c r="T4946" t="s">
        <v>35</v>
      </c>
      <c r="U4946" t="s">
        <v>30</v>
      </c>
      <c r="V4946" t="s">
        <v>454</v>
      </c>
    </row>
    <row r="4947" spans="1:22" x14ac:dyDescent="0.3">
      <c r="A4947" t="s">
        <v>31</v>
      </c>
      <c r="B4947" t="s">
        <v>32</v>
      </c>
      <c r="C4947" t="s">
        <v>33</v>
      </c>
      <c r="D4947" t="s">
        <v>34</v>
      </c>
      <c r="E4947">
        <v>41.6</v>
      </c>
      <c r="F4947">
        <v>23</v>
      </c>
      <c r="G4947">
        <v>18</v>
      </c>
      <c r="I4947">
        <v>2029</v>
      </c>
      <c r="J4947" t="s">
        <v>25</v>
      </c>
      <c r="K4947" t="s">
        <v>25</v>
      </c>
      <c r="L4947">
        <v>11530134</v>
      </c>
      <c r="M4947">
        <v>277167</v>
      </c>
      <c r="N4947" t="s">
        <v>453</v>
      </c>
      <c r="O4947" t="s">
        <v>25</v>
      </c>
      <c r="Q4947" t="s">
        <v>454</v>
      </c>
      <c r="R4947">
        <v>2029</v>
      </c>
      <c r="S4947">
        <v>-3</v>
      </c>
      <c r="T4947" t="s">
        <v>35</v>
      </c>
      <c r="U4947" t="s">
        <v>30</v>
      </c>
      <c r="V4947" t="s">
        <v>454</v>
      </c>
    </row>
    <row r="4948" spans="1:22" x14ac:dyDescent="0.3">
      <c r="A4948" t="s">
        <v>31</v>
      </c>
      <c r="B4948" t="s">
        <v>32</v>
      </c>
      <c r="C4948" t="s">
        <v>33</v>
      </c>
      <c r="D4948" t="s">
        <v>34</v>
      </c>
      <c r="E4948">
        <v>43</v>
      </c>
      <c r="F4948">
        <v>24</v>
      </c>
      <c r="G4948">
        <v>16</v>
      </c>
      <c r="I4948">
        <v>2030</v>
      </c>
      <c r="J4948" t="s">
        <v>25</v>
      </c>
      <c r="K4948" t="s">
        <v>25</v>
      </c>
      <c r="L4948">
        <v>11050158</v>
      </c>
      <c r="M4948">
        <v>256980</v>
      </c>
      <c r="N4948" t="s">
        <v>453</v>
      </c>
      <c r="O4948" t="s">
        <v>25</v>
      </c>
      <c r="Q4948" t="s">
        <v>454</v>
      </c>
      <c r="R4948">
        <v>2030</v>
      </c>
      <c r="S4948">
        <v>-4</v>
      </c>
      <c r="T4948" t="s">
        <v>35</v>
      </c>
      <c r="U4948" t="s">
        <v>30</v>
      </c>
      <c r="V4948" t="s">
        <v>454</v>
      </c>
    </row>
    <row r="4949" spans="1:22" x14ac:dyDescent="0.3">
      <c r="A4949" t="s">
        <v>31</v>
      </c>
      <c r="B4949" t="s">
        <v>32</v>
      </c>
      <c r="C4949" t="s">
        <v>33</v>
      </c>
      <c r="D4949" t="s">
        <v>34</v>
      </c>
      <c r="E4949">
        <v>39.1</v>
      </c>
      <c r="F4949">
        <v>23</v>
      </c>
      <c r="G4949">
        <v>14</v>
      </c>
      <c r="I4949">
        <v>2029</v>
      </c>
      <c r="J4949" t="s">
        <v>25</v>
      </c>
      <c r="K4949" t="s">
        <v>25</v>
      </c>
      <c r="L4949">
        <v>12150770</v>
      </c>
      <c r="M4949">
        <v>310761</v>
      </c>
      <c r="N4949" t="s">
        <v>453</v>
      </c>
      <c r="O4949" t="s">
        <v>25</v>
      </c>
      <c r="Q4949" t="s">
        <v>454</v>
      </c>
      <c r="R4949">
        <v>2029</v>
      </c>
      <c r="S4949">
        <v>-3</v>
      </c>
      <c r="T4949" t="s">
        <v>35</v>
      </c>
      <c r="U4949" t="s">
        <v>30</v>
      </c>
      <c r="V4949" t="s">
        <v>454</v>
      </c>
    </row>
    <row r="4950" spans="1:22" x14ac:dyDescent="0.3">
      <c r="A4950" t="s">
        <v>31</v>
      </c>
      <c r="B4950" t="s">
        <v>32</v>
      </c>
      <c r="C4950" t="s">
        <v>33</v>
      </c>
      <c r="D4950" t="s">
        <v>397</v>
      </c>
      <c r="E4950">
        <v>35.4</v>
      </c>
      <c r="F4950">
        <v>24</v>
      </c>
      <c r="G4950">
        <v>19</v>
      </c>
      <c r="I4950">
        <v>2029</v>
      </c>
      <c r="J4950" t="s">
        <v>25</v>
      </c>
      <c r="K4950" t="s">
        <v>25</v>
      </c>
      <c r="L4950">
        <v>9430000</v>
      </c>
      <c r="M4950">
        <v>266384</v>
      </c>
      <c r="N4950" t="s">
        <v>453</v>
      </c>
      <c r="O4950" t="s">
        <v>25</v>
      </c>
      <c r="Q4950" t="s">
        <v>454</v>
      </c>
      <c r="R4950">
        <v>2029</v>
      </c>
      <c r="S4950">
        <v>-3</v>
      </c>
      <c r="T4950" t="s">
        <v>35</v>
      </c>
      <c r="U4950" t="s">
        <v>30</v>
      </c>
      <c r="V4950" t="s">
        <v>454</v>
      </c>
    </row>
    <row r="4951" spans="1:22" x14ac:dyDescent="0.3">
      <c r="A4951" t="s">
        <v>31</v>
      </c>
      <c r="B4951" t="s">
        <v>32</v>
      </c>
      <c r="C4951" t="s">
        <v>33</v>
      </c>
      <c r="D4951" t="s">
        <v>34</v>
      </c>
      <c r="E4951">
        <v>46.9</v>
      </c>
      <c r="F4951">
        <v>25</v>
      </c>
      <c r="G4951">
        <v>14</v>
      </c>
      <c r="I4951">
        <v>2027</v>
      </c>
      <c r="J4951" t="s">
        <v>25</v>
      </c>
      <c r="K4951" t="s">
        <v>25</v>
      </c>
      <c r="L4951">
        <v>11710314</v>
      </c>
      <c r="M4951">
        <v>249687</v>
      </c>
      <c r="N4951" t="s">
        <v>453</v>
      </c>
      <c r="O4951" t="s">
        <v>25</v>
      </c>
      <c r="Q4951" t="s">
        <v>454</v>
      </c>
      <c r="R4951">
        <v>2027</v>
      </c>
      <c r="S4951">
        <v>-1</v>
      </c>
      <c r="T4951" t="s">
        <v>35</v>
      </c>
      <c r="U4951" t="s">
        <v>30</v>
      </c>
      <c r="V4951" t="s">
        <v>454</v>
      </c>
    </row>
    <row r="4952" spans="1:22" x14ac:dyDescent="0.3">
      <c r="A4952" t="s">
        <v>31</v>
      </c>
      <c r="B4952" t="s">
        <v>32</v>
      </c>
      <c r="C4952" t="s">
        <v>33</v>
      </c>
      <c r="D4952" t="s">
        <v>427</v>
      </c>
      <c r="E4952">
        <v>28.6</v>
      </c>
      <c r="F4952">
        <v>27</v>
      </c>
      <c r="G4952">
        <v>22</v>
      </c>
      <c r="I4952">
        <v>2027</v>
      </c>
      <c r="J4952" t="s">
        <v>206</v>
      </c>
      <c r="K4952" t="s">
        <v>43</v>
      </c>
      <c r="L4952">
        <v>10790000</v>
      </c>
      <c r="M4952">
        <v>377273</v>
      </c>
      <c r="N4952" t="s">
        <v>453</v>
      </c>
      <c r="O4952" t="s">
        <v>38</v>
      </c>
      <c r="P4952">
        <v>10</v>
      </c>
      <c r="Q4952" t="s">
        <v>453</v>
      </c>
      <c r="R4952">
        <v>2027</v>
      </c>
      <c r="S4952">
        <v>-1</v>
      </c>
      <c r="T4952" t="s">
        <v>35</v>
      </c>
      <c r="U4952" t="s">
        <v>30</v>
      </c>
      <c r="V4952" t="s">
        <v>454</v>
      </c>
    </row>
    <row r="4953" spans="1:22" x14ac:dyDescent="0.3">
      <c r="A4953" t="s">
        <v>31</v>
      </c>
      <c r="B4953" t="s">
        <v>32</v>
      </c>
      <c r="C4953" t="s">
        <v>33</v>
      </c>
      <c r="D4953" t="s">
        <v>34</v>
      </c>
      <c r="E4953">
        <v>38.9</v>
      </c>
      <c r="F4953">
        <v>23</v>
      </c>
      <c r="G4953">
        <v>22</v>
      </c>
      <c r="I4953">
        <v>2029</v>
      </c>
      <c r="J4953" t="s">
        <v>25</v>
      </c>
      <c r="K4953" t="s">
        <v>25</v>
      </c>
      <c r="L4953">
        <v>12094790</v>
      </c>
      <c r="M4953">
        <v>310920</v>
      </c>
      <c r="N4953" t="s">
        <v>453</v>
      </c>
      <c r="O4953" t="s">
        <v>25</v>
      </c>
      <c r="Q4953" t="s">
        <v>454</v>
      </c>
      <c r="R4953">
        <v>2029</v>
      </c>
      <c r="S4953">
        <v>-3</v>
      </c>
      <c r="T4953" t="s">
        <v>35</v>
      </c>
      <c r="U4953" t="s">
        <v>30</v>
      </c>
      <c r="V4953" t="s">
        <v>454</v>
      </c>
    </row>
    <row r="4954" spans="1:22" x14ac:dyDescent="0.3">
      <c r="A4954" t="s">
        <v>31</v>
      </c>
      <c r="B4954" t="s">
        <v>32</v>
      </c>
      <c r="C4954" t="s">
        <v>33</v>
      </c>
      <c r="D4954" t="s">
        <v>397</v>
      </c>
      <c r="E4954">
        <v>35.4</v>
      </c>
      <c r="F4954">
        <v>24</v>
      </c>
      <c r="G4954">
        <v>24</v>
      </c>
      <c r="I4954">
        <v>2029</v>
      </c>
      <c r="J4954" t="s">
        <v>25</v>
      </c>
      <c r="K4954" t="s">
        <v>25</v>
      </c>
      <c r="L4954">
        <v>9120000</v>
      </c>
      <c r="M4954">
        <v>257627</v>
      </c>
      <c r="N4954" t="s">
        <v>453</v>
      </c>
      <c r="O4954" t="s">
        <v>25</v>
      </c>
      <c r="Q4954" t="s">
        <v>454</v>
      </c>
      <c r="R4954">
        <v>2029</v>
      </c>
      <c r="S4954">
        <v>-3</v>
      </c>
      <c r="T4954" t="s">
        <v>35</v>
      </c>
      <c r="U4954" t="s">
        <v>30</v>
      </c>
      <c r="V4954" t="s">
        <v>454</v>
      </c>
    </row>
    <row r="4955" spans="1:22" x14ac:dyDescent="0.3">
      <c r="A4955" t="s">
        <v>31</v>
      </c>
      <c r="B4955" t="s">
        <v>32</v>
      </c>
      <c r="C4955" t="s">
        <v>63</v>
      </c>
      <c r="D4955" t="s">
        <v>333</v>
      </c>
      <c r="E4955">
        <v>40.5</v>
      </c>
      <c r="F4955">
        <v>15</v>
      </c>
      <c r="G4955">
        <v>14</v>
      </c>
      <c r="I4955">
        <v>2028</v>
      </c>
      <c r="J4955" t="s">
        <v>320</v>
      </c>
      <c r="K4955" t="s">
        <v>86</v>
      </c>
      <c r="L4955">
        <v>9190000</v>
      </c>
      <c r="M4955">
        <v>226914</v>
      </c>
      <c r="N4955" t="s">
        <v>453</v>
      </c>
      <c r="O4955" t="s">
        <v>120</v>
      </c>
      <c r="P4955">
        <v>20</v>
      </c>
      <c r="Q4955" t="s">
        <v>453</v>
      </c>
      <c r="R4955">
        <v>2028</v>
      </c>
      <c r="S4955">
        <v>-2</v>
      </c>
      <c r="T4955" t="s">
        <v>35</v>
      </c>
      <c r="U4955" t="s">
        <v>44</v>
      </c>
      <c r="V4955" t="s">
        <v>454</v>
      </c>
    </row>
    <row r="4956" spans="1:22" x14ac:dyDescent="0.3">
      <c r="A4956" t="s">
        <v>31</v>
      </c>
      <c r="B4956" t="s">
        <v>32</v>
      </c>
      <c r="C4956" t="s">
        <v>24</v>
      </c>
      <c r="D4956" t="s">
        <v>101</v>
      </c>
      <c r="E4956">
        <v>43</v>
      </c>
      <c r="F4956">
        <v>18</v>
      </c>
      <c r="G4956">
        <v>14</v>
      </c>
      <c r="I4956">
        <v>2026</v>
      </c>
      <c r="J4956" t="s">
        <v>25</v>
      </c>
      <c r="K4956" t="s">
        <v>25</v>
      </c>
      <c r="L4956">
        <v>9498700</v>
      </c>
      <c r="M4956">
        <v>220900</v>
      </c>
      <c r="N4956" t="s">
        <v>453</v>
      </c>
      <c r="O4956" t="s">
        <v>25</v>
      </c>
      <c r="Q4956" t="s">
        <v>454</v>
      </c>
      <c r="R4956">
        <v>2026</v>
      </c>
      <c r="S4956">
        <v>0</v>
      </c>
      <c r="T4956" t="s">
        <v>29</v>
      </c>
      <c r="U4956" t="s">
        <v>30</v>
      </c>
      <c r="V4956" t="s">
        <v>454</v>
      </c>
    </row>
    <row r="4957" spans="1:22" x14ac:dyDescent="0.3">
      <c r="A4957" t="s">
        <v>31</v>
      </c>
      <c r="B4957" t="s">
        <v>32</v>
      </c>
      <c r="C4957" t="s">
        <v>25</v>
      </c>
      <c r="D4957" t="s">
        <v>333</v>
      </c>
      <c r="E4957">
        <v>35.700000000000003</v>
      </c>
      <c r="F4957">
        <v>15</v>
      </c>
      <c r="G4957">
        <v>15</v>
      </c>
      <c r="I4957">
        <v>2028</v>
      </c>
      <c r="J4957" t="s">
        <v>320</v>
      </c>
      <c r="K4957" t="s">
        <v>86</v>
      </c>
      <c r="L4957">
        <v>8290000</v>
      </c>
      <c r="M4957">
        <v>232213</v>
      </c>
      <c r="N4957" t="s">
        <v>453</v>
      </c>
      <c r="O4957" t="s">
        <v>120</v>
      </c>
      <c r="P4957">
        <v>20</v>
      </c>
      <c r="Q4957" t="s">
        <v>453</v>
      </c>
      <c r="R4957">
        <v>2028</v>
      </c>
      <c r="S4957">
        <v>-2</v>
      </c>
      <c r="T4957" t="s">
        <v>35</v>
      </c>
      <c r="U4957" t="s">
        <v>44</v>
      </c>
      <c r="V4957" t="s">
        <v>454</v>
      </c>
    </row>
    <row r="4958" spans="1:22" x14ac:dyDescent="0.3">
      <c r="A4958" t="s">
        <v>31</v>
      </c>
      <c r="B4958" t="s">
        <v>32</v>
      </c>
      <c r="C4958" t="s">
        <v>33</v>
      </c>
      <c r="D4958" t="s">
        <v>34</v>
      </c>
      <c r="E4958">
        <v>41.6</v>
      </c>
      <c r="F4958">
        <v>24</v>
      </c>
      <c r="G4958">
        <v>22</v>
      </c>
      <c r="I4958">
        <v>2030</v>
      </c>
      <c r="J4958" t="s">
        <v>25</v>
      </c>
      <c r="K4958" t="s">
        <v>25</v>
      </c>
      <c r="L4958">
        <v>10137204</v>
      </c>
      <c r="M4958">
        <v>243683</v>
      </c>
      <c r="N4958" t="s">
        <v>453</v>
      </c>
      <c r="O4958" t="s">
        <v>25</v>
      </c>
      <c r="Q4958" t="s">
        <v>454</v>
      </c>
      <c r="R4958">
        <v>2030</v>
      </c>
      <c r="S4958">
        <v>-4</v>
      </c>
      <c r="T4958" t="s">
        <v>35</v>
      </c>
      <c r="U4958" t="s">
        <v>30</v>
      </c>
      <c r="V4958" t="s">
        <v>454</v>
      </c>
    </row>
    <row r="4959" spans="1:22" x14ac:dyDescent="0.3">
      <c r="A4959" t="s">
        <v>31</v>
      </c>
      <c r="B4959" t="s">
        <v>32</v>
      </c>
      <c r="C4959" t="s">
        <v>33</v>
      </c>
      <c r="D4959" t="s">
        <v>419</v>
      </c>
      <c r="E4959">
        <v>39.9</v>
      </c>
      <c r="F4959">
        <v>23</v>
      </c>
      <c r="G4959">
        <v>13</v>
      </c>
      <c r="I4959">
        <v>2027</v>
      </c>
      <c r="J4959" t="s">
        <v>110</v>
      </c>
      <c r="K4959" t="s">
        <v>96</v>
      </c>
      <c r="L4959">
        <v>11970000</v>
      </c>
      <c r="M4959">
        <v>300000</v>
      </c>
      <c r="N4959" t="s">
        <v>453</v>
      </c>
      <c r="O4959" t="s">
        <v>58</v>
      </c>
      <c r="P4959">
        <v>31</v>
      </c>
      <c r="Q4959" t="s">
        <v>453</v>
      </c>
      <c r="R4959">
        <v>2027</v>
      </c>
      <c r="S4959">
        <v>-1</v>
      </c>
      <c r="T4959" t="s">
        <v>35</v>
      </c>
      <c r="U4959" t="s">
        <v>30</v>
      </c>
      <c r="V4959" t="s">
        <v>454</v>
      </c>
    </row>
    <row r="4960" spans="1:22" x14ac:dyDescent="0.3">
      <c r="A4960" t="s">
        <v>31</v>
      </c>
      <c r="B4960" t="s">
        <v>32</v>
      </c>
      <c r="C4960" t="s">
        <v>33</v>
      </c>
      <c r="D4960" t="s">
        <v>34</v>
      </c>
      <c r="E4960">
        <v>46.9</v>
      </c>
      <c r="F4960">
        <v>24</v>
      </c>
      <c r="G4960">
        <v>13</v>
      </c>
      <c r="I4960">
        <v>2027</v>
      </c>
      <c r="J4960" t="s">
        <v>25</v>
      </c>
      <c r="K4960" t="s">
        <v>25</v>
      </c>
      <c r="L4960">
        <v>11710314</v>
      </c>
      <c r="M4960">
        <v>249687</v>
      </c>
      <c r="N4960" t="s">
        <v>453</v>
      </c>
      <c r="O4960" t="s">
        <v>25</v>
      </c>
      <c r="Q4960" t="s">
        <v>454</v>
      </c>
      <c r="R4960">
        <v>2027</v>
      </c>
      <c r="S4960">
        <v>-1</v>
      </c>
      <c r="T4960" t="s">
        <v>35</v>
      </c>
      <c r="U4960" t="s">
        <v>30</v>
      </c>
      <c r="V4960" t="s">
        <v>454</v>
      </c>
    </row>
    <row r="4961" spans="1:22" x14ac:dyDescent="0.3">
      <c r="A4961" t="s">
        <v>31</v>
      </c>
      <c r="B4961" t="s">
        <v>32</v>
      </c>
      <c r="C4961" t="s">
        <v>33</v>
      </c>
      <c r="D4961" t="s">
        <v>145</v>
      </c>
      <c r="E4961">
        <v>38.9</v>
      </c>
      <c r="F4961">
        <v>19</v>
      </c>
      <c r="G4961">
        <v>13</v>
      </c>
      <c r="I4961">
        <v>2029</v>
      </c>
      <c r="J4961" t="s">
        <v>51</v>
      </c>
      <c r="K4961" t="s">
        <v>43</v>
      </c>
      <c r="L4961">
        <v>9753360</v>
      </c>
      <c r="M4961">
        <v>250729</v>
      </c>
      <c r="N4961" t="s">
        <v>453</v>
      </c>
      <c r="O4961" t="s">
        <v>38</v>
      </c>
      <c r="P4961">
        <v>15</v>
      </c>
      <c r="Q4961" t="s">
        <v>453</v>
      </c>
      <c r="R4961">
        <v>2029</v>
      </c>
      <c r="S4961">
        <v>-3</v>
      </c>
      <c r="T4961" t="s">
        <v>35</v>
      </c>
      <c r="U4961" t="s">
        <v>30</v>
      </c>
      <c r="V4961" t="s">
        <v>454</v>
      </c>
    </row>
    <row r="4962" spans="1:22" x14ac:dyDescent="0.3">
      <c r="A4962" t="s">
        <v>31</v>
      </c>
      <c r="B4962" t="s">
        <v>32</v>
      </c>
      <c r="C4962" t="s">
        <v>33</v>
      </c>
      <c r="D4962" t="s">
        <v>121</v>
      </c>
      <c r="E4962">
        <v>38.700000000000003</v>
      </c>
      <c r="F4962">
        <v>23</v>
      </c>
      <c r="G4962">
        <v>18</v>
      </c>
      <c r="I4962">
        <v>2028</v>
      </c>
      <c r="J4962" t="s">
        <v>122</v>
      </c>
      <c r="K4962" t="s">
        <v>43</v>
      </c>
      <c r="L4962">
        <v>10216800</v>
      </c>
      <c r="M4962">
        <v>264000</v>
      </c>
      <c r="N4962" t="s">
        <v>453</v>
      </c>
      <c r="O4962" t="s">
        <v>38</v>
      </c>
      <c r="P4962">
        <v>20</v>
      </c>
      <c r="Q4962" t="s">
        <v>453</v>
      </c>
      <c r="R4962">
        <v>2028</v>
      </c>
      <c r="S4962">
        <v>-2</v>
      </c>
      <c r="T4962" t="s">
        <v>35</v>
      </c>
      <c r="U4962" t="s">
        <v>30</v>
      </c>
      <c r="V4962" t="s">
        <v>454</v>
      </c>
    </row>
    <row r="4963" spans="1:22" x14ac:dyDescent="0.3">
      <c r="A4963" t="s">
        <v>31</v>
      </c>
      <c r="B4963" t="s">
        <v>32</v>
      </c>
      <c r="C4963" t="s">
        <v>24</v>
      </c>
      <c r="D4963" t="s">
        <v>177</v>
      </c>
      <c r="E4963">
        <v>37.299999999999997</v>
      </c>
      <c r="F4963">
        <v>22</v>
      </c>
      <c r="G4963">
        <v>21</v>
      </c>
      <c r="I4963">
        <v>2026</v>
      </c>
      <c r="J4963" t="s">
        <v>178</v>
      </c>
      <c r="K4963" t="s">
        <v>179</v>
      </c>
      <c r="L4963">
        <v>11850000</v>
      </c>
      <c r="M4963">
        <v>317694</v>
      </c>
      <c r="N4963" t="s">
        <v>453</v>
      </c>
      <c r="O4963" t="s">
        <v>49</v>
      </c>
      <c r="P4963">
        <v>15</v>
      </c>
      <c r="Q4963" t="s">
        <v>453</v>
      </c>
      <c r="R4963">
        <v>2026</v>
      </c>
      <c r="S4963">
        <v>0</v>
      </c>
      <c r="T4963" t="s">
        <v>29</v>
      </c>
      <c r="U4963" t="s">
        <v>30</v>
      </c>
      <c r="V4963" t="s">
        <v>454</v>
      </c>
    </row>
    <row r="4964" spans="1:22" x14ac:dyDescent="0.3">
      <c r="A4964" t="s">
        <v>31</v>
      </c>
      <c r="B4964" t="s">
        <v>32</v>
      </c>
      <c r="C4964" t="s">
        <v>33</v>
      </c>
      <c r="D4964" t="s">
        <v>121</v>
      </c>
      <c r="E4964">
        <v>38.9</v>
      </c>
      <c r="F4964">
        <v>23</v>
      </c>
      <c r="G4964">
        <v>20</v>
      </c>
      <c r="I4964">
        <v>2028</v>
      </c>
      <c r="J4964" t="s">
        <v>122</v>
      </c>
      <c r="K4964" t="s">
        <v>43</v>
      </c>
      <c r="L4964">
        <v>10580800</v>
      </c>
      <c r="M4964">
        <v>272000</v>
      </c>
      <c r="N4964" t="s">
        <v>453</v>
      </c>
      <c r="O4964" t="s">
        <v>38</v>
      </c>
      <c r="P4964">
        <v>20</v>
      </c>
      <c r="Q4964" t="s">
        <v>453</v>
      </c>
      <c r="R4964">
        <v>2028</v>
      </c>
      <c r="S4964">
        <v>-2</v>
      </c>
      <c r="T4964" t="s">
        <v>35</v>
      </c>
      <c r="U4964" t="s">
        <v>30</v>
      </c>
      <c r="V4964" t="s">
        <v>454</v>
      </c>
    </row>
    <row r="4965" spans="1:22" x14ac:dyDescent="0.3">
      <c r="A4965" t="s">
        <v>31</v>
      </c>
      <c r="B4965" t="s">
        <v>32</v>
      </c>
      <c r="C4965" t="s">
        <v>25</v>
      </c>
      <c r="D4965" t="s">
        <v>421</v>
      </c>
      <c r="E4965">
        <v>47.7</v>
      </c>
      <c r="F4965">
        <v>19</v>
      </c>
      <c r="G4965">
        <v>13</v>
      </c>
      <c r="I4965">
        <v>2025</v>
      </c>
      <c r="J4965" t="s">
        <v>25</v>
      </c>
      <c r="K4965" t="s">
        <v>25</v>
      </c>
      <c r="L4965">
        <v>9320000</v>
      </c>
      <c r="M4965">
        <v>195388</v>
      </c>
      <c r="N4965" t="s">
        <v>453</v>
      </c>
      <c r="O4965" t="s">
        <v>25</v>
      </c>
      <c r="Q4965" t="s">
        <v>454</v>
      </c>
      <c r="R4965">
        <v>2025</v>
      </c>
      <c r="S4965">
        <v>1</v>
      </c>
      <c r="T4965" t="s">
        <v>29</v>
      </c>
      <c r="U4965" t="s">
        <v>30</v>
      </c>
      <c r="V4965" t="s">
        <v>454</v>
      </c>
    </row>
    <row r="4966" spans="1:22" x14ac:dyDescent="0.3">
      <c r="A4966" t="s">
        <v>31</v>
      </c>
      <c r="B4966" t="s">
        <v>32</v>
      </c>
      <c r="C4966" t="s">
        <v>33</v>
      </c>
      <c r="D4966" t="s">
        <v>145</v>
      </c>
      <c r="E4966">
        <v>38.9</v>
      </c>
      <c r="F4966">
        <v>19</v>
      </c>
      <c r="G4966">
        <v>14</v>
      </c>
      <c r="I4966">
        <v>2029</v>
      </c>
      <c r="J4966" t="s">
        <v>51</v>
      </c>
      <c r="K4966" t="s">
        <v>43</v>
      </c>
      <c r="L4966">
        <v>9831120</v>
      </c>
      <c r="M4966">
        <v>252728</v>
      </c>
      <c r="N4966" t="s">
        <v>453</v>
      </c>
      <c r="O4966" t="s">
        <v>38</v>
      </c>
      <c r="P4966">
        <v>15</v>
      </c>
      <c r="Q4966" t="s">
        <v>453</v>
      </c>
      <c r="R4966">
        <v>2029</v>
      </c>
      <c r="S4966">
        <v>-3</v>
      </c>
      <c r="T4966" t="s">
        <v>35</v>
      </c>
      <c r="U4966" t="s">
        <v>30</v>
      </c>
      <c r="V4966" t="s">
        <v>454</v>
      </c>
    </row>
    <row r="4967" spans="1:22" x14ac:dyDescent="0.3">
      <c r="A4967" t="s">
        <v>31</v>
      </c>
      <c r="B4967" t="s">
        <v>32</v>
      </c>
      <c r="C4967" t="s">
        <v>33</v>
      </c>
      <c r="D4967" t="s">
        <v>145</v>
      </c>
      <c r="E4967">
        <v>37.1</v>
      </c>
      <c r="F4967">
        <v>19</v>
      </c>
      <c r="G4967">
        <v>13</v>
      </c>
      <c r="I4967">
        <v>2029</v>
      </c>
      <c r="J4967" t="s">
        <v>51</v>
      </c>
      <c r="K4967" t="s">
        <v>43</v>
      </c>
      <c r="L4967">
        <v>10355250</v>
      </c>
      <c r="M4967">
        <v>279117</v>
      </c>
      <c r="N4967" t="s">
        <v>453</v>
      </c>
      <c r="O4967" t="s">
        <v>38</v>
      </c>
      <c r="P4967">
        <v>15</v>
      </c>
      <c r="Q4967" t="s">
        <v>453</v>
      </c>
      <c r="R4967">
        <v>2029</v>
      </c>
      <c r="S4967">
        <v>-3</v>
      </c>
      <c r="T4967" t="s">
        <v>35</v>
      </c>
      <c r="U4967" t="s">
        <v>30</v>
      </c>
      <c r="V4967" t="s">
        <v>454</v>
      </c>
    </row>
    <row r="4968" spans="1:22" x14ac:dyDescent="0.3">
      <c r="A4968" t="s">
        <v>31</v>
      </c>
      <c r="B4968" t="s">
        <v>32</v>
      </c>
      <c r="C4968" t="s">
        <v>24</v>
      </c>
      <c r="D4968" t="s">
        <v>114</v>
      </c>
      <c r="E4968">
        <v>46.7</v>
      </c>
      <c r="F4968">
        <v>25</v>
      </c>
      <c r="G4968">
        <v>24</v>
      </c>
      <c r="I4968">
        <v>2025</v>
      </c>
      <c r="J4968" t="s">
        <v>26</v>
      </c>
      <c r="K4968" t="s">
        <v>27</v>
      </c>
      <c r="L4968">
        <v>10390000</v>
      </c>
      <c r="M4968">
        <v>222484</v>
      </c>
      <c r="N4968" t="s">
        <v>453</v>
      </c>
      <c r="O4968" t="s">
        <v>28</v>
      </c>
      <c r="P4968">
        <v>31</v>
      </c>
      <c r="Q4968" t="s">
        <v>453</v>
      </c>
      <c r="R4968">
        <v>2025</v>
      </c>
      <c r="S4968">
        <v>1</v>
      </c>
      <c r="T4968" t="s">
        <v>29</v>
      </c>
      <c r="U4968" t="s">
        <v>30</v>
      </c>
      <c r="V4968" t="s">
        <v>454</v>
      </c>
    </row>
    <row r="4969" spans="1:22" x14ac:dyDescent="0.3">
      <c r="A4969" t="s">
        <v>31</v>
      </c>
      <c r="B4969" t="s">
        <v>32</v>
      </c>
      <c r="C4969" t="s">
        <v>24</v>
      </c>
      <c r="D4969" t="s">
        <v>177</v>
      </c>
      <c r="E4969">
        <v>34.299999999999997</v>
      </c>
      <c r="F4969">
        <v>22</v>
      </c>
      <c r="G4969">
        <v>21</v>
      </c>
      <c r="I4969">
        <v>2026</v>
      </c>
      <c r="J4969" t="s">
        <v>178</v>
      </c>
      <c r="K4969" t="s">
        <v>179</v>
      </c>
      <c r="L4969">
        <v>11290000</v>
      </c>
      <c r="M4969">
        <v>329155</v>
      </c>
      <c r="N4969" t="s">
        <v>453</v>
      </c>
      <c r="O4969" t="s">
        <v>49</v>
      </c>
      <c r="P4969">
        <v>15</v>
      </c>
      <c r="Q4969" t="s">
        <v>453</v>
      </c>
      <c r="R4969">
        <v>2026</v>
      </c>
      <c r="S4969">
        <v>0</v>
      </c>
      <c r="T4969" t="s">
        <v>29</v>
      </c>
      <c r="U4969" t="s">
        <v>30</v>
      </c>
      <c r="V4969" t="s">
        <v>454</v>
      </c>
    </row>
    <row r="4970" spans="1:22" x14ac:dyDescent="0.3">
      <c r="A4970" t="s">
        <v>31</v>
      </c>
      <c r="B4970" t="s">
        <v>32</v>
      </c>
      <c r="C4970" t="s">
        <v>33</v>
      </c>
      <c r="D4970" t="s">
        <v>34</v>
      </c>
      <c r="E4970">
        <v>44.5</v>
      </c>
      <c r="F4970">
        <v>24</v>
      </c>
      <c r="G4970">
        <v>13</v>
      </c>
      <c r="I4970">
        <v>2027</v>
      </c>
      <c r="J4970" t="s">
        <v>25</v>
      </c>
      <c r="K4970" t="s">
        <v>25</v>
      </c>
      <c r="L4970">
        <v>11157523</v>
      </c>
      <c r="M4970">
        <v>250731</v>
      </c>
      <c r="N4970" t="s">
        <v>453</v>
      </c>
      <c r="O4970" t="s">
        <v>25</v>
      </c>
      <c r="Q4970" t="s">
        <v>454</v>
      </c>
      <c r="R4970">
        <v>2027</v>
      </c>
      <c r="S4970">
        <v>-1</v>
      </c>
      <c r="T4970" t="s">
        <v>35</v>
      </c>
      <c r="U4970" t="s">
        <v>30</v>
      </c>
      <c r="V4970" t="s">
        <v>454</v>
      </c>
    </row>
    <row r="4971" spans="1:22" x14ac:dyDescent="0.3">
      <c r="A4971" t="s">
        <v>31</v>
      </c>
      <c r="B4971" t="s">
        <v>32</v>
      </c>
      <c r="C4971" t="s">
        <v>33</v>
      </c>
      <c r="D4971" t="s">
        <v>145</v>
      </c>
      <c r="E4971">
        <v>45.3</v>
      </c>
      <c r="F4971">
        <v>19</v>
      </c>
      <c r="G4971">
        <v>14</v>
      </c>
      <c r="I4971">
        <v>2029</v>
      </c>
      <c r="J4971" t="s">
        <v>51</v>
      </c>
      <c r="K4971" t="s">
        <v>43</v>
      </c>
      <c r="L4971">
        <v>11341340</v>
      </c>
      <c r="M4971">
        <v>250361</v>
      </c>
      <c r="N4971" t="s">
        <v>453</v>
      </c>
      <c r="O4971" t="s">
        <v>38</v>
      </c>
      <c r="P4971">
        <v>15</v>
      </c>
      <c r="Q4971" t="s">
        <v>453</v>
      </c>
      <c r="R4971">
        <v>2029</v>
      </c>
      <c r="S4971">
        <v>-3</v>
      </c>
      <c r="T4971" t="s">
        <v>35</v>
      </c>
      <c r="U4971" t="s">
        <v>30</v>
      </c>
      <c r="V4971" t="s">
        <v>454</v>
      </c>
    </row>
    <row r="4972" spans="1:22" x14ac:dyDescent="0.3">
      <c r="A4972" t="s">
        <v>31</v>
      </c>
      <c r="B4972" t="s">
        <v>32</v>
      </c>
      <c r="C4972" t="s">
        <v>33</v>
      </c>
      <c r="D4972" t="s">
        <v>121</v>
      </c>
      <c r="E4972">
        <v>48.5</v>
      </c>
      <c r="F4972">
        <v>23</v>
      </c>
      <c r="G4972">
        <v>22</v>
      </c>
      <c r="I4972">
        <v>2028</v>
      </c>
      <c r="J4972" t="s">
        <v>122</v>
      </c>
      <c r="K4972" t="s">
        <v>43</v>
      </c>
      <c r="L4972">
        <v>12707000</v>
      </c>
      <c r="M4972">
        <v>262000</v>
      </c>
      <c r="N4972" t="s">
        <v>453</v>
      </c>
      <c r="O4972" t="s">
        <v>38</v>
      </c>
      <c r="P4972">
        <v>20</v>
      </c>
      <c r="Q4972" t="s">
        <v>453</v>
      </c>
      <c r="R4972">
        <v>2028</v>
      </c>
      <c r="S4972">
        <v>-2</v>
      </c>
      <c r="T4972" t="s">
        <v>35</v>
      </c>
      <c r="U4972" t="s">
        <v>30</v>
      </c>
      <c r="V4972" t="s">
        <v>454</v>
      </c>
    </row>
    <row r="4973" spans="1:22" x14ac:dyDescent="0.3">
      <c r="A4973" t="s">
        <v>31</v>
      </c>
      <c r="B4973" t="s">
        <v>32</v>
      </c>
      <c r="C4973" t="s">
        <v>33</v>
      </c>
      <c r="D4973" t="s">
        <v>419</v>
      </c>
      <c r="E4973">
        <v>39.9</v>
      </c>
      <c r="F4973">
        <v>23</v>
      </c>
      <c r="G4973">
        <v>19</v>
      </c>
      <c r="I4973">
        <v>2027</v>
      </c>
      <c r="J4973" t="s">
        <v>110</v>
      </c>
      <c r="K4973" t="s">
        <v>96</v>
      </c>
      <c r="L4973">
        <v>11970000</v>
      </c>
      <c r="M4973">
        <v>300000</v>
      </c>
      <c r="N4973" t="s">
        <v>453</v>
      </c>
      <c r="O4973" t="s">
        <v>58</v>
      </c>
      <c r="P4973">
        <v>31</v>
      </c>
      <c r="Q4973" t="s">
        <v>453</v>
      </c>
      <c r="R4973">
        <v>2027</v>
      </c>
      <c r="S4973">
        <v>-1</v>
      </c>
      <c r="T4973" t="s">
        <v>35</v>
      </c>
      <c r="U4973" t="s">
        <v>30</v>
      </c>
      <c r="V4973" t="s">
        <v>454</v>
      </c>
    </row>
    <row r="4974" spans="1:22" x14ac:dyDescent="0.3">
      <c r="A4974" t="s">
        <v>31</v>
      </c>
      <c r="B4974" t="s">
        <v>32</v>
      </c>
      <c r="C4974" t="s">
        <v>33</v>
      </c>
      <c r="D4974" t="s">
        <v>34</v>
      </c>
      <c r="E4974">
        <v>40.799999999999997</v>
      </c>
      <c r="F4974">
        <v>24</v>
      </c>
      <c r="G4974">
        <v>13</v>
      </c>
      <c r="I4974">
        <v>2027</v>
      </c>
      <c r="J4974" t="s">
        <v>25</v>
      </c>
      <c r="K4974" t="s">
        <v>25</v>
      </c>
      <c r="L4974">
        <v>12964860</v>
      </c>
      <c r="M4974">
        <v>317766</v>
      </c>
      <c r="N4974" t="s">
        <v>453</v>
      </c>
      <c r="O4974" t="s">
        <v>25</v>
      </c>
      <c r="Q4974" t="s">
        <v>454</v>
      </c>
      <c r="R4974">
        <v>2027</v>
      </c>
      <c r="S4974">
        <v>-1</v>
      </c>
      <c r="T4974" t="s">
        <v>35</v>
      </c>
      <c r="U4974" t="s">
        <v>30</v>
      </c>
      <c r="V4974" t="s">
        <v>454</v>
      </c>
    </row>
    <row r="4975" spans="1:22" x14ac:dyDescent="0.3">
      <c r="A4975" t="s">
        <v>31</v>
      </c>
      <c r="B4975" t="s">
        <v>32</v>
      </c>
      <c r="C4975" t="s">
        <v>24</v>
      </c>
      <c r="D4975" t="s">
        <v>101</v>
      </c>
      <c r="E4975">
        <v>42.2</v>
      </c>
      <c r="F4975">
        <v>18</v>
      </c>
      <c r="G4975">
        <v>16</v>
      </c>
      <c r="I4975">
        <v>2026</v>
      </c>
      <c r="J4975" t="s">
        <v>25</v>
      </c>
      <c r="K4975" t="s">
        <v>25</v>
      </c>
      <c r="L4975">
        <v>9432900</v>
      </c>
      <c r="M4975">
        <v>223528</v>
      </c>
      <c r="N4975" t="s">
        <v>453</v>
      </c>
      <c r="O4975" t="s">
        <v>25</v>
      </c>
      <c r="Q4975" t="s">
        <v>454</v>
      </c>
      <c r="R4975">
        <v>2026</v>
      </c>
      <c r="S4975">
        <v>0</v>
      </c>
      <c r="T4975" t="s">
        <v>29</v>
      </c>
      <c r="U4975" t="s">
        <v>30</v>
      </c>
      <c r="V4975" t="s">
        <v>454</v>
      </c>
    </row>
    <row r="4976" spans="1:22" x14ac:dyDescent="0.3">
      <c r="A4976" t="s">
        <v>31</v>
      </c>
      <c r="B4976" t="s">
        <v>32</v>
      </c>
      <c r="C4976" t="s">
        <v>33</v>
      </c>
      <c r="D4976" t="s">
        <v>405</v>
      </c>
      <c r="E4976">
        <v>41.8</v>
      </c>
      <c r="F4976">
        <v>19</v>
      </c>
      <c r="G4976">
        <v>14</v>
      </c>
      <c r="I4976">
        <v>2026</v>
      </c>
      <c r="J4976" t="s">
        <v>193</v>
      </c>
      <c r="K4976" t="s">
        <v>96</v>
      </c>
      <c r="L4976">
        <v>10400000</v>
      </c>
      <c r="M4976">
        <v>248804</v>
      </c>
      <c r="N4976" t="s">
        <v>453</v>
      </c>
      <c r="O4976" t="s">
        <v>97</v>
      </c>
      <c r="P4976">
        <v>30</v>
      </c>
      <c r="Q4976" t="s">
        <v>453</v>
      </c>
      <c r="R4976">
        <v>2026</v>
      </c>
      <c r="S4976">
        <v>0</v>
      </c>
      <c r="T4976" t="s">
        <v>29</v>
      </c>
      <c r="U4976" t="s">
        <v>30</v>
      </c>
      <c r="V4976" t="s">
        <v>454</v>
      </c>
    </row>
    <row r="4977" spans="1:22" x14ac:dyDescent="0.3">
      <c r="A4977" t="s">
        <v>31</v>
      </c>
      <c r="B4977" t="s">
        <v>32</v>
      </c>
      <c r="C4977" t="s">
        <v>63</v>
      </c>
      <c r="D4977" t="s">
        <v>333</v>
      </c>
      <c r="E4977">
        <v>33.299999999999997</v>
      </c>
      <c r="F4977">
        <v>15</v>
      </c>
      <c r="G4977">
        <v>13</v>
      </c>
      <c r="I4977">
        <v>2028</v>
      </c>
      <c r="J4977" t="s">
        <v>320</v>
      </c>
      <c r="K4977" t="s">
        <v>86</v>
      </c>
      <c r="L4977">
        <v>8240000</v>
      </c>
      <c r="M4977">
        <v>247447</v>
      </c>
      <c r="N4977" t="s">
        <v>453</v>
      </c>
      <c r="O4977" t="s">
        <v>120</v>
      </c>
      <c r="P4977">
        <v>20</v>
      </c>
      <c r="Q4977" t="s">
        <v>453</v>
      </c>
      <c r="R4977">
        <v>2028</v>
      </c>
      <c r="S4977">
        <v>-2</v>
      </c>
      <c r="T4977" t="s">
        <v>35</v>
      </c>
      <c r="U4977" t="s">
        <v>44</v>
      </c>
      <c r="V4977" t="s">
        <v>454</v>
      </c>
    </row>
    <row r="4978" spans="1:22" x14ac:dyDescent="0.3">
      <c r="A4978" t="s">
        <v>31</v>
      </c>
      <c r="B4978" t="s">
        <v>32</v>
      </c>
      <c r="C4978" t="s">
        <v>33</v>
      </c>
      <c r="D4978" t="s">
        <v>94</v>
      </c>
      <c r="E4978">
        <v>39.299999999999997</v>
      </c>
      <c r="F4978">
        <v>25</v>
      </c>
      <c r="G4978">
        <v>13</v>
      </c>
      <c r="I4978">
        <v>2028</v>
      </c>
      <c r="J4978" t="s">
        <v>100</v>
      </c>
      <c r="K4978" t="s">
        <v>96</v>
      </c>
      <c r="L4978">
        <v>11130288</v>
      </c>
      <c r="M4978">
        <v>283213</v>
      </c>
      <c r="N4978" t="s">
        <v>453</v>
      </c>
      <c r="O4978" t="s">
        <v>97</v>
      </c>
      <c r="P4978">
        <v>20</v>
      </c>
      <c r="Q4978" t="s">
        <v>453</v>
      </c>
      <c r="R4978">
        <v>2028</v>
      </c>
      <c r="S4978">
        <v>-2</v>
      </c>
      <c r="T4978" t="s">
        <v>35</v>
      </c>
      <c r="U4978" t="s">
        <v>30</v>
      </c>
      <c r="V4978" t="s">
        <v>454</v>
      </c>
    </row>
    <row r="4979" spans="1:22" x14ac:dyDescent="0.3">
      <c r="A4979" t="s">
        <v>31</v>
      </c>
      <c r="B4979" t="s">
        <v>32</v>
      </c>
      <c r="C4979" t="s">
        <v>33</v>
      </c>
      <c r="D4979" t="s">
        <v>34</v>
      </c>
      <c r="E4979">
        <v>38.6</v>
      </c>
      <c r="F4979">
        <v>24</v>
      </c>
      <c r="G4979">
        <v>16</v>
      </c>
      <c r="I4979">
        <v>2027</v>
      </c>
      <c r="J4979" t="s">
        <v>25</v>
      </c>
      <c r="K4979" t="s">
        <v>25</v>
      </c>
      <c r="L4979">
        <v>12326972</v>
      </c>
      <c r="M4979">
        <v>319352</v>
      </c>
      <c r="N4979" t="s">
        <v>453</v>
      </c>
      <c r="O4979" t="s">
        <v>25</v>
      </c>
      <c r="Q4979" t="s">
        <v>454</v>
      </c>
      <c r="R4979">
        <v>2027</v>
      </c>
      <c r="S4979">
        <v>-1</v>
      </c>
      <c r="T4979" t="s">
        <v>35</v>
      </c>
      <c r="U4979" t="s">
        <v>30</v>
      </c>
      <c r="V4979" t="s">
        <v>454</v>
      </c>
    </row>
    <row r="4980" spans="1:22" x14ac:dyDescent="0.3">
      <c r="A4980" t="s">
        <v>31</v>
      </c>
      <c r="B4980" t="s">
        <v>32</v>
      </c>
      <c r="C4980" t="s">
        <v>24</v>
      </c>
      <c r="D4980" t="s">
        <v>98</v>
      </c>
      <c r="E4980">
        <v>32.799999999999997</v>
      </c>
      <c r="F4980">
        <v>22</v>
      </c>
      <c r="G4980">
        <v>22</v>
      </c>
      <c r="I4980">
        <v>2028</v>
      </c>
      <c r="J4980" t="s">
        <v>25</v>
      </c>
      <c r="K4980" t="s">
        <v>25</v>
      </c>
      <c r="L4980">
        <v>7052000</v>
      </c>
      <c r="M4980">
        <v>215000</v>
      </c>
      <c r="N4980" t="s">
        <v>453</v>
      </c>
      <c r="O4980" t="s">
        <v>25</v>
      </c>
      <c r="Q4980" t="s">
        <v>454</v>
      </c>
      <c r="R4980">
        <v>2028</v>
      </c>
      <c r="S4980">
        <v>-2</v>
      </c>
      <c r="T4980" t="s">
        <v>35</v>
      </c>
      <c r="U4980" t="s">
        <v>30</v>
      </c>
      <c r="V4980" t="s">
        <v>454</v>
      </c>
    </row>
    <row r="4981" spans="1:22" x14ac:dyDescent="0.3">
      <c r="A4981" t="s">
        <v>31</v>
      </c>
      <c r="B4981" t="s">
        <v>32</v>
      </c>
      <c r="C4981" t="s">
        <v>33</v>
      </c>
      <c r="D4981" t="s">
        <v>34</v>
      </c>
      <c r="E4981">
        <v>39.1</v>
      </c>
      <c r="F4981">
        <v>23</v>
      </c>
      <c r="G4981">
        <v>15</v>
      </c>
      <c r="I4981">
        <v>2029</v>
      </c>
      <c r="J4981" t="s">
        <v>25</v>
      </c>
      <c r="K4981" t="s">
        <v>25</v>
      </c>
      <c r="L4981">
        <v>12150770</v>
      </c>
      <c r="M4981">
        <v>310761</v>
      </c>
      <c r="N4981" t="s">
        <v>453</v>
      </c>
      <c r="O4981" t="s">
        <v>25</v>
      </c>
      <c r="Q4981" t="s">
        <v>454</v>
      </c>
      <c r="R4981">
        <v>2029</v>
      </c>
      <c r="S4981">
        <v>-3</v>
      </c>
      <c r="T4981" t="s">
        <v>35</v>
      </c>
      <c r="U4981" t="s">
        <v>30</v>
      </c>
      <c r="V4981" t="s">
        <v>454</v>
      </c>
    </row>
    <row r="4982" spans="1:22" x14ac:dyDescent="0.3">
      <c r="A4982" t="s">
        <v>31</v>
      </c>
      <c r="B4982" t="s">
        <v>32</v>
      </c>
      <c r="C4982" t="s">
        <v>33</v>
      </c>
      <c r="D4982" t="s">
        <v>419</v>
      </c>
      <c r="E4982">
        <v>39.1</v>
      </c>
      <c r="F4982">
        <v>23</v>
      </c>
      <c r="G4982">
        <v>15</v>
      </c>
      <c r="I4982">
        <v>2027</v>
      </c>
      <c r="J4982" t="s">
        <v>110</v>
      </c>
      <c r="K4982" t="s">
        <v>96</v>
      </c>
      <c r="L4982">
        <v>11324500</v>
      </c>
      <c r="M4982">
        <v>289629</v>
      </c>
      <c r="N4982" t="s">
        <v>453</v>
      </c>
      <c r="O4982" t="s">
        <v>58</v>
      </c>
      <c r="P4982">
        <v>31</v>
      </c>
      <c r="Q4982" t="s">
        <v>453</v>
      </c>
      <c r="R4982">
        <v>2027</v>
      </c>
      <c r="S4982">
        <v>-1</v>
      </c>
      <c r="T4982" t="s">
        <v>35</v>
      </c>
      <c r="U4982" t="s">
        <v>30</v>
      </c>
      <c r="V4982" t="s">
        <v>454</v>
      </c>
    </row>
    <row r="4983" spans="1:22" x14ac:dyDescent="0.3">
      <c r="A4983" t="s">
        <v>31</v>
      </c>
      <c r="B4983" t="s">
        <v>32</v>
      </c>
      <c r="C4983" t="s">
        <v>24</v>
      </c>
      <c r="D4983" t="s">
        <v>55</v>
      </c>
      <c r="E4983">
        <v>33.4</v>
      </c>
      <c r="F4983">
        <v>24</v>
      </c>
      <c r="G4983">
        <v>15</v>
      </c>
      <c r="I4983">
        <v>2028</v>
      </c>
      <c r="J4983" t="s">
        <v>56</v>
      </c>
      <c r="K4983" t="s">
        <v>57</v>
      </c>
      <c r="L4983">
        <v>11870993</v>
      </c>
      <c r="M4983">
        <v>355419</v>
      </c>
      <c r="N4983" t="s">
        <v>453</v>
      </c>
      <c r="O4983" t="s">
        <v>58</v>
      </c>
      <c r="P4983">
        <v>20</v>
      </c>
      <c r="Q4983" t="s">
        <v>453</v>
      </c>
      <c r="R4983">
        <v>2028</v>
      </c>
      <c r="S4983">
        <v>-2</v>
      </c>
      <c r="T4983" t="s">
        <v>35</v>
      </c>
      <c r="U4983" t="s">
        <v>30</v>
      </c>
      <c r="V4983" t="s">
        <v>454</v>
      </c>
    </row>
    <row r="4984" spans="1:22" x14ac:dyDescent="0.3">
      <c r="A4984" t="s">
        <v>31</v>
      </c>
      <c r="B4984" t="s">
        <v>32</v>
      </c>
      <c r="C4984" t="s">
        <v>33</v>
      </c>
      <c r="D4984" t="s">
        <v>34</v>
      </c>
      <c r="E4984">
        <v>44.5</v>
      </c>
      <c r="F4984">
        <v>25</v>
      </c>
      <c r="G4984">
        <v>16</v>
      </c>
      <c r="I4984">
        <v>2027</v>
      </c>
      <c r="J4984" t="s">
        <v>25</v>
      </c>
      <c r="K4984" t="s">
        <v>25</v>
      </c>
      <c r="L4984">
        <v>11157523</v>
      </c>
      <c r="M4984">
        <v>250731</v>
      </c>
      <c r="N4984" t="s">
        <v>453</v>
      </c>
      <c r="O4984" t="s">
        <v>25</v>
      </c>
      <c r="Q4984" t="s">
        <v>454</v>
      </c>
      <c r="R4984">
        <v>2027</v>
      </c>
      <c r="S4984">
        <v>-1</v>
      </c>
      <c r="T4984" t="s">
        <v>35</v>
      </c>
      <c r="U4984" t="s">
        <v>30</v>
      </c>
      <c r="V4984" t="s">
        <v>454</v>
      </c>
    </row>
    <row r="4985" spans="1:22" x14ac:dyDescent="0.3">
      <c r="A4985" t="s">
        <v>31</v>
      </c>
      <c r="B4985" t="s">
        <v>32</v>
      </c>
      <c r="C4985" t="s">
        <v>33</v>
      </c>
      <c r="D4985" t="s">
        <v>34</v>
      </c>
      <c r="E4985">
        <v>37</v>
      </c>
      <c r="F4985">
        <v>17</v>
      </c>
      <c r="G4985">
        <v>17</v>
      </c>
      <c r="I4985">
        <v>2026</v>
      </c>
      <c r="J4985" t="s">
        <v>129</v>
      </c>
      <c r="K4985" t="s">
        <v>130</v>
      </c>
      <c r="L4985">
        <v>11294335</v>
      </c>
      <c r="M4985">
        <v>305252</v>
      </c>
      <c r="N4985" t="s">
        <v>453</v>
      </c>
      <c r="O4985" t="s">
        <v>38</v>
      </c>
      <c r="P4985">
        <v>31</v>
      </c>
      <c r="Q4985" t="s">
        <v>453</v>
      </c>
      <c r="R4985">
        <v>2026</v>
      </c>
      <c r="S4985">
        <v>0</v>
      </c>
      <c r="T4985" t="s">
        <v>29</v>
      </c>
      <c r="U4985" t="s">
        <v>30</v>
      </c>
      <c r="V4985" t="s">
        <v>454</v>
      </c>
    </row>
    <row r="4986" spans="1:22" x14ac:dyDescent="0.3">
      <c r="A4986" t="s">
        <v>31</v>
      </c>
      <c r="B4986" t="s">
        <v>32</v>
      </c>
      <c r="C4986" t="s">
        <v>33</v>
      </c>
      <c r="D4986" t="s">
        <v>94</v>
      </c>
      <c r="E4986">
        <v>39.5</v>
      </c>
      <c r="F4986">
        <v>25</v>
      </c>
      <c r="G4986">
        <v>17</v>
      </c>
      <c r="I4986">
        <v>2028</v>
      </c>
      <c r="J4986" t="s">
        <v>100</v>
      </c>
      <c r="K4986" t="s">
        <v>96</v>
      </c>
      <c r="L4986">
        <v>11242165</v>
      </c>
      <c r="M4986">
        <v>284612</v>
      </c>
      <c r="N4986" t="s">
        <v>453</v>
      </c>
      <c r="O4986" t="s">
        <v>97</v>
      </c>
      <c r="P4986">
        <v>20</v>
      </c>
      <c r="Q4986" t="s">
        <v>453</v>
      </c>
      <c r="R4986">
        <v>2028</v>
      </c>
      <c r="S4986">
        <v>-2</v>
      </c>
      <c r="T4986" t="s">
        <v>35</v>
      </c>
      <c r="U4986" t="s">
        <v>30</v>
      </c>
      <c r="V4986" t="s">
        <v>454</v>
      </c>
    </row>
    <row r="4987" spans="1:22" x14ac:dyDescent="0.3">
      <c r="A4987" t="s">
        <v>31</v>
      </c>
      <c r="B4987" t="s">
        <v>32</v>
      </c>
      <c r="C4987" t="s">
        <v>33</v>
      </c>
      <c r="D4987" t="s">
        <v>405</v>
      </c>
      <c r="E4987">
        <v>41.1</v>
      </c>
      <c r="F4987">
        <v>19</v>
      </c>
      <c r="G4987">
        <v>17</v>
      </c>
      <c r="I4987">
        <v>2026</v>
      </c>
      <c r="J4987" t="s">
        <v>193</v>
      </c>
      <c r="K4987" t="s">
        <v>96</v>
      </c>
      <c r="L4987">
        <v>10380000</v>
      </c>
      <c r="M4987">
        <v>252555</v>
      </c>
      <c r="N4987" t="s">
        <v>453</v>
      </c>
      <c r="O4987" t="s">
        <v>97</v>
      </c>
      <c r="P4987">
        <v>30</v>
      </c>
      <c r="Q4987" t="s">
        <v>453</v>
      </c>
      <c r="R4987">
        <v>2026</v>
      </c>
      <c r="S4987">
        <v>0</v>
      </c>
      <c r="T4987" t="s">
        <v>29</v>
      </c>
      <c r="U4987" t="s">
        <v>30</v>
      </c>
      <c r="V4987" t="s">
        <v>454</v>
      </c>
    </row>
    <row r="4988" spans="1:22" x14ac:dyDescent="0.3">
      <c r="A4988" t="s">
        <v>31</v>
      </c>
      <c r="B4988" t="s">
        <v>32</v>
      </c>
      <c r="C4988" t="s">
        <v>33</v>
      </c>
      <c r="D4988" t="s">
        <v>419</v>
      </c>
      <c r="E4988">
        <v>41.9</v>
      </c>
      <c r="F4988">
        <v>23</v>
      </c>
      <c r="G4988">
        <v>20</v>
      </c>
      <c r="I4988">
        <v>2027</v>
      </c>
      <c r="J4988" t="s">
        <v>110</v>
      </c>
      <c r="K4988" t="s">
        <v>96</v>
      </c>
      <c r="L4988">
        <v>12564000</v>
      </c>
      <c r="M4988">
        <v>299857</v>
      </c>
      <c r="N4988" t="s">
        <v>453</v>
      </c>
      <c r="O4988" t="s">
        <v>58</v>
      </c>
      <c r="P4988">
        <v>31</v>
      </c>
      <c r="Q4988" t="s">
        <v>453</v>
      </c>
      <c r="R4988">
        <v>2027</v>
      </c>
      <c r="S4988">
        <v>-1</v>
      </c>
      <c r="T4988" t="s">
        <v>35</v>
      </c>
      <c r="U4988" t="s">
        <v>30</v>
      </c>
      <c r="V4988" t="s">
        <v>454</v>
      </c>
    </row>
    <row r="4989" spans="1:22" x14ac:dyDescent="0.3">
      <c r="A4989" t="s">
        <v>31</v>
      </c>
      <c r="B4989" t="s">
        <v>32</v>
      </c>
      <c r="C4989" t="s">
        <v>33</v>
      </c>
      <c r="D4989" t="s">
        <v>34</v>
      </c>
      <c r="E4989">
        <v>37</v>
      </c>
      <c r="F4989">
        <v>17</v>
      </c>
      <c r="G4989">
        <v>16</v>
      </c>
      <c r="I4989">
        <v>2026</v>
      </c>
      <c r="J4989" t="s">
        <v>129</v>
      </c>
      <c r="K4989" t="s">
        <v>130</v>
      </c>
      <c r="L4989">
        <v>11294335</v>
      </c>
      <c r="M4989">
        <v>305252</v>
      </c>
      <c r="N4989" t="s">
        <v>453</v>
      </c>
      <c r="O4989" t="s">
        <v>38</v>
      </c>
      <c r="P4989">
        <v>31</v>
      </c>
      <c r="Q4989" t="s">
        <v>453</v>
      </c>
      <c r="R4989">
        <v>2026</v>
      </c>
      <c r="S4989">
        <v>0</v>
      </c>
      <c r="T4989" t="s">
        <v>29</v>
      </c>
      <c r="U4989" t="s">
        <v>30</v>
      </c>
      <c r="V4989" t="s">
        <v>454</v>
      </c>
    </row>
    <row r="4990" spans="1:22" x14ac:dyDescent="0.3">
      <c r="A4990" t="s">
        <v>31</v>
      </c>
      <c r="B4990" t="s">
        <v>32</v>
      </c>
      <c r="C4990" t="s">
        <v>33</v>
      </c>
      <c r="D4990" t="s">
        <v>335</v>
      </c>
      <c r="E4990">
        <v>41.5</v>
      </c>
      <c r="F4990">
        <v>23</v>
      </c>
      <c r="G4990">
        <v>23</v>
      </c>
      <c r="I4990">
        <v>2026</v>
      </c>
      <c r="J4990" t="s">
        <v>51</v>
      </c>
      <c r="K4990" t="s">
        <v>43</v>
      </c>
      <c r="L4990">
        <v>10998000</v>
      </c>
      <c r="M4990">
        <v>265012</v>
      </c>
      <c r="N4990" t="s">
        <v>453</v>
      </c>
      <c r="O4990" t="s">
        <v>38</v>
      </c>
      <c r="P4990">
        <v>15</v>
      </c>
      <c r="Q4990" t="s">
        <v>453</v>
      </c>
      <c r="R4990">
        <v>2026</v>
      </c>
      <c r="S4990">
        <v>0</v>
      </c>
      <c r="T4990" t="s">
        <v>29</v>
      </c>
      <c r="U4990" t="s">
        <v>30</v>
      </c>
      <c r="V4990" t="s">
        <v>454</v>
      </c>
    </row>
    <row r="4991" spans="1:22" x14ac:dyDescent="0.3">
      <c r="A4991" t="s">
        <v>31</v>
      </c>
      <c r="B4991" t="s">
        <v>32</v>
      </c>
      <c r="C4991" t="s">
        <v>33</v>
      </c>
      <c r="D4991" t="s">
        <v>419</v>
      </c>
      <c r="E4991">
        <v>41.9</v>
      </c>
      <c r="F4991">
        <v>23</v>
      </c>
      <c r="G4991">
        <v>20</v>
      </c>
      <c r="I4991">
        <v>2027</v>
      </c>
      <c r="J4991" t="s">
        <v>110</v>
      </c>
      <c r="K4991" t="s">
        <v>96</v>
      </c>
      <c r="L4991">
        <v>12564000</v>
      </c>
      <c r="M4991">
        <v>299857</v>
      </c>
      <c r="N4991" t="s">
        <v>453</v>
      </c>
      <c r="O4991" t="s">
        <v>58</v>
      </c>
      <c r="P4991">
        <v>31</v>
      </c>
      <c r="Q4991" t="s">
        <v>453</v>
      </c>
      <c r="R4991">
        <v>2027</v>
      </c>
      <c r="S4991">
        <v>-1</v>
      </c>
      <c r="T4991" t="s">
        <v>35</v>
      </c>
      <c r="U4991" t="s">
        <v>30</v>
      </c>
      <c r="V4991" t="s">
        <v>454</v>
      </c>
    </row>
    <row r="4992" spans="1:22" x14ac:dyDescent="0.3">
      <c r="A4992" t="s">
        <v>31</v>
      </c>
      <c r="B4992" t="s">
        <v>32</v>
      </c>
      <c r="C4992" t="s">
        <v>24</v>
      </c>
      <c r="D4992" t="s">
        <v>386</v>
      </c>
      <c r="E4992">
        <v>40.5</v>
      </c>
      <c r="F4992">
        <v>14</v>
      </c>
      <c r="G4992">
        <v>14</v>
      </c>
      <c r="I4992">
        <v>2026</v>
      </c>
      <c r="J4992" t="s">
        <v>25</v>
      </c>
      <c r="K4992" t="s">
        <v>25</v>
      </c>
      <c r="L4992">
        <v>11446350</v>
      </c>
      <c r="M4992">
        <v>282626</v>
      </c>
      <c r="N4992" t="s">
        <v>453</v>
      </c>
      <c r="O4992" t="s">
        <v>25</v>
      </c>
      <c r="Q4992" t="s">
        <v>454</v>
      </c>
      <c r="R4992">
        <v>2026</v>
      </c>
      <c r="S4992">
        <v>0</v>
      </c>
      <c r="T4992" t="s">
        <v>29</v>
      </c>
      <c r="U4992" t="s">
        <v>44</v>
      </c>
      <c r="V4992" t="s">
        <v>454</v>
      </c>
    </row>
    <row r="4993" spans="1:22" x14ac:dyDescent="0.3">
      <c r="A4993" t="s">
        <v>31</v>
      </c>
      <c r="B4993" t="s">
        <v>32</v>
      </c>
      <c r="C4993" t="s">
        <v>33</v>
      </c>
      <c r="D4993" t="s">
        <v>121</v>
      </c>
      <c r="E4993">
        <v>38.700000000000003</v>
      </c>
      <c r="F4993">
        <v>23</v>
      </c>
      <c r="G4993">
        <v>20</v>
      </c>
      <c r="I4993">
        <v>2028</v>
      </c>
      <c r="J4993" t="s">
        <v>122</v>
      </c>
      <c r="K4993" t="s">
        <v>43</v>
      </c>
      <c r="L4993">
        <v>10332900</v>
      </c>
      <c r="M4993">
        <v>267000</v>
      </c>
      <c r="N4993" t="s">
        <v>453</v>
      </c>
      <c r="O4993" t="s">
        <v>38</v>
      </c>
      <c r="P4993">
        <v>20</v>
      </c>
      <c r="Q4993" t="s">
        <v>453</v>
      </c>
      <c r="R4993">
        <v>2028</v>
      </c>
      <c r="S4993">
        <v>-2</v>
      </c>
      <c r="T4993" t="s">
        <v>35</v>
      </c>
      <c r="U4993" t="s">
        <v>30</v>
      </c>
      <c r="V4993" t="s">
        <v>454</v>
      </c>
    </row>
    <row r="4994" spans="1:22" x14ac:dyDescent="0.3">
      <c r="A4994" t="s">
        <v>31</v>
      </c>
      <c r="B4994" t="s">
        <v>32</v>
      </c>
      <c r="C4994" t="s">
        <v>33</v>
      </c>
      <c r="D4994" t="s">
        <v>102</v>
      </c>
      <c r="E4994">
        <v>37.799999999999997</v>
      </c>
      <c r="F4994">
        <v>19</v>
      </c>
      <c r="G4994">
        <v>13</v>
      </c>
      <c r="I4994">
        <v>2026</v>
      </c>
      <c r="J4994" t="s">
        <v>103</v>
      </c>
      <c r="K4994" t="s">
        <v>104</v>
      </c>
      <c r="L4994">
        <v>16443000</v>
      </c>
      <c r="M4994">
        <v>435000</v>
      </c>
      <c r="N4994" t="s">
        <v>453</v>
      </c>
      <c r="O4994" t="s">
        <v>80</v>
      </c>
      <c r="P4994">
        <v>31</v>
      </c>
      <c r="Q4994" t="s">
        <v>453</v>
      </c>
      <c r="R4994">
        <v>2026</v>
      </c>
      <c r="S4994">
        <v>0</v>
      </c>
      <c r="T4994" t="s">
        <v>29</v>
      </c>
      <c r="U4994" t="s">
        <v>30</v>
      </c>
      <c r="V4994" t="s">
        <v>453</v>
      </c>
    </row>
    <row r="4995" spans="1:22" x14ac:dyDescent="0.3">
      <c r="A4995" t="s">
        <v>31</v>
      </c>
      <c r="B4995" t="s">
        <v>32</v>
      </c>
      <c r="C4995" t="s">
        <v>33</v>
      </c>
      <c r="D4995" t="s">
        <v>121</v>
      </c>
      <c r="E4995">
        <v>38.700000000000003</v>
      </c>
      <c r="F4995">
        <v>23</v>
      </c>
      <c r="G4995">
        <v>22</v>
      </c>
      <c r="I4995">
        <v>2028</v>
      </c>
      <c r="J4995" t="s">
        <v>122</v>
      </c>
      <c r="K4995" t="s">
        <v>43</v>
      </c>
      <c r="L4995">
        <v>10487700</v>
      </c>
      <c r="M4995">
        <v>271000</v>
      </c>
      <c r="N4995" t="s">
        <v>453</v>
      </c>
      <c r="O4995" t="s">
        <v>38</v>
      </c>
      <c r="P4995">
        <v>20</v>
      </c>
      <c r="Q4995" t="s">
        <v>453</v>
      </c>
      <c r="R4995">
        <v>2028</v>
      </c>
      <c r="S4995">
        <v>-2</v>
      </c>
      <c r="T4995" t="s">
        <v>35</v>
      </c>
      <c r="U4995" t="s">
        <v>30</v>
      </c>
      <c r="V4995" t="s">
        <v>454</v>
      </c>
    </row>
    <row r="4996" spans="1:22" x14ac:dyDescent="0.3">
      <c r="A4996" t="s">
        <v>31</v>
      </c>
      <c r="B4996" t="s">
        <v>32</v>
      </c>
      <c r="C4996" t="s">
        <v>33</v>
      </c>
      <c r="D4996" t="s">
        <v>145</v>
      </c>
      <c r="E4996">
        <v>38.9</v>
      </c>
      <c r="F4996">
        <v>19</v>
      </c>
      <c r="G4996">
        <v>15</v>
      </c>
      <c r="I4996">
        <v>2029</v>
      </c>
      <c r="J4996" t="s">
        <v>51</v>
      </c>
      <c r="K4996" t="s">
        <v>43</v>
      </c>
      <c r="L4996">
        <v>9831120</v>
      </c>
      <c r="M4996">
        <v>252728</v>
      </c>
      <c r="N4996" t="s">
        <v>453</v>
      </c>
      <c r="O4996" t="s">
        <v>38</v>
      </c>
      <c r="P4996">
        <v>15</v>
      </c>
      <c r="Q4996" t="s">
        <v>453</v>
      </c>
      <c r="R4996">
        <v>2029</v>
      </c>
      <c r="S4996">
        <v>-3</v>
      </c>
      <c r="T4996" t="s">
        <v>35</v>
      </c>
      <c r="U4996" t="s">
        <v>30</v>
      </c>
      <c r="V4996" t="s">
        <v>454</v>
      </c>
    </row>
    <row r="4997" spans="1:22" x14ac:dyDescent="0.3">
      <c r="A4997" t="s">
        <v>31</v>
      </c>
      <c r="B4997" t="s">
        <v>32</v>
      </c>
      <c r="C4997" t="s">
        <v>33</v>
      </c>
      <c r="D4997" t="s">
        <v>166</v>
      </c>
      <c r="E4997">
        <v>44.3</v>
      </c>
      <c r="F4997">
        <v>17</v>
      </c>
      <c r="G4997">
        <v>17</v>
      </c>
      <c r="I4997">
        <v>2027</v>
      </c>
      <c r="J4997" t="s">
        <v>25</v>
      </c>
      <c r="K4997" t="s">
        <v>25</v>
      </c>
      <c r="L4997">
        <v>11180505</v>
      </c>
      <c r="M4997">
        <v>252382</v>
      </c>
      <c r="N4997" t="s">
        <v>453</v>
      </c>
      <c r="O4997" t="s">
        <v>25</v>
      </c>
      <c r="Q4997" t="s">
        <v>454</v>
      </c>
      <c r="R4997">
        <v>2027</v>
      </c>
      <c r="S4997">
        <v>-1</v>
      </c>
      <c r="T4997" t="s">
        <v>35</v>
      </c>
      <c r="U4997" t="s">
        <v>30</v>
      </c>
      <c r="V4997" t="s">
        <v>454</v>
      </c>
    </row>
    <row r="4998" spans="1:22" x14ac:dyDescent="0.3">
      <c r="A4998" t="s">
        <v>31</v>
      </c>
      <c r="B4998" t="s">
        <v>32</v>
      </c>
      <c r="C4998" t="s">
        <v>76</v>
      </c>
      <c r="D4998" t="s">
        <v>419</v>
      </c>
      <c r="E4998">
        <v>39.200000000000003</v>
      </c>
      <c r="F4998">
        <v>23</v>
      </c>
      <c r="G4998">
        <v>22</v>
      </c>
      <c r="I4998">
        <v>2025</v>
      </c>
      <c r="J4998" t="s">
        <v>297</v>
      </c>
      <c r="K4998" t="s">
        <v>57</v>
      </c>
      <c r="L4998">
        <v>12285000</v>
      </c>
      <c r="M4998">
        <v>313393</v>
      </c>
      <c r="N4998" t="s">
        <v>453</v>
      </c>
      <c r="O4998" t="s">
        <v>58</v>
      </c>
      <c r="P4998">
        <v>15</v>
      </c>
      <c r="Q4998" t="s">
        <v>453</v>
      </c>
      <c r="R4998">
        <v>2025</v>
      </c>
      <c r="S4998">
        <v>1</v>
      </c>
      <c r="T4998" t="s">
        <v>29</v>
      </c>
      <c r="U4998" t="s">
        <v>30</v>
      </c>
      <c r="V4998" t="s">
        <v>454</v>
      </c>
    </row>
    <row r="4999" spans="1:22" x14ac:dyDescent="0.3">
      <c r="A4999" t="s">
        <v>31</v>
      </c>
      <c r="B4999" t="s">
        <v>32</v>
      </c>
      <c r="C4999" t="s">
        <v>33</v>
      </c>
      <c r="D4999" t="s">
        <v>41</v>
      </c>
      <c r="E4999">
        <v>38.9</v>
      </c>
      <c r="F4999">
        <v>18</v>
      </c>
      <c r="G4999">
        <v>13</v>
      </c>
      <c r="I4999">
        <v>2027</v>
      </c>
      <c r="J4999" t="s">
        <v>51</v>
      </c>
      <c r="K4999" t="s">
        <v>43</v>
      </c>
      <c r="L4999">
        <v>10768500</v>
      </c>
      <c r="M4999">
        <v>276825</v>
      </c>
      <c r="N4999" t="s">
        <v>453</v>
      </c>
      <c r="O4999" t="s">
        <v>38</v>
      </c>
      <c r="P4999">
        <v>15</v>
      </c>
      <c r="Q4999" t="s">
        <v>453</v>
      </c>
      <c r="R4999">
        <v>2027</v>
      </c>
      <c r="S4999">
        <v>-1</v>
      </c>
      <c r="T4999" t="s">
        <v>35</v>
      </c>
      <c r="U4999" t="s">
        <v>30</v>
      </c>
      <c r="V4999" t="s">
        <v>454</v>
      </c>
    </row>
    <row r="5000" spans="1:22" x14ac:dyDescent="0.3">
      <c r="A5000" t="s">
        <v>31</v>
      </c>
      <c r="B5000" t="s">
        <v>32</v>
      </c>
      <c r="C5000" t="s">
        <v>76</v>
      </c>
      <c r="D5000" t="s">
        <v>419</v>
      </c>
      <c r="E5000">
        <v>40.200000000000003</v>
      </c>
      <c r="F5000">
        <v>23</v>
      </c>
      <c r="G5000">
        <v>19</v>
      </c>
      <c r="I5000">
        <v>2025</v>
      </c>
      <c r="J5000" t="s">
        <v>297</v>
      </c>
      <c r="K5000" t="s">
        <v>57</v>
      </c>
      <c r="L5000">
        <v>12564000</v>
      </c>
      <c r="M5000">
        <v>312537</v>
      </c>
      <c r="N5000" t="s">
        <v>453</v>
      </c>
      <c r="O5000" t="s">
        <v>58</v>
      </c>
      <c r="P5000">
        <v>15</v>
      </c>
      <c r="Q5000" t="s">
        <v>453</v>
      </c>
      <c r="R5000">
        <v>2025</v>
      </c>
      <c r="S5000">
        <v>1</v>
      </c>
      <c r="T5000" t="s">
        <v>29</v>
      </c>
      <c r="U5000" t="s">
        <v>30</v>
      </c>
      <c r="V5000" t="s">
        <v>454</v>
      </c>
    </row>
    <row r="5001" spans="1:22" x14ac:dyDescent="0.3">
      <c r="A5001" t="s">
        <v>31</v>
      </c>
      <c r="B5001" t="s">
        <v>32</v>
      </c>
      <c r="C5001" t="s">
        <v>68</v>
      </c>
      <c r="D5001" t="s">
        <v>415</v>
      </c>
      <c r="E5001">
        <v>49.4</v>
      </c>
      <c r="F5001">
        <v>25</v>
      </c>
      <c r="G5001">
        <v>17</v>
      </c>
      <c r="I5001">
        <v>2028</v>
      </c>
      <c r="J5001" t="s">
        <v>219</v>
      </c>
      <c r="K5001" t="s">
        <v>108</v>
      </c>
      <c r="L5001">
        <v>42335800</v>
      </c>
      <c r="M5001">
        <v>857000</v>
      </c>
      <c r="N5001" t="s">
        <v>453</v>
      </c>
      <c r="O5001" t="s">
        <v>72</v>
      </c>
      <c r="P5001">
        <v>30</v>
      </c>
      <c r="Q5001" t="s">
        <v>453</v>
      </c>
      <c r="R5001">
        <v>2028</v>
      </c>
      <c r="S5001">
        <v>-2</v>
      </c>
      <c r="T5001" t="s">
        <v>35</v>
      </c>
      <c r="U5001" t="s">
        <v>30</v>
      </c>
      <c r="V5001" t="s">
        <v>453</v>
      </c>
    </row>
    <row r="5002" spans="1:22" x14ac:dyDescent="0.3">
      <c r="A5002" t="s">
        <v>31</v>
      </c>
      <c r="B5002" t="s">
        <v>32</v>
      </c>
      <c r="C5002" t="s">
        <v>24</v>
      </c>
      <c r="D5002" t="s">
        <v>387</v>
      </c>
      <c r="E5002">
        <v>43.5</v>
      </c>
      <c r="F5002">
        <v>20</v>
      </c>
      <c r="G5002">
        <v>15</v>
      </c>
      <c r="I5002">
        <v>2026</v>
      </c>
      <c r="J5002" t="s">
        <v>25</v>
      </c>
      <c r="K5002" t="s">
        <v>25</v>
      </c>
      <c r="L5002">
        <v>11130000</v>
      </c>
      <c r="M5002">
        <v>255862</v>
      </c>
      <c r="N5002" t="s">
        <v>453</v>
      </c>
      <c r="O5002" t="s">
        <v>25</v>
      </c>
      <c r="Q5002" t="s">
        <v>454</v>
      </c>
      <c r="R5002">
        <v>2026</v>
      </c>
      <c r="S5002">
        <v>0</v>
      </c>
      <c r="T5002" t="s">
        <v>29</v>
      </c>
      <c r="U5002" t="s">
        <v>30</v>
      </c>
      <c r="V5002" t="s">
        <v>454</v>
      </c>
    </row>
    <row r="5003" spans="1:22" x14ac:dyDescent="0.3">
      <c r="A5003" t="s">
        <v>31</v>
      </c>
      <c r="B5003" t="s">
        <v>32</v>
      </c>
      <c r="C5003" t="s">
        <v>33</v>
      </c>
      <c r="D5003" t="s">
        <v>427</v>
      </c>
      <c r="E5003">
        <v>21.6</v>
      </c>
      <c r="F5003">
        <v>27</v>
      </c>
      <c r="G5003">
        <v>25</v>
      </c>
      <c r="I5003">
        <v>2027</v>
      </c>
      <c r="J5003" t="s">
        <v>206</v>
      </c>
      <c r="K5003" t="s">
        <v>43</v>
      </c>
      <c r="L5003">
        <v>9540000</v>
      </c>
      <c r="M5003">
        <v>441667</v>
      </c>
      <c r="N5003" t="s">
        <v>453</v>
      </c>
      <c r="O5003" t="s">
        <v>38</v>
      </c>
      <c r="P5003">
        <v>10</v>
      </c>
      <c r="Q5003" t="s">
        <v>453</v>
      </c>
      <c r="R5003">
        <v>2027</v>
      </c>
      <c r="S5003">
        <v>-1</v>
      </c>
      <c r="T5003" t="s">
        <v>35</v>
      </c>
      <c r="U5003" t="s">
        <v>30</v>
      </c>
      <c r="V5003" t="s">
        <v>453</v>
      </c>
    </row>
    <row r="5004" spans="1:22" x14ac:dyDescent="0.3">
      <c r="A5004" t="s">
        <v>31</v>
      </c>
      <c r="B5004" t="s">
        <v>32</v>
      </c>
      <c r="C5004" t="s">
        <v>33</v>
      </c>
      <c r="D5004" t="s">
        <v>166</v>
      </c>
      <c r="E5004">
        <v>44.3</v>
      </c>
      <c r="F5004">
        <v>17</v>
      </c>
      <c r="G5004">
        <v>13</v>
      </c>
      <c r="I5004">
        <v>2027</v>
      </c>
      <c r="J5004" t="s">
        <v>25</v>
      </c>
      <c r="K5004" t="s">
        <v>25</v>
      </c>
      <c r="L5004">
        <v>11120257</v>
      </c>
      <c r="M5004">
        <v>251022</v>
      </c>
      <c r="N5004" t="s">
        <v>453</v>
      </c>
      <c r="O5004" t="s">
        <v>25</v>
      </c>
      <c r="Q5004" t="s">
        <v>454</v>
      </c>
      <c r="R5004">
        <v>2027</v>
      </c>
      <c r="S5004">
        <v>-1</v>
      </c>
      <c r="T5004" t="s">
        <v>35</v>
      </c>
      <c r="U5004" t="s">
        <v>30</v>
      </c>
      <c r="V5004" t="s">
        <v>454</v>
      </c>
    </row>
    <row r="5005" spans="1:22" x14ac:dyDescent="0.3">
      <c r="A5005" t="s">
        <v>31</v>
      </c>
      <c r="B5005" t="s">
        <v>32</v>
      </c>
      <c r="C5005" t="s">
        <v>33</v>
      </c>
      <c r="D5005" t="s">
        <v>34</v>
      </c>
      <c r="E5005">
        <v>33.9</v>
      </c>
      <c r="F5005">
        <v>24</v>
      </c>
      <c r="G5005">
        <v>17</v>
      </c>
      <c r="I5005">
        <v>2027</v>
      </c>
      <c r="J5005" t="s">
        <v>25</v>
      </c>
      <c r="K5005" t="s">
        <v>25</v>
      </c>
      <c r="L5005">
        <v>12136944</v>
      </c>
      <c r="M5005">
        <v>358022</v>
      </c>
      <c r="N5005" t="s">
        <v>453</v>
      </c>
      <c r="O5005" t="s">
        <v>25</v>
      </c>
      <c r="Q5005" t="s">
        <v>454</v>
      </c>
      <c r="R5005">
        <v>2027</v>
      </c>
      <c r="S5005">
        <v>-1</v>
      </c>
      <c r="T5005" t="s">
        <v>35</v>
      </c>
      <c r="U5005" t="s">
        <v>30</v>
      </c>
      <c r="V5005" t="s">
        <v>454</v>
      </c>
    </row>
    <row r="5006" spans="1:22" x14ac:dyDescent="0.3">
      <c r="A5006" t="s">
        <v>31</v>
      </c>
      <c r="B5006" t="s">
        <v>32</v>
      </c>
      <c r="C5006" t="s">
        <v>33</v>
      </c>
      <c r="D5006" t="s">
        <v>427</v>
      </c>
      <c r="E5006">
        <v>28.2</v>
      </c>
      <c r="F5006">
        <v>27</v>
      </c>
      <c r="G5006">
        <v>22</v>
      </c>
      <c r="I5006">
        <v>2027</v>
      </c>
      <c r="J5006" t="s">
        <v>206</v>
      </c>
      <c r="K5006" t="s">
        <v>43</v>
      </c>
      <c r="L5006">
        <v>10800000</v>
      </c>
      <c r="M5006">
        <v>382979</v>
      </c>
      <c r="N5006" t="s">
        <v>453</v>
      </c>
      <c r="O5006" t="s">
        <v>38</v>
      </c>
      <c r="P5006">
        <v>10</v>
      </c>
      <c r="Q5006" t="s">
        <v>453</v>
      </c>
      <c r="R5006">
        <v>2027</v>
      </c>
      <c r="S5006">
        <v>-1</v>
      </c>
      <c r="T5006" t="s">
        <v>35</v>
      </c>
      <c r="U5006" t="s">
        <v>30</v>
      </c>
      <c r="V5006" t="s">
        <v>454</v>
      </c>
    </row>
    <row r="5007" spans="1:22" x14ac:dyDescent="0.3">
      <c r="A5007" t="s">
        <v>31</v>
      </c>
      <c r="B5007" t="s">
        <v>32</v>
      </c>
      <c r="C5007" t="s">
        <v>33</v>
      </c>
      <c r="D5007" t="s">
        <v>94</v>
      </c>
      <c r="E5007">
        <v>35.200000000000003</v>
      </c>
      <c r="F5007">
        <v>25</v>
      </c>
      <c r="G5007">
        <v>13</v>
      </c>
      <c r="I5007">
        <v>2028</v>
      </c>
      <c r="J5007" t="s">
        <v>100</v>
      </c>
      <c r="K5007" t="s">
        <v>96</v>
      </c>
      <c r="L5007">
        <v>10414662</v>
      </c>
      <c r="M5007">
        <v>295871</v>
      </c>
      <c r="N5007" t="s">
        <v>453</v>
      </c>
      <c r="O5007" t="s">
        <v>97</v>
      </c>
      <c r="P5007">
        <v>20</v>
      </c>
      <c r="Q5007" t="s">
        <v>453</v>
      </c>
      <c r="R5007">
        <v>2028</v>
      </c>
      <c r="S5007">
        <v>-2</v>
      </c>
      <c r="T5007" t="s">
        <v>35</v>
      </c>
      <c r="U5007" t="s">
        <v>30</v>
      </c>
      <c r="V5007" t="s">
        <v>454</v>
      </c>
    </row>
    <row r="5008" spans="1:22" x14ac:dyDescent="0.3">
      <c r="A5008" t="s">
        <v>31</v>
      </c>
      <c r="B5008" t="s">
        <v>32</v>
      </c>
      <c r="C5008" t="s">
        <v>24</v>
      </c>
      <c r="D5008" t="s">
        <v>387</v>
      </c>
      <c r="E5008">
        <v>43.5</v>
      </c>
      <c r="F5008">
        <v>20</v>
      </c>
      <c r="G5008">
        <v>13</v>
      </c>
      <c r="I5008">
        <v>2026</v>
      </c>
      <c r="J5008" t="s">
        <v>25</v>
      </c>
      <c r="K5008" t="s">
        <v>25</v>
      </c>
      <c r="L5008">
        <v>11110000</v>
      </c>
      <c r="M5008">
        <v>255402</v>
      </c>
      <c r="N5008" t="s">
        <v>453</v>
      </c>
      <c r="O5008" t="s">
        <v>25</v>
      </c>
      <c r="Q5008" t="s">
        <v>454</v>
      </c>
      <c r="R5008">
        <v>2026</v>
      </c>
      <c r="S5008">
        <v>0</v>
      </c>
      <c r="T5008" t="s">
        <v>29</v>
      </c>
      <c r="U5008" t="s">
        <v>30</v>
      </c>
      <c r="V5008" t="s">
        <v>454</v>
      </c>
    </row>
    <row r="5009" spans="1:22" x14ac:dyDescent="0.3">
      <c r="A5009" t="s">
        <v>31</v>
      </c>
      <c r="B5009" t="s">
        <v>32</v>
      </c>
      <c r="C5009" t="s">
        <v>24</v>
      </c>
      <c r="D5009" t="s">
        <v>387</v>
      </c>
      <c r="E5009">
        <v>36.200000000000003</v>
      </c>
      <c r="F5009">
        <v>20</v>
      </c>
      <c r="G5009">
        <v>17</v>
      </c>
      <c r="I5009">
        <v>2026</v>
      </c>
      <c r="J5009" t="s">
        <v>25</v>
      </c>
      <c r="K5009" t="s">
        <v>25</v>
      </c>
      <c r="L5009">
        <v>11190000</v>
      </c>
      <c r="M5009">
        <v>309116</v>
      </c>
      <c r="N5009" t="s">
        <v>453</v>
      </c>
      <c r="O5009" t="s">
        <v>25</v>
      </c>
      <c r="Q5009" t="s">
        <v>454</v>
      </c>
      <c r="R5009">
        <v>2026</v>
      </c>
      <c r="S5009">
        <v>0</v>
      </c>
      <c r="T5009" t="s">
        <v>29</v>
      </c>
      <c r="U5009" t="s">
        <v>30</v>
      </c>
      <c r="V5009" t="s">
        <v>454</v>
      </c>
    </row>
    <row r="5010" spans="1:22" x14ac:dyDescent="0.3">
      <c r="A5010" t="s">
        <v>31</v>
      </c>
      <c r="B5010" t="s">
        <v>32</v>
      </c>
      <c r="C5010" t="s">
        <v>33</v>
      </c>
      <c r="D5010" t="s">
        <v>34</v>
      </c>
      <c r="E5010">
        <v>38.700000000000003</v>
      </c>
      <c r="F5010">
        <v>25</v>
      </c>
      <c r="G5010">
        <v>15</v>
      </c>
      <c r="I5010">
        <v>2027</v>
      </c>
      <c r="J5010" t="s">
        <v>25</v>
      </c>
      <c r="K5010" t="s">
        <v>25</v>
      </c>
      <c r="L5010">
        <v>12398920</v>
      </c>
      <c r="M5010">
        <v>320386</v>
      </c>
      <c r="N5010" t="s">
        <v>453</v>
      </c>
      <c r="O5010" t="s">
        <v>25</v>
      </c>
      <c r="Q5010" t="s">
        <v>454</v>
      </c>
      <c r="R5010">
        <v>2027</v>
      </c>
      <c r="S5010">
        <v>-1</v>
      </c>
      <c r="T5010" t="s">
        <v>35</v>
      </c>
      <c r="U5010" t="s">
        <v>30</v>
      </c>
      <c r="V5010" t="s">
        <v>454</v>
      </c>
    </row>
    <row r="5011" spans="1:22" x14ac:dyDescent="0.3">
      <c r="A5011" t="s">
        <v>31</v>
      </c>
      <c r="B5011" t="s">
        <v>32</v>
      </c>
      <c r="C5011" t="s">
        <v>33</v>
      </c>
      <c r="D5011" t="s">
        <v>94</v>
      </c>
      <c r="E5011">
        <v>35.200000000000003</v>
      </c>
      <c r="F5011">
        <v>25</v>
      </c>
      <c r="G5011">
        <v>20</v>
      </c>
      <c r="I5011">
        <v>2028</v>
      </c>
      <c r="J5011" t="s">
        <v>100</v>
      </c>
      <c r="K5011" t="s">
        <v>96</v>
      </c>
      <c r="L5011">
        <v>10477303</v>
      </c>
      <c r="M5011">
        <v>297651</v>
      </c>
      <c r="N5011" t="s">
        <v>453</v>
      </c>
      <c r="O5011" t="s">
        <v>97</v>
      </c>
      <c r="P5011">
        <v>20</v>
      </c>
      <c r="Q5011" t="s">
        <v>453</v>
      </c>
      <c r="R5011">
        <v>2028</v>
      </c>
      <c r="S5011">
        <v>-2</v>
      </c>
      <c r="T5011" t="s">
        <v>35</v>
      </c>
      <c r="U5011" t="s">
        <v>30</v>
      </c>
      <c r="V5011" t="s">
        <v>454</v>
      </c>
    </row>
    <row r="5012" spans="1:22" x14ac:dyDescent="0.3">
      <c r="A5012" t="s">
        <v>31</v>
      </c>
      <c r="B5012" t="s">
        <v>32</v>
      </c>
      <c r="C5012" t="s">
        <v>33</v>
      </c>
      <c r="D5012" t="s">
        <v>34</v>
      </c>
      <c r="E5012">
        <v>38.6</v>
      </c>
      <c r="F5012">
        <v>24</v>
      </c>
      <c r="G5012">
        <v>16</v>
      </c>
      <c r="I5012">
        <v>2027</v>
      </c>
      <c r="J5012" t="s">
        <v>25</v>
      </c>
      <c r="K5012" t="s">
        <v>25</v>
      </c>
      <c r="L5012">
        <v>12326972</v>
      </c>
      <c r="M5012">
        <v>319352</v>
      </c>
      <c r="N5012" t="s">
        <v>453</v>
      </c>
      <c r="O5012" t="s">
        <v>25</v>
      </c>
      <c r="Q5012" t="s">
        <v>454</v>
      </c>
      <c r="R5012">
        <v>2027</v>
      </c>
      <c r="S5012">
        <v>-1</v>
      </c>
      <c r="T5012" t="s">
        <v>35</v>
      </c>
      <c r="U5012" t="s">
        <v>30</v>
      </c>
      <c r="V5012" t="s">
        <v>454</v>
      </c>
    </row>
    <row r="5013" spans="1:22" x14ac:dyDescent="0.3">
      <c r="A5013" t="s">
        <v>31</v>
      </c>
      <c r="B5013" t="s">
        <v>32</v>
      </c>
      <c r="C5013" t="s">
        <v>76</v>
      </c>
      <c r="D5013" t="s">
        <v>419</v>
      </c>
      <c r="E5013">
        <v>38.299999999999997</v>
      </c>
      <c r="F5013">
        <v>23</v>
      </c>
      <c r="G5013">
        <v>15</v>
      </c>
      <c r="I5013">
        <v>2025</v>
      </c>
      <c r="J5013" t="s">
        <v>297</v>
      </c>
      <c r="K5013" t="s">
        <v>57</v>
      </c>
      <c r="L5013">
        <v>11183200</v>
      </c>
      <c r="M5013">
        <v>291990</v>
      </c>
      <c r="N5013" t="s">
        <v>453</v>
      </c>
      <c r="O5013" t="s">
        <v>58</v>
      </c>
      <c r="P5013">
        <v>15</v>
      </c>
      <c r="Q5013" t="s">
        <v>453</v>
      </c>
      <c r="R5013">
        <v>2025</v>
      </c>
      <c r="S5013">
        <v>1</v>
      </c>
      <c r="T5013" t="s">
        <v>29</v>
      </c>
      <c r="U5013" t="s">
        <v>30</v>
      </c>
      <c r="V5013" t="s">
        <v>454</v>
      </c>
    </row>
    <row r="5014" spans="1:22" x14ac:dyDescent="0.3">
      <c r="A5014" t="s">
        <v>31</v>
      </c>
      <c r="B5014" t="s">
        <v>32</v>
      </c>
      <c r="C5014" t="s">
        <v>76</v>
      </c>
      <c r="D5014" t="s">
        <v>419</v>
      </c>
      <c r="E5014">
        <v>38.299999999999997</v>
      </c>
      <c r="F5014">
        <v>23</v>
      </c>
      <c r="G5014">
        <v>13</v>
      </c>
      <c r="I5014">
        <v>2025</v>
      </c>
      <c r="J5014" t="s">
        <v>297</v>
      </c>
      <c r="K5014" t="s">
        <v>57</v>
      </c>
      <c r="L5014">
        <v>11172000</v>
      </c>
      <c r="M5014">
        <v>291697</v>
      </c>
      <c r="N5014" t="s">
        <v>453</v>
      </c>
      <c r="O5014" t="s">
        <v>58</v>
      </c>
      <c r="P5014">
        <v>15</v>
      </c>
      <c r="Q5014" t="s">
        <v>453</v>
      </c>
      <c r="R5014">
        <v>2025</v>
      </c>
      <c r="S5014">
        <v>1</v>
      </c>
      <c r="T5014" t="s">
        <v>29</v>
      </c>
      <c r="U5014" t="s">
        <v>30</v>
      </c>
      <c r="V5014" t="s">
        <v>454</v>
      </c>
    </row>
    <row r="5015" spans="1:22" x14ac:dyDescent="0.3">
      <c r="A5015" t="s">
        <v>31</v>
      </c>
      <c r="B5015" t="s">
        <v>32</v>
      </c>
      <c r="C5015" t="s">
        <v>76</v>
      </c>
      <c r="D5015" t="s">
        <v>390</v>
      </c>
      <c r="E5015">
        <v>52.5</v>
      </c>
      <c r="F5015">
        <v>19</v>
      </c>
      <c r="G5015">
        <v>18</v>
      </c>
      <c r="I5015">
        <v>2027</v>
      </c>
      <c r="J5015" t="s">
        <v>90</v>
      </c>
      <c r="K5015" t="s">
        <v>79</v>
      </c>
      <c r="L5015">
        <v>15713250</v>
      </c>
      <c r="M5015">
        <v>299300</v>
      </c>
      <c r="N5015" t="s">
        <v>453</v>
      </c>
      <c r="O5015" t="s">
        <v>91</v>
      </c>
      <c r="P5015">
        <v>31</v>
      </c>
      <c r="Q5015" t="s">
        <v>453</v>
      </c>
      <c r="R5015">
        <v>2027</v>
      </c>
      <c r="S5015">
        <v>-1</v>
      </c>
      <c r="T5015" t="s">
        <v>35</v>
      </c>
      <c r="U5015" t="s">
        <v>30</v>
      </c>
      <c r="V5015" t="s">
        <v>454</v>
      </c>
    </row>
    <row r="5016" spans="1:22" x14ac:dyDescent="0.3">
      <c r="A5016" t="s">
        <v>31</v>
      </c>
      <c r="B5016" t="s">
        <v>32</v>
      </c>
      <c r="C5016" t="s">
        <v>76</v>
      </c>
      <c r="D5016" t="s">
        <v>419</v>
      </c>
      <c r="E5016">
        <v>38.299999999999997</v>
      </c>
      <c r="F5016">
        <v>23</v>
      </c>
      <c r="G5016">
        <v>20</v>
      </c>
      <c r="I5016">
        <v>2025</v>
      </c>
      <c r="J5016" t="s">
        <v>297</v>
      </c>
      <c r="K5016" t="s">
        <v>57</v>
      </c>
      <c r="L5016">
        <v>11172000</v>
      </c>
      <c r="M5016">
        <v>291697</v>
      </c>
      <c r="N5016" t="s">
        <v>453</v>
      </c>
      <c r="O5016" t="s">
        <v>58</v>
      </c>
      <c r="P5016">
        <v>15</v>
      </c>
      <c r="Q5016" t="s">
        <v>453</v>
      </c>
      <c r="R5016">
        <v>2025</v>
      </c>
      <c r="S5016">
        <v>1</v>
      </c>
      <c r="T5016" t="s">
        <v>29</v>
      </c>
      <c r="U5016" t="s">
        <v>30</v>
      </c>
      <c r="V5016" t="s">
        <v>454</v>
      </c>
    </row>
    <row r="5017" spans="1:22" x14ac:dyDescent="0.3">
      <c r="A5017" t="s">
        <v>31</v>
      </c>
      <c r="B5017" t="s">
        <v>32</v>
      </c>
      <c r="C5017" t="s">
        <v>33</v>
      </c>
      <c r="D5017" t="s">
        <v>34</v>
      </c>
      <c r="E5017">
        <v>34.1</v>
      </c>
      <c r="F5017">
        <v>24</v>
      </c>
      <c r="G5017">
        <v>23</v>
      </c>
      <c r="I5017">
        <v>2027</v>
      </c>
      <c r="J5017" t="s">
        <v>25</v>
      </c>
      <c r="K5017" t="s">
        <v>25</v>
      </c>
      <c r="L5017">
        <v>12183262</v>
      </c>
      <c r="M5017">
        <v>357280</v>
      </c>
      <c r="N5017" t="s">
        <v>453</v>
      </c>
      <c r="O5017" t="s">
        <v>25</v>
      </c>
      <c r="Q5017" t="s">
        <v>454</v>
      </c>
      <c r="R5017">
        <v>2027</v>
      </c>
      <c r="S5017">
        <v>-1</v>
      </c>
      <c r="T5017" t="s">
        <v>35</v>
      </c>
      <c r="U5017" t="s">
        <v>30</v>
      </c>
      <c r="V5017" t="s">
        <v>454</v>
      </c>
    </row>
    <row r="5018" spans="1:22" x14ac:dyDescent="0.3">
      <c r="A5018" t="s">
        <v>31</v>
      </c>
      <c r="B5018" t="s">
        <v>32</v>
      </c>
      <c r="C5018" t="s">
        <v>33</v>
      </c>
      <c r="D5018" t="s">
        <v>94</v>
      </c>
      <c r="E5018">
        <v>39.299999999999997</v>
      </c>
      <c r="F5018">
        <v>25</v>
      </c>
      <c r="G5018">
        <v>18</v>
      </c>
      <c r="I5018">
        <v>2028</v>
      </c>
      <c r="J5018" t="s">
        <v>100</v>
      </c>
      <c r="K5018" t="s">
        <v>96</v>
      </c>
      <c r="L5018">
        <v>11176471</v>
      </c>
      <c r="M5018">
        <v>284389</v>
      </c>
      <c r="N5018" t="s">
        <v>453</v>
      </c>
      <c r="O5018" t="s">
        <v>97</v>
      </c>
      <c r="P5018">
        <v>20</v>
      </c>
      <c r="Q5018" t="s">
        <v>453</v>
      </c>
      <c r="R5018">
        <v>2028</v>
      </c>
      <c r="S5018">
        <v>-2</v>
      </c>
      <c r="T5018" t="s">
        <v>35</v>
      </c>
      <c r="U5018" t="s">
        <v>30</v>
      </c>
      <c r="V5018" t="s">
        <v>454</v>
      </c>
    </row>
    <row r="5019" spans="1:22" x14ac:dyDescent="0.3">
      <c r="A5019" t="s">
        <v>31</v>
      </c>
      <c r="B5019" t="s">
        <v>32</v>
      </c>
      <c r="C5019" t="s">
        <v>33</v>
      </c>
      <c r="D5019" t="s">
        <v>34</v>
      </c>
      <c r="E5019">
        <v>36.200000000000003</v>
      </c>
      <c r="F5019">
        <v>22</v>
      </c>
      <c r="G5019">
        <v>13</v>
      </c>
      <c r="I5019">
        <v>2026</v>
      </c>
      <c r="J5019" t="s">
        <v>129</v>
      </c>
      <c r="K5019" t="s">
        <v>130</v>
      </c>
      <c r="L5019">
        <v>11284542</v>
      </c>
      <c r="M5019">
        <v>311728</v>
      </c>
      <c r="N5019" t="s">
        <v>453</v>
      </c>
      <c r="O5019" t="s">
        <v>38</v>
      </c>
      <c r="P5019">
        <v>31</v>
      </c>
      <c r="Q5019" t="s">
        <v>453</v>
      </c>
      <c r="R5019">
        <v>2026</v>
      </c>
      <c r="S5019">
        <v>0</v>
      </c>
      <c r="T5019" t="s">
        <v>29</v>
      </c>
      <c r="U5019" t="s">
        <v>30</v>
      </c>
      <c r="V5019" t="s">
        <v>454</v>
      </c>
    </row>
    <row r="5020" spans="1:22" x14ac:dyDescent="0.3">
      <c r="A5020" t="s">
        <v>31</v>
      </c>
      <c r="B5020" t="s">
        <v>32</v>
      </c>
      <c r="C5020" t="s">
        <v>24</v>
      </c>
      <c r="D5020" t="s">
        <v>386</v>
      </c>
      <c r="E5020">
        <v>40.1</v>
      </c>
      <c r="F5020">
        <v>14</v>
      </c>
      <c r="G5020">
        <v>14</v>
      </c>
      <c r="I5020">
        <v>2026</v>
      </c>
      <c r="J5020" t="s">
        <v>25</v>
      </c>
      <c r="K5020" t="s">
        <v>25</v>
      </c>
      <c r="L5020">
        <v>10073250</v>
      </c>
      <c r="M5020">
        <v>251203</v>
      </c>
      <c r="N5020" t="s">
        <v>453</v>
      </c>
      <c r="O5020" t="s">
        <v>25</v>
      </c>
      <c r="Q5020" t="s">
        <v>454</v>
      </c>
      <c r="R5020">
        <v>2026</v>
      </c>
      <c r="S5020">
        <v>0</v>
      </c>
      <c r="T5020" t="s">
        <v>29</v>
      </c>
      <c r="U5020" t="s">
        <v>44</v>
      </c>
      <c r="V5020" t="s">
        <v>454</v>
      </c>
    </row>
    <row r="5021" spans="1:22" x14ac:dyDescent="0.3">
      <c r="A5021" t="s">
        <v>31</v>
      </c>
      <c r="B5021" t="s">
        <v>32</v>
      </c>
      <c r="C5021" t="s">
        <v>33</v>
      </c>
      <c r="D5021" t="s">
        <v>34</v>
      </c>
      <c r="E5021">
        <v>40.799999999999997</v>
      </c>
      <c r="F5021">
        <v>25</v>
      </c>
      <c r="G5021">
        <v>14</v>
      </c>
      <c r="I5021">
        <v>2027</v>
      </c>
      <c r="J5021" t="s">
        <v>25</v>
      </c>
      <c r="K5021" t="s">
        <v>25</v>
      </c>
      <c r="L5021">
        <v>12964860</v>
      </c>
      <c r="M5021">
        <v>317766</v>
      </c>
      <c r="N5021" t="s">
        <v>453</v>
      </c>
      <c r="O5021" t="s">
        <v>25</v>
      </c>
      <c r="Q5021" t="s">
        <v>454</v>
      </c>
      <c r="R5021">
        <v>2027</v>
      </c>
      <c r="S5021">
        <v>-1</v>
      </c>
      <c r="T5021" t="s">
        <v>35</v>
      </c>
      <c r="U5021" t="s">
        <v>30</v>
      </c>
      <c r="V5021" t="s">
        <v>454</v>
      </c>
    </row>
    <row r="5022" spans="1:22" x14ac:dyDescent="0.3">
      <c r="A5022" t="s">
        <v>31</v>
      </c>
      <c r="B5022" t="s">
        <v>32</v>
      </c>
      <c r="C5022" t="s">
        <v>68</v>
      </c>
      <c r="D5022" t="s">
        <v>429</v>
      </c>
      <c r="E5022">
        <v>36</v>
      </c>
      <c r="F5022">
        <v>18</v>
      </c>
      <c r="G5022">
        <v>16</v>
      </c>
      <c r="I5022">
        <v>2027</v>
      </c>
      <c r="J5022" t="s">
        <v>250</v>
      </c>
      <c r="K5022" t="s">
        <v>156</v>
      </c>
      <c r="L5022">
        <v>13200000</v>
      </c>
      <c r="M5022">
        <v>366667</v>
      </c>
      <c r="N5022" t="s">
        <v>453</v>
      </c>
      <c r="O5022" t="s">
        <v>67</v>
      </c>
      <c r="P5022">
        <v>31</v>
      </c>
      <c r="Q5022" t="s">
        <v>453</v>
      </c>
      <c r="R5022">
        <v>2027</v>
      </c>
      <c r="S5022">
        <v>-1</v>
      </c>
      <c r="T5022" t="s">
        <v>35</v>
      </c>
      <c r="U5022" t="s">
        <v>30</v>
      </c>
      <c r="V5022" t="s">
        <v>454</v>
      </c>
    </row>
    <row r="5023" spans="1:22" x14ac:dyDescent="0.3">
      <c r="A5023" t="s">
        <v>31</v>
      </c>
      <c r="B5023" t="s">
        <v>32</v>
      </c>
      <c r="C5023" t="s">
        <v>33</v>
      </c>
      <c r="D5023" t="s">
        <v>397</v>
      </c>
      <c r="E5023">
        <v>35.4</v>
      </c>
      <c r="F5023">
        <v>24</v>
      </c>
      <c r="G5023">
        <v>20</v>
      </c>
      <c r="I5023">
        <v>2029</v>
      </c>
      <c r="J5023" t="s">
        <v>25</v>
      </c>
      <c r="K5023" t="s">
        <v>25</v>
      </c>
      <c r="L5023">
        <v>9440000</v>
      </c>
      <c r="M5023">
        <v>266667</v>
      </c>
      <c r="N5023" t="s">
        <v>453</v>
      </c>
      <c r="O5023" t="s">
        <v>25</v>
      </c>
      <c r="Q5023" t="s">
        <v>454</v>
      </c>
      <c r="R5023">
        <v>2029</v>
      </c>
      <c r="S5023">
        <v>-3</v>
      </c>
      <c r="T5023" t="s">
        <v>35</v>
      </c>
      <c r="U5023" t="s">
        <v>30</v>
      </c>
      <c r="V5023" t="s">
        <v>454</v>
      </c>
    </row>
    <row r="5024" spans="1:22" x14ac:dyDescent="0.3">
      <c r="A5024" t="s">
        <v>31</v>
      </c>
      <c r="B5024" t="s">
        <v>32</v>
      </c>
      <c r="C5024" t="s">
        <v>33</v>
      </c>
      <c r="D5024" t="s">
        <v>34</v>
      </c>
      <c r="E5024">
        <v>41.6</v>
      </c>
      <c r="F5024">
        <v>24</v>
      </c>
      <c r="G5024">
        <v>16</v>
      </c>
      <c r="I5024">
        <v>2030</v>
      </c>
      <c r="J5024" t="s">
        <v>25</v>
      </c>
      <c r="K5024" t="s">
        <v>25</v>
      </c>
      <c r="L5024">
        <v>10137204</v>
      </c>
      <c r="M5024">
        <v>243683</v>
      </c>
      <c r="N5024" t="s">
        <v>453</v>
      </c>
      <c r="O5024" t="s">
        <v>25</v>
      </c>
      <c r="Q5024" t="s">
        <v>454</v>
      </c>
      <c r="R5024">
        <v>2030</v>
      </c>
      <c r="S5024">
        <v>-4</v>
      </c>
      <c r="T5024" t="s">
        <v>35</v>
      </c>
      <c r="U5024" t="s">
        <v>30</v>
      </c>
      <c r="V5024" t="s">
        <v>454</v>
      </c>
    </row>
    <row r="5025" spans="1:22" x14ac:dyDescent="0.3">
      <c r="A5025" t="s">
        <v>31</v>
      </c>
      <c r="B5025" t="s">
        <v>32</v>
      </c>
      <c r="C5025" t="s">
        <v>33</v>
      </c>
      <c r="D5025" t="s">
        <v>397</v>
      </c>
      <c r="E5025">
        <v>35.799999999999997</v>
      </c>
      <c r="F5025">
        <v>24</v>
      </c>
      <c r="G5025">
        <v>20</v>
      </c>
      <c r="I5025">
        <v>2029</v>
      </c>
      <c r="J5025" t="s">
        <v>25</v>
      </c>
      <c r="K5025" t="s">
        <v>25</v>
      </c>
      <c r="L5025">
        <v>9540000</v>
      </c>
      <c r="M5025">
        <v>266480</v>
      </c>
      <c r="N5025" t="s">
        <v>453</v>
      </c>
      <c r="O5025" t="s">
        <v>25</v>
      </c>
      <c r="Q5025" t="s">
        <v>454</v>
      </c>
      <c r="R5025">
        <v>2029</v>
      </c>
      <c r="S5025">
        <v>-3</v>
      </c>
      <c r="T5025" t="s">
        <v>35</v>
      </c>
      <c r="U5025" t="s">
        <v>30</v>
      </c>
      <c r="V5025" t="s">
        <v>454</v>
      </c>
    </row>
    <row r="5026" spans="1:22" x14ac:dyDescent="0.3">
      <c r="A5026" t="s">
        <v>31</v>
      </c>
      <c r="B5026" t="s">
        <v>32</v>
      </c>
      <c r="C5026" t="s">
        <v>68</v>
      </c>
      <c r="D5026" t="s">
        <v>415</v>
      </c>
      <c r="E5026">
        <v>45.6</v>
      </c>
      <c r="F5026">
        <v>26</v>
      </c>
      <c r="G5026">
        <v>13</v>
      </c>
      <c r="I5026">
        <v>2028</v>
      </c>
      <c r="J5026" t="s">
        <v>219</v>
      </c>
      <c r="K5026" t="s">
        <v>108</v>
      </c>
      <c r="L5026">
        <v>31874400</v>
      </c>
      <c r="M5026">
        <v>699000</v>
      </c>
      <c r="N5026" t="s">
        <v>453</v>
      </c>
      <c r="O5026" t="s">
        <v>72</v>
      </c>
      <c r="P5026">
        <v>30</v>
      </c>
      <c r="Q5026" t="s">
        <v>453</v>
      </c>
      <c r="R5026">
        <v>2028</v>
      </c>
      <c r="S5026">
        <v>-2</v>
      </c>
      <c r="T5026" t="s">
        <v>35</v>
      </c>
      <c r="U5026" t="s">
        <v>30</v>
      </c>
      <c r="V5026" t="s">
        <v>453</v>
      </c>
    </row>
    <row r="5027" spans="1:22" x14ac:dyDescent="0.3">
      <c r="A5027" t="s">
        <v>31</v>
      </c>
      <c r="B5027" t="s">
        <v>32</v>
      </c>
      <c r="C5027" t="s">
        <v>33</v>
      </c>
      <c r="D5027" t="s">
        <v>419</v>
      </c>
      <c r="E5027">
        <v>41.9</v>
      </c>
      <c r="F5027">
        <v>23</v>
      </c>
      <c r="G5027">
        <v>17</v>
      </c>
      <c r="I5027">
        <v>2027</v>
      </c>
      <c r="J5027" t="s">
        <v>110</v>
      </c>
      <c r="K5027" t="s">
        <v>96</v>
      </c>
      <c r="L5027">
        <v>12564000</v>
      </c>
      <c r="M5027">
        <v>299857</v>
      </c>
      <c r="N5027" t="s">
        <v>453</v>
      </c>
      <c r="O5027" t="s">
        <v>58</v>
      </c>
      <c r="P5027">
        <v>31</v>
      </c>
      <c r="Q5027" t="s">
        <v>453</v>
      </c>
      <c r="R5027">
        <v>2027</v>
      </c>
      <c r="S5027">
        <v>-1</v>
      </c>
      <c r="T5027" t="s">
        <v>35</v>
      </c>
      <c r="U5027" t="s">
        <v>30</v>
      </c>
      <c r="V5027" t="s">
        <v>454</v>
      </c>
    </row>
    <row r="5028" spans="1:22" x14ac:dyDescent="0.3">
      <c r="A5028" t="s">
        <v>31</v>
      </c>
      <c r="B5028" t="s">
        <v>32</v>
      </c>
      <c r="C5028" t="s">
        <v>33</v>
      </c>
      <c r="D5028" t="s">
        <v>94</v>
      </c>
      <c r="E5028">
        <v>39.5</v>
      </c>
      <c r="F5028">
        <v>25</v>
      </c>
      <c r="G5028">
        <v>21</v>
      </c>
      <c r="I5028">
        <v>2028</v>
      </c>
      <c r="J5028" t="s">
        <v>100</v>
      </c>
      <c r="K5028" t="s">
        <v>96</v>
      </c>
      <c r="L5028">
        <v>11279347</v>
      </c>
      <c r="M5028">
        <v>285553</v>
      </c>
      <c r="N5028" t="s">
        <v>453</v>
      </c>
      <c r="O5028" t="s">
        <v>97</v>
      </c>
      <c r="P5028">
        <v>20</v>
      </c>
      <c r="Q5028" t="s">
        <v>453</v>
      </c>
      <c r="R5028">
        <v>2028</v>
      </c>
      <c r="S5028">
        <v>-2</v>
      </c>
      <c r="T5028" t="s">
        <v>35</v>
      </c>
      <c r="U5028" t="s">
        <v>30</v>
      </c>
      <c r="V5028" t="s">
        <v>454</v>
      </c>
    </row>
    <row r="5029" spans="1:22" x14ac:dyDescent="0.3">
      <c r="A5029" t="s">
        <v>31</v>
      </c>
      <c r="B5029" t="s">
        <v>32</v>
      </c>
      <c r="C5029" t="s">
        <v>33</v>
      </c>
      <c r="D5029" t="s">
        <v>34</v>
      </c>
      <c r="E5029">
        <v>37.200000000000003</v>
      </c>
      <c r="F5029">
        <v>23</v>
      </c>
      <c r="G5029">
        <v>17</v>
      </c>
      <c r="I5029">
        <v>2029</v>
      </c>
      <c r="J5029" t="s">
        <v>25</v>
      </c>
      <c r="K5029" t="s">
        <v>25</v>
      </c>
      <c r="L5029">
        <v>10550092</v>
      </c>
      <c r="M5029">
        <v>283605</v>
      </c>
      <c r="N5029" t="s">
        <v>453</v>
      </c>
      <c r="O5029" t="s">
        <v>25</v>
      </c>
      <c r="Q5029" t="s">
        <v>454</v>
      </c>
      <c r="R5029">
        <v>2029</v>
      </c>
      <c r="S5029">
        <v>-3</v>
      </c>
      <c r="T5029" t="s">
        <v>35</v>
      </c>
      <c r="U5029" t="s">
        <v>30</v>
      </c>
      <c r="V5029" t="s">
        <v>454</v>
      </c>
    </row>
    <row r="5030" spans="1:22" x14ac:dyDescent="0.3">
      <c r="A5030" t="s">
        <v>31</v>
      </c>
      <c r="B5030" t="s">
        <v>32</v>
      </c>
      <c r="C5030" t="s">
        <v>33</v>
      </c>
      <c r="D5030" t="s">
        <v>397</v>
      </c>
      <c r="E5030">
        <v>35.799999999999997</v>
      </c>
      <c r="F5030">
        <v>24</v>
      </c>
      <c r="G5030">
        <v>18</v>
      </c>
      <c r="I5030">
        <v>2029</v>
      </c>
      <c r="J5030" t="s">
        <v>25</v>
      </c>
      <c r="K5030" t="s">
        <v>25</v>
      </c>
      <c r="L5030">
        <v>9530000</v>
      </c>
      <c r="M5030">
        <v>266201</v>
      </c>
      <c r="N5030" t="s">
        <v>453</v>
      </c>
      <c r="O5030" t="s">
        <v>25</v>
      </c>
      <c r="Q5030" t="s">
        <v>454</v>
      </c>
      <c r="R5030">
        <v>2029</v>
      </c>
      <c r="S5030">
        <v>-3</v>
      </c>
      <c r="T5030" t="s">
        <v>35</v>
      </c>
      <c r="U5030" t="s">
        <v>30</v>
      </c>
      <c r="V5030" t="s">
        <v>454</v>
      </c>
    </row>
    <row r="5031" spans="1:22" x14ac:dyDescent="0.3">
      <c r="A5031" t="s">
        <v>31</v>
      </c>
      <c r="B5031" t="s">
        <v>32</v>
      </c>
      <c r="C5031" t="s">
        <v>33</v>
      </c>
      <c r="D5031" t="s">
        <v>405</v>
      </c>
      <c r="E5031">
        <v>41.4</v>
      </c>
      <c r="F5031">
        <v>19</v>
      </c>
      <c r="G5031">
        <v>14</v>
      </c>
      <c r="I5031">
        <v>2026</v>
      </c>
      <c r="J5031" t="s">
        <v>193</v>
      </c>
      <c r="K5031" t="s">
        <v>96</v>
      </c>
      <c r="L5031">
        <v>10400000</v>
      </c>
      <c r="M5031">
        <v>251208</v>
      </c>
      <c r="N5031" t="s">
        <v>453</v>
      </c>
      <c r="O5031" t="s">
        <v>97</v>
      </c>
      <c r="P5031">
        <v>30</v>
      </c>
      <c r="Q5031" t="s">
        <v>453</v>
      </c>
      <c r="R5031">
        <v>2026</v>
      </c>
      <c r="S5031">
        <v>0</v>
      </c>
      <c r="T5031" t="s">
        <v>29</v>
      </c>
      <c r="U5031" t="s">
        <v>30</v>
      </c>
      <c r="V5031" t="s">
        <v>454</v>
      </c>
    </row>
    <row r="5032" spans="1:22" x14ac:dyDescent="0.3">
      <c r="A5032" t="s">
        <v>31</v>
      </c>
      <c r="B5032" t="s">
        <v>32</v>
      </c>
      <c r="C5032" t="s">
        <v>76</v>
      </c>
      <c r="D5032" t="s">
        <v>419</v>
      </c>
      <c r="E5032">
        <v>38.299999999999997</v>
      </c>
      <c r="F5032">
        <v>23</v>
      </c>
      <c r="G5032">
        <v>17</v>
      </c>
      <c r="I5032">
        <v>2025</v>
      </c>
      <c r="J5032" t="s">
        <v>297</v>
      </c>
      <c r="K5032" t="s">
        <v>57</v>
      </c>
      <c r="L5032">
        <v>11172000</v>
      </c>
      <c r="M5032">
        <v>291697</v>
      </c>
      <c r="N5032" t="s">
        <v>453</v>
      </c>
      <c r="O5032" t="s">
        <v>58</v>
      </c>
      <c r="P5032">
        <v>15</v>
      </c>
      <c r="Q5032" t="s">
        <v>453</v>
      </c>
      <c r="R5032">
        <v>2025</v>
      </c>
      <c r="S5032">
        <v>1</v>
      </c>
      <c r="T5032" t="s">
        <v>29</v>
      </c>
      <c r="U5032" t="s">
        <v>30</v>
      </c>
      <c r="V5032" t="s">
        <v>454</v>
      </c>
    </row>
    <row r="5033" spans="1:22" x14ac:dyDescent="0.3">
      <c r="A5033" t="s">
        <v>31</v>
      </c>
      <c r="B5033" t="s">
        <v>32</v>
      </c>
      <c r="C5033" t="s">
        <v>76</v>
      </c>
      <c r="D5033" t="s">
        <v>419</v>
      </c>
      <c r="E5033">
        <v>37.4</v>
      </c>
      <c r="F5033">
        <v>23</v>
      </c>
      <c r="G5033">
        <v>19</v>
      </c>
      <c r="I5033">
        <v>2025</v>
      </c>
      <c r="J5033" t="s">
        <v>297</v>
      </c>
      <c r="K5033" t="s">
        <v>57</v>
      </c>
      <c r="L5033">
        <v>11715000</v>
      </c>
      <c r="M5033">
        <v>313235</v>
      </c>
      <c r="N5033" t="s">
        <v>453</v>
      </c>
      <c r="O5033" t="s">
        <v>58</v>
      </c>
      <c r="P5033">
        <v>15</v>
      </c>
      <c r="Q5033" t="s">
        <v>453</v>
      </c>
      <c r="R5033">
        <v>2025</v>
      </c>
      <c r="S5033">
        <v>1</v>
      </c>
      <c r="T5033" t="s">
        <v>29</v>
      </c>
      <c r="U5033" t="s">
        <v>30</v>
      </c>
      <c r="V5033" t="s">
        <v>454</v>
      </c>
    </row>
    <row r="5034" spans="1:22" x14ac:dyDescent="0.3">
      <c r="A5034" t="s">
        <v>31</v>
      </c>
      <c r="B5034" t="s">
        <v>32</v>
      </c>
      <c r="C5034" t="s">
        <v>33</v>
      </c>
      <c r="D5034" t="s">
        <v>427</v>
      </c>
      <c r="E5034">
        <v>22.3</v>
      </c>
      <c r="F5034">
        <v>27</v>
      </c>
      <c r="G5034">
        <v>22</v>
      </c>
      <c r="I5034">
        <v>2027</v>
      </c>
      <c r="J5034" t="s">
        <v>206</v>
      </c>
      <c r="K5034" t="s">
        <v>43</v>
      </c>
      <c r="L5034">
        <v>9830000</v>
      </c>
      <c r="M5034">
        <v>440807</v>
      </c>
      <c r="N5034" t="s">
        <v>453</v>
      </c>
      <c r="O5034" t="s">
        <v>38</v>
      </c>
      <c r="P5034">
        <v>10</v>
      </c>
      <c r="Q5034" t="s">
        <v>453</v>
      </c>
      <c r="R5034">
        <v>2027</v>
      </c>
      <c r="S5034">
        <v>-1</v>
      </c>
      <c r="T5034" t="s">
        <v>35</v>
      </c>
      <c r="U5034" t="s">
        <v>30</v>
      </c>
      <c r="V5034" t="s">
        <v>453</v>
      </c>
    </row>
    <row r="5035" spans="1:22" x14ac:dyDescent="0.3">
      <c r="A5035" t="s">
        <v>31</v>
      </c>
      <c r="B5035" t="s">
        <v>32</v>
      </c>
      <c r="C5035" t="s">
        <v>76</v>
      </c>
      <c r="D5035" t="s">
        <v>419</v>
      </c>
      <c r="E5035">
        <v>38.299999999999997</v>
      </c>
      <c r="F5035">
        <v>23</v>
      </c>
      <c r="G5035">
        <v>22</v>
      </c>
      <c r="I5035">
        <v>2025</v>
      </c>
      <c r="J5035" t="s">
        <v>297</v>
      </c>
      <c r="K5035" t="s">
        <v>57</v>
      </c>
      <c r="L5035">
        <v>11172000</v>
      </c>
      <c r="M5035">
        <v>291697</v>
      </c>
      <c r="N5035" t="s">
        <v>453</v>
      </c>
      <c r="O5035" t="s">
        <v>58</v>
      </c>
      <c r="P5035">
        <v>15</v>
      </c>
      <c r="Q5035" t="s">
        <v>453</v>
      </c>
      <c r="R5035">
        <v>2025</v>
      </c>
      <c r="S5035">
        <v>1</v>
      </c>
      <c r="T5035" t="s">
        <v>29</v>
      </c>
      <c r="U5035" t="s">
        <v>30</v>
      </c>
      <c r="V5035" t="s">
        <v>454</v>
      </c>
    </row>
    <row r="5036" spans="1:22" x14ac:dyDescent="0.3">
      <c r="A5036" t="s">
        <v>31</v>
      </c>
      <c r="B5036" t="s">
        <v>32</v>
      </c>
      <c r="C5036" t="s">
        <v>33</v>
      </c>
      <c r="D5036" t="s">
        <v>121</v>
      </c>
      <c r="E5036">
        <v>39.9</v>
      </c>
      <c r="F5036">
        <v>22</v>
      </c>
      <c r="G5036">
        <v>19</v>
      </c>
      <c r="I5036">
        <v>2029</v>
      </c>
      <c r="J5036" t="s">
        <v>122</v>
      </c>
      <c r="K5036" t="s">
        <v>43</v>
      </c>
      <c r="L5036">
        <v>10972500</v>
      </c>
      <c r="M5036">
        <v>275000</v>
      </c>
      <c r="N5036" t="s">
        <v>453</v>
      </c>
      <c r="O5036" t="s">
        <v>38</v>
      </c>
      <c r="P5036">
        <v>20</v>
      </c>
      <c r="Q5036" t="s">
        <v>453</v>
      </c>
      <c r="R5036">
        <v>2029</v>
      </c>
      <c r="S5036">
        <v>-3</v>
      </c>
      <c r="T5036" t="s">
        <v>35</v>
      </c>
      <c r="U5036" t="s">
        <v>30</v>
      </c>
      <c r="V5036" t="s">
        <v>454</v>
      </c>
    </row>
    <row r="5037" spans="1:22" x14ac:dyDescent="0.3">
      <c r="A5037" t="s">
        <v>31</v>
      </c>
      <c r="B5037" t="s">
        <v>32</v>
      </c>
      <c r="C5037" t="s">
        <v>33</v>
      </c>
      <c r="D5037" t="s">
        <v>419</v>
      </c>
      <c r="E5037">
        <v>39.9</v>
      </c>
      <c r="F5037">
        <v>23</v>
      </c>
      <c r="G5037">
        <v>21</v>
      </c>
      <c r="I5037">
        <v>2027</v>
      </c>
      <c r="J5037" t="s">
        <v>110</v>
      </c>
      <c r="K5037" t="s">
        <v>96</v>
      </c>
      <c r="L5037">
        <v>11970000</v>
      </c>
      <c r="M5037">
        <v>300000</v>
      </c>
      <c r="N5037" t="s">
        <v>453</v>
      </c>
      <c r="O5037" t="s">
        <v>58</v>
      </c>
      <c r="P5037">
        <v>31</v>
      </c>
      <c r="Q5037" t="s">
        <v>453</v>
      </c>
      <c r="R5037">
        <v>2027</v>
      </c>
      <c r="S5037">
        <v>-1</v>
      </c>
      <c r="T5037" t="s">
        <v>35</v>
      </c>
      <c r="U5037" t="s">
        <v>30</v>
      </c>
      <c r="V5037" t="s">
        <v>454</v>
      </c>
    </row>
    <row r="5038" spans="1:22" x14ac:dyDescent="0.3">
      <c r="A5038" t="s">
        <v>31</v>
      </c>
      <c r="B5038" t="s">
        <v>32</v>
      </c>
      <c r="C5038" t="s">
        <v>33</v>
      </c>
      <c r="D5038" t="s">
        <v>397</v>
      </c>
      <c r="E5038">
        <v>35.4</v>
      </c>
      <c r="F5038">
        <v>24</v>
      </c>
      <c r="G5038">
        <v>15</v>
      </c>
      <c r="I5038">
        <v>2029</v>
      </c>
      <c r="J5038" t="s">
        <v>25</v>
      </c>
      <c r="K5038" t="s">
        <v>25</v>
      </c>
      <c r="L5038">
        <v>9320000</v>
      </c>
      <c r="M5038">
        <v>263277</v>
      </c>
      <c r="N5038" t="s">
        <v>453</v>
      </c>
      <c r="O5038" t="s">
        <v>25</v>
      </c>
      <c r="Q5038" t="s">
        <v>454</v>
      </c>
      <c r="R5038">
        <v>2029</v>
      </c>
      <c r="S5038">
        <v>-3</v>
      </c>
      <c r="T5038" t="s">
        <v>35</v>
      </c>
      <c r="U5038" t="s">
        <v>30</v>
      </c>
      <c r="V5038" t="s">
        <v>454</v>
      </c>
    </row>
    <row r="5039" spans="1:22" x14ac:dyDescent="0.3">
      <c r="A5039" t="s">
        <v>31</v>
      </c>
      <c r="B5039" t="s">
        <v>32</v>
      </c>
      <c r="C5039" t="s">
        <v>68</v>
      </c>
      <c r="D5039" t="s">
        <v>429</v>
      </c>
      <c r="E5039">
        <v>37.5</v>
      </c>
      <c r="F5039">
        <v>18</v>
      </c>
      <c r="G5039">
        <v>14</v>
      </c>
      <c r="I5039">
        <v>2027</v>
      </c>
      <c r="J5039" t="s">
        <v>250</v>
      </c>
      <c r="K5039" t="s">
        <v>156</v>
      </c>
      <c r="L5039">
        <v>12800000</v>
      </c>
      <c r="M5039">
        <v>341333</v>
      </c>
      <c r="N5039" t="s">
        <v>453</v>
      </c>
      <c r="O5039" t="s">
        <v>67</v>
      </c>
      <c r="P5039">
        <v>31</v>
      </c>
      <c r="Q5039" t="s">
        <v>453</v>
      </c>
      <c r="R5039">
        <v>2027</v>
      </c>
      <c r="S5039">
        <v>-1</v>
      </c>
      <c r="T5039" t="s">
        <v>35</v>
      </c>
      <c r="U5039" t="s">
        <v>30</v>
      </c>
      <c r="V5039" t="s">
        <v>454</v>
      </c>
    </row>
    <row r="5040" spans="1:22" x14ac:dyDescent="0.3">
      <c r="A5040" t="s">
        <v>31</v>
      </c>
      <c r="B5040" t="s">
        <v>32</v>
      </c>
      <c r="C5040" t="s">
        <v>33</v>
      </c>
      <c r="D5040" t="s">
        <v>34</v>
      </c>
      <c r="E5040">
        <v>48</v>
      </c>
      <c r="F5040">
        <v>24</v>
      </c>
      <c r="G5040">
        <v>18</v>
      </c>
      <c r="I5040">
        <v>2030</v>
      </c>
      <c r="J5040" t="s">
        <v>25</v>
      </c>
      <c r="K5040" t="s">
        <v>25</v>
      </c>
      <c r="L5040">
        <v>11354434</v>
      </c>
      <c r="M5040">
        <v>236551</v>
      </c>
      <c r="N5040" t="s">
        <v>453</v>
      </c>
      <c r="O5040" t="s">
        <v>25</v>
      </c>
      <c r="Q5040" t="s">
        <v>454</v>
      </c>
      <c r="R5040">
        <v>2030</v>
      </c>
      <c r="S5040">
        <v>-4</v>
      </c>
      <c r="T5040" t="s">
        <v>35</v>
      </c>
      <c r="U5040" t="s">
        <v>30</v>
      </c>
      <c r="V5040" t="s">
        <v>454</v>
      </c>
    </row>
    <row r="5041" spans="1:22" x14ac:dyDescent="0.3">
      <c r="A5041" t="s">
        <v>31</v>
      </c>
      <c r="B5041" t="s">
        <v>32</v>
      </c>
      <c r="C5041" t="s">
        <v>33</v>
      </c>
      <c r="D5041" t="s">
        <v>34</v>
      </c>
      <c r="E5041">
        <v>34.1</v>
      </c>
      <c r="F5041">
        <v>25</v>
      </c>
      <c r="G5041">
        <v>24</v>
      </c>
      <c r="I5041">
        <v>2027</v>
      </c>
      <c r="J5041" t="s">
        <v>25</v>
      </c>
      <c r="K5041" t="s">
        <v>25</v>
      </c>
      <c r="L5041">
        <v>12295660</v>
      </c>
      <c r="M5041">
        <v>360577</v>
      </c>
      <c r="N5041" t="s">
        <v>453</v>
      </c>
      <c r="O5041" t="s">
        <v>25</v>
      </c>
      <c r="Q5041" t="s">
        <v>454</v>
      </c>
      <c r="R5041">
        <v>2027</v>
      </c>
      <c r="S5041">
        <v>-1</v>
      </c>
      <c r="T5041" t="s">
        <v>35</v>
      </c>
      <c r="U5041" t="s">
        <v>30</v>
      </c>
      <c r="V5041" t="s">
        <v>454</v>
      </c>
    </row>
    <row r="5042" spans="1:22" x14ac:dyDescent="0.3">
      <c r="A5042" t="s">
        <v>31</v>
      </c>
      <c r="B5042" t="s">
        <v>32</v>
      </c>
      <c r="C5042" t="s">
        <v>33</v>
      </c>
      <c r="D5042" t="s">
        <v>419</v>
      </c>
      <c r="E5042">
        <v>39.1</v>
      </c>
      <c r="F5042">
        <v>23</v>
      </c>
      <c r="G5042">
        <v>20</v>
      </c>
      <c r="I5042">
        <v>2027</v>
      </c>
      <c r="J5042" t="s">
        <v>110</v>
      </c>
      <c r="K5042" t="s">
        <v>96</v>
      </c>
      <c r="L5042">
        <v>11715000</v>
      </c>
      <c r="M5042">
        <v>299616</v>
      </c>
      <c r="N5042" t="s">
        <v>453</v>
      </c>
      <c r="O5042" t="s">
        <v>58</v>
      </c>
      <c r="P5042">
        <v>31</v>
      </c>
      <c r="Q5042" t="s">
        <v>453</v>
      </c>
      <c r="R5042">
        <v>2027</v>
      </c>
      <c r="S5042">
        <v>-1</v>
      </c>
      <c r="T5042" t="s">
        <v>35</v>
      </c>
      <c r="U5042" t="s">
        <v>30</v>
      </c>
      <c r="V5042" t="s">
        <v>454</v>
      </c>
    </row>
    <row r="5043" spans="1:22" x14ac:dyDescent="0.3">
      <c r="A5043" t="s">
        <v>31</v>
      </c>
      <c r="B5043" t="s">
        <v>32</v>
      </c>
      <c r="C5043" t="s">
        <v>33</v>
      </c>
      <c r="D5043" t="s">
        <v>405</v>
      </c>
      <c r="E5043">
        <v>41.7</v>
      </c>
      <c r="F5043">
        <v>19</v>
      </c>
      <c r="G5043">
        <v>13</v>
      </c>
      <c r="I5043">
        <v>2026</v>
      </c>
      <c r="J5043" t="s">
        <v>193</v>
      </c>
      <c r="K5043" t="s">
        <v>96</v>
      </c>
      <c r="L5043">
        <v>10400000</v>
      </c>
      <c r="M5043">
        <v>249400</v>
      </c>
      <c r="N5043" t="s">
        <v>453</v>
      </c>
      <c r="O5043" t="s">
        <v>97</v>
      </c>
      <c r="P5043">
        <v>30</v>
      </c>
      <c r="Q5043" t="s">
        <v>453</v>
      </c>
      <c r="R5043">
        <v>2026</v>
      </c>
      <c r="S5043">
        <v>0</v>
      </c>
      <c r="T5043" t="s">
        <v>29</v>
      </c>
      <c r="U5043" t="s">
        <v>30</v>
      </c>
      <c r="V5043" t="s">
        <v>454</v>
      </c>
    </row>
    <row r="5044" spans="1:22" x14ac:dyDescent="0.3">
      <c r="A5044" t="s">
        <v>31</v>
      </c>
      <c r="B5044" t="s">
        <v>32</v>
      </c>
      <c r="C5044" t="s">
        <v>33</v>
      </c>
      <c r="D5044" t="s">
        <v>427</v>
      </c>
      <c r="E5044">
        <v>47.2</v>
      </c>
      <c r="F5044">
        <v>27</v>
      </c>
      <c r="G5044">
        <v>21</v>
      </c>
      <c r="I5044">
        <v>2027</v>
      </c>
      <c r="J5044" t="s">
        <v>206</v>
      </c>
      <c r="K5044" t="s">
        <v>43</v>
      </c>
      <c r="L5044">
        <v>13860000</v>
      </c>
      <c r="M5044">
        <v>293644</v>
      </c>
      <c r="N5044" t="s">
        <v>453</v>
      </c>
      <c r="O5044" t="s">
        <v>38</v>
      </c>
      <c r="P5044">
        <v>10</v>
      </c>
      <c r="Q5044" t="s">
        <v>453</v>
      </c>
      <c r="R5044">
        <v>2027</v>
      </c>
      <c r="S5044">
        <v>-1</v>
      </c>
      <c r="T5044" t="s">
        <v>35</v>
      </c>
      <c r="U5044" t="s">
        <v>30</v>
      </c>
      <c r="V5044" t="s">
        <v>454</v>
      </c>
    </row>
    <row r="5045" spans="1:22" x14ac:dyDescent="0.3">
      <c r="A5045" t="s">
        <v>31</v>
      </c>
      <c r="B5045" t="s">
        <v>32</v>
      </c>
      <c r="C5045" t="s">
        <v>33</v>
      </c>
      <c r="D5045" t="s">
        <v>405</v>
      </c>
      <c r="E5045">
        <v>41.4</v>
      </c>
      <c r="F5045">
        <v>19</v>
      </c>
      <c r="G5045">
        <v>17</v>
      </c>
      <c r="I5045">
        <v>2026</v>
      </c>
      <c r="J5045" t="s">
        <v>193</v>
      </c>
      <c r="K5045" t="s">
        <v>96</v>
      </c>
      <c r="L5045">
        <v>10370000</v>
      </c>
      <c r="M5045">
        <v>250483</v>
      </c>
      <c r="N5045" t="s">
        <v>453</v>
      </c>
      <c r="O5045" t="s">
        <v>97</v>
      </c>
      <c r="P5045">
        <v>30</v>
      </c>
      <c r="Q5045" t="s">
        <v>453</v>
      </c>
      <c r="R5045">
        <v>2026</v>
      </c>
      <c r="S5045">
        <v>0</v>
      </c>
      <c r="T5045" t="s">
        <v>29</v>
      </c>
      <c r="U5045" t="s">
        <v>30</v>
      </c>
      <c r="V5045" t="s">
        <v>454</v>
      </c>
    </row>
    <row r="5046" spans="1:22" x14ac:dyDescent="0.3">
      <c r="A5046" t="s">
        <v>31</v>
      </c>
      <c r="B5046" t="s">
        <v>32</v>
      </c>
      <c r="C5046" t="s">
        <v>76</v>
      </c>
      <c r="D5046" t="s">
        <v>419</v>
      </c>
      <c r="E5046">
        <v>40.200000000000003</v>
      </c>
      <c r="F5046">
        <v>23</v>
      </c>
      <c r="G5046">
        <v>17</v>
      </c>
      <c r="I5046">
        <v>2025</v>
      </c>
      <c r="J5046" t="s">
        <v>297</v>
      </c>
      <c r="K5046" t="s">
        <v>57</v>
      </c>
      <c r="L5046">
        <v>11726400</v>
      </c>
      <c r="M5046">
        <v>291701</v>
      </c>
      <c r="N5046" t="s">
        <v>453</v>
      </c>
      <c r="O5046" t="s">
        <v>58</v>
      </c>
      <c r="P5046">
        <v>15</v>
      </c>
      <c r="Q5046" t="s">
        <v>453</v>
      </c>
      <c r="R5046">
        <v>2025</v>
      </c>
      <c r="S5046">
        <v>1</v>
      </c>
      <c r="T5046" t="s">
        <v>29</v>
      </c>
      <c r="U5046" t="s">
        <v>30</v>
      </c>
      <c r="V5046" t="s">
        <v>454</v>
      </c>
    </row>
    <row r="5047" spans="1:22" x14ac:dyDescent="0.3">
      <c r="A5047" t="s">
        <v>31</v>
      </c>
      <c r="B5047" t="s">
        <v>32</v>
      </c>
      <c r="C5047" t="s">
        <v>33</v>
      </c>
      <c r="D5047" t="s">
        <v>405</v>
      </c>
      <c r="E5047">
        <v>41.4</v>
      </c>
      <c r="F5047">
        <v>19</v>
      </c>
      <c r="G5047">
        <v>15</v>
      </c>
      <c r="I5047">
        <v>2026</v>
      </c>
      <c r="J5047" t="s">
        <v>193</v>
      </c>
      <c r="K5047" t="s">
        <v>96</v>
      </c>
      <c r="L5047">
        <v>10370000</v>
      </c>
      <c r="M5047">
        <v>250483</v>
      </c>
      <c r="N5047" t="s">
        <v>453</v>
      </c>
      <c r="O5047" t="s">
        <v>97</v>
      </c>
      <c r="P5047">
        <v>30</v>
      </c>
      <c r="Q5047" t="s">
        <v>453</v>
      </c>
      <c r="R5047">
        <v>2026</v>
      </c>
      <c r="S5047">
        <v>0</v>
      </c>
      <c r="T5047" t="s">
        <v>29</v>
      </c>
      <c r="U5047" t="s">
        <v>30</v>
      </c>
      <c r="V5047" t="s">
        <v>454</v>
      </c>
    </row>
    <row r="5048" spans="1:22" x14ac:dyDescent="0.3">
      <c r="A5048" t="s">
        <v>31</v>
      </c>
      <c r="B5048" t="s">
        <v>32</v>
      </c>
      <c r="C5048" t="s">
        <v>33</v>
      </c>
      <c r="D5048" t="s">
        <v>41</v>
      </c>
      <c r="E5048">
        <v>42.4</v>
      </c>
      <c r="F5048">
        <v>25</v>
      </c>
      <c r="G5048">
        <v>13</v>
      </c>
      <c r="I5048">
        <v>2027</v>
      </c>
      <c r="J5048" t="s">
        <v>51</v>
      </c>
      <c r="K5048" t="s">
        <v>43</v>
      </c>
      <c r="L5048">
        <v>12053540</v>
      </c>
      <c r="M5048">
        <v>284282</v>
      </c>
      <c r="N5048" t="s">
        <v>453</v>
      </c>
      <c r="O5048" t="s">
        <v>38</v>
      </c>
      <c r="P5048">
        <v>15</v>
      </c>
      <c r="Q5048" t="s">
        <v>453</v>
      </c>
      <c r="R5048">
        <v>2027</v>
      </c>
      <c r="S5048">
        <v>-1</v>
      </c>
      <c r="T5048" t="s">
        <v>35</v>
      </c>
      <c r="U5048" t="s">
        <v>30</v>
      </c>
      <c r="V5048" t="s">
        <v>454</v>
      </c>
    </row>
    <row r="5049" spans="1:22" x14ac:dyDescent="0.3">
      <c r="A5049" t="s">
        <v>31</v>
      </c>
      <c r="B5049" t="s">
        <v>32</v>
      </c>
      <c r="C5049" t="s">
        <v>76</v>
      </c>
      <c r="D5049" t="s">
        <v>419</v>
      </c>
      <c r="E5049">
        <v>38.299999999999997</v>
      </c>
      <c r="F5049">
        <v>23</v>
      </c>
      <c r="G5049">
        <v>15</v>
      </c>
      <c r="I5049">
        <v>2025</v>
      </c>
      <c r="J5049" t="s">
        <v>297</v>
      </c>
      <c r="K5049" t="s">
        <v>57</v>
      </c>
      <c r="L5049">
        <v>11172000</v>
      </c>
      <c r="M5049">
        <v>291697</v>
      </c>
      <c r="N5049" t="s">
        <v>453</v>
      </c>
      <c r="O5049" t="s">
        <v>58</v>
      </c>
      <c r="P5049">
        <v>15</v>
      </c>
      <c r="Q5049" t="s">
        <v>453</v>
      </c>
      <c r="R5049">
        <v>2025</v>
      </c>
      <c r="S5049">
        <v>1</v>
      </c>
      <c r="T5049" t="s">
        <v>29</v>
      </c>
      <c r="U5049" t="s">
        <v>30</v>
      </c>
      <c r="V5049" t="s">
        <v>454</v>
      </c>
    </row>
    <row r="5050" spans="1:22" x14ac:dyDescent="0.3">
      <c r="A5050" t="s">
        <v>31</v>
      </c>
      <c r="B5050" t="s">
        <v>32</v>
      </c>
      <c r="C5050" t="s">
        <v>24</v>
      </c>
      <c r="D5050" t="s">
        <v>396</v>
      </c>
      <c r="E5050">
        <v>40.5</v>
      </c>
      <c r="F5050">
        <v>25</v>
      </c>
      <c r="G5050">
        <v>13</v>
      </c>
      <c r="I5050">
        <v>2028</v>
      </c>
      <c r="J5050" t="s">
        <v>193</v>
      </c>
      <c r="K5050" t="s">
        <v>96</v>
      </c>
      <c r="L5050">
        <v>11097000</v>
      </c>
      <c r="M5050">
        <v>274000</v>
      </c>
      <c r="N5050" t="s">
        <v>453</v>
      </c>
      <c r="O5050" t="s">
        <v>97</v>
      </c>
      <c r="P5050">
        <v>30</v>
      </c>
      <c r="Q5050" t="s">
        <v>453</v>
      </c>
      <c r="R5050">
        <v>2028</v>
      </c>
      <c r="S5050">
        <v>-2</v>
      </c>
      <c r="T5050" t="s">
        <v>35</v>
      </c>
      <c r="U5050" t="s">
        <v>30</v>
      </c>
      <c r="V5050" t="s">
        <v>454</v>
      </c>
    </row>
    <row r="5051" spans="1:22" x14ac:dyDescent="0.3">
      <c r="A5051" t="s">
        <v>31</v>
      </c>
      <c r="B5051" t="s">
        <v>32</v>
      </c>
      <c r="C5051" t="s">
        <v>33</v>
      </c>
      <c r="D5051" t="s">
        <v>41</v>
      </c>
      <c r="E5051">
        <v>42.4</v>
      </c>
      <c r="F5051">
        <v>25</v>
      </c>
      <c r="G5051">
        <v>19</v>
      </c>
      <c r="I5051">
        <v>2027</v>
      </c>
      <c r="J5051" t="s">
        <v>51</v>
      </c>
      <c r="K5051" t="s">
        <v>43</v>
      </c>
      <c r="L5051">
        <v>12053540</v>
      </c>
      <c r="M5051">
        <v>284282</v>
      </c>
      <c r="N5051" t="s">
        <v>453</v>
      </c>
      <c r="O5051" t="s">
        <v>38</v>
      </c>
      <c r="P5051">
        <v>15</v>
      </c>
      <c r="Q5051" t="s">
        <v>453</v>
      </c>
      <c r="R5051">
        <v>2027</v>
      </c>
      <c r="S5051">
        <v>-1</v>
      </c>
      <c r="T5051" t="s">
        <v>35</v>
      </c>
      <c r="U5051" t="s">
        <v>30</v>
      </c>
      <c r="V5051" t="s">
        <v>454</v>
      </c>
    </row>
    <row r="5052" spans="1:22" x14ac:dyDescent="0.3">
      <c r="A5052" t="s">
        <v>31</v>
      </c>
      <c r="B5052" t="s">
        <v>32</v>
      </c>
      <c r="C5052" t="s">
        <v>33</v>
      </c>
      <c r="D5052" t="s">
        <v>41</v>
      </c>
      <c r="E5052">
        <v>35.6</v>
      </c>
      <c r="F5052">
        <v>17</v>
      </c>
      <c r="G5052">
        <v>15</v>
      </c>
      <c r="I5052">
        <v>2027</v>
      </c>
      <c r="J5052" t="s">
        <v>51</v>
      </c>
      <c r="K5052" t="s">
        <v>43</v>
      </c>
      <c r="L5052">
        <v>10456980</v>
      </c>
      <c r="M5052">
        <v>293735</v>
      </c>
      <c r="N5052" t="s">
        <v>453</v>
      </c>
      <c r="O5052" t="s">
        <v>38</v>
      </c>
      <c r="P5052">
        <v>15</v>
      </c>
      <c r="Q5052" t="s">
        <v>453</v>
      </c>
      <c r="R5052">
        <v>2027</v>
      </c>
      <c r="S5052">
        <v>-1</v>
      </c>
      <c r="T5052" t="s">
        <v>35</v>
      </c>
      <c r="U5052" t="s">
        <v>30</v>
      </c>
      <c r="V5052" t="s">
        <v>454</v>
      </c>
    </row>
    <row r="5053" spans="1:22" x14ac:dyDescent="0.3">
      <c r="A5053" t="s">
        <v>31</v>
      </c>
      <c r="B5053" t="s">
        <v>32</v>
      </c>
      <c r="C5053" t="s">
        <v>76</v>
      </c>
      <c r="D5053" t="s">
        <v>419</v>
      </c>
      <c r="E5053">
        <v>40.200000000000003</v>
      </c>
      <c r="F5053">
        <v>23</v>
      </c>
      <c r="G5053">
        <v>14</v>
      </c>
      <c r="I5053">
        <v>2025</v>
      </c>
      <c r="J5053" t="s">
        <v>297</v>
      </c>
      <c r="K5053" t="s">
        <v>57</v>
      </c>
      <c r="L5053">
        <v>11098200</v>
      </c>
      <c r="M5053">
        <v>276075</v>
      </c>
      <c r="N5053" t="s">
        <v>453</v>
      </c>
      <c r="O5053" t="s">
        <v>58</v>
      </c>
      <c r="P5053">
        <v>15</v>
      </c>
      <c r="Q5053" t="s">
        <v>453</v>
      </c>
      <c r="R5053">
        <v>2025</v>
      </c>
      <c r="S5053">
        <v>1</v>
      </c>
      <c r="T5053" t="s">
        <v>29</v>
      </c>
      <c r="U5053" t="s">
        <v>30</v>
      </c>
      <c r="V5053" t="s">
        <v>454</v>
      </c>
    </row>
    <row r="5054" spans="1:22" x14ac:dyDescent="0.3">
      <c r="A5054" t="s">
        <v>31</v>
      </c>
      <c r="B5054" t="s">
        <v>32</v>
      </c>
      <c r="C5054" t="s">
        <v>76</v>
      </c>
      <c r="D5054" t="s">
        <v>419</v>
      </c>
      <c r="E5054">
        <v>38.299999999999997</v>
      </c>
      <c r="F5054">
        <v>23</v>
      </c>
      <c r="G5054">
        <v>17</v>
      </c>
      <c r="I5054">
        <v>2025</v>
      </c>
      <c r="J5054" t="s">
        <v>297</v>
      </c>
      <c r="K5054" t="s">
        <v>57</v>
      </c>
      <c r="L5054">
        <v>11183200</v>
      </c>
      <c r="M5054">
        <v>291990</v>
      </c>
      <c r="N5054" t="s">
        <v>453</v>
      </c>
      <c r="O5054" t="s">
        <v>58</v>
      </c>
      <c r="P5054">
        <v>15</v>
      </c>
      <c r="Q5054" t="s">
        <v>453</v>
      </c>
      <c r="R5054">
        <v>2025</v>
      </c>
      <c r="S5054">
        <v>1</v>
      </c>
      <c r="T5054" t="s">
        <v>29</v>
      </c>
      <c r="U5054" t="s">
        <v>30</v>
      </c>
      <c r="V5054" t="s">
        <v>454</v>
      </c>
    </row>
    <row r="5055" spans="1:22" x14ac:dyDescent="0.3">
      <c r="A5055" t="s">
        <v>31</v>
      </c>
      <c r="B5055" t="s">
        <v>32</v>
      </c>
      <c r="C5055" t="s">
        <v>76</v>
      </c>
      <c r="D5055" t="s">
        <v>419</v>
      </c>
      <c r="E5055">
        <v>38.299999999999997</v>
      </c>
      <c r="F5055">
        <v>23</v>
      </c>
      <c r="G5055">
        <v>16</v>
      </c>
      <c r="I5055">
        <v>2025</v>
      </c>
      <c r="J5055" t="s">
        <v>297</v>
      </c>
      <c r="K5055" t="s">
        <v>57</v>
      </c>
      <c r="L5055">
        <v>11183200</v>
      </c>
      <c r="M5055">
        <v>291990</v>
      </c>
      <c r="N5055" t="s">
        <v>453</v>
      </c>
      <c r="O5055" t="s">
        <v>58</v>
      </c>
      <c r="P5055">
        <v>15</v>
      </c>
      <c r="Q5055" t="s">
        <v>453</v>
      </c>
      <c r="R5055">
        <v>2025</v>
      </c>
      <c r="S5055">
        <v>1</v>
      </c>
      <c r="T5055" t="s">
        <v>29</v>
      </c>
      <c r="U5055" t="s">
        <v>30</v>
      </c>
      <c r="V5055" t="s">
        <v>454</v>
      </c>
    </row>
    <row r="5056" spans="1:22" x14ac:dyDescent="0.3">
      <c r="A5056" t="s">
        <v>31</v>
      </c>
      <c r="B5056" t="s">
        <v>32</v>
      </c>
      <c r="C5056" t="s">
        <v>33</v>
      </c>
      <c r="D5056" t="s">
        <v>121</v>
      </c>
      <c r="E5056">
        <v>39.299999999999997</v>
      </c>
      <c r="F5056">
        <v>20</v>
      </c>
      <c r="G5056">
        <v>20</v>
      </c>
      <c r="I5056">
        <v>2028</v>
      </c>
      <c r="J5056" t="s">
        <v>122</v>
      </c>
      <c r="K5056" t="s">
        <v>43</v>
      </c>
      <c r="L5056">
        <v>11043300</v>
      </c>
      <c r="M5056">
        <v>281000</v>
      </c>
      <c r="N5056" t="s">
        <v>453</v>
      </c>
      <c r="O5056" t="s">
        <v>38</v>
      </c>
      <c r="P5056">
        <v>20</v>
      </c>
      <c r="Q5056" t="s">
        <v>453</v>
      </c>
      <c r="R5056">
        <v>2028</v>
      </c>
      <c r="S5056">
        <v>-2</v>
      </c>
      <c r="T5056" t="s">
        <v>35</v>
      </c>
      <c r="U5056" t="s">
        <v>30</v>
      </c>
      <c r="V5056" t="s">
        <v>454</v>
      </c>
    </row>
    <row r="5057" spans="1:22" x14ac:dyDescent="0.3">
      <c r="A5057" t="s">
        <v>31</v>
      </c>
      <c r="B5057" t="s">
        <v>32</v>
      </c>
      <c r="C5057" t="s">
        <v>33</v>
      </c>
      <c r="D5057" t="s">
        <v>41</v>
      </c>
      <c r="E5057">
        <v>42.4</v>
      </c>
      <c r="F5057">
        <v>25</v>
      </c>
      <c r="G5057">
        <v>18</v>
      </c>
      <c r="I5057">
        <v>2027</v>
      </c>
      <c r="J5057" t="s">
        <v>51</v>
      </c>
      <c r="K5057" t="s">
        <v>43</v>
      </c>
      <c r="L5057">
        <v>12053540</v>
      </c>
      <c r="M5057">
        <v>284282</v>
      </c>
      <c r="N5057" t="s">
        <v>453</v>
      </c>
      <c r="O5057" t="s">
        <v>38</v>
      </c>
      <c r="P5057">
        <v>15</v>
      </c>
      <c r="Q5057" t="s">
        <v>453</v>
      </c>
      <c r="R5057">
        <v>2027</v>
      </c>
      <c r="S5057">
        <v>-1</v>
      </c>
      <c r="T5057" t="s">
        <v>35</v>
      </c>
      <c r="U5057" t="s">
        <v>30</v>
      </c>
      <c r="V5057" t="s">
        <v>454</v>
      </c>
    </row>
    <row r="5058" spans="1:22" x14ac:dyDescent="0.3">
      <c r="A5058" t="s">
        <v>31</v>
      </c>
      <c r="B5058" t="s">
        <v>32</v>
      </c>
      <c r="C5058" t="s">
        <v>33</v>
      </c>
      <c r="D5058" t="s">
        <v>41</v>
      </c>
      <c r="E5058">
        <v>35.6</v>
      </c>
      <c r="F5058">
        <v>17</v>
      </c>
      <c r="G5058">
        <v>15</v>
      </c>
      <c r="I5058">
        <v>2027</v>
      </c>
      <c r="J5058" t="s">
        <v>51</v>
      </c>
      <c r="K5058" t="s">
        <v>43</v>
      </c>
      <c r="L5058">
        <v>10456980</v>
      </c>
      <c r="M5058">
        <v>293735</v>
      </c>
      <c r="N5058" t="s">
        <v>453</v>
      </c>
      <c r="O5058" t="s">
        <v>38</v>
      </c>
      <c r="P5058">
        <v>15</v>
      </c>
      <c r="Q5058" t="s">
        <v>453</v>
      </c>
      <c r="R5058">
        <v>2027</v>
      </c>
      <c r="S5058">
        <v>-1</v>
      </c>
      <c r="T5058" t="s">
        <v>35</v>
      </c>
      <c r="U5058" t="s">
        <v>30</v>
      </c>
      <c r="V5058" t="s">
        <v>454</v>
      </c>
    </row>
    <row r="5059" spans="1:22" x14ac:dyDescent="0.3">
      <c r="A5059" t="s">
        <v>31</v>
      </c>
      <c r="B5059" t="s">
        <v>32</v>
      </c>
      <c r="C5059" t="s">
        <v>24</v>
      </c>
      <c r="D5059" t="s">
        <v>114</v>
      </c>
      <c r="E5059">
        <v>46.7</v>
      </c>
      <c r="F5059">
        <v>25</v>
      </c>
      <c r="G5059">
        <v>24</v>
      </c>
      <c r="I5059">
        <v>2025</v>
      </c>
      <c r="J5059" t="s">
        <v>26</v>
      </c>
      <c r="K5059" t="s">
        <v>27</v>
      </c>
      <c r="L5059">
        <v>10390000</v>
      </c>
      <c r="M5059">
        <v>222484</v>
      </c>
      <c r="N5059" t="s">
        <v>453</v>
      </c>
      <c r="O5059" t="s">
        <v>28</v>
      </c>
      <c r="P5059">
        <v>31</v>
      </c>
      <c r="Q5059" t="s">
        <v>453</v>
      </c>
      <c r="R5059">
        <v>2025</v>
      </c>
      <c r="S5059">
        <v>1</v>
      </c>
      <c r="T5059" t="s">
        <v>29</v>
      </c>
      <c r="U5059" t="s">
        <v>30</v>
      </c>
      <c r="V5059" t="s">
        <v>454</v>
      </c>
    </row>
    <row r="5060" spans="1:22" x14ac:dyDescent="0.3">
      <c r="A5060" t="s">
        <v>31</v>
      </c>
      <c r="B5060" t="s">
        <v>32</v>
      </c>
      <c r="C5060" t="s">
        <v>33</v>
      </c>
      <c r="D5060" t="s">
        <v>41</v>
      </c>
      <c r="E5060">
        <v>35.6</v>
      </c>
      <c r="F5060">
        <v>17</v>
      </c>
      <c r="G5060">
        <v>13</v>
      </c>
      <c r="I5060">
        <v>2027</v>
      </c>
      <c r="J5060" t="s">
        <v>51</v>
      </c>
      <c r="K5060" t="s">
        <v>43</v>
      </c>
      <c r="L5060">
        <v>10456980</v>
      </c>
      <c r="M5060">
        <v>293735</v>
      </c>
      <c r="N5060" t="s">
        <v>453</v>
      </c>
      <c r="O5060" t="s">
        <v>38</v>
      </c>
      <c r="P5060">
        <v>15</v>
      </c>
      <c r="Q5060" t="s">
        <v>453</v>
      </c>
      <c r="R5060">
        <v>2027</v>
      </c>
      <c r="S5060">
        <v>-1</v>
      </c>
      <c r="T5060" t="s">
        <v>35</v>
      </c>
      <c r="U5060" t="s">
        <v>30</v>
      </c>
      <c r="V5060" t="s">
        <v>454</v>
      </c>
    </row>
    <row r="5061" spans="1:22" x14ac:dyDescent="0.3">
      <c r="A5061" t="s">
        <v>31</v>
      </c>
      <c r="B5061" t="s">
        <v>32</v>
      </c>
      <c r="C5061" t="s">
        <v>76</v>
      </c>
      <c r="D5061" t="s">
        <v>419</v>
      </c>
      <c r="E5061">
        <v>37.4</v>
      </c>
      <c r="F5061">
        <v>23</v>
      </c>
      <c r="G5061">
        <v>17</v>
      </c>
      <c r="I5061">
        <v>2025</v>
      </c>
      <c r="J5061" t="s">
        <v>297</v>
      </c>
      <c r="K5061" t="s">
        <v>57</v>
      </c>
      <c r="L5061">
        <v>11715000</v>
      </c>
      <c r="M5061">
        <v>313235</v>
      </c>
      <c r="N5061" t="s">
        <v>453</v>
      </c>
      <c r="O5061" t="s">
        <v>58</v>
      </c>
      <c r="P5061">
        <v>15</v>
      </c>
      <c r="Q5061" t="s">
        <v>453</v>
      </c>
      <c r="R5061">
        <v>2025</v>
      </c>
      <c r="S5061">
        <v>1</v>
      </c>
      <c r="T5061" t="s">
        <v>29</v>
      </c>
      <c r="U5061" t="s">
        <v>30</v>
      </c>
      <c r="V5061" t="s">
        <v>454</v>
      </c>
    </row>
    <row r="5062" spans="1:22" x14ac:dyDescent="0.3">
      <c r="A5062" t="s">
        <v>31</v>
      </c>
      <c r="B5062" t="s">
        <v>32</v>
      </c>
      <c r="C5062" t="s">
        <v>76</v>
      </c>
      <c r="D5062" t="s">
        <v>419</v>
      </c>
      <c r="E5062">
        <v>40.200000000000003</v>
      </c>
      <c r="F5062">
        <v>23</v>
      </c>
      <c r="G5062">
        <v>15</v>
      </c>
      <c r="I5062">
        <v>2025</v>
      </c>
      <c r="J5062" t="s">
        <v>297</v>
      </c>
      <c r="K5062" t="s">
        <v>57</v>
      </c>
      <c r="L5062">
        <v>11098200</v>
      </c>
      <c r="M5062">
        <v>276075</v>
      </c>
      <c r="N5062" t="s">
        <v>453</v>
      </c>
      <c r="O5062" t="s">
        <v>58</v>
      </c>
      <c r="P5062">
        <v>15</v>
      </c>
      <c r="Q5062" t="s">
        <v>453</v>
      </c>
      <c r="R5062">
        <v>2025</v>
      </c>
      <c r="S5062">
        <v>1</v>
      </c>
      <c r="T5062" t="s">
        <v>29</v>
      </c>
      <c r="U5062" t="s">
        <v>30</v>
      </c>
      <c r="V5062" t="s">
        <v>454</v>
      </c>
    </row>
    <row r="5063" spans="1:22" x14ac:dyDescent="0.3">
      <c r="A5063" t="s">
        <v>31</v>
      </c>
      <c r="B5063" t="s">
        <v>32</v>
      </c>
      <c r="C5063" t="s">
        <v>33</v>
      </c>
      <c r="D5063" t="s">
        <v>41</v>
      </c>
      <c r="E5063">
        <v>35.6</v>
      </c>
      <c r="F5063">
        <v>17</v>
      </c>
      <c r="G5063">
        <v>13</v>
      </c>
      <c r="I5063">
        <v>2027</v>
      </c>
      <c r="J5063" t="s">
        <v>51</v>
      </c>
      <c r="K5063" t="s">
        <v>43</v>
      </c>
      <c r="L5063">
        <v>10456980</v>
      </c>
      <c r="M5063">
        <v>293735</v>
      </c>
      <c r="N5063" t="s">
        <v>453</v>
      </c>
      <c r="O5063" t="s">
        <v>38</v>
      </c>
      <c r="P5063">
        <v>15</v>
      </c>
      <c r="Q5063" t="s">
        <v>453</v>
      </c>
      <c r="R5063">
        <v>2027</v>
      </c>
      <c r="S5063">
        <v>-1</v>
      </c>
      <c r="T5063" t="s">
        <v>35</v>
      </c>
      <c r="U5063" t="s">
        <v>30</v>
      </c>
      <c r="V5063" t="s">
        <v>454</v>
      </c>
    </row>
    <row r="5064" spans="1:22" x14ac:dyDescent="0.3">
      <c r="A5064" t="s">
        <v>31</v>
      </c>
      <c r="B5064" t="s">
        <v>32</v>
      </c>
      <c r="C5064" t="s">
        <v>33</v>
      </c>
      <c r="D5064" t="s">
        <v>41</v>
      </c>
      <c r="E5064">
        <v>35.6</v>
      </c>
      <c r="F5064">
        <v>17</v>
      </c>
      <c r="G5064">
        <v>13</v>
      </c>
      <c r="I5064">
        <v>2027</v>
      </c>
      <c r="J5064" t="s">
        <v>51</v>
      </c>
      <c r="K5064" t="s">
        <v>43</v>
      </c>
      <c r="L5064">
        <v>10456980</v>
      </c>
      <c r="M5064">
        <v>293735</v>
      </c>
      <c r="N5064" t="s">
        <v>453</v>
      </c>
      <c r="O5064" t="s">
        <v>38</v>
      </c>
      <c r="P5064">
        <v>15</v>
      </c>
      <c r="Q5064" t="s">
        <v>453</v>
      </c>
      <c r="R5064">
        <v>2027</v>
      </c>
      <c r="S5064">
        <v>-1</v>
      </c>
      <c r="T5064" t="s">
        <v>35</v>
      </c>
      <c r="U5064" t="s">
        <v>30</v>
      </c>
      <c r="V5064" t="s">
        <v>454</v>
      </c>
    </row>
    <row r="5065" spans="1:22" x14ac:dyDescent="0.3">
      <c r="A5065" t="s">
        <v>31</v>
      </c>
      <c r="B5065" t="s">
        <v>32</v>
      </c>
      <c r="C5065" t="s">
        <v>24</v>
      </c>
      <c r="D5065" t="s">
        <v>50</v>
      </c>
      <c r="E5065">
        <v>35.799999999999997</v>
      </c>
      <c r="F5065">
        <v>19</v>
      </c>
      <c r="G5065">
        <v>17</v>
      </c>
      <c r="I5065">
        <v>2026</v>
      </c>
      <c r="J5065" t="s">
        <v>25</v>
      </c>
      <c r="K5065" t="s">
        <v>25</v>
      </c>
      <c r="L5065">
        <v>7940000</v>
      </c>
      <c r="M5065">
        <v>221788</v>
      </c>
      <c r="N5065" t="s">
        <v>453</v>
      </c>
      <c r="O5065" t="s">
        <v>25</v>
      </c>
      <c r="Q5065" t="s">
        <v>454</v>
      </c>
      <c r="R5065">
        <v>2026</v>
      </c>
      <c r="S5065">
        <v>0</v>
      </c>
      <c r="T5065" t="s">
        <v>29</v>
      </c>
      <c r="U5065" t="s">
        <v>30</v>
      </c>
      <c r="V5065" t="s">
        <v>454</v>
      </c>
    </row>
    <row r="5066" spans="1:22" x14ac:dyDescent="0.3">
      <c r="A5066" t="s">
        <v>31</v>
      </c>
      <c r="B5066" t="s">
        <v>32</v>
      </c>
      <c r="C5066" t="s">
        <v>24</v>
      </c>
      <c r="D5066" t="s">
        <v>114</v>
      </c>
      <c r="E5066">
        <v>37.1</v>
      </c>
      <c r="F5066">
        <v>25</v>
      </c>
      <c r="G5066">
        <v>22</v>
      </c>
      <c r="I5066">
        <v>2025</v>
      </c>
      <c r="J5066" t="s">
        <v>26</v>
      </c>
      <c r="K5066" t="s">
        <v>27</v>
      </c>
      <c r="L5066">
        <v>8910000</v>
      </c>
      <c r="M5066">
        <v>240162</v>
      </c>
      <c r="N5066" t="s">
        <v>453</v>
      </c>
      <c r="O5066" t="s">
        <v>28</v>
      </c>
      <c r="P5066">
        <v>31</v>
      </c>
      <c r="Q5066" t="s">
        <v>453</v>
      </c>
      <c r="R5066">
        <v>2025</v>
      </c>
      <c r="S5066">
        <v>1</v>
      </c>
      <c r="T5066" t="s">
        <v>29</v>
      </c>
      <c r="U5066" t="s">
        <v>30</v>
      </c>
      <c r="V5066" t="s">
        <v>454</v>
      </c>
    </row>
    <row r="5067" spans="1:22" x14ac:dyDescent="0.3">
      <c r="A5067" t="s">
        <v>31</v>
      </c>
      <c r="B5067" t="s">
        <v>32</v>
      </c>
      <c r="C5067" t="s">
        <v>33</v>
      </c>
      <c r="D5067" t="s">
        <v>405</v>
      </c>
      <c r="E5067">
        <v>39.6</v>
      </c>
      <c r="F5067">
        <v>19</v>
      </c>
      <c r="G5067">
        <v>13</v>
      </c>
      <c r="I5067">
        <v>2026</v>
      </c>
      <c r="J5067" t="s">
        <v>193</v>
      </c>
      <c r="K5067" t="s">
        <v>96</v>
      </c>
      <c r="L5067">
        <v>10410000</v>
      </c>
      <c r="M5067">
        <v>262879</v>
      </c>
      <c r="N5067" t="s">
        <v>453</v>
      </c>
      <c r="O5067" t="s">
        <v>97</v>
      </c>
      <c r="P5067">
        <v>30</v>
      </c>
      <c r="Q5067" t="s">
        <v>453</v>
      </c>
      <c r="R5067">
        <v>2026</v>
      </c>
      <c r="S5067">
        <v>0</v>
      </c>
      <c r="T5067" t="s">
        <v>29</v>
      </c>
      <c r="U5067" t="s">
        <v>30</v>
      </c>
      <c r="V5067" t="s">
        <v>454</v>
      </c>
    </row>
    <row r="5068" spans="1:22" x14ac:dyDescent="0.3">
      <c r="A5068" t="s">
        <v>31</v>
      </c>
      <c r="B5068" t="s">
        <v>32</v>
      </c>
      <c r="C5068" t="s">
        <v>24</v>
      </c>
      <c r="D5068" t="s">
        <v>114</v>
      </c>
      <c r="E5068">
        <v>37.1</v>
      </c>
      <c r="F5068">
        <v>25</v>
      </c>
      <c r="G5068">
        <v>19</v>
      </c>
      <c r="I5068">
        <v>2025</v>
      </c>
      <c r="J5068" t="s">
        <v>26</v>
      </c>
      <c r="K5068" t="s">
        <v>27</v>
      </c>
      <c r="L5068">
        <v>8910000</v>
      </c>
      <c r="M5068">
        <v>240162</v>
      </c>
      <c r="N5068" t="s">
        <v>453</v>
      </c>
      <c r="O5068" t="s">
        <v>28</v>
      </c>
      <c r="P5068">
        <v>31</v>
      </c>
      <c r="Q5068" t="s">
        <v>453</v>
      </c>
      <c r="R5068">
        <v>2025</v>
      </c>
      <c r="S5068">
        <v>1</v>
      </c>
      <c r="T5068" t="s">
        <v>29</v>
      </c>
      <c r="U5068" t="s">
        <v>30</v>
      </c>
      <c r="V5068" t="s">
        <v>454</v>
      </c>
    </row>
    <row r="5069" spans="1:22" x14ac:dyDescent="0.3">
      <c r="A5069" t="s">
        <v>31</v>
      </c>
      <c r="B5069" t="s">
        <v>32</v>
      </c>
      <c r="C5069" t="s">
        <v>76</v>
      </c>
      <c r="D5069" t="s">
        <v>419</v>
      </c>
      <c r="E5069">
        <v>38.299999999999997</v>
      </c>
      <c r="F5069">
        <v>23</v>
      </c>
      <c r="G5069">
        <v>19</v>
      </c>
      <c r="I5069">
        <v>2025</v>
      </c>
      <c r="J5069" t="s">
        <v>297</v>
      </c>
      <c r="K5069" t="s">
        <v>57</v>
      </c>
      <c r="L5069">
        <v>11183200</v>
      </c>
      <c r="M5069">
        <v>291990</v>
      </c>
      <c r="N5069" t="s">
        <v>453</v>
      </c>
      <c r="O5069" t="s">
        <v>58</v>
      </c>
      <c r="P5069">
        <v>15</v>
      </c>
      <c r="Q5069" t="s">
        <v>453</v>
      </c>
      <c r="R5069">
        <v>2025</v>
      </c>
      <c r="S5069">
        <v>1</v>
      </c>
      <c r="T5069" t="s">
        <v>29</v>
      </c>
      <c r="U5069" t="s">
        <v>30</v>
      </c>
      <c r="V5069" t="s">
        <v>454</v>
      </c>
    </row>
    <row r="5070" spans="1:22" x14ac:dyDescent="0.3">
      <c r="A5070" t="s">
        <v>31</v>
      </c>
      <c r="B5070" t="s">
        <v>32</v>
      </c>
      <c r="C5070" t="s">
        <v>33</v>
      </c>
      <c r="D5070" t="s">
        <v>419</v>
      </c>
      <c r="E5070">
        <v>39.9</v>
      </c>
      <c r="F5070">
        <v>23</v>
      </c>
      <c r="G5070">
        <v>17</v>
      </c>
      <c r="I5070">
        <v>2027</v>
      </c>
      <c r="J5070" t="s">
        <v>110</v>
      </c>
      <c r="K5070" t="s">
        <v>96</v>
      </c>
      <c r="L5070">
        <v>11970000</v>
      </c>
      <c r="M5070">
        <v>300000</v>
      </c>
      <c r="N5070" t="s">
        <v>453</v>
      </c>
      <c r="O5070" t="s">
        <v>58</v>
      </c>
      <c r="P5070">
        <v>31</v>
      </c>
      <c r="Q5070" t="s">
        <v>453</v>
      </c>
      <c r="R5070">
        <v>2027</v>
      </c>
      <c r="S5070">
        <v>-1</v>
      </c>
      <c r="T5070" t="s">
        <v>35</v>
      </c>
      <c r="U5070" t="s">
        <v>30</v>
      </c>
      <c r="V5070" t="s">
        <v>454</v>
      </c>
    </row>
    <row r="5071" spans="1:22" x14ac:dyDescent="0.3">
      <c r="A5071" t="s">
        <v>31</v>
      </c>
      <c r="B5071" t="s">
        <v>32</v>
      </c>
      <c r="C5071" t="s">
        <v>33</v>
      </c>
      <c r="D5071" t="s">
        <v>397</v>
      </c>
      <c r="E5071">
        <v>36.6</v>
      </c>
      <c r="F5071">
        <v>24</v>
      </c>
      <c r="G5071">
        <v>19</v>
      </c>
      <c r="I5071">
        <v>2029</v>
      </c>
      <c r="J5071" t="s">
        <v>25</v>
      </c>
      <c r="K5071" t="s">
        <v>25</v>
      </c>
      <c r="L5071">
        <v>9740000</v>
      </c>
      <c r="M5071">
        <v>266120</v>
      </c>
      <c r="N5071" t="s">
        <v>453</v>
      </c>
      <c r="O5071" t="s">
        <v>25</v>
      </c>
      <c r="Q5071" t="s">
        <v>454</v>
      </c>
      <c r="R5071">
        <v>2029</v>
      </c>
      <c r="S5071">
        <v>-3</v>
      </c>
      <c r="T5071" t="s">
        <v>35</v>
      </c>
      <c r="U5071" t="s">
        <v>30</v>
      </c>
      <c r="V5071" t="s">
        <v>454</v>
      </c>
    </row>
    <row r="5072" spans="1:22" x14ac:dyDescent="0.3">
      <c r="A5072" t="s">
        <v>31</v>
      </c>
      <c r="B5072" t="s">
        <v>32</v>
      </c>
      <c r="C5072" t="s">
        <v>76</v>
      </c>
      <c r="D5072" t="s">
        <v>419</v>
      </c>
      <c r="E5072">
        <v>37.4</v>
      </c>
      <c r="F5072">
        <v>23</v>
      </c>
      <c r="G5072">
        <v>22</v>
      </c>
      <c r="I5072">
        <v>2025</v>
      </c>
      <c r="J5072" t="s">
        <v>297</v>
      </c>
      <c r="K5072" t="s">
        <v>57</v>
      </c>
      <c r="L5072">
        <v>11715000</v>
      </c>
      <c r="M5072">
        <v>313235</v>
      </c>
      <c r="N5072" t="s">
        <v>453</v>
      </c>
      <c r="O5072" t="s">
        <v>58</v>
      </c>
      <c r="P5072">
        <v>15</v>
      </c>
      <c r="Q5072" t="s">
        <v>453</v>
      </c>
      <c r="R5072">
        <v>2025</v>
      </c>
      <c r="S5072">
        <v>1</v>
      </c>
      <c r="T5072" t="s">
        <v>29</v>
      </c>
      <c r="U5072" t="s">
        <v>30</v>
      </c>
      <c r="V5072" t="s">
        <v>454</v>
      </c>
    </row>
    <row r="5073" spans="1:22" x14ac:dyDescent="0.3">
      <c r="A5073" t="s">
        <v>31</v>
      </c>
      <c r="B5073" t="s">
        <v>32</v>
      </c>
      <c r="C5073" t="s">
        <v>33</v>
      </c>
      <c r="D5073" t="s">
        <v>41</v>
      </c>
      <c r="E5073">
        <v>42.4</v>
      </c>
      <c r="F5073">
        <v>25</v>
      </c>
      <c r="G5073">
        <v>13</v>
      </c>
      <c r="I5073">
        <v>2027</v>
      </c>
      <c r="J5073" t="s">
        <v>51</v>
      </c>
      <c r="K5073" t="s">
        <v>43</v>
      </c>
      <c r="L5073">
        <v>12053540</v>
      </c>
      <c r="M5073">
        <v>284282</v>
      </c>
      <c r="N5073" t="s">
        <v>453</v>
      </c>
      <c r="O5073" t="s">
        <v>38</v>
      </c>
      <c r="P5073">
        <v>15</v>
      </c>
      <c r="Q5073" t="s">
        <v>453</v>
      </c>
      <c r="R5073">
        <v>2027</v>
      </c>
      <c r="S5073">
        <v>-1</v>
      </c>
      <c r="T5073" t="s">
        <v>35</v>
      </c>
      <c r="U5073" t="s">
        <v>30</v>
      </c>
      <c r="V5073" t="s">
        <v>454</v>
      </c>
    </row>
    <row r="5074" spans="1:22" x14ac:dyDescent="0.3">
      <c r="A5074" t="s">
        <v>31</v>
      </c>
      <c r="B5074" t="s">
        <v>32</v>
      </c>
      <c r="C5074" t="s">
        <v>24</v>
      </c>
      <c r="D5074" t="s">
        <v>50</v>
      </c>
      <c r="E5074">
        <v>35.700000000000003</v>
      </c>
      <c r="F5074">
        <v>19</v>
      </c>
      <c r="G5074">
        <v>15</v>
      </c>
      <c r="I5074">
        <v>2026</v>
      </c>
      <c r="J5074" t="s">
        <v>25</v>
      </c>
      <c r="K5074" t="s">
        <v>25</v>
      </c>
      <c r="L5074">
        <v>7930000</v>
      </c>
      <c r="M5074">
        <v>222129</v>
      </c>
      <c r="N5074" t="s">
        <v>453</v>
      </c>
      <c r="O5074" t="s">
        <v>25</v>
      </c>
      <c r="Q5074" t="s">
        <v>454</v>
      </c>
      <c r="R5074">
        <v>2026</v>
      </c>
      <c r="S5074">
        <v>0</v>
      </c>
      <c r="T5074" t="s">
        <v>29</v>
      </c>
      <c r="U5074" t="s">
        <v>30</v>
      </c>
      <c r="V5074" t="s">
        <v>454</v>
      </c>
    </row>
    <row r="5075" spans="1:22" x14ac:dyDescent="0.3">
      <c r="A5075" t="s">
        <v>31</v>
      </c>
      <c r="B5075" t="s">
        <v>32</v>
      </c>
      <c r="C5075" t="s">
        <v>76</v>
      </c>
      <c r="D5075" t="s">
        <v>419</v>
      </c>
      <c r="E5075">
        <v>38.299999999999997</v>
      </c>
      <c r="F5075">
        <v>23</v>
      </c>
      <c r="G5075">
        <v>22</v>
      </c>
      <c r="I5075">
        <v>2025</v>
      </c>
      <c r="J5075" t="s">
        <v>297</v>
      </c>
      <c r="K5075" t="s">
        <v>57</v>
      </c>
      <c r="L5075">
        <v>11183200</v>
      </c>
      <c r="M5075">
        <v>291990</v>
      </c>
      <c r="N5075" t="s">
        <v>453</v>
      </c>
      <c r="O5075" t="s">
        <v>58</v>
      </c>
      <c r="P5075">
        <v>15</v>
      </c>
      <c r="Q5075" t="s">
        <v>453</v>
      </c>
      <c r="R5075">
        <v>2025</v>
      </c>
      <c r="S5075">
        <v>1</v>
      </c>
      <c r="T5075" t="s">
        <v>29</v>
      </c>
      <c r="U5075" t="s">
        <v>30</v>
      </c>
      <c r="V5075" t="s">
        <v>454</v>
      </c>
    </row>
    <row r="5076" spans="1:22" x14ac:dyDescent="0.3">
      <c r="A5076" t="s">
        <v>31</v>
      </c>
      <c r="B5076" t="s">
        <v>32</v>
      </c>
      <c r="C5076" t="s">
        <v>33</v>
      </c>
      <c r="D5076" t="s">
        <v>102</v>
      </c>
      <c r="E5076">
        <v>37.299999999999997</v>
      </c>
      <c r="F5076">
        <v>20</v>
      </c>
      <c r="G5076">
        <v>17</v>
      </c>
      <c r="I5076">
        <v>2026</v>
      </c>
      <c r="J5076" t="s">
        <v>103</v>
      </c>
      <c r="K5076" t="s">
        <v>104</v>
      </c>
      <c r="L5076">
        <v>16229850</v>
      </c>
      <c r="M5076">
        <v>435117</v>
      </c>
      <c r="N5076" t="s">
        <v>453</v>
      </c>
      <c r="O5076" t="s">
        <v>80</v>
      </c>
      <c r="P5076">
        <v>31</v>
      </c>
      <c r="Q5076" t="s">
        <v>453</v>
      </c>
      <c r="R5076">
        <v>2026</v>
      </c>
      <c r="S5076">
        <v>0</v>
      </c>
      <c r="T5076" t="s">
        <v>29</v>
      </c>
      <c r="U5076" t="s">
        <v>30</v>
      </c>
      <c r="V5076" t="s">
        <v>453</v>
      </c>
    </row>
    <row r="5077" spans="1:22" x14ac:dyDescent="0.3">
      <c r="A5077" t="s">
        <v>31</v>
      </c>
      <c r="B5077" t="s">
        <v>32</v>
      </c>
      <c r="C5077" t="s">
        <v>33</v>
      </c>
      <c r="D5077" t="s">
        <v>41</v>
      </c>
      <c r="E5077">
        <v>38.4</v>
      </c>
      <c r="F5077">
        <v>17</v>
      </c>
      <c r="G5077">
        <v>16</v>
      </c>
      <c r="I5077">
        <v>2027</v>
      </c>
      <c r="J5077" t="s">
        <v>51</v>
      </c>
      <c r="K5077" t="s">
        <v>43</v>
      </c>
      <c r="L5077">
        <v>10757250</v>
      </c>
      <c r="M5077">
        <v>280137</v>
      </c>
      <c r="N5077" t="s">
        <v>453</v>
      </c>
      <c r="O5077" t="s">
        <v>38</v>
      </c>
      <c r="P5077">
        <v>15</v>
      </c>
      <c r="Q5077" t="s">
        <v>453</v>
      </c>
      <c r="R5077">
        <v>2027</v>
      </c>
      <c r="S5077">
        <v>-1</v>
      </c>
      <c r="T5077" t="s">
        <v>35</v>
      </c>
      <c r="U5077" t="s">
        <v>30</v>
      </c>
      <c r="V5077" t="s">
        <v>454</v>
      </c>
    </row>
    <row r="5078" spans="1:22" x14ac:dyDescent="0.3">
      <c r="A5078" t="s">
        <v>31</v>
      </c>
      <c r="B5078" t="s">
        <v>32</v>
      </c>
      <c r="C5078" t="s">
        <v>24</v>
      </c>
      <c r="D5078" t="s">
        <v>396</v>
      </c>
      <c r="E5078">
        <v>40.5</v>
      </c>
      <c r="F5078">
        <v>25</v>
      </c>
      <c r="G5078">
        <v>21</v>
      </c>
      <c r="I5078">
        <v>2028</v>
      </c>
      <c r="J5078" t="s">
        <v>193</v>
      </c>
      <c r="K5078" t="s">
        <v>96</v>
      </c>
      <c r="L5078">
        <v>11542500</v>
      </c>
      <c r="M5078">
        <v>285000</v>
      </c>
      <c r="N5078" t="s">
        <v>453</v>
      </c>
      <c r="O5078" t="s">
        <v>97</v>
      </c>
      <c r="P5078">
        <v>30</v>
      </c>
      <c r="Q5078" t="s">
        <v>453</v>
      </c>
      <c r="R5078">
        <v>2028</v>
      </c>
      <c r="S5078">
        <v>-2</v>
      </c>
      <c r="T5078" t="s">
        <v>35</v>
      </c>
      <c r="U5078" t="s">
        <v>30</v>
      </c>
      <c r="V5078" t="s">
        <v>454</v>
      </c>
    </row>
    <row r="5079" spans="1:22" x14ac:dyDescent="0.3">
      <c r="A5079" t="s">
        <v>31</v>
      </c>
      <c r="B5079" t="s">
        <v>32</v>
      </c>
      <c r="C5079" t="s">
        <v>33</v>
      </c>
      <c r="D5079" t="s">
        <v>41</v>
      </c>
      <c r="E5079">
        <v>42.4</v>
      </c>
      <c r="F5079">
        <v>25</v>
      </c>
      <c r="G5079">
        <v>22</v>
      </c>
      <c r="I5079">
        <v>2027</v>
      </c>
      <c r="J5079" t="s">
        <v>51</v>
      </c>
      <c r="K5079" t="s">
        <v>43</v>
      </c>
      <c r="L5079">
        <v>12138300</v>
      </c>
      <c r="M5079">
        <v>286281</v>
      </c>
      <c r="N5079" t="s">
        <v>453</v>
      </c>
      <c r="O5079" t="s">
        <v>38</v>
      </c>
      <c r="P5079">
        <v>15</v>
      </c>
      <c r="Q5079" t="s">
        <v>453</v>
      </c>
      <c r="R5079">
        <v>2027</v>
      </c>
      <c r="S5079">
        <v>-1</v>
      </c>
      <c r="T5079" t="s">
        <v>35</v>
      </c>
      <c r="U5079" t="s">
        <v>30</v>
      </c>
      <c r="V5079" t="s">
        <v>454</v>
      </c>
    </row>
    <row r="5080" spans="1:22" x14ac:dyDescent="0.3">
      <c r="A5080" t="s">
        <v>31</v>
      </c>
      <c r="B5080" t="s">
        <v>32</v>
      </c>
      <c r="C5080" t="s">
        <v>76</v>
      </c>
      <c r="D5080" t="s">
        <v>419</v>
      </c>
      <c r="E5080">
        <v>38.299999999999997</v>
      </c>
      <c r="F5080">
        <v>23</v>
      </c>
      <c r="G5080">
        <v>18</v>
      </c>
      <c r="I5080">
        <v>2025</v>
      </c>
      <c r="J5080" t="s">
        <v>297</v>
      </c>
      <c r="K5080" t="s">
        <v>57</v>
      </c>
      <c r="L5080">
        <v>11183200</v>
      </c>
      <c r="M5080">
        <v>291990</v>
      </c>
      <c r="N5080" t="s">
        <v>453</v>
      </c>
      <c r="O5080" t="s">
        <v>58</v>
      </c>
      <c r="P5080">
        <v>15</v>
      </c>
      <c r="Q5080" t="s">
        <v>453</v>
      </c>
      <c r="R5080">
        <v>2025</v>
      </c>
      <c r="S5080">
        <v>1</v>
      </c>
      <c r="T5080" t="s">
        <v>29</v>
      </c>
      <c r="U5080" t="s">
        <v>30</v>
      </c>
      <c r="V5080" t="s">
        <v>454</v>
      </c>
    </row>
    <row r="5081" spans="1:22" x14ac:dyDescent="0.3">
      <c r="A5081" t="s">
        <v>31</v>
      </c>
      <c r="B5081" t="s">
        <v>32</v>
      </c>
      <c r="C5081" t="s">
        <v>24</v>
      </c>
      <c r="D5081" t="s">
        <v>396</v>
      </c>
      <c r="E5081">
        <v>40.5</v>
      </c>
      <c r="F5081">
        <v>25</v>
      </c>
      <c r="G5081">
        <v>19</v>
      </c>
      <c r="I5081">
        <v>2028</v>
      </c>
      <c r="J5081" t="s">
        <v>193</v>
      </c>
      <c r="K5081" t="s">
        <v>96</v>
      </c>
      <c r="L5081">
        <v>11421000</v>
      </c>
      <c r="M5081">
        <v>282000</v>
      </c>
      <c r="N5081" t="s">
        <v>453</v>
      </c>
      <c r="O5081" t="s">
        <v>97</v>
      </c>
      <c r="P5081">
        <v>30</v>
      </c>
      <c r="Q5081" t="s">
        <v>453</v>
      </c>
      <c r="R5081">
        <v>2028</v>
      </c>
      <c r="S5081">
        <v>-2</v>
      </c>
      <c r="T5081" t="s">
        <v>35</v>
      </c>
      <c r="U5081" t="s">
        <v>30</v>
      </c>
      <c r="V5081" t="s">
        <v>454</v>
      </c>
    </row>
    <row r="5082" spans="1:22" x14ac:dyDescent="0.3">
      <c r="A5082" t="s">
        <v>31</v>
      </c>
      <c r="B5082" t="s">
        <v>32</v>
      </c>
      <c r="C5082" t="s">
        <v>24</v>
      </c>
      <c r="D5082" t="s">
        <v>114</v>
      </c>
      <c r="E5082">
        <v>37.700000000000003</v>
      </c>
      <c r="F5082">
        <v>25</v>
      </c>
      <c r="G5082">
        <v>22</v>
      </c>
      <c r="I5082">
        <v>2025</v>
      </c>
      <c r="J5082" t="s">
        <v>26</v>
      </c>
      <c r="K5082" t="s">
        <v>27</v>
      </c>
      <c r="L5082">
        <v>8910000</v>
      </c>
      <c r="M5082">
        <v>236340</v>
      </c>
      <c r="N5082" t="s">
        <v>453</v>
      </c>
      <c r="O5082" t="s">
        <v>28</v>
      </c>
      <c r="P5082">
        <v>31</v>
      </c>
      <c r="Q5082" t="s">
        <v>453</v>
      </c>
      <c r="R5082">
        <v>2025</v>
      </c>
      <c r="S5082">
        <v>1</v>
      </c>
      <c r="T5082" t="s">
        <v>29</v>
      </c>
      <c r="U5082" t="s">
        <v>30</v>
      </c>
      <c r="V5082" t="s">
        <v>454</v>
      </c>
    </row>
    <row r="5083" spans="1:22" x14ac:dyDescent="0.3">
      <c r="A5083" t="s">
        <v>31</v>
      </c>
      <c r="B5083" t="s">
        <v>32</v>
      </c>
      <c r="C5083" t="s">
        <v>33</v>
      </c>
      <c r="D5083" t="s">
        <v>405</v>
      </c>
      <c r="E5083">
        <v>39.9</v>
      </c>
      <c r="F5083">
        <v>19</v>
      </c>
      <c r="G5083">
        <v>17</v>
      </c>
      <c r="I5083">
        <v>2026</v>
      </c>
      <c r="J5083" t="s">
        <v>193</v>
      </c>
      <c r="K5083" t="s">
        <v>96</v>
      </c>
      <c r="L5083">
        <v>10380000</v>
      </c>
      <c r="M5083">
        <v>260150</v>
      </c>
      <c r="N5083" t="s">
        <v>453</v>
      </c>
      <c r="O5083" t="s">
        <v>97</v>
      </c>
      <c r="P5083">
        <v>30</v>
      </c>
      <c r="Q5083" t="s">
        <v>453</v>
      </c>
      <c r="R5083">
        <v>2026</v>
      </c>
      <c r="S5083">
        <v>0</v>
      </c>
      <c r="T5083" t="s">
        <v>29</v>
      </c>
      <c r="U5083" t="s">
        <v>30</v>
      </c>
      <c r="V5083" t="s">
        <v>454</v>
      </c>
    </row>
    <row r="5084" spans="1:22" x14ac:dyDescent="0.3">
      <c r="A5084" t="s">
        <v>31</v>
      </c>
      <c r="B5084" t="s">
        <v>32</v>
      </c>
      <c r="C5084" t="s">
        <v>33</v>
      </c>
      <c r="D5084" t="s">
        <v>41</v>
      </c>
      <c r="E5084">
        <v>35.6</v>
      </c>
      <c r="F5084">
        <v>17</v>
      </c>
      <c r="G5084">
        <v>15</v>
      </c>
      <c r="I5084">
        <v>2027</v>
      </c>
      <c r="J5084" t="s">
        <v>51</v>
      </c>
      <c r="K5084" t="s">
        <v>43</v>
      </c>
      <c r="L5084">
        <v>10456980</v>
      </c>
      <c r="M5084">
        <v>293735</v>
      </c>
      <c r="N5084" t="s">
        <v>453</v>
      </c>
      <c r="O5084" t="s">
        <v>38</v>
      </c>
      <c r="P5084">
        <v>15</v>
      </c>
      <c r="Q5084" t="s">
        <v>453</v>
      </c>
      <c r="R5084">
        <v>2027</v>
      </c>
      <c r="S5084">
        <v>-1</v>
      </c>
      <c r="T5084" t="s">
        <v>35</v>
      </c>
      <c r="U5084" t="s">
        <v>30</v>
      </c>
      <c r="V5084" t="s">
        <v>454</v>
      </c>
    </row>
    <row r="5085" spans="1:22" x14ac:dyDescent="0.3">
      <c r="A5085" t="s">
        <v>31</v>
      </c>
      <c r="B5085" t="s">
        <v>32</v>
      </c>
      <c r="C5085" t="s">
        <v>33</v>
      </c>
      <c r="D5085" t="s">
        <v>102</v>
      </c>
      <c r="E5085">
        <v>37.299999999999997</v>
      </c>
      <c r="F5085">
        <v>20</v>
      </c>
      <c r="G5085">
        <v>16</v>
      </c>
      <c r="I5085">
        <v>2026</v>
      </c>
      <c r="J5085" t="s">
        <v>103</v>
      </c>
      <c r="K5085" t="s">
        <v>104</v>
      </c>
      <c r="L5085">
        <v>16229850</v>
      </c>
      <c r="M5085">
        <v>435117</v>
      </c>
      <c r="N5085" t="s">
        <v>453</v>
      </c>
      <c r="O5085" t="s">
        <v>80</v>
      </c>
      <c r="P5085">
        <v>31</v>
      </c>
      <c r="Q5085" t="s">
        <v>453</v>
      </c>
      <c r="R5085">
        <v>2026</v>
      </c>
      <c r="S5085">
        <v>0</v>
      </c>
      <c r="T5085" t="s">
        <v>29</v>
      </c>
      <c r="U5085" t="s">
        <v>30</v>
      </c>
      <c r="V5085" t="s">
        <v>453</v>
      </c>
    </row>
    <row r="5086" spans="1:22" x14ac:dyDescent="0.3">
      <c r="A5086" t="s">
        <v>31</v>
      </c>
      <c r="B5086" t="s">
        <v>32</v>
      </c>
      <c r="C5086" t="s">
        <v>68</v>
      </c>
      <c r="D5086" t="s">
        <v>415</v>
      </c>
      <c r="E5086">
        <v>50.5</v>
      </c>
      <c r="F5086">
        <v>25</v>
      </c>
      <c r="G5086">
        <v>15</v>
      </c>
      <c r="I5086">
        <v>2028</v>
      </c>
      <c r="J5086" t="s">
        <v>219</v>
      </c>
      <c r="K5086" t="s">
        <v>108</v>
      </c>
      <c r="L5086">
        <v>39390000</v>
      </c>
      <c r="M5086">
        <v>780000</v>
      </c>
      <c r="N5086" t="s">
        <v>453</v>
      </c>
      <c r="O5086" t="s">
        <v>72</v>
      </c>
      <c r="P5086">
        <v>30</v>
      </c>
      <c r="Q5086" t="s">
        <v>453</v>
      </c>
      <c r="R5086">
        <v>2028</v>
      </c>
      <c r="S5086">
        <v>-2</v>
      </c>
      <c r="T5086" t="s">
        <v>35</v>
      </c>
      <c r="U5086" t="s">
        <v>30</v>
      </c>
      <c r="V5086" t="s">
        <v>453</v>
      </c>
    </row>
    <row r="5087" spans="1:22" x14ac:dyDescent="0.3">
      <c r="A5087" t="s">
        <v>31</v>
      </c>
      <c r="B5087" t="s">
        <v>32</v>
      </c>
      <c r="C5087" t="s">
        <v>33</v>
      </c>
      <c r="D5087" t="s">
        <v>41</v>
      </c>
      <c r="E5087">
        <v>38.9</v>
      </c>
      <c r="F5087">
        <v>18</v>
      </c>
      <c r="G5087">
        <v>15</v>
      </c>
      <c r="I5087">
        <v>2027</v>
      </c>
      <c r="J5087" t="s">
        <v>51</v>
      </c>
      <c r="K5087" t="s">
        <v>43</v>
      </c>
      <c r="L5087">
        <v>10768500</v>
      </c>
      <c r="M5087">
        <v>276825</v>
      </c>
      <c r="N5087" t="s">
        <v>453</v>
      </c>
      <c r="O5087" t="s">
        <v>38</v>
      </c>
      <c r="P5087">
        <v>15</v>
      </c>
      <c r="Q5087" t="s">
        <v>453</v>
      </c>
      <c r="R5087">
        <v>2027</v>
      </c>
      <c r="S5087">
        <v>-1</v>
      </c>
      <c r="T5087" t="s">
        <v>35</v>
      </c>
      <c r="U5087" t="s">
        <v>30</v>
      </c>
      <c r="V5087" t="s">
        <v>454</v>
      </c>
    </row>
    <row r="5088" spans="1:22" x14ac:dyDescent="0.3">
      <c r="A5088" t="s">
        <v>31</v>
      </c>
      <c r="B5088" t="s">
        <v>32</v>
      </c>
      <c r="C5088" t="s">
        <v>33</v>
      </c>
      <c r="D5088" t="s">
        <v>94</v>
      </c>
      <c r="E5088">
        <v>35.700000000000003</v>
      </c>
      <c r="F5088">
        <v>25</v>
      </c>
      <c r="G5088">
        <v>17</v>
      </c>
      <c r="I5088">
        <v>2028</v>
      </c>
      <c r="J5088" t="s">
        <v>100</v>
      </c>
      <c r="K5088" t="s">
        <v>96</v>
      </c>
      <c r="L5088">
        <v>10461836</v>
      </c>
      <c r="M5088">
        <v>293049</v>
      </c>
      <c r="N5088" t="s">
        <v>453</v>
      </c>
      <c r="O5088" t="s">
        <v>97</v>
      </c>
      <c r="P5088">
        <v>20</v>
      </c>
      <c r="Q5088" t="s">
        <v>453</v>
      </c>
      <c r="R5088">
        <v>2028</v>
      </c>
      <c r="S5088">
        <v>-2</v>
      </c>
      <c r="T5088" t="s">
        <v>35</v>
      </c>
      <c r="U5088" t="s">
        <v>30</v>
      </c>
      <c r="V5088" t="s">
        <v>454</v>
      </c>
    </row>
    <row r="5089" spans="1:22" x14ac:dyDescent="0.3">
      <c r="A5089" t="s">
        <v>31</v>
      </c>
      <c r="B5089" t="s">
        <v>32</v>
      </c>
      <c r="C5089" t="s">
        <v>33</v>
      </c>
      <c r="D5089" t="s">
        <v>34</v>
      </c>
      <c r="E5089">
        <v>48</v>
      </c>
      <c r="F5089">
        <v>23</v>
      </c>
      <c r="G5089">
        <v>13</v>
      </c>
      <c r="I5089">
        <v>2029</v>
      </c>
      <c r="J5089" t="s">
        <v>25</v>
      </c>
      <c r="K5089" t="s">
        <v>25</v>
      </c>
      <c r="L5089">
        <v>13014888</v>
      </c>
      <c r="M5089">
        <v>271144</v>
      </c>
      <c r="N5089" t="s">
        <v>453</v>
      </c>
      <c r="O5089" t="s">
        <v>25</v>
      </c>
      <c r="Q5089" t="s">
        <v>454</v>
      </c>
      <c r="R5089">
        <v>2029</v>
      </c>
      <c r="S5089">
        <v>-3</v>
      </c>
      <c r="T5089" t="s">
        <v>35</v>
      </c>
      <c r="U5089" t="s">
        <v>30</v>
      </c>
      <c r="V5089" t="s">
        <v>454</v>
      </c>
    </row>
    <row r="5090" spans="1:22" x14ac:dyDescent="0.3">
      <c r="A5090" t="s">
        <v>31</v>
      </c>
      <c r="B5090" t="s">
        <v>32</v>
      </c>
      <c r="C5090" t="s">
        <v>33</v>
      </c>
      <c r="D5090" t="s">
        <v>34</v>
      </c>
      <c r="E5090">
        <v>34.1</v>
      </c>
      <c r="F5090">
        <v>24</v>
      </c>
      <c r="G5090">
        <v>20</v>
      </c>
      <c r="I5090">
        <v>2027</v>
      </c>
      <c r="J5090" t="s">
        <v>25</v>
      </c>
      <c r="K5090" t="s">
        <v>25</v>
      </c>
      <c r="L5090">
        <v>12299066</v>
      </c>
      <c r="M5090">
        <v>360676</v>
      </c>
      <c r="N5090" t="s">
        <v>453</v>
      </c>
      <c r="O5090" t="s">
        <v>25</v>
      </c>
      <c r="Q5090" t="s">
        <v>454</v>
      </c>
      <c r="R5090">
        <v>2027</v>
      </c>
      <c r="S5090">
        <v>-1</v>
      </c>
      <c r="T5090" t="s">
        <v>35</v>
      </c>
      <c r="U5090" t="s">
        <v>30</v>
      </c>
      <c r="V5090" t="s">
        <v>454</v>
      </c>
    </row>
    <row r="5091" spans="1:22" x14ac:dyDescent="0.3">
      <c r="A5091" t="s">
        <v>31</v>
      </c>
      <c r="B5091" t="s">
        <v>32</v>
      </c>
      <c r="C5091" t="s">
        <v>33</v>
      </c>
      <c r="D5091" t="s">
        <v>41</v>
      </c>
      <c r="E5091">
        <v>38.9</v>
      </c>
      <c r="F5091">
        <v>18</v>
      </c>
      <c r="G5091">
        <v>16</v>
      </c>
      <c r="I5091">
        <v>2027</v>
      </c>
      <c r="J5091" t="s">
        <v>51</v>
      </c>
      <c r="K5091" t="s">
        <v>43</v>
      </c>
      <c r="L5091">
        <v>10963200</v>
      </c>
      <c r="M5091">
        <v>281830</v>
      </c>
      <c r="N5091" t="s">
        <v>453</v>
      </c>
      <c r="O5091" t="s">
        <v>38</v>
      </c>
      <c r="P5091">
        <v>15</v>
      </c>
      <c r="Q5091" t="s">
        <v>453</v>
      </c>
      <c r="R5091">
        <v>2027</v>
      </c>
      <c r="S5091">
        <v>-1</v>
      </c>
      <c r="T5091" t="s">
        <v>35</v>
      </c>
      <c r="U5091" t="s">
        <v>30</v>
      </c>
      <c r="V5091" t="s">
        <v>454</v>
      </c>
    </row>
    <row r="5092" spans="1:22" x14ac:dyDescent="0.3">
      <c r="A5092" t="s">
        <v>31</v>
      </c>
      <c r="B5092" t="s">
        <v>32</v>
      </c>
      <c r="C5092" t="s">
        <v>33</v>
      </c>
      <c r="D5092" t="s">
        <v>34</v>
      </c>
      <c r="E5092">
        <v>38.9</v>
      </c>
      <c r="F5092">
        <v>23</v>
      </c>
      <c r="G5092">
        <v>23</v>
      </c>
      <c r="I5092">
        <v>2029</v>
      </c>
      <c r="J5092" t="s">
        <v>25</v>
      </c>
      <c r="K5092" t="s">
        <v>25</v>
      </c>
      <c r="L5092">
        <v>12094790</v>
      </c>
      <c r="M5092">
        <v>310920</v>
      </c>
      <c r="N5092" t="s">
        <v>453</v>
      </c>
      <c r="O5092" t="s">
        <v>25</v>
      </c>
      <c r="Q5092" t="s">
        <v>454</v>
      </c>
      <c r="R5092">
        <v>2029</v>
      </c>
      <c r="S5092">
        <v>-3</v>
      </c>
      <c r="T5092" t="s">
        <v>35</v>
      </c>
      <c r="U5092" t="s">
        <v>30</v>
      </c>
      <c r="V5092" t="s">
        <v>454</v>
      </c>
    </row>
    <row r="5093" spans="1:22" x14ac:dyDescent="0.3">
      <c r="A5093" t="s">
        <v>31</v>
      </c>
      <c r="B5093" t="s">
        <v>32</v>
      </c>
      <c r="C5093" t="s">
        <v>33</v>
      </c>
      <c r="D5093" t="s">
        <v>419</v>
      </c>
      <c r="E5093">
        <v>39.9</v>
      </c>
      <c r="F5093">
        <v>23</v>
      </c>
      <c r="G5093">
        <v>15</v>
      </c>
      <c r="I5093">
        <v>2027</v>
      </c>
      <c r="J5093" t="s">
        <v>110</v>
      </c>
      <c r="K5093" t="s">
        <v>96</v>
      </c>
      <c r="L5093">
        <v>11970000</v>
      </c>
      <c r="M5093">
        <v>300000</v>
      </c>
      <c r="N5093" t="s">
        <v>453</v>
      </c>
      <c r="O5093" t="s">
        <v>58</v>
      </c>
      <c r="P5093">
        <v>31</v>
      </c>
      <c r="Q5093" t="s">
        <v>453</v>
      </c>
      <c r="R5093">
        <v>2027</v>
      </c>
      <c r="S5093">
        <v>-1</v>
      </c>
      <c r="T5093" t="s">
        <v>35</v>
      </c>
      <c r="U5093" t="s">
        <v>30</v>
      </c>
      <c r="V5093" t="s">
        <v>454</v>
      </c>
    </row>
    <row r="5094" spans="1:22" x14ac:dyDescent="0.3">
      <c r="A5094" t="s">
        <v>31</v>
      </c>
      <c r="B5094" t="s">
        <v>32</v>
      </c>
      <c r="C5094" t="s">
        <v>68</v>
      </c>
      <c r="D5094" t="s">
        <v>415</v>
      </c>
      <c r="E5094">
        <v>45.8</v>
      </c>
      <c r="F5094">
        <v>26</v>
      </c>
      <c r="G5094">
        <v>13</v>
      </c>
      <c r="I5094">
        <v>2028</v>
      </c>
      <c r="J5094" t="s">
        <v>219</v>
      </c>
      <c r="K5094" t="s">
        <v>108</v>
      </c>
      <c r="L5094">
        <v>32014200</v>
      </c>
      <c r="M5094">
        <v>699000</v>
      </c>
      <c r="N5094" t="s">
        <v>453</v>
      </c>
      <c r="O5094" t="s">
        <v>72</v>
      </c>
      <c r="P5094">
        <v>30</v>
      </c>
      <c r="Q5094" t="s">
        <v>453</v>
      </c>
      <c r="R5094">
        <v>2028</v>
      </c>
      <c r="S5094">
        <v>-2</v>
      </c>
      <c r="T5094" t="s">
        <v>35</v>
      </c>
      <c r="U5094" t="s">
        <v>30</v>
      </c>
      <c r="V5094" t="s">
        <v>453</v>
      </c>
    </row>
    <row r="5095" spans="1:22" x14ac:dyDescent="0.3">
      <c r="A5095" t="s">
        <v>31</v>
      </c>
      <c r="B5095" t="s">
        <v>32</v>
      </c>
      <c r="C5095" t="s">
        <v>33</v>
      </c>
      <c r="D5095" t="s">
        <v>41</v>
      </c>
      <c r="E5095">
        <v>38.9</v>
      </c>
      <c r="F5095">
        <v>18</v>
      </c>
      <c r="G5095">
        <v>16</v>
      </c>
      <c r="I5095">
        <v>2027</v>
      </c>
      <c r="J5095" t="s">
        <v>51</v>
      </c>
      <c r="K5095" t="s">
        <v>43</v>
      </c>
      <c r="L5095">
        <v>10963200</v>
      </c>
      <c r="M5095">
        <v>281830</v>
      </c>
      <c r="N5095" t="s">
        <v>453</v>
      </c>
      <c r="O5095" t="s">
        <v>38</v>
      </c>
      <c r="P5095">
        <v>15</v>
      </c>
      <c r="Q5095" t="s">
        <v>453</v>
      </c>
      <c r="R5095">
        <v>2027</v>
      </c>
      <c r="S5095">
        <v>-1</v>
      </c>
      <c r="T5095" t="s">
        <v>35</v>
      </c>
      <c r="U5095" t="s">
        <v>30</v>
      </c>
      <c r="V5095" t="s">
        <v>454</v>
      </c>
    </row>
    <row r="5096" spans="1:22" x14ac:dyDescent="0.3">
      <c r="A5096" t="s">
        <v>31</v>
      </c>
      <c r="B5096" t="s">
        <v>32</v>
      </c>
      <c r="C5096" t="s">
        <v>24</v>
      </c>
      <c r="D5096" t="s">
        <v>396</v>
      </c>
      <c r="E5096">
        <v>40.6</v>
      </c>
      <c r="F5096">
        <v>25</v>
      </c>
      <c r="G5096">
        <v>13</v>
      </c>
      <c r="I5096">
        <v>2028</v>
      </c>
      <c r="J5096" t="s">
        <v>193</v>
      </c>
      <c r="K5096" t="s">
        <v>96</v>
      </c>
      <c r="L5096">
        <v>11124400</v>
      </c>
      <c r="M5096">
        <v>274000</v>
      </c>
      <c r="N5096" t="s">
        <v>453</v>
      </c>
      <c r="O5096" t="s">
        <v>97</v>
      </c>
      <c r="P5096">
        <v>30</v>
      </c>
      <c r="Q5096" t="s">
        <v>453</v>
      </c>
      <c r="R5096">
        <v>2028</v>
      </c>
      <c r="S5096">
        <v>-2</v>
      </c>
      <c r="T5096" t="s">
        <v>35</v>
      </c>
      <c r="U5096" t="s">
        <v>30</v>
      </c>
      <c r="V5096" t="s">
        <v>454</v>
      </c>
    </row>
    <row r="5097" spans="1:22" x14ac:dyDescent="0.3">
      <c r="A5097" t="s">
        <v>31</v>
      </c>
      <c r="B5097" t="s">
        <v>32</v>
      </c>
      <c r="C5097" t="s">
        <v>24</v>
      </c>
      <c r="D5097" t="s">
        <v>114</v>
      </c>
      <c r="E5097">
        <v>48.7</v>
      </c>
      <c r="F5097">
        <v>25</v>
      </c>
      <c r="G5097">
        <v>23</v>
      </c>
      <c r="I5097">
        <v>2025</v>
      </c>
      <c r="J5097" t="s">
        <v>26</v>
      </c>
      <c r="K5097" t="s">
        <v>27</v>
      </c>
      <c r="L5097">
        <v>10620000</v>
      </c>
      <c r="M5097">
        <v>218070</v>
      </c>
      <c r="N5097" t="s">
        <v>453</v>
      </c>
      <c r="O5097" t="s">
        <v>28</v>
      </c>
      <c r="P5097">
        <v>31</v>
      </c>
      <c r="Q5097" t="s">
        <v>453</v>
      </c>
      <c r="R5097">
        <v>2025</v>
      </c>
      <c r="S5097">
        <v>1</v>
      </c>
      <c r="T5097" t="s">
        <v>29</v>
      </c>
      <c r="U5097" t="s">
        <v>30</v>
      </c>
      <c r="V5097" t="s">
        <v>454</v>
      </c>
    </row>
    <row r="5098" spans="1:22" x14ac:dyDescent="0.3">
      <c r="A5098" t="s">
        <v>31</v>
      </c>
      <c r="B5098" t="s">
        <v>32</v>
      </c>
      <c r="C5098" t="s">
        <v>33</v>
      </c>
      <c r="D5098" t="s">
        <v>102</v>
      </c>
      <c r="E5098">
        <v>37.299999999999997</v>
      </c>
      <c r="F5098">
        <v>20</v>
      </c>
      <c r="G5098">
        <v>14</v>
      </c>
      <c r="I5098">
        <v>2026</v>
      </c>
      <c r="J5098" t="s">
        <v>103</v>
      </c>
      <c r="K5098" t="s">
        <v>104</v>
      </c>
      <c r="L5098">
        <v>16229850</v>
      </c>
      <c r="M5098">
        <v>435117</v>
      </c>
      <c r="N5098" t="s">
        <v>453</v>
      </c>
      <c r="O5098" t="s">
        <v>80</v>
      </c>
      <c r="P5098">
        <v>31</v>
      </c>
      <c r="Q5098" t="s">
        <v>453</v>
      </c>
      <c r="R5098">
        <v>2026</v>
      </c>
      <c r="S5098">
        <v>0</v>
      </c>
      <c r="T5098" t="s">
        <v>29</v>
      </c>
      <c r="U5098" t="s">
        <v>30</v>
      </c>
      <c r="V5098" t="s">
        <v>453</v>
      </c>
    </row>
    <row r="5099" spans="1:22" x14ac:dyDescent="0.3">
      <c r="A5099" t="s">
        <v>31</v>
      </c>
      <c r="B5099" t="s">
        <v>32</v>
      </c>
      <c r="C5099" t="s">
        <v>33</v>
      </c>
      <c r="D5099" t="s">
        <v>417</v>
      </c>
      <c r="E5099">
        <v>53.7</v>
      </c>
      <c r="F5099">
        <v>22</v>
      </c>
      <c r="G5099">
        <v>14</v>
      </c>
      <c r="I5099">
        <v>2028</v>
      </c>
      <c r="J5099" t="s">
        <v>110</v>
      </c>
      <c r="K5099" t="s">
        <v>96</v>
      </c>
      <c r="L5099">
        <v>14879644</v>
      </c>
      <c r="M5099">
        <v>277088</v>
      </c>
      <c r="N5099" t="s">
        <v>453</v>
      </c>
      <c r="O5099" t="s">
        <v>58</v>
      </c>
      <c r="P5099">
        <v>31</v>
      </c>
      <c r="Q5099" t="s">
        <v>453</v>
      </c>
      <c r="R5099">
        <v>2028</v>
      </c>
      <c r="S5099">
        <v>-2</v>
      </c>
      <c r="T5099" t="s">
        <v>35</v>
      </c>
      <c r="U5099" t="s">
        <v>30</v>
      </c>
      <c r="V5099" t="s">
        <v>454</v>
      </c>
    </row>
    <row r="5100" spans="1:22" x14ac:dyDescent="0.3">
      <c r="A5100" t="s">
        <v>31</v>
      </c>
      <c r="B5100" t="s">
        <v>32</v>
      </c>
      <c r="C5100" t="s">
        <v>33</v>
      </c>
      <c r="D5100" t="s">
        <v>102</v>
      </c>
      <c r="E5100">
        <v>37.299999999999997</v>
      </c>
      <c r="F5100">
        <v>20</v>
      </c>
      <c r="G5100">
        <v>13</v>
      </c>
      <c r="I5100">
        <v>2026</v>
      </c>
      <c r="J5100" t="s">
        <v>103</v>
      </c>
      <c r="K5100" t="s">
        <v>104</v>
      </c>
      <c r="L5100">
        <v>16229850</v>
      </c>
      <c r="M5100">
        <v>435117</v>
      </c>
      <c r="N5100" t="s">
        <v>453</v>
      </c>
      <c r="O5100" t="s">
        <v>80</v>
      </c>
      <c r="P5100">
        <v>31</v>
      </c>
      <c r="Q5100" t="s">
        <v>453</v>
      </c>
      <c r="R5100">
        <v>2026</v>
      </c>
      <c r="S5100">
        <v>0</v>
      </c>
      <c r="T5100" t="s">
        <v>29</v>
      </c>
      <c r="U5100" t="s">
        <v>30</v>
      </c>
      <c r="V5100" t="s">
        <v>453</v>
      </c>
    </row>
    <row r="5101" spans="1:22" x14ac:dyDescent="0.3">
      <c r="A5101" t="s">
        <v>31</v>
      </c>
      <c r="B5101" t="s">
        <v>32</v>
      </c>
      <c r="C5101" t="s">
        <v>76</v>
      </c>
      <c r="D5101" t="s">
        <v>419</v>
      </c>
      <c r="E5101">
        <v>39.200000000000003</v>
      </c>
      <c r="F5101">
        <v>23</v>
      </c>
      <c r="G5101">
        <v>17</v>
      </c>
      <c r="I5101">
        <v>2025</v>
      </c>
      <c r="J5101" t="s">
        <v>297</v>
      </c>
      <c r="K5101" t="s">
        <v>57</v>
      </c>
      <c r="L5101">
        <v>12285000</v>
      </c>
      <c r="M5101">
        <v>313393</v>
      </c>
      <c r="N5101" t="s">
        <v>453</v>
      </c>
      <c r="O5101" t="s">
        <v>58</v>
      </c>
      <c r="P5101">
        <v>15</v>
      </c>
      <c r="Q5101" t="s">
        <v>453</v>
      </c>
      <c r="R5101">
        <v>2025</v>
      </c>
      <c r="S5101">
        <v>1</v>
      </c>
      <c r="T5101" t="s">
        <v>29</v>
      </c>
      <c r="U5101" t="s">
        <v>30</v>
      </c>
      <c r="V5101" t="s">
        <v>454</v>
      </c>
    </row>
    <row r="5102" spans="1:22" x14ac:dyDescent="0.3">
      <c r="A5102" t="s">
        <v>31</v>
      </c>
      <c r="B5102" t="s">
        <v>32</v>
      </c>
      <c r="C5102" t="s">
        <v>33</v>
      </c>
      <c r="D5102" t="s">
        <v>145</v>
      </c>
      <c r="E5102">
        <v>37.1</v>
      </c>
      <c r="F5102">
        <v>19</v>
      </c>
      <c r="G5102">
        <v>14</v>
      </c>
      <c r="I5102">
        <v>2029</v>
      </c>
      <c r="J5102" t="s">
        <v>51</v>
      </c>
      <c r="K5102" t="s">
        <v>43</v>
      </c>
      <c r="L5102">
        <v>10540800</v>
      </c>
      <c r="M5102">
        <v>284119</v>
      </c>
      <c r="N5102" t="s">
        <v>453</v>
      </c>
      <c r="O5102" t="s">
        <v>38</v>
      </c>
      <c r="P5102">
        <v>15</v>
      </c>
      <c r="Q5102" t="s">
        <v>453</v>
      </c>
      <c r="R5102">
        <v>2029</v>
      </c>
      <c r="S5102">
        <v>-3</v>
      </c>
      <c r="T5102" t="s">
        <v>35</v>
      </c>
      <c r="U5102" t="s">
        <v>30</v>
      </c>
      <c r="V5102" t="s">
        <v>454</v>
      </c>
    </row>
    <row r="5103" spans="1:22" x14ac:dyDescent="0.3">
      <c r="A5103" t="s">
        <v>31</v>
      </c>
      <c r="B5103" t="s">
        <v>32</v>
      </c>
      <c r="C5103" t="s">
        <v>68</v>
      </c>
      <c r="D5103" t="s">
        <v>429</v>
      </c>
      <c r="E5103">
        <v>154.19999999999999</v>
      </c>
      <c r="F5103">
        <v>18</v>
      </c>
      <c r="G5103">
        <v>17</v>
      </c>
      <c r="I5103">
        <v>2027</v>
      </c>
      <c r="J5103" t="s">
        <v>250</v>
      </c>
      <c r="K5103" t="s">
        <v>156</v>
      </c>
      <c r="L5103">
        <v>39700000</v>
      </c>
      <c r="M5103">
        <v>257458</v>
      </c>
      <c r="N5103" t="s">
        <v>453</v>
      </c>
      <c r="O5103" t="s">
        <v>67</v>
      </c>
      <c r="P5103">
        <v>31</v>
      </c>
      <c r="Q5103" t="s">
        <v>453</v>
      </c>
      <c r="R5103">
        <v>2027</v>
      </c>
      <c r="S5103">
        <v>-1</v>
      </c>
      <c r="T5103" t="s">
        <v>35</v>
      </c>
      <c r="U5103" t="s">
        <v>30</v>
      </c>
      <c r="V5103" t="s">
        <v>454</v>
      </c>
    </row>
    <row r="5104" spans="1:22" x14ac:dyDescent="0.3">
      <c r="A5104" t="s">
        <v>31</v>
      </c>
      <c r="B5104" t="s">
        <v>32</v>
      </c>
      <c r="C5104" t="s">
        <v>24</v>
      </c>
      <c r="D5104" t="s">
        <v>114</v>
      </c>
      <c r="E5104">
        <v>48.7</v>
      </c>
      <c r="F5104">
        <v>25</v>
      </c>
      <c r="G5104">
        <v>15</v>
      </c>
      <c r="I5104">
        <v>2025</v>
      </c>
      <c r="J5104" t="s">
        <v>26</v>
      </c>
      <c r="K5104" t="s">
        <v>27</v>
      </c>
      <c r="L5104">
        <v>10610000</v>
      </c>
      <c r="M5104">
        <v>217864</v>
      </c>
      <c r="N5104" t="s">
        <v>453</v>
      </c>
      <c r="O5104" t="s">
        <v>28</v>
      </c>
      <c r="P5104">
        <v>31</v>
      </c>
      <c r="Q5104" t="s">
        <v>453</v>
      </c>
      <c r="R5104">
        <v>2025</v>
      </c>
      <c r="S5104">
        <v>1</v>
      </c>
      <c r="T5104" t="s">
        <v>29</v>
      </c>
      <c r="U5104" t="s">
        <v>30</v>
      </c>
      <c r="V5104" t="s">
        <v>454</v>
      </c>
    </row>
    <row r="5105" spans="1:22" x14ac:dyDescent="0.3">
      <c r="A5105" t="s">
        <v>31</v>
      </c>
      <c r="B5105" t="s">
        <v>32</v>
      </c>
      <c r="C5105" t="s">
        <v>24</v>
      </c>
      <c r="D5105" t="s">
        <v>396</v>
      </c>
      <c r="E5105">
        <v>38.299999999999997</v>
      </c>
      <c r="F5105">
        <v>25</v>
      </c>
      <c r="G5105">
        <v>22</v>
      </c>
      <c r="I5105">
        <v>2028</v>
      </c>
      <c r="J5105" t="s">
        <v>193</v>
      </c>
      <c r="K5105" t="s">
        <v>96</v>
      </c>
      <c r="L5105">
        <v>10953800</v>
      </c>
      <c r="M5105">
        <v>286000</v>
      </c>
      <c r="N5105" t="s">
        <v>453</v>
      </c>
      <c r="O5105" t="s">
        <v>97</v>
      </c>
      <c r="P5105">
        <v>30</v>
      </c>
      <c r="Q5105" t="s">
        <v>453</v>
      </c>
      <c r="R5105">
        <v>2028</v>
      </c>
      <c r="S5105">
        <v>-2</v>
      </c>
      <c r="T5105" t="s">
        <v>35</v>
      </c>
      <c r="U5105" t="s">
        <v>30</v>
      </c>
      <c r="V5105" t="s">
        <v>454</v>
      </c>
    </row>
    <row r="5106" spans="1:22" x14ac:dyDescent="0.3">
      <c r="A5106" t="s">
        <v>31</v>
      </c>
      <c r="B5106" t="s">
        <v>32</v>
      </c>
      <c r="C5106" t="s">
        <v>24</v>
      </c>
      <c r="D5106" t="s">
        <v>114</v>
      </c>
      <c r="E5106">
        <v>48.7</v>
      </c>
      <c r="F5106">
        <v>25</v>
      </c>
      <c r="G5106">
        <v>21</v>
      </c>
      <c r="I5106">
        <v>2025</v>
      </c>
      <c r="J5106" t="s">
        <v>26</v>
      </c>
      <c r="K5106" t="s">
        <v>27</v>
      </c>
      <c r="L5106">
        <v>10620000</v>
      </c>
      <c r="M5106">
        <v>218070</v>
      </c>
      <c r="N5106" t="s">
        <v>453</v>
      </c>
      <c r="O5106" t="s">
        <v>28</v>
      </c>
      <c r="P5106">
        <v>31</v>
      </c>
      <c r="Q5106" t="s">
        <v>453</v>
      </c>
      <c r="R5106">
        <v>2025</v>
      </c>
      <c r="S5106">
        <v>1</v>
      </c>
      <c r="T5106" t="s">
        <v>29</v>
      </c>
      <c r="U5106" t="s">
        <v>30</v>
      </c>
      <c r="V5106" t="s">
        <v>454</v>
      </c>
    </row>
    <row r="5107" spans="1:22" x14ac:dyDescent="0.3">
      <c r="A5107" t="s">
        <v>31</v>
      </c>
      <c r="B5107" t="s">
        <v>32</v>
      </c>
      <c r="C5107" t="s">
        <v>24</v>
      </c>
      <c r="D5107" t="s">
        <v>396</v>
      </c>
      <c r="E5107">
        <v>40.6</v>
      </c>
      <c r="F5107">
        <v>25</v>
      </c>
      <c r="G5107">
        <v>19</v>
      </c>
      <c r="I5107">
        <v>2028</v>
      </c>
      <c r="J5107" t="s">
        <v>193</v>
      </c>
      <c r="K5107" t="s">
        <v>96</v>
      </c>
      <c r="L5107">
        <v>11449200</v>
      </c>
      <c r="M5107">
        <v>282000</v>
      </c>
      <c r="N5107" t="s">
        <v>453</v>
      </c>
      <c r="O5107" t="s">
        <v>97</v>
      </c>
      <c r="P5107">
        <v>30</v>
      </c>
      <c r="Q5107" t="s">
        <v>453</v>
      </c>
      <c r="R5107">
        <v>2028</v>
      </c>
      <c r="S5107">
        <v>-2</v>
      </c>
      <c r="T5107" t="s">
        <v>35</v>
      </c>
      <c r="U5107" t="s">
        <v>30</v>
      </c>
      <c r="V5107" t="s">
        <v>454</v>
      </c>
    </row>
    <row r="5108" spans="1:22" x14ac:dyDescent="0.3">
      <c r="A5108" t="s">
        <v>31</v>
      </c>
      <c r="B5108" t="s">
        <v>32</v>
      </c>
      <c r="C5108" t="s">
        <v>24</v>
      </c>
      <c r="D5108" t="s">
        <v>114</v>
      </c>
      <c r="E5108">
        <v>48.7</v>
      </c>
      <c r="F5108">
        <v>25</v>
      </c>
      <c r="G5108">
        <v>16</v>
      </c>
      <c r="I5108">
        <v>2025</v>
      </c>
      <c r="J5108" t="s">
        <v>26</v>
      </c>
      <c r="K5108" t="s">
        <v>27</v>
      </c>
      <c r="L5108">
        <v>10620000</v>
      </c>
      <c r="M5108">
        <v>218070</v>
      </c>
      <c r="N5108" t="s">
        <v>453</v>
      </c>
      <c r="O5108" t="s">
        <v>28</v>
      </c>
      <c r="P5108">
        <v>31</v>
      </c>
      <c r="Q5108" t="s">
        <v>453</v>
      </c>
      <c r="R5108">
        <v>2025</v>
      </c>
      <c r="S5108">
        <v>1</v>
      </c>
      <c r="T5108" t="s">
        <v>29</v>
      </c>
      <c r="U5108" t="s">
        <v>30</v>
      </c>
      <c r="V5108" t="s">
        <v>454</v>
      </c>
    </row>
    <row r="5109" spans="1:22" x14ac:dyDescent="0.3">
      <c r="A5109" t="s">
        <v>31</v>
      </c>
      <c r="B5109" t="s">
        <v>32</v>
      </c>
      <c r="C5109" t="s">
        <v>33</v>
      </c>
      <c r="D5109" t="s">
        <v>121</v>
      </c>
      <c r="E5109">
        <v>38.700000000000003</v>
      </c>
      <c r="F5109">
        <v>23</v>
      </c>
      <c r="G5109">
        <v>16</v>
      </c>
      <c r="I5109">
        <v>2028</v>
      </c>
      <c r="J5109" t="s">
        <v>122</v>
      </c>
      <c r="K5109" t="s">
        <v>43</v>
      </c>
      <c r="L5109">
        <v>10100700</v>
      </c>
      <c r="M5109">
        <v>261000</v>
      </c>
      <c r="N5109" t="s">
        <v>453</v>
      </c>
      <c r="O5109" t="s">
        <v>38</v>
      </c>
      <c r="P5109">
        <v>20</v>
      </c>
      <c r="Q5109" t="s">
        <v>453</v>
      </c>
      <c r="R5109">
        <v>2028</v>
      </c>
      <c r="S5109">
        <v>-2</v>
      </c>
      <c r="T5109" t="s">
        <v>35</v>
      </c>
      <c r="U5109" t="s">
        <v>30</v>
      </c>
      <c r="V5109" t="s">
        <v>454</v>
      </c>
    </row>
    <row r="5110" spans="1:22" x14ac:dyDescent="0.3">
      <c r="A5110" t="s">
        <v>31</v>
      </c>
      <c r="B5110" t="s">
        <v>32</v>
      </c>
      <c r="C5110" t="s">
        <v>24</v>
      </c>
      <c r="D5110" t="s">
        <v>396</v>
      </c>
      <c r="E5110">
        <v>40.5</v>
      </c>
      <c r="F5110">
        <v>25</v>
      </c>
      <c r="G5110">
        <v>23</v>
      </c>
      <c r="I5110">
        <v>2028</v>
      </c>
      <c r="J5110" t="s">
        <v>193</v>
      </c>
      <c r="K5110" t="s">
        <v>96</v>
      </c>
      <c r="L5110">
        <v>11664000</v>
      </c>
      <c r="M5110">
        <v>288000</v>
      </c>
      <c r="N5110" t="s">
        <v>453</v>
      </c>
      <c r="O5110" t="s">
        <v>97</v>
      </c>
      <c r="P5110">
        <v>30</v>
      </c>
      <c r="Q5110" t="s">
        <v>453</v>
      </c>
      <c r="R5110">
        <v>2028</v>
      </c>
      <c r="S5110">
        <v>-2</v>
      </c>
      <c r="T5110" t="s">
        <v>35</v>
      </c>
      <c r="U5110" t="s">
        <v>30</v>
      </c>
      <c r="V5110" t="s">
        <v>454</v>
      </c>
    </row>
    <row r="5111" spans="1:22" x14ac:dyDescent="0.3">
      <c r="A5111" t="s">
        <v>31</v>
      </c>
      <c r="B5111" t="s">
        <v>32</v>
      </c>
      <c r="C5111" t="s">
        <v>63</v>
      </c>
      <c r="D5111" t="s">
        <v>333</v>
      </c>
      <c r="E5111">
        <v>33.299999999999997</v>
      </c>
      <c r="F5111">
        <v>15</v>
      </c>
      <c r="G5111">
        <v>15</v>
      </c>
      <c r="I5111">
        <v>2028</v>
      </c>
      <c r="J5111" t="s">
        <v>320</v>
      </c>
      <c r="K5111" t="s">
        <v>86</v>
      </c>
      <c r="L5111">
        <v>8240000</v>
      </c>
      <c r="M5111">
        <v>247447</v>
      </c>
      <c r="N5111" t="s">
        <v>453</v>
      </c>
      <c r="O5111" t="s">
        <v>120</v>
      </c>
      <c r="P5111">
        <v>20</v>
      </c>
      <c r="Q5111" t="s">
        <v>453</v>
      </c>
      <c r="R5111">
        <v>2028</v>
      </c>
      <c r="S5111">
        <v>-2</v>
      </c>
      <c r="T5111" t="s">
        <v>35</v>
      </c>
      <c r="U5111" t="s">
        <v>44</v>
      </c>
      <c r="V5111" t="s">
        <v>454</v>
      </c>
    </row>
    <row r="5112" spans="1:22" x14ac:dyDescent="0.3">
      <c r="A5112" t="s">
        <v>31</v>
      </c>
      <c r="B5112" t="s">
        <v>32</v>
      </c>
      <c r="C5112" t="s">
        <v>33</v>
      </c>
      <c r="D5112" t="s">
        <v>94</v>
      </c>
      <c r="E5112">
        <v>35.200000000000003</v>
      </c>
      <c r="F5112">
        <v>25</v>
      </c>
      <c r="G5112">
        <v>16</v>
      </c>
      <c r="I5112">
        <v>2028</v>
      </c>
      <c r="J5112" t="s">
        <v>100</v>
      </c>
      <c r="K5112" t="s">
        <v>96</v>
      </c>
      <c r="L5112">
        <v>10441508</v>
      </c>
      <c r="M5112">
        <v>296634</v>
      </c>
      <c r="N5112" t="s">
        <v>453</v>
      </c>
      <c r="O5112" t="s">
        <v>97</v>
      </c>
      <c r="P5112">
        <v>20</v>
      </c>
      <c r="Q5112" t="s">
        <v>453</v>
      </c>
      <c r="R5112">
        <v>2028</v>
      </c>
      <c r="S5112">
        <v>-2</v>
      </c>
      <c r="T5112" t="s">
        <v>35</v>
      </c>
      <c r="U5112" t="s">
        <v>30</v>
      </c>
      <c r="V5112" t="s">
        <v>454</v>
      </c>
    </row>
    <row r="5113" spans="1:22" x14ac:dyDescent="0.3">
      <c r="A5113" t="s">
        <v>31</v>
      </c>
      <c r="B5113" t="s">
        <v>32</v>
      </c>
      <c r="C5113" t="s">
        <v>33</v>
      </c>
      <c r="D5113" t="s">
        <v>41</v>
      </c>
      <c r="E5113">
        <v>38.9</v>
      </c>
      <c r="F5113">
        <v>18</v>
      </c>
      <c r="G5113">
        <v>13</v>
      </c>
      <c r="I5113">
        <v>2027</v>
      </c>
      <c r="J5113" t="s">
        <v>51</v>
      </c>
      <c r="K5113" t="s">
        <v>43</v>
      </c>
      <c r="L5113">
        <v>10768500</v>
      </c>
      <c r="M5113">
        <v>276825</v>
      </c>
      <c r="N5113" t="s">
        <v>453</v>
      </c>
      <c r="O5113" t="s">
        <v>38</v>
      </c>
      <c r="P5113">
        <v>15</v>
      </c>
      <c r="Q5113" t="s">
        <v>453</v>
      </c>
      <c r="R5113">
        <v>2027</v>
      </c>
      <c r="S5113">
        <v>-1</v>
      </c>
      <c r="T5113" t="s">
        <v>35</v>
      </c>
      <c r="U5113" t="s">
        <v>30</v>
      </c>
      <c r="V5113" t="s">
        <v>454</v>
      </c>
    </row>
    <row r="5114" spans="1:22" x14ac:dyDescent="0.3">
      <c r="A5114" t="s">
        <v>31</v>
      </c>
      <c r="B5114" t="s">
        <v>32</v>
      </c>
      <c r="C5114" t="s">
        <v>68</v>
      </c>
      <c r="D5114" t="s">
        <v>415</v>
      </c>
      <c r="E5114">
        <v>48.4</v>
      </c>
      <c r="F5114">
        <v>25</v>
      </c>
      <c r="G5114">
        <v>19</v>
      </c>
      <c r="I5114">
        <v>2028</v>
      </c>
      <c r="J5114" t="s">
        <v>219</v>
      </c>
      <c r="K5114" t="s">
        <v>108</v>
      </c>
      <c r="L5114">
        <v>42301600</v>
      </c>
      <c r="M5114">
        <v>874000</v>
      </c>
      <c r="N5114" t="s">
        <v>453</v>
      </c>
      <c r="O5114" t="s">
        <v>72</v>
      </c>
      <c r="P5114">
        <v>30</v>
      </c>
      <c r="Q5114" t="s">
        <v>453</v>
      </c>
      <c r="R5114">
        <v>2028</v>
      </c>
      <c r="S5114">
        <v>-2</v>
      </c>
      <c r="T5114" t="s">
        <v>35</v>
      </c>
      <c r="U5114" t="s">
        <v>30</v>
      </c>
      <c r="V5114" t="s">
        <v>453</v>
      </c>
    </row>
    <row r="5115" spans="1:22" x14ac:dyDescent="0.3">
      <c r="A5115" t="s">
        <v>31</v>
      </c>
      <c r="B5115" t="s">
        <v>32</v>
      </c>
      <c r="C5115" t="s">
        <v>33</v>
      </c>
      <c r="D5115" t="s">
        <v>41</v>
      </c>
      <c r="E5115">
        <v>38.9</v>
      </c>
      <c r="F5115">
        <v>18</v>
      </c>
      <c r="G5115">
        <v>15</v>
      </c>
      <c r="I5115">
        <v>2027</v>
      </c>
      <c r="J5115" t="s">
        <v>51</v>
      </c>
      <c r="K5115" t="s">
        <v>43</v>
      </c>
      <c r="L5115">
        <v>10768500</v>
      </c>
      <c r="M5115">
        <v>276825</v>
      </c>
      <c r="N5115" t="s">
        <v>453</v>
      </c>
      <c r="O5115" t="s">
        <v>38</v>
      </c>
      <c r="P5115">
        <v>15</v>
      </c>
      <c r="Q5115" t="s">
        <v>453</v>
      </c>
      <c r="R5115">
        <v>2027</v>
      </c>
      <c r="S5115">
        <v>-1</v>
      </c>
      <c r="T5115" t="s">
        <v>35</v>
      </c>
      <c r="U5115" t="s">
        <v>30</v>
      </c>
      <c r="V5115" t="s">
        <v>454</v>
      </c>
    </row>
    <row r="5116" spans="1:22" x14ac:dyDescent="0.3">
      <c r="A5116" t="s">
        <v>31</v>
      </c>
      <c r="B5116" t="s">
        <v>32</v>
      </c>
      <c r="C5116" t="s">
        <v>33</v>
      </c>
      <c r="D5116" t="s">
        <v>41</v>
      </c>
      <c r="E5116">
        <v>38.9</v>
      </c>
      <c r="F5116">
        <v>18</v>
      </c>
      <c r="G5116">
        <v>14</v>
      </c>
      <c r="I5116">
        <v>2027</v>
      </c>
      <c r="J5116" t="s">
        <v>51</v>
      </c>
      <c r="K5116" t="s">
        <v>43</v>
      </c>
      <c r="L5116">
        <v>10768500</v>
      </c>
      <c r="M5116">
        <v>276825</v>
      </c>
      <c r="N5116" t="s">
        <v>453</v>
      </c>
      <c r="O5116" t="s">
        <v>38</v>
      </c>
      <c r="P5116">
        <v>15</v>
      </c>
      <c r="Q5116" t="s">
        <v>453</v>
      </c>
      <c r="R5116">
        <v>2027</v>
      </c>
      <c r="S5116">
        <v>-1</v>
      </c>
      <c r="T5116" t="s">
        <v>35</v>
      </c>
      <c r="U5116" t="s">
        <v>30</v>
      </c>
      <c r="V5116" t="s">
        <v>454</v>
      </c>
    </row>
    <row r="5117" spans="1:22" x14ac:dyDescent="0.3">
      <c r="A5117" t="s">
        <v>31</v>
      </c>
      <c r="B5117" t="s">
        <v>32</v>
      </c>
      <c r="C5117" t="s">
        <v>24</v>
      </c>
      <c r="D5117" t="s">
        <v>98</v>
      </c>
      <c r="E5117">
        <v>37.200000000000003</v>
      </c>
      <c r="F5117">
        <v>17</v>
      </c>
      <c r="G5117">
        <v>17</v>
      </c>
      <c r="I5117">
        <v>2028</v>
      </c>
      <c r="J5117" t="s">
        <v>25</v>
      </c>
      <c r="K5117" t="s">
        <v>25</v>
      </c>
      <c r="L5117">
        <v>8578320</v>
      </c>
      <c r="M5117">
        <v>230600</v>
      </c>
      <c r="N5117" t="s">
        <v>453</v>
      </c>
      <c r="O5117" t="s">
        <v>25</v>
      </c>
      <c r="Q5117" t="s">
        <v>454</v>
      </c>
      <c r="R5117">
        <v>2028</v>
      </c>
      <c r="S5117">
        <v>-2</v>
      </c>
      <c r="T5117" t="s">
        <v>35</v>
      </c>
      <c r="U5117" t="s">
        <v>30</v>
      </c>
      <c r="V5117" t="s">
        <v>454</v>
      </c>
    </row>
    <row r="5118" spans="1:22" x14ac:dyDescent="0.3">
      <c r="A5118" t="s">
        <v>31</v>
      </c>
      <c r="B5118" t="s">
        <v>32</v>
      </c>
      <c r="C5118" t="s">
        <v>33</v>
      </c>
      <c r="D5118" t="s">
        <v>94</v>
      </c>
      <c r="E5118">
        <v>39.5</v>
      </c>
      <c r="F5118">
        <v>25</v>
      </c>
      <c r="G5118">
        <v>16</v>
      </c>
      <c r="I5118">
        <v>2028</v>
      </c>
      <c r="J5118" t="s">
        <v>100</v>
      </c>
      <c r="K5118" t="s">
        <v>96</v>
      </c>
      <c r="L5118">
        <v>11232871</v>
      </c>
      <c r="M5118">
        <v>284376</v>
      </c>
      <c r="N5118" t="s">
        <v>453</v>
      </c>
      <c r="O5118" t="s">
        <v>97</v>
      </c>
      <c r="P5118">
        <v>20</v>
      </c>
      <c r="Q5118" t="s">
        <v>453</v>
      </c>
      <c r="R5118">
        <v>2028</v>
      </c>
      <c r="S5118">
        <v>-2</v>
      </c>
      <c r="T5118" t="s">
        <v>35</v>
      </c>
      <c r="U5118" t="s">
        <v>30</v>
      </c>
      <c r="V5118" t="s">
        <v>454</v>
      </c>
    </row>
    <row r="5119" spans="1:22" x14ac:dyDescent="0.3">
      <c r="A5119" t="s">
        <v>31</v>
      </c>
      <c r="B5119" t="s">
        <v>32</v>
      </c>
      <c r="C5119" t="s">
        <v>33</v>
      </c>
      <c r="D5119" t="s">
        <v>41</v>
      </c>
      <c r="E5119">
        <v>38.9</v>
      </c>
      <c r="F5119">
        <v>18</v>
      </c>
      <c r="G5119">
        <v>13</v>
      </c>
      <c r="I5119">
        <v>2027</v>
      </c>
      <c r="J5119" t="s">
        <v>51</v>
      </c>
      <c r="K5119" t="s">
        <v>43</v>
      </c>
      <c r="L5119">
        <v>10768500</v>
      </c>
      <c r="M5119">
        <v>276825</v>
      </c>
      <c r="N5119" t="s">
        <v>453</v>
      </c>
      <c r="O5119" t="s">
        <v>38</v>
      </c>
      <c r="P5119">
        <v>15</v>
      </c>
      <c r="Q5119" t="s">
        <v>453</v>
      </c>
      <c r="R5119">
        <v>2027</v>
      </c>
      <c r="S5119">
        <v>-1</v>
      </c>
      <c r="T5119" t="s">
        <v>35</v>
      </c>
      <c r="U5119" t="s">
        <v>30</v>
      </c>
      <c r="V5119" t="s">
        <v>454</v>
      </c>
    </row>
    <row r="5120" spans="1:22" x14ac:dyDescent="0.3">
      <c r="A5120" t="s">
        <v>31</v>
      </c>
      <c r="B5120" t="s">
        <v>32</v>
      </c>
      <c r="C5120" t="s">
        <v>33</v>
      </c>
      <c r="D5120" t="s">
        <v>121</v>
      </c>
      <c r="E5120">
        <v>38.1</v>
      </c>
      <c r="F5120">
        <v>17</v>
      </c>
      <c r="G5120">
        <v>15</v>
      </c>
      <c r="I5120">
        <v>2029</v>
      </c>
      <c r="J5120" t="s">
        <v>122</v>
      </c>
      <c r="K5120" t="s">
        <v>43</v>
      </c>
      <c r="L5120">
        <v>11582400</v>
      </c>
      <c r="M5120">
        <v>304000</v>
      </c>
      <c r="N5120" t="s">
        <v>453</v>
      </c>
      <c r="O5120" t="s">
        <v>38</v>
      </c>
      <c r="P5120">
        <v>20</v>
      </c>
      <c r="Q5120" t="s">
        <v>453</v>
      </c>
      <c r="R5120">
        <v>2029</v>
      </c>
      <c r="S5120">
        <v>-3</v>
      </c>
      <c r="T5120" t="s">
        <v>35</v>
      </c>
      <c r="U5120" t="s">
        <v>30</v>
      </c>
      <c r="V5120" t="s">
        <v>454</v>
      </c>
    </row>
    <row r="5121" spans="1:22" x14ac:dyDescent="0.3">
      <c r="A5121" t="s">
        <v>31</v>
      </c>
      <c r="B5121" t="s">
        <v>32</v>
      </c>
      <c r="C5121" t="s">
        <v>24</v>
      </c>
      <c r="D5121" t="s">
        <v>396</v>
      </c>
      <c r="E5121">
        <v>40.6</v>
      </c>
      <c r="F5121">
        <v>25</v>
      </c>
      <c r="G5121">
        <v>16</v>
      </c>
      <c r="I5121">
        <v>2028</v>
      </c>
      <c r="J5121" t="s">
        <v>193</v>
      </c>
      <c r="K5121" t="s">
        <v>96</v>
      </c>
      <c r="L5121">
        <v>11286800</v>
      </c>
      <c r="M5121">
        <v>278000</v>
      </c>
      <c r="N5121" t="s">
        <v>453</v>
      </c>
      <c r="O5121" t="s">
        <v>97</v>
      </c>
      <c r="P5121">
        <v>30</v>
      </c>
      <c r="Q5121" t="s">
        <v>453</v>
      </c>
      <c r="R5121">
        <v>2028</v>
      </c>
      <c r="S5121">
        <v>-2</v>
      </c>
      <c r="T5121" t="s">
        <v>35</v>
      </c>
      <c r="U5121" t="s">
        <v>30</v>
      </c>
      <c r="V5121" t="s">
        <v>454</v>
      </c>
    </row>
    <row r="5122" spans="1:22" x14ac:dyDescent="0.3">
      <c r="A5122" t="s">
        <v>31</v>
      </c>
      <c r="B5122" t="s">
        <v>32</v>
      </c>
      <c r="C5122" t="s">
        <v>24</v>
      </c>
      <c r="D5122" t="s">
        <v>396</v>
      </c>
      <c r="E5122">
        <v>41.8</v>
      </c>
      <c r="F5122">
        <v>25</v>
      </c>
      <c r="G5122">
        <v>19</v>
      </c>
      <c r="I5122">
        <v>2028</v>
      </c>
      <c r="J5122" t="s">
        <v>193</v>
      </c>
      <c r="K5122" t="s">
        <v>96</v>
      </c>
      <c r="L5122">
        <v>11787600</v>
      </c>
      <c r="M5122">
        <v>282000</v>
      </c>
      <c r="N5122" t="s">
        <v>453</v>
      </c>
      <c r="O5122" t="s">
        <v>97</v>
      </c>
      <c r="P5122">
        <v>30</v>
      </c>
      <c r="Q5122" t="s">
        <v>453</v>
      </c>
      <c r="R5122">
        <v>2028</v>
      </c>
      <c r="S5122">
        <v>-2</v>
      </c>
      <c r="T5122" t="s">
        <v>35</v>
      </c>
      <c r="U5122" t="s">
        <v>30</v>
      </c>
      <c r="V5122" t="s">
        <v>454</v>
      </c>
    </row>
    <row r="5123" spans="1:22" x14ac:dyDescent="0.3">
      <c r="A5123" t="s">
        <v>31</v>
      </c>
      <c r="B5123" t="s">
        <v>32</v>
      </c>
      <c r="C5123" t="s">
        <v>24</v>
      </c>
      <c r="D5123" t="s">
        <v>396</v>
      </c>
      <c r="E5123">
        <v>40.6</v>
      </c>
      <c r="F5123">
        <v>25</v>
      </c>
      <c r="G5123">
        <v>15</v>
      </c>
      <c r="I5123">
        <v>2028</v>
      </c>
      <c r="J5123" t="s">
        <v>193</v>
      </c>
      <c r="K5123" t="s">
        <v>96</v>
      </c>
      <c r="L5123">
        <v>11205600</v>
      </c>
      <c r="M5123">
        <v>276000</v>
      </c>
      <c r="N5123" t="s">
        <v>453</v>
      </c>
      <c r="O5123" t="s">
        <v>97</v>
      </c>
      <c r="P5123">
        <v>30</v>
      </c>
      <c r="Q5123" t="s">
        <v>453</v>
      </c>
      <c r="R5123">
        <v>2028</v>
      </c>
      <c r="S5123">
        <v>-2</v>
      </c>
      <c r="T5123" t="s">
        <v>35</v>
      </c>
      <c r="U5123" t="s">
        <v>30</v>
      </c>
      <c r="V5123" t="s">
        <v>454</v>
      </c>
    </row>
    <row r="5124" spans="1:22" x14ac:dyDescent="0.3">
      <c r="A5124" t="s">
        <v>31</v>
      </c>
      <c r="B5124" t="s">
        <v>32</v>
      </c>
      <c r="C5124" t="s">
        <v>24</v>
      </c>
      <c r="D5124" t="s">
        <v>396</v>
      </c>
      <c r="E5124">
        <v>38.299999999999997</v>
      </c>
      <c r="F5124">
        <v>25</v>
      </c>
      <c r="G5124">
        <v>17</v>
      </c>
      <c r="I5124">
        <v>2028</v>
      </c>
      <c r="J5124" t="s">
        <v>193</v>
      </c>
      <c r="K5124" t="s">
        <v>96</v>
      </c>
      <c r="L5124">
        <v>10685700</v>
      </c>
      <c r="M5124">
        <v>279000</v>
      </c>
      <c r="N5124" t="s">
        <v>453</v>
      </c>
      <c r="O5124" t="s">
        <v>97</v>
      </c>
      <c r="P5124">
        <v>30</v>
      </c>
      <c r="Q5124" t="s">
        <v>453</v>
      </c>
      <c r="R5124">
        <v>2028</v>
      </c>
      <c r="S5124">
        <v>-2</v>
      </c>
      <c r="T5124" t="s">
        <v>35</v>
      </c>
      <c r="U5124" t="s">
        <v>30</v>
      </c>
      <c r="V5124" t="s">
        <v>454</v>
      </c>
    </row>
    <row r="5125" spans="1:22" x14ac:dyDescent="0.3">
      <c r="A5125" t="s">
        <v>31</v>
      </c>
      <c r="B5125" t="s">
        <v>32</v>
      </c>
      <c r="C5125" t="s">
        <v>33</v>
      </c>
      <c r="D5125" t="s">
        <v>121</v>
      </c>
      <c r="E5125">
        <v>39.299999999999997</v>
      </c>
      <c r="F5125">
        <v>20</v>
      </c>
      <c r="G5125">
        <v>18</v>
      </c>
      <c r="I5125">
        <v>2028</v>
      </c>
      <c r="J5125" t="s">
        <v>122</v>
      </c>
      <c r="K5125" t="s">
        <v>43</v>
      </c>
      <c r="L5125">
        <v>10925400</v>
      </c>
      <c r="M5125">
        <v>278000</v>
      </c>
      <c r="N5125" t="s">
        <v>453</v>
      </c>
      <c r="O5125" t="s">
        <v>38</v>
      </c>
      <c r="P5125">
        <v>20</v>
      </c>
      <c r="Q5125" t="s">
        <v>453</v>
      </c>
      <c r="R5125">
        <v>2028</v>
      </c>
      <c r="S5125">
        <v>-2</v>
      </c>
      <c r="T5125" t="s">
        <v>35</v>
      </c>
      <c r="U5125" t="s">
        <v>30</v>
      </c>
      <c r="V5125" t="s">
        <v>454</v>
      </c>
    </row>
    <row r="5126" spans="1:22" x14ac:dyDescent="0.3">
      <c r="A5126" t="s">
        <v>31</v>
      </c>
      <c r="B5126" t="s">
        <v>32</v>
      </c>
      <c r="C5126" t="s">
        <v>24</v>
      </c>
      <c r="D5126" t="s">
        <v>114</v>
      </c>
      <c r="E5126">
        <v>37.700000000000003</v>
      </c>
      <c r="F5126">
        <v>25</v>
      </c>
      <c r="G5126">
        <v>25</v>
      </c>
      <c r="I5126">
        <v>2025</v>
      </c>
      <c r="J5126" t="s">
        <v>26</v>
      </c>
      <c r="K5126" t="s">
        <v>27</v>
      </c>
      <c r="L5126">
        <v>8910000</v>
      </c>
      <c r="M5126">
        <v>236340</v>
      </c>
      <c r="N5126" t="s">
        <v>453</v>
      </c>
      <c r="O5126" t="s">
        <v>28</v>
      </c>
      <c r="P5126">
        <v>31</v>
      </c>
      <c r="Q5126" t="s">
        <v>453</v>
      </c>
      <c r="R5126">
        <v>2025</v>
      </c>
      <c r="S5126">
        <v>1</v>
      </c>
      <c r="T5126" t="s">
        <v>29</v>
      </c>
      <c r="U5126" t="s">
        <v>30</v>
      </c>
      <c r="V5126" t="s">
        <v>454</v>
      </c>
    </row>
    <row r="5127" spans="1:22" x14ac:dyDescent="0.3">
      <c r="A5127" t="s">
        <v>31</v>
      </c>
      <c r="B5127" t="s">
        <v>32</v>
      </c>
      <c r="C5127" t="s">
        <v>24</v>
      </c>
      <c r="D5127" t="s">
        <v>396</v>
      </c>
      <c r="E5127">
        <v>40.6</v>
      </c>
      <c r="F5127">
        <v>25</v>
      </c>
      <c r="G5127">
        <v>17</v>
      </c>
      <c r="I5127">
        <v>2028</v>
      </c>
      <c r="J5127" t="s">
        <v>193</v>
      </c>
      <c r="K5127" t="s">
        <v>96</v>
      </c>
      <c r="L5127">
        <v>11327400</v>
      </c>
      <c r="M5127">
        <v>279000</v>
      </c>
      <c r="N5127" t="s">
        <v>453</v>
      </c>
      <c r="O5127" t="s">
        <v>97</v>
      </c>
      <c r="P5127">
        <v>30</v>
      </c>
      <c r="Q5127" t="s">
        <v>453</v>
      </c>
      <c r="R5127">
        <v>2028</v>
      </c>
      <c r="S5127">
        <v>-2</v>
      </c>
      <c r="T5127" t="s">
        <v>35</v>
      </c>
      <c r="U5127" t="s">
        <v>30</v>
      </c>
      <c r="V5127" t="s">
        <v>454</v>
      </c>
    </row>
    <row r="5128" spans="1:22" x14ac:dyDescent="0.3">
      <c r="A5128" t="s">
        <v>31</v>
      </c>
      <c r="B5128" t="s">
        <v>32</v>
      </c>
      <c r="C5128" t="s">
        <v>33</v>
      </c>
      <c r="D5128" t="s">
        <v>121</v>
      </c>
      <c r="E5128">
        <v>39.9</v>
      </c>
      <c r="F5128">
        <v>22</v>
      </c>
      <c r="G5128">
        <v>15</v>
      </c>
      <c r="I5128">
        <v>2029</v>
      </c>
      <c r="J5128" t="s">
        <v>122</v>
      </c>
      <c r="K5128" t="s">
        <v>43</v>
      </c>
      <c r="L5128">
        <v>10653300</v>
      </c>
      <c r="M5128">
        <v>267000</v>
      </c>
      <c r="N5128" t="s">
        <v>453</v>
      </c>
      <c r="O5128" t="s">
        <v>38</v>
      </c>
      <c r="P5128">
        <v>20</v>
      </c>
      <c r="Q5128" t="s">
        <v>453</v>
      </c>
      <c r="R5128">
        <v>2029</v>
      </c>
      <c r="S5128">
        <v>-3</v>
      </c>
      <c r="T5128" t="s">
        <v>35</v>
      </c>
      <c r="U5128" t="s">
        <v>30</v>
      </c>
      <c r="V5128" t="s">
        <v>454</v>
      </c>
    </row>
    <row r="5129" spans="1:22" x14ac:dyDescent="0.3">
      <c r="A5129" t="s">
        <v>31</v>
      </c>
      <c r="B5129" t="s">
        <v>32</v>
      </c>
      <c r="C5129" t="s">
        <v>33</v>
      </c>
      <c r="D5129" t="s">
        <v>121</v>
      </c>
      <c r="E5129">
        <v>39.9</v>
      </c>
      <c r="F5129">
        <v>22</v>
      </c>
      <c r="G5129">
        <v>20</v>
      </c>
      <c r="I5129">
        <v>2029</v>
      </c>
      <c r="J5129" t="s">
        <v>122</v>
      </c>
      <c r="K5129" t="s">
        <v>43</v>
      </c>
      <c r="L5129">
        <v>11052300</v>
      </c>
      <c r="M5129">
        <v>277000</v>
      </c>
      <c r="N5129" t="s">
        <v>453</v>
      </c>
      <c r="O5129" t="s">
        <v>38</v>
      </c>
      <c r="P5129">
        <v>20</v>
      </c>
      <c r="Q5129" t="s">
        <v>453</v>
      </c>
      <c r="R5129">
        <v>2029</v>
      </c>
      <c r="S5129">
        <v>-3</v>
      </c>
      <c r="T5129" t="s">
        <v>35</v>
      </c>
      <c r="U5129" t="s">
        <v>30</v>
      </c>
      <c r="V5129" t="s">
        <v>454</v>
      </c>
    </row>
    <row r="5130" spans="1:22" x14ac:dyDescent="0.3">
      <c r="A5130" t="s">
        <v>31</v>
      </c>
      <c r="B5130" t="s">
        <v>32</v>
      </c>
      <c r="C5130" t="s">
        <v>24</v>
      </c>
      <c r="D5130" t="s">
        <v>114</v>
      </c>
      <c r="E5130">
        <v>46.7</v>
      </c>
      <c r="F5130">
        <v>25</v>
      </c>
      <c r="G5130">
        <v>22</v>
      </c>
      <c r="I5130">
        <v>2025</v>
      </c>
      <c r="J5130" t="s">
        <v>26</v>
      </c>
      <c r="K5130" t="s">
        <v>27</v>
      </c>
      <c r="L5130">
        <v>10380000</v>
      </c>
      <c r="M5130">
        <v>222270</v>
      </c>
      <c r="N5130" t="s">
        <v>453</v>
      </c>
      <c r="O5130" t="s">
        <v>28</v>
      </c>
      <c r="P5130">
        <v>31</v>
      </c>
      <c r="Q5130" t="s">
        <v>453</v>
      </c>
      <c r="R5130">
        <v>2025</v>
      </c>
      <c r="S5130">
        <v>1</v>
      </c>
      <c r="T5130" t="s">
        <v>29</v>
      </c>
      <c r="U5130" t="s">
        <v>30</v>
      </c>
      <c r="V5130" t="s">
        <v>454</v>
      </c>
    </row>
    <row r="5131" spans="1:22" x14ac:dyDescent="0.3">
      <c r="A5131" t="s">
        <v>31</v>
      </c>
      <c r="B5131" t="s">
        <v>32</v>
      </c>
      <c r="C5131" t="s">
        <v>24</v>
      </c>
      <c r="D5131" t="s">
        <v>396</v>
      </c>
      <c r="E5131">
        <v>38.299999999999997</v>
      </c>
      <c r="F5131">
        <v>25</v>
      </c>
      <c r="G5131">
        <v>15</v>
      </c>
      <c r="I5131">
        <v>2028</v>
      </c>
      <c r="J5131" t="s">
        <v>193</v>
      </c>
      <c r="K5131" t="s">
        <v>96</v>
      </c>
      <c r="L5131">
        <v>10570800</v>
      </c>
      <c r="M5131">
        <v>276000</v>
      </c>
      <c r="N5131" t="s">
        <v>453</v>
      </c>
      <c r="O5131" t="s">
        <v>97</v>
      </c>
      <c r="P5131">
        <v>30</v>
      </c>
      <c r="Q5131" t="s">
        <v>453</v>
      </c>
      <c r="R5131">
        <v>2028</v>
      </c>
      <c r="S5131">
        <v>-2</v>
      </c>
      <c r="T5131" t="s">
        <v>35</v>
      </c>
      <c r="U5131" t="s">
        <v>30</v>
      </c>
      <c r="V5131" t="s">
        <v>454</v>
      </c>
    </row>
    <row r="5132" spans="1:22" x14ac:dyDescent="0.3">
      <c r="A5132" t="s">
        <v>31</v>
      </c>
      <c r="B5132" t="s">
        <v>32</v>
      </c>
      <c r="C5132" t="s">
        <v>33</v>
      </c>
      <c r="D5132" t="s">
        <v>121</v>
      </c>
      <c r="E5132">
        <v>39.9</v>
      </c>
      <c r="F5132">
        <v>22</v>
      </c>
      <c r="G5132">
        <v>17</v>
      </c>
      <c r="I5132">
        <v>2029</v>
      </c>
      <c r="J5132" t="s">
        <v>122</v>
      </c>
      <c r="K5132" t="s">
        <v>43</v>
      </c>
      <c r="L5132">
        <v>10812900</v>
      </c>
      <c r="M5132">
        <v>271000</v>
      </c>
      <c r="N5132" t="s">
        <v>453</v>
      </c>
      <c r="O5132" t="s">
        <v>38</v>
      </c>
      <c r="P5132">
        <v>20</v>
      </c>
      <c r="Q5132" t="s">
        <v>453</v>
      </c>
      <c r="R5132">
        <v>2029</v>
      </c>
      <c r="S5132">
        <v>-3</v>
      </c>
      <c r="T5132" t="s">
        <v>35</v>
      </c>
      <c r="U5132" t="s">
        <v>30</v>
      </c>
      <c r="V5132" t="s">
        <v>454</v>
      </c>
    </row>
    <row r="5133" spans="1:22" x14ac:dyDescent="0.3">
      <c r="A5133" t="s">
        <v>31</v>
      </c>
      <c r="B5133" t="s">
        <v>32</v>
      </c>
      <c r="C5133" t="s">
        <v>24</v>
      </c>
      <c r="D5133" t="s">
        <v>396</v>
      </c>
      <c r="E5133">
        <v>40.6</v>
      </c>
      <c r="F5133">
        <v>25</v>
      </c>
      <c r="G5133">
        <v>21</v>
      </c>
      <c r="I5133">
        <v>2028</v>
      </c>
      <c r="J5133" t="s">
        <v>193</v>
      </c>
      <c r="K5133" t="s">
        <v>96</v>
      </c>
      <c r="L5133">
        <v>11571000</v>
      </c>
      <c r="M5133">
        <v>285000</v>
      </c>
      <c r="N5133" t="s">
        <v>453</v>
      </c>
      <c r="O5133" t="s">
        <v>97</v>
      </c>
      <c r="P5133">
        <v>30</v>
      </c>
      <c r="Q5133" t="s">
        <v>453</v>
      </c>
      <c r="R5133">
        <v>2028</v>
      </c>
      <c r="S5133">
        <v>-2</v>
      </c>
      <c r="T5133" t="s">
        <v>35</v>
      </c>
      <c r="U5133" t="s">
        <v>30</v>
      </c>
      <c r="V5133" t="s">
        <v>454</v>
      </c>
    </row>
    <row r="5134" spans="1:22" x14ac:dyDescent="0.3">
      <c r="A5134" t="s">
        <v>31</v>
      </c>
      <c r="B5134" t="s">
        <v>32</v>
      </c>
      <c r="C5134" t="s">
        <v>33</v>
      </c>
      <c r="D5134" t="s">
        <v>41</v>
      </c>
      <c r="E5134">
        <v>38.9</v>
      </c>
      <c r="F5134">
        <v>18</v>
      </c>
      <c r="G5134">
        <v>14</v>
      </c>
      <c r="I5134">
        <v>2027</v>
      </c>
      <c r="J5134" t="s">
        <v>51</v>
      </c>
      <c r="K5134" t="s">
        <v>43</v>
      </c>
      <c r="L5134">
        <v>10768500</v>
      </c>
      <c r="M5134">
        <v>276825</v>
      </c>
      <c r="N5134" t="s">
        <v>453</v>
      </c>
      <c r="O5134" t="s">
        <v>38</v>
      </c>
      <c r="P5134">
        <v>15</v>
      </c>
      <c r="Q5134" t="s">
        <v>453</v>
      </c>
      <c r="R5134">
        <v>2027</v>
      </c>
      <c r="S5134">
        <v>-1</v>
      </c>
      <c r="T5134" t="s">
        <v>35</v>
      </c>
      <c r="U5134" t="s">
        <v>30</v>
      </c>
      <c r="V5134" t="s">
        <v>454</v>
      </c>
    </row>
    <row r="5135" spans="1:22" x14ac:dyDescent="0.3">
      <c r="A5135" t="s">
        <v>31</v>
      </c>
      <c r="B5135" t="s">
        <v>32</v>
      </c>
      <c r="C5135" t="s">
        <v>33</v>
      </c>
      <c r="D5135" t="s">
        <v>94</v>
      </c>
      <c r="E5135">
        <v>39.299999999999997</v>
      </c>
      <c r="F5135">
        <v>25</v>
      </c>
      <c r="G5135">
        <v>19</v>
      </c>
      <c r="I5135">
        <v>2028</v>
      </c>
      <c r="J5135" t="s">
        <v>100</v>
      </c>
      <c r="K5135" t="s">
        <v>96</v>
      </c>
      <c r="L5135">
        <v>11185708</v>
      </c>
      <c r="M5135">
        <v>284624</v>
      </c>
      <c r="N5135" t="s">
        <v>453</v>
      </c>
      <c r="O5135" t="s">
        <v>97</v>
      </c>
      <c r="P5135">
        <v>20</v>
      </c>
      <c r="Q5135" t="s">
        <v>453</v>
      </c>
      <c r="R5135">
        <v>2028</v>
      </c>
      <c r="S5135">
        <v>-2</v>
      </c>
      <c r="T5135" t="s">
        <v>35</v>
      </c>
      <c r="U5135" t="s">
        <v>30</v>
      </c>
      <c r="V5135" t="s">
        <v>454</v>
      </c>
    </row>
    <row r="5136" spans="1:22" x14ac:dyDescent="0.3">
      <c r="A5136" t="s">
        <v>31</v>
      </c>
      <c r="B5136" t="s">
        <v>32</v>
      </c>
      <c r="C5136" t="s">
        <v>33</v>
      </c>
      <c r="D5136" t="s">
        <v>419</v>
      </c>
      <c r="E5136">
        <v>39.9</v>
      </c>
      <c r="F5136">
        <v>23</v>
      </c>
      <c r="G5136">
        <v>19</v>
      </c>
      <c r="I5136">
        <v>2027</v>
      </c>
      <c r="J5136" t="s">
        <v>110</v>
      </c>
      <c r="K5136" t="s">
        <v>96</v>
      </c>
      <c r="L5136">
        <v>11970000</v>
      </c>
      <c r="M5136">
        <v>300000</v>
      </c>
      <c r="N5136" t="s">
        <v>453</v>
      </c>
      <c r="O5136" t="s">
        <v>58</v>
      </c>
      <c r="P5136">
        <v>31</v>
      </c>
      <c r="Q5136" t="s">
        <v>453</v>
      </c>
      <c r="R5136">
        <v>2027</v>
      </c>
      <c r="S5136">
        <v>-1</v>
      </c>
      <c r="T5136" t="s">
        <v>35</v>
      </c>
      <c r="U5136" t="s">
        <v>30</v>
      </c>
      <c r="V5136" t="s">
        <v>454</v>
      </c>
    </row>
    <row r="5137" spans="1:22" x14ac:dyDescent="0.3">
      <c r="A5137" t="s">
        <v>31</v>
      </c>
      <c r="B5137" t="s">
        <v>32</v>
      </c>
      <c r="C5137" t="s">
        <v>33</v>
      </c>
      <c r="D5137" t="s">
        <v>41</v>
      </c>
      <c r="E5137">
        <v>38.9</v>
      </c>
      <c r="F5137">
        <v>18</v>
      </c>
      <c r="G5137">
        <v>14</v>
      </c>
      <c r="I5137">
        <v>2027</v>
      </c>
      <c r="J5137" t="s">
        <v>51</v>
      </c>
      <c r="K5137" t="s">
        <v>43</v>
      </c>
      <c r="L5137">
        <v>10768500</v>
      </c>
      <c r="M5137">
        <v>276825</v>
      </c>
      <c r="N5137" t="s">
        <v>453</v>
      </c>
      <c r="O5137" t="s">
        <v>38</v>
      </c>
      <c r="P5137">
        <v>15</v>
      </c>
      <c r="Q5137" t="s">
        <v>453</v>
      </c>
      <c r="R5137">
        <v>2027</v>
      </c>
      <c r="S5137">
        <v>-1</v>
      </c>
      <c r="T5137" t="s">
        <v>35</v>
      </c>
      <c r="U5137" t="s">
        <v>30</v>
      </c>
      <c r="V5137" t="s">
        <v>454</v>
      </c>
    </row>
    <row r="5138" spans="1:22" x14ac:dyDescent="0.3">
      <c r="A5138" t="s">
        <v>31</v>
      </c>
      <c r="B5138" t="s">
        <v>32</v>
      </c>
      <c r="C5138" t="s">
        <v>33</v>
      </c>
      <c r="D5138" t="s">
        <v>41</v>
      </c>
      <c r="E5138">
        <v>38.9</v>
      </c>
      <c r="F5138">
        <v>18</v>
      </c>
      <c r="G5138">
        <v>13</v>
      </c>
      <c r="I5138">
        <v>2027</v>
      </c>
      <c r="J5138" t="s">
        <v>51</v>
      </c>
      <c r="K5138" t="s">
        <v>43</v>
      </c>
      <c r="L5138">
        <v>10768500</v>
      </c>
      <c r="M5138">
        <v>276825</v>
      </c>
      <c r="N5138" t="s">
        <v>453</v>
      </c>
      <c r="O5138" t="s">
        <v>38</v>
      </c>
      <c r="P5138">
        <v>15</v>
      </c>
      <c r="Q5138" t="s">
        <v>453</v>
      </c>
      <c r="R5138">
        <v>2027</v>
      </c>
      <c r="S5138">
        <v>-1</v>
      </c>
      <c r="T5138" t="s">
        <v>35</v>
      </c>
      <c r="U5138" t="s">
        <v>30</v>
      </c>
      <c r="V5138" t="s">
        <v>454</v>
      </c>
    </row>
    <row r="5139" spans="1:22" x14ac:dyDescent="0.3">
      <c r="A5139" t="s">
        <v>31</v>
      </c>
      <c r="B5139" t="s">
        <v>32</v>
      </c>
      <c r="C5139" t="s">
        <v>24</v>
      </c>
      <c r="D5139" t="s">
        <v>386</v>
      </c>
      <c r="E5139">
        <v>39.5</v>
      </c>
      <c r="F5139">
        <v>14</v>
      </c>
      <c r="G5139">
        <v>14</v>
      </c>
      <c r="I5139">
        <v>2026</v>
      </c>
      <c r="J5139" t="s">
        <v>25</v>
      </c>
      <c r="K5139" t="s">
        <v>25</v>
      </c>
      <c r="L5139">
        <v>10031500</v>
      </c>
      <c r="M5139">
        <v>253962</v>
      </c>
      <c r="N5139" t="s">
        <v>453</v>
      </c>
      <c r="O5139" t="s">
        <v>25</v>
      </c>
      <c r="Q5139" t="s">
        <v>454</v>
      </c>
      <c r="R5139">
        <v>2026</v>
      </c>
      <c r="S5139">
        <v>0</v>
      </c>
      <c r="T5139" t="s">
        <v>29</v>
      </c>
      <c r="U5139" t="s">
        <v>44</v>
      </c>
      <c r="V5139" t="s">
        <v>454</v>
      </c>
    </row>
    <row r="5140" spans="1:22" x14ac:dyDescent="0.3">
      <c r="A5140" t="s">
        <v>31</v>
      </c>
      <c r="B5140" t="s">
        <v>32</v>
      </c>
      <c r="C5140" t="s">
        <v>33</v>
      </c>
      <c r="D5140" t="s">
        <v>41</v>
      </c>
      <c r="E5140">
        <v>38.9</v>
      </c>
      <c r="F5140">
        <v>18</v>
      </c>
      <c r="G5140">
        <v>13</v>
      </c>
      <c r="I5140">
        <v>2027</v>
      </c>
      <c r="J5140" t="s">
        <v>51</v>
      </c>
      <c r="K5140" t="s">
        <v>43</v>
      </c>
      <c r="L5140">
        <v>10768500</v>
      </c>
      <c r="M5140">
        <v>276825</v>
      </c>
      <c r="N5140" t="s">
        <v>453</v>
      </c>
      <c r="O5140" t="s">
        <v>38</v>
      </c>
      <c r="P5140">
        <v>15</v>
      </c>
      <c r="Q5140" t="s">
        <v>453</v>
      </c>
      <c r="R5140">
        <v>2027</v>
      </c>
      <c r="S5140">
        <v>-1</v>
      </c>
      <c r="T5140" t="s">
        <v>35</v>
      </c>
      <c r="U5140" t="s">
        <v>30</v>
      </c>
      <c r="V5140" t="s">
        <v>454</v>
      </c>
    </row>
    <row r="5141" spans="1:22" x14ac:dyDescent="0.3">
      <c r="A5141" t="s">
        <v>31</v>
      </c>
      <c r="B5141" t="s">
        <v>32</v>
      </c>
      <c r="C5141" t="s">
        <v>33</v>
      </c>
      <c r="D5141" t="s">
        <v>419</v>
      </c>
      <c r="E5141">
        <v>39.9</v>
      </c>
      <c r="F5141">
        <v>23</v>
      </c>
      <c r="G5141">
        <v>20</v>
      </c>
      <c r="I5141">
        <v>2027</v>
      </c>
      <c r="J5141" t="s">
        <v>110</v>
      </c>
      <c r="K5141" t="s">
        <v>96</v>
      </c>
      <c r="L5141">
        <v>11970000</v>
      </c>
      <c r="M5141">
        <v>300000</v>
      </c>
      <c r="N5141" t="s">
        <v>453</v>
      </c>
      <c r="O5141" t="s">
        <v>58</v>
      </c>
      <c r="P5141">
        <v>31</v>
      </c>
      <c r="Q5141" t="s">
        <v>453</v>
      </c>
      <c r="R5141">
        <v>2027</v>
      </c>
      <c r="S5141">
        <v>-1</v>
      </c>
      <c r="T5141" t="s">
        <v>35</v>
      </c>
      <c r="U5141" t="s">
        <v>30</v>
      </c>
      <c r="V5141" t="s">
        <v>454</v>
      </c>
    </row>
    <row r="5142" spans="1:22" x14ac:dyDescent="0.3">
      <c r="A5142" t="s">
        <v>31</v>
      </c>
      <c r="B5142" t="s">
        <v>32</v>
      </c>
      <c r="C5142" t="s">
        <v>33</v>
      </c>
      <c r="D5142" t="s">
        <v>419</v>
      </c>
      <c r="E5142">
        <v>39.1</v>
      </c>
      <c r="F5142">
        <v>23</v>
      </c>
      <c r="G5142">
        <v>17</v>
      </c>
      <c r="I5142">
        <v>2027</v>
      </c>
      <c r="J5142" t="s">
        <v>110</v>
      </c>
      <c r="K5142" t="s">
        <v>96</v>
      </c>
      <c r="L5142">
        <v>11715000</v>
      </c>
      <c r="M5142">
        <v>299616</v>
      </c>
      <c r="N5142" t="s">
        <v>453</v>
      </c>
      <c r="O5142" t="s">
        <v>58</v>
      </c>
      <c r="P5142">
        <v>31</v>
      </c>
      <c r="Q5142" t="s">
        <v>453</v>
      </c>
      <c r="R5142">
        <v>2027</v>
      </c>
      <c r="S5142">
        <v>-1</v>
      </c>
      <c r="T5142" t="s">
        <v>35</v>
      </c>
      <c r="U5142" t="s">
        <v>30</v>
      </c>
      <c r="V5142" t="s">
        <v>454</v>
      </c>
    </row>
    <row r="5143" spans="1:22" x14ac:dyDescent="0.3">
      <c r="A5143" t="s">
        <v>31</v>
      </c>
      <c r="B5143" t="s">
        <v>32</v>
      </c>
      <c r="C5143" t="s">
        <v>33</v>
      </c>
      <c r="D5143" t="s">
        <v>419</v>
      </c>
      <c r="E5143">
        <v>41.9</v>
      </c>
      <c r="F5143">
        <v>23</v>
      </c>
      <c r="G5143">
        <v>19</v>
      </c>
      <c r="I5143">
        <v>2027</v>
      </c>
      <c r="J5143" t="s">
        <v>110</v>
      </c>
      <c r="K5143" t="s">
        <v>96</v>
      </c>
      <c r="L5143">
        <v>12564000</v>
      </c>
      <c r="M5143">
        <v>299857</v>
      </c>
      <c r="N5143" t="s">
        <v>453</v>
      </c>
      <c r="O5143" t="s">
        <v>58</v>
      </c>
      <c r="P5143">
        <v>31</v>
      </c>
      <c r="Q5143" t="s">
        <v>453</v>
      </c>
      <c r="R5143">
        <v>2027</v>
      </c>
      <c r="S5143">
        <v>-1</v>
      </c>
      <c r="T5143" t="s">
        <v>35</v>
      </c>
      <c r="U5143" t="s">
        <v>30</v>
      </c>
      <c r="V5143" t="s">
        <v>454</v>
      </c>
    </row>
    <row r="5144" spans="1:22" x14ac:dyDescent="0.3">
      <c r="A5144" t="s">
        <v>31</v>
      </c>
      <c r="B5144" t="s">
        <v>32</v>
      </c>
      <c r="C5144" t="s">
        <v>33</v>
      </c>
      <c r="D5144" t="s">
        <v>41</v>
      </c>
      <c r="E5144">
        <v>38.9</v>
      </c>
      <c r="F5144">
        <v>18</v>
      </c>
      <c r="G5144">
        <v>14</v>
      </c>
      <c r="I5144">
        <v>2027</v>
      </c>
      <c r="J5144" t="s">
        <v>51</v>
      </c>
      <c r="K5144" t="s">
        <v>43</v>
      </c>
      <c r="L5144">
        <v>10768500</v>
      </c>
      <c r="M5144">
        <v>276825</v>
      </c>
      <c r="N5144" t="s">
        <v>453</v>
      </c>
      <c r="O5144" t="s">
        <v>38</v>
      </c>
      <c r="P5144">
        <v>15</v>
      </c>
      <c r="Q5144" t="s">
        <v>453</v>
      </c>
      <c r="R5144">
        <v>2027</v>
      </c>
      <c r="S5144">
        <v>-1</v>
      </c>
      <c r="T5144" t="s">
        <v>35</v>
      </c>
      <c r="U5144" t="s">
        <v>30</v>
      </c>
      <c r="V5144" t="s">
        <v>454</v>
      </c>
    </row>
    <row r="5145" spans="1:22" x14ac:dyDescent="0.3">
      <c r="A5145" t="s">
        <v>31</v>
      </c>
      <c r="B5145" t="s">
        <v>32</v>
      </c>
      <c r="C5145" t="s">
        <v>33</v>
      </c>
      <c r="D5145" t="s">
        <v>419</v>
      </c>
      <c r="E5145">
        <v>41.9</v>
      </c>
      <c r="F5145">
        <v>23</v>
      </c>
      <c r="G5145">
        <v>19</v>
      </c>
      <c r="I5145">
        <v>2027</v>
      </c>
      <c r="J5145" t="s">
        <v>110</v>
      </c>
      <c r="K5145" t="s">
        <v>96</v>
      </c>
      <c r="L5145">
        <v>12564000</v>
      </c>
      <c r="M5145">
        <v>299857</v>
      </c>
      <c r="N5145" t="s">
        <v>453</v>
      </c>
      <c r="O5145" t="s">
        <v>58</v>
      </c>
      <c r="P5145">
        <v>31</v>
      </c>
      <c r="Q5145" t="s">
        <v>453</v>
      </c>
      <c r="R5145">
        <v>2027</v>
      </c>
      <c r="S5145">
        <v>-1</v>
      </c>
      <c r="T5145" t="s">
        <v>35</v>
      </c>
      <c r="U5145" t="s">
        <v>30</v>
      </c>
      <c r="V5145" t="s">
        <v>454</v>
      </c>
    </row>
    <row r="5146" spans="1:22" x14ac:dyDescent="0.3">
      <c r="A5146" t="s">
        <v>31</v>
      </c>
      <c r="B5146" t="s">
        <v>32</v>
      </c>
      <c r="C5146" t="s">
        <v>33</v>
      </c>
      <c r="D5146" t="s">
        <v>94</v>
      </c>
      <c r="E5146">
        <v>39.299999999999997</v>
      </c>
      <c r="F5146">
        <v>25</v>
      </c>
      <c r="G5146">
        <v>15</v>
      </c>
      <c r="I5146">
        <v>2028</v>
      </c>
      <c r="J5146" t="s">
        <v>100</v>
      </c>
      <c r="K5146" t="s">
        <v>96</v>
      </c>
      <c r="L5146">
        <v>11148760</v>
      </c>
      <c r="M5146">
        <v>283683</v>
      </c>
      <c r="N5146" t="s">
        <v>453</v>
      </c>
      <c r="O5146" t="s">
        <v>97</v>
      </c>
      <c r="P5146">
        <v>20</v>
      </c>
      <c r="Q5146" t="s">
        <v>453</v>
      </c>
      <c r="R5146">
        <v>2028</v>
      </c>
      <c r="S5146">
        <v>-2</v>
      </c>
      <c r="T5146" t="s">
        <v>35</v>
      </c>
      <c r="U5146" t="s">
        <v>30</v>
      </c>
      <c r="V5146" t="s">
        <v>454</v>
      </c>
    </row>
    <row r="5147" spans="1:22" x14ac:dyDescent="0.3">
      <c r="A5147" t="s">
        <v>31</v>
      </c>
      <c r="B5147" t="s">
        <v>32</v>
      </c>
      <c r="C5147" t="s">
        <v>33</v>
      </c>
      <c r="D5147" t="s">
        <v>41</v>
      </c>
      <c r="E5147">
        <v>38.9</v>
      </c>
      <c r="F5147">
        <v>18</v>
      </c>
      <c r="G5147">
        <v>15</v>
      </c>
      <c r="I5147">
        <v>2027</v>
      </c>
      <c r="J5147" t="s">
        <v>51</v>
      </c>
      <c r="K5147" t="s">
        <v>43</v>
      </c>
      <c r="L5147">
        <v>10768500</v>
      </c>
      <c r="M5147">
        <v>276825</v>
      </c>
      <c r="N5147" t="s">
        <v>453</v>
      </c>
      <c r="O5147" t="s">
        <v>38</v>
      </c>
      <c r="P5147">
        <v>15</v>
      </c>
      <c r="Q5147" t="s">
        <v>453</v>
      </c>
      <c r="R5147">
        <v>2027</v>
      </c>
      <c r="S5147">
        <v>-1</v>
      </c>
      <c r="T5147" t="s">
        <v>35</v>
      </c>
      <c r="U5147" t="s">
        <v>30</v>
      </c>
      <c r="V5147" t="s">
        <v>454</v>
      </c>
    </row>
    <row r="5148" spans="1:22" x14ac:dyDescent="0.3">
      <c r="A5148" t="s">
        <v>31</v>
      </c>
      <c r="B5148" t="s">
        <v>32</v>
      </c>
      <c r="C5148" t="s">
        <v>33</v>
      </c>
      <c r="D5148" t="s">
        <v>41</v>
      </c>
      <c r="E5148">
        <v>38.9</v>
      </c>
      <c r="F5148">
        <v>18</v>
      </c>
      <c r="G5148">
        <v>13</v>
      </c>
      <c r="I5148">
        <v>2027</v>
      </c>
      <c r="J5148" t="s">
        <v>51</v>
      </c>
      <c r="K5148" t="s">
        <v>43</v>
      </c>
      <c r="L5148">
        <v>10768500</v>
      </c>
      <c r="M5148">
        <v>276825</v>
      </c>
      <c r="N5148" t="s">
        <v>453</v>
      </c>
      <c r="O5148" t="s">
        <v>38</v>
      </c>
      <c r="P5148">
        <v>15</v>
      </c>
      <c r="Q5148" t="s">
        <v>453</v>
      </c>
      <c r="R5148">
        <v>2027</v>
      </c>
      <c r="S5148">
        <v>-1</v>
      </c>
      <c r="T5148" t="s">
        <v>35</v>
      </c>
      <c r="U5148" t="s">
        <v>30</v>
      </c>
      <c r="V5148" t="s">
        <v>454</v>
      </c>
    </row>
    <row r="5149" spans="1:22" x14ac:dyDescent="0.3">
      <c r="A5149" t="s">
        <v>31</v>
      </c>
      <c r="B5149" t="s">
        <v>32</v>
      </c>
      <c r="C5149" t="s">
        <v>33</v>
      </c>
      <c r="D5149" t="s">
        <v>405</v>
      </c>
      <c r="E5149">
        <v>41.5</v>
      </c>
      <c r="F5149">
        <v>19</v>
      </c>
      <c r="G5149">
        <v>18</v>
      </c>
      <c r="I5149">
        <v>2026</v>
      </c>
      <c r="J5149" t="s">
        <v>193</v>
      </c>
      <c r="K5149" t="s">
        <v>96</v>
      </c>
      <c r="L5149">
        <v>10370000</v>
      </c>
      <c r="M5149">
        <v>249880</v>
      </c>
      <c r="N5149" t="s">
        <v>453</v>
      </c>
      <c r="O5149" t="s">
        <v>97</v>
      </c>
      <c r="P5149">
        <v>30</v>
      </c>
      <c r="Q5149" t="s">
        <v>453</v>
      </c>
      <c r="R5149">
        <v>2026</v>
      </c>
      <c r="S5149">
        <v>0</v>
      </c>
      <c r="T5149" t="s">
        <v>29</v>
      </c>
      <c r="U5149" t="s">
        <v>30</v>
      </c>
      <c r="V5149" t="s">
        <v>454</v>
      </c>
    </row>
    <row r="5150" spans="1:22" x14ac:dyDescent="0.3">
      <c r="A5150" t="s">
        <v>31</v>
      </c>
      <c r="B5150" t="s">
        <v>32</v>
      </c>
      <c r="C5150" t="s">
        <v>33</v>
      </c>
      <c r="D5150" t="s">
        <v>94</v>
      </c>
      <c r="E5150">
        <v>39.5</v>
      </c>
      <c r="F5150">
        <v>25</v>
      </c>
      <c r="G5150">
        <v>24</v>
      </c>
      <c r="I5150">
        <v>2028</v>
      </c>
      <c r="J5150" t="s">
        <v>100</v>
      </c>
      <c r="K5150" t="s">
        <v>96</v>
      </c>
      <c r="L5150">
        <v>11307233</v>
      </c>
      <c r="M5150">
        <v>286259</v>
      </c>
      <c r="N5150" t="s">
        <v>453</v>
      </c>
      <c r="O5150" t="s">
        <v>97</v>
      </c>
      <c r="P5150">
        <v>20</v>
      </c>
      <c r="Q5150" t="s">
        <v>453</v>
      </c>
      <c r="R5150">
        <v>2028</v>
      </c>
      <c r="S5150">
        <v>-2</v>
      </c>
      <c r="T5150" t="s">
        <v>35</v>
      </c>
      <c r="U5150" t="s">
        <v>30</v>
      </c>
      <c r="V5150" t="s">
        <v>454</v>
      </c>
    </row>
    <row r="5151" spans="1:22" x14ac:dyDescent="0.3">
      <c r="A5151" t="s">
        <v>31</v>
      </c>
      <c r="B5151" t="s">
        <v>32</v>
      </c>
      <c r="C5151" t="s">
        <v>33</v>
      </c>
      <c r="D5151" t="s">
        <v>419</v>
      </c>
      <c r="E5151">
        <v>41.9</v>
      </c>
      <c r="F5151">
        <v>23</v>
      </c>
      <c r="G5151">
        <v>16</v>
      </c>
      <c r="I5151">
        <v>2027</v>
      </c>
      <c r="J5151" t="s">
        <v>110</v>
      </c>
      <c r="K5151" t="s">
        <v>96</v>
      </c>
      <c r="L5151">
        <v>11935800</v>
      </c>
      <c r="M5151">
        <v>284864</v>
      </c>
      <c r="N5151" t="s">
        <v>453</v>
      </c>
      <c r="O5151" t="s">
        <v>58</v>
      </c>
      <c r="P5151">
        <v>31</v>
      </c>
      <c r="Q5151" t="s">
        <v>453</v>
      </c>
      <c r="R5151">
        <v>2027</v>
      </c>
      <c r="S5151">
        <v>-1</v>
      </c>
      <c r="T5151" t="s">
        <v>35</v>
      </c>
      <c r="U5151" t="s">
        <v>30</v>
      </c>
      <c r="V5151" t="s">
        <v>454</v>
      </c>
    </row>
    <row r="5152" spans="1:22" x14ac:dyDescent="0.3">
      <c r="A5152" t="s">
        <v>31</v>
      </c>
      <c r="B5152" t="s">
        <v>32</v>
      </c>
      <c r="C5152" t="s">
        <v>33</v>
      </c>
      <c r="D5152" t="s">
        <v>41</v>
      </c>
      <c r="E5152">
        <v>38.9</v>
      </c>
      <c r="F5152">
        <v>18</v>
      </c>
      <c r="G5152">
        <v>15</v>
      </c>
      <c r="I5152">
        <v>2027</v>
      </c>
      <c r="J5152" t="s">
        <v>51</v>
      </c>
      <c r="K5152" t="s">
        <v>43</v>
      </c>
      <c r="L5152">
        <v>10768500</v>
      </c>
      <c r="M5152">
        <v>276825</v>
      </c>
      <c r="N5152" t="s">
        <v>453</v>
      </c>
      <c r="O5152" t="s">
        <v>38</v>
      </c>
      <c r="P5152">
        <v>15</v>
      </c>
      <c r="Q5152" t="s">
        <v>453</v>
      </c>
      <c r="R5152">
        <v>2027</v>
      </c>
      <c r="S5152">
        <v>-1</v>
      </c>
      <c r="T5152" t="s">
        <v>35</v>
      </c>
      <c r="U5152" t="s">
        <v>30</v>
      </c>
      <c r="V5152" t="s">
        <v>454</v>
      </c>
    </row>
    <row r="5153" spans="1:22" x14ac:dyDescent="0.3">
      <c r="A5153" t="s">
        <v>31</v>
      </c>
      <c r="B5153" t="s">
        <v>32</v>
      </c>
      <c r="C5153" t="s">
        <v>33</v>
      </c>
      <c r="D5153" t="s">
        <v>419</v>
      </c>
      <c r="E5153">
        <v>39.9</v>
      </c>
      <c r="F5153">
        <v>23</v>
      </c>
      <c r="G5153">
        <v>18</v>
      </c>
      <c r="I5153">
        <v>2027</v>
      </c>
      <c r="J5153" t="s">
        <v>110</v>
      </c>
      <c r="K5153" t="s">
        <v>96</v>
      </c>
      <c r="L5153">
        <v>11970000</v>
      </c>
      <c r="M5153">
        <v>300000</v>
      </c>
      <c r="N5153" t="s">
        <v>453</v>
      </c>
      <c r="O5153" t="s">
        <v>58</v>
      </c>
      <c r="P5153">
        <v>31</v>
      </c>
      <c r="Q5153" t="s">
        <v>453</v>
      </c>
      <c r="R5153">
        <v>2027</v>
      </c>
      <c r="S5153">
        <v>-1</v>
      </c>
      <c r="T5153" t="s">
        <v>35</v>
      </c>
      <c r="U5153" t="s">
        <v>30</v>
      </c>
      <c r="V5153" t="s">
        <v>454</v>
      </c>
    </row>
    <row r="5154" spans="1:22" x14ac:dyDescent="0.3">
      <c r="A5154" t="s">
        <v>31</v>
      </c>
      <c r="B5154" t="s">
        <v>32</v>
      </c>
      <c r="C5154" t="s">
        <v>33</v>
      </c>
      <c r="D5154" t="s">
        <v>41</v>
      </c>
      <c r="E5154">
        <v>42</v>
      </c>
      <c r="F5154">
        <v>18</v>
      </c>
      <c r="G5154">
        <v>17</v>
      </c>
      <c r="I5154">
        <v>2027</v>
      </c>
      <c r="J5154" t="s">
        <v>51</v>
      </c>
      <c r="K5154" t="s">
        <v>43</v>
      </c>
      <c r="L5154">
        <v>11092850</v>
      </c>
      <c r="M5154">
        <v>264115</v>
      </c>
      <c r="N5154" t="s">
        <v>453</v>
      </c>
      <c r="O5154" t="s">
        <v>38</v>
      </c>
      <c r="P5154">
        <v>15</v>
      </c>
      <c r="Q5154" t="s">
        <v>453</v>
      </c>
      <c r="R5154">
        <v>2027</v>
      </c>
      <c r="S5154">
        <v>-1</v>
      </c>
      <c r="T5154" t="s">
        <v>35</v>
      </c>
      <c r="U5154" t="s">
        <v>30</v>
      </c>
      <c r="V5154" t="s">
        <v>454</v>
      </c>
    </row>
    <row r="5155" spans="1:22" x14ac:dyDescent="0.3">
      <c r="A5155" t="s">
        <v>31</v>
      </c>
      <c r="B5155" t="s">
        <v>32</v>
      </c>
      <c r="C5155" t="s">
        <v>33</v>
      </c>
      <c r="D5155" t="s">
        <v>419</v>
      </c>
      <c r="E5155">
        <v>39.1</v>
      </c>
      <c r="F5155">
        <v>23</v>
      </c>
      <c r="G5155">
        <v>21</v>
      </c>
      <c r="I5155">
        <v>2027</v>
      </c>
      <c r="J5155" t="s">
        <v>110</v>
      </c>
      <c r="K5155" t="s">
        <v>96</v>
      </c>
      <c r="L5155">
        <v>11715000</v>
      </c>
      <c r="M5155">
        <v>299616</v>
      </c>
      <c r="N5155" t="s">
        <v>453</v>
      </c>
      <c r="O5155" t="s">
        <v>58</v>
      </c>
      <c r="P5155">
        <v>31</v>
      </c>
      <c r="Q5155" t="s">
        <v>453</v>
      </c>
      <c r="R5155">
        <v>2027</v>
      </c>
      <c r="S5155">
        <v>-1</v>
      </c>
      <c r="T5155" t="s">
        <v>35</v>
      </c>
      <c r="U5155" t="s">
        <v>30</v>
      </c>
      <c r="V5155" t="s">
        <v>454</v>
      </c>
    </row>
    <row r="5156" spans="1:22" x14ac:dyDescent="0.3">
      <c r="A5156" t="s">
        <v>31</v>
      </c>
      <c r="B5156" t="s">
        <v>32</v>
      </c>
      <c r="C5156" t="s">
        <v>33</v>
      </c>
      <c r="D5156" t="s">
        <v>94</v>
      </c>
      <c r="E5156">
        <v>39.299999999999997</v>
      </c>
      <c r="F5156">
        <v>25</v>
      </c>
      <c r="G5156">
        <v>25</v>
      </c>
      <c r="I5156">
        <v>2028</v>
      </c>
      <c r="J5156" t="s">
        <v>100</v>
      </c>
      <c r="K5156" t="s">
        <v>96</v>
      </c>
      <c r="L5156">
        <v>11231890</v>
      </c>
      <c r="M5156">
        <v>285799</v>
      </c>
      <c r="N5156" t="s">
        <v>453</v>
      </c>
      <c r="O5156" t="s">
        <v>97</v>
      </c>
      <c r="P5156">
        <v>20</v>
      </c>
      <c r="Q5156" t="s">
        <v>453</v>
      </c>
      <c r="R5156">
        <v>2028</v>
      </c>
      <c r="S5156">
        <v>-2</v>
      </c>
      <c r="T5156" t="s">
        <v>35</v>
      </c>
      <c r="U5156" t="s">
        <v>30</v>
      </c>
      <c r="V5156" t="s">
        <v>454</v>
      </c>
    </row>
    <row r="5157" spans="1:22" x14ac:dyDescent="0.3">
      <c r="A5157" t="s">
        <v>31</v>
      </c>
      <c r="B5157" t="s">
        <v>32</v>
      </c>
      <c r="C5157" t="s">
        <v>33</v>
      </c>
      <c r="D5157" t="s">
        <v>41</v>
      </c>
      <c r="E5157">
        <v>38.9</v>
      </c>
      <c r="F5157">
        <v>18</v>
      </c>
      <c r="G5157">
        <v>16</v>
      </c>
      <c r="I5157">
        <v>2027</v>
      </c>
      <c r="J5157" t="s">
        <v>51</v>
      </c>
      <c r="K5157" t="s">
        <v>43</v>
      </c>
      <c r="L5157">
        <v>10963200</v>
      </c>
      <c r="M5157">
        <v>281830</v>
      </c>
      <c r="N5157" t="s">
        <v>453</v>
      </c>
      <c r="O5157" t="s">
        <v>38</v>
      </c>
      <c r="P5157">
        <v>15</v>
      </c>
      <c r="Q5157" t="s">
        <v>453</v>
      </c>
      <c r="R5157">
        <v>2027</v>
      </c>
      <c r="S5157">
        <v>-1</v>
      </c>
      <c r="T5157" t="s">
        <v>35</v>
      </c>
      <c r="U5157" t="s">
        <v>30</v>
      </c>
      <c r="V5157" t="s">
        <v>454</v>
      </c>
    </row>
    <row r="5158" spans="1:22" x14ac:dyDescent="0.3">
      <c r="A5158" t="s">
        <v>31</v>
      </c>
      <c r="B5158" t="s">
        <v>32</v>
      </c>
      <c r="C5158" t="s">
        <v>33</v>
      </c>
      <c r="D5158" t="s">
        <v>405</v>
      </c>
      <c r="E5158">
        <v>41.1</v>
      </c>
      <c r="F5158">
        <v>19</v>
      </c>
      <c r="G5158">
        <v>16</v>
      </c>
      <c r="I5158">
        <v>2026</v>
      </c>
      <c r="J5158" t="s">
        <v>193</v>
      </c>
      <c r="K5158" t="s">
        <v>96</v>
      </c>
      <c r="L5158">
        <v>10380000</v>
      </c>
      <c r="M5158">
        <v>252555</v>
      </c>
      <c r="N5158" t="s">
        <v>453</v>
      </c>
      <c r="O5158" t="s">
        <v>97</v>
      </c>
      <c r="P5158">
        <v>30</v>
      </c>
      <c r="Q5158" t="s">
        <v>453</v>
      </c>
      <c r="R5158">
        <v>2026</v>
      </c>
      <c r="S5158">
        <v>0</v>
      </c>
      <c r="T5158" t="s">
        <v>29</v>
      </c>
      <c r="U5158" t="s">
        <v>30</v>
      </c>
      <c r="V5158" t="s">
        <v>454</v>
      </c>
    </row>
    <row r="5159" spans="1:22" x14ac:dyDescent="0.3">
      <c r="A5159" t="s">
        <v>31</v>
      </c>
      <c r="B5159" t="s">
        <v>32</v>
      </c>
      <c r="C5159" t="s">
        <v>33</v>
      </c>
      <c r="D5159" t="s">
        <v>94</v>
      </c>
      <c r="E5159">
        <v>39.299999999999997</v>
      </c>
      <c r="F5159">
        <v>25</v>
      </c>
      <c r="G5159">
        <v>21</v>
      </c>
      <c r="I5159">
        <v>2028</v>
      </c>
      <c r="J5159" t="s">
        <v>100</v>
      </c>
      <c r="K5159" t="s">
        <v>96</v>
      </c>
      <c r="L5159">
        <v>11204180</v>
      </c>
      <c r="M5159">
        <v>285094</v>
      </c>
      <c r="N5159" t="s">
        <v>453</v>
      </c>
      <c r="O5159" t="s">
        <v>97</v>
      </c>
      <c r="P5159">
        <v>20</v>
      </c>
      <c r="Q5159" t="s">
        <v>453</v>
      </c>
      <c r="R5159">
        <v>2028</v>
      </c>
      <c r="S5159">
        <v>-2</v>
      </c>
      <c r="T5159" t="s">
        <v>35</v>
      </c>
      <c r="U5159" t="s">
        <v>30</v>
      </c>
      <c r="V5159" t="s">
        <v>454</v>
      </c>
    </row>
    <row r="5160" spans="1:22" x14ac:dyDescent="0.3">
      <c r="A5160" t="s">
        <v>31</v>
      </c>
      <c r="B5160" t="s">
        <v>32</v>
      </c>
      <c r="C5160" t="s">
        <v>33</v>
      </c>
      <c r="D5160" t="s">
        <v>41</v>
      </c>
      <c r="E5160">
        <v>38.9</v>
      </c>
      <c r="F5160">
        <v>18</v>
      </c>
      <c r="G5160">
        <v>17</v>
      </c>
      <c r="I5160">
        <v>2027</v>
      </c>
      <c r="J5160" t="s">
        <v>51</v>
      </c>
      <c r="K5160" t="s">
        <v>43</v>
      </c>
      <c r="L5160">
        <v>10963200</v>
      </c>
      <c r="M5160">
        <v>281830</v>
      </c>
      <c r="N5160" t="s">
        <v>453</v>
      </c>
      <c r="O5160" t="s">
        <v>38</v>
      </c>
      <c r="P5160">
        <v>15</v>
      </c>
      <c r="Q5160" t="s">
        <v>453</v>
      </c>
      <c r="R5160">
        <v>2027</v>
      </c>
      <c r="S5160">
        <v>-1</v>
      </c>
      <c r="T5160" t="s">
        <v>35</v>
      </c>
      <c r="U5160" t="s">
        <v>30</v>
      </c>
      <c r="V5160" t="s">
        <v>454</v>
      </c>
    </row>
    <row r="5161" spans="1:22" x14ac:dyDescent="0.3">
      <c r="A5161" t="s">
        <v>31</v>
      </c>
      <c r="B5161" t="s">
        <v>32</v>
      </c>
      <c r="C5161" t="s">
        <v>33</v>
      </c>
      <c r="D5161" t="s">
        <v>94</v>
      </c>
      <c r="E5161">
        <v>39.5</v>
      </c>
      <c r="F5161">
        <v>25</v>
      </c>
      <c r="G5161">
        <v>23</v>
      </c>
      <c r="I5161">
        <v>2028</v>
      </c>
      <c r="J5161" t="s">
        <v>100</v>
      </c>
      <c r="K5161" t="s">
        <v>96</v>
      </c>
      <c r="L5161">
        <v>11297938</v>
      </c>
      <c r="M5161">
        <v>286024</v>
      </c>
      <c r="N5161" t="s">
        <v>453</v>
      </c>
      <c r="O5161" t="s">
        <v>97</v>
      </c>
      <c r="P5161">
        <v>20</v>
      </c>
      <c r="Q5161" t="s">
        <v>453</v>
      </c>
      <c r="R5161">
        <v>2028</v>
      </c>
      <c r="S5161">
        <v>-2</v>
      </c>
      <c r="T5161" t="s">
        <v>35</v>
      </c>
      <c r="U5161" t="s">
        <v>30</v>
      </c>
      <c r="V5161" t="s">
        <v>454</v>
      </c>
    </row>
    <row r="5162" spans="1:22" x14ac:dyDescent="0.3">
      <c r="A5162" t="s">
        <v>31</v>
      </c>
      <c r="B5162" t="s">
        <v>32</v>
      </c>
      <c r="C5162" t="s">
        <v>33</v>
      </c>
      <c r="D5162" t="s">
        <v>94</v>
      </c>
      <c r="E5162">
        <v>39.299999999999997</v>
      </c>
      <c r="F5162">
        <v>25</v>
      </c>
      <c r="G5162">
        <v>14</v>
      </c>
      <c r="I5162">
        <v>2028</v>
      </c>
      <c r="J5162" t="s">
        <v>100</v>
      </c>
      <c r="K5162" t="s">
        <v>96</v>
      </c>
      <c r="L5162">
        <v>11139526</v>
      </c>
      <c r="M5162">
        <v>283448</v>
      </c>
      <c r="N5162" t="s">
        <v>453</v>
      </c>
      <c r="O5162" t="s">
        <v>97</v>
      </c>
      <c r="P5162">
        <v>20</v>
      </c>
      <c r="Q5162" t="s">
        <v>453</v>
      </c>
      <c r="R5162">
        <v>2028</v>
      </c>
      <c r="S5162">
        <v>-2</v>
      </c>
      <c r="T5162" t="s">
        <v>35</v>
      </c>
      <c r="U5162" t="s">
        <v>30</v>
      </c>
      <c r="V5162" t="s">
        <v>454</v>
      </c>
    </row>
    <row r="5163" spans="1:22" x14ac:dyDescent="0.3">
      <c r="A5163" t="s">
        <v>31</v>
      </c>
      <c r="B5163" t="s">
        <v>32</v>
      </c>
      <c r="C5163" t="s">
        <v>33</v>
      </c>
      <c r="D5163" t="s">
        <v>419</v>
      </c>
      <c r="E5163">
        <v>39.1</v>
      </c>
      <c r="F5163">
        <v>23</v>
      </c>
      <c r="G5163">
        <v>14</v>
      </c>
      <c r="I5163">
        <v>2027</v>
      </c>
      <c r="J5163" t="s">
        <v>110</v>
      </c>
      <c r="K5163" t="s">
        <v>96</v>
      </c>
      <c r="L5163">
        <v>11324500</v>
      </c>
      <c r="M5163">
        <v>289629</v>
      </c>
      <c r="N5163" t="s">
        <v>453</v>
      </c>
      <c r="O5163" t="s">
        <v>58</v>
      </c>
      <c r="P5163">
        <v>31</v>
      </c>
      <c r="Q5163" t="s">
        <v>453</v>
      </c>
      <c r="R5163">
        <v>2027</v>
      </c>
      <c r="S5163">
        <v>-1</v>
      </c>
      <c r="T5163" t="s">
        <v>35</v>
      </c>
      <c r="U5163" t="s">
        <v>30</v>
      </c>
      <c r="V5163" t="s">
        <v>454</v>
      </c>
    </row>
    <row r="5164" spans="1:22" x14ac:dyDescent="0.3">
      <c r="A5164" t="s">
        <v>31</v>
      </c>
      <c r="B5164" t="s">
        <v>32</v>
      </c>
      <c r="C5164" t="s">
        <v>33</v>
      </c>
      <c r="D5164" t="s">
        <v>419</v>
      </c>
      <c r="E5164">
        <v>39.9</v>
      </c>
      <c r="F5164">
        <v>23</v>
      </c>
      <c r="G5164">
        <v>16</v>
      </c>
      <c r="I5164">
        <v>2027</v>
      </c>
      <c r="J5164" t="s">
        <v>110</v>
      </c>
      <c r="K5164" t="s">
        <v>96</v>
      </c>
      <c r="L5164">
        <v>11970000</v>
      </c>
      <c r="M5164">
        <v>300000</v>
      </c>
      <c r="N5164" t="s">
        <v>453</v>
      </c>
      <c r="O5164" t="s">
        <v>58</v>
      </c>
      <c r="P5164">
        <v>31</v>
      </c>
      <c r="Q5164" t="s">
        <v>453</v>
      </c>
      <c r="R5164">
        <v>2027</v>
      </c>
      <c r="S5164">
        <v>-1</v>
      </c>
      <c r="T5164" t="s">
        <v>35</v>
      </c>
      <c r="U5164" t="s">
        <v>30</v>
      </c>
      <c r="V5164" t="s">
        <v>454</v>
      </c>
    </row>
    <row r="5165" spans="1:22" x14ac:dyDescent="0.3">
      <c r="A5165" t="s">
        <v>31</v>
      </c>
      <c r="B5165" t="s">
        <v>32</v>
      </c>
      <c r="C5165" t="s">
        <v>33</v>
      </c>
      <c r="D5165" t="s">
        <v>41</v>
      </c>
      <c r="E5165">
        <v>38.9</v>
      </c>
      <c r="F5165">
        <v>18</v>
      </c>
      <c r="G5165">
        <v>13</v>
      </c>
      <c r="I5165">
        <v>2027</v>
      </c>
      <c r="J5165" t="s">
        <v>51</v>
      </c>
      <c r="K5165" t="s">
        <v>43</v>
      </c>
      <c r="L5165">
        <v>10768500</v>
      </c>
      <c r="M5165">
        <v>276825</v>
      </c>
      <c r="N5165" t="s">
        <v>453</v>
      </c>
      <c r="O5165" t="s">
        <v>38</v>
      </c>
      <c r="P5165">
        <v>15</v>
      </c>
      <c r="Q5165" t="s">
        <v>453</v>
      </c>
      <c r="R5165">
        <v>2027</v>
      </c>
      <c r="S5165">
        <v>-1</v>
      </c>
      <c r="T5165" t="s">
        <v>35</v>
      </c>
      <c r="U5165" t="s">
        <v>30</v>
      </c>
      <c r="V5165" t="s">
        <v>454</v>
      </c>
    </row>
    <row r="5166" spans="1:22" x14ac:dyDescent="0.3">
      <c r="A5166" t="s">
        <v>31</v>
      </c>
      <c r="B5166" t="s">
        <v>32</v>
      </c>
      <c r="C5166" t="s">
        <v>33</v>
      </c>
      <c r="D5166" t="s">
        <v>419</v>
      </c>
      <c r="E5166">
        <v>39.9</v>
      </c>
      <c r="F5166">
        <v>23</v>
      </c>
      <c r="G5166">
        <v>15</v>
      </c>
      <c r="I5166">
        <v>2027</v>
      </c>
      <c r="J5166" t="s">
        <v>110</v>
      </c>
      <c r="K5166" t="s">
        <v>96</v>
      </c>
      <c r="L5166">
        <v>11970000</v>
      </c>
      <c r="M5166">
        <v>300000</v>
      </c>
      <c r="N5166" t="s">
        <v>453</v>
      </c>
      <c r="O5166" t="s">
        <v>58</v>
      </c>
      <c r="P5166">
        <v>31</v>
      </c>
      <c r="Q5166" t="s">
        <v>453</v>
      </c>
      <c r="R5166">
        <v>2027</v>
      </c>
      <c r="S5166">
        <v>-1</v>
      </c>
      <c r="T5166" t="s">
        <v>35</v>
      </c>
      <c r="U5166" t="s">
        <v>30</v>
      </c>
      <c r="V5166" t="s">
        <v>454</v>
      </c>
    </row>
    <row r="5167" spans="1:22" x14ac:dyDescent="0.3">
      <c r="A5167" t="s">
        <v>31</v>
      </c>
      <c r="B5167" t="s">
        <v>32</v>
      </c>
      <c r="C5167" t="s">
        <v>63</v>
      </c>
      <c r="D5167" t="s">
        <v>333</v>
      </c>
      <c r="E5167">
        <v>33.299999999999997</v>
      </c>
      <c r="F5167">
        <v>15</v>
      </c>
      <c r="G5167">
        <v>14</v>
      </c>
      <c r="I5167">
        <v>2028</v>
      </c>
      <c r="J5167" t="s">
        <v>320</v>
      </c>
      <c r="K5167" t="s">
        <v>86</v>
      </c>
      <c r="L5167">
        <v>8240000</v>
      </c>
      <c r="M5167">
        <v>247447</v>
      </c>
      <c r="N5167" t="s">
        <v>453</v>
      </c>
      <c r="O5167" t="s">
        <v>120</v>
      </c>
      <c r="P5167">
        <v>20</v>
      </c>
      <c r="Q5167" t="s">
        <v>453</v>
      </c>
      <c r="R5167">
        <v>2028</v>
      </c>
      <c r="S5167">
        <v>-2</v>
      </c>
      <c r="T5167" t="s">
        <v>35</v>
      </c>
      <c r="U5167" t="s">
        <v>44</v>
      </c>
      <c r="V5167" t="s">
        <v>454</v>
      </c>
    </row>
    <row r="5168" spans="1:22" x14ac:dyDescent="0.3">
      <c r="A5168" t="s">
        <v>31</v>
      </c>
      <c r="B5168" t="s">
        <v>32</v>
      </c>
      <c r="C5168" t="s">
        <v>33</v>
      </c>
      <c r="D5168" t="s">
        <v>94</v>
      </c>
      <c r="E5168">
        <v>35.700000000000003</v>
      </c>
      <c r="F5168">
        <v>25</v>
      </c>
      <c r="G5168">
        <v>14</v>
      </c>
      <c r="I5168">
        <v>2028</v>
      </c>
      <c r="J5168" t="s">
        <v>100</v>
      </c>
      <c r="K5168" t="s">
        <v>96</v>
      </c>
      <c r="L5168">
        <v>10425564</v>
      </c>
      <c r="M5168">
        <v>292033</v>
      </c>
      <c r="N5168" t="s">
        <v>453</v>
      </c>
      <c r="O5168" t="s">
        <v>97</v>
      </c>
      <c r="P5168">
        <v>20</v>
      </c>
      <c r="Q5168" t="s">
        <v>453</v>
      </c>
      <c r="R5168">
        <v>2028</v>
      </c>
      <c r="S5168">
        <v>-2</v>
      </c>
      <c r="T5168" t="s">
        <v>35</v>
      </c>
      <c r="U5168" t="s">
        <v>30</v>
      </c>
      <c r="V5168" t="s">
        <v>454</v>
      </c>
    </row>
    <row r="5169" spans="1:22" x14ac:dyDescent="0.3">
      <c r="A5169" t="s">
        <v>31</v>
      </c>
      <c r="B5169" t="s">
        <v>32</v>
      </c>
      <c r="C5169" t="s">
        <v>33</v>
      </c>
      <c r="D5169" t="s">
        <v>41</v>
      </c>
      <c r="E5169">
        <v>38.9</v>
      </c>
      <c r="F5169">
        <v>18</v>
      </c>
      <c r="G5169">
        <v>14</v>
      </c>
      <c r="I5169">
        <v>2027</v>
      </c>
      <c r="J5169" t="s">
        <v>51</v>
      </c>
      <c r="K5169" t="s">
        <v>43</v>
      </c>
      <c r="L5169">
        <v>10768500</v>
      </c>
      <c r="M5169">
        <v>276825</v>
      </c>
      <c r="N5169" t="s">
        <v>453</v>
      </c>
      <c r="O5169" t="s">
        <v>38</v>
      </c>
      <c r="P5169">
        <v>15</v>
      </c>
      <c r="Q5169" t="s">
        <v>453</v>
      </c>
      <c r="R5169">
        <v>2027</v>
      </c>
      <c r="S5169">
        <v>-1</v>
      </c>
      <c r="T5169" t="s">
        <v>35</v>
      </c>
      <c r="U5169" t="s">
        <v>30</v>
      </c>
      <c r="V5169" t="s">
        <v>454</v>
      </c>
    </row>
    <row r="5170" spans="1:22" x14ac:dyDescent="0.3">
      <c r="A5170" t="s">
        <v>31</v>
      </c>
      <c r="B5170" t="s">
        <v>32</v>
      </c>
      <c r="C5170" t="s">
        <v>33</v>
      </c>
      <c r="D5170" t="s">
        <v>419</v>
      </c>
      <c r="E5170">
        <v>39.9</v>
      </c>
      <c r="F5170">
        <v>23</v>
      </c>
      <c r="G5170">
        <v>18</v>
      </c>
      <c r="I5170">
        <v>2027</v>
      </c>
      <c r="J5170" t="s">
        <v>110</v>
      </c>
      <c r="K5170" t="s">
        <v>96</v>
      </c>
      <c r="L5170">
        <v>11970000</v>
      </c>
      <c r="M5170">
        <v>300000</v>
      </c>
      <c r="N5170" t="s">
        <v>453</v>
      </c>
      <c r="O5170" t="s">
        <v>58</v>
      </c>
      <c r="P5170">
        <v>31</v>
      </c>
      <c r="Q5170" t="s">
        <v>453</v>
      </c>
      <c r="R5170">
        <v>2027</v>
      </c>
      <c r="S5170">
        <v>-1</v>
      </c>
      <c r="T5170" t="s">
        <v>35</v>
      </c>
      <c r="U5170" t="s">
        <v>30</v>
      </c>
      <c r="V5170" t="s">
        <v>454</v>
      </c>
    </row>
    <row r="5171" spans="1:22" x14ac:dyDescent="0.3">
      <c r="A5171" t="s">
        <v>31</v>
      </c>
      <c r="B5171" t="s">
        <v>32</v>
      </c>
      <c r="C5171" t="s">
        <v>33</v>
      </c>
      <c r="D5171" t="s">
        <v>94</v>
      </c>
      <c r="E5171">
        <v>39.5</v>
      </c>
      <c r="F5171">
        <v>25</v>
      </c>
      <c r="G5171">
        <v>14</v>
      </c>
      <c r="I5171">
        <v>2028</v>
      </c>
      <c r="J5171" t="s">
        <v>100</v>
      </c>
      <c r="K5171" t="s">
        <v>96</v>
      </c>
      <c r="L5171">
        <v>11214280</v>
      </c>
      <c r="M5171">
        <v>283906</v>
      </c>
      <c r="N5171" t="s">
        <v>453</v>
      </c>
      <c r="O5171" t="s">
        <v>97</v>
      </c>
      <c r="P5171">
        <v>20</v>
      </c>
      <c r="Q5171" t="s">
        <v>453</v>
      </c>
      <c r="R5171">
        <v>2028</v>
      </c>
      <c r="S5171">
        <v>-2</v>
      </c>
      <c r="T5171" t="s">
        <v>35</v>
      </c>
      <c r="U5171" t="s">
        <v>30</v>
      </c>
      <c r="V5171" t="s">
        <v>454</v>
      </c>
    </row>
    <row r="5172" spans="1:22" x14ac:dyDescent="0.3">
      <c r="A5172" t="s">
        <v>31</v>
      </c>
      <c r="B5172" t="s">
        <v>32</v>
      </c>
      <c r="C5172" t="s">
        <v>33</v>
      </c>
      <c r="D5172" t="s">
        <v>94</v>
      </c>
      <c r="E5172">
        <v>39.5</v>
      </c>
      <c r="F5172">
        <v>25</v>
      </c>
      <c r="G5172">
        <v>13</v>
      </c>
      <c r="I5172">
        <v>2028</v>
      </c>
      <c r="J5172" t="s">
        <v>100</v>
      </c>
      <c r="K5172" t="s">
        <v>96</v>
      </c>
      <c r="L5172">
        <v>11204985</v>
      </c>
      <c r="M5172">
        <v>283671</v>
      </c>
      <c r="N5172" t="s">
        <v>453</v>
      </c>
      <c r="O5172" t="s">
        <v>97</v>
      </c>
      <c r="P5172">
        <v>20</v>
      </c>
      <c r="Q5172" t="s">
        <v>453</v>
      </c>
      <c r="R5172">
        <v>2028</v>
      </c>
      <c r="S5172">
        <v>-2</v>
      </c>
      <c r="T5172" t="s">
        <v>35</v>
      </c>
      <c r="U5172" t="s">
        <v>30</v>
      </c>
      <c r="V5172" t="s">
        <v>454</v>
      </c>
    </row>
    <row r="5173" spans="1:22" x14ac:dyDescent="0.3">
      <c r="A5173" t="s">
        <v>31</v>
      </c>
      <c r="B5173" t="s">
        <v>32</v>
      </c>
      <c r="C5173" t="s">
        <v>33</v>
      </c>
      <c r="D5173" t="s">
        <v>419</v>
      </c>
      <c r="E5173">
        <v>39.1</v>
      </c>
      <c r="F5173">
        <v>23</v>
      </c>
      <c r="G5173">
        <v>18</v>
      </c>
      <c r="I5173">
        <v>2027</v>
      </c>
      <c r="J5173" t="s">
        <v>110</v>
      </c>
      <c r="K5173" t="s">
        <v>96</v>
      </c>
      <c r="L5173">
        <v>11715000</v>
      </c>
      <c r="M5173">
        <v>299616</v>
      </c>
      <c r="N5173" t="s">
        <v>453</v>
      </c>
      <c r="O5173" t="s">
        <v>58</v>
      </c>
      <c r="P5173">
        <v>31</v>
      </c>
      <c r="Q5173" t="s">
        <v>453</v>
      </c>
      <c r="R5173">
        <v>2027</v>
      </c>
      <c r="S5173">
        <v>-1</v>
      </c>
      <c r="T5173" t="s">
        <v>35</v>
      </c>
      <c r="U5173" t="s">
        <v>30</v>
      </c>
      <c r="V5173" t="s">
        <v>454</v>
      </c>
    </row>
    <row r="5174" spans="1:22" x14ac:dyDescent="0.3">
      <c r="A5174" t="s">
        <v>31</v>
      </c>
      <c r="B5174" t="s">
        <v>32</v>
      </c>
      <c r="C5174" t="s">
        <v>33</v>
      </c>
      <c r="D5174" t="s">
        <v>41</v>
      </c>
      <c r="E5174">
        <v>38.9</v>
      </c>
      <c r="F5174">
        <v>18</v>
      </c>
      <c r="G5174">
        <v>13</v>
      </c>
      <c r="I5174">
        <v>2027</v>
      </c>
      <c r="J5174" t="s">
        <v>51</v>
      </c>
      <c r="K5174" t="s">
        <v>43</v>
      </c>
      <c r="L5174">
        <v>10768500</v>
      </c>
      <c r="M5174">
        <v>276825</v>
      </c>
      <c r="N5174" t="s">
        <v>453</v>
      </c>
      <c r="O5174" t="s">
        <v>38</v>
      </c>
      <c r="P5174">
        <v>15</v>
      </c>
      <c r="Q5174" t="s">
        <v>453</v>
      </c>
      <c r="R5174">
        <v>2027</v>
      </c>
      <c r="S5174">
        <v>-1</v>
      </c>
      <c r="T5174" t="s">
        <v>35</v>
      </c>
      <c r="U5174" t="s">
        <v>30</v>
      </c>
      <c r="V5174" t="s">
        <v>454</v>
      </c>
    </row>
    <row r="5175" spans="1:22" x14ac:dyDescent="0.3">
      <c r="A5175" t="s">
        <v>31</v>
      </c>
      <c r="B5175" t="s">
        <v>32</v>
      </c>
      <c r="C5175" t="s">
        <v>33</v>
      </c>
      <c r="D5175" t="s">
        <v>94</v>
      </c>
      <c r="E5175">
        <v>39.5</v>
      </c>
      <c r="F5175">
        <v>25</v>
      </c>
      <c r="G5175">
        <v>25</v>
      </c>
      <c r="I5175">
        <v>2028</v>
      </c>
      <c r="J5175" t="s">
        <v>100</v>
      </c>
      <c r="K5175" t="s">
        <v>96</v>
      </c>
      <c r="L5175">
        <v>11307233</v>
      </c>
      <c r="M5175">
        <v>286259</v>
      </c>
      <c r="N5175" t="s">
        <v>453</v>
      </c>
      <c r="O5175" t="s">
        <v>97</v>
      </c>
      <c r="P5175">
        <v>20</v>
      </c>
      <c r="Q5175" t="s">
        <v>453</v>
      </c>
      <c r="R5175">
        <v>2028</v>
      </c>
      <c r="S5175">
        <v>-2</v>
      </c>
      <c r="T5175" t="s">
        <v>35</v>
      </c>
      <c r="U5175" t="s">
        <v>30</v>
      </c>
      <c r="V5175" t="s">
        <v>454</v>
      </c>
    </row>
    <row r="5176" spans="1:22" x14ac:dyDescent="0.3">
      <c r="A5176" t="s">
        <v>31</v>
      </c>
      <c r="B5176" t="s">
        <v>32</v>
      </c>
      <c r="C5176" t="s">
        <v>33</v>
      </c>
      <c r="D5176" t="s">
        <v>41</v>
      </c>
      <c r="E5176">
        <v>38.9</v>
      </c>
      <c r="F5176">
        <v>18</v>
      </c>
      <c r="G5176">
        <v>17</v>
      </c>
      <c r="I5176">
        <v>2027</v>
      </c>
      <c r="J5176" t="s">
        <v>51</v>
      </c>
      <c r="K5176" t="s">
        <v>43</v>
      </c>
      <c r="L5176">
        <v>10963200</v>
      </c>
      <c r="M5176">
        <v>281830</v>
      </c>
      <c r="N5176" t="s">
        <v>453</v>
      </c>
      <c r="O5176" t="s">
        <v>38</v>
      </c>
      <c r="P5176">
        <v>15</v>
      </c>
      <c r="Q5176" t="s">
        <v>453</v>
      </c>
      <c r="R5176">
        <v>2027</v>
      </c>
      <c r="S5176">
        <v>-1</v>
      </c>
      <c r="T5176" t="s">
        <v>35</v>
      </c>
      <c r="U5176" t="s">
        <v>30</v>
      </c>
      <c r="V5176" t="s">
        <v>454</v>
      </c>
    </row>
    <row r="5177" spans="1:22" x14ac:dyDescent="0.3">
      <c r="A5177" t="s">
        <v>31</v>
      </c>
      <c r="B5177" t="s">
        <v>32</v>
      </c>
      <c r="C5177" t="s">
        <v>33</v>
      </c>
      <c r="D5177" t="s">
        <v>94</v>
      </c>
      <c r="E5177">
        <v>39.5</v>
      </c>
      <c r="F5177">
        <v>25</v>
      </c>
      <c r="G5177">
        <v>15</v>
      </c>
      <c r="I5177">
        <v>2028</v>
      </c>
      <c r="J5177" t="s">
        <v>100</v>
      </c>
      <c r="K5177" t="s">
        <v>96</v>
      </c>
      <c r="L5177">
        <v>11223575</v>
      </c>
      <c r="M5177">
        <v>284141</v>
      </c>
      <c r="N5177" t="s">
        <v>453</v>
      </c>
      <c r="O5177" t="s">
        <v>97</v>
      </c>
      <c r="P5177">
        <v>20</v>
      </c>
      <c r="Q5177" t="s">
        <v>453</v>
      </c>
      <c r="R5177">
        <v>2028</v>
      </c>
      <c r="S5177">
        <v>-2</v>
      </c>
      <c r="T5177" t="s">
        <v>35</v>
      </c>
      <c r="U5177" t="s">
        <v>30</v>
      </c>
      <c r="V5177" t="s">
        <v>454</v>
      </c>
    </row>
    <row r="5178" spans="1:22" x14ac:dyDescent="0.3">
      <c r="A5178" t="s">
        <v>31</v>
      </c>
      <c r="B5178" t="s">
        <v>32</v>
      </c>
      <c r="C5178" t="s">
        <v>33</v>
      </c>
      <c r="D5178" t="s">
        <v>196</v>
      </c>
      <c r="E5178">
        <v>38.9</v>
      </c>
      <c r="F5178">
        <v>22</v>
      </c>
      <c r="G5178">
        <v>20</v>
      </c>
      <c r="I5178">
        <v>2027</v>
      </c>
      <c r="J5178" t="s">
        <v>106</v>
      </c>
      <c r="K5178" t="s">
        <v>43</v>
      </c>
      <c r="L5178">
        <v>14091049</v>
      </c>
      <c r="M5178">
        <v>362238</v>
      </c>
      <c r="N5178" t="s">
        <v>453</v>
      </c>
      <c r="O5178" t="s">
        <v>97</v>
      </c>
      <c r="P5178">
        <v>31</v>
      </c>
      <c r="Q5178" t="s">
        <v>453</v>
      </c>
      <c r="R5178">
        <v>2027</v>
      </c>
      <c r="S5178">
        <v>-1</v>
      </c>
      <c r="T5178" t="s">
        <v>35</v>
      </c>
      <c r="U5178" t="s">
        <v>30</v>
      </c>
      <c r="V5178" t="s">
        <v>454</v>
      </c>
    </row>
    <row r="5179" spans="1:22" x14ac:dyDescent="0.3">
      <c r="A5179" t="s">
        <v>31</v>
      </c>
      <c r="B5179" t="s">
        <v>32</v>
      </c>
      <c r="C5179" t="s">
        <v>33</v>
      </c>
      <c r="D5179" t="s">
        <v>41</v>
      </c>
      <c r="E5179">
        <v>38.9</v>
      </c>
      <c r="F5179">
        <v>18</v>
      </c>
      <c r="G5179">
        <v>13</v>
      </c>
      <c r="I5179">
        <v>2027</v>
      </c>
      <c r="J5179" t="s">
        <v>51</v>
      </c>
      <c r="K5179" t="s">
        <v>43</v>
      </c>
      <c r="L5179">
        <v>10768500</v>
      </c>
      <c r="M5179">
        <v>276825</v>
      </c>
      <c r="N5179" t="s">
        <v>453</v>
      </c>
      <c r="O5179" t="s">
        <v>38</v>
      </c>
      <c r="P5179">
        <v>15</v>
      </c>
      <c r="Q5179" t="s">
        <v>453</v>
      </c>
      <c r="R5179">
        <v>2027</v>
      </c>
      <c r="S5179">
        <v>-1</v>
      </c>
      <c r="T5179" t="s">
        <v>35</v>
      </c>
      <c r="U5179" t="s">
        <v>30</v>
      </c>
      <c r="V5179" t="s">
        <v>454</v>
      </c>
    </row>
    <row r="5180" spans="1:22" x14ac:dyDescent="0.3">
      <c r="A5180" t="s">
        <v>31</v>
      </c>
      <c r="B5180" t="s">
        <v>32</v>
      </c>
      <c r="C5180" t="s">
        <v>33</v>
      </c>
      <c r="D5180" t="s">
        <v>419</v>
      </c>
      <c r="E5180">
        <v>39.9</v>
      </c>
      <c r="F5180">
        <v>23</v>
      </c>
      <c r="G5180">
        <v>14</v>
      </c>
      <c r="I5180">
        <v>2027</v>
      </c>
      <c r="J5180" t="s">
        <v>110</v>
      </c>
      <c r="K5180" t="s">
        <v>96</v>
      </c>
      <c r="L5180">
        <v>11970000</v>
      </c>
      <c r="M5180">
        <v>300000</v>
      </c>
      <c r="N5180" t="s">
        <v>453</v>
      </c>
      <c r="O5180" t="s">
        <v>58</v>
      </c>
      <c r="P5180">
        <v>31</v>
      </c>
      <c r="Q5180" t="s">
        <v>453</v>
      </c>
      <c r="R5180">
        <v>2027</v>
      </c>
      <c r="S5180">
        <v>-1</v>
      </c>
      <c r="T5180" t="s">
        <v>35</v>
      </c>
      <c r="U5180" t="s">
        <v>30</v>
      </c>
      <c r="V5180" t="s">
        <v>454</v>
      </c>
    </row>
    <row r="5181" spans="1:22" x14ac:dyDescent="0.3">
      <c r="A5181" t="s">
        <v>31</v>
      </c>
      <c r="B5181" t="s">
        <v>32</v>
      </c>
      <c r="C5181" t="s">
        <v>63</v>
      </c>
      <c r="D5181" t="s">
        <v>333</v>
      </c>
      <c r="E5181">
        <v>41.2</v>
      </c>
      <c r="F5181">
        <v>15</v>
      </c>
      <c r="G5181">
        <v>14</v>
      </c>
      <c r="I5181">
        <v>2028</v>
      </c>
      <c r="J5181" t="s">
        <v>320</v>
      </c>
      <c r="K5181" t="s">
        <v>86</v>
      </c>
      <c r="L5181">
        <v>9330000</v>
      </c>
      <c r="M5181">
        <v>226456</v>
      </c>
      <c r="N5181" t="s">
        <v>453</v>
      </c>
      <c r="O5181" t="s">
        <v>120</v>
      </c>
      <c r="P5181">
        <v>20</v>
      </c>
      <c r="Q5181" t="s">
        <v>453</v>
      </c>
      <c r="R5181">
        <v>2028</v>
      </c>
      <c r="S5181">
        <v>-2</v>
      </c>
      <c r="T5181" t="s">
        <v>35</v>
      </c>
      <c r="U5181" t="s">
        <v>44</v>
      </c>
      <c r="V5181" t="s">
        <v>454</v>
      </c>
    </row>
    <row r="5182" spans="1:22" x14ac:dyDescent="0.3">
      <c r="A5182" t="s">
        <v>31</v>
      </c>
      <c r="B5182" t="s">
        <v>32</v>
      </c>
      <c r="C5182" t="s">
        <v>33</v>
      </c>
      <c r="D5182" t="s">
        <v>41</v>
      </c>
      <c r="E5182">
        <v>42</v>
      </c>
      <c r="F5182">
        <v>18</v>
      </c>
      <c r="G5182">
        <v>15</v>
      </c>
      <c r="I5182">
        <v>2027</v>
      </c>
      <c r="J5182" t="s">
        <v>51</v>
      </c>
      <c r="K5182" t="s">
        <v>43</v>
      </c>
      <c r="L5182">
        <v>11092850</v>
      </c>
      <c r="M5182">
        <v>264115</v>
      </c>
      <c r="N5182" t="s">
        <v>453</v>
      </c>
      <c r="O5182" t="s">
        <v>38</v>
      </c>
      <c r="P5182">
        <v>15</v>
      </c>
      <c r="Q5182" t="s">
        <v>453</v>
      </c>
      <c r="R5182">
        <v>2027</v>
      </c>
      <c r="S5182">
        <v>-1</v>
      </c>
      <c r="T5182" t="s">
        <v>35</v>
      </c>
      <c r="U5182" t="s">
        <v>30</v>
      </c>
      <c r="V5182" t="s">
        <v>454</v>
      </c>
    </row>
    <row r="5183" spans="1:22" x14ac:dyDescent="0.3">
      <c r="A5183" t="s">
        <v>31</v>
      </c>
      <c r="B5183" t="s">
        <v>32</v>
      </c>
      <c r="C5183" t="s">
        <v>33</v>
      </c>
      <c r="D5183" t="s">
        <v>419</v>
      </c>
      <c r="E5183">
        <v>39.9</v>
      </c>
      <c r="F5183">
        <v>23</v>
      </c>
      <c r="G5183">
        <v>13</v>
      </c>
      <c r="I5183">
        <v>2027</v>
      </c>
      <c r="J5183" t="s">
        <v>110</v>
      </c>
      <c r="K5183" t="s">
        <v>96</v>
      </c>
      <c r="L5183">
        <v>11690700</v>
      </c>
      <c r="M5183">
        <v>293000</v>
      </c>
      <c r="N5183" t="s">
        <v>453</v>
      </c>
      <c r="O5183" t="s">
        <v>58</v>
      </c>
      <c r="P5183">
        <v>31</v>
      </c>
      <c r="Q5183" t="s">
        <v>453</v>
      </c>
      <c r="R5183">
        <v>2027</v>
      </c>
      <c r="S5183">
        <v>-1</v>
      </c>
      <c r="T5183" t="s">
        <v>35</v>
      </c>
      <c r="U5183" t="s">
        <v>30</v>
      </c>
      <c r="V5183" t="s">
        <v>454</v>
      </c>
    </row>
    <row r="5184" spans="1:22" x14ac:dyDescent="0.3">
      <c r="A5184" t="s">
        <v>31</v>
      </c>
      <c r="B5184" t="s">
        <v>32</v>
      </c>
      <c r="C5184" t="s">
        <v>33</v>
      </c>
      <c r="D5184" t="s">
        <v>41</v>
      </c>
      <c r="E5184">
        <v>38.9</v>
      </c>
      <c r="F5184">
        <v>18</v>
      </c>
      <c r="G5184">
        <v>17</v>
      </c>
      <c r="I5184">
        <v>2027</v>
      </c>
      <c r="J5184" t="s">
        <v>51</v>
      </c>
      <c r="K5184" t="s">
        <v>43</v>
      </c>
      <c r="L5184">
        <v>10963200</v>
      </c>
      <c r="M5184">
        <v>281830</v>
      </c>
      <c r="N5184" t="s">
        <v>453</v>
      </c>
      <c r="O5184" t="s">
        <v>38</v>
      </c>
      <c r="P5184">
        <v>15</v>
      </c>
      <c r="Q5184" t="s">
        <v>453</v>
      </c>
      <c r="R5184">
        <v>2027</v>
      </c>
      <c r="S5184">
        <v>-1</v>
      </c>
      <c r="T5184" t="s">
        <v>35</v>
      </c>
      <c r="U5184" t="s">
        <v>30</v>
      </c>
      <c r="V5184" t="s">
        <v>454</v>
      </c>
    </row>
    <row r="5185" spans="1:22" x14ac:dyDescent="0.3">
      <c r="A5185" t="s">
        <v>31</v>
      </c>
      <c r="B5185" t="s">
        <v>32</v>
      </c>
      <c r="C5185" t="s">
        <v>33</v>
      </c>
      <c r="D5185" t="s">
        <v>419</v>
      </c>
      <c r="E5185">
        <v>41.9</v>
      </c>
      <c r="F5185">
        <v>23</v>
      </c>
      <c r="G5185">
        <v>14</v>
      </c>
      <c r="I5185">
        <v>2027</v>
      </c>
      <c r="J5185" t="s">
        <v>110</v>
      </c>
      <c r="K5185" t="s">
        <v>96</v>
      </c>
      <c r="L5185">
        <v>11935800</v>
      </c>
      <c r="M5185">
        <v>284864</v>
      </c>
      <c r="N5185" t="s">
        <v>453</v>
      </c>
      <c r="O5185" t="s">
        <v>58</v>
      </c>
      <c r="P5185">
        <v>31</v>
      </c>
      <c r="Q5185" t="s">
        <v>453</v>
      </c>
      <c r="R5185">
        <v>2027</v>
      </c>
      <c r="S5185">
        <v>-1</v>
      </c>
      <c r="T5185" t="s">
        <v>35</v>
      </c>
      <c r="U5185" t="s">
        <v>30</v>
      </c>
      <c r="V5185" t="s">
        <v>454</v>
      </c>
    </row>
    <row r="5186" spans="1:22" x14ac:dyDescent="0.3">
      <c r="A5186" t="s">
        <v>31</v>
      </c>
      <c r="B5186" t="s">
        <v>32</v>
      </c>
      <c r="C5186" t="s">
        <v>33</v>
      </c>
      <c r="D5186" t="s">
        <v>196</v>
      </c>
      <c r="E5186">
        <v>41.2</v>
      </c>
      <c r="F5186">
        <v>14</v>
      </c>
      <c r="G5186">
        <v>14</v>
      </c>
      <c r="I5186">
        <v>2026</v>
      </c>
      <c r="J5186" t="s">
        <v>106</v>
      </c>
      <c r="K5186" t="s">
        <v>43</v>
      </c>
      <c r="L5186">
        <v>13835441</v>
      </c>
      <c r="M5186">
        <v>335812</v>
      </c>
      <c r="N5186" t="s">
        <v>453</v>
      </c>
      <c r="O5186" t="s">
        <v>97</v>
      </c>
      <c r="P5186">
        <v>31</v>
      </c>
      <c r="Q5186" t="s">
        <v>453</v>
      </c>
      <c r="R5186">
        <v>2026</v>
      </c>
      <c r="S5186">
        <v>0</v>
      </c>
      <c r="T5186" t="s">
        <v>29</v>
      </c>
      <c r="U5186" t="s">
        <v>44</v>
      </c>
      <c r="V5186" t="s">
        <v>454</v>
      </c>
    </row>
    <row r="5187" spans="1:22" x14ac:dyDescent="0.3">
      <c r="A5187" t="s">
        <v>31</v>
      </c>
      <c r="B5187" t="s">
        <v>32</v>
      </c>
      <c r="C5187" t="s">
        <v>33</v>
      </c>
      <c r="D5187" t="s">
        <v>94</v>
      </c>
      <c r="E5187">
        <v>39.299999999999997</v>
      </c>
      <c r="F5187">
        <v>25</v>
      </c>
      <c r="G5187">
        <v>17</v>
      </c>
      <c r="I5187">
        <v>2028</v>
      </c>
      <c r="J5187" t="s">
        <v>100</v>
      </c>
      <c r="K5187" t="s">
        <v>96</v>
      </c>
      <c r="L5187">
        <v>11167234</v>
      </c>
      <c r="M5187">
        <v>284154</v>
      </c>
      <c r="N5187" t="s">
        <v>453</v>
      </c>
      <c r="O5187" t="s">
        <v>97</v>
      </c>
      <c r="P5187">
        <v>20</v>
      </c>
      <c r="Q5187" t="s">
        <v>453</v>
      </c>
      <c r="R5187">
        <v>2028</v>
      </c>
      <c r="S5187">
        <v>-2</v>
      </c>
      <c r="T5187" t="s">
        <v>35</v>
      </c>
      <c r="U5187" t="s">
        <v>30</v>
      </c>
      <c r="V5187" t="s">
        <v>454</v>
      </c>
    </row>
    <row r="5188" spans="1:22" x14ac:dyDescent="0.3">
      <c r="A5188" t="s">
        <v>31</v>
      </c>
      <c r="B5188" t="s">
        <v>32</v>
      </c>
      <c r="C5188" t="s">
        <v>33</v>
      </c>
      <c r="D5188" t="s">
        <v>41</v>
      </c>
      <c r="E5188">
        <v>38.9</v>
      </c>
      <c r="F5188">
        <v>18</v>
      </c>
      <c r="G5188">
        <v>15</v>
      </c>
      <c r="I5188">
        <v>2027</v>
      </c>
      <c r="J5188" t="s">
        <v>51</v>
      </c>
      <c r="K5188" t="s">
        <v>43</v>
      </c>
      <c r="L5188">
        <v>10768500</v>
      </c>
      <c r="M5188">
        <v>276825</v>
      </c>
      <c r="N5188" t="s">
        <v>453</v>
      </c>
      <c r="O5188" t="s">
        <v>38</v>
      </c>
      <c r="P5188">
        <v>15</v>
      </c>
      <c r="Q5188" t="s">
        <v>453</v>
      </c>
      <c r="R5188">
        <v>2027</v>
      </c>
      <c r="S5188">
        <v>-1</v>
      </c>
      <c r="T5188" t="s">
        <v>35</v>
      </c>
      <c r="U5188" t="s">
        <v>30</v>
      </c>
      <c r="V5188" t="s">
        <v>454</v>
      </c>
    </row>
    <row r="5189" spans="1:22" x14ac:dyDescent="0.3">
      <c r="A5189" t="s">
        <v>31</v>
      </c>
      <c r="B5189" t="s">
        <v>32</v>
      </c>
      <c r="C5189" t="s">
        <v>68</v>
      </c>
      <c r="D5189" t="s">
        <v>415</v>
      </c>
      <c r="E5189">
        <v>49.4</v>
      </c>
      <c r="F5189">
        <v>25</v>
      </c>
      <c r="G5189">
        <v>13</v>
      </c>
      <c r="I5189">
        <v>2028</v>
      </c>
      <c r="J5189" t="s">
        <v>219</v>
      </c>
      <c r="K5189" t="s">
        <v>108</v>
      </c>
      <c r="L5189">
        <v>40755000</v>
      </c>
      <c r="M5189">
        <v>825000</v>
      </c>
      <c r="N5189" t="s">
        <v>453</v>
      </c>
      <c r="O5189" t="s">
        <v>72</v>
      </c>
      <c r="P5189">
        <v>30</v>
      </c>
      <c r="Q5189" t="s">
        <v>453</v>
      </c>
      <c r="R5189">
        <v>2028</v>
      </c>
      <c r="S5189">
        <v>-2</v>
      </c>
      <c r="T5189" t="s">
        <v>35</v>
      </c>
      <c r="U5189" t="s">
        <v>30</v>
      </c>
      <c r="V5189" t="s">
        <v>453</v>
      </c>
    </row>
    <row r="5190" spans="1:22" x14ac:dyDescent="0.3">
      <c r="A5190" t="s">
        <v>31</v>
      </c>
      <c r="B5190" t="s">
        <v>32</v>
      </c>
      <c r="C5190" t="s">
        <v>33</v>
      </c>
      <c r="D5190" t="s">
        <v>41</v>
      </c>
      <c r="E5190">
        <v>38.9</v>
      </c>
      <c r="F5190">
        <v>18</v>
      </c>
      <c r="G5190">
        <v>13</v>
      </c>
      <c r="I5190">
        <v>2027</v>
      </c>
      <c r="J5190" t="s">
        <v>51</v>
      </c>
      <c r="K5190" t="s">
        <v>43</v>
      </c>
      <c r="L5190">
        <v>10768500</v>
      </c>
      <c r="M5190">
        <v>276825</v>
      </c>
      <c r="N5190" t="s">
        <v>453</v>
      </c>
      <c r="O5190" t="s">
        <v>38</v>
      </c>
      <c r="P5190">
        <v>15</v>
      </c>
      <c r="Q5190" t="s">
        <v>453</v>
      </c>
      <c r="R5190">
        <v>2027</v>
      </c>
      <c r="S5190">
        <v>-1</v>
      </c>
      <c r="T5190" t="s">
        <v>35</v>
      </c>
      <c r="U5190" t="s">
        <v>30</v>
      </c>
      <c r="V5190" t="s">
        <v>454</v>
      </c>
    </row>
    <row r="5191" spans="1:22" x14ac:dyDescent="0.3">
      <c r="A5191" t="s">
        <v>31</v>
      </c>
      <c r="B5191" t="s">
        <v>32</v>
      </c>
      <c r="C5191" t="s">
        <v>33</v>
      </c>
      <c r="D5191" t="s">
        <v>405</v>
      </c>
      <c r="E5191">
        <v>41.3</v>
      </c>
      <c r="F5191">
        <v>19</v>
      </c>
      <c r="G5191">
        <v>15</v>
      </c>
      <c r="I5191">
        <v>2026</v>
      </c>
      <c r="J5191" t="s">
        <v>193</v>
      </c>
      <c r="K5191" t="s">
        <v>96</v>
      </c>
      <c r="L5191">
        <v>10380000</v>
      </c>
      <c r="M5191">
        <v>251332</v>
      </c>
      <c r="N5191" t="s">
        <v>453</v>
      </c>
      <c r="O5191" t="s">
        <v>97</v>
      </c>
      <c r="P5191">
        <v>30</v>
      </c>
      <c r="Q5191" t="s">
        <v>453</v>
      </c>
      <c r="R5191">
        <v>2026</v>
      </c>
      <c r="S5191">
        <v>0</v>
      </c>
      <c r="T5191" t="s">
        <v>29</v>
      </c>
      <c r="U5191" t="s">
        <v>30</v>
      </c>
      <c r="V5191" t="s">
        <v>454</v>
      </c>
    </row>
    <row r="5192" spans="1:22" x14ac:dyDescent="0.3">
      <c r="A5192" t="s">
        <v>31</v>
      </c>
      <c r="B5192" t="s">
        <v>32</v>
      </c>
      <c r="C5192" t="s">
        <v>33</v>
      </c>
      <c r="D5192" t="s">
        <v>419</v>
      </c>
      <c r="E5192">
        <v>41.9</v>
      </c>
      <c r="F5192">
        <v>23</v>
      </c>
      <c r="G5192">
        <v>13</v>
      </c>
      <c r="I5192">
        <v>2027</v>
      </c>
      <c r="J5192" t="s">
        <v>110</v>
      </c>
      <c r="K5192" t="s">
        <v>96</v>
      </c>
      <c r="L5192">
        <v>11935800</v>
      </c>
      <c r="M5192">
        <v>284864</v>
      </c>
      <c r="N5192" t="s">
        <v>453</v>
      </c>
      <c r="O5192" t="s">
        <v>58</v>
      </c>
      <c r="P5192">
        <v>31</v>
      </c>
      <c r="Q5192" t="s">
        <v>453</v>
      </c>
      <c r="R5192">
        <v>2027</v>
      </c>
      <c r="S5192">
        <v>-1</v>
      </c>
      <c r="T5192" t="s">
        <v>35</v>
      </c>
      <c r="U5192" t="s">
        <v>30</v>
      </c>
      <c r="V5192" t="s">
        <v>454</v>
      </c>
    </row>
    <row r="5193" spans="1:22" x14ac:dyDescent="0.3">
      <c r="A5193" t="s">
        <v>31</v>
      </c>
      <c r="B5193" t="s">
        <v>32</v>
      </c>
      <c r="C5193" t="s">
        <v>33</v>
      </c>
      <c r="D5193" t="s">
        <v>94</v>
      </c>
      <c r="E5193">
        <v>35.200000000000003</v>
      </c>
      <c r="F5193">
        <v>25</v>
      </c>
      <c r="G5193">
        <v>22</v>
      </c>
      <c r="I5193">
        <v>2028</v>
      </c>
      <c r="J5193" t="s">
        <v>100</v>
      </c>
      <c r="K5193" t="s">
        <v>96</v>
      </c>
      <c r="L5193">
        <v>10495200</v>
      </c>
      <c r="M5193">
        <v>298159</v>
      </c>
      <c r="N5193" t="s">
        <v>453</v>
      </c>
      <c r="O5193" t="s">
        <v>97</v>
      </c>
      <c r="P5193">
        <v>20</v>
      </c>
      <c r="Q5193" t="s">
        <v>453</v>
      </c>
      <c r="R5193">
        <v>2028</v>
      </c>
      <c r="S5193">
        <v>-2</v>
      </c>
      <c r="T5193" t="s">
        <v>35</v>
      </c>
      <c r="U5193" t="s">
        <v>30</v>
      </c>
      <c r="V5193" t="s">
        <v>454</v>
      </c>
    </row>
    <row r="5194" spans="1:22" x14ac:dyDescent="0.3">
      <c r="A5194" t="s">
        <v>31</v>
      </c>
      <c r="B5194" t="s">
        <v>32</v>
      </c>
      <c r="C5194" t="s">
        <v>33</v>
      </c>
      <c r="D5194" t="s">
        <v>419</v>
      </c>
      <c r="E5194">
        <v>41.9</v>
      </c>
      <c r="F5194">
        <v>23</v>
      </c>
      <c r="G5194">
        <v>16</v>
      </c>
      <c r="I5194">
        <v>2027</v>
      </c>
      <c r="J5194" t="s">
        <v>110</v>
      </c>
      <c r="K5194" t="s">
        <v>96</v>
      </c>
      <c r="L5194">
        <v>11726400</v>
      </c>
      <c r="M5194">
        <v>279866</v>
      </c>
      <c r="N5194" t="s">
        <v>453</v>
      </c>
      <c r="O5194" t="s">
        <v>58</v>
      </c>
      <c r="P5194">
        <v>31</v>
      </c>
      <c r="Q5194" t="s">
        <v>453</v>
      </c>
      <c r="R5194">
        <v>2027</v>
      </c>
      <c r="S5194">
        <v>-1</v>
      </c>
      <c r="T5194" t="s">
        <v>35</v>
      </c>
      <c r="U5194" t="s">
        <v>30</v>
      </c>
      <c r="V5194" t="s">
        <v>454</v>
      </c>
    </row>
    <row r="5195" spans="1:22" x14ac:dyDescent="0.3">
      <c r="A5195" t="s">
        <v>31</v>
      </c>
      <c r="B5195" t="s">
        <v>32</v>
      </c>
      <c r="C5195" t="s">
        <v>33</v>
      </c>
      <c r="D5195" t="s">
        <v>41</v>
      </c>
      <c r="E5195">
        <v>38.9</v>
      </c>
      <c r="F5195">
        <v>18</v>
      </c>
      <c r="G5195">
        <v>16</v>
      </c>
      <c r="I5195">
        <v>2027</v>
      </c>
      <c r="J5195" t="s">
        <v>51</v>
      </c>
      <c r="K5195" t="s">
        <v>43</v>
      </c>
      <c r="L5195">
        <v>10963200</v>
      </c>
      <c r="M5195">
        <v>281830</v>
      </c>
      <c r="N5195" t="s">
        <v>453</v>
      </c>
      <c r="O5195" t="s">
        <v>38</v>
      </c>
      <c r="P5195">
        <v>15</v>
      </c>
      <c r="Q5195" t="s">
        <v>453</v>
      </c>
      <c r="R5195">
        <v>2027</v>
      </c>
      <c r="S5195">
        <v>-1</v>
      </c>
      <c r="T5195" t="s">
        <v>35</v>
      </c>
      <c r="U5195" t="s">
        <v>30</v>
      </c>
      <c r="V5195" t="s">
        <v>454</v>
      </c>
    </row>
    <row r="5196" spans="1:22" x14ac:dyDescent="0.3">
      <c r="A5196" t="s">
        <v>31</v>
      </c>
      <c r="B5196" t="s">
        <v>32</v>
      </c>
      <c r="C5196" t="s">
        <v>68</v>
      </c>
      <c r="D5196" t="s">
        <v>415</v>
      </c>
      <c r="E5196">
        <v>48.4</v>
      </c>
      <c r="F5196">
        <v>25</v>
      </c>
      <c r="G5196">
        <v>17</v>
      </c>
      <c r="I5196">
        <v>2028</v>
      </c>
      <c r="J5196" t="s">
        <v>219</v>
      </c>
      <c r="K5196" t="s">
        <v>108</v>
      </c>
      <c r="L5196">
        <v>41478800</v>
      </c>
      <c r="M5196">
        <v>857000</v>
      </c>
      <c r="N5196" t="s">
        <v>453</v>
      </c>
      <c r="O5196" t="s">
        <v>72</v>
      </c>
      <c r="P5196">
        <v>30</v>
      </c>
      <c r="Q5196" t="s">
        <v>453</v>
      </c>
      <c r="R5196">
        <v>2028</v>
      </c>
      <c r="S5196">
        <v>-2</v>
      </c>
      <c r="T5196" t="s">
        <v>35</v>
      </c>
      <c r="U5196" t="s">
        <v>30</v>
      </c>
      <c r="V5196" t="s">
        <v>453</v>
      </c>
    </row>
    <row r="5197" spans="1:22" x14ac:dyDescent="0.3">
      <c r="A5197" t="s">
        <v>31</v>
      </c>
      <c r="B5197" t="s">
        <v>32</v>
      </c>
      <c r="C5197" t="s">
        <v>33</v>
      </c>
      <c r="D5197" t="s">
        <v>94</v>
      </c>
      <c r="E5197">
        <v>35.200000000000003</v>
      </c>
      <c r="F5197">
        <v>25</v>
      </c>
      <c r="G5197">
        <v>25</v>
      </c>
      <c r="I5197">
        <v>2028</v>
      </c>
      <c r="J5197" t="s">
        <v>100</v>
      </c>
      <c r="K5197" t="s">
        <v>96</v>
      </c>
      <c r="L5197">
        <v>10513098</v>
      </c>
      <c r="M5197">
        <v>298668</v>
      </c>
      <c r="N5197" t="s">
        <v>453</v>
      </c>
      <c r="O5197" t="s">
        <v>97</v>
      </c>
      <c r="P5197">
        <v>20</v>
      </c>
      <c r="Q5197" t="s">
        <v>453</v>
      </c>
      <c r="R5197">
        <v>2028</v>
      </c>
      <c r="S5197">
        <v>-2</v>
      </c>
      <c r="T5197" t="s">
        <v>35</v>
      </c>
      <c r="U5197" t="s">
        <v>30</v>
      </c>
      <c r="V5197" t="s">
        <v>454</v>
      </c>
    </row>
    <row r="5198" spans="1:22" x14ac:dyDescent="0.3">
      <c r="A5198" t="s">
        <v>31</v>
      </c>
      <c r="B5198" t="s">
        <v>32</v>
      </c>
      <c r="C5198" t="s">
        <v>68</v>
      </c>
      <c r="D5198" t="s">
        <v>415</v>
      </c>
      <c r="E5198">
        <v>50.5</v>
      </c>
      <c r="F5198">
        <v>25</v>
      </c>
      <c r="G5198">
        <v>17</v>
      </c>
      <c r="I5198">
        <v>2028</v>
      </c>
      <c r="J5198" t="s">
        <v>219</v>
      </c>
      <c r="K5198" t="s">
        <v>108</v>
      </c>
      <c r="L5198">
        <v>41410000</v>
      </c>
      <c r="M5198">
        <v>820000</v>
      </c>
      <c r="N5198" t="s">
        <v>453</v>
      </c>
      <c r="O5198" t="s">
        <v>72</v>
      </c>
      <c r="P5198">
        <v>30</v>
      </c>
      <c r="Q5198" t="s">
        <v>453</v>
      </c>
      <c r="R5198">
        <v>2028</v>
      </c>
      <c r="S5198">
        <v>-2</v>
      </c>
      <c r="T5198" t="s">
        <v>35</v>
      </c>
      <c r="U5198" t="s">
        <v>30</v>
      </c>
      <c r="V5198" t="s">
        <v>453</v>
      </c>
    </row>
    <row r="5199" spans="1:22" x14ac:dyDescent="0.3">
      <c r="A5199" t="s">
        <v>31</v>
      </c>
      <c r="B5199" t="s">
        <v>32</v>
      </c>
      <c r="C5199" t="s">
        <v>24</v>
      </c>
      <c r="D5199" t="s">
        <v>396</v>
      </c>
      <c r="E5199">
        <v>38.299999999999997</v>
      </c>
      <c r="F5199">
        <v>25</v>
      </c>
      <c r="G5199">
        <v>23</v>
      </c>
      <c r="I5199">
        <v>2028</v>
      </c>
      <c r="J5199" t="s">
        <v>193</v>
      </c>
      <c r="K5199" t="s">
        <v>96</v>
      </c>
      <c r="L5199">
        <v>11030400</v>
      </c>
      <c r="M5199">
        <v>288000</v>
      </c>
      <c r="N5199" t="s">
        <v>453</v>
      </c>
      <c r="O5199" t="s">
        <v>97</v>
      </c>
      <c r="P5199">
        <v>30</v>
      </c>
      <c r="Q5199" t="s">
        <v>453</v>
      </c>
      <c r="R5199">
        <v>2028</v>
      </c>
      <c r="S5199">
        <v>-2</v>
      </c>
      <c r="T5199" t="s">
        <v>35</v>
      </c>
      <c r="U5199" t="s">
        <v>30</v>
      </c>
      <c r="V5199" t="s">
        <v>454</v>
      </c>
    </row>
    <row r="5200" spans="1:22" x14ac:dyDescent="0.3">
      <c r="A5200" t="s">
        <v>31</v>
      </c>
      <c r="B5200" t="s">
        <v>32</v>
      </c>
      <c r="C5200" t="s">
        <v>24</v>
      </c>
      <c r="D5200" t="s">
        <v>396</v>
      </c>
      <c r="E5200">
        <v>39.4</v>
      </c>
      <c r="F5200">
        <v>25</v>
      </c>
      <c r="G5200">
        <v>21</v>
      </c>
      <c r="I5200">
        <v>2028</v>
      </c>
      <c r="J5200" t="s">
        <v>193</v>
      </c>
      <c r="K5200" t="s">
        <v>96</v>
      </c>
      <c r="L5200">
        <v>12568600</v>
      </c>
      <c r="M5200">
        <v>319000</v>
      </c>
      <c r="N5200" t="s">
        <v>453</v>
      </c>
      <c r="O5200" t="s">
        <v>97</v>
      </c>
      <c r="P5200">
        <v>30</v>
      </c>
      <c r="Q5200" t="s">
        <v>453</v>
      </c>
      <c r="R5200">
        <v>2028</v>
      </c>
      <c r="S5200">
        <v>-2</v>
      </c>
      <c r="T5200" t="s">
        <v>35</v>
      </c>
      <c r="U5200" t="s">
        <v>30</v>
      </c>
      <c r="V5200" t="s">
        <v>454</v>
      </c>
    </row>
    <row r="5201" spans="1:22" x14ac:dyDescent="0.3">
      <c r="A5201" t="s">
        <v>31</v>
      </c>
      <c r="B5201" t="s">
        <v>32</v>
      </c>
      <c r="C5201" t="s">
        <v>24</v>
      </c>
      <c r="D5201" t="s">
        <v>396</v>
      </c>
      <c r="E5201">
        <v>39.4</v>
      </c>
      <c r="F5201">
        <v>25</v>
      </c>
      <c r="G5201">
        <v>17</v>
      </c>
      <c r="I5201">
        <v>2028</v>
      </c>
      <c r="J5201" t="s">
        <v>193</v>
      </c>
      <c r="K5201" t="s">
        <v>96</v>
      </c>
      <c r="L5201">
        <v>12332200</v>
      </c>
      <c r="M5201">
        <v>313000</v>
      </c>
      <c r="N5201" t="s">
        <v>453</v>
      </c>
      <c r="O5201" t="s">
        <v>97</v>
      </c>
      <c r="P5201">
        <v>30</v>
      </c>
      <c r="Q5201" t="s">
        <v>453</v>
      </c>
      <c r="R5201">
        <v>2028</v>
      </c>
      <c r="S5201">
        <v>-2</v>
      </c>
      <c r="T5201" t="s">
        <v>35</v>
      </c>
      <c r="U5201" t="s">
        <v>30</v>
      </c>
      <c r="V5201" t="s">
        <v>454</v>
      </c>
    </row>
    <row r="5202" spans="1:22" x14ac:dyDescent="0.3">
      <c r="A5202" t="s">
        <v>31</v>
      </c>
      <c r="B5202" t="s">
        <v>32</v>
      </c>
      <c r="C5202" t="s">
        <v>33</v>
      </c>
      <c r="D5202" t="s">
        <v>41</v>
      </c>
      <c r="E5202">
        <v>38.9</v>
      </c>
      <c r="F5202">
        <v>18</v>
      </c>
      <c r="G5202">
        <v>15</v>
      </c>
      <c r="I5202">
        <v>2027</v>
      </c>
      <c r="J5202" t="s">
        <v>51</v>
      </c>
      <c r="K5202" t="s">
        <v>43</v>
      </c>
      <c r="L5202">
        <v>10768500</v>
      </c>
      <c r="M5202">
        <v>276825</v>
      </c>
      <c r="N5202" t="s">
        <v>453</v>
      </c>
      <c r="O5202" t="s">
        <v>38</v>
      </c>
      <c r="P5202">
        <v>15</v>
      </c>
      <c r="Q5202" t="s">
        <v>453</v>
      </c>
      <c r="R5202">
        <v>2027</v>
      </c>
      <c r="S5202">
        <v>-1</v>
      </c>
      <c r="T5202" t="s">
        <v>35</v>
      </c>
      <c r="U5202" t="s">
        <v>30</v>
      </c>
      <c r="V5202" t="s">
        <v>454</v>
      </c>
    </row>
    <row r="5203" spans="1:22" x14ac:dyDescent="0.3">
      <c r="A5203" t="s">
        <v>31</v>
      </c>
      <c r="B5203" t="s">
        <v>32</v>
      </c>
      <c r="C5203" t="s">
        <v>33</v>
      </c>
      <c r="D5203" t="s">
        <v>81</v>
      </c>
      <c r="E5203">
        <v>37.6</v>
      </c>
      <c r="F5203">
        <v>20</v>
      </c>
      <c r="G5203">
        <v>13</v>
      </c>
      <c r="I5203">
        <v>2028</v>
      </c>
      <c r="J5203" t="s">
        <v>25</v>
      </c>
      <c r="K5203" t="s">
        <v>25</v>
      </c>
      <c r="L5203">
        <v>10260000</v>
      </c>
      <c r="M5203">
        <v>272872</v>
      </c>
      <c r="N5203" t="s">
        <v>453</v>
      </c>
      <c r="O5203" t="s">
        <v>25</v>
      </c>
      <c r="Q5203" t="s">
        <v>454</v>
      </c>
      <c r="R5203">
        <v>2028</v>
      </c>
      <c r="S5203">
        <v>-2</v>
      </c>
      <c r="T5203" t="s">
        <v>35</v>
      </c>
      <c r="U5203" t="s">
        <v>30</v>
      </c>
      <c r="V5203" t="s">
        <v>454</v>
      </c>
    </row>
    <row r="5204" spans="1:22" x14ac:dyDescent="0.3">
      <c r="A5204" t="s">
        <v>31</v>
      </c>
      <c r="B5204" t="s">
        <v>32</v>
      </c>
      <c r="C5204" t="s">
        <v>33</v>
      </c>
      <c r="D5204" t="s">
        <v>427</v>
      </c>
      <c r="E5204">
        <v>28.2</v>
      </c>
      <c r="F5204">
        <v>27</v>
      </c>
      <c r="G5204">
        <v>17</v>
      </c>
      <c r="I5204">
        <v>2027</v>
      </c>
      <c r="J5204" t="s">
        <v>206</v>
      </c>
      <c r="K5204" t="s">
        <v>43</v>
      </c>
      <c r="L5204">
        <v>9420000</v>
      </c>
      <c r="M5204">
        <v>334043</v>
      </c>
      <c r="N5204" t="s">
        <v>453</v>
      </c>
      <c r="O5204" t="s">
        <v>38</v>
      </c>
      <c r="P5204">
        <v>10</v>
      </c>
      <c r="Q5204" t="s">
        <v>453</v>
      </c>
      <c r="R5204">
        <v>2027</v>
      </c>
      <c r="S5204">
        <v>-1</v>
      </c>
      <c r="T5204" t="s">
        <v>35</v>
      </c>
      <c r="U5204" t="s">
        <v>30</v>
      </c>
      <c r="V5204" t="s">
        <v>454</v>
      </c>
    </row>
    <row r="5205" spans="1:22" x14ac:dyDescent="0.3">
      <c r="A5205" t="s">
        <v>31</v>
      </c>
      <c r="B5205" t="s">
        <v>32</v>
      </c>
      <c r="C5205" t="s">
        <v>33</v>
      </c>
      <c r="D5205" t="s">
        <v>419</v>
      </c>
      <c r="E5205">
        <v>41.9</v>
      </c>
      <c r="F5205">
        <v>23</v>
      </c>
      <c r="G5205">
        <v>22</v>
      </c>
      <c r="I5205">
        <v>2027</v>
      </c>
      <c r="J5205" t="s">
        <v>110</v>
      </c>
      <c r="K5205" t="s">
        <v>96</v>
      </c>
      <c r="L5205">
        <v>12564000</v>
      </c>
      <c r="M5205">
        <v>299857</v>
      </c>
      <c r="N5205" t="s">
        <v>453</v>
      </c>
      <c r="O5205" t="s">
        <v>58</v>
      </c>
      <c r="P5205">
        <v>31</v>
      </c>
      <c r="Q5205" t="s">
        <v>453</v>
      </c>
      <c r="R5205">
        <v>2027</v>
      </c>
      <c r="S5205">
        <v>-1</v>
      </c>
      <c r="T5205" t="s">
        <v>35</v>
      </c>
      <c r="U5205" t="s">
        <v>30</v>
      </c>
      <c r="V5205" t="s">
        <v>454</v>
      </c>
    </row>
    <row r="5206" spans="1:22" x14ac:dyDescent="0.3">
      <c r="A5206" t="s">
        <v>31</v>
      </c>
      <c r="B5206" t="s">
        <v>32</v>
      </c>
      <c r="C5206" t="s">
        <v>33</v>
      </c>
      <c r="D5206" t="s">
        <v>427</v>
      </c>
      <c r="E5206">
        <v>22.3</v>
      </c>
      <c r="F5206">
        <v>27</v>
      </c>
      <c r="G5206">
        <v>23</v>
      </c>
      <c r="I5206">
        <v>2027</v>
      </c>
      <c r="J5206" t="s">
        <v>206</v>
      </c>
      <c r="K5206" t="s">
        <v>43</v>
      </c>
      <c r="L5206">
        <v>9990000</v>
      </c>
      <c r="M5206">
        <v>447982</v>
      </c>
      <c r="N5206" t="s">
        <v>453</v>
      </c>
      <c r="O5206" t="s">
        <v>38</v>
      </c>
      <c r="P5206">
        <v>10</v>
      </c>
      <c r="Q5206" t="s">
        <v>453</v>
      </c>
      <c r="R5206">
        <v>2027</v>
      </c>
      <c r="S5206">
        <v>-1</v>
      </c>
      <c r="T5206" t="s">
        <v>35</v>
      </c>
      <c r="U5206" t="s">
        <v>30</v>
      </c>
      <c r="V5206" t="s">
        <v>453</v>
      </c>
    </row>
    <row r="5207" spans="1:22" x14ac:dyDescent="0.3">
      <c r="A5207" t="s">
        <v>31</v>
      </c>
      <c r="B5207" t="s">
        <v>32</v>
      </c>
      <c r="C5207" t="s">
        <v>33</v>
      </c>
      <c r="D5207" t="s">
        <v>34</v>
      </c>
      <c r="E5207">
        <v>42.2</v>
      </c>
      <c r="F5207">
        <v>25</v>
      </c>
      <c r="G5207">
        <v>21</v>
      </c>
      <c r="I5207">
        <v>2027</v>
      </c>
      <c r="J5207" t="s">
        <v>25</v>
      </c>
      <c r="K5207" t="s">
        <v>25</v>
      </c>
      <c r="L5207">
        <v>10753434</v>
      </c>
      <c r="M5207">
        <v>254821</v>
      </c>
      <c r="N5207" t="s">
        <v>453</v>
      </c>
      <c r="O5207" t="s">
        <v>25</v>
      </c>
      <c r="Q5207" t="s">
        <v>454</v>
      </c>
      <c r="R5207">
        <v>2027</v>
      </c>
      <c r="S5207">
        <v>-1</v>
      </c>
      <c r="T5207" t="s">
        <v>35</v>
      </c>
      <c r="U5207" t="s">
        <v>30</v>
      </c>
      <c r="V5207" t="s">
        <v>454</v>
      </c>
    </row>
    <row r="5208" spans="1:22" x14ac:dyDescent="0.3">
      <c r="A5208" t="s">
        <v>31</v>
      </c>
      <c r="B5208" t="s">
        <v>32</v>
      </c>
      <c r="C5208" t="s">
        <v>33</v>
      </c>
      <c r="D5208" t="s">
        <v>427</v>
      </c>
      <c r="E5208">
        <v>28.4</v>
      </c>
      <c r="F5208">
        <v>27</v>
      </c>
      <c r="G5208">
        <v>21</v>
      </c>
      <c r="I5208">
        <v>2027</v>
      </c>
      <c r="J5208" t="s">
        <v>206</v>
      </c>
      <c r="K5208" t="s">
        <v>43</v>
      </c>
      <c r="L5208">
        <v>10160000</v>
      </c>
      <c r="M5208">
        <v>357746</v>
      </c>
      <c r="N5208" t="s">
        <v>453</v>
      </c>
      <c r="O5208" t="s">
        <v>38</v>
      </c>
      <c r="P5208">
        <v>10</v>
      </c>
      <c r="Q5208" t="s">
        <v>453</v>
      </c>
      <c r="R5208">
        <v>2027</v>
      </c>
      <c r="S5208">
        <v>-1</v>
      </c>
      <c r="T5208" t="s">
        <v>35</v>
      </c>
      <c r="U5208" t="s">
        <v>30</v>
      </c>
      <c r="V5208" t="s">
        <v>454</v>
      </c>
    </row>
    <row r="5209" spans="1:22" x14ac:dyDescent="0.3">
      <c r="A5209" t="s">
        <v>31</v>
      </c>
      <c r="B5209" t="s">
        <v>32</v>
      </c>
      <c r="C5209" t="s">
        <v>33</v>
      </c>
      <c r="D5209" t="s">
        <v>34</v>
      </c>
      <c r="E5209">
        <v>42.2</v>
      </c>
      <c r="F5209">
        <v>24</v>
      </c>
      <c r="G5209">
        <v>23</v>
      </c>
      <c r="I5209">
        <v>2027</v>
      </c>
      <c r="J5209" t="s">
        <v>25</v>
      </c>
      <c r="K5209" t="s">
        <v>25</v>
      </c>
      <c r="L5209">
        <v>10753434</v>
      </c>
      <c r="M5209">
        <v>254821</v>
      </c>
      <c r="N5209" t="s">
        <v>453</v>
      </c>
      <c r="O5209" t="s">
        <v>25</v>
      </c>
      <c r="Q5209" t="s">
        <v>454</v>
      </c>
      <c r="R5209">
        <v>2027</v>
      </c>
      <c r="S5209">
        <v>-1</v>
      </c>
      <c r="T5209" t="s">
        <v>35</v>
      </c>
      <c r="U5209" t="s">
        <v>30</v>
      </c>
      <c r="V5209" t="s">
        <v>454</v>
      </c>
    </row>
    <row r="5210" spans="1:22" x14ac:dyDescent="0.3">
      <c r="A5210" t="s">
        <v>31</v>
      </c>
      <c r="B5210" t="s">
        <v>32</v>
      </c>
      <c r="C5210" t="s">
        <v>33</v>
      </c>
      <c r="D5210" t="s">
        <v>427</v>
      </c>
      <c r="E5210">
        <v>30.7</v>
      </c>
      <c r="F5210">
        <v>27</v>
      </c>
      <c r="G5210">
        <v>17</v>
      </c>
      <c r="I5210">
        <v>2027</v>
      </c>
      <c r="J5210" t="s">
        <v>206</v>
      </c>
      <c r="K5210" t="s">
        <v>43</v>
      </c>
      <c r="L5210">
        <v>9650000</v>
      </c>
      <c r="M5210">
        <v>314332</v>
      </c>
      <c r="N5210" t="s">
        <v>453</v>
      </c>
      <c r="O5210" t="s">
        <v>38</v>
      </c>
      <c r="P5210">
        <v>10</v>
      </c>
      <c r="Q5210" t="s">
        <v>453</v>
      </c>
      <c r="R5210">
        <v>2027</v>
      </c>
      <c r="S5210">
        <v>-1</v>
      </c>
      <c r="T5210" t="s">
        <v>35</v>
      </c>
      <c r="U5210" t="s">
        <v>30</v>
      </c>
      <c r="V5210" t="s">
        <v>454</v>
      </c>
    </row>
    <row r="5211" spans="1:22" x14ac:dyDescent="0.3">
      <c r="A5211" t="s">
        <v>31</v>
      </c>
      <c r="B5211" t="s">
        <v>23</v>
      </c>
      <c r="C5211" t="s">
        <v>24</v>
      </c>
      <c r="D5211" t="s">
        <v>25</v>
      </c>
      <c r="E5211">
        <v>49.5</v>
      </c>
      <c r="F5211">
        <v>23</v>
      </c>
      <c r="G5211">
        <v>15</v>
      </c>
      <c r="H5211">
        <v>2024</v>
      </c>
      <c r="J5211" t="s">
        <v>382</v>
      </c>
      <c r="K5211" t="s">
        <v>43</v>
      </c>
      <c r="L5211">
        <v>10950000</v>
      </c>
      <c r="M5211">
        <v>221212</v>
      </c>
      <c r="N5211" t="s">
        <v>454</v>
      </c>
      <c r="O5211" t="s">
        <v>38</v>
      </c>
      <c r="P5211">
        <v>20</v>
      </c>
      <c r="Q5211" t="s">
        <v>453</v>
      </c>
      <c r="R5211">
        <v>2024</v>
      </c>
      <c r="S5211">
        <v>2</v>
      </c>
      <c r="T5211" t="s">
        <v>29</v>
      </c>
      <c r="U5211" t="s">
        <v>30</v>
      </c>
      <c r="V5211" t="s">
        <v>454</v>
      </c>
    </row>
    <row r="5212" spans="1:22" x14ac:dyDescent="0.3">
      <c r="A5212" t="s">
        <v>31</v>
      </c>
      <c r="B5212" t="s">
        <v>23</v>
      </c>
      <c r="C5212" t="s">
        <v>33</v>
      </c>
      <c r="D5212" t="s">
        <v>25</v>
      </c>
      <c r="E5212">
        <v>37.4</v>
      </c>
      <c r="F5212">
        <v>25</v>
      </c>
      <c r="G5212">
        <v>4</v>
      </c>
      <c r="H5212">
        <v>2023</v>
      </c>
      <c r="J5212" t="s">
        <v>197</v>
      </c>
      <c r="K5212" t="s">
        <v>43</v>
      </c>
      <c r="L5212">
        <v>15240000</v>
      </c>
      <c r="M5212">
        <v>407487</v>
      </c>
      <c r="N5212" t="s">
        <v>454</v>
      </c>
      <c r="O5212" t="s">
        <v>38</v>
      </c>
      <c r="P5212">
        <v>30</v>
      </c>
      <c r="Q5212" t="s">
        <v>453</v>
      </c>
      <c r="R5212">
        <v>2023</v>
      </c>
      <c r="S5212">
        <v>3</v>
      </c>
      <c r="T5212" t="s">
        <v>29</v>
      </c>
      <c r="U5212" t="s">
        <v>30</v>
      </c>
      <c r="V5212" t="s">
        <v>453</v>
      </c>
    </row>
    <row r="5213" spans="1:22" x14ac:dyDescent="0.3">
      <c r="A5213" t="s">
        <v>31</v>
      </c>
      <c r="B5213" t="s">
        <v>23</v>
      </c>
      <c r="C5213" t="s">
        <v>52</v>
      </c>
      <c r="D5213" t="s">
        <v>25</v>
      </c>
      <c r="E5213">
        <v>36</v>
      </c>
      <c r="F5213">
        <v>9</v>
      </c>
      <c r="G5213">
        <v>7</v>
      </c>
      <c r="H5213">
        <v>2024</v>
      </c>
      <c r="J5213" t="s">
        <v>228</v>
      </c>
      <c r="K5213" t="s">
        <v>229</v>
      </c>
      <c r="L5213">
        <v>8299000</v>
      </c>
      <c r="M5213">
        <v>230528</v>
      </c>
      <c r="N5213" t="s">
        <v>454</v>
      </c>
      <c r="O5213" t="s">
        <v>67</v>
      </c>
      <c r="P5213">
        <v>31</v>
      </c>
      <c r="Q5213" t="s">
        <v>453</v>
      </c>
      <c r="R5213">
        <v>2024</v>
      </c>
      <c r="S5213">
        <v>2</v>
      </c>
      <c r="T5213" t="s">
        <v>29</v>
      </c>
      <c r="U5213" t="s">
        <v>40</v>
      </c>
      <c r="V5213" t="s">
        <v>454</v>
      </c>
    </row>
    <row r="5214" spans="1:22" x14ac:dyDescent="0.3">
      <c r="A5214" t="s">
        <v>31</v>
      </c>
      <c r="B5214" t="s">
        <v>23</v>
      </c>
      <c r="C5214" t="s">
        <v>24</v>
      </c>
      <c r="D5214" t="s">
        <v>25</v>
      </c>
      <c r="E5214">
        <v>48.8</v>
      </c>
      <c r="F5214">
        <v>23</v>
      </c>
      <c r="G5214">
        <v>19</v>
      </c>
      <c r="H5214">
        <v>2024</v>
      </c>
      <c r="J5214" t="s">
        <v>382</v>
      </c>
      <c r="K5214" t="s">
        <v>43</v>
      </c>
      <c r="L5214">
        <v>12200000</v>
      </c>
      <c r="M5214">
        <v>250000</v>
      </c>
      <c r="N5214" t="s">
        <v>454</v>
      </c>
      <c r="O5214" t="s">
        <v>38</v>
      </c>
      <c r="P5214">
        <v>20</v>
      </c>
      <c r="Q5214" t="s">
        <v>453</v>
      </c>
      <c r="R5214">
        <v>2024</v>
      </c>
      <c r="S5214">
        <v>2</v>
      </c>
      <c r="T5214" t="s">
        <v>29</v>
      </c>
      <c r="U5214" t="s">
        <v>30</v>
      </c>
      <c r="V5214" t="s">
        <v>454</v>
      </c>
    </row>
    <row r="5215" spans="1:22" x14ac:dyDescent="0.3">
      <c r="A5215" t="s">
        <v>31</v>
      </c>
      <c r="B5215" t="s">
        <v>23</v>
      </c>
      <c r="C5215" t="s">
        <v>84</v>
      </c>
      <c r="D5215" t="s">
        <v>25</v>
      </c>
      <c r="E5215">
        <v>36.9</v>
      </c>
      <c r="F5215">
        <v>14</v>
      </c>
      <c r="G5215">
        <v>10</v>
      </c>
      <c r="H5215">
        <v>1980</v>
      </c>
      <c r="J5215" t="s">
        <v>191</v>
      </c>
      <c r="K5215" t="s">
        <v>192</v>
      </c>
      <c r="L5215">
        <v>10400000</v>
      </c>
      <c r="M5215">
        <v>281843</v>
      </c>
      <c r="N5215" t="s">
        <v>454</v>
      </c>
      <c r="O5215" t="s">
        <v>127</v>
      </c>
      <c r="P5215">
        <v>30</v>
      </c>
      <c r="Q5215" t="s">
        <v>453</v>
      </c>
      <c r="R5215">
        <v>1980</v>
      </c>
      <c r="S5215">
        <v>46</v>
      </c>
      <c r="T5215" t="s">
        <v>60</v>
      </c>
      <c r="U5215" t="s">
        <v>44</v>
      </c>
      <c r="V5215" t="s">
        <v>454</v>
      </c>
    </row>
    <row r="5216" spans="1:22" x14ac:dyDescent="0.3">
      <c r="A5216" t="s">
        <v>22</v>
      </c>
      <c r="B5216" t="s">
        <v>23</v>
      </c>
      <c r="C5216" t="s">
        <v>24</v>
      </c>
      <c r="D5216" t="s">
        <v>25</v>
      </c>
      <c r="E5216">
        <v>18.100000000000001</v>
      </c>
      <c r="F5216">
        <v>5</v>
      </c>
      <c r="G5216">
        <v>5</v>
      </c>
      <c r="H5216">
        <v>1976</v>
      </c>
      <c r="J5216" t="s">
        <v>186</v>
      </c>
      <c r="K5216" t="s">
        <v>57</v>
      </c>
      <c r="L5216">
        <v>3200000</v>
      </c>
      <c r="M5216">
        <v>176796</v>
      </c>
      <c r="N5216" t="s">
        <v>454</v>
      </c>
      <c r="O5216" t="s">
        <v>58</v>
      </c>
      <c r="P5216">
        <v>30</v>
      </c>
      <c r="Q5216" t="s">
        <v>453</v>
      </c>
      <c r="R5216">
        <v>1976</v>
      </c>
      <c r="S5216">
        <v>50</v>
      </c>
      <c r="T5216" t="s">
        <v>60</v>
      </c>
      <c r="U5216" t="s">
        <v>75</v>
      </c>
      <c r="V5216" t="s">
        <v>454</v>
      </c>
    </row>
    <row r="5217" spans="1:22" x14ac:dyDescent="0.3">
      <c r="A5217" t="s">
        <v>31</v>
      </c>
      <c r="B5217" t="s">
        <v>32</v>
      </c>
      <c r="C5217" t="s">
        <v>33</v>
      </c>
      <c r="D5217" t="s">
        <v>25</v>
      </c>
      <c r="E5217">
        <v>40.700000000000003</v>
      </c>
      <c r="F5217">
        <v>16</v>
      </c>
      <c r="G5217">
        <v>3</v>
      </c>
      <c r="J5217" t="s">
        <v>433</v>
      </c>
      <c r="K5217" t="s">
        <v>434</v>
      </c>
      <c r="L5217">
        <v>6200000</v>
      </c>
      <c r="M5217">
        <v>152334</v>
      </c>
      <c r="N5217" t="s">
        <v>454</v>
      </c>
      <c r="O5217" t="s">
        <v>97</v>
      </c>
      <c r="P5217">
        <v>31</v>
      </c>
      <c r="Q5217" t="s">
        <v>453</v>
      </c>
      <c r="T5217" t="s">
        <v>435</v>
      </c>
      <c r="U5217" t="s">
        <v>44</v>
      </c>
      <c r="V5217" t="s">
        <v>454</v>
      </c>
    </row>
    <row r="5218" spans="1:22" x14ac:dyDescent="0.3">
      <c r="A5218" t="s">
        <v>31</v>
      </c>
      <c r="B5218" t="s">
        <v>32</v>
      </c>
      <c r="C5218" t="s">
        <v>24</v>
      </c>
      <c r="D5218" t="s">
        <v>25</v>
      </c>
      <c r="E5218">
        <v>33.799999999999997</v>
      </c>
      <c r="F5218">
        <v>19</v>
      </c>
      <c r="G5218">
        <v>9</v>
      </c>
      <c r="J5218" t="s">
        <v>378</v>
      </c>
      <c r="K5218" t="s">
        <v>79</v>
      </c>
      <c r="L5218">
        <v>7900000</v>
      </c>
      <c r="M5218">
        <v>233728</v>
      </c>
      <c r="N5218" t="s">
        <v>454</v>
      </c>
      <c r="O5218" t="s">
        <v>58</v>
      </c>
      <c r="P5218">
        <v>15</v>
      </c>
      <c r="Q5218" t="s">
        <v>453</v>
      </c>
      <c r="T5218" t="s">
        <v>435</v>
      </c>
      <c r="U5218" t="s">
        <v>30</v>
      </c>
      <c r="V5218" t="s">
        <v>454</v>
      </c>
    </row>
    <row r="5219" spans="1:22" x14ac:dyDescent="0.3">
      <c r="A5219" t="s">
        <v>31</v>
      </c>
      <c r="B5219" t="s">
        <v>32</v>
      </c>
      <c r="C5219" t="s">
        <v>33</v>
      </c>
      <c r="D5219" t="s">
        <v>196</v>
      </c>
      <c r="E5219">
        <v>41.2</v>
      </c>
      <c r="F5219">
        <v>14</v>
      </c>
      <c r="G5219">
        <v>8</v>
      </c>
      <c r="I5219">
        <v>2026</v>
      </c>
      <c r="J5219" t="s">
        <v>106</v>
      </c>
      <c r="K5219" t="s">
        <v>43</v>
      </c>
      <c r="L5219">
        <v>8700000</v>
      </c>
      <c r="M5219">
        <v>211165</v>
      </c>
      <c r="N5219" t="s">
        <v>453</v>
      </c>
      <c r="O5219" t="s">
        <v>97</v>
      </c>
      <c r="P5219">
        <v>31</v>
      </c>
      <c r="Q5219" t="s">
        <v>453</v>
      </c>
      <c r="R5219">
        <v>2026</v>
      </c>
      <c r="S5219">
        <v>0</v>
      </c>
      <c r="T5219" t="s">
        <v>29</v>
      </c>
      <c r="U5219" t="s">
        <v>44</v>
      </c>
      <c r="V5219" t="s">
        <v>454</v>
      </c>
    </row>
    <row r="5220" spans="1:22" x14ac:dyDescent="0.3">
      <c r="A5220" t="s">
        <v>31</v>
      </c>
      <c r="B5220" t="s">
        <v>32</v>
      </c>
      <c r="C5220" t="s">
        <v>24</v>
      </c>
      <c r="D5220" t="s">
        <v>25</v>
      </c>
      <c r="E5220">
        <v>33.9</v>
      </c>
      <c r="F5220">
        <v>17</v>
      </c>
      <c r="G5220">
        <v>12</v>
      </c>
      <c r="J5220" t="s">
        <v>47</v>
      </c>
      <c r="K5220" t="s">
        <v>48</v>
      </c>
      <c r="L5220">
        <v>6350000</v>
      </c>
      <c r="M5220">
        <v>187316</v>
      </c>
      <c r="N5220" t="s">
        <v>454</v>
      </c>
      <c r="O5220" t="s">
        <v>49</v>
      </c>
      <c r="P5220">
        <v>31</v>
      </c>
      <c r="Q5220" t="s">
        <v>453</v>
      </c>
      <c r="T5220" t="s">
        <v>435</v>
      </c>
      <c r="U5220" t="s">
        <v>30</v>
      </c>
      <c r="V5220" t="s">
        <v>454</v>
      </c>
    </row>
    <row r="5221" spans="1:22" x14ac:dyDescent="0.3">
      <c r="A5221" t="s">
        <v>31</v>
      </c>
      <c r="B5221" t="s">
        <v>32</v>
      </c>
      <c r="C5221" t="s">
        <v>24</v>
      </c>
      <c r="D5221" t="s">
        <v>55</v>
      </c>
      <c r="E5221">
        <v>33.799999999999997</v>
      </c>
      <c r="F5221">
        <v>19</v>
      </c>
      <c r="G5221">
        <v>9</v>
      </c>
      <c r="I5221">
        <v>2028</v>
      </c>
      <c r="J5221" t="s">
        <v>56</v>
      </c>
      <c r="K5221" t="s">
        <v>57</v>
      </c>
      <c r="L5221">
        <v>8390000</v>
      </c>
      <c r="M5221">
        <v>248225</v>
      </c>
      <c r="N5221" t="s">
        <v>453</v>
      </c>
      <c r="O5221" t="s">
        <v>58</v>
      </c>
      <c r="P5221">
        <v>20</v>
      </c>
      <c r="Q5221" t="s">
        <v>453</v>
      </c>
      <c r="R5221">
        <v>2028</v>
      </c>
      <c r="S5221">
        <v>-2</v>
      </c>
      <c r="T5221" t="s">
        <v>35</v>
      </c>
      <c r="U5221" t="s">
        <v>30</v>
      </c>
      <c r="V5221" t="s">
        <v>454</v>
      </c>
    </row>
    <row r="5222" spans="1:22" x14ac:dyDescent="0.3">
      <c r="A5222" t="s">
        <v>31</v>
      </c>
      <c r="B5222" t="s">
        <v>32</v>
      </c>
      <c r="C5222" t="s">
        <v>24</v>
      </c>
      <c r="D5222" t="s">
        <v>25</v>
      </c>
      <c r="E5222">
        <v>33.799999999999997</v>
      </c>
      <c r="F5222">
        <v>18</v>
      </c>
      <c r="G5222">
        <v>9</v>
      </c>
      <c r="J5222" t="s">
        <v>151</v>
      </c>
      <c r="K5222" t="s">
        <v>57</v>
      </c>
      <c r="L5222">
        <v>7900000</v>
      </c>
      <c r="M5222">
        <v>233728</v>
      </c>
      <c r="N5222" t="s">
        <v>454</v>
      </c>
      <c r="O5222" t="s">
        <v>58</v>
      </c>
      <c r="P5222">
        <v>20</v>
      </c>
      <c r="Q5222" t="s">
        <v>453</v>
      </c>
      <c r="T5222" t="s">
        <v>435</v>
      </c>
      <c r="U5222" t="s">
        <v>30</v>
      </c>
      <c r="V5222" t="s">
        <v>454</v>
      </c>
    </row>
    <row r="5223" spans="1:22" x14ac:dyDescent="0.3">
      <c r="A5223" t="s">
        <v>22</v>
      </c>
      <c r="B5223" t="s">
        <v>32</v>
      </c>
      <c r="C5223" t="s">
        <v>63</v>
      </c>
      <c r="D5223" t="s">
        <v>333</v>
      </c>
      <c r="E5223">
        <v>24.9</v>
      </c>
      <c r="F5223">
        <v>16</v>
      </c>
      <c r="G5223">
        <v>5</v>
      </c>
      <c r="I5223">
        <v>2026</v>
      </c>
      <c r="J5223" t="s">
        <v>301</v>
      </c>
      <c r="K5223" t="s">
        <v>86</v>
      </c>
      <c r="L5223">
        <v>6604000</v>
      </c>
      <c r="M5223">
        <v>265221</v>
      </c>
      <c r="N5223" t="s">
        <v>453</v>
      </c>
      <c r="O5223" t="s">
        <v>120</v>
      </c>
      <c r="P5223">
        <v>20</v>
      </c>
      <c r="Q5223" t="s">
        <v>453</v>
      </c>
      <c r="R5223">
        <v>2026</v>
      </c>
      <c r="S5223">
        <v>0</v>
      </c>
      <c r="T5223" t="s">
        <v>29</v>
      </c>
      <c r="U5223" t="s">
        <v>44</v>
      </c>
      <c r="V5223" t="s">
        <v>454</v>
      </c>
    </row>
    <row r="5224" spans="1:22" x14ac:dyDescent="0.3">
      <c r="A5224" t="s">
        <v>31</v>
      </c>
      <c r="B5224" t="s">
        <v>23</v>
      </c>
      <c r="C5224" t="s">
        <v>33</v>
      </c>
      <c r="D5224" t="s">
        <v>25</v>
      </c>
      <c r="E5224">
        <v>50.1</v>
      </c>
      <c r="F5224">
        <v>14</v>
      </c>
      <c r="G5224">
        <v>10</v>
      </c>
      <c r="J5224" t="s">
        <v>25</v>
      </c>
      <c r="K5224" t="s">
        <v>25</v>
      </c>
      <c r="L5224">
        <v>9499000</v>
      </c>
      <c r="M5224">
        <v>189601</v>
      </c>
      <c r="N5224" t="s">
        <v>454</v>
      </c>
      <c r="O5224" t="s">
        <v>25</v>
      </c>
      <c r="Q5224" t="s">
        <v>454</v>
      </c>
      <c r="T5224" t="s">
        <v>435</v>
      </c>
      <c r="U5224" t="s">
        <v>44</v>
      </c>
      <c r="V5224" t="s">
        <v>454</v>
      </c>
    </row>
    <row r="5225" spans="1:22" x14ac:dyDescent="0.3">
      <c r="A5225" t="s">
        <v>31</v>
      </c>
      <c r="B5225" t="s">
        <v>23</v>
      </c>
      <c r="C5225" t="s">
        <v>33</v>
      </c>
      <c r="D5225" t="s">
        <v>25</v>
      </c>
      <c r="E5225">
        <v>46.8</v>
      </c>
      <c r="F5225">
        <v>9</v>
      </c>
      <c r="G5225">
        <v>7</v>
      </c>
      <c r="H5225">
        <v>2006</v>
      </c>
      <c r="J5225" t="s">
        <v>25</v>
      </c>
      <c r="K5225" t="s">
        <v>25</v>
      </c>
      <c r="L5225">
        <v>10200000</v>
      </c>
      <c r="M5225">
        <v>217949</v>
      </c>
      <c r="N5225" t="s">
        <v>454</v>
      </c>
      <c r="O5225" t="s">
        <v>25</v>
      </c>
      <c r="Q5225" t="s">
        <v>454</v>
      </c>
      <c r="R5225">
        <v>2006</v>
      </c>
      <c r="S5225">
        <v>20</v>
      </c>
      <c r="T5225" t="s">
        <v>39</v>
      </c>
      <c r="U5225" t="s">
        <v>40</v>
      </c>
      <c r="V5225" t="s">
        <v>454</v>
      </c>
    </row>
    <row r="5226" spans="1:22" x14ac:dyDescent="0.3">
      <c r="A5226" t="s">
        <v>31</v>
      </c>
      <c r="B5226" t="s">
        <v>23</v>
      </c>
      <c r="C5226" t="s">
        <v>68</v>
      </c>
      <c r="D5226" t="s">
        <v>25</v>
      </c>
      <c r="E5226">
        <v>57</v>
      </c>
      <c r="F5226">
        <v>12</v>
      </c>
      <c r="G5226">
        <v>11</v>
      </c>
      <c r="H5226">
        <v>2007</v>
      </c>
      <c r="J5226" t="s">
        <v>245</v>
      </c>
      <c r="K5226" t="s">
        <v>246</v>
      </c>
      <c r="L5226">
        <v>12300000</v>
      </c>
      <c r="M5226">
        <v>215789</v>
      </c>
      <c r="N5226" t="s">
        <v>454</v>
      </c>
      <c r="O5226" t="s">
        <v>72</v>
      </c>
      <c r="P5226">
        <v>31</v>
      </c>
      <c r="Q5226" t="s">
        <v>453</v>
      </c>
      <c r="R5226">
        <v>2007</v>
      </c>
      <c r="S5226">
        <v>19</v>
      </c>
      <c r="T5226" t="s">
        <v>39</v>
      </c>
      <c r="U5226" t="s">
        <v>44</v>
      </c>
      <c r="V5226" t="s">
        <v>454</v>
      </c>
    </row>
    <row r="5227" spans="1:22" x14ac:dyDescent="0.3">
      <c r="A5227" t="s">
        <v>22</v>
      </c>
      <c r="B5227" t="s">
        <v>23</v>
      </c>
      <c r="C5227" t="s">
        <v>24</v>
      </c>
      <c r="D5227" t="s">
        <v>25</v>
      </c>
      <c r="E5227">
        <v>18</v>
      </c>
      <c r="F5227">
        <v>9</v>
      </c>
      <c r="G5227">
        <v>6</v>
      </c>
      <c r="H5227">
        <v>1979</v>
      </c>
      <c r="J5227" t="s">
        <v>206</v>
      </c>
      <c r="K5227" t="s">
        <v>43</v>
      </c>
      <c r="L5227">
        <v>4400000</v>
      </c>
      <c r="M5227">
        <v>244444</v>
      </c>
      <c r="N5227" t="s">
        <v>454</v>
      </c>
      <c r="O5227" t="s">
        <v>38</v>
      </c>
      <c r="P5227">
        <v>10</v>
      </c>
      <c r="Q5227" t="s">
        <v>453</v>
      </c>
      <c r="R5227">
        <v>1979</v>
      </c>
      <c r="S5227">
        <v>47</v>
      </c>
      <c r="T5227" t="s">
        <v>60</v>
      </c>
      <c r="U5227" t="s">
        <v>40</v>
      </c>
      <c r="V5227" t="s">
        <v>454</v>
      </c>
    </row>
    <row r="5228" spans="1:22" x14ac:dyDescent="0.3">
      <c r="A5228" t="s">
        <v>31</v>
      </c>
      <c r="B5228" t="s">
        <v>23</v>
      </c>
      <c r="C5228" t="s">
        <v>52</v>
      </c>
      <c r="D5228" t="s">
        <v>25</v>
      </c>
      <c r="E5228">
        <v>41</v>
      </c>
      <c r="F5228">
        <v>5</v>
      </c>
      <c r="G5228">
        <v>5</v>
      </c>
      <c r="J5228" t="s">
        <v>162</v>
      </c>
      <c r="K5228" t="s">
        <v>71</v>
      </c>
      <c r="L5228">
        <v>6200000</v>
      </c>
      <c r="M5228">
        <v>151220</v>
      </c>
      <c r="N5228" t="s">
        <v>454</v>
      </c>
      <c r="O5228" t="s">
        <v>127</v>
      </c>
      <c r="P5228">
        <v>30</v>
      </c>
      <c r="Q5228" t="s">
        <v>453</v>
      </c>
      <c r="T5228" t="s">
        <v>435</v>
      </c>
      <c r="U5228" t="s">
        <v>75</v>
      </c>
      <c r="V5228" t="s">
        <v>454</v>
      </c>
    </row>
    <row r="5229" spans="1:22" x14ac:dyDescent="0.3">
      <c r="A5229" t="s">
        <v>31</v>
      </c>
      <c r="B5229" t="s">
        <v>23</v>
      </c>
      <c r="C5229" t="s">
        <v>24</v>
      </c>
      <c r="D5229" t="s">
        <v>25</v>
      </c>
      <c r="E5229">
        <v>34.6</v>
      </c>
      <c r="F5229">
        <v>9</v>
      </c>
      <c r="G5229">
        <v>4</v>
      </c>
      <c r="J5229" t="s">
        <v>227</v>
      </c>
      <c r="K5229" t="s">
        <v>37</v>
      </c>
      <c r="L5229">
        <v>7300000</v>
      </c>
      <c r="M5229">
        <v>210983</v>
      </c>
      <c r="N5229" t="s">
        <v>454</v>
      </c>
      <c r="O5229" t="s">
        <v>49</v>
      </c>
      <c r="P5229">
        <v>15</v>
      </c>
      <c r="Q5229" t="s">
        <v>453</v>
      </c>
      <c r="T5229" t="s">
        <v>435</v>
      </c>
      <c r="U5229" t="s">
        <v>40</v>
      </c>
      <c r="V5229" t="s">
        <v>454</v>
      </c>
    </row>
    <row r="5230" spans="1:22" x14ac:dyDescent="0.3">
      <c r="A5230" t="s">
        <v>31</v>
      </c>
      <c r="B5230" t="s">
        <v>23</v>
      </c>
      <c r="C5230" t="s">
        <v>33</v>
      </c>
      <c r="D5230" t="s">
        <v>25</v>
      </c>
      <c r="E5230">
        <v>48</v>
      </c>
      <c r="F5230">
        <v>9</v>
      </c>
      <c r="G5230">
        <v>2</v>
      </c>
      <c r="H5230">
        <v>2002</v>
      </c>
      <c r="J5230" t="s">
        <v>25</v>
      </c>
      <c r="K5230" t="s">
        <v>25</v>
      </c>
      <c r="L5230">
        <v>8300000</v>
      </c>
      <c r="M5230">
        <v>172917</v>
      </c>
      <c r="N5230" t="s">
        <v>454</v>
      </c>
      <c r="O5230" t="s">
        <v>25</v>
      </c>
      <c r="Q5230" t="s">
        <v>454</v>
      </c>
      <c r="R5230">
        <v>2002</v>
      </c>
      <c r="S5230">
        <v>24</v>
      </c>
      <c r="T5230" t="s">
        <v>39</v>
      </c>
      <c r="U5230" t="s">
        <v>40</v>
      </c>
      <c r="V5230" t="s">
        <v>454</v>
      </c>
    </row>
    <row r="5231" spans="1:22" x14ac:dyDescent="0.3">
      <c r="A5231" t="s">
        <v>31</v>
      </c>
      <c r="B5231" t="s">
        <v>23</v>
      </c>
      <c r="C5231" t="s">
        <v>24</v>
      </c>
      <c r="D5231" t="s">
        <v>25</v>
      </c>
      <c r="E5231">
        <v>36.9</v>
      </c>
      <c r="F5231">
        <v>9</v>
      </c>
      <c r="G5231">
        <v>1</v>
      </c>
      <c r="J5231" t="s">
        <v>178</v>
      </c>
      <c r="K5231" t="s">
        <v>179</v>
      </c>
      <c r="L5231">
        <v>7000000</v>
      </c>
      <c r="M5231">
        <v>189702</v>
      </c>
      <c r="N5231" t="s">
        <v>454</v>
      </c>
      <c r="O5231" t="s">
        <v>49</v>
      </c>
      <c r="P5231">
        <v>15</v>
      </c>
      <c r="Q5231" t="s">
        <v>453</v>
      </c>
      <c r="T5231" t="s">
        <v>435</v>
      </c>
      <c r="U5231" t="s">
        <v>40</v>
      </c>
      <c r="V5231" t="s">
        <v>454</v>
      </c>
    </row>
    <row r="5232" spans="1:22" x14ac:dyDescent="0.3">
      <c r="A5232" t="s">
        <v>22</v>
      </c>
      <c r="B5232" t="s">
        <v>23</v>
      </c>
      <c r="C5232" t="s">
        <v>33</v>
      </c>
      <c r="D5232" t="s">
        <v>25</v>
      </c>
      <c r="E5232">
        <v>21</v>
      </c>
      <c r="F5232">
        <v>9</v>
      </c>
      <c r="G5232">
        <v>1</v>
      </c>
      <c r="H5232">
        <v>2001</v>
      </c>
      <c r="J5232" t="s">
        <v>25</v>
      </c>
      <c r="K5232" t="s">
        <v>25</v>
      </c>
      <c r="L5232">
        <v>4250000</v>
      </c>
      <c r="M5232">
        <v>202381</v>
      </c>
      <c r="N5232" t="s">
        <v>454</v>
      </c>
      <c r="O5232" t="s">
        <v>25</v>
      </c>
      <c r="Q5232" t="s">
        <v>454</v>
      </c>
      <c r="R5232">
        <v>2001</v>
      </c>
      <c r="S5232">
        <v>25</v>
      </c>
      <c r="T5232" t="s">
        <v>39</v>
      </c>
      <c r="U5232" t="s">
        <v>40</v>
      </c>
      <c r="V5232" t="s">
        <v>454</v>
      </c>
    </row>
    <row r="5233" spans="1:22" x14ac:dyDescent="0.3">
      <c r="A5233" t="s">
        <v>31</v>
      </c>
      <c r="B5233" t="s">
        <v>32</v>
      </c>
      <c r="C5233" t="s">
        <v>24</v>
      </c>
      <c r="D5233" t="s">
        <v>50</v>
      </c>
      <c r="E5233">
        <v>37</v>
      </c>
      <c r="F5233">
        <v>20</v>
      </c>
      <c r="G5233">
        <v>17</v>
      </c>
      <c r="I5233">
        <v>2026</v>
      </c>
      <c r="J5233" t="s">
        <v>25</v>
      </c>
      <c r="K5233" t="s">
        <v>25</v>
      </c>
      <c r="L5233">
        <v>7860000</v>
      </c>
      <c r="M5233">
        <v>212432</v>
      </c>
      <c r="N5233" t="s">
        <v>453</v>
      </c>
      <c r="O5233" t="s">
        <v>25</v>
      </c>
      <c r="Q5233" t="s">
        <v>454</v>
      </c>
      <c r="R5233">
        <v>2026</v>
      </c>
      <c r="S5233">
        <v>0</v>
      </c>
      <c r="T5233" t="s">
        <v>29</v>
      </c>
      <c r="U5233" t="s">
        <v>30</v>
      </c>
      <c r="V5233" t="s">
        <v>454</v>
      </c>
    </row>
    <row r="5234" spans="1:22" x14ac:dyDescent="0.3">
      <c r="A5234" t="s">
        <v>31</v>
      </c>
      <c r="B5234" t="s">
        <v>23</v>
      </c>
      <c r="C5234" t="s">
        <v>76</v>
      </c>
      <c r="D5234" t="s">
        <v>25</v>
      </c>
      <c r="E5234">
        <v>31</v>
      </c>
      <c r="F5234">
        <v>6</v>
      </c>
      <c r="G5234">
        <v>5</v>
      </c>
      <c r="H5234">
        <v>2004</v>
      </c>
      <c r="J5234" t="s">
        <v>291</v>
      </c>
      <c r="K5234" t="s">
        <v>239</v>
      </c>
      <c r="L5234">
        <v>13999999</v>
      </c>
      <c r="M5234">
        <v>451613</v>
      </c>
      <c r="N5234" t="s">
        <v>454</v>
      </c>
      <c r="O5234" t="s">
        <v>91</v>
      </c>
      <c r="P5234">
        <v>10</v>
      </c>
      <c r="Q5234" t="s">
        <v>453</v>
      </c>
      <c r="R5234">
        <v>2004</v>
      </c>
      <c r="S5234">
        <v>22</v>
      </c>
      <c r="T5234" t="s">
        <v>39</v>
      </c>
      <c r="U5234" t="s">
        <v>40</v>
      </c>
      <c r="V5234" t="s">
        <v>453</v>
      </c>
    </row>
    <row r="5235" spans="1:22" x14ac:dyDescent="0.3">
      <c r="A5235" t="s">
        <v>31</v>
      </c>
      <c r="B5235" t="s">
        <v>23</v>
      </c>
      <c r="C5235" t="s">
        <v>33</v>
      </c>
      <c r="D5235" t="s">
        <v>25</v>
      </c>
      <c r="E5235">
        <v>28</v>
      </c>
      <c r="F5235">
        <v>10</v>
      </c>
      <c r="G5235">
        <v>6</v>
      </c>
      <c r="H5235">
        <v>1996</v>
      </c>
      <c r="J5235" t="s">
        <v>59</v>
      </c>
      <c r="K5235" t="s">
        <v>37</v>
      </c>
      <c r="L5235">
        <v>6900000</v>
      </c>
      <c r="M5235">
        <v>246429</v>
      </c>
      <c r="N5235" t="s">
        <v>454</v>
      </c>
      <c r="O5235" t="s">
        <v>49</v>
      </c>
      <c r="P5235">
        <v>30</v>
      </c>
      <c r="Q5235" t="s">
        <v>453</v>
      </c>
      <c r="R5235">
        <v>1996</v>
      </c>
      <c r="S5235">
        <v>30</v>
      </c>
      <c r="T5235" t="s">
        <v>39</v>
      </c>
      <c r="U5235" t="s">
        <v>44</v>
      </c>
      <c r="V5235" t="s">
        <v>454</v>
      </c>
    </row>
    <row r="5236" spans="1:22" x14ac:dyDescent="0.3">
      <c r="A5236" t="s">
        <v>31</v>
      </c>
      <c r="B5236" t="s">
        <v>23</v>
      </c>
      <c r="C5236" t="s">
        <v>33</v>
      </c>
      <c r="D5236" t="s">
        <v>25</v>
      </c>
      <c r="E5236">
        <v>40</v>
      </c>
      <c r="F5236">
        <v>25</v>
      </c>
      <c r="G5236">
        <v>13</v>
      </c>
      <c r="H5236">
        <v>2023</v>
      </c>
      <c r="J5236" t="s">
        <v>197</v>
      </c>
      <c r="K5236" t="s">
        <v>43</v>
      </c>
      <c r="L5236">
        <v>11900000</v>
      </c>
      <c r="M5236">
        <v>297500</v>
      </c>
      <c r="N5236" t="s">
        <v>454</v>
      </c>
      <c r="O5236" t="s">
        <v>38</v>
      </c>
      <c r="P5236">
        <v>30</v>
      </c>
      <c r="Q5236" t="s">
        <v>453</v>
      </c>
      <c r="R5236">
        <v>2023</v>
      </c>
      <c r="S5236">
        <v>3</v>
      </c>
      <c r="T5236" t="s">
        <v>29</v>
      </c>
      <c r="U5236" t="s">
        <v>30</v>
      </c>
      <c r="V5236" t="s">
        <v>454</v>
      </c>
    </row>
    <row r="5237" spans="1:22" x14ac:dyDescent="0.3">
      <c r="A5237" t="s">
        <v>31</v>
      </c>
      <c r="B5237" t="s">
        <v>23</v>
      </c>
      <c r="C5237" t="s">
        <v>33</v>
      </c>
      <c r="D5237" t="s">
        <v>25</v>
      </c>
      <c r="E5237">
        <v>38.9</v>
      </c>
      <c r="F5237">
        <v>17</v>
      </c>
      <c r="G5237">
        <v>10</v>
      </c>
      <c r="H5237">
        <v>2026</v>
      </c>
      <c r="J5237" t="s">
        <v>51</v>
      </c>
      <c r="K5237" t="s">
        <v>43</v>
      </c>
      <c r="L5237">
        <v>9073000</v>
      </c>
      <c r="M5237">
        <v>233239</v>
      </c>
      <c r="N5237" t="s">
        <v>454</v>
      </c>
      <c r="O5237" t="s">
        <v>38</v>
      </c>
      <c r="P5237">
        <v>15</v>
      </c>
      <c r="Q5237" t="s">
        <v>453</v>
      </c>
      <c r="R5237">
        <v>2026</v>
      </c>
      <c r="S5237">
        <v>0</v>
      </c>
      <c r="T5237" t="s">
        <v>29</v>
      </c>
      <c r="U5237" t="s">
        <v>30</v>
      </c>
      <c r="V5237" t="s">
        <v>454</v>
      </c>
    </row>
    <row r="5238" spans="1:22" x14ac:dyDescent="0.3">
      <c r="A5238" t="s">
        <v>31</v>
      </c>
      <c r="B5238" t="s">
        <v>23</v>
      </c>
      <c r="C5238" t="s">
        <v>33</v>
      </c>
      <c r="D5238" t="s">
        <v>25</v>
      </c>
      <c r="E5238">
        <v>41.1</v>
      </c>
      <c r="F5238">
        <v>20</v>
      </c>
      <c r="G5238">
        <v>13</v>
      </c>
      <c r="J5238" t="s">
        <v>25</v>
      </c>
      <c r="K5238" t="s">
        <v>25</v>
      </c>
      <c r="L5238">
        <v>10555555</v>
      </c>
      <c r="M5238">
        <v>256826</v>
      </c>
      <c r="N5238" t="s">
        <v>454</v>
      </c>
      <c r="O5238" t="s">
        <v>25</v>
      </c>
      <c r="Q5238" t="s">
        <v>454</v>
      </c>
      <c r="T5238" t="s">
        <v>435</v>
      </c>
      <c r="U5238" t="s">
        <v>30</v>
      </c>
      <c r="V5238" t="s">
        <v>454</v>
      </c>
    </row>
    <row r="5239" spans="1:22" x14ac:dyDescent="0.3">
      <c r="A5239" t="s">
        <v>31</v>
      </c>
      <c r="B5239" t="s">
        <v>23</v>
      </c>
      <c r="C5239" t="s">
        <v>33</v>
      </c>
      <c r="D5239" t="s">
        <v>25</v>
      </c>
      <c r="E5239">
        <v>20.2</v>
      </c>
      <c r="F5239">
        <v>9</v>
      </c>
      <c r="G5239">
        <v>9</v>
      </c>
      <c r="H5239">
        <v>1970</v>
      </c>
      <c r="J5239" t="s">
        <v>173</v>
      </c>
      <c r="K5239" t="s">
        <v>57</v>
      </c>
      <c r="L5239">
        <v>5500000</v>
      </c>
      <c r="M5239">
        <v>272277</v>
      </c>
      <c r="N5239" t="s">
        <v>454</v>
      </c>
      <c r="O5239" t="s">
        <v>80</v>
      </c>
      <c r="P5239">
        <v>31</v>
      </c>
      <c r="Q5239" t="s">
        <v>453</v>
      </c>
      <c r="R5239">
        <v>1970</v>
      </c>
      <c r="S5239">
        <v>56</v>
      </c>
      <c r="T5239" t="s">
        <v>74</v>
      </c>
      <c r="U5239" t="s">
        <v>40</v>
      </c>
      <c r="V5239" t="s">
        <v>454</v>
      </c>
    </row>
    <row r="5240" spans="1:22" x14ac:dyDescent="0.3">
      <c r="A5240" t="s">
        <v>31</v>
      </c>
      <c r="B5240" t="s">
        <v>23</v>
      </c>
      <c r="C5240" t="s">
        <v>33</v>
      </c>
      <c r="D5240" t="s">
        <v>25</v>
      </c>
      <c r="E5240">
        <v>37.6</v>
      </c>
      <c r="F5240">
        <v>10</v>
      </c>
      <c r="G5240">
        <v>9</v>
      </c>
      <c r="J5240" t="s">
        <v>25</v>
      </c>
      <c r="K5240" t="s">
        <v>25</v>
      </c>
      <c r="L5240">
        <v>7750000</v>
      </c>
      <c r="M5240">
        <v>206117</v>
      </c>
      <c r="N5240" t="s">
        <v>454</v>
      </c>
      <c r="O5240" t="s">
        <v>25</v>
      </c>
      <c r="Q5240" t="s">
        <v>454</v>
      </c>
      <c r="T5240" t="s">
        <v>435</v>
      </c>
      <c r="U5240" t="s">
        <v>44</v>
      </c>
      <c r="V5240" t="s">
        <v>454</v>
      </c>
    </row>
    <row r="5241" spans="1:22" x14ac:dyDescent="0.3">
      <c r="A5241" t="s">
        <v>22</v>
      </c>
      <c r="B5241" t="s">
        <v>23</v>
      </c>
      <c r="C5241" t="s">
        <v>84</v>
      </c>
      <c r="D5241" t="s">
        <v>25</v>
      </c>
      <c r="E5241">
        <v>13.5</v>
      </c>
      <c r="F5241">
        <v>9</v>
      </c>
      <c r="G5241">
        <v>8</v>
      </c>
      <c r="H5241">
        <v>1976</v>
      </c>
      <c r="J5241" t="s">
        <v>182</v>
      </c>
      <c r="K5241" t="s">
        <v>71</v>
      </c>
      <c r="L5241">
        <v>3550000</v>
      </c>
      <c r="M5241">
        <v>262963</v>
      </c>
      <c r="N5241" t="s">
        <v>454</v>
      </c>
      <c r="O5241" t="s">
        <v>127</v>
      </c>
      <c r="P5241">
        <v>20</v>
      </c>
      <c r="Q5241" t="s">
        <v>453</v>
      </c>
      <c r="R5241">
        <v>1976</v>
      </c>
      <c r="S5241">
        <v>50</v>
      </c>
      <c r="T5241" t="s">
        <v>60</v>
      </c>
      <c r="U5241" t="s">
        <v>40</v>
      </c>
      <c r="V5241" t="s">
        <v>454</v>
      </c>
    </row>
    <row r="5242" spans="1:22" x14ac:dyDescent="0.3">
      <c r="A5242" t="s">
        <v>31</v>
      </c>
      <c r="B5242" t="s">
        <v>23</v>
      </c>
      <c r="C5242" t="s">
        <v>33</v>
      </c>
      <c r="D5242" t="s">
        <v>25</v>
      </c>
      <c r="E5242">
        <v>46</v>
      </c>
      <c r="F5242">
        <v>10</v>
      </c>
      <c r="G5242">
        <v>2</v>
      </c>
      <c r="J5242" t="s">
        <v>129</v>
      </c>
      <c r="K5242" t="s">
        <v>130</v>
      </c>
      <c r="L5242">
        <v>12390000</v>
      </c>
      <c r="M5242">
        <v>269348</v>
      </c>
      <c r="N5242" t="s">
        <v>454</v>
      </c>
      <c r="O5242" t="s">
        <v>38</v>
      </c>
      <c r="P5242">
        <v>31</v>
      </c>
      <c r="Q5242" t="s">
        <v>453</v>
      </c>
      <c r="T5242" t="s">
        <v>435</v>
      </c>
      <c r="U5242" t="s">
        <v>44</v>
      </c>
      <c r="V5242" t="s">
        <v>454</v>
      </c>
    </row>
    <row r="5243" spans="1:22" x14ac:dyDescent="0.3">
      <c r="A5243" t="s">
        <v>31</v>
      </c>
      <c r="B5243" t="s">
        <v>23</v>
      </c>
      <c r="C5243" t="s">
        <v>33</v>
      </c>
      <c r="D5243" t="s">
        <v>25</v>
      </c>
      <c r="E5243">
        <v>43</v>
      </c>
      <c r="F5243">
        <v>9</v>
      </c>
      <c r="G5243">
        <v>3</v>
      </c>
      <c r="H5243">
        <v>2024</v>
      </c>
      <c r="J5243" t="s">
        <v>25</v>
      </c>
      <c r="K5243" t="s">
        <v>25</v>
      </c>
      <c r="L5243">
        <v>15990000</v>
      </c>
      <c r="M5243">
        <v>371860</v>
      </c>
      <c r="N5243" t="s">
        <v>454</v>
      </c>
      <c r="O5243" t="s">
        <v>25</v>
      </c>
      <c r="Q5243" t="s">
        <v>454</v>
      </c>
      <c r="R5243">
        <v>2024</v>
      </c>
      <c r="S5243">
        <v>2</v>
      </c>
      <c r="T5243" t="s">
        <v>29</v>
      </c>
      <c r="U5243" t="s">
        <v>40</v>
      </c>
      <c r="V5243" t="s">
        <v>454</v>
      </c>
    </row>
    <row r="5244" spans="1:22" x14ac:dyDescent="0.3">
      <c r="A5244" t="s">
        <v>31</v>
      </c>
      <c r="B5244" t="s">
        <v>23</v>
      </c>
      <c r="C5244" t="s">
        <v>33</v>
      </c>
      <c r="D5244" t="s">
        <v>25</v>
      </c>
      <c r="E5244">
        <v>33</v>
      </c>
      <c r="F5244">
        <v>9</v>
      </c>
      <c r="G5244">
        <v>1</v>
      </c>
      <c r="H5244">
        <v>1997</v>
      </c>
      <c r="J5244" t="s">
        <v>36</v>
      </c>
      <c r="K5244" t="s">
        <v>37</v>
      </c>
      <c r="L5244">
        <v>7500000</v>
      </c>
      <c r="M5244">
        <v>227273</v>
      </c>
      <c r="N5244" t="s">
        <v>454</v>
      </c>
      <c r="O5244" t="s">
        <v>38</v>
      </c>
      <c r="P5244">
        <v>31</v>
      </c>
      <c r="Q5244" t="s">
        <v>453</v>
      </c>
      <c r="R5244">
        <v>1997</v>
      </c>
      <c r="S5244">
        <v>29</v>
      </c>
      <c r="T5244" t="s">
        <v>39</v>
      </c>
      <c r="U5244" t="s">
        <v>40</v>
      </c>
      <c r="V5244" t="s">
        <v>454</v>
      </c>
    </row>
    <row r="5245" spans="1:22" x14ac:dyDescent="0.3">
      <c r="A5245" t="s">
        <v>31</v>
      </c>
      <c r="B5245" t="s">
        <v>23</v>
      </c>
      <c r="C5245" t="s">
        <v>52</v>
      </c>
      <c r="D5245" t="s">
        <v>25</v>
      </c>
      <c r="E5245">
        <v>30</v>
      </c>
      <c r="F5245">
        <v>5</v>
      </c>
      <c r="G5245">
        <v>4</v>
      </c>
      <c r="J5245" t="s">
        <v>208</v>
      </c>
      <c r="K5245" t="s">
        <v>71</v>
      </c>
      <c r="L5245">
        <v>6190000</v>
      </c>
      <c r="M5245">
        <v>206333</v>
      </c>
      <c r="N5245" t="s">
        <v>454</v>
      </c>
      <c r="O5245" t="s">
        <v>127</v>
      </c>
      <c r="P5245">
        <v>20</v>
      </c>
      <c r="Q5245" t="s">
        <v>453</v>
      </c>
      <c r="T5245" t="s">
        <v>435</v>
      </c>
      <c r="U5245" t="s">
        <v>75</v>
      </c>
      <c r="V5245" t="s">
        <v>454</v>
      </c>
    </row>
    <row r="5246" spans="1:22" x14ac:dyDescent="0.3">
      <c r="A5246" t="s">
        <v>22</v>
      </c>
      <c r="B5246" t="s">
        <v>23</v>
      </c>
      <c r="C5246" t="s">
        <v>24</v>
      </c>
      <c r="D5246" t="s">
        <v>25</v>
      </c>
      <c r="E5246">
        <v>29</v>
      </c>
      <c r="F5246">
        <v>25</v>
      </c>
      <c r="G5246">
        <v>25</v>
      </c>
      <c r="H5246">
        <v>2025</v>
      </c>
      <c r="J5246" t="s">
        <v>26</v>
      </c>
      <c r="K5246" t="s">
        <v>27</v>
      </c>
      <c r="L5246">
        <v>8850000</v>
      </c>
      <c r="M5246">
        <v>305172</v>
      </c>
      <c r="N5246" t="s">
        <v>454</v>
      </c>
      <c r="O5246" t="s">
        <v>28</v>
      </c>
      <c r="P5246">
        <v>31</v>
      </c>
      <c r="Q5246" t="s">
        <v>453</v>
      </c>
      <c r="R5246">
        <v>2025</v>
      </c>
      <c r="S5246">
        <v>1</v>
      </c>
      <c r="T5246" t="s">
        <v>29</v>
      </c>
      <c r="U5246" t="s">
        <v>30</v>
      </c>
      <c r="V5246" t="s">
        <v>454</v>
      </c>
    </row>
    <row r="5247" spans="1:22" x14ac:dyDescent="0.3">
      <c r="A5247" t="s">
        <v>31</v>
      </c>
      <c r="B5247" t="s">
        <v>23</v>
      </c>
      <c r="C5247" t="s">
        <v>24</v>
      </c>
      <c r="D5247" t="s">
        <v>25</v>
      </c>
      <c r="E5247">
        <v>30.6</v>
      </c>
      <c r="F5247">
        <v>25</v>
      </c>
      <c r="G5247">
        <v>13</v>
      </c>
      <c r="H5247">
        <v>2025</v>
      </c>
      <c r="J5247" t="s">
        <v>26</v>
      </c>
      <c r="K5247" t="s">
        <v>27</v>
      </c>
      <c r="L5247">
        <v>8590000</v>
      </c>
      <c r="M5247">
        <v>280719</v>
      </c>
      <c r="N5247" t="s">
        <v>454</v>
      </c>
      <c r="O5247" t="s">
        <v>28</v>
      </c>
      <c r="P5247">
        <v>31</v>
      </c>
      <c r="Q5247" t="s">
        <v>453</v>
      </c>
      <c r="R5247">
        <v>2025</v>
      </c>
      <c r="S5247">
        <v>1</v>
      </c>
      <c r="T5247" t="s">
        <v>29</v>
      </c>
      <c r="U5247" t="s">
        <v>30</v>
      </c>
      <c r="V5247" t="s">
        <v>454</v>
      </c>
    </row>
    <row r="5248" spans="1:22" x14ac:dyDescent="0.3">
      <c r="A5248" t="s">
        <v>31</v>
      </c>
      <c r="B5248" t="s">
        <v>32</v>
      </c>
      <c r="C5248" t="s">
        <v>24</v>
      </c>
      <c r="D5248" t="s">
        <v>46</v>
      </c>
      <c r="E5248">
        <v>37.200000000000003</v>
      </c>
      <c r="F5248">
        <v>24</v>
      </c>
      <c r="G5248">
        <v>13</v>
      </c>
      <c r="I5248">
        <v>2027</v>
      </c>
      <c r="J5248" t="s">
        <v>47</v>
      </c>
      <c r="K5248" t="s">
        <v>48</v>
      </c>
      <c r="L5248">
        <v>6700000</v>
      </c>
      <c r="M5248">
        <v>180108</v>
      </c>
      <c r="N5248" t="s">
        <v>453</v>
      </c>
      <c r="O5248" t="s">
        <v>49</v>
      </c>
      <c r="P5248">
        <v>31</v>
      </c>
      <c r="Q5248" t="s">
        <v>453</v>
      </c>
      <c r="R5248">
        <v>2027</v>
      </c>
      <c r="S5248">
        <v>-1</v>
      </c>
      <c r="T5248" t="s">
        <v>35</v>
      </c>
      <c r="U5248" t="s">
        <v>30</v>
      </c>
      <c r="V5248" t="s">
        <v>454</v>
      </c>
    </row>
    <row r="5249" spans="1:22" x14ac:dyDescent="0.3">
      <c r="A5249" t="s">
        <v>31</v>
      </c>
      <c r="B5249" t="s">
        <v>23</v>
      </c>
      <c r="C5249" t="s">
        <v>33</v>
      </c>
      <c r="D5249" t="s">
        <v>25</v>
      </c>
      <c r="E5249">
        <v>35</v>
      </c>
      <c r="F5249">
        <v>5</v>
      </c>
      <c r="G5249">
        <v>5</v>
      </c>
      <c r="H5249">
        <v>2001</v>
      </c>
      <c r="J5249" t="s">
        <v>25</v>
      </c>
      <c r="K5249" t="s">
        <v>25</v>
      </c>
      <c r="L5249">
        <v>8000000</v>
      </c>
      <c r="M5249">
        <v>228571</v>
      </c>
      <c r="N5249" t="s">
        <v>454</v>
      </c>
      <c r="O5249" t="s">
        <v>25</v>
      </c>
      <c r="Q5249" t="s">
        <v>454</v>
      </c>
      <c r="R5249">
        <v>2001</v>
      </c>
      <c r="S5249">
        <v>25</v>
      </c>
      <c r="T5249" t="s">
        <v>39</v>
      </c>
      <c r="U5249" t="s">
        <v>75</v>
      </c>
      <c r="V5249" t="s">
        <v>454</v>
      </c>
    </row>
    <row r="5250" spans="1:22" x14ac:dyDescent="0.3">
      <c r="A5250" t="s">
        <v>31</v>
      </c>
      <c r="B5250" t="s">
        <v>23</v>
      </c>
      <c r="C5250" t="s">
        <v>63</v>
      </c>
      <c r="D5250" t="s">
        <v>25</v>
      </c>
      <c r="E5250">
        <v>34</v>
      </c>
      <c r="F5250">
        <v>2</v>
      </c>
      <c r="G5250">
        <v>2</v>
      </c>
      <c r="J5250" t="s">
        <v>118</v>
      </c>
      <c r="K5250" t="s">
        <v>119</v>
      </c>
      <c r="L5250">
        <v>4790000</v>
      </c>
      <c r="M5250">
        <v>140882</v>
      </c>
      <c r="N5250" t="s">
        <v>454</v>
      </c>
      <c r="O5250" t="s">
        <v>120</v>
      </c>
      <c r="P5250">
        <v>20</v>
      </c>
      <c r="Q5250" t="s">
        <v>453</v>
      </c>
      <c r="T5250" t="s">
        <v>435</v>
      </c>
      <c r="U5250" t="s">
        <v>75</v>
      </c>
      <c r="V5250" t="s">
        <v>454</v>
      </c>
    </row>
    <row r="5251" spans="1:22" x14ac:dyDescent="0.3">
      <c r="A5251" t="s">
        <v>31</v>
      </c>
      <c r="B5251" t="s">
        <v>23</v>
      </c>
      <c r="C5251" t="s">
        <v>63</v>
      </c>
      <c r="D5251" t="s">
        <v>25</v>
      </c>
      <c r="E5251">
        <v>26.2</v>
      </c>
      <c r="F5251">
        <v>12</v>
      </c>
      <c r="G5251">
        <v>6</v>
      </c>
      <c r="H5251">
        <v>2019</v>
      </c>
      <c r="J5251" t="s">
        <v>181</v>
      </c>
      <c r="K5251" t="s">
        <v>86</v>
      </c>
      <c r="L5251">
        <v>6500000</v>
      </c>
      <c r="M5251">
        <v>248092</v>
      </c>
      <c r="N5251" t="s">
        <v>454</v>
      </c>
      <c r="O5251" t="s">
        <v>120</v>
      </c>
      <c r="P5251">
        <v>20</v>
      </c>
      <c r="Q5251" t="s">
        <v>453</v>
      </c>
      <c r="R5251">
        <v>2019</v>
      </c>
      <c r="S5251">
        <v>7</v>
      </c>
      <c r="T5251" t="s">
        <v>142</v>
      </c>
      <c r="U5251" t="s">
        <v>44</v>
      </c>
      <c r="V5251" t="s">
        <v>454</v>
      </c>
    </row>
    <row r="5252" spans="1:22" x14ac:dyDescent="0.3">
      <c r="A5252" t="s">
        <v>31</v>
      </c>
      <c r="B5252" t="s">
        <v>23</v>
      </c>
      <c r="C5252" t="s">
        <v>52</v>
      </c>
      <c r="D5252" t="s">
        <v>25</v>
      </c>
      <c r="E5252">
        <v>35.5</v>
      </c>
      <c r="F5252">
        <v>5</v>
      </c>
      <c r="G5252">
        <v>5</v>
      </c>
      <c r="H5252">
        <v>2012</v>
      </c>
      <c r="J5252" t="s">
        <v>228</v>
      </c>
      <c r="K5252" t="s">
        <v>229</v>
      </c>
      <c r="L5252">
        <v>7100000</v>
      </c>
      <c r="M5252">
        <v>200000</v>
      </c>
      <c r="N5252" t="s">
        <v>454</v>
      </c>
      <c r="O5252" t="s">
        <v>67</v>
      </c>
      <c r="P5252">
        <v>31</v>
      </c>
      <c r="Q5252" t="s">
        <v>453</v>
      </c>
      <c r="R5252">
        <v>2012</v>
      </c>
      <c r="S5252">
        <v>14</v>
      </c>
      <c r="T5252" t="s">
        <v>142</v>
      </c>
      <c r="U5252" t="s">
        <v>75</v>
      </c>
      <c r="V5252" t="s">
        <v>454</v>
      </c>
    </row>
    <row r="5253" spans="1:22" x14ac:dyDescent="0.3">
      <c r="A5253" t="s">
        <v>31</v>
      </c>
      <c r="B5253" t="s">
        <v>23</v>
      </c>
      <c r="C5253" t="s">
        <v>52</v>
      </c>
      <c r="D5253" t="s">
        <v>25</v>
      </c>
      <c r="E5253">
        <v>38.799999999999997</v>
      </c>
      <c r="F5253">
        <v>17</v>
      </c>
      <c r="G5253">
        <v>8</v>
      </c>
      <c r="H5253">
        <v>2013</v>
      </c>
      <c r="J5253" t="s">
        <v>25</v>
      </c>
      <c r="K5253" t="s">
        <v>25</v>
      </c>
      <c r="L5253">
        <v>7500000</v>
      </c>
      <c r="M5253">
        <v>193299</v>
      </c>
      <c r="N5253" t="s">
        <v>454</v>
      </c>
      <c r="O5253" t="s">
        <v>25</v>
      </c>
      <c r="Q5253" t="s">
        <v>454</v>
      </c>
      <c r="R5253">
        <v>2013</v>
      </c>
      <c r="S5253">
        <v>13</v>
      </c>
      <c r="T5253" t="s">
        <v>142</v>
      </c>
      <c r="U5253" t="s">
        <v>30</v>
      </c>
      <c r="V5253" t="s">
        <v>454</v>
      </c>
    </row>
    <row r="5254" spans="1:22" x14ac:dyDescent="0.3">
      <c r="A5254" t="s">
        <v>31</v>
      </c>
      <c r="B5254" t="s">
        <v>23</v>
      </c>
      <c r="C5254" t="s">
        <v>25</v>
      </c>
      <c r="D5254" t="s">
        <v>25</v>
      </c>
      <c r="E5254">
        <v>42</v>
      </c>
      <c r="F5254">
        <v>9</v>
      </c>
      <c r="G5254">
        <v>7</v>
      </c>
      <c r="H5254">
        <v>2020</v>
      </c>
      <c r="J5254" t="s">
        <v>322</v>
      </c>
      <c r="K5254" t="s">
        <v>108</v>
      </c>
      <c r="L5254">
        <v>15499000</v>
      </c>
      <c r="M5254">
        <v>369024</v>
      </c>
      <c r="N5254" t="s">
        <v>454</v>
      </c>
      <c r="O5254" t="s">
        <v>72</v>
      </c>
      <c r="P5254">
        <v>10</v>
      </c>
      <c r="Q5254" t="s">
        <v>453</v>
      </c>
      <c r="R5254">
        <v>2020</v>
      </c>
      <c r="S5254">
        <v>6</v>
      </c>
      <c r="T5254" t="s">
        <v>142</v>
      </c>
      <c r="U5254" t="s">
        <v>40</v>
      </c>
      <c r="V5254" t="s">
        <v>454</v>
      </c>
    </row>
    <row r="5255" spans="1:22" x14ac:dyDescent="0.3">
      <c r="A5255" t="s">
        <v>31</v>
      </c>
      <c r="B5255" t="s">
        <v>23</v>
      </c>
      <c r="C5255" t="s">
        <v>33</v>
      </c>
      <c r="D5255" t="s">
        <v>25</v>
      </c>
      <c r="E5255">
        <v>40.1</v>
      </c>
      <c r="F5255">
        <v>10</v>
      </c>
      <c r="G5255">
        <v>10</v>
      </c>
      <c r="H5255">
        <v>2023</v>
      </c>
      <c r="J5255" t="s">
        <v>25</v>
      </c>
      <c r="K5255" t="s">
        <v>25</v>
      </c>
      <c r="L5255">
        <v>13900000</v>
      </c>
      <c r="M5255">
        <v>346633</v>
      </c>
      <c r="N5255" t="s">
        <v>454</v>
      </c>
      <c r="O5255" t="s">
        <v>25</v>
      </c>
      <c r="Q5255" t="s">
        <v>454</v>
      </c>
      <c r="R5255">
        <v>2023</v>
      </c>
      <c r="S5255">
        <v>3</v>
      </c>
      <c r="T5255" t="s">
        <v>29</v>
      </c>
      <c r="U5255" t="s">
        <v>44</v>
      </c>
      <c r="V5255" t="s">
        <v>454</v>
      </c>
    </row>
    <row r="5256" spans="1:22" x14ac:dyDescent="0.3">
      <c r="A5256" t="s">
        <v>31</v>
      </c>
      <c r="B5256" t="s">
        <v>23</v>
      </c>
      <c r="C5256" t="s">
        <v>24</v>
      </c>
      <c r="D5256" t="s">
        <v>25</v>
      </c>
      <c r="E5256">
        <v>36</v>
      </c>
      <c r="F5256">
        <v>25</v>
      </c>
      <c r="G5256">
        <v>12</v>
      </c>
      <c r="H5256">
        <v>2026</v>
      </c>
      <c r="J5256" t="s">
        <v>47</v>
      </c>
      <c r="K5256" t="s">
        <v>48</v>
      </c>
      <c r="L5256">
        <v>6650000</v>
      </c>
      <c r="M5256">
        <v>184722</v>
      </c>
      <c r="N5256" t="s">
        <v>454</v>
      </c>
      <c r="O5256" t="s">
        <v>49</v>
      </c>
      <c r="P5256">
        <v>31</v>
      </c>
      <c r="Q5256" t="s">
        <v>453</v>
      </c>
      <c r="R5256">
        <v>2026</v>
      </c>
      <c r="S5256">
        <v>0</v>
      </c>
      <c r="T5256" t="s">
        <v>29</v>
      </c>
      <c r="U5256" t="s">
        <v>30</v>
      </c>
      <c r="V5256" t="s">
        <v>454</v>
      </c>
    </row>
    <row r="5257" spans="1:22" x14ac:dyDescent="0.3">
      <c r="A5257" t="s">
        <v>31</v>
      </c>
      <c r="B5257" t="s">
        <v>23</v>
      </c>
      <c r="C5257" t="s">
        <v>52</v>
      </c>
      <c r="D5257" t="s">
        <v>25</v>
      </c>
      <c r="E5257">
        <v>40.799999999999997</v>
      </c>
      <c r="F5257">
        <v>18</v>
      </c>
      <c r="G5257">
        <v>4</v>
      </c>
      <c r="H5257">
        <v>2019</v>
      </c>
      <c r="J5257" t="s">
        <v>25</v>
      </c>
      <c r="K5257" t="s">
        <v>25</v>
      </c>
      <c r="L5257">
        <v>6185000</v>
      </c>
      <c r="M5257">
        <v>151593</v>
      </c>
      <c r="N5257" t="s">
        <v>454</v>
      </c>
      <c r="O5257" t="s">
        <v>25</v>
      </c>
      <c r="Q5257" t="s">
        <v>454</v>
      </c>
      <c r="R5257">
        <v>2019</v>
      </c>
      <c r="S5257">
        <v>7</v>
      </c>
      <c r="T5257" t="s">
        <v>142</v>
      </c>
      <c r="U5257" t="s">
        <v>30</v>
      </c>
      <c r="V5257" t="s">
        <v>454</v>
      </c>
    </row>
    <row r="5258" spans="1:22" x14ac:dyDescent="0.3">
      <c r="A5258" t="s">
        <v>31</v>
      </c>
      <c r="B5258" t="s">
        <v>23</v>
      </c>
      <c r="C5258" t="s">
        <v>68</v>
      </c>
      <c r="D5258" t="s">
        <v>25</v>
      </c>
      <c r="E5258">
        <v>34</v>
      </c>
      <c r="F5258">
        <v>9</v>
      </c>
      <c r="G5258">
        <v>5</v>
      </c>
      <c r="H5258">
        <v>1986</v>
      </c>
      <c r="J5258" t="s">
        <v>25</v>
      </c>
      <c r="K5258" t="s">
        <v>25</v>
      </c>
      <c r="L5258">
        <v>7900000</v>
      </c>
      <c r="M5258">
        <v>232353</v>
      </c>
      <c r="N5258" t="s">
        <v>454</v>
      </c>
      <c r="O5258" t="s">
        <v>25</v>
      </c>
      <c r="Q5258" t="s">
        <v>454</v>
      </c>
      <c r="R5258">
        <v>1986</v>
      </c>
      <c r="S5258">
        <v>40</v>
      </c>
      <c r="T5258" t="s">
        <v>60</v>
      </c>
      <c r="U5258" t="s">
        <v>40</v>
      </c>
      <c r="V5258" t="s">
        <v>454</v>
      </c>
    </row>
    <row r="5259" spans="1:22" x14ac:dyDescent="0.3">
      <c r="A5259" t="s">
        <v>22</v>
      </c>
      <c r="B5259" t="s">
        <v>23</v>
      </c>
      <c r="C5259" t="s">
        <v>24</v>
      </c>
      <c r="D5259" t="s">
        <v>25</v>
      </c>
      <c r="E5259">
        <v>19</v>
      </c>
      <c r="F5259">
        <v>9</v>
      </c>
      <c r="G5259">
        <v>1</v>
      </c>
      <c r="J5259" t="s">
        <v>195</v>
      </c>
      <c r="K5259" t="s">
        <v>37</v>
      </c>
      <c r="L5259">
        <v>3720000</v>
      </c>
      <c r="M5259">
        <v>195789</v>
      </c>
      <c r="N5259" t="s">
        <v>454</v>
      </c>
      <c r="O5259" t="s">
        <v>49</v>
      </c>
      <c r="P5259">
        <v>20</v>
      </c>
      <c r="Q5259" t="s">
        <v>453</v>
      </c>
      <c r="T5259" t="s">
        <v>435</v>
      </c>
      <c r="U5259" t="s">
        <v>40</v>
      </c>
      <c r="V5259" t="s">
        <v>454</v>
      </c>
    </row>
    <row r="5260" spans="1:22" x14ac:dyDescent="0.3">
      <c r="A5260" t="s">
        <v>22</v>
      </c>
      <c r="B5260" t="s">
        <v>23</v>
      </c>
      <c r="C5260" t="s">
        <v>76</v>
      </c>
      <c r="D5260" t="s">
        <v>25</v>
      </c>
      <c r="E5260">
        <v>17.399999999999999</v>
      </c>
      <c r="F5260">
        <v>5</v>
      </c>
      <c r="G5260">
        <v>1</v>
      </c>
      <c r="J5260" t="s">
        <v>268</v>
      </c>
      <c r="K5260" t="s">
        <v>57</v>
      </c>
      <c r="L5260">
        <v>4190000</v>
      </c>
      <c r="M5260">
        <v>240805</v>
      </c>
      <c r="N5260" t="s">
        <v>454</v>
      </c>
      <c r="O5260" t="s">
        <v>58</v>
      </c>
      <c r="P5260">
        <v>20</v>
      </c>
      <c r="Q5260" t="s">
        <v>453</v>
      </c>
      <c r="T5260" t="s">
        <v>435</v>
      </c>
      <c r="U5260" t="s">
        <v>75</v>
      </c>
      <c r="V5260" t="s">
        <v>454</v>
      </c>
    </row>
    <row r="5261" spans="1:22" x14ac:dyDescent="0.3">
      <c r="A5261" t="s">
        <v>22</v>
      </c>
      <c r="B5261" t="s">
        <v>23</v>
      </c>
      <c r="C5261" t="s">
        <v>68</v>
      </c>
      <c r="D5261" t="s">
        <v>25</v>
      </c>
      <c r="E5261">
        <v>19</v>
      </c>
      <c r="F5261">
        <v>9</v>
      </c>
      <c r="G5261">
        <v>1</v>
      </c>
      <c r="J5261" t="s">
        <v>163</v>
      </c>
      <c r="K5261" t="s">
        <v>71</v>
      </c>
      <c r="L5261">
        <v>4350000</v>
      </c>
      <c r="M5261">
        <v>228947</v>
      </c>
      <c r="N5261" t="s">
        <v>454</v>
      </c>
      <c r="O5261" t="s">
        <v>72</v>
      </c>
      <c r="P5261">
        <v>20</v>
      </c>
      <c r="Q5261" t="s">
        <v>453</v>
      </c>
      <c r="T5261" t="s">
        <v>435</v>
      </c>
      <c r="U5261" t="s">
        <v>40</v>
      </c>
      <c r="V5261" t="s">
        <v>454</v>
      </c>
    </row>
    <row r="5262" spans="1:22" x14ac:dyDescent="0.3">
      <c r="A5262" t="s">
        <v>31</v>
      </c>
      <c r="B5262" t="s">
        <v>23</v>
      </c>
      <c r="C5262" t="s">
        <v>33</v>
      </c>
      <c r="D5262" t="s">
        <v>25</v>
      </c>
      <c r="E5262">
        <v>35.4</v>
      </c>
      <c r="F5262">
        <v>20</v>
      </c>
      <c r="G5262">
        <v>4</v>
      </c>
      <c r="H5262">
        <v>2025</v>
      </c>
      <c r="J5262" t="s">
        <v>110</v>
      </c>
      <c r="K5262" t="s">
        <v>96</v>
      </c>
      <c r="L5262">
        <v>10680000</v>
      </c>
      <c r="M5262">
        <v>301695</v>
      </c>
      <c r="N5262" t="s">
        <v>454</v>
      </c>
      <c r="O5262" t="s">
        <v>58</v>
      </c>
      <c r="P5262">
        <v>31</v>
      </c>
      <c r="Q5262" t="s">
        <v>453</v>
      </c>
      <c r="R5262">
        <v>2025</v>
      </c>
      <c r="S5262">
        <v>1</v>
      </c>
      <c r="T5262" t="s">
        <v>29</v>
      </c>
      <c r="U5262" t="s">
        <v>30</v>
      </c>
      <c r="V5262" t="s">
        <v>454</v>
      </c>
    </row>
    <row r="5263" spans="1:22" x14ac:dyDescent="0.3">
      <c r="A5263" t="s">
        <v>22</v>
      </c>
      <c r="B5263" t="s">
        <v>23</v>
      </c>
      <c r="C5263" t="s">
        <v>52</v>
      </c>
      <c r="D5263" t="s">
        <v>25</v>
      </c>
      <c r="E5263">
        <v>35.299999999999997</v>
      </c>
      <c r="F5263">
        <v>19</v>
      </c>
      <c r="G5263">
        <v>4</v>
      </c>
      <c r="H5263">
        <v>2016</v>
      </c>
      <c r="J5263" t="s">
        <v>265</v>
      </c>
      <c r="K5263" t="s">
        <v>71</v>
      </c>
      <c r="L5263">
        <v>8480000</v>
      </c>
      <c r="M5263">
        <v>240227</v>
      </c>
      <c r="N5263" t="s">
        <v>454</v>
      </c>
      <c r="O5263" t="s">
        <v>127</v>
      </c>
      <c r="P5263">
        <v>30</v>
      </c>
      <c r="Q5263" t="s">
        <v>453</v>
      </c>
      <c r="R5263">
        <v>2016</v>
      </c>
      <c r="S5263">
        <v>10</v>
      </c>
      <c r="T5263" t="s">
        <v>142</v>
      </c>
      <c r="U5263" t="s">
        <v>30</v>
      </c>
      <c r="V5263" t="s">
        <v>454</v>
      </c>
    </row>
    <row r="5264" spans="1:22" x14ac:dyDescent="0.3">
      <c r="A5264" t="s">
        <v>31</v>
      </c>
      <c r="B5264" t="s">
        <v>23</v>
      </c>
      <c r="C5264" t="s">
        <v>33</v>
      </c>
      <c r="D5264" t="s">
        <v>25</v>
      </c>
      <c r="E5264">
        <v>42</v>
      </c>
      <c r="F5264">
        <v>25</v>
      </c>
      <c r="G5264">
        <v>11</v>
      </c>
      <c r="H5264">
        <v>2018</v>
      </c>
      <c r="J5264" t="s">
        <v>372</v>
      </c>
      <c r="K5264" t="s">
        <v>96</v>
      </c>
      <c r="L5264">
        <v>13500000</v>
      </c>
      <c r="M5264">
        <v>321429</v>
      </c>
      <c r="N5264" t="s">
        <v>454</v>
      </c>
      <c r="O5264" t="s">
        <v>97</v>
      </c>
      <c r="P5264">
        <v>5</v>
      </c>
      <c r="Q5264" t="s">
        <v>453</v>
      </c>
      <c r="R5264">
        <v>2018</v>
      </c>
      <c r="S5264">
        <v>8</v>
      </c>
      <c r="T5264" t="s">
        <v>142</v>
      </c>
      <c r="U5264" t="s">
        <v>30</v>
      </c>
      <c r="V5264" t="s">
        <v>454</v>
      </c>
    </row>
    <row r="5265" spans="1:22" x14ac:dyDescent="0.3">
      <c r="A5265" t="s">
        <v>31</v>
      </c>
      <c r="B5265" t="s">
        <v>23</v>
      </c>
      <c r="C5265" t="s">
        <v>76</v>
      </c>
      <c r="D5265" t="s">
        <v>25</v>
      </c>
      <c r="E5265">
        <v>29</v>
      </c>
      <c r="F5265">
        <v>9</v>
      </c>
      <c r="G5265">
        <v>4</v>
      </c>
      <c r="H5265">
        <v>1989</v>
      </c>
      <c r="J5265" t="s">
        <v>244</v>
      </c>
      <c r="K5265" t="s">
        <v>96</v>
      </c>
      <c r="L5265">
        <v>6800000</v>
      </c>
      <c r="M5265">
        <v>234483</v>
      </c>
      <c r="N5265" t="s">
        <v>454</v>
      </c>
      <c r="O5265" t="s">
        <v>97</v>
      </c>
      <c r="P5265">
        <v>10</v>
      </c>
      <c r="Q5265" t="s">
        <v>453</v>
      </c>
      <c r="R5265">
        <v>1989</v>
      </c>
      <c r="S5265">
        <v>37</v>
      </c>
      <c r="T5265" t="s">
        <v>60</v>
      </c>
      <c r="U5265" t="s">
        <v>40</v>
      </c>
      <c r="V5265" t="s">
        <v>454</v>
      </c>
    </row>
    <row r="5266" spans="1:22" x14ac:dyDescent="0.3">
      <c r="A5266" t="s">
        <v>31</v>
      </c>
      <c r="B5266" t="s">
        <v>23</v>
      </c>
      <c r="C5266" t="s">
        <v>24</v>
      </c>
      <c r="D5266" t="s">
        <v>25</v>
      </c>
      <c r="E5266">
        <v>42</v>
      </c>
      <c r="F5266">
        <v>16</v>
      </c>
      <c r="G5266">
        <v>9</v>
      </c>
      <c r="H5266">
        <v>2010</v>
      </c>
      <c r="J5266" t="s">
        <v>235</v>
      </c>
      <c r="K5266" t="s">
        <v>37</v>
      </c>
      <c r="L5266">
        <v>10200000</v>
      </c>
      <c r="M5266">
        <v>242857</v>
      </c>
      <c r="N5266" t="s">
        <v>454</v>
      </c>
      <c r="O5266" t="s">
        <v>28</v>
      </c>
      <c r="P5266">
        <v>20</v>
      </c>
      <c r="Q5266" t="s">
        <v>453</v>
      </c>
      <c r="R5266">
        <v>2010</v>
      </c>
      <c r="S5266">
        <v>16</v>
      </c>
      <c r="T5266" t="s">
        <v>39</v>
      </c>
      <c r="U5266" t="s">
        <v>44</v>
      </c>
      <c r="V5266" t="s">
        <v>454</v>
      </c>
    </row>
    <row r="5267" spans="1:22" x14ac:dyDescent="0.3">
      <c r="A5267" t="s">
        <v>22</v>
      </c>
      <c r="B5267" t="s">
        <v>23</v>
      </c>
      <c r="C5267" t="s">
        <v>24</v>
      </c>
      <c r="D5267" t="s">
        <v>25</v>
      </c>
      <c r="E5267">
        <v>32.700000000000003</v>
      </c>
      <c r="F5267">
        <v>5</v>
      </c>
      <c r="G5267">
        <v>4</v>
      </c>
      <c r="J5267" t="s">
        <v>25</v>
      </c>
      <c r="K5267" t="s">
        <v>25</v>
      </c>
      <c r="L5267">
        <v>6390000</v>
      </c>
      <c r="M5267">
        <v>195413</v>
      </c>
      <c r="N5267" t="s">
        <v>454</v>
      </c>
      <c r="O5267" t="s">
        <v>25</v>
      </c>
      <c r="Q5267" t="s">
        <v>454</v>
      </c>
      <c r="T5267" t="s">
        <v>435</v>
      </c>
      <c r="U5267" t="s">
        <v>75</v>
      </c>
      <c r="V5267" t="s">
        <v>454</v>
      </c>
    </row>
    <row r="5268" spans="1:22" x14ac:dyDescent="0.3">
      <c r="A5268" t="s">
        <v>31</v>
      </c>
      <c r="B5268" t="s">
        <v>23</v>
      </c>
      <c r="C5268" t="s">
        <v>68</v>
      </c>
      <c r="D5268" t="s">
        <v>25</v>
      </c>
      <c r="E5268">
        <v>35</v>
      </c>
      <c r="F5268">
        <v>9</v>
      </c>
      <c r="G5268">
        <v>3</v>
      </c>
      <c r="H5268">
        <v>1984</v>
      </c>
      <c r="J5268" t="s">
        <v>25</v>
      </c>
      <c r="K5268" t="s">
        <v>25</v>
      </c>
      <c r="L5268">
        <v>7900000</v>
      </c>
      <c r="M5268">
        <v>225714</v>
      </c>
      <c r="N5268" t="s">
        <v>454</v>
      </c>
      <c r="O5268" t="s">
        <v>25</v>
      </c>
      <c r="Q5268" t="s">
        <v>454</v>
      </c>
      <c r="R5268">
        <v>1984</v>
      </c>
      <c r="S5268">
        <v>42</v>
      </c>
      <c r="T5268" t="s">
        <v>60</v>
      </c>
      <c r="U5268" t="s">
        <v>40</v>
      </c>
      <c r="V5268" t="s">
        <v>454</v>
      </c>
    </row>
    <row r="5269" spans="1:22" x14ac:dyDescent="0.3">
      <c r="A5269" t="s">
        <v>31</v>
      </c>
      <c r="B5269" t="s">
        <v>23</v>
      </c>
      <c r="C5269" t="s">
        <v>68</v>
      </c>
      <c r="D5269" t="s">
        <v>25</v>
      </c>
      <c r="E5269">
        <v>35.700000000000003</v>
      </c>
      <c r="F5269">
        <v>12</v>
      </c>
      <c r="G5269">
        <v>9</v>
      </c>
      <c r="J5269" t="s">
        <v>25</v>
      </c>
      <c r="K5269" t="s">
        <v>25</v>
      </c>
      <c r="L5269">
        <v>8800000</v>
      </c>
      <c r="M5269">
        <v>246499</v>
      </c>
      <c r="N5269" t="s">
        <v>454</v>
      </c>
      <c r="O5269" t="s">
        <v>25</v>
      </c>
      <c r="Q5269" t="s">
        <v>454</v>
      </c>
      <c r="T5269" t="s">
        <v>435</v>
      </c>
      <c r="U5269" t="s">
        <v>44</v>
      </c>
      <c r="V5269" t="s">
        <v>454</v>
      </c>
    </row>
    <row r="5270" spans="1:22" x14ac:dyDescent="0.3">
      <c r="A5270" t="s">
        <v>31</v>
      </c>
      <c r="B5270" t="s">
        <v>23</v>
      </c>
      <c r="C5270" t="s">
        <v>33</v>
      </c>
      <c r="D5270" t="s">
        <v>25</v>
      </c>
      <c r="E5270">
        <v>34.6</v>
      </c>
      <c r="F5270">
        <v>20</v>
      </c>
      <c r="G5270">
        <v>15</v>
      </c>
      <c r="H5270">
        <v>2021</v>
      </c>
      <c r="J5270" t="s">
        <v>25</v>
      </c>
      <c r="K5270" t="s">
        <v>25</v>
      </c>
      <c r="L5270">
        <v>9400000</v>
      </c>
      <c r="M5270">
        <v>271676</v>
      </c>
      <c r="N5270" t="s">
        <v>454</v>
      </c>
      <c r="O5270" t="s">
        <v>25</v>
      </c>
      <c r="Q5270" t="s">
        <v>454</v>
      </c>
      <c r="R5270">
        <v>2021</v>
      </c>
      <c r="S5270">
        <v>5</v>
      </c>
      <c r="T5270" t="s">
        <v>29</v>
      </c>
      <c r="U5270" t="s">
        <v>30</v>
      </c>
      <c r="V5270" t="s">
        <v>454</v>
      </c>
    </row>
    <row r="5271" spans="1:22" x14ac:dyDescent="0.3">
      <c r="A5271" t="s">
        <v>22</v>
      </c>
      <c r="B5271" t="s">
        <v>23</v>
      </c>
      <c r="C5271" t="s">
        <v>76</v>
      </c>
      <c r="D5271" t="s">
        <v>25</v>
      </c>
      <c r="E5271">
        <v>11.5</v>
      </c>
      <c r="F5271">
        <v>5</v>
      </c>
      <c r="G5271">
        <v>5</v>
      </c>
      <c r="J5271" t="s">
        <v>157</v>
      </c>
      <c r="K5271" t="s">
        <v>79</v>
      </c>
      <c r="L5271">
        <v>3750000</v>
      </c>
      <c r="M5271">
        <v>326087</v>
      </c>
      <c r="N5271" t="s">
        <v>454</v>
      </c>
      <c r="O5271" t="s">
        <v>80</v>
      </c>
      <c r="P5271">
        <v>30</v>
      </c>
      <c r="Q5271" t="s">
        <v>453</v>
      </c>
      <c r="T5271" t="s">
        <v>435</v>
      </c>
      <c r="U5271" t="s">
        <v>75</v>
      </c>
      <c r="V5271" t="s">
        <v>454</v>
      </c>
    </row>
    <row r="5272" spans="1:22" x14ac:dyDescent="0.3">
      <c r="A5272" t="s">
        <v>31</v>
      </c>
      <c r="B5272" t="s">
        <v>23</v>
      </c>
      <c r="C5272" t="s">
        <v>25</v>
      </c>
      <c r="D5272" t="s">
        <v>25</v>
      </c>
      <c r="E5272">
        <v>40.5</v>
      </c>
      <c r="F5272">
        <v>16</v>
      </c>
      <c r="G5272">
        <v>3</v>
      </c>
      <c r="H5272">
        <v>2008</v>
      </c>
      <c r="J5272" t="s">
        <v>201</v>
      </c>
      <c r="K5272" t="s">
        <v>119</v>
      </c>
      <c r="L5272">
        <v>8900000</v>
      </c>
      <c r="M5272">
        <v>219753</v>
      </c>
      <c r="N5272" t="s">
        <v>454</v>
      </c>
      <c r="O5272" t="s">
        <v>120</v>
      </c>
      <c r="P5272">
        <v>15</v>
      </c>
      <c r="Q5272" t="s">
        <v>453</v>
      </c>
      <c r="R5272">
        <v>2008</v>
      </c>
      <c r="S5272">
        <v>18</v>
      </c>
      <c r="T5272" t="s">
        <v>39</v>
      </c>
      <c r="U5272" t="s">
        <v>44</v>
      </c>
      <c r="V5272" t="s">
        <v>454</v>
      </c>
    </row>
    <row r="5273" spans="1:22" x14ac:dyDescent="0.3">
      <c r="A5273" t="s">
        <v>31</v>
      </c>
      <c r="B5273" t="s">
        <v>23</v>
      </c>
      <c r="C5273" t="s">
        <v>68</v>
      </c>
      <c r="D5273" t="s">
        <v>25</v>
      </c>
      <c r="E5273">
        <v>56.4</v>
      </c>
      <c r="F5273">
        <v>17</v>
      </c>
      <c r="G5273">
        <v>3</v>
      </c>
      <c r="H5273">
        <v>2022</v>
      </c>
      <c r="J5273" t="s">
        <v>236</v>
      </c>
      <c r="K5273" t="s">
        <v>237</v>
      </c>
      <c r="L5273">
        <v>17900000</v>
      </c>
      <c r="M5273">
        <v>317376</v>
      </c>
      <c r="N5273" t="s">
        <v>454</v>
      </c>
      <c r="O5273" t="s">
        <v>72</v>
      </c>
      <c r="P5273">
        <v>31</v>
      </c>
      <c r="Q5273" t="s">
        <v>453</v>
      </c>
      <c r="R5273">
        <v>2022</v>
      </c>
      <c r="S5273">
        <v>4</v>
      </c>
      <c r="T5273" t="s">
        <v>29</v>
      </c>
      <c r="U5273" t="s">
        <v>30</v>
      </c>
      <c r="V5273" t="s">
        <v>454</v>
      </c>
    </row>
    <row r="5274" spans="1:22" x14ac:dyDescent="0.3">
      <c r="A5274" t="s">
        <v>31</v>
      </c>
      <c r="B5274" t="s">
        <v>23</v>
      </c>
      <c r="C5274" t="s">
        <v>68</v>
      </c>
      <c r="D5274" t="s">
        <v>25</v>
      </c>
      <c r="E5274">
        <v>38.4</v>
      </c>
      <c r="F5274">
        <v>16</v>
      </c>
      <c r="G5274">
        <v>15</v>
      </c>
      <c r="J5274" t="s">
        <v>245</v>
      </c>
      <c r="K5274" t="s">
        <v>246</v>
      </c>
      <c r="L5274">
        <v>9500000</v>
      </c>
      <c r="M5274">
        <v>247396</v>
      </c>
      <c r="N5274" t="s">
        <v>454</v>
      </c>
      <c r="O5274" t="s">
        <v>72</v>
      </c>
      <c r="P5274">
        <v>31</v>
      </c>
      <c r="Q5274" t="s">
        <v>453</v>
      </c>
      <c r="T5274" t="s">
        <v>435</v>
      </c>
      <c r="U5274" t="s">
        <v>44</v>
      </c>
      <c r="V5274" t="s">
        <v>454</v>
      </c>
    </row>
    <row r="5275" spans="1:22" x14ac:dyDescent="0.3">
      <c r="A5275" t="s">
        <v>31</v>
      </c>
      <c r="B5275" t="s">
        <v>23</v>
      </c>
      <c r="C5275" t="s">
        <v>33</v>
      </c>
      <c r="D5275" t="s">
        <v>25</v>
      </c>
      <c r="E5275">
        <v>58</v>
      </c>
      <c r="F5275">
        <v>19</v>
      </c>
      <c r="G5275">
        <v>16</v>
      </c>
      <c r="H5275">
        <v>2021</v>
      </c>
      <c r="J5275" t="s">
        <v>25</v>
      </c>
      <c r="K5275" t="s">
        <v>25</v>
      </c>
      <c r="L5275">
        <v>15000000</v>
      </c>
      <c r="M5275">
        <v>258621</v>
      </c>
      <c r="N5275" t="s">
        <v>454</v>
      </c>
      <c r="O5275" t="s">
        <v>25</v>
      </c>
      <c r="Q5275" t="s">
        <v>454</v>
      </c>
      <c r="R5275">
        <v>2021</v>
      </c>
      <c r="S5275">
        <v>5</v>
      </c>
      <c r="T5275" t="s">
        <v>29</v>
      </c>
      <c r="U5275" t="s">
        <v>30</v>
      </c>
      <c r="V5275" t="s">
        <v>454</v>
      </c>
    </row>
    <row r="5276" spans="1:22" x14ac:dyDescent="0.3">
      <c r="A5276" t="s">
        <v>31</v>
      </c>
      <c r="B5276" t="s">
        <v>23</v>
      </c>
      <c r="C5276" t="s">
        <v>68</v>
      </c>
      <c r="D5276" t="s">
        <v>25</v>
      </c>
      <c r="E5276">
        <v>33.5</v>
      </c>
      <c r="F5276">
        <v>10</v>
      </c>
      <c r="G5276">
        <v>1</v>
      </c>
      <c r="H5276">
        <v>1990</v>
      </c>
      <c r="J5276" t="s">
        <v>245</v>
      </c>
      <c r="K5276" t="s">
        <v>246</v>
      </c>
      <c r="L5276">
        <v>7100000</v>
      </c>
      <c r="M5276">
        <v>211940</v>
      </c>
      <c r="N5276" t="s">
        <v>454</v>
      </c>
      <c r="O5276" t="s">
        <v>72</v>
      </c>
      <c r="P5276">
        <v>31</v>
      </c>
      <c r="Q5276" t="s">
        <v>453</v>
      </c>
      <c r="R5276">
        <v>1990</v>
      </c>
      <c r="S5276">
        <v>36</v>
      </c>
      <c r="T5276" t="s">
        <v>60</v>
      </c>
      <c r="U5276" t="s">
        <v>44</v>
      </c>
      <c r="V5276" t="s">
        <v>454</v>
      </c>
    </row>
    <row r="5277" spans="1:22" x14ac:dyDescent="0.3">
      <c r="A5277" t="s">
        <v>31</v>
      </c>
      <c r="B5277" t="s">
        <v>23</v>
      </c>
      <c r="C5277" t="s">
        <v>33</v>
      </c>
      <c r="D5277" t="s">
        <v>25</v>
      </c>
      <c r="E5277">
        <v>43</v>
      </c>
      <c r="F5277">
        <v>10</v>
      </c>
      <c r="G5277">
        <v>8</v>
      </c>
      <c r="J5277" t="s">
        <v>110</v>
      </c>
      <c r="K5277" t="s">
        <v>96</v>
      </c>
      <c r="L5277">
        <v>9500000</v>
      </c>
      <c r="M5277">
        <v>220930</v>
      </c>
      <c r="N5277" t="s">
        <v>454</v>
      </c>
      <c r="O5277" t="s">
        <v>58</v>
      </c>
      <c r="P5277">
        <v>31</v>
      </c>
      <c r="Q5277" t="s">
        <v>453</v>
      </c>
      <c r="T5277" t="s">
        <v>435</v>
      </c>
      <c r="U5277" t="s">
        <v>44</v>
      </c>
      <c r="V5277" t="s">
        <v>454</v>
      </c>
    </row>
    <row r="5278" spans="1:22" x14ac:dyDescent="0.3">
      <c r="A5278" t="s">
        <v>22</v>
      </c>
      <c r="B5278" t="s">
        <v>23</v>
      </c>
      <c r="C5278" t="s">
        <v>33</v>
      </c>
      <c r="D5278" t="s">
        <v>25</v>
      </c>
      <c r="E5278">
        <v>19</v>
      </c>
      <c r="F5278">
        <v>9</v>
      </c>
      <c r="G5278">
        <v>1</v>
      </c>
      <c r="J5278" t="s">
        <v>47</v>
      </c>
      <c r="K5278" t="s">
        <v>48</v>
      </c>
      <c r="L5278">
        <v>3850000</v>
      </c>
      <c r="M5278">
        <v>202632</v>
      </c>
      <c r="N5278" t="s">
        <v>454</v>
      </c>
      <c r="O5278" t="s">
        <v>49</v>
      </c>
      <c r="P5278">
        <v>31</v>
      </c>
      <c r="Q5278" t="s">
        <v>453</v>
      </c>
      <c r="T5278" t="s">
        <v>435</v>
      </c>
      <c r="U5278" t="s">
        <v>40</v>
      </c>
      <c r="V5278" t="s">
        <v>454</v>
      </c>
    </row>
    <row r="5279" spans="1:22" x14ac:dyDescent="0.3">
      <c r="A5279" t="s">
        <v>31</v>
      </c>
      <c r="B5279" t="s">
        <v>23</v>
      </c>
      <c r="C5279" t="s">
        <v>24</v>
      </c>
      <c r="D5279" t="s">
        <v>25</v>
      </c>
      <c r="E5279">
        <v>44</v>
      </c>
      <c r="F5279">
        <v>10</v>
      </c>
      <c r="G5279">
        <v>9</v>
      </c>
      <c r="H5279">
        <v>2006</v>
      </c>
      <c r="J5279" t="s">
        <v>51</v>
      </c>
      <c r="K5279" t="s">
        <v>43</v>
      </c>
      <c r="L5279">
        <v>9060000</v>
      </c>
      <c r="M5279">
        <v>205909</v>
      </c>
      <c r="N5279" t="s">
        <v>454</v>
      </c>
      <c r="O5279" t="s">
        <v>38</v>
      </c>
      <c r="P5279">
        <v>15</v>
      </c>
      <c r="Q5279" t="s">
        <v>453</v>
      </c>
      <c r="R5279">
        <v>2006</v>
      </c>
      <c r="S5279">
        <v>20</v>
      </c>
      <c r="T5279" t="s">
        <v>39</v>
      </c>
      <c r="U5279" t="s">
        <v>44</v>
      </c>
      <c r="V5279" t="s">
        <v>454</v>
      </c>
    </row>
    <row r="5280" spans="1:22" x14ac:dyDescent="0.3">
      <c r="A5280" t="s">
        <v>22</v>
      </c>
      <c r="B5280" t="s">
        <v>23</v>
      </c>
      <c r="C5280" t="s">
        <v>33</v>
      </c>
      <c r="D5280" t="s">
        <v>25</v>
      </c>
      <c r="E5280">
        <v>16</v>
      </c>
      <c r="F5280">
        <v>9</v>
      </c>
      <c r="G5280">
        <v>1</v>
      </c>
      <c r="J5280" t="s">
        <v>47</v>
      </c>
      <c r="K5280" t="s">
        <v>48</v>
      </c>
      <c r="L5280">
        <v>3250000</v>
      </c>
      <c r="M5280">
        <v>203125</v>
      </c>
      <c r="N5280" t="s">
        <v>454</v>
      </c>
      <c r="O5280" t="s">
        <v>49</v>
      </c>
      <c r="P5280">
        <v>31</v>
      </c>
      <c r="Q5280" t="s">
        <v>453</v>
      </c>
      <c r="T5280" t="s">
        <v>435</v>
      </c>
      <c r="U5280" t="s">
        <v>40</v>
      </c>
      <c r="V5280" t="s">
        <v>454</v>
      </c>
    </row>
    <row r="5281" spans="1:22" x14ac:dyDescent="0.3">
      <c r="A5281" t="s">
        <v>31</v>
      </c>
      <c r="B5281" t="s">
        <v>23</v>
      </c>
      <c r="C5281" t="s">
        <v>33</v>
      </c>
      <c r="D5281" t="s">
        <v>25</v>
      </c>
      <c r="E5281">
        <v>38.1</v>
      </c>
      <c r="F5281">
        <v>19</v>
      </c>
      <c r="G5281">
        <v>4</v>
      </c>
      <c r="H5281">
        <v>2019</v>
      </c>
      <c r="J5281" t="s">
        <v>171</v>
      </c>
      <c r="K5281" t="s">
        <v>43</v>
      </c>
      <c r="L5281">
        <v>10790000</v>
      </c>
      <c r="M5281">
        <v>283202</v>
      </c>
      <c r="N5281" t="s">
        <v>454</v>
      </c>
      <c r="O5281" t="s">
        <v>38</v>
      </c>
      <c r="P5281">
        <v>10</v>
      </c>
      <c r="Q5281" t="s">
        <v>453</v>
      </c>
      <c r="R5281">
        <v>2019</v>
      </c>
      <c r="S5281">
        <v>7</v>
      </c>
      <c r="T5281" t="s">
        <v>142</v>
      </c>
      <c r="U5281" t="s">
        <v>30</v>
      </c>
      <c r="V5281" t="s">
        <v>454</v>
      </c>
    </row>
    <row r="5282" spans="1:22" x14ac:dyDescent="0.3">
      <c r="A5282" t="s">
        <v>22</v>
      </c>
      <c r="B5282" t="s">
        <v>23</v>
      </c>
      <c r="C5282" t="s">
        <v>68</v>
      </c>
      <c r="D5282" t="s">
        <v>25</v>
      </c>
      <c r="E5282">
        <v>18.3</v>
      </c>
      <c r="F5282">
        <v>5</v>
      </c>
      <c r="G5282">
        <v>4</v>
      </c>
      <c r="H5282">
        <v>1962</v>
      </c>
      <c r="J5282" t="s">
        <v>185</v>
      </c>
      <c r="K5282" t="s">
        <v>71</v>
      </c>
      <c r="L5282">
        <v>3500000</v>
      </c>
      <c r="M5282">
        <v>191257</v>
      </c>
      <c r="N5282" t="s">
        <v>454</v>
      </c>
      <c r="O5282" t="s">
        <v>67</v>
      </c>
      <c r="P5282">
        <v>15</v>
      </c>
      <c r="Q5282" t="s">
        <v>453</v>
      </c>
      <c r="R5282">
        <v>1962</v>
      </c>
      <c r="S5282">
        <v>64</v>
      </c>
      <c r="T5282" t="s">
        <v>74</v>
      </c>
      <c r="U5282" t="s">
        <v>75</v>
      </c>
      <c r="V5282" t="s">
        <v>454</v>
      </c>
    </row>
    <row r="5283" spans="1:22" x14ac:dyDescent="0.3">
      <c r="A5283" t="s">
        <v>31</v>
      </c>
      <c r="B5283" t="s">
        <v>23</v>
      </c>
      <c r="C5283" t="s">
        <v>24</v>
      </c>
      <c r="D5283" t="s">
        <v>25</v>
      </c>
      <c r="E5283">
        <v>34.5</v>
      </c>
      <c r="F5283">
        <v>9</v>
      </c>
      <c r="G5283">
        <v>3</v>
      </c>
      <c r="H5283">
        <v>1978</v>
      </c>
      <c r="J5283" t="s">
        <v>215</v>
      </c>
      <c r="K5283" t="s">
        <v>37</v>
      </c>
      <c r="L5283">
        <v>7500000</v>
      </c>
      <c r="M5283">
        <v>217391</v>
      </c>
      <c r="N5283" t="s">
        <v>454</v>
      </c>
      <c r="O5283" t="s">
        <v>28</v>
      </c>
      <c r="P5283">
        <v>10</v>
      </c>
      <c r="Q5283" t="s">
        <v>453</v>
      </c>
      <c r="R5283">
        <v>1978</v>
      </c>
      <c r="S5283">
        <v>48</v>
      </c>
      <c r="T5283" t="s">
        <v>60</v>
      </c>
      <c r="U5283" t="s">
        <v>40</v>
      </c>
      <c r="V5283" t="s">
        <v>454</v>
      </c>
    </row>
    <row r="5284" spans="1:22" x14ac:dyDescent="0.3">
      <c r="A5284" t="s">
        <v>31</v>
      </c>
      <c r="B5284" t="s">
        <v>23</v>
      </c>
      <c r="C5284" t="s">
        <v>68</v>
      </c>
      <c r="D5284" t="s">
        <v>25</v>
      </c>
      <c r="E5284">
        <v>40.200000000000003</v>
      </c>
      <c r="F5284">
        <v>25</v>
      </c>
      <c r="G5284">
        <v>9</v>
      </c>
      <c r="H5284">
        <v>2019</v>
      </c>
      <c r="J5284" t="s">
        <v>260</v>
      </c>
      <c r="K5284" t="s">
        <v>237</v>
      </c>
      <c r="L5284">
        <v>10499999</v>
      </c>
      <c r="M5284">
        <v>261194</v>
      </c>
      <c r="N5284" t="s">
        <v>454</v>
      </c>
      <c r="O5284" t="s">
        <v>72</v>
      </c>
      <c r="P5284">
        <v>30</v>
      </c>
      <c r="Q5284" t="s">
        <v>453</v>
      </c>
      <c r="R5284">
        <v>2019</v>
      </c>
      <c r="S5284">
        <v>7</v>
      </c>
      <c r="T5284" t="s">
        <v>142</v>
      </c>
      <c r="U5284" t="s">
        <v>30</v>
      </c>
      <c r="V5284" t="s">
        <v>454</v>
      </c>
    </row>
    <row r="5285" spans="1:22" x14ac:dyDescent="0.3">
      <c r="A5285" t="s">
        <v>22</v>
      </c>
      <c r="B5285" t="s">
        <v>23</v>
      </c>
      <c r="C5285" t="s">
        <v>68</v>
      </c>
      <c r="D5285" t="s">
        <v>25</v>
      </c>
      <c r="E5285">
        <v>17.399999999999999</v>
      </c>
      <c r="F5285">
        <v>9</v>
      </c>
      <c r="G5285">
        <v>9</v>
      </c>
      <c r="H5285">
        <v>1983</v>
      </c>
      <c r="J5285" t="s">
        <v>136</v>
      </c>
      <c r="K5285" t="s">
        <v>71</v>
      </c>
      <c r="L5285">
        <v>3900000</v>
      </c>
      <c r="M5285">
        <v>224138</v>
      </c>
      <c r="N5285" t="s">
        <v>454</v>
      </c>
      <c r="O5285" t="s">
        <v>67</v>
      </c>
      <c r="P5285">
        <v>31</v>
      </c>
      <c r="Q5285" t="s">
        <v>453</v>
      </c>
      <c r="R5285">
        <v>1983</v>
      </c>
      <c r="S5285">
        <v>43</v>
      </c>
      <c r="T5285" t="s">
        <v>60</v>
      </c>
      <c r="U5285" t="s">
        <v>40</v>
      </c>
      <c r="V5285" t="s">
        <v>454</v>
      </c>
    </row>
    <row r="5286" spans="1:22" x14ac:dyDescent="0.3">
      <c r="A5286" t="s">
        <v>31</v>
      </c>
      <c r="B5286" t="s">
        <v>23</v>
      </c>
      <c r="C5286" t="s">
        <v>33</v>
      </c>
      <c r="D5286" t="s">
        <v>25</v>
      </c>
      <c r="E5286">
        <v>34.700000000000003</v>
      </c>
      <c r="F5286">
        <v>24</v>
      </c>
      <c r="G5286">
        <v>21</v>
      </c>
      <c r="H5286">
        <v>2021</v>
      </c>
      <c r="J5286" t="s">
        <v>158</v>
      </c>
      <c r="K5286" t="s">
        <v>37</v>
      </c>
      <c r="L5286">
        <v>10600000</v>
      </c>
      <c r="M5286">
        <v>305476</v>
      </c>
      <c r="N5286" t="s">
        <v>454</v>
      </c>
      <c r="O5286" t="s">
        <v>38</v>
      </c>
      <c r="P5286">
        <v>10</v>
      </c>
      <c r="Q5286" t="s">
        <v>453</v>
      </c>
      <c r="R5286">
        <v>2021</v>
      </c>
      <c r="S5286">
        <v>5</v>
      </c>
      <c r="T5286" t="s">
        <v>29</v>
      </c>
      <c r="U5286" t="s">
        <v>30</v>
      </c>
      <c r="V5286" t="s">
        <v>454</v>
      </c>
    </row>
    <row r="5287" spans="1:22" x14ac:dyDescent="0.3">
      <c r="A5287" t="s">
        <v>22</v>
      </c>
      <c r="B5287" t="s">
        <v>23</v>
      </c>
      <c r="C5287" t="s">
        <v>24</v>
      </c>
      <c r="D5287" t="s">
        <v>25</v>
      </c>
      <c r="E5287">
        <v>32</v>
      </c>
      <c r="F5287">
        <v>19</v>
      </c>
      <c r="G5287">
        <v>5</v>
      </c>
      <c r="H5287">
        <v>2025</v>
      </c>
      <c r="J5287" t="s">
        <v>25</v>
      </c>
      <c r="K5287" t="s">
        <v>25</v>
      </c>
      <c r="L5287">
        <v>5999000</v>
      </c>
      <c r="M5287">
        <v>187469</v>
      </c>
      <c r="N5287" t="s">
        <v>454</v>
      </c>
      <c r="O5287" t="s">
        <v>25</v>
      </c>
      <c r="Q5287" t="s">
        <v>454</v>
      </c>
      <c r="R5287">
        <v>2025</v>
      </c>
      <c r="S5287">
        <v>1</v>
      </c>
      <c r="T5287" t="s">
        <v>29</v>
      </c>
      <c r="U5287" t="s">
        <v>30</v>
      </c>
      <c r="V5287" t="s">
        <v>454</v>
      </c>
    </row>
    <row r="5288" spans="1:22" x14ac:dyDescent="0.3">
      <c r="A5288" t="s">
        <v>31</v>
      </c>
      <c r="B5288" t="s">
        <v>23</v>
      </c>
      <c r="C5288" t="s">
        <v>63</v>
      </c>
      <c r="D5288" t="s">
        <v>25</v>
      </c>
      <c r="E5288">
        <v>40.799999999999997</v>
      </c>
      <c r="F5288">
        <v>9</v>
      </c>
      <c r="G5288">
        <v>1</v>
      </c>
      <c r="H5288">
        <v>1990</v>
      </c>
      <c r="J5288" t="s">
        <v>118</v>
      </c>
      <c r="K5288" t="s">
        <v>119</v>
      </c>
      <c r="L5288">
        <v>5400000</v>
      </c>
      <c r="M5288">
        <v>132353</v>
      </c>
      <c r="N5288" t="s">
        <v>454</v>
      </c>
      <c r="O5288" t="s">
        <v>120</v>
      </c>
      <c r="P5288">
        <v>20</v>
      </c>
      <c r="Q5288" t="s">
        <v>453</v>
      </c>
      <c r="R5288">
        <v>1990</v>
      </c>
      <c r="S5288">
        <v>36</v>
      </c>
      <c r="T5288" t="s">
        <v>60</v>
      </c>
      <c r="U5288" t="s">
        <v>40</v>
      </c>
      <c r="V5288" t="s">
        <v>454</v>
      </c>
    </row>
    <row r="5289" spans="1:22" x14ac:dyDescent="0.3">
      <c r="A5289" t="s">
        <v>31</v>
      </c>
      <c r="B5289" t="s">
        <v>23</v>
      </c>
      <c r="C5289" t="s">
        <v>24</v>
      </c>
      <c r="D5289" t="s">
        <v>25</v>
      </c>
      <c r="E5289">
        <v>41.5</v>
      </c>
      <c r="F5289">
        <v>10</v>
      </c>
      <c r="G5289">
        <v>10</v>
      </c>
      <c r="H5289">
        <v>2016</v>
      </c>
      <c r="J5289" t="s">
        <v>47</v>
      </c>
      <c r="K5289" t="s">
        <v>48</v>
      </c>
      <c r="L5289">
        <v>8199000</v>
      </c>
      <c r="M5289">
        <v>197566</v>
      </c>
      <c r="N5289" t="s">
        <v>454</v>
      </c>
      <c r="O5289" t="s">
        <v>49</v>
      </c>
      <c r="P5289">
        <v>31</v>
      </c>
      <c r="Q5289" t="s">
        <v>453</v>
      </c>
      <c r="R5289">
        <v>2016</v>
      </c>
      <c r="S5289">
        <v>10</v>
      </c>
      <c r="T5289" t="s">
        <v>142</v>
      </c>
      <c r="U5289" t="s">
        <v>44</v>
      </c>
      <c r="V5289" t="s">
        <v>454</v>
      </c>
    </row>
    <row r="5290" spans="1:22" x14ac:dyDescent="0.3">
      <c r="A5290" t="s">
        <v>31</v>
      </c>
      <c r="B5290" t="s">
        <v>32</v>
      </c>
      <c r="C5290" t="s">
        <v>24</v>
      </c>
      <c r="D5290" t="s">
        <v>46</v>
      </c>
      <c r="E5290">
        <v>24.9</v>
      </c>
      <c r="F5290">
        <v>25</v>
      </c>
      <c r="G5290">
        <v>17</v>
      </c>
      <c r="I5290">
        <v>2027</v>
      </c>
      <c r="J5290" t="s">
        <v>26</v>
      </c>
      <c r="K5290" t="s">
        <v>27</v>
      </c>
      <c r="L5290">
        <v>6550000</v>
      </c>
      <c r="M5290">
        <v>263052</v>
      </c>
      <c r="N5290" t="s">
        <v>453</v>
      </c>
      <c r="O5290" t="s">
        <v>28</v>
      </c>
      <c r="P5290">
        <v>31</v>
      </c>
      <c r="Q5290" t="s">
        <v>453</v>
      </c>
      <c r="R5290">
        <v>2027</v>
      </c>
      <c r="S5290">
        <v>-1</v>
      </c>
      <c r="T5290" t="s">
        <v>35</v>
      </c>
      <c r="U5290" t="s">
        <v>30</v>
      </c>
      <c r="V5290" t="s">
        <v>454</v>
      </c>
    </row>
    <row r="5291" spans="1:22" x14ac:dyDescent="0.3">
      <c r="A5291" t="s">
        <v>31</v>
      </c>
      <c r="B5291" t="s">
        <v>23</v>
      </c>
      <c r="C5291" t="s">
        <v>84</v>
      </c>
      <c r="D5291" t="s">
        <v>25</v>
      </c>
      <c r="E5291">
        <v>32.799999999999997</v>
      </c>
      <c r="F5291">
        <v>5</v>
      </c>
      <c r="G5291">
        <v>5</v>
      </c>
      <c r="H5291">
        <v>1994</v>
      </c>
      <c r="J5291" t="s">
        <v>274</v>
      </c>
      <c r="K5291" t="s">
        <v>86</v>
      </c>
      <c r="L5291">
        <v>4850000</v>
      </c>
      <c r="M5291">
        <v>147866</v>
      </c>
      <c r="N5291" t="s">
        <v>454</v>
      </c>
      <c r="O5291" t="s">
        <v>120</v>
      </c>
      <c r="P5291">
        <v>31</v>
      </c>
      <c r="Q5291" t="s">
        <v>453</v>
      </c>
      <c r="R5291">
        <v>1994</v>
      </c>
      <c r="S5291">
        <v>32</v>
      </c>
      <c r="T5291" t="s">
        <v>60</v>
      </c>
      <c r="U5291" t="s">
        <v>75</v>
      </c>
      <c r="V5291" t="s">
        <v>454</v>
      </c>
    </row>
    <row r="5292" spans="1:22" x14ac:dyDescent="0.3">
      <c r="A5292" t="s">
        <v>31</v>
      </c>
      <c r="B5292" t="s">
        <v>23</v>
      </c>
      <c r="C5292" t="s">
        <v>63</v>
      </c>
      <c r="D5292" t="s">
        <v>25</v>
      </c>
      <c r="E5292">
        <v>17.3</v>
      </c>
      <c r="F5292">
        <v>9</v>
      </c>
      <c r="G5292">
        <v>9</v>
      </c>
      <c r="H5292">
        <v>1979</v>
      </c>
      <c r="J5292" t="s">
        <v>118</v>
      </c>
      <c r="K5292" t="s">
        <v>119</v>
      </c>
      <c r="L5292">
        <v>2990000</v>
      </c>
      <c r="M5292">
        <v>172832</v>
      </c>
      <c r="N5292" t="s">
        <v>454</v>
      </c>
      <c r="O5292" t="s">
        <v>120</v>
      </c>
      <c r="P5292">
        <v>20</v>
      </c>
      <c r="Q5292" t="s">
        <v>453</v>
      </c>
      <c r="R5292">
        <v>1979</v>
      </c>
      <c r="S5292">
        <v>47</v>
      </c>
      <c r="T5292" t="s">
        <v>60</v>
      </c>
      <c r="U5292" t="s">
        <v>40</v>
      </c>
      <c r="V5292" t="s">
        <v>454</v>
      </c>
    </row>
    <row r="5293" spans="1:22" x14ac:dyDescent="0.3">
      <c r="A5293" t="s">
        <v>31</v>
      </c>
      <c r="B5293" t="s">
        <v>23</v>
      </c>
      <c r="C5293" t="s">
        <v>76</v>
      </c>
      <c r="D5293" t="s">
        <v>25</v>
      </c>
      <c r="E5293">
        <v>55.3</v>
      </c>
      <c r="F5293">
        <v>5</v>
      </c>
      <c r="G5293">
        <v>1</v>
      </c>
      <c r="J5293" t="s">
        <v>315</v>
      </c>
      <c r="K5293" t="s">
        <v>79</v>
      </c>
      <c r="L5293">
        <v>21500000</v>
      </c>
      <c r="M5293">
        <v>388788</v>
      </c>
      <c r="N5293" t="s">
        <v>454</v>
      </c>
      <c r="O5293" t="s">
        <v>80</v>
      </c>
      <c r="P5293">
        <v>10</v>
      </c>
      <c r="Q5293" t="s">
        <v>453</v>
      </c>
      <c r="T5293" t="s">
        <v>435</v>
      </c>
      <c r="U5293" t="s">
        <v>75</v>
      </c>
      <c r="V5293" t="s">
        <v>454</v>
      </c>
    </row>
    <row r="5294" spans="1:22" x14ac:dyDescent="0.3">
      <c r="A5294" t="s">
        <v>31</v>
      </c>
      <c r="B5294" t="s">
        <v>23</v>
      </c>
      <c r="C5294" t="s">
        <v>33</v>
      </c>
      <c r="D5294" t="s">
        <v>25</v>
      </c>
      <c r="E5294">
        <v>55</v>
      </c>
      <c r="F5294">
        <v>16</v>
      </c>
      <c r="G5294">
        <v>2</v>
      </c>
      <c r="H5294">
        <v>2007</v>
      </c>
      <c r="J5294" t="s">
        <v>131</v>
      </c>
      <c r="K5294" t="s">
        <v>132</v>
      </c>
      <c r="L5294">
        <v>12380000</v>
      </c>
      <c r="M5294">
        <v>225091</v>
      </c>
      <c r="N5294" t="s">
        <v>454</v>
      </c>
      <c r="O5294" t="s">
        <v>58</v>
      </c>
      <c r="P5294">
        <v>31</v>
      </c>
      <c r="Q5294" t="s">
        <v>453</v>
      </c>
      <c r="R5294">
        <v>2007</v>
      </c>
      <c r="S5294">
        <v>19</v>
      </c>
      <c r="T5294" t="s">
        <v>39</v>
      </c>
      <c r="U5294" t="s">
        <v>44</v>
      </c>
      <c r="V5294" t="s">
        <v>454</v>
      </c>
    </row>
    <row r="5295" spans="1:22" x14ac:dyDescent="0.3">
      <c r="A5295" t="s">
        <v>31</v>
      </c>
      <c r="B5295" t="s">
        <v>23</v>
      </c>
      <c r="C5295" t="s">
        <v>76</v>
      </c>
      <c r="D5295" t="s">
        <v>25</v>
      </c>
      <c r="E5295">
        <v>31.8</v>
      </c>
      <c r="F5295">
        <v>5</v>
      </c>
      <c r="G5295">
        <v>4</v>
      </c>
      <c r="H5295">
        <v>1969</v>
      </c>
      <c r="J5295" t="s">
        <v>113</v>
      </c>
      <c r="K5295" t="s">
        <v>57</v>
      </c>
      <c r="L5295">
        <v>7200000</v>
      </c>
      <c r="M5295">
        <v>226415</v>
      </c>
      <c r="N5295" t="s">
        <v>454</v>
      </c>
      <c r="O5295" t="s">
        <v>58</v>
      </c>
      <c r="P5295">
        <v>10</v>
      </c>
      <c r="Q5295" t="s">
        <v>453</v>
      </c>
      <c r="R5295">
        <v>1969</v>
      </c>
      <c r="S5295">
        <v>57</v>
      </c>
      <c r="T5295" t="s">
        <v>74</v>
      </c>
      <c r="U5295" t="s">
        <v>75</v>
      </c>
      <c r="V5295" t="s">
        <v>454</v>
      </c>
    </row>
    <row r="5296" spans="1:22" x14ac:dyDescent="0.3">
      <c r="A5296" t="s">
        <v>31</v>
      </c>
      <c r="B5296" t="s">
        <v>23</v>
      </c>
      <c r="C5296" t="s">
        <v>33</v>
      </c>
      <c r="D5296" t="s">
        <v>25</v>
      </c>
      <c r="E5296">
        <v>41.9</v>
      </c>
      <c r="F5296">
        <v>18</v>
      </c>
      <c r="G5296">
        <v>12</v>
      </c>
      <c r="H5296">
        <v>2010</v>
      </c>
      <c r="J5296" t="s">
        <v>248</v>
      </c>
      <c r="K5296" t="s">
        <v>249</v>
      </c>
      <c r="L5296">
        <v>8650000</v>
      </c>
      <c r="M5296">
        <v>206444</v>
      </c>
      <c r="N5296" t="s">
        <v>454</v>
      </c>
      <c r="O5296" t="s">
        <v>49</v>
      </c>
      <c r="P5296">
        <v>31</v>
      </c>
      <c r="Q5296" t="s">
        <v>453</v>
      </c>
      <c r="R5296">
        <v>2010</v>
      </c>
      <c r="S5296">
        <v>16</v>
      </c>
      <c r="T5296" t="s">
        <v>39</v>
      </c>
      <c r="U5296" t="s">
        <v>30</v>
      </c>
      <c r="V5296" t="s">
        <v>454</v>
      </c>
    </row>
    <row r="5297" spans="1:22" x14ac:dyDescent="0.3">
      <c r="A5297" t="s">
        <v>31</v>
      </c>
      <c r="B5297" t="s">
        <v>32</v>
      </c>
      <c r="C5297" t="s">
        <v>33</v>
      </c>
      <c r="D5297" t="s">
        <v>389</v>
      </c>
      <c r="E5297">
        <v>46.5</v>
      </c>
      <c r="F5297">
        <v>25</v>
      </c>
      <c r="G5297">
        <v>11</v>
      </c>
      <c r="I5297">
        <v>2028</v>
      </c>
      <c r="J5297" t="s">
        <v>197</v>
      </c>
      <c r="K5297" t="s">
        <v>43</v>
      </c>
      <c r="L5297">
        <v>12215955</v>
      </c>
      <c r="M5297">
        <v>262709</v>
      </c>
      <c r="N5297" t="s">
        <v>453</v>
      </c>
      <c r="O5297" t="s">
        <v>38</v>
      </c>
      <c r="P5297">
        <v>30</v>
      </c>
      <c r="Q5297" t="s">
        <v>453</v>
      </c>
      <c r="R5297">
        <v>2028</v>
      </c>
      <c r="S5297">
        <v>-2</v>
      </c>
      <c r="T5297" t="s">
        <v>35</v>
      </c>
      <c r="U5297" t="s">
        <v>30</v>
      </c>
      <c r="V5297" t="s">
        <v>454</v>
      </c>
    </row>
    <row r="5298" spans="1:22" x14ac:dyDescent="0.3">
      <c r="A5298" t="s">
        <v>31</v>
      </c>
      <c r="B5298" t="s">
        <v>32</v>
      </c>
      <c r="C5298" t="s">
        <v>76</v>
      </c>
      <c r="D5298" t="s">
        <v>276</v>
      </c>
      <c r="E5298">
        <v>37.1</v>
      </c>
      <c r="F5298">
        <v>12</v>
      </c>
      <c r="G5298">
        <v>3</v>
      </c>
      <c r="I5298">
        <v>2026</v>
      </c>
      <c r="J5298" t="s">
        <v>323</v>
      </c>
      <c r="K5298" t="s">
        <v>79</v>
      </c>
      <c r="L5298">
        <v>9890000</v>
      </c>
      <c r="M5298">
        <v>266577</v>
      </c>
      <c r="N5298" t="s">
        <v>453</v>
      </c>
      <c r="O5298" t="s">
        <v>91</v>
      </c>
      <c r="P5298">
        <v>30</v>
      </c>
      <c r="Q5298" t="s">
        <v>453</v>
      </c>
      <c r="R5298">
        <v>2026</v>
      </c>
      <c r="S5298">
        <v>0</v>
      </c>
      <c r="T5298" t="s">
        <v>29</v>
      </c>
      <c r="U5298" t="s">
        <v>44</v>
      </c>
      <c r="V5298" t="s">
        <v>454</v>
      </c>
    </row>
    <row r="5299" spans="1:22" x14ac:dyDescent="0.3">
      <c r="A5299" t="s">
        <v>31</v>
      </c>
      <c r="B5299" t="s">
        <v>23</v>
      </c>
      <c r="C5299" t="s">
        <v>33</v>
      </c>
      <c r="D5299" t="s">
        <v>25</v>
      </c>
      <c r="E5299">
        <v>40.5</v>
      </c>
      <c r="F5299">
        <v>16</v>
      </c>
      <c r="G5299">
        <v>14</v>
      </c>
      <c r="H5299">
        <v>2015</v>
      </c>
      <c r="J5299" t="s">
        <v>47</v>
      </c>
      <c r="K5299" t="s">
        <v>48</v>
      </c>
      <c r="L5299">
        <v>9700000</v>
      </c>
      <c r="M5299">
        <v>239506</v>
      </c>
      <c r="N5299" t="s">
        <v>454</v>
      </c>
      <c r="O5299" t="s">
        <v>49</v>
      </c>
      <c r="P5299">
        <v>31</v>
      </c>
      <c r="Q5299" t="s">
        <v>453</v>
      </c>
      <c r="R5299">
        <v>2015</v>
      </c>
      <c r="S5299">
        <v>11</v>
      </c>
      <c r="T5299" t="s">
        <v>142</v>
      </c>
      <c r="U5299" t="s">
        <v>44</v>
      </c>
      <c r="V5299" t="s">
        <v>454</v>
      </c>
    </row>
    <row r="5300" spans="1:22" x14ac:dyDescent="0.3">
      <c r="A5300" t="s">
        <v>31</v>
      </c>
      <c r="B5300" t="s">
        <v>23</v>
      </c>
      <c r="C5300" t="s">
        <v>52</v>
      </c>
      <c r="D5300" t="s">
        <v>25</v>
      </c>
      <c r="E5300">
        <v>39.200000000000003</v>
      </c>
      <c r="F5300">
        <v>10</v>
      </c>
      <c r="G5300">
        <v>1</v>
      </c>
      <c r="H5300">
        <v>2004</v>
      </c>
      <c r="J5300" t="s">
        <v>228</v>
      </c>
      <c r="K5300" t="s">
        <v>229</v>
      </c>
      <c r="L5300">
        <v>7990000</v>
      </c>
      <c r="M5300">
        <v>203827</v>
      </c>
      <c r="N5300" t="s">
        <v>454</v>
      </c>
      <c r="O5300" t="s">
        <v>67</v>
      </c>
      <c r="P5300">
        <v>31</v>
      </c>
      <c r="Q5300" t="s">
        <v>453</v>
      </c>
      <c r="R5300">
        <v>2004</v>
      </c>
      <c r="S5300">
        <v>22</v>
      </c>
      <c r="T5300" t="s">
        <v>39</v>
      </c>
      <c r="U5300" t="s">
        <v>44</v>
      </c>
      <c r="V5300" t="s">
        <v>454</v>
      </c>
    </row>
    <row r="5301" spans="1:22" x14ac:dyDescent="0.3">
      <c r="A5301" t="s">
        <v>31</v>
      </c>
      <c r="B5301" t="s">
        <v>23</v>
      </c>
      <c r="C5301" t="s">
        <v>84</v>
      </c>
      <c r="D5301" t="s">
        <v>25</v>
      </c>
      <c r="E5301">
        <v>32.4</v>
      </c>
      <c r="F5301">
        <v>5</v>
      </c>
      <c r="G5301">
        <v>5</v>
      </c>
      <c r="J5301" t="s">
        <v>209</v>
      </c>
      <c r="K5301" t="s">
        <v>71</v>
      </c>
      <c r="L5301">
        <v>6500000</v>
      </c>
      <c r="M5301">
        <v>200617</v>
      </c>
      <c r="N5301" t="s">
        <v>454</v>
      </c>
      <c r="O5301" t="s">
        <v>72</v>
      </c>
      <c r="P5301">
        <v>15</v>
      </c>
      <c r="Q5301" t="s">
        <v>453</v>
      </c>
      <c r="T5301" t="s">
        <v>435</v>
      </c>
      <c r="U5301" t="s">
        <v>75</v>
      </c>
      <c r="V5301" t="s">
        <v>454</v>
      </c>
    </row>
    <row r="5302" spans="1:22" x14ac:dyDescent="0.3">
      <c r="A5302" t="s">
        <v>31</v>
      </c>
      <c r="B5302" t="s">
        <v>23</v>
      </c>
      <c r="C5302" t="s">
        <v>33</v>
      </c>
      <c r="D5302" t="s">
        <v>25</v>
      </c>
      <c r="E5302">
        <v>35</v>
      </c>
      <c r="F5302">
        <v>19</v>
      </c>
      <c r="G5302">
        <v>8</v>
      </c>
      <c r="H5302">
        <v>2023</v>
      </c>
      <c r="J5302" t="s">
        <v>25</v>
      </c>
      <c r="K5302" t="s">
        <v>25</v>
      </c>
      <c r="L5302">
        <v>8500000</v>
      </c>
      <c r="M5302">
        <v>242857</v>
      </c>
      <c r="N5302" t="s">
        <v>454</v>
      </c>
      <c r="O5302" t="s">
        <v>25</v>
      </c>
      <c r="Q5302" t="s">
        <v>454</v>
      </c>
      <c r="R5302">
        <v>2023</v>
      </c>
      <c r="S5302">
        <v>3</v>
      </c>
      <c r="T5302" t="s">
        <v>29</v>
      </c>
      <c r="U5302" t="s">
        <v>30</v>
      </c>
      <c r="V5302" t="s">
        <v>454</v>
      </c>
    </row>
    <row r="5303" spans="1:22" x14ac:dyDescent="0.3">
      <c r="A5303" t="s">
        <v>31</v>
      </c>
      <c r="B5303" t="s">
        <v>23</v>
      </c>
      <c r="C5303" t="s">
        <v>24</v>
      </c>
      <c r="D5303" t="s">
        <v>25</v>
      </c>
      <c r="E5303">
        <v>44.3</v>
      </c>
      <c r="F5303">
        <v>19</v>
      </c>
      <c r="G5303">
        <v>13</v>
      </c>
      <c r="H5303">
        <v>2023</v>
      </c>
      <c r="J5303" t="s">
        <v>213</v>
      </c>
      <c r="K5303" t="s">
        <v>37</v>
      </c>
      <c r="L5303">
        <v>11500000</v>
      </c>
      <c r="M5303">
        <v>259594</v>
      </c>
      <c r="N5303" t="s">
        <v>454</v>
      </c>
      <c r="O5303" t="s">
        <v>28</v>
      </c>
      <c r="P5303">
        <v>15</v>
      </c>
      <c r="Q5303" t="s">
        <v>453</v>
      </c>
      <c r="R5303">
        <v>2023</v>
      </c>
      <c r="S5303">
        <v>3</v>
      </c>
      <c r="T5303" t="s">
        <v>29</v>
      </c>
      <c r="U5303" t="s">
        <v>30</v>
      </c>
      <c r="V5303" t="s">
        <v>454</v>
      </c>
    </row>
    <row r="5304" spans="1:22" x14ac:dyDescent="0.3">
      <c r="A5304" t="s">
        <v>31</v>
      </c>
      <c r="B5304" t="s">
        <v>23</v>
      </c>
      <c r="C5304" t="s">
        <v>76</v>
      </c>
      <c r="D5304" t="s">
        <v>25</v>
      </c>
      <c r="E5304">
        <v>29.9</v>
      </c>
      <c r="F5304">
        <v>9</v>
      </c>
      <c r="G5304">
        <v>2</v>
      </c>
      <c r="H5304">
        <v>1975</v>
      </c>
      <c r="J5304" t="s">
        <v>157</v>
      </c>
      <c r="K5304" t="s">
        <v>79</v>
      </c>
      <c r="L5304">
        <v>4200000</v>
      </c>
      <c r="M5304">
        <v>140468</v>
      </c>
      <c r="N5304" t="s">
        <v>454</v>
      </c>
      <c r="O5304" t="s">
        <v>80</v>
      </c>
      <c r="P5304">
        <v>30</v>
      </c>
      <c r="Q5304" t="s">
        <v>453</v>
      </c>
      <c r="R5304">
        <v>1975</v>
      </c>
      <c r="S5304">
        <v>51</v>
      </c>
      <c r="T5304" t="s">
        <v>74</v>
      </c>
      <c r="U5304" t="s">
        <v>40</v>
      </c>
      <c r="V5304" t="s">
        <v>454</v>
      </c>
    </row>
    <row r="5305" spans="1:22" x14ac:dyDescent="0.3">
      <c r="A5305" t="s">
        <v>31</v>
      </c>
      <c r="B5305" t="s">
        <v>23</v>
      </c>
      <c r="C5305" t="s">
        <v>33</v>
      </c>
      <c r="D5305" t="s">
        <v>25</v>
      </c>
      <c r="E5305">
        <v>40</v>
      </c>
      <c r="F5305">
        <v>10</v>
      </c>
      <c r="G5305">
        <v>5</v>
      </c>
      <c r="H5305">
        <v>2021</v>
      </c>
      <c r="J5305" t="s">
        <v>47</v>
      </c>
      <c r="K5305" t="s">
        <v>48</v>
      </c>
      <c r="L5305">
        <v>10200000</v>
      </c>
      <c r="M5305">
        <v>255000</v>
      </c>
      <c r="N5305" t="s">
        <v>454</v>
      </c>
      <c r="O5305" t="s">
        <v>49</v>
      </c>
      <c r="P5305">
        <v>31</v>
      </c>
      <c r="Q5305" t="s">
        <v>453</v>
      </c>
      <c r="R5305">
        <v>2021</v>
      </c>
      <c r="S5305">
        <v>5</v>
      </c>
      <c r="T5305" t="s">
        <v>29</v>
      </c>
      <c r="U5305" t="s">
        <v>44</v>
      </c>
      <c r="V5305" t="s">
        <v>454</v>
      </c>
    </row>
    <row r="5306" spans="1:22" x14ac:dyDescent="0.3">
      <c r="A5306" t="s">
        <v>31</v>
      </c>
      <c r="B5306" t="s">
        <v>23</v>
      </c>
      <c r="C5306" t="s">
        <v>33</v>
      </c>
      <c r="D5306" t="s">
        <v>25</v>
      </c>
      <c r="E5306">
        <v>51</v>
      </c>
      <c r="F5306">
        <v>24</v>
      </c>
      <c r="G5306">
        <v>21</v>
      </c>
      <c r="H5306">
        <v>2021</v>
      </c>
      <c r="J5306" t="s">
        <v>51</v>
      </c>
      <c r="K5306" t="s">
        <v>43</v>
      </c>
      <c r="L5306">
        <v>11990000</v>
      </c>
      <c r="M5306">
        <v>235098</v>
      </c>
      <c r="N5306" t="s">
        <v>454</v>
      </c>
      <c r="O5306" t="s">
        <v>38</v>
      </c>
      <c r="P5306">
        <v>15</v>
      </c>
      <c r="Q5306" t="s">
        <v>453</v>
      </c>
      <c r="R5306">
        <v>2021</v>
      </c>
      <c r="S5306">
        <v>5</v>
      </c>
      <c r="T5306" t="s">
        <v>29</v>
      </c>
      <c r="U5306" t="s">
        <v>30</v>
      </c>
      <c r="V5306" t="s">
        <v>454</v>
      </c>
    </row>
    <row r="5307" spans="1:22" x14ac:dyDescent="0.3">
      <c r="A5307" t="s">
        <v>22</v>
      </c>
      <c r="B5307" t="s">
        <v>23</v>
      </c>
      <c r="C5307" t="s">
        <v>63</v>
      </c>
      <c r="D5307" t="s">
        <v>25</v>
      </c>
      <c r="E5307">
        <v>20.7</v>
      </c>
      <c r="F5307">
        <v>4</v>
      </c>
      <c r="G5307">
        <v>2</v>
      </c>
      <c r="H5307">
        <v>1932</v>
      </c>
      <c r="J5307" t="s">
        <v>232</v>
      </c>
      <c r="K5307" t="s">
        <v>229</v>
      </c>
      <c r="L5307">
        <v>4290000</v>
      </c>
      <c r="M5307">
        <v>207246</v>
      </c>
      <c r="N5307" t="s">
        <v>454</v>
      </c>
      <c r="O5307" t="s">
        <v>67</v>
      </c>
      <c r="P5307">
        <v>30</v>
      </c>
      <c r="Q5307" t="s">
        <v>453</v>
      </c>
      <c r="R5307">
        <v>1932</v>
      </c>
      <c r="S5307">
        <v>94</v>
      </c>
      <c r="T5307" t="s">
        <v>74</v>
      </c>
      <c r="U5307" t="s">
        <v>75</v>
      </c>
      <c r="V5307" t="s">
        <v>454</v>
      </c>
    </row>
    <row r="5308" spans="1:22" x14ac:dyDescent="0.3">
      <c r="A5308" t="s">
        <v>31</v>
      </c>
      <c r="B5308" t="s">
        <v>23</v>
      </c>
      <c r="C5308" t="s">
        <v>68</v>
      </c>
      <c r="D5308" t="s">
        <v>25</v>
      </c>
      <c r="E5308">
        <v>41</v>
      </c>
      <c r="F5308">
        <v>10</v>
      </c>
      <c r="G5308">
        <v>9</v>
      </c>
      <c r="J5308" t="s">
        <v>136</v>
      </c>
      <c r="K5308" t="s">
        <v>71</v>
      </c>
      <c r="L5308">
        <v>9500000</v>
      </c>
      <c r="M5308">
        <v>231707</v>
      </c>
      <c r="N5308" t="s">
        <v>454</v>
      </c>
      <c r="O5308" t="s">
        <v>67</v>
      </c>
      <c r="P5308">
        <v>31</v>
      </c>
      <c r="Q5308" t="s">
        <v>453</v>
      </c>
      <c r="T5308" t="s">
        <v>435</v>
      </c>
      <c r="U5308" t="s">
        <v>44</v>
      </c>
      <c r="V5308" t="s">
        <v>454</v>
      </c>
    </row>
    <row r="5309" spans="1:22" x14ac:dyDescent="0.3">
      <c r="A5309" t="s">
        <v>31</v>
      </c>
      <c r="B5309" t="s">
        <v>23</v>
      </c>
      <c r="C5309" t="s">
        <v>84</v>
      </c>
      <c r="D5309" t="s">
        <v>25</v>
      </c>
      <c r="E5309">
        <v>30.1</v>
      </c>
      <c r="F5309">
        <v>5</v>
      </c>
      <c r="G5309">
        <v>2</v>
      </c>
      <c r="H5309">
        <v>1968</v>
      </c>
      <c r="J5309" t="s">
        <v>307</v>
      </c>
      <c r="K5309" t="s">
        <v>71</v>
      </c>
      <c r="L5309">
        <v>6300000</v>
      </c>
      <c r="M5309">
        <v>209302</v>
      </c>
      <c r="N5309" t="s">
        <v>454</v>
      </c>
      <c r="O5309" t="s">
        <v>127</v>
      </c>
      <c r="P5309">
        <v>15</v>
      </c>
      <c r="Q5309" t="s">
        <v>453</v>
      </c>
      <c r="R5309">
        <v>1968</v>
      </c>
      <c r="S5309">
        <v>58</v>
      </c>
      <c r="T5309" t="s">
        <v>74</v>
      </c>
      <c r="U5309" t="s">
        <v>75</v>
      </c>
      <c r="V5309" t="s">
        <v>454</v>
      </c>
    </row>
    <row r="5310" spans="1:22" x14ac:dyDescent="0.3">
      <c r="A5310" t="s">
        <v>31</v>
      </c>
      <c r="B5310" t="s">
        <v>32</v>
      </c>
      <c r="C5310" t="s">
        <v>33</v>
      </c>
      <c r="D5310" t="s">
        <v>41</v>
      </c>
      <c r="E5310">
        <v>38.9</v>
      </c>
      <c r="F5310">
        <v>18</v>
      </c>
      <c r="G5310">
        <v>14</v>
      </c>
      <c r="I5310">
        <v>2027</v>
      </c>
      <c r="J5310" t="s">
        <v>51</v>
      </c>
      <c r="K5310" t="s">
        <v>43</v>
      </c>
      <c r="L5310">
        <v>8800000</v>
      </c>
      <c r="M5310">
        <v>226221</v>
      </c>
      <c r="N5310" t="s">
        <v>453</v>
      </c>
      <c r="O5310" t="s">
        <v>38</v>
      </c>
      <c r="P5310">
        <v>15</v>
      </c>
      <c r="Q5310" t="s">
        <v>453</v>
      </c>
      <c r="R5310">
        <v>2027</v>
      </c>
      <c r="S5310">
        <v>-1</v>
      </c>
      <c r="T5310" t="s">
        <v>35</v>
      </c>
      <c r="U5310" t="s">
        <v>30</v>
      </c>
      <c r="V5310" t="s">
        <v>454</v>
      </c>
    </row>
    <row r="5311" spans="1:22" x14ac:dyDescent="0.3">
      <c r="A5311" t="s">
        <v>31</v>
      </c>
      <c r="B5311" t="s">
        <v>23</v>
      </c>
      <c r="C5311" t="s">
        <v>24</v>
      </c>
      <c r="D5311" t="s">
        <v>25</v>
      </c>
      <c r="E5311">
        <v>34.9</v>
      </c>
      <c r="F5311">
        <v>10</v>
      </c>
      <c r="G5311">
        <v>8</v>
      </c>
      <c r="H5311">
        <v>2012</v>
      </c>
      <c r="J5311" t="s">
        <v>251</v>
      </c>
      <c r="K5311" t="s">
        <v>48</v>
      </c>
      <c r="L5311">
        <v>8500000</v>
      </c>
      <c r="M5311">
        <v>243553</v>
      </c>
      <c r="N5311" t="s">
        <v>454</v>
      </c>
      <c r="O5311" t="s">
        <v>49</v>
      </c>
      <c r="P5311">
        <v>30</v>
      </c>
      <c r="Q5311" t="s">
        <v>453</v>
      </c>
      <c r="R5311">
        <v>2012</v>
      </c>
      <c r="S5311">
        <v>14</v>
      </c>
      <c r="T5311" t="s">
        <v>142</v>
      </c>
      <c r="U5311" t="s">
        <v>44</v>
      </c>
      <c r="V5311" t="s">
        <v>454</v>
      </c>
    </row>
    <row r="5312" spans="1:22" x14ac:dyDescent="0.3">
      <c r="A5312" t="s">
        <v>31</v>
      </c>
      <c r="B5312" t="s">
        <v>23</v>
      </c>
      <c r="C5312" t="s">
        <v>52</v>
      </c>
      <c r="D5312" t="s">
        <v>25</v>
      </c>
      <c r="E5312">
        <v>38</v>
      </c>
      <c r="F5312">
        <v>5</v>
      </c>
      <c r="G5312">
        <v>4</v>
      </c>
      <c r="J5312" t="s">
        <v>25</v>
      </c>
      <c r="K5312" t="s">
        <v>25</v>
      </c>
      <c r="L5312">
        <v>5450000</v>
      </c>
      <c r="M5312">
        <v>143421</v>
      </c>
      <c r="N5312" t="s">
        <v>454</v>
      </c>
      <c r="O5312" t="s">
        <v>25</v>
      </c>
      <c r="Q5312" t="s">
        <v>454</v>
      </c>
      <c r="T5312" t="s">
        <v>435</v>
      </c>
      <c r="U5312" t="s">
        <v>75</v>
      </c>
      <c r="V5312" t="s">
        <v>454</v>
      </c>
    </row>
    <row r="5313" spans="1:22" x14ac:dyDescent="0.3">
      <c r="A5313" t="s">
        <v>31</v>
      </c>
      <c r="B5313" t="s">
        <v>23</v>
      </c>
      <c r="C5313" t="s">
        <v>68</v>
      </c>
      <c r="D5313" t="s">
        <v>25</v>
      </c>
      <c r="E5313">
        <v>39.4</v>
      </c>
      <c r="F5313">
        <v>20</v>
      </c>
      <c r="G5313">
        <v>18</v>
      </c>
      <c r="H5313">
        <v>2019</v>
      </c>
      <c r="J5313" t="s">
        <v>260</v>
      </c>
      <c r="K5313" t="s">
        <v>237</v>
      </c>
      <c r="L5313">
        <v>10500000</v>
      </c>
      <c r="M5313">
        <v>266497</v>
      </c>
      <c r="N5313" t="s">
        <v>454</v>
      </c>
      <c r="O5313" t="s">
        <v>72</v>
      </c>
      <c r="P5313">
        <v>30</v>
      </c>
      <c r="Q5313" t="s">
        <v>453</v>
      </c>
      <c r="R5313">
        <v>2019</v>
      </c>
      <c r="S5313">
        <v>7</v>
      </c>
      <c r="T5313" t="s">
        <v>142</v>
      </c>
      <c r="U5313" t="s">
        <v>30</v>
      </c>
      <c r="V5313" t="s">
        <v>454</v>
      </c>
    </row>
    <row r="5314" spans="1:22" x14ac:dyDescent="0.3">
      <c r="A5314" t="s">
        <v>22</v>
      </c>
      <c r="B5314" t="s">
        <v>23</v>
      </c>
      <c r="C5314" t="s">
        <v>84</v>
      </c>
      <c r="D5314" t="s">
        <v>25</v>
      </c>
      <c r="E5314">
        <v>17.899999999999999</v>
      </c>
      <c r="F5314">
        <v>5</v>
      </c>
      <c r="G5314">
        <v>4</v>
      </c>
      <c r="H5314">
        <v>1971</v>
      </c>
      <c r="J5314" t="s">
        <v>126</v>
      </c>
      <c r="K5314" t="s">
        <v>71</v>
      </c>
      <c r="L5314">
        <v>4350000</v>
      </c>
      <c r="M5314">
        <v>243017</v>
      </c>
      <c r="N5314" t="s">
        <v>454</v>
      </c>
      <c r="O5314" t="s">
        <v>127</v>
      </c>
      <c r="P5314">
        <v>20</v>
      </c>
      <c r="Q5314" t="s">
        <v>453</v>
      </c>
      <c r="R5314">
        <v>1971</v>
      </c>
      <c r="S5314">
        <v>55</v>
      </c>
      <c r="T5314" t="s">
        <v>74</v>
      </c>
      <c r="U5314" t="s">
        <v>75</v>
      </c>
      <c r="V5314" t="s">
        <v>454</v>
      </c>
    </row>
    <row r="5315" spans="1:22" x14ac:dyDescent="0.3">
      <c r="A5315" t="s">
        <v>31</v>
      </c>
      <c r="B5315" t="s">
        <v>23</v>
      </c>
      <c r="C5315" t="s">
        <v>33</v>
      </c>
      <c r="D5315" t="s">
        <v>25</v>
      </c>
      <c r="E5315">
        <v>34.299999999999997</v>
      </c>
      <c r="F5315">
        <v>10</v>
      </c>
      <c r="G5315">
        <v>6</v>
      </c>
      <c r="H5315">
        <v>2016</v>
      </c>
      <c r="J5315" t="s">
        <v>140</v>
      </c>
      <c r="K5315" t="s">
        <v>141</v>
      </c>
      <c r="L5315">
        <v>12000000</v>
      </c>
      <c r="M5315">
        <v>349854</v>
      </c>
      <c r="N5315" t="s">
        <v>454</v>
      </c>
      <c r="O5315" t="s">
        <v>58</v>
      </c>
      <c r="P5315">
        <v>31</v>
      </c>
      <c r="Q5315" t="s">
        <v>453</v>
      </c>
      <c r="R5315">
        <v>2016</v>
      </c>
      <c r="S5315">
        <v>10</v>
      </c>
      <c r="T5315" t="s">
        <v>142</v>
      </c>
      <c r="U5315" t="s">
        <v>44</v>
      </c>
      <c r="V5315" t="s">
        <v>454</v>
      </c>
    </row>
    <row r="5316" spans="1:22" x14ac:dyDescent="0.3">
      <c r="A5316" t="s">
        <v>31</v>
      </c>
      <c r="B5316" t="s">
        <v>23</v>
      </c>
      <c r="C5316" t="s">
        <v>33</v>
      </c>
      <c r="D5316" t="s">
        <v>25</v>
      </c>
      <c r="E5316">
        <v>41</v>
      </c>
      <c r="F5316">
        <v>10</v>
      </c>
      <c r="G5316">
        <v>9</v>
      </c>
      <c r="H5316">
        <v>2007</v>
      </c>
      <c r="J5316" t="s">
        <v>309</v>
      </c>
      <c r="K5316" t="s">
        <v>96</v>
      </c>
      <c r="L5316">
        <v>9700000</v>
      </c>
      <c r="M5316">
        <v>236585</v>
      </c>
      <c r="N5316" t="s">
        <v>454</v>
      </c>
      <c r="O5316" t="s">
        <v>58</v>
      </c>
      <c r="P5316">
        <v>30</v>
      </c>
      <c r="Q5316" t="s">
        <v>453</v>
      </c>
      <c r="R5316">
        <v>2007</v>
      </c>
      <c r="S5316">
        <v>19</v>
      </c>
      <c r="T5316" t="s">
        <v>39</v>
      </c>
      <c r="U5316" t="s">
        <v>44</v>
      </c>
      <c r="V5316" t="s">
        <v>454</v>
      </c>
    </row>
    <row r="5317" spans="1:22" x14ac:dyDescent="0.3">
      <c r="A5317" t="s">
        <v>31</v>
      </c>
      <c r="B5317" t="s">
        <v>23</v>
      </c>
      <c r="C5317" t="s">
        <v>84</v>
      </c>
      <c r="D5317" t="s">
        <v>25</v>
      </c>
      <c r="E5317">
        <v>19.5</v>
      </c>
      <c r="F5317">
        <v>5</v>
      </c>
      <c r="G5317">
        <v>5</v>
      </c>
      <c r="H5317">
        <v>1967</v>
      </c>
      <c r="J5317" t="s">
        <v>25</v>
      </c>
      <c r="K5317" t="s">
        <v>25</v>
      </c>
      <c r="L5317">
        <v>3300000</v>
      </c>
      <c r="M5317">
        <v>169231</v>
      </c>
      <c r="N5317" t="s">
        <v>454</v>
      </c>
      <c r="O5317" t="s">
        <v>25</v>
      </c>
      <c r="Q5317" t="s">
        <v>454</v>
      </c>
      <c r="R5317">
        <v>1967</v>
      </c>
      <c r="S5317">
        <v>59</v>
      </c>
      <c r="T5317" t="s">
        <v>74</v>
      </c>
      <c r="U5317" t="s">
        <v>75</v>
      </c>
      <c r="V5317" t="s">
        <v>454</v>
      </c>
    </row>
    <row r="5318" spans="1:22" x14ac:dyDescent="0.3">
      <c r="A5318" t="s">
        <v>31</v>
      </c>
      <c r="B5318" t="s">
        <v>23</v>
      </c>
      <c r="C5318" t="s">
        <v>33</v>
      </c>
      <c r="D5318" t="s">
        <v>25</v>
      </c>
      <c r="E5318">
        <v>20.3</v>
      </c>
      <c r="F5318">
        <v>5</v>
      </c>
      <c r="G5318">
        <v>4</v>
      </c>
      <c r="H5318">
        <v>1968</v>
      </c>
      <c r="J5318" t="s">
        <v>309</v>
      </c>
      <c r="K5318" t="s">
        <v>96</v>
      </c>
      <c r="L5318">
        <v>4250000</v>
      </c>
      <c r="M5318">
        <v>209360</v>
      </c>
      <c r="N5318" t="s">
        <v>454</v>
      </c>
      <c r="O5318" t="s">
        <v>58</v>
      </c>
      <c r="P5318">
        <v>30</v>
      </c>
      <c r="Q5318" t="s">
        <v>453</v>
      </c>
      <c r="R5318">
        <v>1968</v>
      </c>
      <c r="S5318">
        <v>58</v>
      </c>
      <c r="T5318" t="s">
        <v>74</v>
      </c>
      <c r="U5318" t="s">
        <v>75</v>
      </c>
      <c r="V5318" t="s">
        <v>454</v>
      </c>
    </row>
    <row r="5319" spans="1:22" x14ac:dyDescent="0.3">
      <c r="A5319" t="s">
        <v>31</v>
      </c>
      <c r="B5319" t="s">
        <v>32</v>
      </c>
      <c r="C5319" t="s">
        <v>33</v>
      </c>
      <c r="D5319" t="s">
        <v>94</v>
      </c>
      <c r="E5319">
        <v>36</v>
      </c>
      <c r="F5319">
        <v>25</v>
      </c>
      <c r="G5319">
        <v>5</v>
      </c>
      <c r="I5319">
        <v>2029</v>
      </c>
      <c r="J5319" t="s">
        <v>95</v>
      </c>
      <c r="K5319" t="s">
        <v>96</v>
      </c>
      <c r="L5319">
        <v>9972000</v>
      </c>
      <c r="M5319">
        <v>277000</v>
      </c>
      <c r="N5319" t="s">
        <v>453</v>
      </c>
      <c r="O5319" t="s">
        <v>97</v>
      </c>
      <c r="P5319">
        <v>20</v>
      </c>
      <c r="Q5319" t="s">
        <v>453</v>
      </c>
      <c r="R5319">
        <v>2029</v>
      </c>
      <c r="S5319">
        <v>-3</v>
      </c>
      <c r="T5319" t="s">
        <v>35</v>
      </c>
      <c r="U5319" t="s">
        <v>30</v>
      </c>
      <c r="V5319" t="s">
        <v>454</v>
      </c>
    </row>
    <row r="5320" spans="1:22" x14ac:dyDescent="0.3">
      <c r="A5320" t="s">
        <v>31</v>
      </c>
      <c r="B5320" t="s">
        <v>23</v>
      </c>
      <c r="C5320" t="s">
        <v>68</v>
      </c>
      <c r="D5320" t="s">
        <v>25</v>
      </c>
      <c r="E5320">
        <v>45</v>
      </c>
      <c r="F5320">
        <v>18</v>
      </c>
      <c r="G5320">
        <v>10</v>
      </c>
      <c r="J5320" t="s">
        <v>25</v>
      </c>
      <c r="K5320" t="s">
        <v>25</v>
      </c>
      <c r="L5320">
        <v>13500000</v>
      </c>
      <c r="M5320">
        <v>300000</v>
      </c>
      <c r="N5320" t="s">
        <v>454</v>
      </c>
      <c r="O5320" t="s">
        <v>25</v>
      </c>
      <c r="Q5320" t="s">
        <v>454</v>
      </c>
      <c r="T5320" t="s">
        <v>435</v>
      </c>
      <c r="U5320" t="s">
        <v>30</v>
      </c>
      <c r="V5320" t="s">
        <v>454</v>
      </c>
    </row>
    <row r="5321" spans="1:22" x14ac:dyDescent="0.3">
      <c r="A5321" t="s">
        <v>22</v>
      </c>
      <c r="B5321" t="s">
        <v>23</v>
      </c>
      <c r="C5321" t="s">
        <v>76</v>
      </c>
      <c r="D5321" t="s">
        <v>25</v>
      </c>
      <c r="E5321">
        <v>12</v>
      </c>
      <c r="F5321">
        <v>9</v>
      </c>
      <c r="G5321">
        <v>7</v>
      </c>
      <c r="H5321">
        <v>1974</v>
      </c>
      <c r="J5321" t="s">
        <v>112</v>
      </c>
      <c r="K5321" t="s">
        <v>79</v>
      </c>
      <c r="L5321">
        <v>3290000</v>
      </c>
      <c r="M5321">
        <v>274167</v>
      </c>
      <c r="N5321" t="s">
        <v>454</v>
      </c>
      <c r="O5321" t="s">
        <v>80</v>
      </c>
      <c r="P5321">
        <v>20</v>
      </c>
      <c r="Q5321" t="s">
        <v>453</v>
      </c>
      <c r="R5321">
        <v>1974</v>
      </c>
      <c r="S5321">
        <v>52</v>
      </c>
      <c r="T5321" t="s">
        <v>74</v>
      </c>
      <c r="U5321" t="s">
        <v>40</v>
      </c>
      <c r="V5321" t="s">
        <v>454</v>
      </c>
    </row>
    <row r="5322" spans="1:22" x14ac:dyDescent="0.3">
      <c r="A5322" t="s">
        <v>31</v>
      </c>
      <c r="B5322" t="s">
        <v>23</v>
      </c>
      <c r="C5322" t="s">
        <v>33</v>
      </c>
      <c r="D5322" t="s">
        <v>25</v>
      </c>
      <c r="E5322">
        <v>38</v>
      </c>
      <c r="F5322">
        <v>18</v>
      </c>
      <c r="G5322">
        <v>7</v>
      </c>
      <c r="J5322" t="s">
        <v>36</v>
      </c>
      <c r="K5322" t="s">
        <v>37</v>
      </c>
      <c r="L5322">
        <v>10400000</v>
      </c>
      <c r="M5322">
        <v>273684</v>
      </c>
      <c r="N5322" t="s">
        <v>454</v>
      </c>
      <c r="O5322" t="s">
        <v>38</v>
      </c>
      <c r="P5322">
        <v>31</v>
      </c>
      <c r="Q5322" t="s">
        <v>453</v>
      </c>
      <c r="T5322" t="s">
        <v>435</v>
      </c>
      <c r="U5322" t="s">
        <v>30</v>
      </c>
      <c r="V5322" t="s">
        <v>454</v>
      </c>
    </row>
    <row r="5323" spans="1:22" x14ac:dyDescent="0.3">
      <c r="A5323" t="s">
        <v>22</v>
      </c>
      <c r="B5323" t="s">
        <v>23</v>
      </c>
      <c r="C5323" t="s">
        <v>52</v>
      </c>
      <c r="D5323" t="s">
        <v>25</v>
      </c>
      <c r="E5323">
        <v>29</v>
      </c>
      <c r="F5323">
        <v>9</v>
      </c>
      <c r="G5323">
        <v>2</v>
      </c>
      <c r="H5323">
        <v>1974</v>
      </c>
      <c r="J5323" t="s">
        <v>162</v>
      </c>
      <c r="K5323" t="s">
        <v>71</v>
      </c>
      <c r="L5323">
        <v>6500000</v>
      </c>
      <c r="M5323">
        <v>224138</v>
      </c>
      <c r="N5323" t="s">
        <v>454</v>
      </c>
      <c r="O5323" t="s">
        <v>127</v>
      </c>
      <c r="P5323">
        <v>30</v>
      </c>
      <c r="Q5323" t="s">
        <v>453</v>
      </c>
      <c r="R5323">
        <v>1974</v>
      </c>
      <c r="S5323">
        <v>52</v>
      </c>
      <c r="T5323" t="s">
        <v>74</v>
      </c>
      <c r="U5323" t="s">
        <v>40</v>
      </c>
      <c r="V5323" t="s">
        <v>454</v>
      </c>
    </row>
    <row r="5324" spans="1:22" x14ac:dyDescent="0.3">
      <c r="A5324" t="s">
        <v>31</v>
      </c>
      <c r="B5324" t="s">
        <v>23</v>
      </c>
      <c r="C5324" t="s">
        <v>24</v>
      </c>
      <c r="D5324" t="s">
        <v>25</v>
      </c>
      <c r="E5324">
        <v>30</v>
      </c>
      <c r="F5324">
        <v>5</v>
      </c>
      <c r="G5324">
        <v>5</v>
      </c>
      <c r="J5324" t="s">
        <v>308</v>
      </c>
      <c r="K5324" t="s">
        <v>279</v>
      </c>
      <c r="L5324">
        <v>7900000</v>
      </c>
      <c r="M5324">
        <v>263333</v>
      </c>
      <c r="N5324" t="s">
        <v>454</v>
      </c>
      <c r="O5324" t="s">
        <v>80</v>
      </c>
      <c r="P5324">
        <v>30</v>
      </c>
      <c r="Q5324" t="s">
        <v>453</v>
      </c>
      <c r="T5324" t="s">
        <v>435</v>
      </c>
      <c r="U5324" t="s">
        <v>75</v>
      </c>
      <c r="V5324" t="s">
        <v>454</v>
      </c>
    </row>
    <row r="5325" spans="1:22" x14ac:dyDescent="0.3">
      <c r="A5325" t="s">
        <v>31</v>
      </c>
      <c r="B5325" t="s">
        <v>23</v>
      </c>
      <c r="C5325" t="s">
        <v>24</v>
      </c>
      <c r="D5325" t="s">
        <v>25</v>
      </c>
      <c r="E5325">
        <v>38.200000000000003</v>
      </c>
      <c r="F5325">
        <v>19</v>
      </c>
      <c r="G5325">
        <v>14</v>
      </c>
      <c r="H5325">
        <v>2023</v>
      </c>
      <c r="J5325" t="s">
        <v>25</v>
      </c>
      <c r="K5325" t="s">
        <v>25</v>
      </c>
      <c r="L5325">
        <v>7800000</v>
      </c>
      <c r="M5325">
        <v>204188</v>
      </c>
      <c r="N5325" t="s">
        <v>454</v>
      </c>
      <c r="O5325" t="s">
        <v>25</v>
      </c>
      <c r="Q5325" t="s">
        <v>454</v>
      </c>
      <c r="R5325">
        <v>2023</v>
      </c>
      <c r="S5325">
        <v>3</v>
      </c>
      <c r="T5325" t="s">
        <v>29</v>
      </c>
      <c r="U5325" t="s">
        <v>30</v>
      </c>
      <c r="V5325" t="s">
        <v>454</v>
      </c>
    </row>
    <row r="5326" spans="1:22" x14ac:dyDescent="0.3">
      <c r="A5326" t="s">
        <v>31</v>
      </c>
      <c r="B5326" t="s">
        <v>23</v>
      </c>
      <c r="C5326" t="s">
        <v>33</v>
      </c>
      <c r="D5326" t="s">
        <v>25</v>
      </c>
      <c r="E5326">
        <v>32.700000000000003</v>
      </c>
      <c r="F5326">
        <v>19</v>
      </c>
      <c r="G5326">
        <v>8</v>
      </c>
      <c r="H5326">
        <v>2025</v>
      </c>
      <c r="J5326" t="s">
        <v>129</v>
      </c>
      <c r="K5326" t="s">
        <v>130</v>
      </c>
      <c r="L5326">
        <v>12000000</v>
      </c>
      <c r="M5326">
        <v>366972</v>
      </c>
      <c r="N5326" t="s">
        <v>454</v>
      </c>
      <c r="O5326" t="s">
        <v>38</v>
      </c>
      <c r="P5326">
        <v>31</v>
      </c>
      <c r="Q5326" t="s">
        <v>453</v>
      </c>
      <c r="R5326">
        <v>2025</v>
      </c>
      <c r="S5326">
        <v>1</v>
      </c>
      <c r="T5326" t="s">
        <v>29</v>
      </c>
      <c r="U5326" t="s">
        <v>30</v>
      </c>
      <c r="V5326" t="s">
        <v>454</v>
      </c>
    </row>
    <row r="5327" spans="1:22" x14ac:dyDescent="0.3">
      <c r="A5327" t="s">
        <v>22</v>
      </c>
      <c r="B5327" t="s">
        <v>23</v>
      </c>
      <c r="C5327" t="s">
        <v>25</v>
      </c>
      <c r="D5327" t="s">
        <v>25</v>
      </c>
      <c r="E5327">
        <v>20.3</v>
      </c>
      <c r="F5327">
        <v>10</v>
      </c>
      <c r="G5327">
        <v>1</v>
      </c>
      <c r="H5327">
        <v>2001</v>
      </c>
      <c r="J5327" t="s">
        <v>163</v>
      </c>
      <c r="K5327" t="s">
        <v>71</v>
      </c>
      <c r="L5327">
        <v>4490000</v>
      </c>
      <c r="M5327">
        <v>221182</v>
      </c>
      <c r="N5327" t="s">
        <v>454</v>
      </c>
      <c r="O5327" t="s">
        <v>72</v>
      </c>
      <c r="P5327">
        <v>20</v>
      </c>
      <c r="Q5327" t="s">
        <v>453</v>
      </c>
      <c r="R5327">
        <v>2001</v>
      </c>
      <c r="S5327">
        <v>25</v>
      </c>
      <c r="T5327" t="s">
        <v>39</v>
      </c>
      <c r="U5327" t="s">
        <v>44</v>
      </c>
      <c r="V5327" t="s">
        <v>454</v>
      </c>
    </row>
    <row r="5328" spans="1:22" x14ac:dyDescent="0.3">
      <c r="A5328" t="s">
        <v>31</v>
      </c>
      <c r="B5328" t="s">
        <v>23</v>
      </c>
      <c r="C5328" t="s">
        <v>33</v>
      </c>
      <c r="D5328" t="s">
        <v>25</v>
      </c>
      <c r="E5328">
        <v>33.4</v>
      </c>
      <c r="F5328">
        <v>10</v>
      </c>
      <c r="G5328">
        <v>1</v>
      </c>
      <c r="H5328">
        <v>2019</v>
      </c>
      <c r="J5328" t="s">
        <v>25</v>
      </c>
      <c r="K5328" t="s">
        <v>25</v>
      </c>
      <c r="L5328">
        <v>7990000</v>
      </c>
      <c r="M5328">
        <v>239222</v>
      </c>
      <c r="N5328" t="s">
        <v>454</v>
      </c>
      <c r="O5328" t="s">
        <v>25</v>
      </c>
      <c r="Q5328" t="s">
        <v>454</v>
      </c>
      <c r="R5328">
        <v>2019</v>
      </c>
      <c r="S5328">
        <v>7</v>
      </c>
      <c r="T5328" t="s">
        <v>142</v>
      </c>
      <c r="U5328" t="s">
        <v>44</v>
      </c>
      <c r="V5328" t="s">
        <v>454</v>
      </c>
    </row>
    <row r="5329" spans="1:22" x14ac:dyDescent="0.3">
      <c r="A5329" t="s">
        <v>31</v>
      </c>
      <c r="B5329" t="s">
        <v>23</v>
      </c>
      <c r="C5329" t="s">
        <v>24</v>
      </c>
      <c r="D5329" t="s">
        <v>25</v>
      </c>
      <c r="E5329">
        <v>34</v>
      </c>
      <c r="F5329">
        <v>9</v>
      </c>
      <c r="G5329">
        <v>4</v>
      </c>
      <c r="H5329">
        <v>1980</v>
      </c>
      <c r="J5329" t="s">
        <v>59</v>
      </c>
      <c r="K5329" t="s">
        <v>37</v>
      </c>
      <c r="L5329">
        <v>6990000</v>
      </c>
      <c r="M5329">
        <v>205588</v>
      </c>
      <c r="N5329" t="s">
        <v>454</v>
      </c>
      <c r="O5329" t="s">
        <v>49</v>
      </c>
      <c r="P5329">
        <v>30</v>
      </c>
      <c r="Q5329" t="s">
        <v>453</v>
      </c>
      <c r="R5329">
        <v>1980</v>
      </c>
      <c r="S5329">
        <v>46</v>
      </c>
      <c r="T5329" t="s">
        <v>60</v>
      </c>
      <c r="U5329" t="s">
        <v>40</v>
      </c>
      <c r="V5329" t="s">
        <v>454</v>
      </c>
    </row>
    <row r="5330" spans="1:22" x14ac:dyDescent="0.3">
      <c r="A5330" t="s">
        <v>22</v>
      </c>
      <c r="B5330" t="s">
        <v>23</v>
      </c>
      <c r="C5330" t="s">
        <v>68</v>
      </c>
      <c r="D5330" t="s">
        <v>25</v>
      </c>
      <c r="E5330">
        <v>17.399999999999999</v>
      </c>
      <c r="F5330">
        <v>9</v>
      </c>
      <c r="G5330">
        <v>1</v>
      </c>
      <c r="H5330">
        <v>1987</v>
      </c>
      <c r="J5330" t="s">
        <v>25</v>
      </c>
      <c r="K5330" t="s">
        <v>25</v>
      </c>
      <c r="L5330">
        <v>3500000</v>
      </c>
      <c r="M5330">
        <v>201149</v>
      </c>
      <c r="N5330" t="s">
        <v>454</v>
      </c>
      <c r="O5330" t="s">
        <v>25</v>
      </c>
      <c r="Q5330" t="s">
        <v>454</v>
      </c>
      <c r="R5330">
        <v>1987</v>
      </c>
      <c r="S5330">
        <v>39</v>
      </c>
      <c r="T5330" t="s">
        <v>60</v>
      </c>
      <c r="U5330" t="s">
        <v>40</v>
      </c>
      <c r="V5330" t="s">
        <v>454</v>
      </c>
    </row>
    <row r="5331" spans="1:22" x14ac:dyDescent="0.3">
      <c r="A5331" t="s">
        <v>31</v>
      </c>
      <c r="B5331" t="s">
        <v>23</v>
      </c>
      <c r="C5331" t="s">
        <v>33</v>
      </c>
      <c r="D5331" t="s">
        <v>25</v>
      </c>
      <c r="E5331">
        <v>43.3</v>
      </c>
      <c r="F5331">
        <v>17</v>
      </c>
      <c r="G5331">
        <v>9</v>
      </c>
      <c r="H5331">
        <v>2021</v>
      </c>
      <c r="J5331" t="s">
        <v>25</v>
      </c>
      <c r="K5331" t="s">
        <v>25</v>
      </c>
      <c r="L5331">
        <v>10300000</v>
      </c>
      <c r="M5331">
        <v>237875</v>
      </c>
      <c r="N5331" t="s">
        <v>454</v>
      </c>
      <c r="O5331" t="s">
        <v>25</v>
      </c>
      <c r="Q5331" t="s">
        <v>454</v>
      </c>
      <c r="R5331">
        <v>2021</v>
      </c>
      <c r="S5331">
        <v>5</v>
      </c>
      <c r="T5331" t="s">
        <v>29</v>
      </c>
      <c r="U5331" t="s">
        <v>30</v>
      </c>
      <c r="V5331" t="s">
        <v>454</v>
      </c>
    </row>
    <row r="5332" spans="1:22" x14ac:dyDescent="0.3">
      <c r="A5332" t="s">
        <v>31</v>
      </c>
      <c r="B5332" t="s">
        <v>23</v>
      </c>
      <c r="C5332" t="s">
        <v>76</v>
      </c>
      <c r="D5332" t="s">
        <v>25</v>
      </c>
      <c r="E5332">
        <v>43.5</v>
      </c>
      <c r="F5332">
        <v>11</v>
      </c>
      <c r="G5332">
        <v>9</v>
      </c>
      <c r="H5332">
        <v>2014</v>
      </c>
      <c r="J5332" t="s">
        <v>62</v>
      </c>
      <c r="K5332" t="s">
        <v>57</v>
      </c>
      <c r="L5332">
        <v>11500000</v>
      </c>
      <c r="M5332">
        <v>264368</v>
      </c>
      <c r="N5332" t="s">
        <v>454</v>
      </c>
      <c r="O5332" t="s">
        <v>58</v>
      </c>
      <c r="P5332">
        <v>15</v>
      </c>
      <c r="Q5332" t="s">
        <v>453</v>
      </c>
      <c r="R5332">
        <v>2014</v>
      </c>
      <c r="S5332">
        <v>12</v>
      </c>
      <c r="T5332" t="s">
        <v>142</v>
      </c>
      <c r="U5332" t="s">
        <v>44</v>
      </c>
      <c r="V5332" t="s">
        <v>454</v>
      </c>
    </row>
    <row r="5333" spans="1:22" x14ac:dyDescent="0.3">
      <c r="A5333" t="s">
        <v>22</v>
      </c>
      <c r="B5333" t="s">
        <v>32</v>
      </c>
      <c r="C5333" t="s">
        <v>63</v>
      </c>
      <c r="D5333" t="s">
        <v>333</v>
      </c>
      <c r="E5333">
        <v>24.1</v>
      </c>
      <c r="F5333">
        <v>15</v>
      </c>
      <c r="G5333">
        <v>9</v>
      </c>
      <c r="I5333">
        <v>2028</v>
      </c>
      <c r="J5333" t="s">
        <v>320</v>
      </c>
      <c r="K5333" t="s">
        <v>86</v>
      </c>
      <c r="L5333">
        <v>6890000</v>
      </c>
      <c r="M5333">
        <v>285892</v>
      </c>
      <c r="N5333" t="s">
        <v>453</v>
      </c>
      <c r="O5333" t="s">
        <v>120</v>
      </c>
      <c r="P5333">
        <v>20</v>
      </c>
      <c r="Q5333" t="s">
        <v>453</v>
      </c>
      <c r="R5333">
        <v>2028</v>
      </c>
      <c r="S5333">
        <v>-2</v>
      </c>
      <c r="T5333" t="s">
        <v>35</v>
      </c>
      <c r="U5333" t="s">
        <v>44</v>
      </c>
      <c r="V5333" t="s">
        <v>454</v>
      </c>
    </row>
    <row r="5334" spans="1:22" x14ac:dyDescent="0.3">
      <c r="A5334" t="s">
        <v>31</v>
      </c>
      <c r="B5334" t="s">
        <v>23</v>
      </c>
      <c r="C5334" t="s">
        <v>68</v>
      </c>
      <c r="D5334" t="s">
        <v>25</v>
      </c>
      <c r="E5334">
        <v>49.9</v>
      </c>
      <c r="F5334">
        <v>19</v>
      </c>
      <c r="G5334">
        <v>7</v>
      </c>
      <c r="H5334">
        <v>2013</v>
      </c>
      <c r="J5334" t="s">
        <v>245</v>
      </c>
      <c r="K5334" t="s">
        <v>246</v>
      </c>
      <c r="L5334">
        <v>11500000</v>
      </c>
      <c r="M5334">
        <v>230461</v>
      </c>
      <c r="N5334" t="s">
        <v>454</v>
      </c>
      <c r="O5334" t="s">
        <v>72</v>
      </c>
      <c r="P5334">
        <v>31</v>
      </c>
      <c r="Q5334" t="s">
        <v>453</v>
      </c>
      <c r="R5334">
        <v>2013</v>
      </c>
      <c r="S5334">
        <v>13</v>
      </c>
      <c r="T5334" t="s">
        <v>142</v>
      </c>
      <c r="U5334" t="s">
        <v>30</v>
      </c>
      <c r="V5334" t="s">
        <v>454</v>
      </c>
    </row>
    <row r="5335" spans="1:22" x14ac:dyDescent="0.3">
      <c r="A5335" t="s">
        <v>31</v>
      </c>
      <c r="B5335" t="s">
        <v>23</v>
      </c>
      <c r="C5335" t="s">
        <v>68</v>
      </c>
      <c r="D5335" t="s">
        <v>25</v>
      </c>
      <c r="E5335">
        <v>33.5</v>
      </c>
      <c r="F5335">
        <v>10</v>
      </c>
      <c r="G5335">
        <v>8</v>
      </c>
      <c r="H5335">
        <v>2000</v>
      </c>
      <c r="J5335" t="s">
        <v>163</v>
      </c>
      <c r="K5335" t="s">
        <v>71</v>
      </c>
      <c r="L5335">
        <v>7700000</v>
      </c>
      <c r="M5335">
        <v>229851</v>
      </c>
      <c r="N5335" t="s">
        <v>454</v>
      </c>
      <c r="O5335" t="s">
        <v>72</v>
      </c>
      <c r="P5335">
        <v>20</v>
      </c>
      <c r="Q5335" t="s">
        <v>453</v>
      </c>
      <c r="R5335">
        <v>2000</v>
      </c>
      <c r="S5335">
        <v>26</v>
      </c>
      <c r="T5335" t="s">
        <v>39</v>
      </c>
      <c r="U5335" t="s">
        <v>44</v>
      </c>
      <c r="V5335" t="s">
        <v>454</v>
      </c>
    </row>
    <row r="5336" spans="1:22" x14ac:dyDescent="0.3">
      <c r="A5336" t="s">
        <v>22</v>
      </c>
      <c r="B5336" t="s">
        <v>23</v>
      </c>
      <c r="C5336" t="s">
        <v>33</v>
      </c>
      <c r="D5336" t="s">
        <v>25</v>
      </c>
      <c r="E5336">
        <v>18.100000000000001</v>
      </c>
      <c r="F5336">
        <v>5</v>
      </c>
      <c r="G5336">
        <v>5</v>
      </c>
      <c r="H5336">
        <v>1969</v>
      </c>
      <c r="J5336" t="s">
        <v>241</v>
      </c>
      <c r="K5336" t="s">
        <v>57</v>
      </c>
      <c r="L5336">
        <v>4200000</v>
      </c>
      <c r="M5336">
        <v>232044</v>
      </c>
      <c r="N5336" t="s">
        <v>454</v>
      </c>
      <c r="O5336" t="s">
        <v>58</v>
      </c>
      <c r="P5336">
        <v>30</v>
      </c>
      <c r="Q5336" t="s">
        <v>453</v>
      </c>
      <c r="R5336">
        <v>1969</v>
      </c>
      <c r="S5336">
        <v>57</v>
      </c>
      <c r="T5336" t="s">
        <v>74</v>
      </c>
      <c r="U5336" t="s">
        <v>75</v>
      </c>
      <c r="V5336" t="s">
        <v>454</v>
      </c>
    </row>
    <row r="5337" spans="1:22" x14ac:dyDescent="0.3">
      <c r="A5337" t="s">
        <v>31</v>
      </c>
      <c r="B5337" t="s">
        <v>23</v>
      </c>
      <c r="C5337" t="s">
        <v>33</v>
      </c>
      <c r="D5337" t="s">
        <v>25</v>
      </c>
      <c r="E5337">
        <v>32.5</v>
      </c>
      <c r="F5337">
        <v>12</v>
      </c>
      <c r="G5337">
        <v>5</v>
      </c>
      <c r="H5337">
        <v>2024</v>
      </c>
      <c r="J5337" t="s">
        <v>25</v>
      </c>
      <c r="K5337" t="s">
        <v>25</v>
      </c>
      <c r="L5337">
        <v>8200000</v>
      </c>
      <c r="M5337">
        <v>252308</v>
      </c>
      <c r="N5337" t="s">
        <v>454</v>
      </c>
      <c r="O5337" t="s">
        <v>25</v>
      </c>
      <c r="Q5337" t="s">
        <v>454</v>
      </c>
      <c r="R5337">
        <v>2024</v>
      </c>
      <c r="S5337">
        <v>2</v>
      </c>
      <c r="T5337" t="s">
        <v>29</v>
      </c>
      <c r="U5337" t="s">
        <v>44</v>
      </c>
      <c r="V5337" t="s">
        <v>454</v>
      </c>
    </row>
    <row r="5338" spans="1:22" x14ac:dyDescent="0.3">
      <c r="A5338" t="s">
        <v>31</v>
      </c>
      <c r="B5338" t="s">
        <v>32</v>
      </c>
      <c r="C5338" t="s">
        <v>33</v>
      </c>
      <c r="D5338" t="s">
        <v>121</v>
      </c>
      <c r="E5338">
        <v>37.799999999999997</v>
      </c>
      <c r="F5338">
        <v>12</v>
      </c>
      <c r="G5338">
        <v>6</v>
      </c>
      <c r="I5338">
        <v>2029</v>
      </c>
      <c r="J5338" t="s">
        <v>122</v>
      </c>
      <c r="K5338" t="s">
        <v>43</v>
      </c>
      <c r="L5338">
        <v>10773000</v>
      </c>
      <c r="M5338">
        <v>285000</v>
      </c>
      <c r="N5338" t="s">
        <v>453</v>
      </c>
      <c r="O5338" t="s">
        <v>38</v>
      </c>
      <c r="P5338">
        <v>20</v>
      </c>
      <c r="Q5338" t="s">
        <v>453</v>
      </c>
      <c r="R5338">
        <v>2029</v>
      </c>
      <c r="S5338">
        <v>-3</v>
      </c>
      <c r="T5338" t="s">
        <v>35</v>
      </c>
      <c r="U5338" t="s">
        <v>44</v>
      </c>
      <c r="V5338" t="s">
        <v>454</v>
      </c>
    </row>
    <row r="5339" spans="1:22" x14ac:dyDescent="0.3">
      <c r="A5339" t="s">
        <v>31</v>
      </c>
      <c r="B5339" t="s">
        <v>23</v>
      </c>
      <c r="C5339" t="s">
        <v>33</v>
      </c>
      <c r="D5339" t="s">
        <v>25</v>
      </c>
      <c r="E5339">
        <v>38</v>
      </c>
      <c r="F5339">
        <v>25</v>
      </c>
      <c r="G5339">
        <v>5</v>
      </c>
      <c r="J5339" t="s">
        <v>197</v>
      </c>
      <c r="K5339" t="s">
        <v>43</v>
      </c>
      <c r="L5339">
        <v>11000000</v>
      </c>
      <c r="M5339">
        <v>289474</v>
      </c>
      <c r="N5339" t="s">
        <v>454</v>
      </c>
      <c r="O5339" t="s">
        <v>38</v>
      </c>
      <c r="P5339">
        <v>30</v>
      </c>
      <c r="Q5339" t="s">
        <v>453</v>
      </c>
      <c r="T5339" t="s">
        <v>435</v>
      </c>
      <c r="U5339" t="s">
        <v>30</v>
      </c>
      <c r="V5339" t="s">
        <v>454</v>
      </c>
    </row>
    <row r="5340" spans="1:22" x14ac:dyDescent="0.3">
      <c r="A5340" t="s">
        <v>31</v>
      </c>
      <c r="B5340" t="s">
        <v>23</v>
      </c>
      <c r="C5340" t="s">
        <v>33</v>
      </c>
      <c r="D5340" t="s">
        <v>25</v>
      </c>
      <c r="E5340">
        <v>39</v>
      </c>
      <c r="F5340">
        <v>10</v>
      </c>
      <c r="G5340">
        <v>3</v>
      </c>
      <c r="H5340">
        <v>2025</v>
      </c>
      <c r="J5340" t="s">
        <v>25</v>
      </c>
      <c r="K5340" t="s">
        <v>25</v>
      </c>
      <c r="L5340">
        <v>8950000</v>
      </c>
      <c r="M5340">
        <v>229487</v>
      </c>
      <c r="N5340" t="s">
        <v>454</v>
      </c>
      <c r="O5340" t="s">
        <v>25</v>
      </c>
      <c r="Q5340" t="s">
        <v>454</v>
      </c>
      <c r="R5340">
        <v>2025</v>
      </c>
      <c r="S5340">
        <v>1</v>
      </c>
      <c r="T5340" t="s">
        <v>29</v>
      </c>
      <c r="U5340" t="s">
        <v>44</v>
      </c>
      <c r="V5340" t="s">
        <v>454</v>
      </c>
    </row>
    <row r="5341" spans="1:22" x14ac:dyDescent="0.3">
      <c r="A5341" t="s">
        <v>31</v>
      </c>
      <c r="B5341" t="s">
        <v>23</v>
      </c>
      <c r="C5341" t="s">
        <v>76</v>
      </c>
      <c r="D5341" t="s">
        <v>25</v>
      </c>
      <c r="E5341">
        <v>35</v>
      </c>
      <c r="F5341">
        <v>4</v>
      </c>
      <c r="G5341">
        <v>4</v>
      </c>
      <c r="H5341">
        <v>2016</v>
      </c>
      <c r="J5341" t="s">
        <v>293</v>
      </c>
      <c r="K5341" t="s">
        <v>79</v>
      </c>
      <c r="L5341">
        <v>9950000</v>
      </c>
      <c r="M5341">
        <v>284286</v>
      </c>
      <c r="N5341" t="s">
        <v>454</v>
      </c>
      <c r="O5341" t="s">
        <v>80</v>
      </c>
      <c r="P5341">
        <v>15</v>
      </c>
      <c r="Q5341" t="s">
        <v>453</v>
      </c>
      <c r="R5341">
        <v>2016</v>
      </c>
      <c r="S5341">
        <v>10</v>
      </c>
      <c r="T5341" t="s">
        <v>142</v>
      </c>
      <c r="U5341" t="s">
        <v>75</v>
      </c>
      <c r="V5341" t="s">
        <v>454</v>
      </c>
    </row>
    <row r="5342" spans="1:22" x14ac:dyDescent="0.3">
      <c r="A5342" t="s">
        <v>31</v>
      </c>
      <c r="B5342" t="s">
        <v>23</v>
      </c>
      <c r="C5342" t="s">
        <v>68</v>
      </c>
      <c r="D5342" t="s">
        <v>25</v>
      </c>
      <c r="E5342">
        <v>36.5</v>
      </c>
      <c r="F5342">
        <v>10</v>
      </c>
      <c r="G5342">
        <v>6</v>
      </c>
      <c r="H5342">
        <v>2002</v>
      </c>
      <c r="J5342" t="s">
        <v>163</v>
      </c>
      <c r="K5342" t="s">
        <v>71</v>
      </c>
      <c r="L5342">
        <v>8990000</v>
      </c>
      <c r="M5342">
        <v>246301</v>
      </c>
      <c r="N5342" t="s">
        <v>454</v>
      </c>
      <c r="O5342" t="s">
        <v>72</v>
      </c>
      <c r="P5342">
        <v>20</v>
      </c>
      <c r="Q5342" t="s">
        <v>453</v>
      </c>
      <c r="R5342">
        <v>2002</v>
      </c>
      <c r="S5342">
        <v>24</v>
      </c>
      <c r="T5342" t="s">
        <v>39</v>
      </c>
      <c r="U5342" t="s">
        <v>44</v>
      </c>
      <c r="V5342" t="s">
        <v>454</v>
      </c>
    </row>
    <row r="5343" spans="1:22" x14ac:dyDescent="0.3">
      <c r="A5343" t="s">
        <v>22</v>
      </c>
      <c r="B5343" t="s">
        <v>23</v>
      </c>
      <c r="C5343" t="s">
        <v>33</v>
      </c>
      <c r="D5343" t="s">
        <v>25</v>
      </c>
      <c r="E5343">
        <v>18.7</v>
      </c>
      <c r="F5343">
        <v>9</v>
      </c>
      <c r="G5343">
        <v>1</v>
      </c>
      <c r="J5343" t="s">
        <v>59</v>
      </c>
      <c r="K5343" t="s">
        <v>37</v>
      </c>
      <c r="L5343">
        <v>4750000</v>
      </c>
      <c r="M5343">
        <v>254011</v>
      </c>
      <c r="N5343" t="s">
        <v>454</v>
      </c>
      <c r="O5343" t="s">
        <v>49</v>
      </c>
      <c r="P5343">
        <v>30</v>
      </c>
      <c r="Q5343" t="s">
        <v>453</v>
      </c>
      <c r="T5343" t="s">
        <v>435</v>
      </c>
      <c r="U5343" t="s">
        <v>40</v>
      </c>
      <c r="V5343" t="s">
        <v>454</v>
      </c>
    </row>
    <row r="5344" spans="1:22" x14ac:dyDescent="0.3">
      <c r="A5344" t="s">
        <v>31</v>
      </c>
      <c r="B5344" t="s">
        <v>23</v>
      </c>
      <c r="C5344" t="s">
        <v>63</v>
      </c>
      <c r="D5344" t="s">
        <v>25</v>
      </c>
      <c r="E5344">
        <v>25</v>
      </c>
      <c r="F5344">
        <v>5</v>
      </c>
      <c r="G5344">
        <v>4</v>
      </c>
      <c r="H5344">
        <v>1970</v>
      </c>
      <c r="J5344" t="s">
        <v>133</v>
      </c>
      <c r="K5344" t="s">
        <v>86</v>
      </c>
      <c r="L5344">
        <v>4435555</v>
      </c>
      <c r="M5344">
        <v>177422</v>
      </c>
      <c r="N5344" t="s">
        <v>454</v>
      </c>
      <c r="O5344" t="s">
        <v>120</v>
      </c>
      <c r="P5344">
        <v>10</v>
      </c>
      <c r="Q5344" t="s">
        <v>453</v>
      </c>
      <c r="R5344">
        <v>1970</v>
      </c>
      <c r="S5344">
        <v>56</v>
      </c>
      <c r="T5344" t="s">
        <v>74</v>
      </c>
      <c r="U5344" t="s">
        <v>75</v>
      </c>
      <c r="V5344" t="s">
        <v>454</v>
      </c>
    </row>
    <row r="5345" spans="1:22" x14ac:dyDescent="0.3">
      <c r="A5345" t="s">
        <v>31</v>
      </c>
      <c r="B5345" t="s">
        <v>23</v>
      </c>
      <c r="C5345" t="s">
        <v>33</v>
      </c>
      <c r="D5345" t="s">
        <v>25</v>
      </c>
      <c r="E5345">
        <v>35</v>
      </c>
      <c r="F5345">
        <v>18</v>
      </c>
      <c r="G5345">
        <v>8</v>
      </c>
      <c r="J5345" t="s">
        <v>25</v>
      </c>
      <c r="K5345" t="s">
        <v>25</v>
      </c>
      <c r="L5345">
        <v>8299000</v>
      </c>
      <c r="M5345">
        <v>237114</v>
      </c>
      <c r="N5345" t="s">
        <v>454</v>
      </c>
      <c r="O5345" t="s">
        <v>25</v>
      </c>
      <c r="Q5345" t="s">
        <v>454</v>
      </c>
      <c r="T5345" t="s">
        <v>435</v>
      </c>
      <c r="U5345" t="s">
        <v>30</v>
      </c>
      <c r="V5345" t="s">
        <v>454</v>
      </c>
    </row>
    <row r="5346" spans="1:22" x14ac:dyDescent="0.3">
      <c r="A5346" t="s">
        <v>31</v>
      </c>
      <c r="B5346" t="s">
        <v>23</v>
      </c>
      <c r="C5346" t="s">
        <v>33</v>
      </c>
      <c r="D5346" t="s">
        <v>25</v>
      </c>
      <c r="E5346">
        <v>50</v>
      </c>
      <c r="F5346">
        <v>16</v>
      </c>
      <c r="G5346">
        <v>2</v>
      </c>
      <c r="H5346">
        <v>2003</v>
      </c>
      <c r="J5346" t="s">
        <v>25</v>
      </c>
      <c r="K5346" t="s">
        <v>25</v>
      </c>
      <c r="L5346">
        <v>9250000</v>
      </c>
      <c r="M5346">
        <v>185000</v>
      </c>
      <c r="N5346" t="s">
        <v>454</v>
      </c>
      <c r="O5346" t="s">
        <v>25</v>
      </c>
      <c r="Q5346" t="s">
        <v>454</v>
      </c>
      <c r="R5346">
        <v>2003</v>
      </c>
      <c r="S5346">
        <v>23</v>
      </c>
      <c r="T5346" t="s">
        <v>39</v>
      </c>
      <c r="U5346" t="s">
        <v>44</v>
      </c>
      <c r="V5346" t="s">
        <v>454</v>
      </c>
    </row>
    <row r="5347" spans="1:22" x14ac:dyDescent="0.3">
      <c r="A5347" t="s">
        <v>31</v>
      </c>
      <c r="B5347" t="s">
        <v>23</v>
      </c>
      <c r="C5347" t="s">
        <v>68</v>
      </c>
      <c r="D5347" t="s">
        <v>25</v>
      </c>
      <c r="E5347">
        <v>45</v>
      </c>
      <c r="F5347">
        <v>10</v>
      </c>
      <c r="G5347">
        <v>1</v>
      </c>
      <c r="H5347">
        <v>2005</v>
      </c>
      <c r="J5347" t="s">
        <v>219</v>
      </c>
      <c r="K5347" t="s">
        <v>108</v>
      </c>
      <c r="L5347">
        <v>12500000</v>
      </c>
      <c r="M5347">
        <v>277778</v>
      </c>
      <c r="N5347" t="s">
        <v>454</v>
      </c>
      <c r="O5347" t="s">
        <v>72</v>
      </c>
      <c r="P5347">
        <v>30</v>
      </c>
      <c r="Q5347" t="s">
        <v>453</v>
      </c>
      <c r="R5347">
        <v>2005</v>
      </c>
      <c r="S5347">
        <v>21</v>
      </c>
      <c r="T5347" t="s">
        <v>39</v>
      </c>
      <c r="U5347" t="s">
        <v>44</v>
      </c>
      <c r="V5347" t="s">
        <v>454</v>
      </c>
    </row>
    <row r="5348" spans="1:22" x14ac:dyDescent="0.3">
      <c r="A5348" t="s">
        <v>31</v>
      </c>
      <c r="B5348" t="s">
        <v>23</v>
      </c>
      <c r="C5348" t="s">
        <v>68</v>
      </c>
      <c r="D5348" t="s">
        <v>25</v>
      </c>
      <c r="E5348">
        <v>58</v>
      </c>
      <c r="F5348">
        <v>10</v>
      </c>
      <c r="G5348">
        <v>5</v>
      </c>
      <c r="H5348">
        <v>2014</v>
      </c>
      <c r="J5348" t="s">
        <v>264</v>
      </c>
      <c r="K5348" t="s">
        <v>71</v>
      </c>
      <c r="L5348">
        <v>16500000</v>
      </c>
      <c r="M5348">
        <v>284483</v>
      </c>
      <c r="N5348" t="s">
        <v>454</v>
      </c>
      <c r="O5348" t="s">
        <v>127</v>
      </c>
      <c r="P5348">
        <v>20</v>
      </c>
      <c r="Q5348" t="s">
        <v>453</v>
      </c>
      <c r="R5348">
        <v>2014</v>
      </c>
      <c r="S5348">
        <v>12</v>
      </c>
      <c r="T5348" t="s">
        <v>142</v>
      </c>
      <c r="U5348" t="s">
        <v>44</v>
      </c>
      <c r="V5348" t="s">
        <v>454</v>
      </c>
    </row>
    <row r="5349" spans="1:22" x14ac:dyDescent="0.3">
      <c r="A5349" t="s">
        <v>22</v>
      </c>
      <c r="B5349" t="s">
        <v>23</v>
      </c>
      <c r="C5349" t="s">
        <v>24</v>
      </c>
      <c r="D5349" t="s">
        <v>25</v>
      </c>
      <c r="E5349">
        <v>15</v>
      </c>
      <c r="F5349">
        <v>9</v>
      </c>
      <c r="G5349">
        <v>4</v>
      </c>
      <c r="J5349" t="s">
        <v>206</v>
      </c>
      <c r="K5349" t="s">
        <v>43</v>
      </c>
      <c r="L5349">
        <v>3790000</v>
      </c>
      <c r="M5349">
        <v>252667</v>
      </c>
      <c r="N5349" t="s">
        <v>454</v>
      </c>
      <c r="O5349" t="s">
        <v>38</v>
      </c>
      <c r="P5349">
        <v>10</v>
      </c>
      <c r="Q5349" t="s">
        <v>453</v>
      </c>
      <c r="T5349" t="s">
        <v>435</v>
      </c>
      <c r="U5349" t="s">
        <v>40</v>
      </c>
      <c r="V5349" t="s">
        <v>454</v>
      </c>
    </row>
    <row r="5350" spans="1:22" x14ac:dyDescent="0.3">
      <c r="A5350" t="s">
        <v>31</v>
      </c>
      <c r="B5350" t="s">
        <v>23</v>
      </c>
      <c r="C5350" t="s">
        <v>76</v>
      </c>
      <c r="D5350" t="s">
        <v>25</v>
      </c>
      <c r="E5350">
        <v>47.8</v>
      </c>
      <c r="F5350">
        <v>5</v>
      </c>
      <c r="G5350">
        <v>3</v>
      </c>
      <c r="H5350">
        <v>2012</v>
      </c>
      <c r="J5350" t="s">
        <v>93</v>
      </c>
      <c r="K5350" t="s">
        <v>79</v>
      </c>
      <c r="L5350">
        <v>21000000</v>
      </c>
      <c r="M5350">
        <v>439331</v>
      </c>
      <c r="N5350" t="s">
        <v>454</v>
      </c>
      <c r="O5350" t="s">
        <v>91</v>
      </c>
      <c r="P5350">
        <v>10</v>
      </c>
      <c r="Q5350" t="s">
        <v>453</v>
      </c>
      <c r="R5350">
        <v>2012</v>
      </c>
      <c r="S5350">
        <v>14</v>
      </c>
      <c r="T5350" t="s">
        <v>142</v>
      </c>
      <c r="U5350" t="s">
        <v>75</v>
      </c>
      <c r="V5350" t="s">
        <v>453</v>
      </c>
    </row>
    <row r="5351" spans="1:22" x14ac:dyDescent="0.3">
      <c r="A5351" t="s">
        <v>31</v>
      </c>
      <c r="B5351" t="s">
        <v>23</v>
      </c>
      <c r="C5351" t="s">
        <v>33</v>
      </c>
      <c r="D5351" t="s">
        <v>25</v>
      </c>
      <c r="E5351">
        <v>35</v>
      </c>
      <c r="F5351">
        <v>10</v>
      </c>
      <c r="G5351">
        <v>1</v>
      </c>
      <c r="H5351">
        <v>2020</v>
      </c>
      <c r="J5351" t="s">
        <v>25</v>
      </c>
      <c r="K5351" t="s">
        <v>25</v>
      </c>
      <c r="L5351">
        <v>14500000</v>
      </c>
      <c r="M5351">
        <v>414286</v>
      </c>
      <c r="N5351" t="s">
        <v>454</v>
      </c>
      <c r="O5351" t="s">
        <v>25</v>
      </c>
      <c r="Q5351" t="s">
        <v>454</v>
      </c>
      <c r="R5351">
        <v>2020</v>
      </c>
      <c r="S5351">
        <v>6</v>
      </c>
      <c r="T5351" t="s">
        <v>142</v>
      </c>
      <c r="U5351" t="s">
        <v>44</v>
      </c>
      <c r="V5351" t="s">
        <v>453</v>
      </c>
    </row>
    <row r="5352" spans="1:22" x14ac:dyDescent="0.3">
      <c r="A5352" t="s">
        <v>31</v>
      </c>
      <c r="B5352" t="s">
        <v>23</v>
      </c>
      <c r="C5352" t="s">
        <v>33</v>
      </c>
      <c r="D5352" t="s">
        <v>25</v>
      </c>
      <c r="E5352">
        <v>41.5</v>
      </c>
      <c r="F5352">
        <v>9</v>
      </c>
      <c r="G5352">
        <v>8</v>
      </c>
      <c r="H5352">
        <v>2024</v>
      </c>
      <c r="J5352" t="s">
        <v>25</v>
      </c>
      <c r="K5352" t="s">
        <v>25</v>
      </c>
      <c r="L5352">
        <v>11499999</v>
      </c>
      <c r="M5352">
        <v>277108</v>
      </c>
      <c r="N5352" t="s">
        <v>454</v>
      </c>
      <c r="O5352" t="s">
        <v>25</v>
      </c>
      <c r="Q5352" t="s">
        <v>454</v>
      </c>
      <c r="R5352">
        <v>2024</v>
      </c>
      <c r="S5352">
        <v>2</v>
      </c>
      <c r="T5352" t="s">
        <v>29</v>
      </c>
      <c r="U5352" t="s">
        <v>40</v>
      </c>
      <c r="V5352" t="s">
        <v>454</v>
      </c>
    </row>
    <row r="5353" spans="1:22" x14ac:dyDescent="0.3">
      <c r="A5353" t="s">
        <v>31</v>
      </c>
      <c r="B5353" t="s">
        <v>23</v>
      </c>
      <c r="C5353" t="s">
        <v>24</v>
      </c>
      <c r="D5353" t="s">
        <v>25</v>
      </c>
      <c r="E5353">
        <v>46.3</v>
      </c>
      <c r="F5353">
        <v>12</v>
      </c>
      <c r="G5353">
        <v>5</v>
      </c>
      <c r="H5353">
        <v>2005</v>
      </c>
      <c r="J5353" t="s">
        <v>242</v>
      </c>
      <c r="K5353" t="s">
        <v>37</v>
      </c>
      <c r="L5353">
        <v>9360000</v>
      </c>
      <c r="M5353">
        <v>202160</v>
      </c>
      <c r="N5353" t="s">
        <v>454</v>
      </c>
      <c r="O5353" t="s">
        <v>49</v>
      </c>
      <c r="P5353">
        <v>20</v>
      </c>
      <c r="Q5353" t="s">
        <v>453</v>
      </c>
      <c r="R5353">
        <v>2005</v>
      </c>
      <c r="S5353">
        <v>21</v>
      </c>
      <c r="T5353" t="s">
        <v>39</v>
      </c>
      <c r="U5353" t="s">
        <v>44</v>
      </c>
      <c r="V5353" t="s">
        <v>454</v>
      </c>
    </row>
    <row r="5354" spans="1:22" x14ac:dyDescent="0.3">
      <c r="A5354" t="s">
        <v>31</v>
      </c>
      <c r="B5354" t="s">
        <v>23</v>
      </c>
      <c r="C5354" t="s">
        <v>33</v>
      </c>
      <c r="D5354" t="s">
        <v>25</v>
      </c>
      <c r="E5354">
        <v>37.5</v>
      </c>
      <c r="F5354">
        <v>9</v>
      </c>
      <c r="G5354">
        <v>4</v>
      </c>
      <c r="H5354">
        <v>1997</v>
      </c>
      <c r="J5354" t="s">
        <v>248</v>
      </c>
      <c r="K5354" t="s">
        <v>249</v>
      </c>
      <c r="L5354">
        <v>8000000</v>
      </c>
      <c r="M5354">
        <v>213333</v>
      </c>
      <c r="N5354" t="s">
        <v>454</v>
      </c>
      <c r="O5354" t="s">
        <v>49</v>
      </c>
      <c r="P5354">
        <v>31</v>
      </c>
      <c r="Q5354" t="s">
        <v>453</v>
      </c>
      <c r="R5354">
        <v>1997</v>
      </c>
      <c r="S5354">
        <v>29</v>
      </c>
      <c r="T5354" t="s">
        <v>39</v>
      </c>
      <c r="U5354" t="s">
        <v>40</v>
      </c>
      <c r="V5354" t="s">
        <v>454</v>
      </c>
    </row>
    <row r="5355" spans="1:22" x14ac:dyDescent="0.3">
      <c r="A5355" t="s">
        <v>31</v>
      </c>
      <c r="B5355" t="s">
        <v>23</v>
      </c>
      <c r="C5355" t="s">
        <v>63</v>
      </c>
      <c r="D5355" t="s">
        <v>25</v>
      </c>
      <c r="E5355">
        <v>29</v>
      </c>
      <c r="F5355">
        <v>5</v>
      </c>
      <c r="G5355">
        <v>2</v>
      </c>
      <c r="J5355" t="s">
        <v>232</v>
      </c>
      <c r="K5355" t="s">
        <v>229</v>
      </c>
      <c r="L5355">
        <v>4289000</v>
      </c>
      <c r="M5355">
        <v>147897</v>
      </c>
      <c r="N5355" t="s">
        <v>454</v>
      </c>
      <c r="O5355" t="s">
        <v>67</v>
      </c>
      <c r="P5355">
        <v>30</v>
      </c>
      <c r="Q5355" t="s">
        <v>453</v>
      </c>
      <c r="T5355" t="s">
        <v>435</v>
      </c>
      <c r="U5355" t="s">
        <v>75</v>
      </c>
      <c r="V5355" t="s">
        <v>454</v>
      </c>
    </row>
    <row r="5356" spans="1:22" x14ac:dyDescent="0.3">
      <c r="A5356" t="s">
        <v>31</v>
      </c>
      <c r="B5356" t="s">
        <v>32</v>
      </c>
      <c r="C5356" t="s">
        <v>24</v>
      </c>
      <c r="D5356" t="s">
        <v>98</v>
      </c>
      <c r="E5356">
        <v>33.9</v>
      </c>
      <c r="F5356">
        <v>22</v>
      </c>
      <c r="G5356">
        <v>19</v>
      </c>
      <c r="I5356">
        <v>2027</v>
      </c>
      <c r="J5356" t="s">
        <v>25</v>
      </c>
      <c r="K5356" t="s">
        <v>25</v>
      </c>
      <c r="L5356">
        <v>6600000</v>
      </c>
      <c r="M5356">
        <v>194690</v>
      </c>
      <c r="N5356" t="s">
        <v>453</v>
      </c>
      <c r="O5356" t="s">
        <v>25</v>
      </c>
      <c r="Q5356" t="s">
        <v>454</v>
      </c>
      <c r="R5356">
        <v>2027</v>
      </c>
      <c r="S5356">
        <v>-1</v>
      </c>
      <c r="T5356" t="s">
        <v>35</v>
      </c>
      <c r="U5356" t="s">
        <v>30</v>
      </c>
      <c r="V5356" t="s">
        <v>454</v>
      </c>
    </row>
    <row r="5357" spans="1:22" x14ac:dyDescent="0.3">
      <c r="A5357" t="s">
        <v>31</v>
      </c>
      <c r="B5357" t="s">
        <v>32</v>
      </c>
      <c r="C5357" t="s">
        <v>24</v>
      </c>
      <c r="D5357" t="s">
        <v>98</v>
      </c>
      <c r="E5357">
        <v>22.4</v>
      </c>
      <c r="F5357">
        <v>13</v>
      </c>
      <c r="G5357">
        <v>5</v>
      </c>
      <c r="I5357">
        <v>2028</v>
      </c>
      <c r="J5357" t="s">
        <v>25</v>
      </c>
      <c r="K5357" t="s">
        <v>25</v>
      </c>
      <c r="L5357">
        <v>6060000</v>
      </c>
      <c r="M5357">
        <v>270536</v>
      </c>
      <c r="N5357" t="s">
        <v>453</v>
      </c>
      <c r="O5357" t="s">
        <v>25</v>
      </c>
      <c r="Q5357" t="s">
        <v>454</v>
      </c>
      <c r="R5357">
        <v>2028</v>
      </c>
      <c r="S5357">
        <v>-2</v>
      </c>
      <c r="T5357" t="s">
        <v>35</v>
      </c>
      <c r="U5357" t="s">
        <v>44</v>
      </c>
      <c r="V5357" t="s">
        <v>454</v>
      </c>
    </row>
    <row r="5358" spans="1:22" x14ac:dyDescent="0.3">
      <c r="A5358" t="s">
        <v>22</v>
      </c>
      <c r="B5358" t="s">
        <v>23</v>
      </c>
      <c r="C5358" t="s">
        <v>24</v>
      </c>
      <c r="D5358" t="s">
        <v>25</v>
      </c>
      <c r="E5358">
        <v>19</v>
      </c>
      <c r="F5358">
        <v>9</v>
      </c>
      <c r="G5358">
        <v>4</v>
      </c>
      <c r="J5358" t="s">
        <v>206</v>
      </c>
      <c r="K5358" t="s">
        <v>43</v>
      </c>
      <c r="L5358">
        <v>4400000</v>
      </c>
      <c r="M5358">
        <v>231579</v>
      </c>
      <c r="N5358" t="s">
        <v>454</v>
      </c>
      <c r="O5358" t="s">
        <v>38</v>
      </c>
      <c r="P5358">
        <v>10</v>
      </c>
      <c r="Q5358" t="s">
        <v>453</v>
      </c>
      <c r="T5358" t="s">
        <v>435</v>
      </c>
      <c r="U5358" t="s">
        <v>40</v>
      </c>
      <c r="V5358" t="s">
        <v>454</v>
      </c>
    </row>
    <row r="5359" spans="1:22" x14ac:dyDescent="0.3">
      <c r="A5359" t="s">
        <v>31</v>
      </c>
      <c r="B5359" t="s">
        <v>23</v>
      </c>
      <c r="C5359" t="s">
        <v>52</v>
      </c>
      <c r="D5359" t="s">
        <v>25</v>
      </c>
      <c r="E5359">
        <v>35.1</v>
      </c>
      <c r="F5359">
        <v>9</v>
      </c>
      <c r="G5359">
        <v>1</v>
      </c>
      <c r="H5359">
        <v>2015</v>
      </c>
      <c r="J5359" t="s">
        <v>228</v>
      </c>
      <c r="K5359" t="s">
        <v>229</v>
      </c>
      <c r="L5359">
        <v>8400000</v>
      </c>
      <c r="M5359">
        <v>239316</v>
      </c>
      <c r="N5359" t="s">
        <v>454</v>
      </c>
      <c r="O5359" t="s">
        <v>67</v>
      </c>
      <c r="P5359">
        <v>31</v>
      </c>
      <c r="Q5359" t="s">
        <v>453</v>
      </c>
      <c r="R5359">
        <v>2015</v>
      </c>
      <c r="S5359">
        <v>11</v>
      </c>
      <c r="T5359" t="s">
        <v>142</v>
      </c>
      <c r="U5359" t="s">
        <v>40</v>
      </c>
      <c r="V5359" t="s">
        <v>454</v>
      </c>
    </row>
    <row r="5360" spans="1:22" x14ac:dyDescent="0.3">
      <c r="A5360" t="s">
        <v>22</v>
      </c>
      <c r="B5360" t="s">
        <v>23</v>
      </c>
      <c r="C5360" t="s">
        <v>63</v>
      </c>
      <c r="D5360" t="s">
        <v>25</v>
      </c>
      <c r="E5360">
        <v>16.600000000000001</v>
      </c>
      <c r="F5360">
        <v>9</v>
      </c>
      <c r="G5360">
        <v>3</v>
      </c>
      <c r="H5360">
        <v>1976</v>
      </c>
      <c r="J5360" t="s">
        <v>118</v>
      </c>
      <c r="K5360" t="s">
        <v>119</v>
      </c>
      <c r="L5360">
        <v>3550000</v>
      </c>
      <c r="M5360">
        <v>213855</v>
      </c>
      <c r="N5360" t="s">
        <v>454</v>
      </c>
      <c r="O5360" t="s">
        <v>120</v>
      </c>
      <c r="P5360">
        <v>20</v>
      </c>
      <c r="Q5360" t="s">
        <v>453</v>
      </c>
      <c r="R5360">
        <v>1976</v>
      </c>
      <c r="S5360">
        <v>50</v>
      </c>
      <c r="T5360" t="s">
        <v>60</v>
      </c>
      <c r="U5360" t="s">
        <v>40</v>
      </c>
      <c r="V5360" t="s">
        <v>454</v>
      </c>
    </row>
    <row r="5361" spans="1:22" x14ac:dyDescent="0.3">
      <c r="A5361" t="s">
        <v>31</v>
      </c>
      <c r="B5361" t="s">
        <v>23</v>
      </c>
      <c r="C5361" t="s">
        <v>33</v>
      </c>
      <c r="D5361" t="s">
        <v>25</v>
      </c>
      <c r="E5361">
        <v>46</v>
      </c>
      <c r="F5361">
        <v>22</v>
      </c>
      <c r="G5361">
        <v>6</v>
      </c>
      <c r="J5361" t="s">
        <v>110</v>
      </c>
      <c r="K5361" t="s">
        <v>96</v>
      </c>
      <c r="L5361">
        <v>9490000</v>
      </c>
      <c r="M5361">
        <v>206304</v>
      </c>
      <c r="N5361" t="s">
        <v>454</v>
      </c>
      <c r="O5361" t="s">
        <v>58</v>
      </c>
      <c r="P5361">
        <v>31</v>
      </c>
      <c r="Q5361" t="s">
        <v>453</v>
      </c>
      <c r="T5361" t="s">
        <v>435</v>
      </c>
      <c r="U5361" t="s">
        <v>30</v>
      </c>
      <c r="V5361" t="s">
        <v>454</v>
      </c>
    </row>
    <row r="5362" spans="1:22" x14ac:dyDescent="0.3">
      <c r="A5362" t="s">
        <v>31</v>
      </c>
      <c r="B5362" t="s">
        <v>23</v>
      </c>
      <c r="C5362" t="s">
        <v>68</v>
      </c>
      <c r="D5362" t="s">
        <v>25</v>
      </c>
      <c r="E5362">
        <v>47.6</v>
      </c>
      <c r="F5362">
        <v>17</v>
      </c>
      <c r="G5362">
        <v>8</v>
      </c>
      <c r="H5362">
        <v>2022</v>
      </c>
      <c r="J5362" t="s">
        <v>236</v>
      </c>
      <c r="K5362" t="s">
        <v>237</v>
      </c>
      <c r="L5362">
        <v>15800000</v>
      </c>
      <c r="M5362">
        <v>331933</v>
      </c>
      <c r="N5362" t="s">
        <v>454</v>
      </c>
      <c r="O5362" t="s">
        <v>72</v>
      </c>
      <c r="P5362">
        <v>31</v>
      </c>
      <c r="Q5362" t="s">
        <v>453</v>
      </c>
      <c r="R5362">
        <v>2022</v>
      </c>
      <c r="S5362">
        <v>4</v>
      </c>
      <c r="T5362" t="s">
        <v>29</v>
      </c>
      <c r="U5362" t="s">
        <v>30</v>
      </c>
      <c r="V5362" t="s">
        <v>454</v>
      </c>
    </row>
    <row r="5363" spans="1:22" x14ac:dyDescent="0.3">
      <c r="A5363" t="s">
        <v>31</v>
      </c>
      <c r="B5363" t="s">
        <v>23</v>
      </c>
      <c r="C5363" t="s">
        <v>52</v>
      </c>
      <c r="D5363" t="s">
        <v>25</v>
      </c>
      <c r="E5363">
        <v>34</v>
      </c>
      <c r="F5363">
        <v>20</v>
      </c>
      <c r="G5363">
        <v>4</v>
      </c>
      <c r="J5363" t="s">
        <v>25</v>
      </c>
      <c r="K5363" t="s">
        <v>25</v>
      </c>
      <c r="L5363">
        <v>6450000</v>
      </c>
      <c r="M5363">
        <v>189706</v>
      </c>
      <c r="N5363" t="s">
        <v>454</v>
      </c>
      <c r="O5363" t="s">
        <v>25</v>
      </c>
      <c r="Q5363" t="s">
        <v>454</v>
      </c>
      <c r="T5363" t="s">
        <v>435</v>
      </c>
      <c r="U5363" t="s">
        <v>30</v>
      </c>
      <c r="V5363" t="s">
        <v>454</v>
      </c>
    </row>
    <row r="5364" spans="1:22" x14ac:dyDescent="0.3">
      <c r="A5364" t="s">
        <v>31</v>
      </c>
      <c r="B5364" t="s">
        <v>23</v>
      </c>
      <c r="C5364" t="s">
        <v>68</v>
      </c>
      <c r="D5364" t="s">
        <v>25</v>
      </c>
      <c r="E5364">
        <v>33</v>
      </c>
      <c r="F5364">
        <v>10</v>
      </c>
      <c r="G5364">
        <v>5</v>
      </c>
      <c r="H5364">
        <v>2000</v>
      </c>
      <c r="J5364" t="s">
        <v>200</v>
      </c>
      <c r="K5364" t="s">
        <v>108</v>
      </c>
      <c r="L5364">
        <v>9000000</v>
      </c>
      <c r="M5364">
        <v>272727</v>
      </c>
      <c r="N5364" t="s">
        <v>454</v>
      </c>
      <c r="O5364" t="s">
        <v>72</v>
      </c>
      <c r="P5364">
        <v>15</v>
      </c>
      <c r="Q5364" t="s">
        <v>453</v>
      </c>
      <c r="R5364">
        <v>2000</v>
      </c>
      <c r="S5364">
        <v>26</v>
      </c>
      <c r="T5364" t="s">
        <v>39</v>
      </c>
      <c r="U5364" t="s">
        <v>44</v>
      </c>
      <c r="V5364" t="s">
        <v>454</v>
      </c>
    </row>
    <row r="5365" spans="1:22" x14ac:dyDescent="0.3">
      <c r="A5365" t="s">
        <v>22</v>
      </c>
      <c r="B5365" t="s">
        <v>23</v>
      </c>
      <c r="C5365" t="s">
        <v>24</v>
      </c>
      <c r="D5365" t="s">
        <v>25</v>
      </c>
      <c r="E5365">
        <v>24.7</v>
      </c>
      <c r="F5365">
        <v>19</v>
      </c>
      <c r="G5365">
        <v>13</v>
      </c>
      <c r="H5365">
        <v>2021</v>
      </c>
      <c r="J5365" t="s">
        <v>25</v>
      </c>
      <c r="K5365" t="s">
        <v>25</v>
      </c>
      <c r="L5365">
        <v>5990000</v>
      </c>
      <c r="M5365">
        <v>242510</v>
      </c>
      <c r="N5365" t="s">
        <v>454</v>
      </c>
      <c r="O5365" t="s">
        <v>25</v>
      </c>
      <c r="Q5365" t="s">
        <v>454</v>
      </c>
      <c r="R5365">
        <v>2021</v>
      </c>
      <c r="S5365">
        <v>5</v>
      </c>
      <c r="T5365" t="s">
        <v>29</v>
      </c>
      <c r="U5365" t="s">
        <v>30</v>
      </c>
      <c r="V5365" t="s">
        <v>454</v>
      </c>
    </row>
    <row r="5366" spans="1:22" x14ac:dyDescent="0.3">
      <c r="A5366" t="s">
        <v>31</v>
      </c>
      <c r="B5366" t="s">
        <v>32</v>
      </c>
      <c r="C5366" t="s">
        <v>33</v>
      </c>
      <c r="D5366" t="s">
        <v>391</v>
      </c>
      <c r="E5366">
        <v>36.6</v>
      </c>
      <c r="F5366">
        <v>25</v>
      </c>
      <c r="G5366">
        <v>3</v>
      </c>
      <c r="I5366">
        <v>2029</v>
      </c>
      <c r="J5366" t="s">
        <v>392</v>
      </c>
      <c r="K5366" t="s">
        <v>96</v>
      </c>
      <c r="L5366">
        <v>9200000</v>
      </c>
      <c r="M5366">
        <v>251366</v>
      </c>
      <c r="N5366" t="s">
        <v>453</v>
      </c>
      <c r="O5366" t="s">
        <v>97</v>
      </c>
      <c r="P5366">
        <v>20</v>
      </c>
      <c r="Q5366" t="s">
        <v>453</v>
      </c>
      <c r="R5366">
        <v>2029</v>
      </c>
      <c r="S5366">
        <v>-3</v>
      </c>
      <c r="T5366" t="s">
        <v>35</v>
      </c>
      <c r="U5366" t="s">
        <v>30</v>
      </c>
      <c r="V5366" t="s">
        <v>454</v>
      </c>
    </row>
    <row r="5367" spans="1:22" x14ac:dyDescent="0.3">
      <c r="A5367" t="s">
        <v>31</v>
      </c>
      <c r="B5367" t="s">
        <v>32</v>
      </c>
      <c r="C5367" t="s">
        <v>33</v>
      </c>
      <c r="D5367" t="s">
        <v>121</v>
      </c>
      <c r="E5367">
        <v>34.4</v>
      </c>
      <c r="F5367">
        <v>12</v>
      </c>
      <c r="G5367">
        <v>4</v>
      </c>
      <c r="I5367">
        <v>2029</v>
      </c>
      <c r="J5367" t="s">
        <v>122</v>
      </c>
      <c r="K5367" t="s">
        <v>43</v>
      </c>
      <c r="L5367">
        <v>10079200</v>
      </c>
      <c r="M5367">
        <v>293000</v>
      </c>
      <c r="N5367" t="s">
        <v>453</v>
      </c>
      <c r="O5367" t="s">
        <v>38</v>
      </c>
      <c r="P5367">
        <v>20</v>
      </c>
      <c r="Q5367" t="s">
        <v>453</v>
      </c>
      <c r="R5367">
        <v>2029</v>
      </c>
      <c r="S5367">
        <v>-3</v>
      </c>
      <c r="T5367" t="s">
        <v>35</v>
      </c>
      <c r="U5367" t="s">
        <v>44</v>
      </c>
      <c r="V5367" t="s">
        <v>454</v>
      </c>
    </row>
    <row r="5368" spans="1:22" x14ac:dyDescent="0.3">
      <c r="A5368" t="s">
        <v>31</v>
      </c>
      <c r="B5368" t="s">
        <v>23</v>
      </c>
      <c r="C5368" t="s">
        <v>33</v>
      </c>
      <c r="D5368" t="s">
        <v>25</v>
      </c>
      <c r="E5368">
        <v>31.6</v>
      </c>
      <c r="F5368">
        <v>5</v>
      </c>
      <c r="G5368">
        <v>1</v>
      </c>
      <c r="H5368">
        <v>1968</v>
      </c>
      <c r="J5368" t="s">
        <v>310</v>
      </c>
      <c r="K5368" t="s">
        <v>43</v>
      </c>
      <c r="L5368">
        <v>6700000</v>
      </c>
      <c r="M5368">
        <v>212025</v>
      </c>
      <c r="N5368" t="s">
        <v>454</v>
      </c>
      <c r="O5368" t="s">
        <v>97</v>
      </c>
      <c r="P5368">
        <v>20</v>
      </c>
      <c r="Q5368" t="s">
        <v>453</v>
      </c>
      <c r="R5368">
        <v>1968</v>
      </c>
      <c r="S5368">
        <v>58</v>
      </c>
      <c r="T5368" t="s">
        <v>74</v>
      </c>
      <c r="U5368" t="s">
        <v>75</v>
      </c>
      <c r="V5368" t="s">
        <v>454</v>
      </c>
    </row>
    <row r="5369" spans="1:22" x14ac:dyDescent="0.3">
      <c r="A5369" t="s">
        <v>22</v>
      </c>
      <c r="B5369" t="s">
        <v>23</v>
      </c>
      <c r="C5369" t="s">
        <v>24</v>
      </c>
      <c r="D5369" t="s">
        <v>25</v>
      </c>
      <c r="E5369">
        <v>18</v>
      </c>
      <c r="F5369">
        <v>5</v>
      </c>
      <c r="G5369">
        <v>5</v>
      </c>
      <c r="H5369">
        <v>1971</v>
      </c>
      <c r="J5369" t="s">
        <v>131</v>
      </c>
      <c r="K5369" t="s">
        <v>132</v>
      </c>
      <c r="L5369">
        <v>4290000</v>
      </c>
      <c r="M5369">
        <v>238333</v>
      </c>
      <c r="N5369" t="s">
        <v>454</v>
      </c>
      <c r="O5369" t="s">
        <v>58</v>
      </c>
      <c r="P5369">
        <v>31</v>
      </c>
      <c r="Q5369" t="s">
        <v>453</v>
      </c>
      <c r="R5369">
        <v>1971</v>
      </c>
      <c r="S5369">
        <v>55</v>
      </c>
      <c r="T5369" t="s">
        <v>74</v>
      </c>
      <c r="U5369" t="s">
        <v>75</v>
      </c>
      <c r="V5369" t="s">
        <v>454</v>
      </c>
    </row>
    <row r="5370" spans="1:22" x14ac:dyDescent="0.3">
      <c r="A5370" t="s">
        <v>31</v>
      </c>
      <c r="B5370" t="s">
        <v>23</v>
      </c>
      <c r="C5370" t="s">
        <v>25</v>
      </c>
      <c r="D5370" t="s">
        <v>25</v>
      </c>
      <c r="E5370">
        <v>40</v>
      </c>
      <c r="F5370">
        <v>14</v>
      </c>
      <c r="G5370">
        <v>13</v>
      </c>
      <c r="H5370">
        <v>2016</v>
      </c>
      <c r="J5370" t="s">
        <v>392</v>
      </c>
      <c r="K5370" t="s">
        <v>96</v>
      </c>
      <c r="L5370">
        <v>10470000</v>
      </c>
      <c r="M5370">
        <v>261750</v>
      </c>
      <c r="N5370" t="s">
        <v>454</v>
      </c>
      <c r="O5370" t="s">
        <v>97</v>
      </c>
      <c r="P5370">
        <v>20</v>
      </c>
      <c r="Q5370" t="s">
        <v>453</v>
      </c>
      <c r="R5370">
        <v>2016</v>
      </c>
      <c r="S5370">
        <v>10</v>
      </c>
      <c r="T5370" t="s">
        <v>142</v>
      </c>
      <c r="U5370" t="s">
        <v>44</v>
      </c>
      <c r="V5370" t="s">
        <v>454</v>
      </c>
    </row>
    <row r="5371" spans="1:22" x14ac:dyDescent="0.3">
      <c r="A5371" t="s">
        <v>22</v>
      </c>
      <c r="B5371" t="s">
        <v>23</v>
      </c>
      <c r="C5371" t="s">
        <v>84</v>
      </c>
      <c r="D5371" t="s">
        <v>25</v>
      </c>
      <c r="E5371">
        <v>17</v>
      </c>
      <c r="F5371">
        <v>5</v>
      </c>
      <c r="G5371">
        <v>1</v>
      </c>
      <c r="H5371">
        <v>1966</v>
      </c>
      <c r="J5371" t="s">
        <v>25</v>
      </c>
      <c r="K5371" t="s">
        <v>25</v>
      </c>
      <c r="L5371">
        <v>3650000</v>
      </c>
      <c r="M5371">
        <v>214706</v>
      </c>
      <c r="N5371" t="s">
        <v>454</v>
      </c>
      <c r="O5371" t="s">
        <v>25</v>
      </c>
      <c r="Q5371" t="s">
        <v>454</v>
      </c>
      <c r="R5371">
        <v>1966</v>
      </c>
      <c r="S5371">
        <v>60</v>
      </c>
      <c r="T5371" t="s">
        <v>74</v>
      </c>
      <c r="U5371" t="s">
        <v>75</v>
      </c>
      <c r="V5371" t="s">
        <v>454</v>
      </c>
    </row>
    <row r="5372" spans="1:22" x14ac:dyDescent="0.3">
      <c r="A5372" t="s">
        <v>22</v>
      </c>
      <c r="B5372" t="s">
        <v>23</v>
      </c>
      <c r="C5372" t="s">
        <v>52</v>
      </c>
      <c r="D5372" t="s">
        <v>25</v>
      </c>
      <c r="E5372">
        <v>40.299999999999997</v>
      </c>
      <c r="F5372">
        <v>24</v>
      </c>
      <c r="G5372">
        <v>22</v>
      </c>
      <c r="H5372">
        <v>2016</v>
      </c>
      <c r="J5372" t="s">
        <v>233</v>
      </c>
      <c r="K5372" t="s">
        <v>71</v>
      </c>
      <c r="L5372">
        <v>11799000</v>
      </c>
      <c r="M5372">
        <v>292779</v>
      </c>
      <c r="N5372" t="s">
        <v>454</v>
      </c>
      <c r="O5372" t="s">
        <v>127</v>
      </c>
      <c r="P5372">
        <v>15</v>
      </c>
      <c r="Q5372" t="s">
        <v>453</v>
      </c>
      <c r="R5372">
        <v>2016</v>
      </c>
      <c r="S5372">
        <v>10</v>
      </c>
      <c r="T5372" t="s">
        <v>142</v>
      </c>
      <c r="U5372" t="s">
        <v>30</v>
      </c>
      <c r="V5372" t="s">
        <v>454</v>
      </c>
    </row>
    <row r="5373" spans="1:22" x14ac:dyDescent="0.3">
      <c r="A5373" t="s">
        <v>31</v>
      </c>
      <c r="B5373" t="s">
        <v>23</v>
      </c>
      <c r="C5373" t="s">
        <v>33</v>
      </c>
      <c r="D5373" t="s">
        <v>25</v>
      </c>
      <c r="E5373">
        <v>34.4</v>
      </c>
      <c r="F5373">
        <v>10</v>
      </c>
      <c r="G5373">
        <v>7</v>
      </c>
      <c r="H5373">
        <v>2025</v>
      </c>
      <c r="J5373" t="s">
        <v>25</v>
      </c>
      <c r="K5373" t="s">
        <v>25</v>
      </c>
      <c r="L5373">
        <v>8590000</v>
      </c>
      <c r="M5373">
        <v>249709</v>
      </c>
      <c r="N5373" t="s">
        <v>454</v>
      </c>
      <c r="O5373" t="s">
        <v>25</v>
      </c>
      <c r="Q5373" t="s">
        <v>454</v>
      </c>
      <c r="R5373">
        <v>2025</v>
      </c>
      <c r="S5373">
        <v>1</v>
      </c>
      <c r="T5373" t="s">
        <v>29</v>
      </c>
      <c r="U5373" t="s">
        <v>44</v>
      </c>
      <c r="V5373" t="s">
        <v>454</v>
      </c>
    </row>
    <row r="5374" spans="1:22" x14ac:dyDescent="0.3">
      <c r="A5374" t="s">
        <v>22</v>
      </c>
      <c r="B5374" t="s">
        <v>23</v>
      </c>
      <c r="C5374" t="s">
        <v>33</v>
      </c>
      <c r="D5374" t="s">
        <v>25</v>
      </c>
      <c r="E5374">
        <v>16</v>
      </c>
      <c r="F5374">
        <v>5</v>
      </c>
      <c r="G5374">
        <v>2</v>
      </c>
      <c r="H5374">
        <v>1978</v>
      </c>
      <c r="J5374" t="s">
        <v>173</v>
      </c>
      <c r="K5374" t="s">
        <v>57</v>
      </c>
      <c r="L5374">
        <v>4400000</v>
      </c>
      <c r="M5374">
        <v>275000</v>
      </c>
      <c r="N5374" t="s">
        <v>454</v>
      </c>
      <c r="O5374" t="s">
        <v>80</v>
      </c>
      <c r="P5374">
        <v>31</v>
      </c>
      <c r="Q5374" t="s">
        <v>453</v>
      </c>
      <c r="R5374">
        <v>1978</v>
      </c>
      <c r="S5374">
        <v>48</v>
      </c>
      <c r="T5374" t="s">
        <v>60</v>
      </c>
      <c r="U5374" t="s">
        <v>75</v>
      </c>
      <c r="V5374" t="s">
        <v>454</v>
      </c>
    </row>
    <row r="5375" spans="1:22" x14ac:dyDescent="0.3">
      <c r="A5375" t="s">
        <v>22</v>
      </c>
      <c r="B5375" t="s">
        <v>23</v>
      </c>
      <c r="C5375" t="s">
        <v>25</v>
      </c>
      <c r="D5375" t="s">
        <v>25</v>
      </c>
      <c r="E5375">
        <v>29</v>
      </c>
      <c r="F5375">
        <v>23</v>
      </c>
      <c r="G5375">
        <v>17</v>
      </c>
      <c r="H5375">
        <v>2020</v>
      </c>
      <c r="J5375" t="s">
        <v>47</v>
      </c>
      <c r="K5375" t="s">
        <v>48</v>
      </c>
      <c r="L5375">
        <v>7490000</v>
      </c>
      <c r="M5375">
        <v>258276</v>
      </c>
      <c r="N5375" t="s">
        <v>454</v>
      </c>
      <c r="O5375" t="s">
        <v>49</v>
      </c>
      <c r="P5375">
        <v>31</v>
      </c>
      <c r="Q5375" t="s">
        <v>453</v>
      </c>
      <c r="R5375">
        <v>2020</v>
      </c>
      <c r="S5375">
        <v>6</v>
      </c>
      <c r="T5375" t="s">
        <v>142</v>
      </c>
      <c r="U5375" t="s">
        <v>30</v>
      </c>
      <c r="V5375" t="s">
        <v>454</v>
      </c>
    </row>
    <row r="5376" spans="1:22" x14ac:dyDescent="0.3">
      <c r="A5376" t="s">
        <v>31</v>
      </c>
      <c r="B5376" t="s">
        <v>23</v>
      </c>
      <c r="C5376" t="s">
        <v>24</v>
      </c>
      <c r="D5376" t="s">
        <v>25</v>
      </c>
      <c r="E5376">
        <v>40</v>
      </c>
      <c r="F5376">
        <v>16</v>
      </c>
      <c r="G5376">
        <v>7</v>
      </c>
      <c r="H5376">
        <v>2000</v>
      </c>
      <c r="J5376" t="s">
        <v>227</v>
      </c>
      <c r="K5376" t="s">
        <v>37</v>
      </c>
      <c r="L5376">
        <v>9150000</v>
      </c>
      <c r="M5376">
        <v>228750</v>
      </c>
      <c r="N5376" t="s">
        <v>454</v>
      </c>
      <c r="O5376" t="s">
        <v>49</v>
      </c>
      <c r="P5376">
        <v>15</v>
      </c>
      <c r="Q5376" t="s">
        <v>453</v>
      </c>
      <c r="R5376">
        <v>2000</v>
      </c>
      <c r="S5376">
        <v>26</v>
      </c>
      <c r="T5376" t="s">
        <v>39</v>
      </c>
      <c r="U5376" t="s">
        <v>44</v>
      </c>
      <c r="V5376" t="s">
        <v>454</v>
      </c>
    </row>
    <row r="5377" spans="1:22" x14ac:dyDescent="0.3">
      <c r="A5377" t="s">
        <v>31</v>
      </c>
      <c r="B5377" t="s">
        <v>23</v>
      </c>
      <c r="C5377" t="s">
        <v>68</v>
      </c>
      <c r="D5377" t="s">
        <v>25</v>
      </c>
      <c r="E5377">
        <v>43</v>
      </c>
      <c r="F5377">
        <v>18</v>
      </c>
      <c r="G5377">
        <v>10</v>
      </c>
      <c r="J5377" t="s">
        <v>25</v>
      </c>
      <c r="K5377" t="s">
        <v>25</v>
      </c>
      <c r="L5377">
        <v>13700000</v>
      </c>
      <c r="M5377">
        <v>318605</v>
      </c>
      <c r="N5377" t="s">
        <v>454</v>
      </c>
      <c r="O5377" t="s">
        <v>25</v>
      </c>
      <c r="Q5377" t="s">
        <v>454</v>
      </c>
      <c r="T5377" t="s">
        <v>435</v>
      </c>
      <c r="U5377" t="s">
        <v>30</v>
      </c>
      <c r="V5377" t="s">
        <v>454</v>
      </c>
    </row>
    <row r="5378" spans="1:22" x14ac:dyDescent="0.3">
      <c r="A5378" t="s">
        <v>31</v>
      </c>
      <c r="B5378" t="s">
        <v>23</v>
      </c>
      <c r="C5378" t="s">
        <v>63</v>
      </c>
      <c r="D5378" t="s">
        <v>25</v>
      </c>
      <c r="E5378">
        <v>38</v>
      </c>
      <c r="F5378">
        <v>7</v>
      </c>
      <c r="G5378">
        <v>1</v>
      </c>
      <c r="H5378">
        <v>2022</v>
      </c>
      <c r="J5378" t="s">
        <v>181</v>
      </c>
      <c r="K5378" t="s">
        <v>86</v>
      </c>
      <c r="L5378">
        <v>8000000</v>
      </c>
      <c r="M5378">
        <v>210526</v>
      </c>
      <c r="N5378" t="s">
        <v>454</v>
      </c>
      <c r="O5378" t="s">
        <v>120</v>
      </c>
      <c r="P5378">
        <v>20</v>
      </c>
      <c r="Q5378" t="s">
        <v>453</v>
      </c>
      <c r="R5378">
        <v>2022</v>
      </c>
      <c r="S5378">
        <v>4</v>
      </c>
      <c r="T5378" t="s">
        <v>29</v>
      </c>
      <c r="U5378" t="s">
        <v>40</v>
      </c>
      <c r="V5378" t="s">
        <v>454</v>
      </c>
    </row>
    <row r="5379" spans="1:22" x14ac:dyDescent="0.3">
      <c r="A5379" t="s">
        <v>31</v>
      </c>
      <c r="B5379" t="s">
        <v>23</v>
      </c>
      <c r="C5379" t="s">
        <v>68</v>
      </c>
      <c r="D5379" t="s">
        <v>25</v>
      </c>
      <c r="E5379">
        <v>38.9</v>
      </c>
      <c r="F5379">
        <v>10</v>
      </c>
      <c r="G5379">
        <v>8</v>
      </c>
      <c r="H5379">
        <v>2014</v>
      </c>
      <c r="J5379" t="s">
        <v>163</v>
      </c>
      <c r="K5379" t="s">
        <v>71</v>
      </c>
      <c r="L5379">
        <v>10900000</v>
      </c>
      <c r="M5379">
        <v>280206</v>
      </c>
      <c r="N5379" t="s">
        <v>454</v>
      </c>
      <c r="O5379" t="s">
        <v>72</v>
      </c>
      <c r="P5379">
        <v>20</v>
      </c>
      <c r="Q5379" t="s">
        <v>453</v>
      </c>
      <c r="R5379">
        <v>2014</v>
      </c>
      <c r="S5379">
        <v>12</v>
      </c>
      <c r="T5379" t="s">
        <v>142</v>
      </c>
      <c r="U5379" t="s">
        <v>44</v>
      </c>
      <c r="V5379" t="s">
        <v>454</v>
      </c>
    </row>
    <row r="5380" spans="1:22" x14ac:dyDescent="0.3">
      <c r="A5380" t="s">
        <v>31</v>
      </c>
      <c r="B5380" t="s">
        <v>23</v>
      </c>
      <c r="C5380" t="s">
        <v>52</v>
      </c>
      <c r="D5380" t="s">
        <v>25</v>
      </c>
      <c r="E5380">
        <v>29.6</v>
      </c>
      <c r="F5380">
        <v>20</v>
      </c>
      <c r="G5380">
        <v>14</v>
      </c>
      <c r="H5380">
        <v>2019</v>
      </c>
      <c r="J5380" t="s">
        <v>25</v>
      </c>
      <c r="K5380" t="s">
        <v>25</v>
      </c>
      <c r="L5380">
        <v>6490000</v>
      </c>
      <c r="M5380">
        <v>219257</v>
      </c>
      <c r="N5380" t="s">
        <v>454</v>
      </c>
      <c r="O5380" t="s">
        <v>25</v>
      </c>
      <c r="Q5380" t="s">
        <v>454</v>
      </c>
      <c r="R5380">
        <v>2019</v>
      </c>
      <c r="S5380">
        <v>7</v>
      </c>
      <c r="T5380" t="s">
        <v>142</v>
      </c>
      <c r="U5380" t="s">
        <v>30</v>
      </c>
      <c r="V5380" t="s">
        <v>454</v>
      </c>
    </row>
    <row r="5381" spans="1:22" x14ac:dyDescent="0.3">
      <c r="A5381" t="s">
        <v>31</v>
      </c>
      <c r="B5381" t="s">
        <v>23</v>
      </c>
      <c r="C5381" t="s">
        <v>33</v>
      </c>
      <c r="D5381" t="s">
        <v>25</v>
      </c>
      <c r="E5381">
        <v>27</v>
      </c>
      <c r="F5381">
        <v>10</v>
      </c>
      <c r="G5381">
        <v>5</v>
      </c>
      <c r="H5381">
        <v>2022</v>
      </c>
      <c r="J5381" t="s">
        <v>309</v>
      </c>
      <c r="K5381" t="s">
        <v>96</v>
      </c>
      <c r="L5381">
        <v>8934382</v>
      </c>
      <c r="M5381">
        <v>330903</v>
      </c>
      <c r="N5381" t="s">
        <v>454</v>
      </c>
      <c r="O5381" t="s">
        <v>58</v>
      </c>
      <c r="P5381">
        <v>30</v>
      </c>
      <c r="Q5381" t="s">
        <v>453</v>
      </c>
      <c r="R5381">
        <v>2022</v>
      </c>
      <c r="S5381">
        <v>4</v>
      </c>
      <c r="T5381" t="s">
        <v>29</v>
      </c>
      <c r="U5381" t="s">
        <v>44</v>
      </c>
      <c r="V5381" t="s">
        <v>454</v>
      </c>
    </row>
    <row r="5382" spans="1:22" x14ac:dyDescent="0.3">
      <c r="A5382" t="s">
        <v>22</v>
      </c>
      <c r="B5382" t="s">
        <v>23</v>
      </c>
      <c r="C5382" t="s">
        <v>24</v>
      </c>
      <c r="D5382" t="s">
        <v>25</v>
      </c>
      <c r="E5382">
        <v>18</v>
      </c>
      <c r="F5382">
        <v>9</v>
      </c>
      <c r="G5382">
        <v>5</v>
      </c>
      <c r="H5382">
        <v>1979</v>
      </c>
      <c r="J5382" t="s">
        <v>180</v>
      </c>
      <c r="K5382" t="s">
        <v>37</v>
      </c>
      <c r="L5382">
        <v>4650000</v>
      </c>
      <c r="M5382">
        <v>258333</v>
      </c>
      <c r="N5382" t="s">
        <v>454</v>
      </c>
      <c r="O5382" t="s">
        <v>49</v>
      </c>
      <c r="P5382">
        <v>10</v>
      </c>
      <c r="Q5382" t="s">
        <v>453</v>
      </c>
      <c r="R5382">
        <v>1979</v>
      </c>
      <c r="S5382">
        <v>47</v>
      </c>
      <c r="T5382" t="s">
        <v>60</v>
      </c>
      <c r="U5382" t="s">
        <v>40</v>
      </c>
      <c r="V5382" t="s">
        <v>454</v>
      </c>
    </row>
    <row r="5383" spans="1:22" x14ac:dyDescent="0.3">
      <c r="A5383" t="s">
        <v>22</v>
      </c>
      <c r="B5383" t="s">
        <v>23</v>
      </c>
      <c r="C5383" t="s">
        <v>63</v>
      </c>
      <c r="D5383" t="s">
        <v>25</v>
      </c>
      <c r="E5383">
        <v>18.5</v>
      </c>
      <c r="F5383">
        <v>5</v>
      </c>
      <c r="G5383">
        <v>4</v>
      </c>
      <c r="H5383">
        <v>1972</v>
      </c>
      <c r="J5383" t="s">
        <v>25</v>
      </c>
      <c r="K5383" t="s">
        <v>25</v>
      </c>
      <c r="L5383">
        <v>3599000</v>
      </c>
      <c r="M5383">
        <v>194541</v>
      </c>
      <c r="N5383" t="s">
        <v>454</v>
      </c>
      <c r="O5383" t="s">
        <v>25</v>
      </c>
      <c r="Q5383" t="s">
        <v>454</v>
      </c>
      <c r="R5383">
        <v>1972</v>
      </c>
      <c r="S5383">
        <v>54</v>
      </c>
      <c r="T5383" t="s">
        <v>74</v>
      </c>
      <c r="U5383" t="s">
        <v>75</v>
      </c>
      <c r="V5383" t="s">
        <v>454</v>
      </c>
    </row>
    <row r="5384" spans="1:22" x14ac:dyDescent="0.3">
      <c r="A5384" t="s">
        <v>31</v>
      </c>
      <c r="B5384" t="s">
        <v>23</v>
      </c>
      <c r="C5384" t="s">
        <v>68</v>
      </c>
      <c r="D5384" t="s">
        <v>25</v>
      </c>
      <c r="E5384">
        <v>35</v>
      </c>
      <c r="F5384">
        <v>9</v>
      </c>
      <c r="G5384">
        <v>1</v>
      </c>
      <c r="H5384">
        <v>2012</v>
      </c>
      <c r="J5384" t="s">
        <v>233</v>
      </c>
      <c r="K5384" t="s">
        <v>71</v>
      </c>
      <c r="L5384">
        <v>7699000</v>
      </c>
      <c r="M5384">
        <v>219971</v>
      </c>
      <c r="N5384" t="s">
        <v>454</v>
      </c>
      <c r="O5384" t="s">
        <v>127</v>
      </c>
      <c r="P5384">
        <v>15</v>
      </c>
      <c r="Q5384" t="s">
        <v>453</v>
      </c>
      <c r="R5384">
        <v>2012</v>
      </c>
      <c r="S5384">
        <v>14</v>
      </c>
      <c r="T5384" t="s">
        <v>142</v>
      </c>
      <c r="U5384" t="s">
        <v>40</v>
      </c>
      <c r="V5384" t="s">
        <v>454</v>
      </c>
    </row>
    <row r="5385" spans="1:22" x14ac:dyDescent="0.3">
      <c r="A5385" t="s">
        <v>22</v>
      </c>
      <c r="B5385" t="s">
        <v>23</v>
      </c>
      <c r="C5385" t="s">
        <v>76</v>
      </c>
      <c r="D5385" t="s">
        <v>25</v>
      </c>
      <c r="E5385">
        <v>29.4</v>
      </c>
      <c r="F5385">
        <v>20</v>
      </c>
      <c r="G5385">
        <v>3</v>
      </c>
      <c r="H5385">
        <v>2020</v>
      </c>
      <c r="J5385" t="s">
        <v>62</v>
      </c>
      <c r="K5385" t="s">
        <v>57</v>
      </c>
      <c r="L5385">
        <v>10300000</v>
      </c>
      <c r="M5385">
        <v>350340</v>
      </c>
      <c r="N5385" t="s">
        <v>454</v>
      </c>
      <c r="O5385" t="s">
        <v>58</v>
      </c>
      <c r="P5385">
        <v>15</v>
      </c>
      <c r="Q5385" t="s">
        <v>453</v>
      </c>
      <c r="R5385">
        <v>2020</v>
      </c>
      <c r="S5385">
        <v>6</v>
      </c>
      <c r="T5385" t="s">
        <v>142</v>
      </c>
      <c r="U5385" t="s">
        <v>30</v>
      </c>
      <c r="V5385" t="s">
        <v>454</v>
      </c>
    </row>
    <row r="5386" spans="1:22" x14ac:dyDescent="0.3">
      <c r="A5386" t="s">
        <v>31</v>
      </c>
      <c r="B5386" t="s">
        <v>23</v>
      </c>
      <c r="C5386" t="s">
        <v>33</v>
      </c>
      <c r="D5386" t="s">
        <v>25</v>
      </c>
      <c r="E5386">
        <v>34.200000000000003</v>
      </c>
      <c r="F5386">
        <v>10</v>
      </c>
      <c r="G5386">
        <v>5</v>
      </c>
      <c r="H5386">
        <v>2021</v>
      </c>
      <c r="J5386" t="s">
        <v>25</v>
      </c>
      <c r="K5386" t="s">
        <v>25</v>
      </c>
      <c r="L5386">
        <v>9450000</v>
      </c>
      <c r="M5386">
        <v>276316</v>
      </c>
      <c r="N5386" t="s">
        <v>454</v>
      </c>
      <c r="O5386" t="s">
        <v>25</v>
      </c>
      <c r="Q5386" t="s">
        <v>454</v>
      </c>
      <c r="R5386">
        <v>2021</v>
      </c>
      <c r="S5386">
        <v>5</v>
      </c>
      <c r="T5386" t="s">
        <v>29</v>
      </c>
      <c r="U5386" t="s">
        <v>44</v>
      </c>
      <c r="V5386" t="s">
        <v>454</v>
      </c>
    </row>
    <row r="5387" spans="1:22" x14ac:dyDescent="0.3">
      <c r="A5387" t="s">
        <v>22</v>
      </c>
      <c r="B5387" t="s">
        <v>23</v>
      </c>
      <c r="C5387" t="s">
        <v>68</v>
      </c>
      <c r="D5387" t="s">
        <v>25</v>
      </c>
      <c r="E5387">
        <v>18.8</v>
      </c>
      <c r="F5387">
        <v>5</v>
      </c>
      <c r="G5387">
        <v>4</v>
      </c>
      <c r="H5387">
        <v>1963</v>
      </c>
      <c r="J5387" t="s">
        <v>223</v>
      </c>
      <c r="K5387" t="s">
        <v>71</v>
      </c>
      <c r="L5387">
        <v>3500000</v>
      </c>
      <c r="M5387">
        <v>186170</v>
      </c>
      <c r="N5387" t="s">
        <v>454</v>
      </c>
      <c r="O5387" t="s">
        <v>67</v>
      </c>
      <c r="P5387">
        <v>30</v>
      </c>
      <c r="Q5387" t="s">
        <v>453</v>
      </c>
      <c r="R5387">
        <v>1963</v>
      </c>
      <c r="S5387">
        <v>63</v>
      </c>
      <c r="T5387" t="s">
        <v>74</v>
      </c>
      <c r="U5387" t="s">
        <v>75</v>
      </c>
      <c r="V5387" t="s">
        <v>454</v>
      </c>
    </row>
    <row r="5388" spans="1:22" x14ac:dyDescent="0.3">
      <c r="A5388" t="s">
        <v>31</v>
      </c>
      <c r="B5388" t="s">
        <v>23</v>
      </c>
      <c r="C5388" t="s">
        <v>63</v>
      </c>
      <c r="D5388" t="s">
        <v>25</v>
      </c>
      <c r="E5388">
        <v>35.5</v>
      </c>
      <c r="F5388">
        <v>9</v>
      </c>
      <c r="G5388">
        <v>8</v>
      </c>
      <c r="H5388">
        <v>1984</v>
      </c>
      <c r="J5388" t="s">
        <v>201</v>
      </c>
      <c r="K5388" t="s">
        <v>119</v>
      </c>
      <c r="L5388">
        <v>5900000</v>
      </c>
      <c r="M5388">
        <v>166197</v>
      </c>
      <c r="N5388" t="s">
        <v>454</v>
      </c>
      <c r="O5388" t="s">
        <v>120</v>
      </c>
      <c r="P5388">
        <v>15</v>
      </c>
      <c r="Q5388" t="s">
        <v>453</v>
      </c>
      <c r="R5388">
        <v>1984</v>
      </c>
      <c r="S5388">
        <v>42</v>
      </c>
      <c r="T5388" t="s">
        <v>60</v>
      </c>
      <c r="U5388" t="s">
        <v>40</v>
      </c>
      <c r="V5388" t="s">
        <v>454</v>
      </c>
    </row>
    <row r="5389" spans="1:22" x14ac:dyDescent="0.3">
      <c r="A5389" t="s">
        <v>31</v>
      </c>
      <c r="B5389" t="s">
        <v>23</v>
      </c>
      <c r="C5389" t="s">
        <v>68</v>
      </c>
      <c r="D5389" t="s">
        <v>25</v>
      </c>
      <c r="E5389">
        <v>37</v>
      </c>
      <c r="F5389">
        <v>14</v>
      </c>
      <c r="G5389">
        <v>14</v>
      </c>
      <c r="H5389">
        <v>1988</v>
      </c>
      <c r="J5389" t="s">
        <v>25</v>
      </c>
      <c r="K5389" t="s">
        <v>25</v>
      </c>
      <c r="L5389">
        <v>9700000</v>
      </c>
      <c r="M5389">
        <v>262162</v>
      </c>
      <c r="N5389" t="s">
        <v>454</v>
      </c>
      <c r="O5389" t="s">
        <v>25</v>
      </c>
      <c r="Q5389" t="s">
        <v>454</v>
      </c>
      <c r="R5389">
        <v>1988</v>
      </c>
      <c r="S5389">
        <v>38</v>
      </c>
      <c r="T5389" t="s">
        <v>60</v>
      </c>
      <c r="U5389" t="s">
        <v>44</v>
      </c>
      <c r="V5389" t="s">
        <v>454</v>
      </c>
    </row>
    <row r="5390" spans="1:22" x14ac:dyDescent="0.3">
      <c r="A5390" t="s">
        <v>22</v>
      </c>
      <c r="B5390" t="s">
        <v>23</v>
      </c>
      <c r="C5390" t="s">
        <v>33</v>
      </c>
      <c r="D5390" t="s">
        <v>25</v>
      </c>
      <c r="E5390">
        <v>33.700000000000003</v>
      </c>
      <c r="F5390">
        <v>19</v>
      </c>
      <c r="G5390">
        <v>10</v>
      </c>
      <c r="H5390">
        <v>2021</v>
      </c>
      <c r="J5390" t="s">
        <v>158</v>
      </c>
      <c r="K5390" t="s">
        <v>37</v>
      </c>
      <c r="L5390">
        <v>10500000</v>
      </c>
      <c r="M5390">
        <v>311573</v>
      </c>
      <c r="N5390" t="s">
        <v>454</v>
      </c>
      <c r="O5390" t="s">
        <v>38</v>
      </c>
      <c r="P5390">
        <v>10</v>
      </c>
      <c r="Q5390" t="s">
        <v>453</v>
      </c>
      <c r="R5390">
        <v>2021</v>
      </c>
      <c r="S5390">
        <v>5</v>
      </c>
      <c r="T5390" t="s">
        <v>29</v>
      </c>
      <c r="U5390" t="s">
        <v>30</v>
      </c>
      <c r="V5390" t="s">
        <v>454</v>
      </c>
    </row>
    <row r="5391" spans="1:22" x14ac:dyDescent="0.3">
      <c r="A5391" t="s">
        <v>31</v>
      </c>
      <c r="B5391" t="s">
        <v>23</v>
      </c>
      <c r="C5391" t="s">
        <v>68</v>
      </c>
      <c r="D5391" t="s">
        <v>25</v>
      </c>
      <c r="E5391">
        <v>58.3</v>
      </c>
      <c r="F5391">
        <v>17</v>
      </c>
      <c r="G5391">
        <v>3</v>
      </c>
      <c r="J5391" t="s">
        <v>236</v>
      </c>
      <c r="K5391" t="s">
        <v>237</v>
      </c>
      <c r="L5391">
        <v>17900000</v>
      </c>
      <c r="M5391">
        <v>307033</v>
      </c>
      <c r="N5391" t="s">
        <v>454</v>
      </c>
      <c r="O5391" t="s">
        <v>72</v>
      </c>
      <c r="P5391">
        <v>31</v>
      </c>
      <c r="Q5391" t="s">
        <v>453</v>
      </c>
      <c r="T5391" t="s">
        <v>435</v>
      </c>
      <c r="U5391" t="s">
        <v>30</v>
      </c>
      <c r="V5391" t="s">
        <v>454</v>
      </c>
    </row>
    <row r="5392" spans="1:22" x14ac:dyDescent="0.3">
      <c r="A5392" t="s">
        <v>31</v>
      </c>
      <c r="B5392" t="s">
        <v>23</v>
      </c>
      <c r="C5392" t="s">
        <v>52</v>
      </c>
      <c r="D5392" t="s">
        <v>25</v>
      </c>
      <c r="E5392">
        <v>30</v>
      </c>
      <c r="F5392">
        <v>9</v>
      </c>
      <c r="G5392">
        <v>9</v>
      </c>
      <c r="H5392">
        <v>1991</v>
      </c>
      <c r="J5392" t="s">
        <v>319</v>
      </c>
      <c r="K5392" t="s">
        <v>71</v>
      </c>
      <c r="L5392">
        <v>7199000</v>
      </c>
      <c r="M5392">
        <v>239967</v>
      </c>
      <c r="N5392" t="s">
        <v>454</v>
      </c>
      <c r="O5392" t="s">
        <v>127</v>
      </c>
      <c r="P5392">
        <v>10</v>
      </c>
      <c r="Q5392" t="s">
        <v>453</v>
      </c>
      <c r="R5392">
        <v>1991</v>
      </c>
      <c r="S5392">
        <v>35</v>
      </c>
      <c r="T5392" t="s">
        <v>60</v>
      </c>
      <c r="U5392" t="s">
        <v>40</v>
      </c>
      <c r="V5392" t="s">
        <v>454</v>
      </c>
    </row>
    <row r="5393" spans="1:22" x14ac:dyDescent="0.3">
      <c r="A5393" t="s">
        <v>31</v>
      </c>
      <c r="B5393" t="s">
        <v>23</v>
      </c>
      <c r="C5393" t="s">
        <v>52</v>
      </c>
      <c r="D5393" t="s">
        <v>25</v>
      </c>
      <c r="E5393">
        <v>30.5</v>
      </c>
      <c r="F5393">
        <v>19</v>
      </c>
      <c r="G5393">
        <v>1</v>
      </c>
      <c r="H5393">
        <v>2021</v>
      </c>
      <c r="J5393" t="s">
        <v>25</v>
      </c>
      <c r="K5393" t="s">
        <v>25</v>
      </c>
      <c r="L5393">
        <v>5300000</v>
      </c>
      <c r="M5393">
        <v>173770</v>
      </c>
      <c r="N5393" t="s">
        <v>454</v>
      </c>
      <c r="O5393" t="s">
        <v>25</v>
      </c>
      <c r="Q5393" t="s">
        <v>454</v>
      </c>
      <c r="R5393">
        <v>2021</v>
      </c>
      <c r="S5393">
        <v>5</v>
      </c>
      <c r="T5393" t="s">
        <v>29</v>
      </c>
      <c r="U5393" t="s">
        <v>30</v>
      </c>
      <c r="V5393" t="s">
        <v>454</v>
      </c>
    </row>
    <row r="5394" spans="1:22" x14ac:dyDescent="0.3">
      <c r="A5394" t="s">
        <v>31</v>
      </c>
      <c r="B5394" t="s">
        <v>23</v>
      </c>
      <c r="C5394" t="s">
        <v>33</v>
      </c>
      <c r="D5394" t="s">
        <v>25</v>
      </c>
      <c r="E5394">
        <v>42</v>
      </c>
      <c r="F5394">
        <v>21</v>
      </c>
      <c r="G5394">
        <v>3</v>
      </c>
      <c r="H5394">
        <v>2018</v>
      </c>
      <c r="J5394" t="s">
        <v>171</v>
      </c>
      <c r="K5394" t="s">
        <v>43</v>
      </c>
      <c r="L5394">
        <v>11700000</v>
      </c>
      <c r="M5394">
        <v>278571</v>
      </c>
      <c r="N5394" t="s">
        <v>454</v>
      </c>
      <c r="O5394" t="s">
        <v>38</v>
      </c>
      <c r="P5394">
        <v>10</v>
      </c>
      <c r="Q5394" t="s">
        <v>453</v>
      </c>
      <c r="R5394">
        <v>2018</v>
      </c>
      <c r="S5394">
        <v>8</v>
      </c>
      <c r="T5394" t="s">
        <v>142</v>
      </c>
      <c r="U5394" t="s">
        <v>30</v>
      </c>
      <c r="V5394" t="s">
        <v>454</v>
      </c>
    </row>
    <row r="5395" spans="1:22" x14ac:dyDescent="0.3">
      <c r="A5395" t="s">
        <v>31</v>
      </c>
      <c r="B5395" t="s">
        <v>23</v>
      </c>
      <c r="C5395" t="s">
        <v>52</v>
      </c>
      <c r="D5395" t="s">
        <v>25</v>
      </c>
      <c r="E5395">
        <v>44.1</v>
      </c>
      <c r="F5395">
        <v>10</v>
      </c>
      <c r="G5395">
        <v>3</v>
      </c>
      <c r="H5395">
        <v>2010</v>
      </c>
      <c r="J5395" t="s">
        <v>226</v>
      </c>
      <c r="K5395" t="s">
        <v>71</v>
      </c>
      <c r="L5395">
        <v>10500000</v>
      </c>
      <c r="M5395">
        <v>238095</v>
      </c>
      <c r="N5395" t="s">
        <v>454</v>
      </c>
      <c r="O5395" t="s">
        <v>127</v>
      </c>
      <c r="P5395">
        <v>15</v>
      </c>
      <c r="Q5395" t="s">
        <v>453</v>
      </c>
      <c r="R5395">
        <v>2010</v>
      </c>
      <c r="S5395">
        <v>16</v>
      </c>
      <c r="T5395" t="s">
        <v>39</v>
      </c>
      <c r="U5395" t="s">
        <v>44</v>
      </c>
      <c r="V5395" t="s">
        <v>454</v>
      </c>
    </row>
    <row r="5396" spans="1:22" x14ac:dyDescent="0.3">
      <c r="A5396" t="s">
        <v>22</v>
      </c>
      <c r="B5396" t="s">
        <v>23</v>
      </c>
      <c r="C5396" t="s">
        <v>63</v>
      </c>
      <c r="D5396" t="s">
        <v>25</v>
      </c>
      <c r="E5396">
        <v>17</v>
      </c>
      <c r="F5396">
        <v>9</v>
      </c>
      <c r="G5396">
        <v>3</v>
      </c>
      <c r="H5396">
        <v>1979</v>
      </c>
      <c r="J5396" t="s">
        <v>118</v>
      </c>
      <c r="K5396" t="s">
        <v>119</v>
      </c>
      <c r="L5396">
        <v>3500000</v>
      </c>
      <c r="M5396">
        <v>205882</v>
      </c>
      <c r="N5396" t="s">
        <v>454</v>
      </c>
      <c r="O5396" t="s">
        <v>120</v>
      </c>
      <c r="P5396">
        <v>20</v>
      </c>
      <c r="Q5396" t="s">
        <v>453</v>
      </c>
      <c r="R5396">
        <v>1979</v>
      </c>
      <c r="S5396">
        <v>47</v>
      </c>
      <c r="T5396" t="s">
        <v>60</v>
      </c>
      <c r="U5396" t="s">
        <v>40</v>
      </c>
      <c r="V5396" t="s">
        <v>454</v>
      </c>
    </row>
    <row r="5397" spans="1:22" x14ac:dyDescent="0.3">
      <c r="A5397" t="s">
        <v>31</v>
      </c>
      <c r="B5397" t="s">
        <v>23</v>
      </c>
      <c r="C5397" t="s">
        <v>33</v>
      </c>
      <c r="D5397" t="s">
        <v>25</v>
      </c>
      <c r="E5397">
        <v>50</v>
      </c>
      <c r="F5397">
        <v>10</v>
      </c>
      <c r="G5397">
        <v>4</v>
      </c>
      <c r="H5397">
        <v>2005</v>
      </c>
      <c r="J5397" t="s">
        <v>25</v>
      </c>
      <c r="K5397" t="s">
        <v>25</v>
      </c>
      <c r="L5397">
        <v>9500000</v>
      </c>
      <c r="M5397">
        <v>190000</v>
      </c>
      <c r="N5397" t="s">
        <v>454</v>
      </c>
      <c r="O5397" t="s">
        <v>25</v>
      </c>
      <c r="Q5397" t="s">
        <v>454</v>
      </c>
      <c r="R5397">
        <v>2005</v>
      </c>
      <c r="S5397">
        <v>21</v>
      </c>
      <c r="T5397" t="s">
        <v>39</v>
      </c>
      <c r="U5397" t="s">
        <v>44</v>
      </c>
      <c r="V5397" t="s">
        <v>454</v>
      </c>
    </row>
    <row r="5398" spans="1:22" x14ac:dyDescent="0.3">
      <c r="A5398" t="s">
        <v>31</v>
      </c>
      <c r="B5398" t="s">
        <v>23</v>
      </c>
      <c r="C5398" t="s">
        <v>68</v>
      </c>
      <c r="D5398" t="s">
        <v>25</v>
      </c>
      <c r="E5398">
        <v>55.8</v>
      </c>
      <c r="F5398">
        <v>18</v>
      </c>
      <c r="G5398">
        <v>5</v>
      </c>
      <c r="H5398">
        <v>2017</v>
      </c>
      <c r="J5398" t="s">
        <v>236</v>
      </c>
      <c r="K5398" t="s">
        <v>237</v>
      </c>
      <c r="L5398">
        <v>17000000</v>
      </c>
      <c r="M5398">
        <v>304659</v>
      </c>
      <c r="N5398" t="s">
        <v>454</v>
      </c>
      <c r="O5398" t="s">
        <v>72</v>
      </c>
      <c r="P5398">
        <v>31</v>
      </c>
      <c r="Q5398" t="s">
        <v>453</v>
      </c>
      <c r="R5398">
        <v>2017</v>
      </c>
      <c r="S5398">
        <v>9</v>
      </c>
      <c r="T5398" t="s">
        <v>142</v>
      </c>
      <c r="U5398" t="s">
        <v>30</v>
      </c>
      <c r="V5398" t="s">
        <v>454</v>
      </c>
    </row>
    <row r="5399" spans="1:22" x14ac:dyDescent="0.3">
      <c r="A5399" t="s">
        <v>22</v>
      </c>
      <c r="B5399" t="s">
        <v>23</v>
      </c>
      <c r="C5399" t="s">
        <v>63</v>
      </c>
      <c r="D5399" t="s">
        <v>25</v>
      </c>
      <c r="E5399">
        <v>29</v>
      </c>
      <c r="F5399">
        <v>10</v>
      </c>
      <c r="G5399">
        <v>2</v>
      </c>
      <c r="H5399">
        <v>2019</v>
      </c>
      <c r="J5399" t="s">
        <v>65</v>
      </c>
      <c r="K5399" t="s">
        <v>66</v>
      </c>
      <c r="L5399">
        <v>8200000</v>
      </c>
      <c r="M5399">
        <v>282759</v>
      </c>
      <c r="N5399" t="s">
        <v>454</v>
      </c>
      <c r="O5399" t="s">
        <v>67</v>
      </c>
      <c r="P5399">
        <v>30</v>
      </c>
      <c r="Q5399" t="s">
        <v>453</v>
      </c>
      <c r="R5399">
        <v>2019</v>
      </c>
      <c r="S5399">
        <v>7</v>
      </c>
      <c r="T5399" t="s">
        <v>142</v>
      </c>
      <c r="U5399" t="s">
        <v>44</v>
      </c>
      <c r="V5399" t="s">
        <v>454</v>
      </c>
    </row>
    <row r="5400" spans="1:22" x14ac:dyDescent="0.3">
      <c r="A5400" t="s">
        <v>31</v>
      </c>
      <c r="B5400" t="s">
        <v>23</v>
      </c>
      <c r="C5400" t="s">
        <v>24</v>
      </c>
      <c r="D5400" t="s">
        <v>25</v>
      </c>
      <c r="E5400">
        <v>17.600000000000001</v>
      </c>
      <c r="F5400">
        <v>9</v>
      </c>
      <c r="G5400">
        <v>5</v>
      </c>
      <c r="H5400">
        <v>1974</v>
      </c>
      <c r="J5400" t="s">
        <v>170</v>
      </c>
      <c r="K5400" t="s">
        <v>37</v>
      </c>
      <c r="L5400">
        <v>4100000</v>
      </c>
      <c r="M5400">
        <v>232955</v>
      </c>
      <c r="N5400" t="s">
        <v>454</v>
      </c>
      <c r="O5400" t="s">
        <v>49</v>
      </c>
      <c r="P5400">
        <v>15</v>
      </c>
      <c r="Q5400" t="s">
        <v>453</v>
      </c>
      <c r="R5400">
        <v>1974</v>
      </c>
      <c r="S5400">
        <v>52</v>
      </c>
      <c r="T5400" t="s">
        <v>74</v>
      </c>
      <c r="U5400" t="s">
        <v>40</v>
      </c>
      <c r="V5400" t="s">
        <v>454</v>
      </c>
    </row>
    <row r="5401" spans="1:22" x14ac:dyDescent="0.3">
      <c r="A5401" t="s">
        <v>31</v>
      </c>
      <c r="B5401" t="s">
        <v>23</v>
      </c>
      <c r="C5401" t="s">
        <v>68</v>
      </c>
      <c r="D5401" t="s">
        <v>25</v>
      </c>
      <c r="E5401">
        <v>36</v>
      </c>
      <c r="F5401">
        <v>11</v>
      </c>
      <c r="G5401">
        <v>10</v>
      </c>
      <c r="J5401" t="s">
        <v>70</v>
      </c>
      <c r="K5401" t="s">
        <v>71</v>
      </c>
      <c r="L5401">
        <v>8900000</v>
      </c>
      <c r="M5401">
        <v>247222</v>
      </c>
      <c r="N5401" t="s">
        <v>454</v>
      </c>
      <c r="O5401" t="s">
        <v>72</v>
      </c>
      <c r="P5401">
        <v>15</v>
      </c>
      <c r="Q5401" t="s">
        <v>453</v>
      </c>
      <c r="T5401" t="s">
        <v>435</v>
      </c>
      <c r="U5401" t="s">
        <v>44</v>
      </c>
      <c r="V5401" t="s">
        <v>454</v>
      </c>
    </row>
    <row r="5402" spans="1:22" x14ac:dyDescent="0.3">
      <c r="A5402" t="s">
        <v>31</v>
      </c>
      <c r="B5402" t="s">
        <v>23</v>
      </c>
      <c r="C5402" t="s">
        <v>63</v>
      </c>
      <c r="D5402" t="s">
        <v>25</v>
      </c>
      <c r="E5402">
        <v>35</v>
      </c>
      <c r="F5402">
        <v>12</v>
      </c>
      <c r="G5402">
        <v>3</v>
      </c>
      <c r="H5402">
        <v>2018</v>
      </c>
      <c r="J5402" t="s">
        <v>320</v>
      </c>
      <c r="K5402" t="s">
        <v>86</v>
      </c>
      <c r="L5402">
        <v>8199000</v>
      </c>
      <c r="M5402">
        <v>234257</v>
      </c>
      <c r="N5402" t="s">
        <v>454</v>
      </c>
      <c r="O5402" t="s">
        <v>120</v>
      </c>
      <c r="P5402">
        <v>20</v>
      </c>
      <c r="Q5402" t="s">
        <v>453</v>
      </c>
      <c r="R5402">
        <v>2018</v>
      </c>
      <c r="S5402">
        <v>8</v>
      </c>
      <c r="T5402" t="s">
        <v>142</v>
      </c>
      <c r="U5402" t="s">
        <v>44</v>
      </c>
      <c r="V5402" t="s">
        <v>454</v>
      </c>
    </row>
    <row r="5403" spans="1:22" x14ac:dyDescent="0.3">
      <c r="A5403" t="s">
        <v>31</v>
      </c>
      <c r="B5403" t="s">
        <v>23</v>
      </c>
      <c r="C5403" t="s">
        <v>52</v>
      </c>
      <c r="D5403" t="s">
        <v>25</v>
      </c>
      <c r="E5403">
        <v>45</v>
      </c>
      <c r="F5403">
        <v>18</v>
      </c>
      <c r="G5403">
        <v>8</v>
      </c>
      <c r="H5403">
        <v>2023</v>
      </c>
      <c r="J5403" t="s">
        <v>233</v>
      </c>
      <c r="K5403" t="s">
        <v>71</v>
      </c>
      <c r="L5403">
        <v>14770000</v>
      </c>
      <c r="M5403">
        <v>328222</v>
      </c>
      <c r="N5403" t="s">
        <v>454</v>
      </c>
      <c r="O5403" t="s">
        <v>127</v>
      </c>
      <c r="P5403">
        <v>15</v>
      </c>
      <c r="Q5403" t="s">
        <v>453</v>
      </c>
      <c r="R5403">
        <v>2023</v>
      </c>
      <c r="S5403">
        <v>3</v>
      </c>
      <c r="T5403" t="s">
        <v>29</v>
      </c>
      <c r="U5403" t="s">
        <v>30</v>
      </c>
      <c r="V5403" t="s">
        <v>454</v>
      </c>
    </row>
    <row r="5404" spans="1:22" x14ac:dyDescent="0.3">
      <c r="A5404" t="s">
        <v>22</v>
      </c>
      <c r="B5404" t="s">
        <v>23</v>
      </c>
      <c r="C5404" t="s">
        <v>76</v>
      </c>
      <c r="D5404" t="s">
        <v>25</v>
      </c>
      <c r="E5404">
        <v>29.4</v>
      </c>
      <c r="F5404">
        <v>20</v>
      </c>
      <c r="G5404">
        <v>3</v>
      </c>
      <c r="H5404">
        <v>2020</v>
      </c>
      <c r="J5404" t="s">
        <v>62</v>
      </c>
      <c r="K5404" t="s">
        <v>57</v>
      </c>
      <c r="L5404">
        <v>10300000</v>
      </c>
      <c r="M5404">
        <v>350340</v>
      </c>
      <c r="N5404" t="s">
        <v>454</v>
      </c>
      <c r="O5404" t="s">
        <v>58</v>
      </c>
      <c r="P5404">
        <v>15</v>
      </c>
      <c r="Q5404" t="s">
        <v>453</v>
      </c>
      <c r="R5404">
        <v>2020</v>
      </c>
      <c r="S5404">
        <v>6</v>
      </c>
      <c r="T5404" t="s">
        <v>142</v>
      </c>
      <c r="U5404" t="s">
        <v>30</v>
      </c>
      <c r="V5404" t="s">
        <v>454</v>
      </c>
    </row>
    <row r="5405" spans="1:22" x14ac:dyDescent="0.3">
      <c r="A5405" t="s">
        <v>31</v>
      </c>
      <c r="B5405" t="s">
        <v>23</v>
      </c>
      <c r="C5405" t="s">
        <v>24</v>
      </c>
      <c r="D5405" t="s">
        <v>25</v>
      </c>
      <c r="E5405">
        <v>36.200000000000003</v>
      </c>
      <c r="F5405">
        <v>25</v>
      </c>
      <c r="G5405">
        <v>3</v>
      </c>
      <c r="H5405">
        <v>2019</v>
      </c>
      <c r="J5405" t="s">
        <v>47</v>
      </c>
      <c r="K5405" t="s">
        <v>48</v>
      </c>
      <c r="L5405">
        <v>8200000</v>
      </c>
      <c r="M5405">
        <v>226519</v>
      </c>
      <c r="N5405" t="s">
        <v>454</v>
      </c>
      <c r="O5405" t="s">
        <v>49</v>
      </c>
      <c r="P5405">
        <v>31</v>
      </c>
      <c r="Q5405" t="s">
        <v>453</v>
      </c>
      <c r="R5405">
        <v>2019</v>
      </c>
      <c r="S5405">
        <v>7</v>
      </c>
      <c r="T5405" t="s">
        <v>142</v>
      </c>
      <c r="U5405" t="s">
        <v>30</v>
      </c>
      <c r="V5405" t="s">
        <v>454</v>
      </c>
    </row>
    <row r="5406" spans="1:22" x14ac:dyDescent="0.3">
      <c r="A5406" t="s">
        <v>31</v>
      </c>
      <c r="B5406" t="s">
        <v>32</v>
      </c>
      <c r="C5406" t="s">
        <v>24</v>
      </c>
      <c r="D5406" t="s">
        <v>386</v>
      </c>
      <c r="E5406">
        <v>37.799999999999997</v>
      </c>
      <c r="F5406">
        <v>10</v>
      </c>
      <c r="G5406">
        <v>5</v>
      </c>
      <c r="I5406">
        <v>2026</v>
      </c>
      <c r="J5406" t="s">
        <v>25</v>
      </c>
      <c r="K5406" t="s">
        <v>25</v>
      </c>
      <c r="L5406">
        <v>8300000</v>
      </c>
      <c r="M5406">
        <v>219577</v>
      </c>
      <c r="N5406" t="s">
        <v>453</v>
      </c>
      <c r="O5406" t="s">
        <v>25</v>
      </c>
      <c r="Q5406" t="s">
        <v>454</v>
      </c>
      <c r="R5406">
        <v>2026</v>
      </c>
      <c r="S5406">
        <v>0</v>
      </c>
      <c r="T5406" t="s">
        <v>29</v>
      </c>
      <c r="U5406" t="s">
        <v>44</v>
      </c>
      <c r="V5406" t="s">
        <v>454</v>
      </c>
    </row>
    <row r="5407" spans="1:22" x14ac:dyDescent="0.3">
      <c r="A5407" t="s">
        <v>22</v>
      </c>
      <c r="B5407" t="s">
        <v>32</v>
      </c>
      <c r="C5407" t="s">
        <v>76</v>
      </c>
      <c r="D5407" t="s">
        <v>383</v>
      </c>
      <c r="E5407">
        <v>27.7</v>
      </c>
      <c r="F5407">
        <v>25</v>
      </c>
      <c r="G5407">
        <v>6</v>
      </c>
      <c r="I5407">
        <v>2030</v>
      </c>
      <c r="J5407" t="s">
        <v>157</v>
      </c>
      <c r="K5407" t="s">
        <v>79</v>
      </c>
      <c r="L5407">
        <v>9307200</v>
      </c>
      <c r="M5407">
        <v>336000</v>
      </c>
      <c r="N5407" t="s">
        <v>453</v>
      </c>
      <c r="O5407" t="s">
        <v>80</v>
      </c>
      <c r="P5407">
        <v>30</v>
      </c>
      <c r="Q5407" t="s">
        <v>453</v>
      </c>
      <c r="R5407">
        <v>2030</v>
      </c>
      <c r="S5407">
        <v>-4</v>
      </c>
      <c r="T5407" t="s">
        <v>35</v>
      </c>
      <c r="U5407" t="s">
        <v>30</v>
      </c>
      <c r="V5407" t="s">
        <v>454</v>
      </c>
    </row>
    <row r="5408" spans="1:22" x14ac:dyDescent="0.3">
      <c r="A5408" t="s">
        <v>22</v>
      </c>
      <c r="B5408" t="s">
        <v>32</v>
      </c>
      <c r="C5408" t="s">
        <v>76</v>
      </c>
      <c r="D5408" t="s">
        <v>383</v>
      </c>
      <c r="E5408">
        <v>26.4</v>
      </c>
      <c r="F5408">
        <v>25</v>
      </c>
      <c r="G5408">
        <v>8</v>
      </c>
      <c r="I5408">
        <v>2030</v>
      </c>
      <c r="J5408" t="s">
        <v>157</v>
      </c>
      <c r="K5408" t="s">
        <v>79</v>
      </c>
      <c r="L5408">
        <v>9055200</v>
      </c>
      <c r="M5408">
        <v>343000</v>
      </c>
      <c r="N5408" t="s">
        <v>453</v>
      </c>
      <c r="O5408" t="s">
        <v>80</v>
      </c>
      <c r="P5408">
        <v>30</v>
      </c>
      <c r="Q5408" t="s">
        <v>453</v>
      </c>
      <c r="R5408">
        <v>2030</v>
      </c>
      <c r="S5408">
        <v>-4</v>
      </c>
      <c r="T5408" t="s">
        <v>35</v>
      </c>
      <c r="U5408" t="s">
        <v>30</v>
      </c>
      <c r="V5408" t="s">
        <v>454</v>
      </c>
    </row>
    <row r="5409" spans="1:22" x14ac:dyDescent="0.3">
      <c r="A5409" t="s">
        <v>31</v>
      </c>
      <c r="B5409" t="s">
        <v>23</v>
      </c>
      <c r="C5409" t="s">
        <v>76</v>
      </c>
      <c r="D5409" t="s">
        <v>25</v>
      </c>
      <c r="E5409">
        <v>33</v>
      </c>
      <c r="F5409">
        <v>7</v>
      </c>
      <c r="G5409">
        <v>6</v>
      </c>
      <c r="H5409">
        <v>2020</v>
      </c>
      <c r="J5409" t="s">
        <v>267</v>
      </c>
      <c r="K5409" t="s">
        <v>79</v>
      </c>
      <c r="L5409">
        <v>16000000</v>
      </c>
      <c r="M5409">
        <v>484848</v>
      </c>
      <c r="N5409" t="s">
        <v>454</v>
      </c>
      <c r="O5409" t="s">
        <v>80</v>
      </c>
      <c r="P5409">
        <v>15</v>
      </c>
      <c r="Q5409" t="s">
        <v>453</v>
      </c>
      <c r="R5409">
        <v>2020</v>
      </c>
      <c r="S5409">
        <v>6</v>
      </c>
      <c r="T5409" t="s">
        <v>142</v>
      </c>
      <c r="U5409" t="s">
        <v>40</v>
      </c>
      <c r="V5409" t="s">
        <v>453</v>
      </c>
    </row>
    <row r="5410" spans="1:22" x14ac:dyDescent="0.3">
      <c r="A5410" t="s">
        <v>31</v>
      </c>
      <c r="B5410" t="s">
        <v>23</v>
      </c>
      <c r="C5410" t="s">
        <v>68</v>
      </c>
      <c r="D5410" t="s">
        <v>25</v>
      </c>
      <c r="E5410">
        <v>46.6</v>
      </c>
      <c r="F5410">
        <v>9</v>
      </c>
      <c r="G5410">
        <v>2</v>
      </c>
      <c r="H5410">
        <v>2008</v>
      </c>
      <c r="J5410" t="s">
        <v>25</v>
      </c>
      <c r="K5410" t="s">
        <v>25</v>
      </c>
      <c r="L5410">
        <v>11000000</v>
      </c>
      <c r="M5410">
        <v>236052</v>
      </c>
      <c r="N5410" t="s">
        <v>454</v>
      </c>
      <c r="O5410" t="s">
        <v>25</v>
      </c>
      <c r="Q5410" t="s">
        <v>454</v>
      </c>
      <c r="R5410">
        <v>2008</v>
      </c>
      <c r="S5410">
        <v>18</v>
      </c>
      <c r="T5410" t="s">
        <v>39</v>
      </c>
      <c r="U5410" t="s">
        <v>40</v>
      </c>
      <c r="V5410" t="s">
        <v>454</v>
      </c>
    </row>
    <row r="5411" spans="1:22" x14ac:dyDescent="0.3">
      <c r="A5411" t="s">
        <v>22</v>
      </c>
      <c r="B5411" t="s">
        <v>23</v>
      </c>
      <c r="C5411" t="s">
        <v>33</v>
      </c>
      <c r="D5411" t="s">
        <v>25</v>
      </c>
      <c r="E5411">
        <v>13</v>
      </c>
      <c r="F5411">
        <v>9</v>
      </c>
      <c r="G5411">
        <v>1</v>
      </c>
      <c r="J5411" t="s">
        <v>36</v>
      </c>
      <c r="K5411" t="s">
        <v>37</v>
      </c>
      <c r="L5411">
        <v>3850000</v>
      </c>
      <c r="M5411">
        <v>296154</v>
      </c>
      <c r="N5411" t="s">
        <v>454</v>
      </c>
      <c r="O5411" t="s">
        <v>38</v>
      </c>
      <c r="P5411">
        <v>31</v>
      </c>
      <c r="Q5411" t="s">
        <v>453</v>
      </c>
      <c r="T5411" t="s">
        <v>435</v>
      </c>
      <c r="U5411" t="s">
        <v>40</v>
      </c>
      <c r="V5411" t="s">
        <v>454</v>
      </c>
    </row>
    <row r="5412" spans="1:22" x14ac:dyDescent="0.3">
      <c r="A5412" t="s">
        <v>31</v>
      </c>
      <c r="B5412" t="s">
        <v>23</v>
      </c>
      <c r="C5412" t="s">
        <v>33</v>
      </c>
      <c r="D5412" t="s">
        <v>25</v>
      </c>
      <c r="E5412">
        <v>46</v>
      </c>
      <c r="F5412">
        <v>14</v>
      </c>
      <c r="G5412">
        <v>3</v>
      </c>
      <c r="H5412">
        <v>2016</v>
      </c>
      <c r="J5412" t="s">
        <v>25</v>
      </c>
      <c r="K5412" t="s">
        <v>25</v>
      </c>
      <c r="L5412">
        <v>9800000</v>
      </c>
      <c r="M5412">
        <v>213043</v>
      </c>
      <c r="N5412" t="s">
        <v>454</v>
      </c>
      <c r="O5412" t="s">
        <v>25</v>
      </c>
      <c r="Q5412" t="s">
        <v>454</v>
      </c>
      <c r="R5412">
        <v>2016</v>
      </c>
      <c r="S5412">
        <v>10</v>
      </c>
      <c r="T5412" t="s">
        <v>142</v>
      </c>
      <c r="U5412" t="s">
        <v>44</v>
      </c>
      <c r="V5412" t="s">
        <v>454</v>
      </c>
    </row>
    <row r="5413" spans="1:22" x14ac:dyDescent="0.3">
      <c r="A5413" t="s">
        <v>31</v>
      </c>
      <c r="B5413" t="s">
        <v>23</v>
      </c>
      <c r="C5413" t="s">
        <v>63</v>
      </c>
      <c r="D5413" t="s">
        <v>25</v>
      </c>
      <c r="E5413">
        <v>41.2</v>
      </c>
      <c r="F5413">
        <v>7</v>
      </c>
      <c r="G5413">
        <v>1</v>
      </c>
      <c r="H5413">
        <v>2021</v>
      </c>
      <c r="J5413" t="s">
        <v>181</v>
      </c>
      <c r="K5413" t="s">
        <v>86</v>
      </c>
      <c r="L5413">
        <v>9000000</v>
      </c>
      <c r="M5413">
        <v>218447</v>
      </c>
      <c r="N5413" t="s">
        <v>454</v>
      </c>
      <c r="O5413" t="s">
        <v>120</v>
      </c>
      <c r="P5413">
        <v>20</v>
      </c>
      <c r="Q5413" t="s">
        <v>453</v>
      </c>
      <c r="R5413">
        <v>2021</v>
      </c>
      <c r="S5413">
        <v>5</v>
      </c>
      <c r="T5413" t="s">
        <v>29</v>
      </c>
      <c r="U5413" t="s">
        <v>40</v>
      </c>
      <c r="V5413" t="s">
        <v>454</v>
      </c>
    </row>
    <row r="5414" spans="1:22" x14ac:dyDescent="0.3">
      <c r="A5414" t="s">
        <v>31</v>
      </c>
      <c r="B5414" t="s">
        <v>23</v>
      </c>
      <c r="C5414" t="s">
        <v>24</v>
      </c>
      <c r="D5414" t="s">
        <v>25</v>
      </c>
      <c r="E5414">
        <v>33.5</v>
      </c>
      <c r="F5414">
        <v>9</v>
      </c>
      <c r="G5414">
        <v>6</v>
      </c>
      <c r="H5414">
        <v>1979</v>
      </c>
      <c r="J5414" t="s">
        <v>436</v>
      </c>
      <c r="K5414" t="s">
        <v>37</v>
      </c>
      <c r="L5414">
        <v>8400000</v>
      </c>
      <c r="M5414">
        <v>250746</v>
      </c>
      <c r="N5414" t="s">
        <v>454</v>
      </c>
      <c r="O5414" t="s">
        <v>49</v>
      </c>
      <c r="P5414">
        <v>10</v>
      </c>
      <c r="Q5414" t="s">
        <v>453</v>
      </c>
      <c r="R5414">
        <v>1979</v>
      </c>
      <c r="S5414">
        <v>47</v>
      </c>
      <c r="T5414" t="s">
        <v>60</v>
      </c>
      <c r="U5414" t="s">
        <v>40</v>
      </c>
      <c r="V5414" t="s">
        <v>454</v>
      </c>
    </row>
    <row r="5415" spans="1:22" x14ac:dyDescent="0.3">
      <c r="A5415" t="s">
        <v>31</v>
      </c>
      <c r="B5415" t="s">
        <v>23</v>
      </c>
      <c r="C5415" t="s">
        <v>68</v>
      </c>
      <c r="D5415" t="s">
        <v>25</v>
      </c>
      <c r="E5415">
        <v>37.1</v>
      </c>
      <c r="F5415">
        <v>14</v>
      </c>
      <c r="G5415">
        <v>6</v>
      </c>
      <c r="H5415">
        <v>2012</v>
      </c>
      <c r="J5415" t="s">
        <v>25</v>
      </c>
      <c r="K5415" t="s">
        <v>25</v>
      </c>
      <c r="L5415">
        <v>7700000</v>
      </c>
      <c r="M5415">
        <v>207547</v>
      </c>
      <c r="N5415" t="s">
        <v>454</v>
      </c>
      <c r="O5415" t="s">
        <v>25</v>
      </c>
      <c r="Q5415" t="s">
        <v>454</v>
      </c>
      <c r="R5415">
        <v>2012</v>
      </c>
      <c r="S5415">
        <v>14</v>
      </c>
      <c r="T5415" t="s">
        <v>142</v>
      </c>
      <c r="U5415" t="s">
        <v>44</v>
      </c>
      <c r="V5415" t="s">
        <v>454</v>
      </c>
    </row>
    <row r="5416" spans="1:22" x14ac:dyDescent="0.3">
      <c r="A5416" t="s">
        <v>22</v>
      </c>
      <c r="B5416" t="s">
        <v>23</v>
      </c>
      <c r="C5416" t="s">
        <v>24</v>
      </c>
      <c r="D5416" t="s">
        <v>25</v>
      </c>
      <c r="E5416">
        <v>14</v>
      </c>
      <c r="F5416">
        <v>9</v>
      </c>
      <c r="G5416">
        <v>9</v>
      </c>
      <c r="H5416">
        <v>1972</v>
      </c>
      <c r="J5416" t="s">
        <v>148</v>
      </c>
      <c r="K5416" t="s">
        <v>96</v>
      </c>
      <c r="L5416">
        <v>3990000</v>
      </c>
      <c r="M5416">
        <v>285000</v>
      </c>
      <c r="N5416" t="s">
        <v>454</v>
      </c>
      <c r="O5416" t="s">
        <v>97</v>
      </c>
      <c r="P5416">
        <v>15</v>
      </c>
      <c r="Q5416" t="s">
        <v>453</v>
      </c>
      <c r="R5416">
        <v>1972</v>
      </c>
      <c r="S5416">
        <v>54</v>
      </c>
      <c r="T5416" t="s">
        <v>74</v>
      </c>
      <c r="U5416" t="s">
        <v>40</v>
      </c>
      <c r="V5416" t="s">
        <v>454</v>
      </c>
    </row>
    <row r="5417" spans="1:22" x14ac:dyDescent="0.3">
      <c r="A5417" t="s">
        <v>31</v>
      </c>
      <c r="B5417" t="s">
        <v>23</v>
      </c>
      <c r="C5417" t="s">
        <v>63</v>
      </c>
      <c r="D5417" t="s">
        <v>25</v>
      </c>
      <c r="E5417">
        <v>26.5</v>
      </c>
      <c r="F5417">
        <v>9</v>
      </c>
      <c r="G5417">
        <v>9</v>
      </c>
      <c r="J5417" t="s">
        <v>118</v>
      </c>
      <c r="K5417" t="s">
        <v>119</v>
      </c>
      <c r="L5417">
        <v>5790000</v>
      </c>
      <c r="M5417">
        <v>218491</v>
      </c>
      <c r="N5417" t="s">
        <v>454</v>
      </c>
      <c r="O5417" t="s">
        <v>120</v>
      </c>
      <c r="P5417">
        <v>20</v>
      </c>
      <c r="Q5417" t="s">
        <v>453</v>
      </c>
      <c r="T5417" t="s">
        <v>435</v>
      </c>
      <c r="U5417" t="s">
        <v>40</v>
      </c>
      <c r="V5417" t="s">
        <v>454</v>
      </c>
    </row>
    <row r="5418" spans="1:22" x14ac:dyDescent="0.3">
      <c r="A5418" t="s">
        <v>22</v>
      </c>
      <c r="B5418" t="s">
        <v>23</v>
      </c>
      <c r="C5418" t="s">
        <v>76</v>
      </c>
      <c r="D5418" t="s">
        <v>25</v>
      </c>
      <c r="E5418">
        <v>19.2</v>
      </c>
      <c r="F5418">
        <v>9</v>
      </c>
      <c r="G5418">
        <v>2</v>
      </c>
      <c r="H5418">
        <v>1974</v>
      </c>
      <c r="J5418" t="s">
        <v>113</v>
      </c>
      <c r="K5418" t="s">
        <v>57</v>
      </c>
      <c r="L5418">
        <v>5550000</v>
      </c>
      <c r="M5418">
        <v>289062</v>
      </c>
      <c r="N5418" t="s">
        <v>454</v>
      </c>
      <c r="O5418" t="s">
        <v>58</v>
      </c>
      <c r="P5418">
        <v>10</v>
      </c>
      <c r="Q5418" t="s">
        <v>453</v>
      </c>
      <c r="R5418">
        <v>1974</v>
      </c>
      <c r="S5418">
        <v>52</v>
      </c>
      <c r="T5418" t="s">
        <v>74</v>
      </c>
      <c r="U5418" t="s">
        <v>40</v>
      </c>
      <c r="V5418" t="s">
        <v>454</v>
      </c>
    </row>
    <row r="5419" spans="1:22" x14ac:dyDescent="0.3">
      <c r="A5419" t="s">
        <v>31</v>
      </c>
      <c r="B5419" t="s">
        <v>23</v>
      </c>
      <c r="C5419" t="s">
        <v>63</v>
      </c>
      <c r="D5419" t="s">
        <v>25</v>
      </c>
      <c r="E5419">
        <v>17.899999999999999</v>
      </c>
      <c r="F5419">
        <v>5</v>
      </c>
      <c r="G5419">
        <v>4</v>
      </c>
      <c r="J5419" t="s">
        <v>118</v>
      </c>
      <c r="K5419" t="s">
        <v>119</v>
      </c>
      <c r="L5419">
        <v>3490000</v>
      </c>
      <c r="M5419">
        <v>194972</v>
      </c>
      <c r="N5419" t="s">
        <v>454</v>
      </c>
      <c r="O5419" t="s">
        <v>120</v>
      </c>
      <c r="P5419">
        <v>20</v>
      </c>
      <c r="Q5419" t="s">
        <v>453</v>
      </c>
      <c r="T5419" t="s">
        <v>435</v>
      </c>
      <c r="U5419" t="s">
        <v>75</v>
      </c>
      <c r="V5419" t="s">
        <v>454</v>
      </c>
    </row>
    <row r="5420" spans="1:22" x14ac:dyDescent="0.3">
      <c r="A5420" t="s">
        <v>31</v>
      </c>
      <c r="B5420" t="s">
        <v>23</v>
      </c>
      <c r="C5420" t="s">
        <v>24</v>
      </c>
      <c r="D5420" t="s">
        <v>25</v>
      </c>
      <c r="E5420">
        <v>34</v>
      </c>
      <c r="F5420">
        <v>2</v>
      </c>
      <c r="G5420">
        <v>2</v>
      </c>
      <c r="H5420">
        <v>2000</v>
      </c>
      <c r="J5420" t="s">
        <v>152</v>
      </c>
      <c r="K5420" t="s">
        <v>153</v>
      </c>
      <c r="L5420">
        <v>6100000</v>
      </c>
      <c r="M5420">
        <v>179412</v>
      </c>
      <c r="N5420" t="s">
        <v>454</v>
      </c>
      <c r="O5420" t="s">
        <v>97</v>
      </c>
      <c r="P5420">
        <v>31</v>
      </c>
      <c r="Q5420" t="s">
        <v>453</v>
      </c>
      <c r="R5420">
        <v>2000</v>
      </c>
      <c r="S5420">
        <v>26</v>
      </c>
      <c r="T5420" t="s">
        <v>39</v>
      </c>
      <c r="U5420" t="s">
        <v>75</v>
      </c>
      <c r="V5420" t="s">
        <v>454</v>
      </c>
    </row>
    <row r="5421" spans="1:22" x14ac:dyDescent="0.3">
      <c r="A5421" t="s">
        <v>31</v>
      </c>
      <c r="B5421" t="s">
        <v>23</v>
      </c>
      <c r="C5421" t="s">
        <v>63</v>
      </c>
      <c r="D5421" t="s">
        <v>25</v>
      </c>
      <c r="E5421">
        <v>41</v>
      </c>
      <c r="F5421">
        <v>10</v>
      </c>
      <c r="G5421">
        <v>5</v>
      </c>
      <c r="J5421" t="s">
        <v>118</v>
      </c>
      <c r="K5421" t="s">
        <v>119</v>
      </c>
      <c r="L5421">
        <v>6970000</v>
      </c>
      <c r="M5421">
        <v>170000</v>
      </c>
      <c r="N5421" t="s">
        <v>454</v>
      </c>
      <c r="O5421" t="s">
        <v>120</v>
      </c>
      <c r="P5421">
        <v>20</v>
      </c>
      <c r="Q5421" t="s">
        <v>453</v>
      </c>
      <c r="T5421" t="s">
        <v>435</v>
      </c>
      <c r="U5421" t="s">
        <v>44</v>
      </c>
      <c r="V5421" t="s">
        <v>454</v>
      </c>
    </row>
    <row r="5422" spans="1:22" x14ac:dyDescent="0.3">
      <c r="A5422" t="s">
        <v>22</v>
      </c>
      <c r="B5422" t="s">
        <v>23</v>
      </c>
      <c r="C5422" t="s">
        <v>76</v>
      </c>
      <c r="D5422" t="s">
        <v>25</v>
      </c>
      <c r="E5422">
        <v>30</v>
      </c>
      <c r="F5422">
        <v>22</v>
      </c>
      <c r="G5422">
        <v>10</v>
      </c>
      <c r="J5422" t="s">
        <v>62</v>
      </c>
      <c r="K5422" t="s">
        <v>57</v>
      </c>
      <c r="L5422">
        <v>11000000</v>
      </c>
      <c r="M5422">
        <v>366667</v>
      </c>
      <c r="N5422" t="s">
        <v>454</v>
      </c>
      <c r="O5422" t="s">
        <v>58</v>
      </c>
      <c r="P5422">
        <v>15</v>
      </c>
      <c r="Q5422" t="s">
        <v>453</v>
      </c>
      <c r="T5422" t="s">
        <v>435</v>
      </c>
      <c r="U5422" t="s">
        <v>30</v>
      </c>
      <c r="V5422" t="s">
        <v>454</v>
      </c>
    </row>
    <row r="5423" spans="1:22" x14ac:dyDescent="0.3">
      <c r="A5423" t="s">
        <v>22</v>
      </c>
      <c r="B5423" t="s">
        <v>23</v>
      </c>
      <c r="C5423" t="s">
        <v>33</v>
      </c>
      <c r="D5423" t="s">
        <v>25</v>
      </c>
      <c r="E5423">
        <v>39</v>
      </c>
      <c r="F5423">
        <v>12</v>
      </c>
      <c r="G5423">
        <v>9</v>
      </c>
      <c r="J5423" t="s">
        <v>173</v>
      </c>
      <c r="K5423" t="s">
        <v>57</v>
      </c>
      <c r="L5423">
        <v>12000000</v>
      </c>
      <c r="M5423">
        <v>307692</v>
      </c>
      <c r="N5423" t="s">
        <v>454</v>
      </c>
      <c r="O5423" t="s">
        <v>80</v>
      </c>
      <c r="P5423">
        <v>31</v>
      </c>
      <c r="Q5423" t="s">
        <v>453</v>
      </c>
      <c r="T5423" t="s">
        <v>435</v>
      </c>
      <c r="U5423" t="s">
        <v>44</v>
      </c>
      <c r="V5423" t="s">
        <v>454</v>
      </c>
    </row>
    <row r="5424" spans="1:22" x14ac:dyDescent="0.3">
      <c r="A5424" t="s">
        <v>31</v>
      </c>
      <c r="B5424" t="s">
        <v>23</v>
      </c>
      <c r="C5424" t="s">
        <v>52</v>
      </c>
      <c r="D5424" t="s">
        <v>25</v>
      </c>
      <c r="E5424">
        <v>35.9</v>
      </c>
      <c r="F5424">
        <v>5</v>
      </c>
      <c r="G5424">
        <v>3</v>
      </c>
      <c r="J5424" t="s">
        <v>25</v>
      </c>
      <c r="K5424" t="s">
        <v>25</v>
      </c>
      <c r="L5424">
        <v>4350000</v>
      </c>
      <c r="M5424">
        <v>121170</v>
      </c>
      <c r="N5424" t="s">
        <v>454</v>
      </c>
      <c r="O5424" t="s">
        <v>25</v>
      </c>
      <c r="Q5424" t="s">
        <v>454</v>
      </c>
      <c r="T5424" t="s">
        <v>435</v>
      </c>
      <c r="U5424" t="s">
        <v>75</v>
      </c>
      <c r="V5424" t="s">
        <v>454</v>
      </c>
    </row>
    <row r="5425" spans="1:22" x14ac:dyDescent="0.3">
      <c r="A5425" t="s">
        <v>31</v>
      </c>
      <c r="B5425" t="s">
        <v>23</v>
      </c>
      <c r="C5425" t="s">
        <v>68</v>
      </c>
      <c r="D5425" t="s">
        <v>25</v>
      </c>
      <c r="E5425">
        <v>38</v>
      </c>
      <c r="F5425">
        <v>10</v>
      </c>
      <c r="G5425">
        <v>1</v>
      </c>
      <c r="H5425">
        <v>1996</v>
      </c>
      <c r="J5425" t="s">
        <v>219</v>
      </c>
      <c r="K5425" t="s">
        <v>108</v>
      </c>
      <c r="L5425">
        <v>8900000</v>
      </c>
      <c r="M5425">
        <v>234211</v>
      </c>
      <c r="N5425" t="s">
        <v>454</v>
      </c>
      <c r="O5425" t="s">
        <v>72</v>
      </c>
      <c r="P5425">
        <v>30</v>
      </c>
      <c r="Q5425" t="s">
        <v>453</v>
      </c>
      <c r="R5425">
        <v>1996</v>
      </c>
      <c r="S5425">
        <v>30</v>
      </c>
      <c r="T5425" t="s">
        <v>39</v>
      </c>
      <c r="U5425" t="s">
        <v>44</v>
      </c>
      <c r="V5425" t="s">
        <v>454</v>
      </c>
    </row>
    <row r="5426" spans="1:22" x14ac:dyDescent="0.3">
      <c r="A5426" t="s">
        <v>31</v>
      </c>
      <c r="B5426" t="s">
        <v>23</v>
      </c>
      <c r="C5426" t="s">
        <v>33</v>
      </c>
      <c r="D5426" t="s">
        <v>25</v>
      </c>
      <c r="E5426">
        <v>33.700000000000003</v>
      </c>
      <c r="F5426">
        <v>10</v>
      </c>
      <c r="G5426">
        <v>2</v>
      </c>
      <c r="H5426">
        <v>2025</v>
      </c>
      <c r="J5426" t="s">
        <v>25</v>
      </c>
      <c r="K5426" t="s">
        <v>25</v>
      </c>
      <c r="L5426">
        <v>9000000</v>
      </c>
      <c r="M5426">
        <v>267062</v>
      </c>
      <c r="N5426" t="s">
        <v>454</v>
      </c>
      <c r="O5426" t="s">
        <v>25</v>
      </c>
      <c r="Q5426" t="s">
        <v>454</v>
      </c>
      <c r="R5426">
        <v>2025</v>
      </c>
      <c r="S5426">
        <v>1</v>
      </c>
      <c r="T5426" t="s">
        <v>29</v>
      </c>
      <c r="U5426" t="s">
        <v>44</v>
      </c>
      <c r="V5426" t="s">
        <v>454</v>
      </c>
    </row>
    <row r="5427" spans="1:22" x14ac:dyDescent="0.3">
      <c r="A5427" t="s">
        <v>22</v>
      </c>
      <c r="B5427" t="s">
        <v>23</v>
      </c>
      <c r="C5427" t="s">
        <v>24</v>
      </c>
      <c r="D5427" t="s">
        <v>25</v>
      </c>
      <c r="E5427">
        <v>13</v>
      </c>
      <c r="F5427">
        <v>9</v>
      </c>
      <c r="G5427">
        <v>8</v>
      </c>
      <c r="J5427" t="s">
        <v>172</v>
      </c>
      <c r="K5427" t="s">
        <v>43</v>
      </c>
      <c r="L5427">
        <v>3199000</v>
      </c>
      <c r="M5427">
        <v>246077</v>
      </c>
      <c r="N5427" t="s">
        <v>454</v>
      </c>
      <c r="O5427" t="s">
        <v>38</v>
      </c>
      <c r="P5427">
        <v>15</v>
      </c>
      <c r="Q5427" t="s">
        <v>453</v>
      </c>
      <c r="T5427" t="s">
        <v>435</v>
      </c>
      <c r="U5427" t="s">
        <v>40</v>
      </c>
      <c r="V5427" t="s">
        <v>454</v>
      </c>
    </row>
    <row r="5428" spans="1:22" x14ac:dyDescent="0.3">
      <c r="A5428" t="s">
        <v>31</v>
      </c>
      <c r="B5428" t="s">
        <v>23</v>
      </c>
      <c r="C5428" t="s">
        <v>84</v>
      </c>
      <c r="D5428" t="s">
        <v>25</v>
      </c>
      <c r="E5428">
        <v>29.2</v>
      </c>
      <c r="F5428">
        <v>5</v>
      </c>
      <c r="G5428">
        <v>1</v>
      </c>
      <c r="H5428">
        <v>1970</v>
      </c>
      <c r="J5428" t="s">
        <v>25</v>
      </c>
      <c r="K5428" t="s">
        <v>25</v>
      </c>
      <c r="L5428">
        <v>4100000</v>
      </c>
      <c r="M5428">
        <v>140411</v>
      </c>
      <c r="N5428" t="s">
        <v>454</v>
      </c>
      <c r="O5428" t="s">
        <v>25</v>
      </c>
      <c r="Q5428" t="s">
        <v>454</v>
      </c>
      <c r="R5428">
        <v>1970</v>
      </c>
      <c r="S5428">
        <v>56</v>
      </c>
      <c r="T5428" t="s">
        <v>74</v>
      </c>
      <c r="U5428" t="s">
        <v>75</v>
      </c>
      <c r="V5428" t="s">
        <v>454</v>
      </c>
    </row>
    <row r="5429" spans="1:22" x14ac:dyDescent="0.3">
      <c r="A5429" t="s">
        <v>22</v>
      </c>
      <c r="B5429" t="s">
        <v>23</v>
      </c>
      <c r="C5429" t="s">
        <v>33</v>
      </c>
      <c r="D5429" t="s">
        <v>25</v>
      </c>
      <c r="E5429">
        <v>25</v>
      </c>
      <c r="F5429">
        <v>26</v>
      </c>
      <c r="G5429">
        <v>9</v>
      </c>
      <c r="J5429" t="s">
        <v>25</v>
      </c>
      <c r="K5429" t="s">
        <v>25</v>
      </c>
      <c r="L5429">
        <v>7290000</v>
      </c>
      <c r="M5429">
        <v>291600</v>
      </c>
      <c r="N5429" t="s">
        <v>454</v>
      </c>
      <c r="O5429" t="s">
        <v>25</v>
      </c>
      <c r="Q5429" t="s">
        <v>454</v>
      </c>
      <c r="T5429" t="s">
        <v>435</v>
      </c>
      <c r="U5429" t="s">
        <v>30</v>
      </c>
      <c r="V5429" t="s">
        <v>454</v>
      </c>
    </row>
    <row r="5430" spans="1:22" x14ac:dyDescent="0.3">
      <c r="A5430" t="s">
        <v>22</v>
      </c>
      <c r="B5430" t="s">
        <v>23</v>
      </c>
      <c r="C5430" t="s">
        <v>68</v>
      </c>
      <c r="D5430" t="s">
        <v>25</v>
      </c>
      <c r="E5430">
        <v>24.7</v>
      </c>
      <c r="F5430">
        <v>9</v>
      </c>
      <c r="G5430">
        <v>6</v>
      </c>
      <c r="J5430" t="s">
        <v>210</v>
      </c>
      <c r="K5430" t="s">
        <v>211</v>
      </c>
      <c r="L5430">
        <v>5450000</v>
      </c>
      <c r="M5430">
        <v>220648</v>
      </c>
      <c r="N5430" t="s">
        <v>454</v>
      </c>
      <c r="O5430" t="s">
        <v>120</v>
      </c>
      <c r="P5430">
        <v>31</v>
      </c>
      <c r="Q5430" t="s">
        <v>453</v>
      </c>
      <c r="T5430" t="s">
        <v>435</v>
      </c>
      <c r="U5430" t="s">
        <v>40</v>
      </c>
      <c r="V5430" t="s">
        <v>454</v>
      </c>
    </row>
    <row r="5431" spans="1:22" x14ac:dyDescent="0.3">
      <c r="A5431" t="s">
        <v>22</v>
      </c>
      <c r="B5431" t="s">
        <v>23</v>
      </c>
      <c r="C5431" t="s">
        <v>76</v>
      </c>
      <c r="D5431" t="s">
        <v>25</v>
      </c>
      <c r="E5431">
        <v>11.4</v>
      </c>
      <c r="F5431">
        <v>9</v>
      </c>
      <c r="G5431">
        <v>2</v>
      </c>
      <c r="H5431">
        <v>1974</v>
      </c>
      <c r="J5431" t="s">
        <v>112</v>
      </c>
      <c r="K5431" t="s">
        <v>79</v>
      </c>
      <c r="L5431">
        <v>3890000</v>
      </c>
      <c r="M5431">
        <v>341228</v>
      </c>
      <c r="N5431" t="s">
        <v>454</v>
      </c>
      <c r="O5431" t="s">
        <v>80</v>
      </c>
      <c r="P5431">
        <v>20</v>
      </c>
      <c r="Q5431" t="s">
        <v>453</v>
      </c>
      <c r="R5431">
        <v>1974</v>
      </c>
      <c r="S5431">
        <v>52</v>
      </c>
      <c r="T5431" t="s">
        <v>74</v>
      </c>
      <c r="U5431" t="s">
        <v>40</v>
      </c>
      <c r="V5431" t="s">
        <v>454</v>
      </c>
    </row>
    <row r="5432" spans="1:22" x14ac:dyDescent="0.3">
      <c r="A5432" t="s">
        <v>22</v>
      </c>
      <c r="B5432" t="s">
        <v>23</v>
      </c>
      <c r="C5432" t="s">
        <v>68</v>
      </c>
      <c r="D5432" t="s">
        <v>25</v>
      </c>
      <c r="E5432">
        <v>13.1</v>
      </c>
      <c r="F5432">
        <v>5</v>
      </c>
      <c r="G5432">
        <v>4</v>
      </c>
      <c r="J5432" t="s">
        <v>165</v>
      </c>
      <c r="K5432" t="s">
        <v>71</v>
      </c>
      <c r="L5432">
        <v>2490000</v>
      </c>
      <c r="M5432">
        <v>190076</v>
      </c>
      <c r="N5432" t="s">
        <v>454</v>
      </c>
      <c r="O5432" t="s">
        <v>127</v>
      </c>
      <c r="P5432">
        <v>15</v>
      </c>
      <c r="Q5432" t="s">
        <v>453</v>
      </c>
      <c r="T5432" t="s">
        <v>435</v>
      </c>
      <c r="U5432" t="s">
        <v>75</v>
      </c>
      <c r="V5432" t="s">
        <v>454</v>
      </c>
    </row>
    <row r="5433" spans="1:22" x14ac:dyDescent="0.3">
      <c r="A5433" t="s">
        <v>31</v>
      </c>
      <c r="B5433" t="s">
        <v>23</v>
      </c>
      <c r="C5433" t="s">
        <v>76</v>
      </c>
      <c r="D5433" t="s">
        <v>25</v>
      </c>
      <c r="E5433">
        <v>60</v>
      </c>
      <c r="F5433">
        <v>4</v>
      </c>
      <c r="G5433">
        <v>4</v>
      </c>
      <c r="H5433">
        <v>2001</v>
      </c>
      <c r="J5433" t="s">
        <v>437</v>
      </c>
      <c r="K5433" t="s">
        <v>438</v>
      </c>
      <c r="L5433">
        <v>22000000</v>
      </c>
      <c r="M5433">
        <v>366667</v>
      </c>
      <c r="N5433" t="s">
        <v>454</v>
      </c>
      <c r="O5433" t="s">
        <v>80</v>
      </c>
      <c r="P5433">
        <v>15</v>
      </c>
      <c r="Q5433" t="s">
        <v>453</v>
      </c>
      <c r="R5433">
        <v>2001</v>
      </c>
      <c r="S5433">
        <v>25</v>
      </c>
      <c r="T5433" t="s">
        <v>39</v>
      </c>
      <c r="U5433" t="s">
        <v>75</v>
      </c>
      <c r="V5433" t="s">
        <v>454</v>
      </c>
    </row>
    <row r="5434" spans="1:22" x14ac:dyDescent="0.3">
      <c r="A5434" t="s">
        <v>31</v>
      </c>
      <c r="B5434" t="s">
        <v>23</v>
      </c>
      <c r="C5434" t="s">
        <v>33</v>
      </c>
      <c r="D5434" t="s">
        <v>25</v>
      </c>
      <c r="E5434">
        <v>42.9</v>
      </c>
      <c r="F5434">
        <v>10</v>
      </c>
      <c r="G5434">
        <v>3</v>
      </c>
      <c r="J5434" t="s">
        <v>186</v>
      </c>
      <c r="K5434" t="s">
        <v>57</v>
      </c>
      <c r="L5434">
        <v>11400000</v>
      </c>
      <c r="M5434">
        <v>265734</v>
      </c>
      <c r="N5434" t="s">
        <v>454</v>
      </c>
      <c r="O5434" t="s">
        <v>58</v>
      </c>
      <c r="P5434">
        <v>30</v>
      </c>
      <c r="Q5434" t="s">
        <v>453</v>
      </c>
      <c r="T5434" t="s">
        <v>435</v>
      </c>
      <c r="U5434" t="s">
        <v>44</v>
      </c>
      <c r="V5434" t="s">
        <v>454</v>
      </c>
    </row>
    <row r="5435" spans="1:22" x14ac:dyDescent="0.3">
      <c r="A5435" t="s">
        <v>31</v>
      </c>
      <c r="B5435" t="s">
        <v>23</v>
      </c>
      <c r="C5435" t="s">
        <v>52</v>
      </c>
      <c r="D5435" t="s">
        <v>25</v>
      </c>
      <c r="E5435">
        <v>43</v>
      </c>
      <c r="F5435">
        <v>19</v>
      </c>
      <c r="G5435">
        <v>11</v>
      </c>
      <c r="H5435">
        <v>2023</v>
      </c>
      <c r="J5435" t="s">
        <v>233</v>
      </c>
      <c r="K5435" t="s">
        <v>71</v>
      </c>
      <c r="L5435">
        <v>14499000</v>
      </c>
      <c r="M5435">
        <v>337186</v>
      </c>
      <c r="N5435" t="s">
        <v>454</v>
      </c>
      <c r="O5435" t="s">
        <v>127</v>
      </c>
      <c r="P5435">
        <v>15</v>
      </c>
      <c r="Q5435" t="s">
        <v>453</v>
      </c>
      <c r="R5435">
        <v>2023</v>
      </c>
      <c r="S5435">
        <v>3</v>
      </c>
      <c r="T5435" t="s">
        <v>29</v>
      </c>
      <c r="U5435" t="s">
        <v>30</v>
      </c>
      <c r="V5435" t="s">
        <v>454</v>
      </c>
    </row>
    <row r="5436" spans="1:22" x14ac:dyDescent="0.3">
      <c r="A5436" t="s">
        <v>31</v>
      </c>
      <c r="B5436" t="s">
        <v>23</v>
      </c>
      <c r="C5436" t="s">
        <v>33</v>
      </c>
      <c r="D5436" t="s">
        <v>25</v>
      </c>
      <c r="E5436">
        <v>32.200000000000003</v>
      </c>
      <c r="F5436">
        <v>5</v>
      </c>
      <c r="G5436">
        <v>2</v>
      </c>
      <c r="J5436" t="s">
        <v>25</v>
      </c>
      <c r="K5436" t="s">
        <v>25</v>
      </c>
      <c r="L5436">
        <v>5200000</v>
      </c>
      <c r="M5436">
        <v>161491</v>
      </c>
      <c r="N5436" t="s">
        <v>454</v>
      </c>
      <c r="O5436" t="s">
        <v>25</v>
      </c>
      <c r="Q5436" t="s">
        <v>454</v>
      </c>
      <c r="T5436" t="s">
        <v>435</v>
      </c>
      <c r="U5436" t="s">
        <v>75</v>
      </c>
      <c r="V5436" t="s">
        <v>454</v>
      </c>
    </row>
    <row r="5437" spans="1:22" x14ac:dyDescent="0.3">
      <c r="A5437" t="s">
        <v>31</v>
      </c>
      <c r="B5437" t="s">
        <v>23</v>
      </c>
      <c r="C5437" t="s">
        <v>52</v>
      </c>
      <c r="D5437" t="s">
        <v>25</v>
      </c>
      <c r="E5437">
        <v>42.6</v>
      </c>
      <c r="F5437">
        <v>9</v>
      </c>
      <c r="G5437">
        <v>1</v>
      </c>
      <c r="J5437" t="s">
        <v>209</v>
      </c>
      <c r="K5437" t="s">
        <v>71</v>
      </c>
      <c r="L5437">
        <v>11290000</v>
      </c>
      <c r="M5437">
        <v>265023</v>
      </c>
      <c r="N5437" t="s">
        <v>454</v>
      </c>
      <c r="O5437" t="s">
        <v>72</v>
      </c>
      <c r="P5437">
        <v>15</v>
      </c>
      <c r="Q5437" t="s">
        <v>453</v>
      </c>
      <c r="T5437" t="s">
        <v>435</v>
      </c>
      <c r="U5437" t="s">
        <v>40</v>
      </c>
      <c r="V5437" t="s">
        <v>454</v>
      </c>
    </row>
    <row r="5438" spans="1:22" x14ac:dyDescent="0.3">
      <c r="A5438" t="s">
        <v>31</v>
      </c>
      <c r="B5438" t="s">
        <v>23</v>
      </c>
      <c r="C5438" t="s">
        <v>24</v>
      </c>
      <c r="D5438" t="s">
        <v>25</v>
      </c>
      <c r="E5438">
        <v>52</v>
      </c>
      <c r="F5438">
        <v>17</v>
      </c>
      <c r="G5438">
        <v>13</v>
      </c>
      <c r="H5438">
        <v>2022</v>
      </c>
      <c r="J5438" t="s">
        <v>235</v>
      </c>
      <c r="K5438" t="s">
        <v>37</v>
      </c>
      <c r="L5438">
        <v>14500000</v>
      </c>
      <c r="M5438">
        <v>278846</v>
      </c>
      <c r="N5438" t="s">
        <v>454</v>
      </c>
      <c r="O5438" t="s">
        <v>28</v>
      </c>
      <c r="P5438">
        <v>20</v>
      </c>
      <c r="Q5438" t="s">
        <v>453</v>
      </c>
      <c r="R5438">
        <v>2022</v>
      </c>
      <c r="S5438">
        <v>4</v>
      </c>
      <c r="T5438" t="s">
        <v>29</v>
      </c>
      <c r="U5438" t="s">
        <v>30</v>
      </c>
      <c r="V5438" t="s">
        <v>454</v>
      </c>
    </row>
    <row r="5439" spans="1:22" x14ac:dyDescent="0.3">
      <c r="A5439" t="s">
        <v>31</v>
      </c>
      <c r="B5439" t="s">
        <v>23</v>
      </c>
      <c r="C5439" t="s">
        <v>33</v>
      </c>
      <c r="D5439" t="s">
        <v>25</v>
      </c>
      <c r="E5439">
        <v>40</v>
      </c>
      <c r="F5439">
        <v>18</v>
      </c>
      <c r="G5439">
        <v>8</v>
      </c>
      <c r="H5439">
        <v>2021</v>
      </c>
      <c r="J5439" t="s">
        <v>25</v>
      </c>
      <c r="K5439" t="s">
        <v>25</v>
      </c>
      <c r="L5439">
        <v>10800000</v>
      </c>
      <c r="M5439">
        <v>270000</v>
      </c>
      <c r="N5439" t="s">
        <v>454</v>
      </c>
      <c r="O5439" t="s">
        <v>25</v>
      </c>
      <c r="Q5439" t="s">
        <v>454</v>
      </c>
      <c r="R5439">
        <v>2021</v>
      </c>
      <c r="S5439">
        <v>5</v>
      </c>
      <c r="T5439" t="s">
        <v>29</v>
      </c>
      <c r="U5439" t="s">
        <v>30</v>
      </c>
      <c r="V5439" t="s">
        <v>454</v>
      </c>
    </row>
    <row r="5440" spans="1:22" x14ac:dyDescent="0.3">
      <c r="A5440" t="s">
        <v>31</v>
      </c>
      <c r="B5440" t="s">
        <v>23</v>
      </c>
      <c r="C5440" t="s">
        <v>68</v>
      </c>
      <c r="D5440" t="s">
        <v>25</v>
      </c>
      <c r="E5440">
        <v>38.4</v>
      </c>
      <c r="F5440">
        <v>24</v>
      </c>
      <c r="G5440">
        <v>11</v>
      </c>
      <c r="H5440">
        <v>2024</v>
      </c>
      <c r="J5440" t="s">
        <v>238</v>
      </c>
      <c r="K5440" t="s">
        <v>239</v>
      </c>
      <c r="L5440">
        <v>21000000</v>
      </c>
      <c r="M5440">
        <v>546875</v>
      </c>
      <c r="N5440" t="s">
        <v>454</v>
      </c>
      <c r="O5440" t="s">
        <v>72</v>
      </c>
      <c r="P5440">
        <v>31</v>
      </c>
      <c r="Q5440" t="s">
        <v>453</v>
      </c>
      <c r="R5440">
        <v>2024</v>
      </c>
      <c r="S5440">
        <v>2</v>
      </c>
      <c r="T5440" t="s">
        <v>29</v>
      </c>
      <c r="U5440" t="s">
        <v>30</v>
      </c>
      <c r="V5440" t="s">
        <v>453</v>
      </c>
    </row>
    <row r="5441" spans="1:22" x14ac:dyDescent="0.3">
      <c r="A5441" t="s">
        <v>31</v>
      </c>
      <c r="B5441" t="s">
        <v>32</v>
      </c>
      <c r="C5441" t="s">
        <v>52</v>
      </c>
      <c r="D5441" t="s">
        <v>53</v>
      </c>
      <c r="E5441">
        <v>33.5</v>
      </c>
      <c r="F5441">
        <v>8</v>
      </c>
      <c r="G5441">
        <v>1</v>
      </c>
      <c r="I5441">
        <v>2029</v>
      </c>
      <c r="J5441" t="s">
        <v>25</v>
      </c>
      <c r="K5441" t="s">
        <v>25</v>
      </c>
      <c r="L5441">
        <v>6939999</v>
      </c>
      <c r="M5441">
        <v>207164</v>
      </c>
      <c r="N5441" t="s">
        <v>453</v>
      </c>
      <c r="O5441" t="s">
        <v>25</v>
      </c>
      <c r="Q5441" t="s">
        <v>454</v>
      </c>
      <c r="R5441">
        <v>2029</v>
      </c>
      <c r="S5441">
        <v>-3</v>
      </c>
      <c r="T5441" t="s">
        <v>35</v>
      </c>
      <c r="U5441" t="s">
        <v>40</v>
      </c>
      <c r="V5441" t="s">
        <v>454</v>
      </c>
    </row>
    <row r="5442" spans="1:22" x14ac:dyDescent="0.3">
      <c r="A5442" t="s">
        <v>31</v>
      </c>
      <c r="B5442" t="s">
        <v>32</v>
      </c>
      <c r="C5442" t="s">
        <v>52</v>
      </c>
      <c r="D5442" t="s">
        <v>53</v>
      </c>
      <c r="E5442">
        <v>34.799999999999997</v>
      </c>
      <c r="F5442">
        <v>9</v>
      </c>
      <c r="G5442">
        <v>1</v>
      </c>
      <c r="I5442">
        <v>2029</v>
      </c>
      <c r="J5442" t="s">
        <v>25</v>
      </c>
      <c r="K5442" t="s">
        <v>25</v>
      </c>
      <c r="L5442">
        <v>7029999</v>
      </c>
      <c r="M5442">
        <v>202011</v>
      </c>
      <c r="N5442" t="s">
        <v>453</v>
      </c>
      <c r="O5442" t="s">
        <v>25</v>
      </c>
      <c r="Q5442" t="s">
        <v>454</v>
      </c>
      <c r="R5442">
        <v>2029</v>
      </c>
      <c r="S5442">
        <v>-3</v>
      </c>
      <c r="T5442" t="s">
        <v>35</v>
      </c>
      <c r="U5442" t="s">
        <v>40</v>
      </c>
      <c r="V5442" t="s">
        <v>454</v>
      </c>
    </row>
    <row r="5443" spans="1:22" x14ac:dyDescent="0.3">
      <c r="A5443" t="s">
        <v>31</v>
      </c>
      <c r="B5443" t="s">
        <v>32</v>
      </c>
      <c r="C5443" t="s">
        <v>52</v>
      </c>
      <c r="D5443" t="s">
        <v>53</v>
      </c>
      <c r="E5443">
        <v>34.299999999999997</v>
      </c>
      <c r="F5443">
        <v>8</v>
      </c>
      <c r="G5443">
        <v>1</v>
      </c>
      <c r="I5443">
        <v>2029</v>
      </c>
      <c r="J5443" t="s">
        <v>25</v>
      </c>
      <c r="K5443" t="s">
        <v>25</v>
      </c>
      <c r="L5443">
        <v>6669999</v>
      </c>
      <c r="M5443">
        <v>194461</v>
      </c>
      <c r="N5443" t="s">
        <v>453</v>
      </c>
      <c r="O5443" t="s">
        <v>25</v>
      </c>
      <c r="Q5443" t="s">
        <v>454</v>
      </c>
      <c r="R5443">
        <v>2029</v>
      </c>
      <c r="S5443">
        <v>-3</v>
      </c>
      <c r="T5443" t="s">
        <v>35</v>
      </c>
      <c r="U5443" t="s">
        <v>40</v>
      </c>
      <c r="V5443" t="s">
        <v>454</v>
      </c>
    </row>
    <row r="5444" spans="1:22" x14ac:dyDescent="0.3">
      <c r="A5444" t="s">
        <v>22</v>
      </c>
      <c r="B5444" t="s">
        <v>32</v>
      </c>
      <c r="C5444" t="s">
        <v>52</v>
      </c>
      <c r="D5444" t="s">
        <v>53</v>
      </c>
      <c r="E5444">
        <v>28.8</v>
      </c>
      <c r="F5444">
        <v>9</v>
      </c>
      <c r="G5444">
        <v>1</v>
      </c>
      <c r="I5444">
        <v>2029</v>
      </c>
      <c r="J5444" t="s">
        <v>25</v>
      </c>
      <c r="K5444" t="s">
        <v>25</v>
      </c>
      <c r="L5444">
        <v>6259999</v>
      </c>
      <c r="M5444">
        <v>217361</v>
      </c>
      <c r="N5444" t="s">
        <v>453</v>
      </c>
      <c r="O5444" t="s">
        <v>25</v>
      </c>
      <c r="Q5444" t="s">
        <v>454</v>
      </c>
      <c r="R5444">
        <v>2029</v>
      </c>
      <c r="S5444">
        <v>-3</v>
      </c>
      <c r="T5444" t="s">
        <v>35</v>
      </c>
      <c r="U5444" t="s">
        <v>40</v>
      </c>
      <c r="V5444" t="s">
        <v>454</v>
      </c>
    </row>
    <row r="5445" spans="1:22" x14ac:dyDescent="0.3">
      <c r="A5445" t="s">
        <v>31</v>
      </c>
      <c r="B5445" t="s">
        <v>32</v>
      </c>
      <c r="C5445" t="s">
        <v>52</v>
      </c>
      <c r="D5445" t="s">
        <v>53</v>
      </c>
      <c r="E5445">
        <v>35.1</v>
      </c>
      <c r="F5445">
        <v>8</v>
      </c>
      <c r="G5445">
        <v>1</v>
      </c>
      <c r="I5445">
        <v>2029</v>
      </c>
      <c r="J5445" t="s">
        <v>25</v>
      </c>
      <c r="K5445" t="s">
        <v>25</v>
      </c>
      <c r="L5445">
        <v>6949999</v>
      </c>
      <c r="M5445">
        <v>198006</v>
      </c>
      <c r="N5445" t="s">
        <v>453</v>
      </c>
      <c r="O5445" t="s">
        <v>25</v>
      </c>
      <c r="Q5445" t="s">
        <v>454</v>
      </c>
      <c r="R5445">
        <v>2029</v>
      </c>
      <c r="S5445">
        <v>-3</v>
      </c>
      <c r="T5445" t="s">
        <v>35</v>
      </c>
      <c r="U5445" t="s">
        <v>40</v>
      </c>
      <c r="V5445" t="s">
        <v>454</v>
      </c>
    </row>
    <row r="5446" spans="1:22" x14ac:dyDescent="0.3">
      <c r="A5446" t="s">
        <v>31</v>
      </c>
      <c r="B5446" t="s">
        <v>32</v>
      </c>
      <c r="C5446" t="s">
        <v>52</v>
      </c>
      <c r="D5446" t="s">
        <v>53</v>
      </c>
      <c r="E5446">
        <v>39.5</v>
      </c>
      <c r="F5446">
        <v>8</v>
      </c>
      <c r="G5446">
        <v>1</v>
      </c>
      <c r="I5446">
        <v>2029</v>
      </c>
      <c r="J5446" t="s">
        <v>25</v>
      </c>
      <c r="K5446" t="s">
        <v>25</v>
      </c>
      <c r="L5446">
        <v>7999999</v>
      </c>
      <c r="M5446">
        <v>202532</v>
      </c>
      <c r="N5446" t="s">
        <v>453</v>
      </c>
      <c r="O5446" t="s">
        <v>25</v>
      </c>
      <c r="Q5446" t="s">
        <v>454</v>
      </c>
      <c r="R5446">
        <v>2029</v>
      </c>
      <c r="S5446">
        <v>-3</v>
      </c>
      <c r="T5446" t="s">
        <v>35</v>
      </c>
      <c r="U5446" t="s">
        <v>40</v>
      </c>
      <c r="V5446" t="s">
        <v>454</v>
      </c>
    </row>
    <row r="5447" spans="1:22" x14ac:dyDescent="0.3">
      <c r="A5447" t="s">
        <v>31</v>
      </c>
      <c r="B5447" t="s">
        <v>32</v>
      </c>
      <c r="C5447" t="s">
        <v>52</v>
      </c>
      <c r="D5447" t="s">
        <v>53</v>
      </c>
      <c r="E5447">
        <v>32.5</v>
      </c>
      <c r="F5447">
        <v>9</v>
      </c>
      <c r="G5447">
        <v>7</v>
      </c>
      <c r="I5447">
        <v>2029</v>
      </c>
      <c r="J5447" t="s">
        <v>25</v>
      </c>
      <c r="K5447" t="s">
        <v>25</v>
      </c>
      <c r="L5447">
        <v>7109999</v>
      </c>
      <c r="M5447">
        <v>218769</v>
      </c>
      <c r="N5447" t="s">
        <v>453</v>
      </c>
      <c r="O5447" t="s">
        <v>25</v>
      </c>
      <c r="Q5447" t="s">
        <v>454</v>
      </c>
      <c r="R5447">
        <v>2029</v>
      </c>
      <c r="S5447">
        <v>-3</v>
      </c>
      <c r="T5447" t="s">
        <v>35</v>
      </c>
      <c r="U5447" t="s">
        <v>40</v>
      </c>
      <c r="V5447" t="s">
        <v>454</v>
      </c>
    </row>
    <row r="5448" spans="1:22" x14ac:dyDescent="0.3">
      <c r="A5448" t="s">
        <v>31</v>
      </c>
      <c r="B5448" t="s">
        <v>23</v>
      </c>
      <c r="C5448" t="s">
        <v>52</v>
      </c>
      <c r="D5448" t="s">
        <v>25</v>
      </c>
      <c r="E5448">
        <v>30.3</v>
      </c>
      <c r="F5448">
        <v>5</v>
      </c>
      <c r="G5448">
        <v>2</v>
      </c>
      <c r="J5448" t="s">
        <v>228</v>
      </c>
      <c r="K5448" t="s">
        <v>229</v>
      </c>
      <c r="L5448">
        <v>5700000</v>
      </c>
      <c r="M5448">
        <v>188119</v>
      </c>
      <c r="N5448" t="s">
        <v>454</v>
      </c>
      <c r="O5448" t="s">
        <v>67</v>
      </c>
      <c r="P5448">
        <v>31</v>
      </c>
      <c r="Q5448" t="s">
        <v>453</v>
      </c>
      <c r="T5448" t="s">
        <v>435</v>
      </c>
      <c r="U5448" t="s">
        <v>75</v>
      </c>
      <c r="V5448" t="s">
        <v>454</v>
      </c>
    </row>
    <row r="5449" spans="1:22" x14ac:dyDescent="0.3">
      <c r="A5449" t="s">
        <v>31</v>
      </c>
      <c r="B5449" t="s">
        <v>32</v>
      </c>
      <c r="C5449" t="s">
        <v>33</v>
      </c>
      <c r="D5449" t="s">
        <v>94</v>
      </c>
      <c r="E5449">
        <v>36</v>
      </c>
      <c r="F5449">
        <v>25</v>
      </c>
      <c r="G5449">
        <v>13</v>
      </c>
      <c r="I5449">
        <v>2029</v>
      </c>
      <c r="J5449" t="s">
        <v>95</v>
      </c>
      <c r="K5449" t="s">
        <v>96</v>
      </c>
      <c r="L5449">
        <v>10044000</v>
      </c>
      <c r="M5449">
        <v>279000</v>
      </c>
      <c r="N5449" t="s">
        <v>453</v>
      </c>
      <c r="O5449" t="s">
        <v>97</v>
      </c>
      <c r="P5449">
        <v>20</v>
      </c>
      <c r="Q5449" t="s">
        <v>453</v>
      </c>
      <c r="R5449">
        <v>2029</v>
      </c>
      <c r="S5449">
        <v>-3</v>
      </c>
      <c r="T5449" t="s">
        <v>35</v>
      </c>
      <c r="U5449" t="s">
        <v>30</v>
      </c>
      <c r="V5449" t="s">
        <v>454</v>
      </c>
    </row>
    <row r="5450" spans="1:22" x14ac:dyDescent="0.3">
      <c r="A5450" t="s">
        <v>31</v>
      </c>
      <c r="B5450" t="s">
        <v>23</v>
      </c>
      <c r="C5450" t="s">
        <v>33</v>
      </c>
      <c r="D5450" t="s">
        <v>25</v>
      </c>
      <c r="E5450">
        <v>41</v>
      </c>
      <c r="F5450">
        <v>19</v>
      </c>
      <c r="G5450">
        <v>13</v>
      </c>
      <c r="H5450">
        <v>2023</v>
      </c>
      <c r="J5450" t="s">
        <v>25</v>
      </c>
      <c r="K5450" t="s">
        <v>25</v>
      </c>
      <c r="L5450">
        <v>9800000</v>
      </c>
      <c r="M5450">
        <v>239024</v>
      </c>
      <c r="N5450" t="s">
        <v>454</v>
      </c>
      <c r="O5450" t="s">
        <v>25</v>
      </c>
      <c r="Q5450" t="s">
        <v>454</v>
      </c>
      <c r="R5450">
        <v>2023</v>
      </c>
      <c r="S5450">
        <v>3</v>
      </c>
      <c r="T5450" t="s">
        <v>29</v>
      </c>
      <c r="U5450" t="s">
        <v>30</v>
      </c>
      <c r="V5450" t="s">
        <v>454</v>
      </c>
    </row>
    <row r="5451" spans="1:22" x14ac:dyDescent="0.3">
      <c r="A5451" t="s">
        <v>31</v>
      </c>
      <c r="B5451" t="s">
        <v>23</v>
      </c>
      <c r="C5451" t="s">
        <v>33</v>
      </c>
      <c r="D5451" t="s">
        <v>25</v>
      </c>
      <c r="E5451">
        <v>52.5</v>
      </c>
      <c r="F5451">
        <v>19</v>
      </c>
      <c r="G5451">
        <v>15</v>
      </c>
      <c r="H5451">
        <v>2006</v>
      </c>
      <c r="J5451" t="s">
        <v>129</v>
      </c>
      <c r="K5451" t="s">
        <v>130</v>
      </c>
      <c r="L5451">
        <v>9300000</v>
      </c>
      <c r="M5451">
        <v>177143</v>
      </c>
      <c r="N5451" t="s">
        <v>454</v>
      </c>
      <c r="O5451" t="s">
        <v>38</v>
      </c>
      <c r="P5451">
        <v>31</v>
      </c>
      <c r="Q5451" t="s">
        <v>453</v>
      </c>
      <c r="R5451">
        <v>2006</v>
      </c>
      <c r="S5451">
        <v>20</v>
      </c>
      <c r="T5451" t="s">
        <v>39</v>
      </c>
      <c r="U5451" t="s">
        <v>30</v>
      </c>
      <c r="V5451" t="s">
        <v>454</v>
      </c>
    </row>
    <row r="5452" spans="1:22" x14ac:dyDescent="0.3">
      <c r="A5452" t="s">
        <v>31</v>
      </c>
      <c r="B5452" t="s">
        <v>23</v>
      </c>
      <c r="C5452" t="s">
        <v>84</v>
      </c>
      <c r="D5452" t="s">
        <v>25</v>
      </c>
      <c r="E5452">
        <v>15.5</v>
      </c>
      <c r="F5452">
        <v>9</v>
      </c>
      <c r="G5452">
        <v>8</v>
      </c>
      <c r="H5452">
        <v>1978</v>
      </c>
      <c r="J5452" t="s">
        <v>143</v>
      </c>
      <c r="K5452" t="s">
        <v>71</v>
      </c>
      <c r="L5452">
        <v>3080000</v>
      </c>
      <c r="M5452">
        <v>198710</v>
      </c>
      <c r="N5452" t="s">
        <v>454</v>
      </c>
      <c r="O5452" t="s">
        <v>67</v>
      </c>
      <c r="P5452">
        <v>30</v>
      </c>
      <c r="Q5452" t="s">
        <v>453</v>
      </c>
      <c r="R5452">
        <v>1978</v>
      </c>
      <c r="S5452">
        <v>48</v>
      </c>
      <c r="T5452" t="s">
        <v>60</v>
      </c>
      <c r="U5452" t="s">
        <v>40</v>
      </c>
      <c r="V5452" t="s">
        <v>454</v>
      </c>
    </row>
    <row r="5453" spans="1:22" x14ac:dyDescent="0.3">
      <c r="A5453" t="s">
        <v>31</v>
      </c>
      <c r="B5453" t="s">
        <v>23</v>
      </c>
      <c r="C5453" t="s">
        <v>33</v>
      </c>
      <c r="D5453" t="s">
        <v>25</v>
      </c>
      <c r="E5453">
        <v>32</v>
      </c>
      <c r="F5453">
        <v>6</v>
      </c>
      <c r="G5453">
        <v>5</v>
      </c>
      <c r="J5453" t="s">
        <v>25</v>
      </c>
      <c r="K5453" t="s">
        <v>25</v>
      </c>
      <c r="L5453">
        <v>7800000</v>
      </c>
      <c r="M5453">
        <v>243750</v>
      </c>
      <c r="N5453" t="s">
        <v>454</v>
      </c>
      <c r="O5453" t="s">
        <v>25</v>
      </c>
      <c r="Q5453" t="s">
        <v>454</v>
      </c>
      <c r="T5453" t="s">
        <v>435</v>
      </c>
      <c r="U5453" t="s">
        <v>40</v>
      </c>
      <c r="V5453" t="s">
        <v>454</v>
      </c>
    </row>
    <row r="5454" spans="1:22" x14ac:dyDescent="0.3">
      <c r="A5454" t="s">
        <v>31</v>
      </c>
      <c r="B5454" t="s">
        <v>23</v>
      </c>
      <c r="C5454" t="s">
        <v>52</v>
      </c>
      <c r="D5454" t="s">
        <v>25</v>
      </c>
      <c r="E5454">
        <v>44</v>
      </c>
      <c r="F5454">
        <v>24</v>
      </c>
      <c r="G5454">
        <v>22</v>
      </c>
      <c r="H5454">
        <v>2022</v>
      </c>
      <c r="J5454" t="s">
        <v>25</v>
      </c>
      <c r="K5454" t="s">
        <v>25</v>
      </c>
      <c r="L5454">
        <v>8000000</v>
      </c>
      <c r="M5454">
        <v>181818</v>
      </c>
      <c r="N5454" t="s">
        <v>454</v>
      </c>
      <c r="O5454" t="s">
        <v>25</v>
      </c>
      <c r="Q5454" t="s">
        <v>454</v>
      </c>
      <c r="R5454">
        <v>2022</v>
      </c>
      <c r="S5454">
        <v>4</v>
      </c>
      <c r="T5454" t="s">
        <v>29</v>
      </c>
      <c r="U5454" t="s">
        <v>30</v>
      </c>
      <c r="V5454" t="s">
        <v>454</v>
      </c>
    </row>
    <row r="5455" spans="1:22" x14ac:dyDescent="0.3">
      <c r="A5455" t="s">
        <v>31</v>
      </c>
      <c r="B5455" t="s">
        <v>23</v>
      </c>
      <c r="C5455" t="s">
        <v>24</v>
      </c>
      <c r="D5455" t="s">
        <v>25</v>
      </c>
      <c r="E5455">
        <v>35</v>
      </c>
      <c r="F5455">
        <v>9</v>
      </c>
      <c r="G5455">
        <v>8</v>
      </c>
      <c r="J5455" t="s">
        <v>280</v>
      </c>
      <c r="K5455" t="s">
        <v>48</v>
      </c>
      <c r="L5455">
        <v>8699999</v>
      </c>
      <c r="M5455">
        <v>248571</v>
      </c>
      <c r="N5455" t="s">
        <v>454</v>
      </c>
      <c r="O5455" t="s">
        <v>28</v>
      </c>
      <c r="P5455">
        <v>10</v>
      </c>
      <c r="Q5455" t="s">
        <v>453</v>
      </c>
      <c r="T5455" t="s">
        <v>435</v>
      </c>
      <c r="U5455" t="s">
        <v>40</v>
      </c>
      <c r="V5455" t="s">
        <v>454</v>
      </c>
    </row>
    <row r="5456" spans="1:22" x14ac:dyDescent="0.3">
      <c r="A5456" t="s">
        <v>31</v>
      </c>
      <c r="B5456" t="s">
        <v>23</v>
      </c>
      <c r="C5456" t="s">
        <v>24</v>
      </c>
      <c r="D5456" t="s">
        <v>25</v>
      </c>
      <c r="E5456">
        <v>36</v>
      </c>
      <c r="F5456">
        <v>19</v>
      </c>
      <c r="G5456">
        <v>17</v>
      </c>
      <c r="H5456">
        <v>2021</v>
      </c>
      <c r="J5456" t="s">
        <v>25</v>
      </c>
      <c r="K5456" t="s">
        <v>25</v>
      </c>
      <c r="L5456">
        <v>6110000</v>
      </c>
      <c r="M5456">
        <v>169722</v>
      </c>
      <c r="N5456" t="s">
        <v>454</v>
      </c>
      <c r="O5456" t="s">
        <v>25</v>
      </c>
      <c r="Q5456" t="s">
        <v>454</v>
      </c>
      <c r="R5456">
        <v>2021</v>
      </c>
      <c r="S5456">
        <v>5</v>
      </c>
      <c r="T5456" t="s">
        <v>29</v>
      </c>
      <c r="U5456" t="s">
        <v>30</v>
      </c>
      <c r="V5456" t="s">
        <v>454</v>
      </c>
    </row>
    <row r="5457" spans="1:22" x14ac:dyDescent="0.3">
      <c r="A5457" t="s">
        <v>31</v>
      </c>
      <c r="B5457" t="s">
        <v>23</v>
      </c>
      <c r="C5457" t="s">
        <v>33</v>
      </c>
      <c r="D5457" t="s">
        <v>25</v>
      </c>
      <c r="E5457">
        <v>30.8</v>
      </c>
      <c r="F5457">
        <v>19</v>
      </c>
      <c r="G5457">
        <v>14</v>
      </c>
      <c r="H5457">
        <v>2020</v>
      </c>
      <c r="J5457" t="s">
        <v>25</v>
      </c>
      <c r="K5457" t="s">
        <v>25</v>
      </c>
      <c r="L5457">
        <v>8190000</v>
      </c>
      <c r="M5457">
        <v>265909</v>
      </c>
      <c r="N5457" t="s">
        <v>454</v>
      </c>
      <c r="O5457" t="s">
        <v>25</v>
      </c>
      <c r="Q5457" t="s">
        <v>454</v>
      </c>
      <c r="R5457">
        <v>2020</v>
      </c>
      <c r="S5457">
        <v>6</v>
      </c>
      <c r="T5457" t="s">
        <v>142</v>
      </c>
      <c r="U5457" t="s">
        <v>30</v>
      </c>
      <c r="V5457" t="s">
        <v>454</v>
      </c>
    </row>
    <row r="5458" spans="1:22" x14ac:dyDescent="0.3">
      <c r="A5458" t="s">
        <v>22</v>
      </c>
      <c r="B5458" t="s">
        <v>32</v>
      </c>
      <c r="C5458" t="s">
        <v>76</v>
      </c>
      <c r="D5458" t="s">
        <v>383</v>
      </c>
      <c r="E5458">
        <v>28</v>
      </c>
      <c r="F5458">
        <v>25</v>
      </c>
      <c r="G5458">
        <v>4</v>
      </c>
      <c r="I5458">
        <v>2030</v>
      </c>
      <c r="J5458" t="s">
        <v>157</v>
      </c>
      <c r="K5458" t="s">
        <v>79</v>
      </c>
      <c r="L5458">
        <v>9268000</v>
      </c>
      <c r="M5458">
        <v>331000</v>
      </c>
      <c r="N5458" t="s">
        <v>453</v>
      </c>
      <c r="O5458" t="s">
        <v>80</v>
      </c>
      <c r="P5458">
        <v>30</v>
      </c>
      <c r="Q5458" t="s">
        <v>453</v>
      </c>
      <c r="R5458">
        <v>2030</v>
      </c>
      <c r="S5458">
        <v>-4</v>
      </c>
      <c r="T5458" t="s">
        <v>35</v>
      </c>
      <c r="U5458" t="s">
        <v>30</v>
      </c>
      <c r="V5458" t="s">
        <v>454</v>
      </c>
    </row>
    <row r="5459" spans="1:22" x14ac:dyDescent="0.3">
      <c r="A5459" t="s">
        <v>31</v>
      </c>
      <c r="B5459" t="s">
        <v>32</v>
      </c>
      <c r="C5459" t="s">
        <v>33</v>
      </c>
      <c r="D5459" t="s">
        <v>166</v>
      </c>
      <c r="E5459">
        <v>46.2</v>
      </c>
      <c r="F5459">
        <v>17</v>
      </c>
      <c r="G5459">
        <v>4</v>
      </c>
      <c r="I5459">
        <v>2027</v>
      </c>
      <c r="J5459" t="s">
        <v>25</v>
      </c>
      <c r="K5459" t="s">
        <v>25</v>
      </c>
      <c r="L5459">
        <v>11519663</v>
      </c>
      <c r="M5459">
        <v>249343</v>
      </c>
      <c r="N5459" t="s">
        <v>453</v>
      </c>
      <c r="O5459" t="s">
        <v>25</v>
      </c>
      <c r="Q5459" t="s">
        <v>454</v>
      </c>
      <c r="R5459">
        <v>2027</v>
      </c>
      <c r="S5459">
        <v>-1</v>
      </c>
      <c r="T5459" t="s">
        <v>35</v>
      </c>
      <c r="U5459" t="s">
        <v>30</v>
      </c>
      <c r="V5459" t="s">
        <v>454</v>
      </c>
    </row>
    <row r="5460" spans="1:22" x14ac:dyDescent="0.3">
      <c r="A5460" t="s">
        <v>31</v>
      </c>
      <c r="B5460" t="s">
        <v>32</v>
      </c>
      <c r="C5460" t="s">
        <v>33</v>
      </c>
      <c r="D5460" t="s">
        <v>166</v>
      </c>
      <c r="E5460">
        <v>42.3</v>
      </c>
      <c r="F5460">
        <v>23</v>
      </c>
      <c r="G5460">
        <v>2</v>
      </c>
      <c r="I5460">
        <v>2027</v>
      </c>
      <c r="J5460" t="s">
        <v>25</v>
      </c>
      <c r="K5460" t="s">
        <v>25</v>
      </c>
      <c r="L5460">
        <v>10742936</v>
      </c>
      <c r="M5460">
        <v>253970</v>
      </c>
      <c r="N5460" t="s">
        <v>453</v>
      </c>
      <c r="O5460" t="s">
        <v>25</v>
      </c>
      <c r="Q5460" t="s">
        <v>454</v>
      </c>
      <c r="R5460">
        <v>2027</v>
      </c>
      <c r="S5460">
        <v>-1</v>
      </c>
      <c r="T5460" t="s">
        <v>35</v>
      </c>
      <c r="U5460" t="s">
        <v>30</v>
      </c>
      <c r="V5460" t="s">
        <v>454</v>
      </c>
    </row>
    <row r="5461" spans="1:22" x14ac:dyDescent="0.3">
      <c r="A5461" t="s">
        <v>31</v>
      </c>
      <c r="B5461" t="s">
        <v>32</v>
      </c>
      <c r="C5461" t="s">
        <v>33</v>
      </c>
      <c r="D5461" t="s">
        <v>166</v>
      </c>
      <c r="E5461">
        <v>39.700000000000003</v>
      </c>
      <c r="F5461">
        <v>9</v>
      </c>
      <c r="G5461">
        <v>2</v>
      </c>
      <c r="I5461">
        <v>2027</v>
      </c>
      <c r="J5461" t="s">
        <v>25</v>
      </c>
      <c r="K5461" t="s">
        <v>25</v>
      </c>
      <c r="L5461">
        <v>11394456</v>
      </c>
      <c r="M5461">
        <v>287014</v>
      </c>
      <c r="N5461" t="s">
        <v>453</v>
      </c>
      <c r="O5461" t="s">
        <v>25</v>
      </c>
      <c r="Q5461" t="s">
        <v>454</v>
      </c>
      <c r="R5461">
        <v>2027</v>
      </c>
      <c r="S5461">
        <v>-1</v>
      </c>
      <c r="T5461" t="s">
        <v>35</v>
      </c>
      <c r="U5461" t="s">
        <v>40</v>
      </c>
      <c r="V5461" t="s">
        <v>454</v>
      </c>
    </row>
    <row r="5462" spans="1:22" x14ac:dyDescent="0.3">
      <c r="A5462" t="s">
        <v>31</v>
      </c>
      <c r="B5462" t="s">
        <v>32</v>
      </c>
      <c r="C5462" t="s">
        <v>33</v>
      </c>
      <c r="D5462" t="s">
        <v>166</v>
      </c>
      <c r="E5462">
        <v>40.4</v>
      </c>
      <c r="F5462">
        <v>9</v>
      </c>
      <c r="G5462">
        <v>3</v>
      </c>
      <c r="I5462">
        <v>2027</v>
      </c>
      <c r="J5462" t="s">
        <v>25</v>
      </c>
      <c r="K5462" t="s">
        <v>25</v>
      </c>
      <c r="L5462">
        <v>12162627</v>
      </c>
      <c r="M5462">
        <v>301055</v>
      </c>
      <c r="N5462" t="s">
        <v>453</v>
      </c>
      <c r="O5462" t="s">
        <v>25</v>
      </c>
      <c r="Q5462" t="s">
        <v>454</v>
      </c>
      <c r="R5462">
        <v>2027</v>
      </c>
      <c r="S5462">
        <v>-1</v>
      </c>
      <c r="T5462" t="s">
        <v>35</v>
      </c>
      <c r="U5462" t="s">
        <v>40</v>
      </c>
      <c r="V5462" t="s">
        <v>454</v>
      </c>
    </row>
    <row r="5463" spans="1:22" x14ac:dyDescent="0.3">
      <c r="A5463" t="s">
        <v>31</v>
      </c>
      <c r="B5463" t="s">
        <v>23</v>
      </c>
      <c r="C5463" t="s">
        <v>52</v>
      </c>
      <c r="D5463" t="s">
        <v>25</v>
      </c>
      <c r="E5463">
        <v>35</v>
      </c>
      <c r="F5463">
        <v>5</v>
      </c>
      <c r="G5463">
        <v>3</v>
      </c>
      <c r="J5463" t="s">
        <v>194</v>
      </c>
      <c r="K5463" t="s">
        <v>108</v>
      </c>
      <c r="L5463">
        <v>9500000</v>
      </c>
      <c r="M5463">
        <v>271429</v>
      </c>
      <c r="N5463" t="s">
        <v>454</v>
      </c>
      <c r="O5463" t="s">
        <v>72</v>
      </c>
      <c r="P5463">
        <v>15</v>
      </c>
      <c r="Q5463" t="s">
        <v>453</v>
      </c>
      <c r="T5463" t="s">
        <v>435</v>
      </c>
      <c r="U5463" t="s">
        <v>75</v>
      </c>
      <c r="V5463" t="s">
        <v>454</v>
      </c>
    </row>
    <row r="5464" spans="1:22" x14ac:dyDescent="0.3">
      <c r="A5464" t="s">
        <v>22</v>
      </c>
      <c r="B5464" t="s">
        <v>23</v>
      </c>
      <c r="C5464" t="s">
        <v>24</v>
      </c>
      <c r="D5464" t="s">
        <v>25</v>
      </c>
      <c r="E5464">
        <v>31</v>
      </c>
      <c r="F5464">
        <v>19</v>
      </c>
      <c r="G5464">
        <v>18</v>
      </c>
      <c r="H5464">
        <v>2021</v>
      </c>
      <c r="J5464" t="s">
        <v>47</v>
      </c>
      <c r="K5464" t="s">
        <v>48</v>
      </c>
      <c r="L5464">
        <v>9099999</v>
      </c>
      <c r="M5464">
        <v>293548</v>
      </c>
      <c r="N5464" t="s">
        <v>454</v>
      </c>
      <c r="O5464" t="s">
        <v>49</v>
      </c>
      <c r="P5464">
        <v>31</v>
      </c>
      <c r="Q5464" t="s">
        <v>453</v>
      </c>
      <c r="R5464">
        <v>2021</v>
      </c>
      <c r="S5464">
        <v>5</v>
      </c>
      <c r="T5464" t="s">
        <v>29</v>
      </c>
      <c r="U5464" t="s">
        <v>30</v>
      </c>
      <c r="V5464" t="s">
        <v>454</v>
      </c>
    </row>
    <row r="5465" spans="1:22" x14ac:dyDescent="0.3">
      <c r="A5465" t="s">
        <v>22</v>
      </c>
      <c r="B5465" t="s">
        <v>23</v>
      </c>
      <c r="C5465" t="s">
        <v>52</v>
      </c>
      <c r="D5465" t="s">
        <v>25</v>
      </c>
      <c r="E5465">
        <v>18.399999999999999</v>
      </c>
      <c r="F5465">
        <v>5</v>
      </c>
      <c r="G5465">
        <v>2</v>
      </c>
      <c r="H5465">
        <v>1975</v>
      </c>
      <c r="J5465" t="s">
        <v>209</v>
      </c>
      <c r="K5465" t="s">
        <v>71</v>
      </c>
      <c r="L5465">
        <v>5100000</v>
      </c>
      <c r="M5465">
        <v>277174</v>
      </c>
      <c r="N5465" t="s">
        <v>454</v>
      </c>
      <c r="O5465" t="s">
        <v>72</v>
      </c>
      <c r="P5465">
        <v>15</v>
      </c>
      <c r="Q5465" t="s">
        <v>453</v>
      </c>
      <c r="R5465">
        <v>1975</v>
      </c>
      <c r="S5465">
        <v>51</v>
      </c>
      <c r="T5465" t="s">
        <v>74</v>
      </c>
      <c r="U5465" t="s">
        <v>75</v>
      </c>
      <c r="V5465" t="s">
        <v>454</v>
      </c>
    </row>
    <row r="5466" spans="1:22" x14ac:dyDescent="0.3">
      <c r="A5466" t="s">
        <v>31</v>
      </c>
      <c r="B5466" t="s">
        <v>32</v>
      </c>
      <c r="C5466" t="s">
        <v>52</v>
      </c>
      <c r="D5466" t="s">
        <v>411</v>
      </c>
      <c r="E5466">
        <v>95.5</v>
      </c>
      <c r="F5466">
        <v>8</v>
      </c>
      <c r="G5466">
        <v>7</v>
      </c>
      <c r="I5466">
        <v>2027</v>
      </c>
      <c r="J5466" t="s">
        <v>321</v>
      </c>
      <c r="K5466" t="s">
        <v>108</v>
      </c>
      <c r="L5466">
        <v>29510000</v>
      </c>
      <c r="M5466">
        <v>309005</v>
      </c>
      <c r="N5466" t="s">
        <v>453</v>
      </c>
      <c r="O5466" t="s">
        <v>127</v>
      </c>
      <c r="P5466">
        <v>31</v>
      </c>
      <c r="Q5466" t="s">
        <v>453</v>
      </c>
      <c r="R5466">
        <v>2027</v>
      </c>
      <c r="S5466">
        <v>-1</v>
      </c>
      <c r="T5466" t="s">
        <v>35</v>
      </c>
      <c r="U5466" t="s">
        <v>40</v>
      </c>
      <c r="V5466" t="s">
        <v>454</v>
      </c>
    </row>
    <row r="5467" spans="1:22" x14ac:dyDescent="0.3">
      <c r="A5467" t="s">
        <v>31</v>
      </c>
      <c r="B5467" t="s">
        <v>23</v>
      </c>
      <c r="C5467" t="s">
        <v>76</v>
      </c>
      <c r="D5467" t="s">
        <v>25</v>
      </c>
      <c r="E5467">
        <v>34</v>
      </c>
      <c r="F5467">
        <v>5</v>
      </c>
      <c r="G5467">
        <v>2</v>
      </c>
      <c r="J5467" t="s">
        <v>151</v>
      </c>
      <c r="K5467" t="s">
        <v>57</v>
      </c>
      <c r="L5467">
        <v>8500000</v>
      </c>
      <c r="M5467">
        <v>250000</v>
      </c>
      <c r="N5467" t="s">
        <v>454</v>
      </c>
      <c r="O5467" t="s">
        <v>58</v>
      </c>
      <c r="P5467">
        <v>20</v>
      </c>
      <c r="Q5467" t="s">
        <v>453</v>
      </c>
      <c r="T5467" t="s">
        <v>435</v>
      </c>
      <c r="U5467" t="s">
        <v>75</v>
      </c>
      <c r="V5467" t="s">
        <v>454</v>
      </c>
    </row>
    <row r="5468" spans="1:22" x14ac:dyDescent="0.3">
      <c r="A5468" t="s">
        <v>31</v>
      </c>
      <c r="B5468" t="s">
        <v>23</v>
      </c>
      <c r="C5468" t="s">
        <v>52</v>
      </c>
      <c r="D5468" t="s">
        <v>25</v>
      </c>
      <c r="E5468">
        <v>44.7</v>
      </c>
      <c r="F5468">
        <v>18</v>
      </c>
      <c r="G5468">
        <v>6</v>
      </c>
      <c r="H5468">
        <v>2016</v>
      </c>
      <c r="J5468" t="s">
        <v>25</v>
      </c>
      <c r="K5468" t="s">
        <v>25</v>
      </c>
      <c r="L5468">
        <v>7000000</v>
      </c>
      <c r="M5468">
        <v>156600</v>
      </c>
      <c r="N5468" t="s">
        <v>454</v>
      </c>
      <c r="O5468" t="s">
        <v>25</v>
      </c>
      <c r="Q5468" t="s">
        <v>454</v>
      </c>
      <c r="R5468">
        <v>2016</v>
      </c>
      <c r="S5468">
        <v>10</v>
      </c>
      <c r="T5468" t="s">
        <v>142</v>
      </c>
      <c r="U5468" t="s">
        <v>30</v>
      </c>
      <c r="V5468" t="s">
        <v>454</v>
      </c>
    </row>
    <row r="5469" spans="1:22" x14ac:dyDescent="0.3">
      <c r="A5469" t="s">
        <v>31</v>
      </c>
      <c r="B5469" t="s">
        <v>32</v>
      </c>
      <c r="C5469" t="s">
        <v>33</v>
      </c>
      <c r="D5469" t="s">
        <v>417</v>
      </c>
      <c r="E5469">
        <v>44</v>
      </c>
      <c r="F5469">
        <v>18</v>
      </c>
      <c r="G5469">
        <v>2</v>
      </c>
      <c r="I5469">
        <v>2028</v>
      </c>
      <c r="J5469" t="s">
        <v>110</v>
      </c>
      <c r="K5469" t="s">
        <v>96</v>
      </c>
      <c r="L5469">
        <v>12866118</v>
      </c>
      <c r="M5469">
        <v>292412</v>
      </c>
      <c r="N5469" t="s">
        <v>453</v>
      </c>
      <c r="O5469" t="s">
        <v>58</v>
      </c>
      <c r="P5469">
        <v>31</v>
      </c>
      <c r="Q5469" t="s">
        <v>453</v>
      </c>
      <c r="R5469">
        <v>2028</v>
      </c>
      <c r="S5469">
        <v>-2</v>
      </c>
      <c r="T5469" t="s">
        <v>35</v>
      </c>
      <c r="U5469" t="s">
        <v>30</v>
      </c>
      <c r="V5469" t="s">
        <v>454</v>
      </c>
    </row>
    <row r="5470" spans="1:22" x14ac:dyDescent="0.3">
      <c r="A5470" t="s">
        <v>31</v>
      </c>
      <c r="B5470" t="s">
        <v>32</v>
      </c>
      <c r="C5470" t="s">
        <v>33</v>
      </c>
      <c r="D5470" t="s">
        <v>417</v>
      </c>
      <c r="E5470">
        <v>53.7</v>
      </c>
      <c r="F5470">
        <v>22</v>
      </c>
      <c r="G5470">
        <v>6</v>
      </c>
      <c r="I5470">
        <v>2028</v>
      </c>
      <c r="J5470" t="s">
        <v>110</v>
      </c>
      <c r="K5470" t="s">
        <v>96</v>
      </c>
      <c r="L5470">
        <v>14851720</v>
      </c>
      <c r="M5470">
        <v>276568</v>
      </c>
      <c r="N5470" t="s">
        <v>453</v>
      </c>
      <c r="O5470" t="s">
        <v>58</v>
      </c>
      <c r="P5470">
        <v>31</v>
      </c>
      <c r="Q5470" t="s">
        <v>453</v>
      </c>
      <c r="R5470">
        <v>2028</v>
      </c>
      <c r="S5470">
        <v>-2</v>
      </c>
      <c r="T5470" t="s">
        <v>35</v>
      </c>
      <c r="U5470" t="s">
        <v>30</v>
      </c>
      <c r="V5470" t="s">
        <v>454</v>
      </c>
    </row>
    <row r="5471" spans="1:22" x14ac:dyDescent="0.3">
      <c r="A5471" t="s">
        <v>31</v>
      </c>
      <c r="B5471" t="s">
        <v>32</v>
      </c>
      <c r="C5471" t="s">
        <v>33</v>
      </c>
      <c r="D5471" t="s">
        <v>417</v>
      </c>
      <c r="E5471">
        <v>41.1</v>
      </c>
      <c r="F5471">
        <v>18</v>
      </c>
      <c r="G5471">
        <v>13</v>
      </c>
      <c r="I5471">
        <v>2028</v>
      </c>
      <c r="J5471" t="s">
        <v>110</v>
      </c>
      <c r="K5471" t="s">
        <v>96</v>
      </c>
      <c r="L5471">
        <v>13195600</v>
      </c>
      <c r="M5471">
        <v>321061</v>
      </c>
      <c r="N5471" t="s">
        <v>453</v>
      </c>
      <c r="O5471" t="s">
        <v>58</v>
      </c>
      <c r="P5471">
        <v>31</v>
      </c>
      <c r="Q5471" t="s">
        <v>453</v>
      </c>
      <c r="R5471">
        <v>2028</v>
      </c>
      <c r="S5471">
        <v>-2</v>
      </c>
      <c r="T5471" t="s">
        <v>35</v>
      </c>
      <c r="U5471" t="s">
        <v>30</v>
      </c>
      <c r="V5471" t="s">
        <v>454</v>
      </c>
    </row>
    <row r="5472" spans="1:22" x14ac:dyDescent="0.3">
      <c r="A5472" t="s">
        <v>31</v>
      </c>
      <c r="B5472" t="s">
        <v>23</v>
      </c>
      <c r="C5472" t="s">
        <v>24</v>
      </c>
      <c r="D5472" t="s">
        <v>25</v>
      </c>
      <c r="E5472">
        <v>41.4</v>
      </c>
      <c r="F5472">
        <v>16</v>
      </c>
      <c r="G5472">
        <v>14</v>
      </c>
      <c r="H5472">
        <v>2009</v>
      </c>
      <c r="J5472" t="s">
        <v>47</v>
      </c>
      <c r="K5472" t="s">
        <v>48</v>
      </c>
      <c r="L5472">
        <v>9000000</v>
      </c>
      <c r="M5472">
        <v>217391</v>
      </c>
      <c r="N5472" t="s">
        <v>454</v>
      </c>
      <c r="O5472" t="s">
        <v>49</v>
      </c>
      <c r="P5472">
        <v>31</v>
      </c>
      <c r="Q5472" t="s">
        <v>453</v>
      </c>
      <c r="R5472">
        <v>2009</v>
      </c>
      <c r="S5472">
        <v>17</v>
      </c>
      <c r="T5472" t="s">
        <v>39</v>
      </c>
      <c r="U5472" t="s">
        <v>44</v>
      </c>
      <c r="V5472" t="s">
        <v>454</v>
      </c>
    </row>
    <row r="5473" spans="1:22" x14ac:dyDescent="0.3">
      <c r="A5473" t="s">
        <v>22</v>
      </c>
      <c r="B5473" t="s">
        <v>23</v>
      </c>
      <c r="C5473" t="s">
        <v>33</v>
      </c>
      <c r="D5473" t="s">
        <v>25</v>
      </c>
      <c r="E5473">
        <v>20.100000000000001</v>
      </c>
      <c r="F5473">
        <v>9</v>
      </c>
      <c r="G5473">
        <v>7</v>
      </c>
      <c r="H5473">
        <v>1988</v>
      </c>
      <c r="J5473" t="s">
        <v>25</v>
      </c>
      <c r="K5473" t="s">
        <v>25</v>
      </c>
      <c r="L5473">
        <v>2300000</v>
      </c>
      <c r="M5473">
        <v>114428</v>
      </c>
      <c r="N5473" t="s">
        <v>454</v>
      </c>
      <c r="O5473" t="s">
        <v>25</v>
      </c>
      <c r="Q5473" t="s">
        <v>454</v>
      </c>
      <c r="R5473">
        <v>1988</v>
      </c>
      <c r="S5473">
        <v>38</v>
      </c>
      <c r="T5473" t="s">
        <v>60</v>
      </c>
      <c r="U5473" t="s">
        <v>40</v>
      </c>
      <c r="V5473" t="s">
        <v>454</v>
      </c>
    </row>
    <row r="5474" spans="1:22" x14ac:dyDescent="0.3">
      <c r="A5474" t="s">
        <v>31</v>
      </c>
      <c r="B5474" t="s">
        <v>23</v>
      </c>
      <c r="C5474" t="s">
        <v>52</v>
      </c>
      <c r="D5474" t="s">
        <v>25</v>
      </c>
      <c r="E5474">
        <v>30.7</v>
      </c>
      <c r="F5474">
        <v>5</v>
      </c>
      <c r="G5474">
        <v>2</v>
      </c>
      <c r="H5474">
        <v>1963</v>
      </c>
      <c r="J5474" t="s">
        <v>25</v>
      </c>
      <c r="K5474" t="s">
        <v>25</v>
      </c>
      <c r="L5474">
        <v>4600000</v>
      </c>
      <c r="M5474">
        <v>149837</v>
      </c>
      <c r="N5474" t="s">
        <v>454</v>
      </c>
      <c r="O5474" t="s">
        <v>25</v>
      </c>
      <c r="Q5474" t="s">
        <v>454</v>
      </c>
      <c r="R5474">
        <v>1963</v>
      </c>
      <c r="S5474">
        <v>63</v>
      </c>
      <c r="T5474" t="s">
        <v>74</v>
      </c>
      <c r="U5474" t="s">
        <v>75</v>
      </c>
      <c r="V5474" t="s">
        <v>454</v>
      </c>
    </row>
    <row r="5475" spans="1:22" x14ac:dyDescent="0.3">
      <c r="A5475" t="s">
        <v>31</v>
      </c>
      <c r="B5475" t="s">
        <v>23</v>
      </c>
      <c r="C5475" t="s">
        <v>68</v>
      </c>
      <c r="D5475" t="s">
        <v>25</v>
      </c>
      <c r="E5475">
        <v>15</v>
      </c>
      <c r="F5475">
        <v>5</v>
      </c>
      <c r="G5475">
        <v>2</v>
      </c>
      <c r="J5475" t="s">
        <v>165</v>
      </c>
      <c r="K5475" t="s">
        <v>71</v>
      </c>
      <c r="L5475">
        <v>3789000</v>
      </c>
      <c r="M5475">
        <v>252600</v>
      </c>
      <c r="N5475" t="s">
        <v>454</v>
      </c>
      <c r="O5475" t="s">
        <v>127</v>
      </c>
      <c r="P5475">
        <v>15</v>
      </c>
      <c r="Q5475" t="s">
        <v>453</v>
      </c>
      <c r="T5475" t="s">
        <v>435</v>
      </c>
      <c r="U5475" t="s">
        <v>75</v>
      </c>
      <c r="V5475" t="s">
        <v>454</v>
      </c>
    </row>
    <row r="5476" spans="1:22" x14ac:dyDescent="0.3">
      <c r="A5476" t="s">
        <v>22</v>
      </c>
      <c r="B5476" t="s">
        <v>23</v>
      </c>
      <c r="C5476" t="s">
        <v>76</v>
      </c>
      <c r="D5476" t="s">
        <v>25</v>
      </c>
      <c r="E5476">
        <v>14</v>
      </c>
      <c r="F5476">
        <v>5</v>
      </c>
      <c r="G5476">
        <v>3</v>
      </c>
      <c r="J5476" t="s">
        <v>281</v>
      </c>
      <c r="K5476" t="s">
        <v>79</v>
      </c>
      <c r="L5476">
        <v>5900000</v>
      </c>
      <c r="M5476">
        <v>421429</v>
      </c>
      <c r="N5476" t="s">
        <v>454</v>
      </c>
      <c r="O5476" t="s">
        <v>91</v>
      </c>
      <c r="P5476">
        <v>10</v>
      </c>
      <c r="Q5476" t="s">
        <v>453</v>
      </c>
      <c r="T5476" t="s">
        <v>435</v>
      </c>
      <c r="U5476" t="s">
        <v>75</v>
      </c>
      <c r="V5476" t="s">
        <v>453</v>
      </c>
    </row>
    <row r="5477" spans="1:22" x14ac:dyDescent="0.3">
      <c r="A5477" t="s">
        <v>22</v>
      </c>
      <c r="B5477" t="s">
        <v>23</v>
      </c>
      <c r="C5477" t="s">
        <v>68</v>
      </c>
      <c r="D5477" t="s">
        <v>25</v>
      </c>
      <c r="E5477">
        <v>24.3</v>
      </c>
      <c r="F5477">
        <v>9</v>
      </c>
      <c r="G5477">
        <v>1</v>
      </c>
      <c r="J5477" t="s">
        <v>25</v>
      </c>
      <c r="K5477" t="s">
        <v>25</v>
      </c>
      <c r="L5477">
        <v>4550000</v>
      </c>
      <c r="M5477">
        <v>187243</v>
      </c>
      <c r="N5477" t="s">
        <v>454</v>
      </c>
      <c r="O5477" t="s">
        <v>25</v>
      </c>
      <c r="Q5477" t="s">
        <v>454</v>
      </c>
      <c r="T5477" t="s">
        <v>435</v>
      </c>
      <c r="U5477" t="s">
        <v>40</v>
      </c>
      <c r="V5477" t="s">
        <v>454</v>
      </c>
    </row>
    <row r="5478" spans="1:22" x14ac:dyDescent="0.3">
      <c r="A5478" t="s">
        <v>31</v>
      </c>
      <c r="B5478" t="s">
        <v>32</v>
      </c>
      <c r="C5478" t="s">
        <v>76</v>
      </c>
      <c r="D5478" t="s">
        <v>61</v>
      </c>
      <c r="E5478">
        <v>38.200000000000003</v>
      </c>
      <c r="F5478">
        <v>16</v>
      </c>
      <c r="G5478">
        <v>6</v>
      </c>
      <c r="I5478">
        <v>2028</v>
      </c>
      <c r="J5478" t="s">
        <v>62</v>
      </c>
      <c r="K5478" t="s">
        <v>57</v>
      </c>
      <c r="L5478">
        <v>10480000</v>
      </c>
      <c r="M5478">
        <v>274346</v>
      </c>
      <c r="N5478" t="s">
        <v>453</v>
      </c>
      <c r="O5478" t="s">
        <v>58</v>
      </c>
      <c r="P5478">
        <v>15</v>
      </c>
      <c r="Q5478" t="s">
        <v>453</v>
      </c>
      <c r="R5478">
        <v>2028</v>
      </c>
      <c r="S5478">
        <v>-2</v>
      </c>
      <c r="T5478" t="s">
        <v>35</v>
      </c>
      <c r="U5478" t="s">
        <v>44</v>
      </c>
      <c r="V5478" t="s">
        <v>454</v>
      </c>
    </row>
    <row r="5479" spans="1:22" x14ac:dyDescent="0.3">
      <c r="A5479" t="s">
        <v>22</v>
      </c>
      <c r="B5479" t="s">
        <v>32</v>
      </c>
      <c r="C5479" t="s">
        <v>24</v>
      </c>
      <c r="D5479" t="s">
        <v>385</v>
      </c>
      <c r="E5479">
        <v>28</v>
      </c>
      <c r="F5479">
        <v>22</v>
      </c>
      <c r="G5479">
        <v>18</v>
      </c>
      <c r="I5479">
        <v>2028</v>
      </c>
      <c r="J5479" t="s">
        <v>25</v>
      </c>
      <c r="K5479" t="s">
        <v>25</v>
      </c>
      <c r="L5479">
        <v>8870000</v>
      </c>
      <c r="M5479">
        <v>316786</v>
      </c>
      <c r="N5479" t="s">
        <v>453</v>
      </c>
      <c r="O5479" t="s">
        <v>25</v>
      </c>
      <c r="Q5479" t="s">
        <v>454</v>
      </c>
      <c r="R5479">
        <v>2028</v>
      </c>
      <c r="S5479">
        <v>-2</v>
      </c>
      <c r="T5479" t="s">
        <v>35</v>
      </c>
      <c r="U5479" t="s">
        <v>30</v>
      </c>
      <c r="V5479" t="s">
        <v>454</v>
      </c>
    </row>
    <row r="5480" spans="1:22" x14ac:dyDescent="0.3">
      <c r="A5480" t="s">
        <v>31</v>
      </c>
      <c r="B5480" t="s">
        <v>23</v>
      </c>
      <c r="C5480" t="s">
        <v>76</v>
      </c>
      <c r="D5480" t="s">
        <v>25</v>
      </c>
      <c r="E5480">
        <v>45.4</v>
      </c>
      <c r="F5480">
        <v>10</v>
      </c>
      <c r="G5480">
        <v>9</v>
      </c>
      <c r="H5480">
        <v>2010</v>
      </c>
      <c r="J5480" t="s">
        <v>268</v>
      </c>
      <c r="K5480" t="s">
        <v>57</v>
      </c>
      <c r="L5480">
        <v>12990000</v>
      </c>
      <c r="M5480">
        <v>286123</v>
      </c>
      <c r="N5480" t="s">
        <v>454</v>
      </c>
      <c r="O5480" t="s">
        <v>58</v>
      </c>
      <c r="P5480">
        <v>20</v>
      </c>
      <c r="Q5480" t="s">
        <v>453</v>
      </c>
      <c r="R5480">
        <v>2010</v>
      </c>
      <c r="S5480">
        <v>16</v>
      </c>
      <c r="T5480" t="s">
        <v>39</v>
      </c>
      <c r="U5480" t="s">
        <v>44</v>
      </c>
      <c r="V5480" t="s">
        <v>454</v>
      </c>
    </row>
    <row r="5481" spans="1:22" x14ac:dyDescent="0.3">
      <c r="A5481" t="s">
        <v>31</v>
      </c>
      <c r="B5481" t="s">
        <v>23</v>
      </c>
      <c r="C5481" t="s">
        <v>24</v>
      </c>
      <c r="D5481" t="s">
        <v>25</v>
      </c>
      <c r="E5481">
        <v>43</v>
      </c>
      <c r="F5481">
        <v>19</v>
      </c>
      <c r="G5481">
        <v>13</v>
      </c>
      <c r="H5481">
        <v>2025</v>
      </c>
      <c r="J5481" t="s">
        <v>213</v>
      </c>
      <c r="K5481" t="s">
        <v>37</v>
      </c>
      <c r="L5481">
        <v>13990000</v>
      </c>
      <c r="M5481">
        <v>325349</v>
      </c>
      <c r="N5481" t="s">
        <v>454</v>
      </c>
      <c r="O5481" t="s">
        <v>28</v>
      </c>
      <c r="P5481">
        <v>15</v>
      </c>
      <c r="Q5481" t="s">
        <v>453</v>
      </c>
      <c r="R5481">
        <v>2025</v>
      </c>
      <c r="S5481">
        <v>1</v>
      </c>
      <c r="T5481" t="s">
        <v>29</v>
      </c>
      <c r="U5481" t="s">
        <v>30</v>
      </c>
      <c r="V5481" t="s">
        <v>454</v>
      </c>
    </row>
    <row r="5482" spans="1:22" x14ac:dyDescent="0.3">
      <c r="A5482" t="s">
        <v>31</v>
      </c>
      <c r="B5482" t="s">
        <v>32</v>
      </c>
      <c r="C5482" t="s">
        <v>52</v>
      </c>
      <c r="D5482" t="s">
        <v>411</v>
      </c>
      <c r="E5482">
        <v>38.1</v>
      </c>
      <c r="F5482">
        <v>8</v>
      </c>
      <c r="G5482">
        <v>6</v>
      </c>
      <c r="I5482">
        <v>2027</v>
      </c>
      <c r="J5482" t="s">
        <v>321</v>
      </c>
      <c r="K5482" t="s">
        <v>108</v>
      </c>
      <c r="L5482">
        <v>15740000</v>
      </c>
      <c r="M5482">
        <v>413123</v>
      </c>
      <c r="N5482" t="s">
        <v>453</v>
      </c>
      <c r="O5482" t="s">
        <v>127</v>
      </c>
      <c r="P5482">
        <v>31</v>
      </c>
      <c r="Q5482" t="s">
        <v>453</v>
      </c>
      <c r="R5482">
        <v>2027</v>
      </c>
      <c r="S5482">
        <v>-1</v>
      </c>
      <c r="T5482" t="s">
        <v>35</v>
      </c>
      <c r="U5482" t="s">
        <v>40</v>
      </c>
      <c r="V5482" t="s">
        <v>453</v>
      </c>
    </row>
    <row r="5483" spans="1:22" x14ac:dyDescent="0.3">
      <c r="A5483" t="s">
        <v>31</v>
      </c>
      <c r="B5483" t="s">
        <v>23</v>
      </c>
      <c r="C5483" t="s">
        <v>33</v>
      </c>
      <c r="D5483" t="s">
        <v>25</v>
      </c>
      <c r="E5483">
        <v>48.3</v>
      </c>
      <c r="F5483">
        <v>14</v>
      </c>
      <c r="G5483">
        <v>10</v>
      </c>
      <c r="H5483">
        <v>2013</v>
      </c>
      <c r="J5483" t="s">
        <v>25</v>
      </c>
      <c r="K5483" t="s">
        <v>25</v>
      </c>
      <c r="L5483">
        <v>9680000</v>
      </c>
      <c r="M5483">
        <v>200414</v>
      </c>
      <c r="N5483" t="s">
        <v>454</v>
      </c>
      <c r="O5483" t="s">
        <v>25</v>
      </c>
      <c r="Q5483" t="s">
        <v>454</v>
      </c>
      <c r="R5483">
        <v>2013</v>
      </c>
      <c r="S5483">
        <v>13</v>
      </c>
      <c r="T5483" t="s">
        <v>142</v>
      </c>
      <c r="U5483" t="s">
        <v>44</v>
      </c>
      <c r="V5483" t="s">
        <v>454</v>
      </c>
    </row>
    <row r="5484" spans="1:22" x14ac:dyDescent="0.3">
      <c r="A5484" t="s">
        <v>31</v>
      </c>
      <c r="B5484" t="s">
        <v>32</v>
      </c>
      <c r="C5484" t="s">
        <v>24</v>
      </c>
      <c r="D5484" t="s">
        <v>46</v>
      </c>
      <c r="E5484">
        <v>32</v>
      </c>
      <c r="F5484">
        <v>24</v>
      </c>
      <c r="G5484">
        <v>24</v>
      </c>
      <c r="I5484">
        <v>2028</v>
      </c>
      <c r="J5484" t="s">
        <v>26</v>
      </c>
      <c r="K5484" t="s">
        <v>27</v>
      </c>
      <c r="L5484">
        <v>7800000</v>
      </c>
      <c r="M5484">
        <v>243750</v>
      </c>
      <c r="N5484" t="s">
        <v>453</v>
      </c>
      <c r="O5484" t="s">
        <v>28</v>
      </c>
      <c r="P5484">
        <v>31</v>
      </c>
      <c r="Q5484" t="s">
        <v>453</v>
      </c>
      <c r="R5484">
        <v>2028</v>
      </c>
      <c r="S5484">
        <v>-2</v>
      </c>
      <c r="T5484" t="s">
        <v>35</v>
      </c>
      <c r="U5484" t="s">
        <v>30</v>
      </c>
      <c r="V5484" t="s">
        <v>454</v>
      </c>
    </row>
    <row r="5485" spans="1:22" x14ac:dyDescent="0.3">
      <c r="A5485" t="s">
        <v>22</v>
      </c>
      <c r="B5485" t="s">
        <v>32</v>
      </c>
      <c r="C5485" t="s">
        <v>24</v>
      </c>
      <c r="D5485" t="s">
        <v>425</v>
      </c>
      <c r="E5485">
        <v>27.8</v>
      </c>
      <c r="F5485">
        <v>20</v>
      </c>
      <c r="G5485">
        <v>8</v>
      </c>
      <c r="I5485">
        <v>2027</v>
      </c>
      <c r="J5485" t="s">
        <v>313</v>
      </c>
      <c r="K5485" t="s">
        <v>96</v>
      </c>
      <c r="L5485">
        <v>10990000</v>
      </c>
      <c r="M5485">
        <v>395324</v>
      </c>
      <c r="N5485" t="s">
        <v>453</v>
      </c>
      <c r="O5485" t="s">
        <v>97</v>
      </c>
      <c r="P5485">
        <v>20</v>
      </c>
      <c r="Q5485" t="s">
        <v>453</v>
      </c>
      <c r="R5485">
        <v>2027</v>
      </c>
      <c r="S5485">
        <v>-1</v>
      </c>
      <c r="T5485" t="s">
        <v>35</v>
      </c>
      <c r="U5485" t="s">
        <v>30</v>
      </c>
      <c r="V5485" t="s">
        <v>453</v>
      </c>
    </row>
    <row r="5486" spans="1:22" x14ac:dyDescent="0.3">
      <c r="A5486" t="s">
        <v>31</v>
      </c>
      <c r="B5486" t="s">
        <v>23</v>
      </c>
      <c r="C5486" t="s">
        <v>25</v>
      </c>
      <c r="D5486" t="s">
        <v>25</v>
      </c>
      <c r="E5486">
        <v>49.4</v>
      </c>
      <c r="F5486">
        <v>7</v>
      </c>
      <c r="G5486">
        <v>2</v>
      </c>
      <c r="J5486" t="s">
        <v>25</v>
      </c>
      <c r="K5486" t="s">
        <v>25</v>
      </c>
      <c r="L5486">
        <v>13250000</v>
      </c>
      <c r="M5486">
        <v>268219</v>
      </c>
      <c r="N5486" t="s">
        <v>454</v>
      </c>
      <c r="O5486" t="s">
        <v>25</v>
      </c>
      <c r="Q5486" t="s">
        <v>454</v>
      </c>
      <c r="T5486" t="s">
        <v>435</v>
      </c>
      <c r="U5486" t="s">
        <v>40</v>
      </c>
      <c r="V5486" t="s">
        <v>454</v>
      </c>
    </row>
    <row r="5487" spans="1:22" x14ac:dyDescent="0.3">
      <c r="A5487" t="s">
        <v>31</v>
      </c>
      <c r="B5487" t="s">
        <v>23</v>
      </c>
      <c r="C5487" t="s">
        <v>68</v>
      </c>
      <c r="D5487" t="s">
        <v>25</v>
      </c>
      <c r="E5487">
        <v>45.4</v>
      </c>
      <c r="F5487">
        <v>9</v>
      </c>
      <c r="G5487">
        <v>9</v>
      </c>
      <c r="H5487">
        <v>2007</v>
      </c>
      <c r="J5487" t="s">
        <v>25</v>
      </c>
      <c r="K5487" t="s">
        <v>25</v>
      </c>
      <c r="L5487">
        <v>11500000</v>
      </c>
      <c r="M5487">
        <v>253304</v>
      </c>
      <c r="N5487" t="s">
        <v>454</v>
      </c>
      <c r="O5487" t="s">
        <v>25</v>
      </c>
      <c r="Q5487" t="s">
        <v>454</v>
      </c>
      <c r="R5487">
        <v>2007</v>
      </c>
      <c r="S5487">
        <v>19</v>
      </c>
      <c r="T5487" t="s">
        <v>39</v>
      </c>
      <c r="U5487" t="s">
        <v>40</v>
      </c>
      <c r="V5487" t="s">
        <v>454</v>
      </c>
    </row>
    <row r="5488" spans="1:22" x14ac:dyDescent="0.3">
      <c r="A5488" t="s">
        <v>31</v>
      </c>
      <c r="B5488" t="s">
        <v>23</v>
      </c>
      <c r="C5488" t="s">
        <v>84</v>
      </c>
      <c r="D5488" t="s">
        <v>25</v>
      </c>
      <c r="E5488">
        <v>39</v>
      </c>
      <c r="F5488">
        <v>14</v>
      </c>
      <c r="G5488">
        <v>9</v>
      </c>
      <c r="H5488">
        <v>2003</v>
      </c>
      <c r="J5488" t="s">
        <v>218</v>
      </c>
      <c r="K5488" t="s">
        <v>108</v>
      </c>
      <c r="L5488">
        <v>10500000</v>
      </c>
      <c r="M5488">
        <v>269231</v>
      </c>
      <c r="N5488" t="s">
        <v>454</v>
      </c>
      <c r="O5488" t="s">
        <v>72</v>
      </c>
      <c r="P5488">
        <v>10</v>
      </c>
      <c r="Q5488" t="s">
        <v>453</v>
      </c>
      <c r="R5488">
        <v>2003</v>
      </c>
      <c r="S5488">
        <v>23</v>
      </c>
      <c r="T5488" t="s">
        <v>39</v>
      </c>
      <c r="U5488" t="s">
        <v>44</v>
      </c>
      <c r="V5488" t="s">
        <v>454</v>
      </c>
    </row>
    <row r="5489" spans="1:22" x14ac:dyDescent="0.3">
      <c r="A5489" t="s">
        <v>22</v>
      </c>
      <c r="B5489" t="s">
        <v>23</v>
      </c>
      <c r="C5489" t="s">
        <v>52</v>
      </c>
      <c r="D5489" t="s">
        <v>25</v>
      </c>
      <c r="E5489">
        <v>29</v>
      </c>
      <c r="F5489">
        <v>24</v>
      </c>
      <c r="G5489">
        <v>10</v>
      </c>
      <c r="H5489">
        <v>2015</v>
      </c>
      <c r="J5489" t="s">
        <v>187</v>
      </c>
      <c r="K5489" t="s">
        <v>188</v>
      </c>
      <c r="L5489">
        <v>9190000</v>
      </c>
      <c r="M5489">
        <v>316897</v>
      </c>
      <c r="N5489" t="s">
        <v>454</v>
      </c>
      <c r="O5489" t="s">
        <v>189</v>
      </c>
      <c r="P5489">
        <v>10</v>
      </c>
      <c r="Q5489" t="s">
        <v>453</v>
      </c>
      <c r="R5489">
        <v>2015</v>
      </c>
      <c r="S5489">
        <v>11</v>
      </c>
      <c r="T5489" t="s">
        <v>142</v>
      </c>
      <c r="U5489" t="s">
        <v>30</v>
      </c>
      <c r="V5489" t="s">
        <v>454</v>
      </c>
    </row>
    <row r="5490" spans="1:22" x14ac:dyDescent="0.3">
      <c r="A5490" t="s">
        <v>31</v>
      </c>
      <c r="B5490" t="s">
        <v>23</v>
      </c>
      <c r="C5490" t="s">
        <v>52</v>
      </c>
      <c r="D5490" t="s">
        <v>25</v>
      </c>
      <c r="E5490">
        <v>39.299999999999997</v>
      </c>
      <c r="F5490">
        <v>19</v>
      </c>
      <c r="G5490">
        <v>16</v>
      </c>
      <c r="H5490">
        <v>2016</v>
      </c>
      <c r="J5490" t="s">
        <v>25</v>
      </c>
      <c r="K5490" t="s">
        <v>25</v>
      </c>
      <c r="L5490">
        <v>7850000</v>
      </c>
      <c r="M5490">
        <v>199746</v>
      </c>
      <c r="N5490" t="s">
        <v>454</v>
      </c>
      <c r="O5490" t="s">
        <v>25</v>
      </c>
      <c r="Q5490" t="s">
        <v>454</v>
      </c>
      <c r="R5490">
        <v>2016</v>
      </c>
      <c r="S5490">
        <v>10</v>
      </c>
      <c r="T5490" t="s">
        <v>142</v>
      </c>
      <c r="U5490" t="s">
        <v>30</v>
      </c>
      <c r="V5490" t="s">
        <v>454</v>
      </c>
    </row>
    <row r="5491" spans="1:22" x14ac:dyDescent="0.3">
      <c r="A5491" t="s">
        <v>31</v>
      </c>
      <c r="B5491" t="s">
        <v>32</v>
      </c>
      <c r="C5491" t="s">
        <v>52</v>
      </c>
      <c r="D5491" t="s">
        <v>411</v>
      </c>
      <c r="E5491">
        <v>55.4</v>
      </c>
      <c r="F5491">
        <v>8</v>
      </c>
      <c r="G5491">
        <v>4</v>
      </c>
      <c r="I5491">
        <v>2025</v>
      </c>
      <c r="J5491" t="s">
        <v>321</v>
      </c>
      <c r="K5491" t="s">
        <v>108</v>
      </c>
      <c r="L5491">
        <v>15500000</v>
      </c>
      <c r="M5491">
        <v>279783</v>
      </c>
      <c r="N5491" t="s">
        <v>453</v>
      </c>
      <c r="O5491" t="s">
        <v>127</v>
      </c>
      <c r="P5491">
        <v>31</v>
      </c>
      <c r="Q5491" t="s">
        <v>453</v>
      </c>
      <c r="R5491">
        <v>2025</v>
      </c>
      <c r="S5491">
        <v>1</v>
      </c>
      <c r="T5491" t="s">
        <v>29</v>
      </c>
      <c r="U5491" t="s">
        <v>40</v>
      </c>
      <c r="V5491" t="s">
        <v>454</v>
      </c>
    </row>
    <row r="5492" spans="1:22" x14ac:dyDescent="0.3">
      <c r="A5492" t="s">
        <v>31</v>
      </c>
      <c r="B5492" t="s">
        <v>23</v>
      </c>
      <c r="C5492" t="s">
        <v>24</v>
      </c>
      <c r="D5492" t="s">
        <v>25</v>
      </c>
      <c r="E5492">
        <v>37</v>
      </c>
      <c r="F5492">
        <v>17</v>
      </c>
      <c r="G5492">
        <v>7</v>
      </c>
      <c r="J5492" t="s">
        <v>47</v>
      </c>
      <c r="K5492" t="s">
        <v>48</v>
      </c>
      <c r="L5492">
        <v>7499999</v>
      </c>
      <c r="M5492">
        <v>202703</v>
      </c>
      <c r="N5492" t="s">
        <v>454</v>
      </c>
      <c r="O5492" t="s">
        <v>49</v>
      </c>
      <c r="P5492">
        <v>31</v>
      </c>
      <c r="Q5492" t="s">
        <v>453</v>
      </c>
      <c r="T5492" t="s">
        <v>435</v>
      </c>
      <c r="U5492" t="s">
        <v>30</v>
      </c>
      <c r="V5492" t="s">
        <v>454</v>
      </c>
    </row>
    <row r="5493" spans="1:22" x14ac:dyDescent="0.3">
      <c r="A5493" t="s">
        <v>22</v>
      </c>
      <c r="B5493" t="s">
        <v>23</v>
      </c>
      <c r="C5493" t="s">
        <v>33</v>
      </c>
      <c r="D5493" t="s">
        <v>25</v>
      </c>
      <c r="E5493">
        <v>25.1</v>
      </c>
      <c r="F5493">
        <v>23</v>
      </c>
      <c r="G5493">
        <v>16</v>
      </c>
      <c r="J5493" t="s">
        <v>25</v>
      </c>
      <c r="K5493" t="s">
        <v>25</v>
      </c>
      <c r="L5493">
        <v>6499000</v>
      </c>
      <c r="M5493">
        <v>258924</v>
      </c>
      <c r="N5493" t="s">
        <v>454</v>
      </c>
      <c r="O5493" t="s">
        <v>25</v>
      </c>
      <c r="Q5493" t="s">
        <v>454</v>
      </c>
      <c r="T5493" t="s">
        <v>435</v>
      </c>
      <c r="U5493" t="s">
        <v>30</v>
      </c>
      <c r="V5493" t="s">
        <v>454</v>
      </c>
    </row>
    <row r="5494" spans="1:22" x14ac:dyDescent="0.3">
      <c r="A5494" t="s">
        <v>31</v>
      </c>
      <c r="B5494" t="s">
        <v>32</v>
      </c>
      <c r="C5494" t="s">
        <v>33</v>
      </c>
      <c r="D5494" t="s">
        <v>145</v>
      </c>
      <c r="E5494">
        <v>37.1</v>
      </c>
      <c r="F5494">
        <v>19</v>
      </c>
      <c r="G5494">
        <v>16</v>
      </c>
      <c r="I5494">
        <v>2029</v>
      </c>
      <c r="J5494" t="s">
        <v>51</v>
      </c>
      <c r="K5494" t="s">
        <v>43</v>
      </c>
      <c r="L5494">
        <v>10726350</v>
      </c>
      <c r="M5494">
        <v>289120</v>
      </c>
      <c r="N5494" t="s">
        <v>453</v>
      </c>
      <c r="O5494" t="s">
        <v>38</v>
      </c>
      <c r="P5494">
        <v>15</v>
      </c>
      <c r="Q5494" t="s">
        <v>453</v>
      </c>
      <c r="R5494">
        <v>2029</v>
      </c>
      <c r="S5494">
        <v>-3</v>
      </c>
      <c r="T5494" t="s">
        <v>35</v>
      </c>
      <c r="U5494" t="s">
        <v>30</v>
      </c>
      <c r="V5494" t="s">
        <v>454</v>
      </c>
    </row>
    <row r="5495" spans="1:22" x14ac:dyDescent="0.3">
      <c r="A5495" t="s">
        <v>31</v>
      </c>
      <c r="B5495" t="s">
        <v>32</v>
      </c>
      <c r="C5495" t="s">
        <v>63</v>
      </c>
      <c r="D5495" t="s">
        <v>64</v>
      </c>
      <c r="E5495">
        <v>39.200000000000003</v>
      </c>
      <c r="F5495">
        <v>11</v>
      </c>
      <c r="G5495">
        <v>2</v>
      </c>
      <c r="I5495">
        <v>2029</v>
      </c>
      <c r="J5495" t="s">
        <v>65</v>
      </c>
      <c r="K5495" t="s">
        <v>66</v>
      </c>
      <c r="L5495">
        <v>10600895</v>
      </c>
      <c r="M5495">
        <v>270431</v>
      </c>
      <c r="N5495" t="s">
        <v>453</v>
      </c>
      <c r="O5495" t="s">
        <v>67</v>
      </c>
      <c r="P5495">
        <v>30</v>
      </c>
      <c r="Q5495" t="s">
        <v>453</v>
      </c>
      <c r="R5495">
        <v>2029</v>
      </c>
      <c r="S5495">
        <v>-3</v>
      </c>
      <c r="T5495" t="s">
        <v>35</v>
      </c>
      <c r="U5495" t="s">
        <v>44</v>
      </c>
      <c r="V5495" t="s">
        <v>454</v>
      </c>
    </row>
    <row r="5496" spans="1:22" x14ac:dyDescent="0.3">
      <c r="A5496" t="s">
        <v>22</v>
      </c>
      <c r="B5496" t="s">
        <v>32</v>
      </c>
      <c r="C5496" t="s">
        <v>33</v>
      </c>
      <c r="D5496" t="s">
        <v>105</v>
      </c>
      <c r="E5496">
        <v>28.3</v>
      </c>
      <c r="F5496">
        <v>23</v>
      </c>
      <c r="G5496">
        <v>16</v>
      </c>
      <c r="I5496">
        <v>2028</v>
      </c>
      <c r="J5496" t="s">
        <v>106</v>
      </c>
      <c r="K5496" t="s">
        <v>43</v>
      </c>
      <c r="L5496">
        <v>10223000</v>
      </c>
      <c r="M5496">
        <v>361237</v>
      </c>
      <c r="N5496" t="s">
        <v>453</v>
      </c>
      <c r="O5496" t="s">
        <v>97</v>
      </c>
      <c r="P5496">
        <v>31</v>
      </c>
      <c r="Q5496" t="s">
        <v>453</v>
      </c>
      <c r="R5496">
        <v>2028</v>
      </c>
      <c r="S5496">
        <v>-2</v>
      </c>
      <c r="T5496" t="s">
        <v>35</v>
      </c>
      <c r="U5496" t="s">
        <v>30</v>
      </c>
      <c r="V5496" t="s">
        <v>454</v>
      </c>
    </row>
    <row r="5497" spans="1:22" x14ac:dyDescent="0.3">
      <c r="A5497" t="s">
        <v>31</v>
      </c>
      <c r="B5497" t="s">
        <v>23</v>
      </c>
      <c r="C5497" t="s">
        <v>68</v>
      </c>
      <c r="D5497" t="s">
        <v>25</v>
      </c>
      <c r="E5497">
        <v>43.7</v>
      </c>
      <c r="F5497">
        <v>7</v>
      </c>
      <c r="G5497">
        <v>4</v>
      </c>
      <c r="J5497" t="s">
        <v>107</v>
      </c>
      <c r="K5497" t="s">
        <v>108</v>
      </c>
      <c r="L5497">
        <v>12799000</v>
      </c>
      <c r="M5497">
        <v>292883</v>
      </c>
      <c r="N5497" t="s">
        <v>454</v>
      </c>
      <c r="O5497" t="s">
        <v>72</v>
      </c>
      <c r="P5497">
        <v>20</v>
      </c>
      <c r="Q5497" t="s">
        <v>453</v>
      </c>
      <c r="T5497" t="s">
        <v>435</v>
      </c>
      <c r="U5497" t="s">
        <v>40</v>
      </c>
      <c r="V5497" t="s">
        <v>454</v>
      </c>
    </row>
    <row r="5498" spans="1:22" x14ac:dyDescent="0.3">
      <c r="A5498" t="s">
        <v>31</v>
      </c>
      <c r="B5498" t="s">
        <v>32</v>
      </c>
      <c r="C5498" t="s">
        <v>33</v>
      </c>
      <c r="D5498" t="s">
        <v>121</v>
      </c>
      <c r="E5498">
        <v>35.9</v>
      </c>
      <c r="F5498">
        <v>20</v>
      </c>
      <c r="G5498">
        <v>7</v>
      </c>
      <c r="I5498">
        <v>2028</v>
      </c>
      <c r="J5498" t="s">
        <v>122</v>
      </c>
      <c r="K5498" t="s">
        <v>43</v>
      </c>
      <c r="L5498">
        <v>10734100</v>
      </c>
      <c r="M5498">
        <v>299000</v>
      </c>
      <c r="N5498" t="s">
        <v>453</v>
      </c>
      <c r="O5498" t="s">
        <v>38</v>
      </c>
      <c r="P5498">
        <v>20</v>
      </c>
      <c r="Q5498" t="s">
        <v>453</v>
      </c>
      <c r="R5498">
        <v>2028</v>
      </c>
      <c r="S5498">
        <v>-2</v>
      </c>
      <c r="T5498" t="s">
        <v>35</v>
      </c>
      <c r="U5498" t="s">
        <v>30</v>
      </c>
      <c r="V5498" t="s">
        <v>454</v>
      </c>
    </row>
    <row r="5499" spans="1:22" x14ac:dyDescent="0.3">
      <c r="A5499" t="s">
        <v>31</v>
      </c>
      <c r="B5499" t="s">
        <v>32</v>
      </c>
      <c r="C5499" t="s">
        <v>33</v>
      </c>
      <c r="D5499" t="s">
        <v>81</v>
      </c>
      <c r="E5499">
        <v>37.6</v>
      </c>
      <c r="F5499">
        <v>20</v>
      </c>
      <c r="G5499">
        <v>10</v>
      </c>
      <c r="I5499">
        <v>2028</v>
      </c>
      <c r="J5499" t="s">
        <v>25</v>
      </c>
      <c r="K5499" t="s">
        <v>25</v>
      </c>
      <c r="L5499">
        <v>10240000</v>
      </c>
      <c r="M5499">
        <v>272340</v>
      </c>
      <c r="N5499" t="s">
        <v>453</v>
      </c>
      <c r="O5499" t="s">
        <v>25</v>
      </c>
      <c r="Q5499" t="s">
        <v>454</v>
      </c>
      <c r="R5499">
        <v>2028</v>
      </c>
      <c r="S5499">
        <v>-2</v>
      </c>
      <c r="T5499" t="s">
        <v>35</v>
      </c>
      <c r="U5499" t="s">
        <v>30</v>
      </c>
      <c r="V5499" t="s">
        <v>454</v>
      </c>
    </row>
    <row r="5500" spans="1:22" x14ac:dyDescent="0.3">
      <c r="A5500" t="s">
        <v>31</v>
      </c>
      <c r="B5500" t="s">
        <v>23</v>
      </c>
      <c r="C5500" t="s">
        <v>68</v>
      </c>
      <c r="D5500" t="s">
        <v>25</v>
      </c>
      <c r="E5500">
        <v>33</v>
      </c>
      <c r="F5500">
        <v>9</v>
      </c>
      <c r="G5500">
        <v>1</v>
      </c>
      <c r="J5500" t="s">
        <v>25</v>
      </c>
      <c r="K5500" t="s">
        <v>25</v>
      </c>
      <c r="L5500">
        <v>7000000</v>
      </c>
      <c r="M5500">
        <v>212121</v>
      </c>
      <c r="N5500" t="s">
        <v>454</v>
      </c>
      <c r="O5500" t="s">
        <v>25</v>
      </c>
      <c r="Q5500" t="s">
        <v>454</v>
      </c>
      <c r="T5500" t="s">
        <v>435</v>
      </c>
      <c r="U5500" t="s">
        <v>40</v>
      </c>
      <c r="V5500" t="s">
        <v>454</v>
      </c>
    </row>
    <row r="5501" spans="1:22" x14ac:dyDescent="0.3">
      <c r="A5501" t="s">
        <v>31</v>
      </c>
      <c r="B5501" t="s">
        <v>23</v>
      </c>
      <c r="C5501" t="s">
        <v>76</v>
      </c>
      <c r="D5501" t="s">
        <v>25</v>
      </c>
      <c r="E5501">
        <v>24</v>
      </c>
      <c r="F5501">
        <v>3</v>
      </c>
      <c r="G5501">
        <v>2</v>
      </c>
      <c r="J5501" t="s">
        <v>337</v>
      </c>
      <c r="K5501" t="s">
        <v>239</v>
      </c>
      <c r="L5501">
        <v>9200000</v>
      </c>
      <c r="M5501">
        <v>383333</v>
      </c>
      <c r="N5501" t="s">
        <v>454</v>
      </c>
      <c r="O5501" t="s">
        <v>91</v>
      </c>
      <c r="P5501">
        <v>15</v>
      </c>
      <c r="Q5501" t="s">
        <v>453</v>
      </c>
      <c r="T5501" t="s">
        <v>435</v>
      </c>
      <c r="U5501" t="s">
        <v>75</v>
      </c>
      <c r="V5501" t="s">
        <v>454</v>
      </c>
    </row>
    <row r="5502" spans="1:22" x14ac:dyDescent="0.3">
      <c r="A5502" t="s">
        <v>31</v>
      </c>
      <c r="B5502" t="s">
        <v>23</v>
      </c>
      <c r="C5502" t="s">
        <v>33</v>
      </c>
      <c r="D5502" t="s">
        <v>25</v>
      </c>
      <c r="E5502">
        <v>34</v>
      </c>
      <c r="F5502">
        <v>5</v>
      </c>
      <c r="G5502">
        <v>2</v>
      </c>
      <c r="H5502">
        <v>1997</v>
      </c>
      <c r="J5502" t="s">
        <v>25</v>
      </c>
      <c r="K5502" t="s">
        <v>25</v>
      </c>
      <c r="L5502">
        <v>4699000</v>
      </c>
      <c r="M5502">
        <v>138206</v>
      </c>
      <c r="N5502" t="s">
        <v>454</v>
      </c>
      <c r="O5502" t="s">
        <v>25</v>
      </c>
      <c r="Q5502" t="s">
        <v>454</v>
      </c>
      <c r="R5502">
        <v>1997</v>
      </c>
      <c r="S5502">
        <v>29</v>
      </c>
      <c r="T5502" t="s">
        <v>39</v>
      </c>
      <c r="U5502" t="s">
        <v>75</v>
      </c>
      <c r="V5502" t="s">
        <v>454</v>
      </c>
    </row>
    <row r="5503" spans="1:22" x14ac:dyDescent="0.3">
      <c r="A5503" t="s">
        <v>31</v>
      </c>
      <c r="B5503" t="s">
        <v>32</v>
      </c>
      <c r="C5503" t="s">
        <v>33</v>
      </c>
      <c r="D5503" t="s">
        <v>81</v>
      </c>
      <c r="E5503">
        <v>34.4</v>
      </c>
      <c r="F5503">
        <v>20</v>
      </c>
      <c r="G5503">
        <v>6</v>
      </c>
      <c r="I5503">
        <v>2028</v>
      </c>
      <c r="J5503" t="s">
        <v>25</v>
      </c>
      <c r="K5503" t="s">
        <v>25</v>
      </c>
      <c r="L5503">
        <v>10180000</v>
      </c>
      <c r="M5503">
        <v>295930</v>
      </c>
      <c r="N5503" t="s">
        <v>453</v>
      </c>
      <c r="O5503" t="s">
        <v>25</v>
      </c>
      <c r="Q5503" t="s">
        <v>454</v>
      </c>
      <c r="R5503">
        <v>2028</v>
      </c>
      <c r="S5503">
        <v>-2</v>
      </c>
      <c r="T5503" t="s">
        <v>35</v>
      </c>
      <c r="U5503" t="s">
        <v>30</v>
      </c>
      <c r="V5503" t="s">
        <v>454</v>
      </c>
    </row>
    <row r="5504" spans="1:22" x14ac:dyDescent="0.3">
      <c r="A5504" t="s">
        <v>31</v>
      </c>
      <c r="B5504" t="s">
        <v>32</v>
      </c>
      <c r="C5504" t="s">
        <v>33</v>
      </c>
      <c r="D5504" t="s">
        <v>81</v>
      </c>
      <c r="E5504">
        <v>42.2</v>
      </c>
      <c r="F5504">
        <v>9</v>
      </c>
      <c r="G5504">
        <v>4</v>
      </c>
      <c r="I5504">
        <v>2028</v>
      </c>
      <c r="J5504" t="s">
        <v>25</v>
      </c>
      <c r="K5504" t="s">
        <v>25</v>
      </c>
      <c r="L5504">
        <v>11150000</v>
      </c>
      <c r="M5504">
        <v>264218</v>
      </c>
      <c r="N5504" t="s">
        <v>453</v>
      </c>
      <c r="O5504" t="s">
        <v>25</v>
      </c>
      <c r="Q5504" t="s">
        <v>454</v>
      </c>
      <c r="R5504">
        <v>2028</v>
      </c>
      <c r="S5504">
        <v>-2</v>
      </c>
      <c r="T5504" t="s">
        <v>35</v>
      </c>
      <c r="U5504" t="s">
        <v>40</v>
      </c>
      <c r="V5504" t="s">
        <v>454</v>
      </c>
    </row>
    <row r="5505" spans="1:22" x14ac:dyDescent="0.3">
      <c r="A5505" t="s">
        <v>31</v>
      </c>
      <c r="B5505" t="s">
        <v>32</v>
      </c>
      <c r="C5505" t="s">
        <v>33</v>
      </c>
      <c r="D5505" t="s">
        <v>81</v>
      </c>
      <c r="E5505">
        <v>33.1</v>
      </c>
      <c r="F5505">
        <v>14</v>
      </c>
      <c r="G5505">
        <v>2</v>
      </c>
      <c r="I5505">
        <v>2028</v>
      </c>
      <c r="J5505" t="s">
        <v>25</v>
      </c>
      <c r="K5505" t="s">
        <v>25</v>
      </c>
      <c r="L5505">
        <v>9960000</v>
      </c>
      <c r="M5505">
        <v>300906</v>
      </c>
      <c r="N5505" t="s">
        <v>453</v>
      </c>
      <c r="O5505" t="s">
        <v>25</v>
      </c>
      <c r="Q5505" t="s">
        <v>454</v>
      </c>
      <c r="R5505">
        <v>2028</v>
      </c>
      <c r="S5505">
        <v>-2</v>
      </c>
      <c r="T5505" t="s">
        <v>35</v>
      </c>
      <c r="U5505" t="s">
        <v>44</v>
      </c>
      <c r="V5505" t="s">
        <v>454</v>
      </c>
    </row>
    <row r="5506" spans="1:22" x14ac:dyDescent="0.3">
      <c r="A5506" t="s">
        <v>31</v>
      </c>
      <c r="B5506" t="s">
        <v>32</v>
      </c>
      <c r="C5506" t="s">
        <v>33</v>
      </c>
      <c r="D5506" t="s">
        <v>81</v>
      </c>
      <c r="E5506">
        <v>32.4</v>
      </c>
      <c r="F5506">
        <v>8</v>
      </c>
      <c r="G5506">
        <v>1</v>
      </c>
      <c r="I5506">
        <v>2028</v>
      </c>
      <c r="J5506" t="s">
        <v>25</v>
      </c>
      <c r="K5506" t="s">
        <v>25</v>
      </c>
      <c r="L5506">
        <v>9610000</v>
      </c>
      <c r="M5506">
        <v>296605</v>
      </c>
      <c r="N5506" t="s">
        <v>453</v>
      </c>
      <c r="O5506" t="s">
        <v>25</v>
      </c>
      <c r="Q5506" t="s">
        <v>454</v>
      </c>
      <c r="R5506">
        <v>2028</v>
      </c>
      <c r="S5506">
        <v>-2</v>
      </c>
      <c r="T5506" t="s">
        <v>35</v>
      </c>
      <c r="U5506" t="s">
        <v>40</v>
      </c>
      <c r="V5506" t="s">
        <v>454</v>
      </c>
    </row>
    <row r="5507" spans="1:22" x14ac:dyDescent="0.3">
      <c r="A5507" t="s">
        <v>22</v>
      </c>
      <c r="B5507" t="s">
        <v>32</v>
      </c>
      <c r="C5507" t="s">
        <v>33</v>
      </c>
      <c r="D5507" t="s">
        <v>81</v>
      </c>
      <c r="E5507">
        <v>28.5</v>
      </c>
      <c r="F5507">
        <v>20</v>
      </c>
      <c r="G5507">
        <v>16</v>
      </c>
      <c r="I5507">
        <v>2028</v>
      </c>
      <c r="J5507" t="s">
        <v>25</v>
      </c>
      <c r="K5507" t="s">
        <v>25</v>
      </c>
      <c r="L5507">
        <v>8610000</v>
      </c>
      <c r="M5507">
        <v>302105</v>
      </c>
      <c r="N5507" t="s">
        <v>453</v>
      </c>
      <c r="O5507" t="s">
        <v>25</v>
      </c>
      <c r="Q5507" t="s">
        <v>454</v>
      </c>
      <c r="R5507">
        <v>2028</v>
      </c>
      <c r="S5507">
        <v>-2</v>
      </c>
      <c r="T5507" t="s">
        <v>35</v>
      </c>
      <c r="U5507" t="s">
        <v>30</v>
      </c>
      <c r="V5507" t="s">
        <v>454</v>
      </c>
    </row>
    <row r="5508" spans="1:22" x14ac:dyDescent="0.3">
      <c r="A5508" t="s">
        <v>22</v>
      </c>
      <c r="B5508" t="s">
        <v>32</v>
      </c>
      <c r="C5508" t="s">
        <v>33</v>
      </c>
      <c r="D5508" t="s">
        <v>81</v>
      </c>
      <c r="E5508">
        <v>28</v>
      </c>
      <c r="F5508">
        <v>9</v>
      </c>
      <c r="G5508">
        <v>1</v>
      </c>
      <c r="I5508">
        <v>2028</v>
      </c>
      <c r="J5508" t="s">
        <v>25</v>
      </c>
      <c r="K5508" t="s">
        <v>25</v>
      </c>
      <c r="L5508">
        <v>7828740</v>
      </c>
      <c r="M5508">
        <v>279598</v>
      </c>
      <c r="N5508" t="s">
        <v>453</v>
      </c>
      <c r="O5508" t="s">
        <v>25</v>
      </c>
      <c r="Q5508" t="s">
        <v>454</v>
      </c>
      <c r="R5508">
        <v>2028</v>
      </c>
      <c r="S5508">
        <v>-2</v>
      </c>
      <c r="T5508" t="s">
        <v>35</v>
      </c>
      <c r="U5508" t="s">
        <v>40</v>
      </c>
      <c r="V5508" t="s">
        <v>454</v>
      </c>
    </row>
    <row r="5509" spans="1:22" x14ac:dyDescent="0.3">
      <c r="A5509" t="s">
        <v>31</v>
      </c>
      <c r="B5509" t="s">
        <v>32</v>
      </c>
      <c r="C5509" t="s">
        <v>33</v>
      </c>
      <c r="D5509" t="s">
        <v>81</v>
      </c>
      <c r="E5509">
        <v>39.299999999999997</v>
      </c>
      <c r="F5509">
        <v>20</v>
      </c>
      <c r="G5509">
        <v>6</v>
      </c>
      <c r="I5509">
        <v>2028</v>
      </c>
      <c r="J5509" t="s">
        <v>25</v>
      </c>
      <c r="K5509" t="s">
        <v>25</v>
      </c>
      <c r="L5509">
        <v>10760000</v>
      </c>
      <c r="M5509">
        <v>273791</v>
      </c>
      <c r="N5509" t="s">
        <v>453</v>
      </c>
      <c r="O5509" t="s">
        <v>25</v>
      </c>
      <c r="Q5509" t="s">
        <v>454</v>
      </c>
      <c r="R5509">
        <v>2028</v>
      </c>
      <c r="S5509">
        <v>-2</v>
      </c>
      <c r="T5509" t="s">
        <v>35</v>
      </c>
      <c r="U5509" t="s">
        <v>30</v>
      </c>
      <c r="V5509" t="s">
        <v>454</v>
      </c>
    </row>
    <row r="5510" spans="1:22" x14ac:dyDescent="0.3">
      <c r="A5510" t="s">
        <v>31</v>
      </c>
      <c r="B5510" t="s">
        <v>32</v>
      </c>
      <c r="C5510" t="s">
        <v>33</v>
      </c>
      <c r="D5510" t="s">
        <v>81</v>
      </c>
      <c r="E5510">
        <v>34.6</v>
      </c>
      <c r="F5510">
        <v>9</v>
      </c>
      <c r="G5510">
        <v>8</v>
      </c>
      <c r="I5510">
        <v>2028</v>
      </c>
      <c r="J5510" t="s">
        <v>25</v>
      </c>
      <c r="K5510" t="s">
        <v>25</v>
      </c>
      <c r="L5510">
        <v>10380000</v>
      </c>
      <c r="M5510">
        <v>300000</v>
      </c>
      <c r="N5510" t="s">
        <v>453</v>
      </c>
      <c r="O5510" t="s">
        <v>25</v>
      </c>
      <c r="Q5510" t="s">
        <v>454</v>
      </c>
      <c r="R5510">
        <v>2028</v>
      </c>
      <c r="S5510">
        <v>-2</v>
      </c>
      <c r="T5510" t="s">
        <v>35</v>
      </c>
      <c r="U5510" t="s">
        <v>40</v>
      </c>
      <c r="V5510" t="s">
        <v>454</v>
      </c>
    </row>
    <row r="5511" spans="1:22" x14ac:dyDescent="0.3">
      <c r="A5511" t="s">
        <v>31</v>
      </c>
      <c r="B5511" t="s">
        <v>32</v>
      </c>
      <c r="C5511" t="s">
        <v>33</v>
      </c>
      <c r="D5511" t="s">
        <v>81</v>
      </c>
      <c r="E5511">
        <v>42.5</v>
      </c>
      <c r="F5511">
        <v>20</v>
      </c>
      <c r="G5511">
        <v>1</v>
      </c>
      <c r="I5511">
        <v>2028</v>
      </c>
      <c r="J5511" t="s">
        <v>25</v>
      </c>
      <c r="K5511" t="s">
        <v>25</v>
      </c>
      <c r="L5511">
        <v>10490000</v>
      </c>
      <c r="M5511">
        <v>246824</v>
      </c>
      <c r="N5511" t="s">
        <v>453</v>
      </c>
      <c r="O5511" t="s">
        <v>25</v>
      </c>
      <c r="Q5511" t="s">
        <v>454</v>
      </c>
      <c r="R5511">
        <v>2028</v>
      </c>
      <c r="S5511">
        <v>-2</v>
      </c>
      <c r="T5511" t="s">
        <v>35</v>
      </c>
      <c r="U5511" t="s">
        <v>30</v>
      </c>
      <c r="V5511" t="s">
        <v>454</v>
      </c>
    </row>
    <row r="5512" spans="1:22" x14ac:dyDescent="0.3">
      <c r="A5512" t="s">
        <v>31</v>
      </c>
      <c r="B5512" t="s">
        <v>32</v>
      </c>
      <c r="C5512" t="s">
        <v>33</v>
      </c>
      <c r="D5512" t="s">
        <v>81</v>
      </c>
      <c r="E5512">
        <v>35</v>
      </c>
      <c r="F5512">
        <v>9</v>
      </c>
      <c r="G5512">
        <v>2</v>
      </c>
      <c r="I5512">
        <v>2028</v>
      </c>
      <c r="J5512" t="s">
        <v>25</v>
      </c>
      <c r="K5512" t="s">
        <v>25</v>
      </c>
      <c r="L5512">
        <v>10380000</v>
      </c>
      <c r="M5512">
        <v>296571</v>
      </c>
      <c r="N5512" t="s">
        <v>453</v>
      </c>
      <c r="O5512" t="s">
        <v>25</v>
      </c>
      <c r="Q5512" t="s">
        <v>454</v>
      </c>
      <c r="R5512">
        <v>2028</v>
      </c>
      <c r="S5512">
        <v>-2</v>
      </c>
      <c r="T5512" t="s">
        <v>35</v>
      </c>
      <c r="U5512" t="s">
        <v>40</v>
      </c>
      <c r="V5512" t="s">
        <v>454</v>
      </c>
    </row>
    <row r="5513" spans="1:22" x14ac:dyDescent="0.3">
      <c r="A5513" t="s">
        <v>31</v>
      </c>
      <c r="B5513" t="s">
        <v>32</v>
      </c>
      <c r="C5513" t="s">
        <v>33</v>
      </c>
      <c r="D5513" t="s">
        <v>81</v>
      </c>
      <c r="E5513">
        <v>35.4</v>
      </c>
      <c r="F5513">
        <v>20</v>
      </c>
      <c r="G5513">
        <v>6</v>
      </c>
      <c r="I5513">
        <v>2028</v>
      </c>
      <c r="J5513" t="s">
        <v>25</v>
      </c>
      <c r="K5513" t="s">
        <v>25</v>
      </c>
      <c r="L5513">
        <v>10570000</v>
      </c>
      <c r="M5513">
        <v>298588</v>
      </c>
      <c r="N5513" t="s">
        <v>453</v>
      </c>
      <c r="O5513" t="s">
        <v>25</v>
      </c>
      <c r="Q5513" t="s">
        <v>454</v>
      </c>
      <c r="R5513">
        <v>2028</v>
      </c>
      <c r="S5513">
        <v>-2</v>
      </c>
      <c r="T5513" t="s">
        <v>35</v>
      </c>
      <c r="U5513" t="s">
        <v>30</v>
      </c>
      <c r="V5513" t="s">
        <v>454</v>
      </c>
    </row>
    <row r="5514" spans="1:22" x14ac:dyDescent="0.3">
      <c r="A5514" t="s">
        <v>31</v>
      </c>
      <c r="B5514" t="s">
        <v>32</v>
      </c>
      <c r="C5514" t="s">
        <v>33</v>
      </c>
      <c r="D5514" t="s">
        <v>81</v>
      </c>
      <c r="E5514">
        <v>37.6</v>
      </c>
      <c r="F5514">
        <v>20</v>
      </c>
      <c r="G5514">
        <v>2</v>
      </c>
      <c r="I5514">
        <v>2028</v>
      </c>
      <c r="J5514" t="s">
        <v>25</v>
      </c>
      <c r="K5514" t="s">
        <v>25</v>
      </c>
      <c r="L5514">
        <v>10200000</v>
      </c>
      <c r="M5514">
        <v>271277</v>
      </c>
      <c r="N5514" t="s">
        <v>453</v>
      </c>
      <c r="O5514" t="s">
        <v>25</v>
      </c>
      <c r="Q5514" t="s">
        <v>454</v>
      </c>
      <c r="R5514">
        <v>2028</v>
      </c>
      <c r="S5514">
        <v>-2</v>
      </c>
      <c r="T5514" t="s">
        <v>35</v>
      </c>
      <c r="U5514" t="s">
        <v>30</v>
      </c>
      <c r="V5514" t="s">
        <v>454</v>
      </c>
    </row>
    <row r="5515" spans="1:22" x14ac:dyDescent="0.3">
      <c r="A5515" t="s">
        <v>31</v>
      </c>
      <c r="B5515" t="s">
        <v>32</v>
      </c>
      <c r="C5515" t="s">
        <v>33</v>
      </c>
      <c r="D5515" t="s">
        <v>81</v>
      </c>
      <c r="E5515">
        <v>40.200000000000003</v>
      </c>
      <c r="F5515">
        <v>18</v>
      </c>
      <c r="G5515">
        <v>1</v>
      </c>
      <c r="I5515">
        <v>2028</v>
      </c>
      <c r="J5515" t="s">
        <v>25</v>
      </c>
      <c r="K5515" t="s">
        <v>25</v>
      </c>
      <c r="L5515">
        <v>10310000</v>
      </c>
      <c r="M5515">
        <v>256468</v>
      </c>
      <c r="N5515" t="s">
        <v>453</v>
      </c>
      <c r="O5515" t="s">
        <v>25</v>
      </c>
      <c r="Q5515" t="s">
        <v>454</v>
      </c>
      <c r="R5515">
        <v>2028</v>
      </c>
      <c r="S5515">
        <v>-2</v>
      </c>
      <c r="T5515" t="s">
        <v>35</v>
      </c>
      <c r="U5515" t="s">
        <v>30</v>
      </c>
      <c r="V5515" t="s">
        <v>454</v>
      </c>
    </row>
    <row r="5516" spans="1:22" x14ac:dyDescent="0.3">
      <c r="A5516" t="s">
        <v>31</v>
      </c>
      <c r="B5516" t="s">
        <v>32</v>
      </c>
      <c r="C5516" t="s">
        <v>33</v>
      </c>
      <c r="D5516" t="s">
        <v>81</v>
      </c>
      <c r="E5516">
        <v>37.4</v>
      </c>
      <c r="F5516">
        <v>5</v>
      </c>
      <c r="G5516">
        <v>1</v>
      </c>
      <c r="I5516">
        <v>2028</v>
      </c>
      <c r="J5516" t="s">
        <v>25</v>
      </c>
      <c r="K5516" t="s">
        <v>25</v>
      </c>
      <c r="L5516">
        <v>10190000</v>
      </c>
      <c r="M5516">
        <v>272460</v>
      </c>
      <c r="N5516" t="s">
        <v>453</v>
      </c>
      <c r="O5516" t="s">
        <v>25</v>
      </c>
      <c r="Q5516" t="s">
        <v>454</v>
      </c>
      <c r="R5516">
        <v>2028</v>
      </c>
      <c r="S5516">
        <v>-2</v>
      </c>
      <c r="T5516" t="s">
        <v>35</v>
      </c>
      <c r="U5516" t="s">
        <v>75</v>
      </c>
      <c r="V5516" t="s">
        <v>454</v>
      </c>
    </row>
    <row r="5517" spans="1:22" x14ac:dyDescent="0.3">
      <c r="A5517" t="s">
        <v>31</v>
      </c>
      <c r="B5517" t="s">
        <v>23</v>
      </c>
      <c r="C5517" t="s">
        <v>24</v>
      </c>
      <c r="D5517" t="s">
        <v>25</v>
      </c>
      <c r="E5517">
        <v>41.7</v>
      </c>
      <c r="F5517">
        <v>20</v>
      </c>
      <c r="G5517">
        <v>3</v>
      </c>
      <c r="H5517">
        <v>2017</v>
      </c>
      <c r="J5517" t="s">
        <v>371</v>
      </c>
      <c r="K5517" t="s">
        <v>184</v>
      </c>
      <c r="L5517">
        <v>8749000</v>
      </c>
      <c r="M5517">
        <v>209808</v>
      </c>
      <c r="N5517" t="s">
        <v>454</v>
      </c>
      <c r="O5517" t="s">
        <v>38</v>
      </c>
      <c r="P5517">
        <v>10</v>
      </c>
      <c r="Q5517" t="s">
        <v>453</v>
      </c>
      <c r="R5517">
        <v>2017</v>
      </c>
      <c r="S5517">
        <v>9</v>
      </c>
      <c r="T5517" t="s">
        <v>142</v>
      </c>
      <c r="U5517" t="s">
        <v>30</v>
      </c>
      <c r="V5517" t="s">
        <v>454</v>
      </c>
    </row>
    <row r="5518" spans="1:22" x14ac:dyDescent="0.3">
      <c r="A5518" t="s">
        <v>31</v>
      </c>
      <c r="B5518" t="s">
        <v>23</v>
      </c>
      <c r="C5518" t="s">
        <v>68</v>
      </c>
      <c r="D5518" t="s">
        <v>25</v>
      </c>
      <c r="E5518">
        <v>36.200000000000003</v>
      </c>
      <c r="F5518">
        <v>9</v>
      </c>
      <c r="G5518">
        <v>4</v>
      </c>
      <c r="J5518" t="s">
        <v>25</v>
      </c>
      <c r="K5518" t="s">
        <v>25</v>
      </c>
      <c r="L5518">
        <v>7500000</v>
      </c>
      <c r="M5518">
        <v>207182</v>
      </c>
      <c r="N5518" t="s">
        <v>454</v>
      </c>
      <c r="O5518" t="s">
        <v>25</v>
      </c>
      <c r="Q5518" t="s">
        <v>454</v>
      </c>
      <c r="T5518" t="s">
        <v>435</v>
      </c>
      <c r="U5518" t="s">
        <v>40</v>
      </c>
      <c r="V5518" t="s">
        <v>454</v>
      </c>
    </row>
    <row r="5519" spans="1:22" x14ac:dyDescent="0.3">
      <c r="A5519" t="s">
        <v>31</v>
      </c>
      <c r="B5519" t="s">
        <v>32</v>
      </c>
      <c r="C5519" t="s">
        <v>24</v>
      </c>
      <c r="D5519" t="s">
        <v>55</v>
      </c>
      <c r="E5519">
        <v>35.200000000000003</v>
      </c>
      <c r="F5519">
        <v>11</v>
      </c>
      <c r="G5519">
        <v>9</v>
      </c>
      <c r="I5519">
        <v>2028</v>
      </c>
      <c r="J5519" t="s">
        <v>56</v>
      </c>
      <c r="K5519" t="s">
        <v>57</v>
      </c>
      <c r="L5519">
        <v>12312981</v>
      </c>
      <c r="M5519">
        <v>349801</v>
      </c>
      <c r="N5519" t="s">
        <v>453</v>
      </c>
      <c r="O5519" t="s">
        <v>58</v>
      </c>
      <c r="P5519">
        <v>20</v>
      </c>
      <c r="Q5519" t="s">
        <v>453</v>
      </c>
      <c r="R5519">
        <v>2028</v>
      </c>
      <c r="S5519">
        <v>-2</v>
      </c>
      <c r="T5519" t="s">
        <v>35</v>
      </c>
      <c r="U5519" t="s">
        <v>44</v>
      </c>
      <c r="V5519" t="s">
        <v>454</v>
      </c>
    </row>
    <row r="5520" spans="1:22" x14ac:dyDescent="0.3">
      <c r="A5520" t="s">
        <v>31</v>
      </c>
      <c r="B5520" t="s">
        <v>23</v>
      </c>
      <c r="C5520" t="s">
        <v>52</v>
      </c>
      <c r="D5520" t="s">
        <v>25</v>
      </c>
      <c r="E5520">
        <v>38.6</v>
      </c>
      <c r="F5520">
        <v>6</v>
      </c>
      <c r="G5520">
        <v>4</v>
      </c>
      <c r="H5520">
        <v>2026</v>
      </c>
      <c r="J5520" t="s">
        <v>236</v>
      </c>
      <c r="K5520" t="s">
        <v>237</v>
      </c>
      <c r="L5520">
        <v>12100000</v>
      </c>
      <c r="M5520">
        <v>313472</v>
      </c>
      <c r="N5520" t="s">
        <v>454</v>
      </c>
      <c r="O5520" t="s">
        <v>72</v>
      </c>
      <c r="P5520">
        <v>31</v>
      </c>
      <c r="Q5520" t="s">
        <v>453</v>
      </c>
      <c r="R5520">
        <v>2026</v>
      </c>
      <c r="S5520">
        <v>0</v>
      </c>
      <c r="T5520" t="s">
        <v>29</v>
      </c>
      <c r="U5520" t="s">
        <v>40</v>
      </c>
      <c r="V5520" t="s">
        <v>454</v>
      </c>
    </row>
    <row r="5521" spans="1:22" x14ac:dyDescent="0.3">
      <c r="A5521" t="s">
        <v>31</v>
      </c>
      <c r="B5521" t="s">
        <v>32</v>
      </c>
      <c r="C5521" t="s">
        <v>33</v>
      </c>
      <c r="D5521" t="s">
        <v>166</v>
      </c>
      <c r="E5521">
        <v>47.4</v>
      </c>
      <c r="F5521">
        <v>17</v>
      </c>
      <c r="G5521">
        <v>12</v>
      </c>
      <c r="I5521">
        <v>2027</v>
      </c>
      <c r="J5521" t="s">
        <v>25</v>
      </c>
      <c r="K5521" t="s">
        <v>25</v>
      </c>
      <c r="L5521">
        <v>11916747</v>
      </c>
      <c r="M5521">
        <v>251408</v>
      </c>
      <c r="N5521" t="s">
        <v>453</v>
      </c>
      <c r="O5521" t="s">
        <v>25</v>
      </c>
      <c r="Q5521" t="s">
        <v>454</v>
      </c>
      <c r="R5521">
        <v>2027</v>
      </c>
      <c r="S5521">
        <v>-1</v>
      </c>
      <c r="T5521" t="s">
        <v>35</v>
      </c>
      <c r="U5521" t="s">
        <v>30</v>
      </c>
      <c r="V5521" t="s">
        <v>454</v>
      </c>
    </row>
    <row r="5522" spans="1:22" x14ac:dyDescent="0.3">
      <c r="A5522" t="s">
        <v>31</v>
      </c>
      <c r="B5522" t="s">
        <v>32</v>
      </c>
      <c r="C5522" t="s">
        <v>24</v>
      </c>
      <c r="D5522" t="s">
        <v>387</v>
      </c>
      <c r="E5522">
        <v>43.5</v>
      </c>
      <c r="F5522">
        <v>19</v>
      </c>
      <c r="G5522">
        <v>4</v>
      </c>
      <c r="I5522">
        <v>2026</v>
      </c>
      <c r="J5522" t="s">
        <v>25</v>
      </c>
      <c r="K5522" t="s">
        <v>25</v>
      </c>
      <c r="L5522">
        <v>9600000</v>
      </c>
      <c r="M5522">
        <v>220690</v>
      </c>
      <c r="N5522" t="s">
        <v>453</v>
      </c>
      <c r="O5522" t="s">
        <v>25</v>
      </c>
      <c r="Q5522" t="s">
        <v>454</v>
      </c>
      <c r="R5522">
        <v>2026</v>
      </c>
      <c r="S5522">
        <v>0</v>
      </c>
      <c r="T5522" t="s">
        <v>29</v>
      </c>
      <c r="U5522" t="s">
        <v>30</v>
      </c>
      <c r="V5522" t="s">
        <v>454</v>
      </c>
    </row>
    <row r="5523" spans="1:22" x14ac:dyDescent="0.3">
      <c r="A5523" t="s">
        <v>31</v>
      </c>
      <c r="B5523" t="s">
        <v>23</v>
      </c>
      <c r="C5523" t="s">
        <v>33</v>
      </c>
      <c r="D5523" t="s">
        <v>25</v>
      </c>
      <c r="E5523">
        <v>30.6</v>
      </c>
      <c r="F5523">
        <v>5</v>
      </c>
      <c r="G5523">
        <v>2</v>
      </c>
      <c r="J5523" t="s">
        <v>25</v>
      </c>
      <c r="K5523" t="s">
        <v>25</v>
      </c>
      <c r="L5523">
        <v>6090000</v>
      </c>
      <c r="M5523">
        <v>199020</v>
      </c>
      <c r="N5523" t="s">
        <v>454</v>
      </c>
      <c r="O5523" t="s">
        <v>25</v>
      </c>
      <c r="Q5523" t="s">
        <v>454</v>
      </c>
      <c r="T5523" t="s">
        <v>435</v>
      </c>
      <c r="U5523" t="s">
        <v>75</v>
      </c>
      <c r="V5523" t="s">
        <v>454</v>
      </c>
    </row>
    <row r="5524" spans="1:22" x14ac:dyDescent="0.3">
      <c r="A5524" t="s">
        <v>31</v>
      </c>
      <c r="B5524" t="s">
        <v>23</v>
      </c>
      <c r="C5524" t="s">
        <v>24</v>
      </c>
      <c r="D5524" t="s">
        <v>25</v>
      </c>
      <c r="E5524">
        <v>35.799999999999997</v>
      </c>
      <c r="F5524">
        <v>14</v>
      </c>
      <c r="G5524">
        <v>14</v>
      </c>
      <c r="H5524">
        <v>1984</v>
      </c>
      <c r="J5524" t="s">
        <v>235</v>
      </c>
      <c r="K5524" t="s">
        <v>37</v>
      </c>
      <c r="L5524">
        <v>7500000</v>
      </c>
      <c r="M5524">
        <v>209497</v>
      </c>
      <c r="N5524" t="s">
        <v>454</v>
      </c>
      <c r="O5524" t="s">
        <v>28</v>
      </c>
      <c r="P5524">
        <v>20</v>
      </c>
      <c r="Q5524" t="s">
        <v>453</v>
      </c>
      <c r="R5524">
        <v>1984</v>
      </c>
      <c r="S5524">
        <v>42</v>
      </c>
      <c r="T5524" t="s">
        <v>60</v>
      </c>
      <c r="U5524" t="s">
        <v>44</v>
      </c>
      <c r="V5524" t="s">
        <v>454</v>
      </c>
    </row>
    <row r="5525" spans="1:22" x14ac:dyDescent="0.3">
      <c r="A5525" t="s">
        <v>31</v>
      </c>
      <c r="B5525" t="s">
        <v>23</v>
      </c>
      <c r="C5525" t="s">
        <v>33</v>
      </c>
      <c r="D5525" t="s">
        <v>25</v>
      </c>
      <c r="E5525">
        <v>33</v>
      </c>
      <c r="F5525">
        <v>19</v>
      </c>
      <c r="G5525">
        <v>2</v>
      </c>
      <c r="J5525" t="s">
        <v>110</v>
      </c>
      <c r="K5525" t="s">
        <v>96</v>
      </c>
      <c r="L5525">
        <v>8950000</v>
      </c>
      <c r="M5525">
        <v>271212</v>
      </c>
      <c r="N5525" t="s">
        <v>454</v>
      </c>
      <c r="O5525" t="s">
        <v>58</v>
      </c>
      <c r="P5525">
        <v>31</v>
      </c>
      <c r="Q5525" t="s">
        <v>453</v>
      </c>
      <c r="T5525" t="s">
        <v>435</v>
      </c>
      <c r="U5525" t="s">
        <v>30</v>
      </c>
      <c r="V5525" t="s">
        <v>454</v>
      </c>
    </row>
    <row r="5526" spans="1:22" x14ac:dyDescent="0.3">
      <c r="A5526" t="s">
        <v>31</v>
      </c>
      <c r="B5526" t="s">
        <v>23</v>
      </c>
      <c r="C5526" t="s">
        <v>68</v>
      </c>
      <c r="D5526" t="s">
        <v>25</v>
      </c>
      <c r="E5526">
        <v>34.9</v>
      </c>
      <c r="F5526">
        <v>9</v>
      </c>
      <c r="G5526">
        <v>2</v>
      </c>
      <c r="H5526">
        <v>1985</v>
      </c>
      <c r="J5526" t="s">
        <v>161</v>
      </c>
      <c r="K5526" t="s">
        <v>119</v>
      </c>
      <c r="L5526">
        <v>7300000</v>
      </c>
      <c r="M5526">
        <v>209169</v>
      </c>
      <c r="N5526" t="s">
        <v>454</v>
      </c>
      <c r="O5526" t="s">
        <v>120</v>
      </c>
      <c r="P5526">
        <v>31</v>
      </c>
      <c r="Q5526" t="s">
        <v>453</v>
      </c>
      <c r="R5526">
        <v>1985</v>
      </c>
      <c r="S5526">
        <v>41</v>
      </c>
      <c r="T5526" t="s">
        <v>60</v>
      </c>
      <c r="U5526" t="s">
        <v>40</v>
      </c>
      <c r="V5526" t="s">
        <v>454</v>
      </c>
    </row>
    <row r="5527" spans="1:22" x14ac:dyDescent="0.3">
      <c r="A5527" t="s">
        <v>31</v>
      </c>
      <c r="B5527" t="s">
        <v>23</v>
      </c>
      <c r="C5527" t="s">
        <v>52</v>
      </c>
      <c r="D5527" t="s">
        <v>25</v>
      </c>
      <c r="E5527">
        <v>30</v>
      </c>
      <c r="F5527">
        <v>5</v>
      </c>
      <c r="G5527">
        <v>5</v>
      </c>
      <c r="H5527">
        <v>1958</v>
      </c>
      <c r="J5527" t="s">
        <v>265</v>
      </c>
      <c r="K5527" t="s">
        <v>71</v>
      </c>
      <c r="L5527">
        <v>5990000</v>
      </c>
      <c r="M5527">
        <v>199667</v>
      </c>
      <c r="N5527" t="s">
        <v>454</v>
      </c>
      <c r="O5527" t="s">
        <v>127</v>
      </c>
      <c r="P5527">
        <v>30</v>
      </c>
      <c r="Q5527" t="s">
        <v>453</v>
      </c>
      <c r="R5527">
        <v>1958</v>
      </c>
      <c r="S5527">
        <v>68</v>
      </c>
      <c r="T5527" t="s">
        <v>74</v>
      </c>
      <c r="U5527" t="s">
        <v>75</v>
      </c>
      <c r="V5527" t="s">
        <v>454</v>
      </c>
    </row>
    <row r="5528" spans="1:22" x14ac:dyDescent="0.3">
      <c r="A5528" t="s">
        <v>31</v>
      </c>
      <c r="B5528" t="s">
        <v>32</v>
      </c>
      <c r="C5528" t="s">
        <v>33</v>
      </c>
      <c r="D5528" t="s">
        <v>41</v>
      </c>
      <c r="E5528">
        <v>38.9</v>
      </c>
      <c r="F5528">
        <v>18</v>
      </c>
      <c r="G5528">
        <v>7</v>
      </c>
      <c r="I5528">
        <v>2027</v>
      </c>
      <c r="J5528" t="s">
        <v>42</v>
      </c>
      <c r="K5528" t="s">
        <v>43</v>
      </c>
      <c r="L5528">
        <v>9300000</v>
      </c>
      <c r="M5528">
        <v>239075</v>
      </c>
      <c r="N5528" t="s">
        <v>453</v>
      </c>
      <c r="O5528" t="s">
        <v>38</v>
      </c>
      <c r="P5528">
        <v>15</v>
      </c>
      <c r="Q5528" t="s">
        <v>453</v>
      </c>
      <c r="R5528">
        <v>2027</v>
      </c>
      <c r="S5528">
        <v>-1</v>
      </c>
      <c r="T5528" t="s">
        <v>35</v>
      </c>
      <c r="U5528" t="s">
        <v>30</v>
      </c>
      <c r="V5528" t="s">
        <v>454</v>
      </c>
    </row>
    <row r="5529" spans="1:22" x14ac:dyDescent="0.3">
      <c r="A5529" t="s">
        <v>31</v>
      </c>
      <c r="B5529" t="s">
        <v>23</v>
      </c>
      <c r="C5529" t="s">
        <v>52</v>
      </c>
      <c r="D5529" t="s">
        <v>25</v>
      </c>
      <c r="E5529">
        <v>35.4</v>
      </c>
      <c r="F5529">
        <v>20</v>
      </c>
      <c r="G5529">
        <v>4</v>
      </c>
      <c r="J5529" t="s">
        <v>25</v>
      </c>
      <c r="K5529" t="s">
        <v>25</v>
      </c>
      <c r="L5529">
        <v>7500000</v>
      </c>
      <c r="M5529">
        <v>211864</v>
      </c>
      <c r="N5529" t="s">
        <v>454</v>
      </c>
      <c r="O5529" t="s">
        <v>25</v>
      </c>
      <c r="Q5529" t="s">
        <v>454</v>
      </c>
      <c r="T5529" t="s">
        <v>435</v>
      </c>
      <c r="U5529" t="s">
        <v>30</v>
      </c>
      <c r="V5529" t="s">
        <v>454</v>
      </c>
    </row>
    <row r="5530" spans="1:22" x14ac:dyDescent="0.3">
      <c r="A5530" t="s">
        <v>31</v>
      </c>
      <c r="B5530" t="s">
        <v>23</v>
      </c>
      <c r="C5530" t="s">
        <v>68</v>
      </c>
      <c r="D5530" t="s">
        <v>25</v>
      </c>
      <c r="E5530">
        <v>33.4</v>
      </c>
      <c r="F5530">
        <v>9</v>
      </c>
      <c r="G5530">
        <v>9</v>
      </c>
      <c r="J5530" t="s">
        <v>25</v>
      </c>
      <c r="K5530" t="s">
        <v>25</v>
      </c>
      <c r="L5530">
        <v>9000000</v>
      </c>
      <c r="M5530">
        <v>269461</v>
      </c>
      <c r="N5530" t="s">
        <v>454</v>
      </c>
      <c r="O5530" t="s">
        <v>25</v>
      </c>
      <c r="Q5530" t="s">
        <v>454</v>
      </c>
      <c r="T5530" t="s">
        <v>435</v>
      </c>
      <c r="U5530" t="s">
        <v>40</v>
      </c>
      <c r="V5530" t="s">
        <v>454</v>
      </c>
    </row>
    <row r="5531" spans="1:22" x14ac:dyDescent="0.3">
      <c r="A5531" t="s">
        <v>31</v>
      </c>
      <c r="B5531" t="s">
        <v>32</v>
      </c>
      <c r="C5531" t="s">
        <v>33</v>
      </c>
      <c r="D5531" t="s">
        <v>41</v>
      </c>
      <c r="E5531">
        <v>38.9</v>
      </c>
      <c r="F5531">
        <v>18</v>
      </c>
      <c r="G5531">
        <v>16</v>
      </c>
      <c r="I5531">
        <v>2027</v>
      </c>
      <c r="J5531" t="s">
        <v>51</v>
      </c>
      <c r="K5531" t="s">
        <v>43</v>
      </c>
      <c r="L5531">
        <v>7690000</v>
      </c>
      <c r="M5531">
        <v>197686</v>
      </c>
      <c r="N5531" t="s">
        <v>453</v>
      </c>
      <c r="O5531" t="s">
        <v>38</v>
      </c>
      <c r="P5531">
        <v>15</v>
      </c>
      <c r="Q5531" t="s">
        <v>453</v>
      </c>
      <c r="R5531">
        <v>2027</v>
      </c>
      <c r="S5531">
        <v>-1</v>
      </c>
      <c r="T5531" t="s">
        <v>35</v>
      </c>
      <c r="U5531" t="s">
        <v>30</v>
      </c>
      <c r="V5531" t="s">
        <v>454</v>
      </c>
    </row>
    <row r="5532" spans="1:22" x14ac:dyDescent="0.3">
      <c r="A5532" t="s">
        <v>31</v>
      </c>
      <c r="B5532" t="s">
        <v>32</v>
      </c>
      <c r="C5532" t="s">
        <v>33</v>
      </c>
      <c r="D5532" t="s">
        <v>166</v>
      </c>
      <c r="E5532">
        <v>36.6</v>
      </c>
      <c r="F5532">
        <v>23</v>
      </c>
      <c r="G5532">
        <v>4</v>
      </c>
      <c r="I5532">
        <v>2027</v>
      </c>
      <c r="J5532" t="s">
        <v>25</v>
      </c>
      <c r="K5532" t="s">
        <v>25</v>
      </c>
      <c r="L5532">
        <v>10740202</v>
      </c>
      <c r="M5532">
        <v>293448</v>
      </c>
      <c r="N5532" t="s">
        <v>453</v>
      </c>
      <c r="O5532" t="s">
        <v>25</v>
      </c>
      <c r="Q5532" t="s">
        <v>454</v>
      </c>
      <c r="R5532">
        <v>2027</v>
      </c>
      <c r="S5532">
        <v>-1</v>
      </c>
      <c r="T5532" t="s">
        <v>35</v>
      </c>
      <c r="U5532" t="s">
        <v>30</v>
      </c>
      <c r="V5532" t="s">
        <v>454</v>
      </c>
    </row>
    <row r="5533" spans="1:22" x14ac:dyDescent="0.3">
      <c r="A5533" t="s">
        <v>31</v>
      </c>
      <c r="B5533" t="s">
        <v>23</v>
      </c>
      <c r="C5533" t="s">
        <v>52</v>
      </c>
      <c r="D5533" t="s">
        <v>25</v>
      </c>
      <c r="E5533">
        <v>32</v>
      </c>
      <c r="F5533">
        <v>5</v>
      </c>
      <c r="G5533">
        <v>3</v>
      </c>
      <c r="J5533" t="s">
        <v>25</v>
      </c>
      <c r="K5533" t="s">
        <v>25</v>
      </c>
      <c r="L5533">
        <v>5200000</v>
      </c>
      <c r="M5533">
        <v>162500</v>
      </c>
      <c r="N5533" t="s">
        <v>454</v>
      </c>
      <c r="O5533" t="s">
        <v>25</v>
      </c>
      <c r="Q5533" t="s">
        <v>454</v>
      </c>
      <c r="T5533" t="s">
        <v>435</v>
      </c>
      <c r="U5533" t="s">
        <v>75</v>
      </c>
      <c r="V5533" t="s">
        <v>454</v>
      </c>
    </row>
    <row r="5534" spans="1:22" x14ac:dyDescent="0.3">
      <c r="A5534" t="s">
        <v>22</v>
      </c>
      <c r="B5534" t="s">
        <v>32</v>
      </c>
      <c r="C5534" t="s">
        <v>33</v>
      </c>
      <c r="D5534" t="s">
        <v>94</v>
      </c>
      <c r="E5534">
        <v>28.8</v>
      </c>
      <c r="F5534">
        <v>25</v>
      </c>
      <c r="G5534">
        <v>5</v>
      </c>
      <c r="I5534">
        <v>2029</v>
      </c>
      <c r="J5534" t="s">
        <v>95</v>
      </c>
      <c r="K5534" t="s">
        <v>96</v>
      </c>
      <c r="L5534">
        <v>8481253</v>
      </c>
      <c r="M5534">
        <v>294488</v>
      </c>
      <c r="N5534" t="s">
        <v>453</v>
      </c>
      <c r="O5534" t="s">
        <v>97</v>
      </c>
      <c r="P5534">
        <v>20</v>
      </c>
      <c r="Q5534" t="s">
        <v>453</v>
      </c>
      <c r="R5534">
        <v>2029</v>
      </c>
      <c r="S5534">
        <v>-3</v>
      </c>
      <c r="T5534" t="s">
        <v>35</v>
      </c>
      <c r="U5534" t="s">
        <v>30</v>
      </c>
      <c r="V5534" t="s">
        <v>454</v>
      </c>
    </row>
    <row r="5535" spans="1:22" x14ac:dyDescent="0.3">
      <c r="A5535" t="s">
        <v>31</v>
      </c>
      <c r="B5535" t="s">
        <v>23</v>
      </c>
      <c r="C5535" t="s">
        <v>33</v>
      </c>
      <c r="D5535" t="s">
        <v>25</v>
      </c>
      <c r="E5535">
        <v>40</v>
      </c>
      <c r="F5535">
        <v>19</v>
      </c>
      <c r="G5535">
        <v>3</v>
      </c>
      <c r="H5535">
        <v>2026</v>
      </c>
      <c r="J5535" t="s">
        <v>193</v>
      </c>
      <c r="K5535" t="s">
        <v>96</v>
      </c>
      <c r="L5535">
        <v>8900000</v>
      </c>
      <c r="M5535">
        <v>222500</v>
      </c>
      <c r="N5535" t="s">
        <v>454</v>
      </c>
      <c r="O5535" t="s">
        <v>97</v>
      </c>
      <c r="P5535">
        <v>30</v>
      </c>
      <c r="Q5535" t="s">
        <v>453</v>
      </c>
      <c r="R5535">
        <v>2026</v>
      </c>
      <c r="S5535">
        <v>0</v>
      </c>
      <c r="T5535" t="s">
        <v>29</v>
      </c>
      <c r="U5535" t="s">
        <v>30</v>
      </c>
      <c r="V5535" t="s">
        <v>454</v>
      </c>
    </row>
    <row r="5536" spans="1:22" x14ac:dyDescent="0.3">
      <c r="A5536" t="s">
        <v>31</v>
      </c>
      <c r="B5536" t="s">
        <v>23</v>
      </c>
      <c r="C5536" t="s">
        <v>52</v>
      </c>
      <c r="D5536" t="s">
        <v>25</v>
      </c>
      <c r="E5536">
        <v>39.799999999999997</v>
      </c>
      <c r="F5536">
        <v>18</v>
      </c>
      <c r="G5536">
        <v>15</v>
      </c>
      <c r="H5536">
        <v>2018</v>
      </c>
      <c r="J5536" t="s">
        <v>25</v>
      </c>
      <c r="K5536" t="s">
        <v>25</v>
      </c>
      <c r="L5536">
        <v>6500000</v>
      </c>
      <c r="M5536">
        <v>163317</v>
      </c>
      <c r="N5536" t="s">
        <v>454</v>
      </c>
      <c r="O5536" t="s">
        <v>25</v>
      </c>
      <c r="Q5536" t="s">
        <v>454</v>
      </c>
      <c r="R5536">
        <v>2018</v>
      </c>
      <c r="S5536">
        <v>8</v>
      </c>
      <c r="T5536" t="s">
        <v>142</v>
      </c>
      <c r="U5536" t="s">
        <v>30</v>
      </c>
      <c r="V5536" t="s">
        <v>454</v>
      </c>
    </row>
    <row r="5537" spans="1:22" x14ac:dyDescent="0.3">
      <c r="A5537" t="s">
        <v>31</v>
      </c>
      <c r="B5537" t="s">
        <v>23</v>
      </c>
      <c r="C5537" t="s">
        <v>33</v>
      </c>
      <c r="D5537" t="s">
        <v>25</v>
      </c>
      <c r="E5537">
        <v>19.2</v>
      </c>
      <c r="F5537">
        <v>5</v>
      </c>
      <c r="G5537">
        <v>3</v>
      </c>
      <c r="H5537">
        <v>1973</v>
      </c>
      <c r="J5537" t="s">
        <v>25</v>
      </c>
      <c r="K5537" t="s">
        <v>25</v>
      </c>
      <c r="L5537">
        <v>4890000</v>
      </c>
      <c r="M5537">
        <v>254688</v>
      </c>
      <c r="N5537" t="s">
        <v>454</v>
      </c>
      <c r="O5537" t="s">
        <v>25</v>
      </c>
      <c r="Q5537" t="s">
        <v>454</v>
      </c>
      <c r="R5537">
        <v>1973</v>
      </c>
      <c r="S5537">
        <v>53</v>
      </c>
      <c r="T5537" t="s">
        <v>74</v>
      </c>
      <c r="U5537" t="s">
        <v>75</v>
      </c>
      <c r="V5537" t="s">
        <v>454</v>
      </c>
    </row>
    <row r="5538" spans="1:22" x14ac:dyDescent="0.3">
      <c r="A5538" t="s">
        <v>31</v>
      </c>
      <c r="B5538" t="s">
        <v>23</v>
      </c>
      <c r="C5538" t="s">
        <v>24</v>
      </c>
      <c r="D5538" t="s">
        <v>25</v>
      </c>
      <c r="E5538">
        <v>38.1</v>
      </c>
      <c r="F5538">
        <v>25</v>
      </c>
      <c r="G5538">
        <v>2</v>
      </c>
      <c r="H5538">
        <v>2025</v>
      </c>
      <c r="J5538" t="s">
        <v>26</v>
      </c>
      <c r="K5538" t="s">
        <v>27</v>
      </c>
      <c r="L5538">
        <v>11430000</v>
      </c>
      <c r="M5538">
        <v>300000</v>
      </c>
      <c r="N5538" t="s">
        <v>454</v>
      </c>
      <c r="O5538" t="s">
        <v>28</v>
      </c>
      <c r="P5538">
        <v>31</v>
      </c>
      <c r="Q5538" t="s">
        <v>453</v>
      </c>
      <c r="R5538">
        <v>2025</v>
      </c>
      <c r="S5538">
        <v>1</v>
      </c>
      <c r="T5538" t="s">
        <v>29</v>
      </c>
      <c r="U5538" t="s">
        <v>30</v>
      </c>
      <c r="V5538" t="s">
        <v>454</v>
      </c>
    </row>
    <row r="5539" spans="1:22" x14ac:dyDescent="0.3">
      <c r="A5539" t="s">
        <v>31</v>
      </c>
      <c r="B5539" t="s">
        <v>32</v>
      </c>
      <c r="C5539" t="s">
        <v>24</v>
      </c>
      <c r="D5539" t="s">
        <v>98</v>
      </c>
      <c r="E5539">
        <v>38.1</v>
      </c>
      <c r="F5539">
        <v>17</v>
      </c>
      <c r="G5539">
        <v>16</v>
      </c>
      <c r="I5539">
        <v>2028</v>
      </c>
      <c r="J5539" t="s">
        <v>25</v>
      </c>
      <c r="K5539" t="s">
        <v>25</v>
      </c>
      <c r="L5539">
        <v>7772400</v>
      </c>
      <c r="M5539">
        <v>204000</v>
      </c>
      <c r="N5539" t="s">
        <v>453</v>
      </c>
      <c r="O5539" t="s">
        <v>25</v>
      </c>
      <c r="Q5539" t="s">
        <v>454</v>
      </c>
      <c r="R5539">
        <v>2028</v>
      </c>
      <c r="S5539">
        <v>-2</v>
      </c>
      <c r="T5539" t="s">
        <v>35</v>
      </c>
      <c r="U5539" t="s">
        <v>30</v>
      </c>
      <c r="V5539" t="s">
        <v>454</v>
      </c>
    </row>
    <row r="5540" spans="1:22" x14ac:dyDescent="0.3">
      <c r="A5540" t="s">
        <v>22</v>
      </c>
      <c r="B5540" t="s">
        <v>32</v>
      </c>
      <c r="C5540" t="s">
        <v>24</v>
      </c>
      <c r="D5540" t="s">
        <v>98</v>
      </c>
      <c r="E5540">
        <v>23.1</v>
      </c>
      <c r="F5540">
        <v>22</v>
      </c>
      <c r="G5540">
        <v>7</v>
      </c>
      <c r="I5540">
        <v>2028</v>
      </c>
      <c r="J5540" t="s">
        <v>25</v>
      </c>
      <c r="K5540" t="s">
        <v>25</v>
      </c>
      <c r="L5540">
        <v>6638940</v>
      </c>
      <c r="M5540">
        <v>287400</v>
      </c>
      <c r="N5540" t="s">
        <v>453</v>
      </c>
      <c r="O5540" t="s">
        <v>25</v>
      </c>
      <c r="Q5540" t="s">
        <v>454</v>
      </c>
      <c r="R5540">
        <v>2028</v>
      </c>
      <c r="S5540">
        <v>-2</v>
      </c>
      <c r="T5540" t="s">
        <v>35</v>
      </c>
      <c r="U5540" t="s">
        <v>30</v>
      </c>
      <c r="V5540" t="s">
        <v>454</v>
      </c>
    </row>
    <row r="5541" spans="1:22" x14ac:dyDescent="0.3">
      <c r="A5541" t="s">
        <v>31</v>
      </c>
      <c r="B5541" t="s">
        <v>32</v>
      </c>
      <c r="C5541" t="s">
        <v>24</v>
      </c>
      <c r="D5541" t="s">
        <v>98</v>
      </c>
      <c r="E5541">
        <v>39.1</v>
      </c>
      <c r="F5541">
        <v>17</v>
      </c>
      <c r="G5541">
        <v>16</v>
      </c>
      <c r="I5541">
        <v>2028</v>
      </c>
      <c r="J5541" t="s">
        <v>25</v>
      </c>
      <c r="K5541" t="s">
        <v>25</v>
      </c>
      <c r="L5541">
        <v>8738850</v>
      </c>
      <c r="M5541">
        <v>223500</v>
      </c>
      <c r="N5541" t="s">
        <v>453</v>
      </c>
      <c r="O5541" t="s">
        <v>25</v>
      </c>
      <c r="Q5541" t="s">
        <v>454</v>
      </c>
      <c r="R5541">
        <v>2028</v>
      </c>
      <c r="S5541">
        <v>-2</v>
      </c>
      <c r="T5541" t="s">
        <v>35</v>
      </c>
      <c r="U5541" t="s">
        <v>30</v>
      </c>
      <c r="V5541" t="s">
        <v>454</v>
      </c>
    </row>
    <row r="5542" spans="1:22" x14ac:dyDescent="0.3">
      <c r="A5542" t="s">
        <v>31</v>
      </c>
      <c r="B5542" t="s">
        <v>32</v>
      </c>
      <c r="C5542" t="s">
        <v>24</v>
      </c>
      <c r="D5542" t="s">
        <v>98</v>
      </c>
      <c r="E5542">
        <v>35</v>
      </c>
      <c r="F5542">
        <v>22</v>
      </c>
      <c r="G5542">
        <v>13</v>
      </c>
      <c r="I5542">
        <v>2028</v>
      </c>
      <c r="J5542" t="s">
        <v>25</v>
      </c>
      <c r="K5542" t="s">
        <v>25</v>
      </c>
      <c r="L5542">
        <v>7616000</v>
      </c>
      <c r="M5542">
        <v>217600</v>
      </c>
      <c r="N5542" t="s">
        <v>453</v>
      </c>
      <c r="O5542" t="s">
        <v>25</v>
      </c>
      <c r="Q5542" t="s">
        <v>454</v>
      </c>
      <c r="R5542">
        <v>2028</v>
      </c>
      <c r="S5542">
        <v>-2</v>
      </c>
      <c r="T5542" t="s">
        <v>35</v>
      </c>
      <c r="U5542" t="s">
        <v>30</v>
      </c>
      <c r="V5542" t="s">
        <v>454</v>
      </c>
    </row>
    <row r="5543" spans="1:22" x14ac:dyDescent="0.3">
      <c r="A5543" t="s">
        <v>31</v>
      </c>
      <c r="B5543" t="s">
        <v>32</v>
      </c>
      <c r="C5543" t="s">
        <v>24</v>
      </c>
      <c r="D5543" t="s">
        <v>98</v>
      </c>
      <c r="E5543">
        <v>39.1</v>
      </c>
      <c r="F5543">
        <v>17</v>
      </c>
      <c r="G5543">
        <v>17</v>
      </c>
      <c r="I5543">
        <v>2028</v>
      </c>
      <c r="J5543" t="s">
        <v>25</v>
      </c>
      <c r="K5543" t="s">
        <v>25</v>
      </c>
      <c r="L5543">
        <v>8766220</v>
      </c>
      <c r="M5543">
        <v>224200</v>
      </c>
      <c r="N5543" t="s">
        <v>453</v>
      </c>
      <c r="O5543" t="s">
        <v>25</v>
      </c>
      <c r="Q5543" t="s">
        <v>454</v>
      </c>
      <c r="R5543">
        <v>2028</v>
      </c>
      <c r="S5543">
        <v>-2</v>
      </c>
      <c r="T5543" t="s">
        <v>35</v>
      </c>
      <c r="U5543" t="s">
        <v>30</v>
      </c>
      <c r="V5543" t="s">
        <v>454</v>
      </c>
    </row>
    <row r="5544" spans="1:22" x14ac:dyDescent="0.3">
      <c r="A5544" t="s">
        <v>31</v>
      </c>
      <c r="B5544" t="s">
        <v>32</v>
      </c>
      <c r="C5544" t="s">
        <v>24</v>
      </c>
      <c r="D5544" t="s">
        <v>98</v>
      </c>
      <c r="E5544">
        <v>39.1</v>
      </c>
      <c r="F5544">
        <v>17</v>
      </c>
      <c r="G5544">
        <v>16</v>
      </c>
      <c r="I5544">
        <v>2028</v>
      </c>
      <c r="J5544" t="s">
        <v>25</v>
      </c>
      <c r="K5544" t="s">
        <v>25</v>
      </c>
      <c r="L5544">
        <v>8015500</v>
      </c>
      <c r="M5544">
        <v>205000</v>
      </c>
      <c r="N5544" t="s">
        <v>453</v>
      </c>
      <c r="O5544" t="s">
        <v>25</v>
      </c>
      <c r="Q5544" t="s">
        <v>454</v>
      </c>
      <c r="R5544">
        <v>2028</v>
      </c>
      <c r="S5544">
        <v>-2</v>
      </c>
      <c r="T5544" t="s">
        <v>35</v>
      </c>
      <c r="U5544" t="s">
        <v>30</v>
      </c>
      <c r="V5544" t="s">
        <v>454</v>
      </c>
    </row>
    <row r="5545" spans="1:22" x14ac:dyDescent="0.3">
      <c r="A5545" t="s">
        <v>31</v>
      </c>
      <c r="B5545" t="s">
        <v>32</v>
      </c>
      <c r="C5545" t="s">
        <v>24</v>
      </c>
      <c r="D5545" t="s">
        <v>98</v>
      </c>
      <c r="E5545">
        <v>42</v>
      </c>
      <c r="F5545">
        <v>22</v>
      </c>
      <c r="G5545">
        <v>17</v>
      </c>
      <c r="I5545">
        <v>2028</v>
      </c>
      <c r="J5545" t="s">
        <v>25</v>
      </c>
      <c r="K5545" t="s">
        <v>25</v>
      </c>
      <c r="L5545">
        <v>7879200</v>
      </c>
      <c r="M5545">
        <v>187600</v>
      </c>
      <c r="N5545" t="s">
        <v>453</v>
      </c>
      <c r="O5545" t="s">
        <v>25</v>
      </c>
      <c r="Q5545" t="s">
        <v>454</v>
      </c>
      <c r="R5545">
        <v>2028</v>
      </c>
      <c r="S5545">
        <v>-2</v>
      </c>
      <c r="T5545" t="s">
        <v>35</v>
      </c>
      <c r="U5545" t="s">
        <v>30</v>
      </c>
      <c r="V5545" t="s">
        <v>454</v>
      </c>
    </row>
    <row r="5546" spans="1:22" x14ac:dyDescent="0.3">
      <c r="A5546" t="s">
        <v>31</v>
      </c>
      <c r="B5546" t="s">
        <v>32</v>
      </c>
      <c r="C5546" t="s">
        <v>33</v>
      </c>
      <c r="D5546" t="s">
        <v>389</v>
      </c>
      <c r="E5546">
        <v>40.299999999999997</v>
      </c>
      <c r="F5546">
        <v>25</v>
      </c>
      <c r="G5546">
        <v>24</v>
      </c>
      <c r="I5546">
        <v>2028</v>
      </c>
      <c r="J5546" t="s">
        <v>197</v>
      </c>
      <c r="K5546" t="s">
        <v>43</v>
      </c>
      <c r="L5546">
        <v>11523046</v>
      </c>
      <c r="M5546">
        <v>285932</v>
      </c>
      <c r="N5546" t="s">
        <v>453</v>
      </c>
      <c r="O5546" t="s">
        <v>38</v>
      </c>
      <c r="P5546">
        <v>30</v>
      </c>
      <c r="Q5546" t="s">
        <v>453</v>
      </c>
      <c r="R5546">
        <v>2028</v>
      </c>
      <c r="S5546">
        <v>-2</v>
      </c>
      <c r="T5546" t="s">
        <v>35</v>
      </c>
      <c r="U5546" t="s">
        <v>30</v>
      </c>
      <c r="V5546" t="s">
        <v>454</v>
      </c>
    </row>
    <row r="5547" spans="1:22" x14ac:dyDescent="0.3">
      <c r="A5547" t="s">
        <v>31</v>
      </c>
      <c r="B5547" t="s">
        <v>32</v>
      </c>
      <c r="C5547" t="s">
        <v>33</v>
      </c>
      <c r="D5547" t="s">
        <v>389</v>
      </c>
      <c r="E5547">
        <v>34.700000000000003</v>
      </c>
      <c r="F5547">
        <v>25</v>
      </c>
      <c r="G5547">
        <v>18</v>
      </c>
      <c r="I5547">
        <v>2028</v>
      </c>
      <c r="J5547" t="s">
        <v>197</v>
      </c>
      <c r="K5547" t="s">
        <v>43</v>
      </c>
      <c r="L5547">
        <v>11637679</v>
      </c>
      <c r="M5547">
        <v>335380</v>
      </c>
      <c r="N5547" t="s">
        <v>453</v>
      </c>
      <c r="O5547" t="s">
        <v>38</v>
      </c>
      <c r="P5547">
        <v>30</v>
      </c>
      <c r="Q5547" t="s">
        <v>453</v>
      </c>
      <c r="R5547">
        <v>2028</v>
      </c>
      <c r="S5547">
        <v>-2</v>
      </c>
      <c r="T5547" t="s">
        <v>35</v>
      </c>
      <c r="U5547" t="s">
        <v>30</v>
      </c>
      <c r="V5547" t="s">
        <v>454</v>
      </c>
    </row>
    <row r="5548" spans="1:22" x14ac:dyDescent="0.3">
      <c r="A5548" t="s">
        <v>31</v>
      </c>
      <c r="B5548" t="s">
        <v>32</v>
      </c>
      <c r="C5548" t="s">
        <v>33</v>
      </c>
      <c r="D5548" t="s">
        <v>389</v>
      </c>
      <c r="E5548">
        <v>46.3</v>
      </c>
      <c r="F5548">
        <v>25</v>
      </c>
      <c r="G5548">
        <v>16</v>
      </c>
      <c r="I5548">
        <v>2028</v>
      </c>
      <c r="J5548" t="s">
        <v>197</v>
      </c>
      <c r="K5548" t="s">
        <v>43</v>
      </c>
      <c r="L5548">
        <v>12246861</v>
      </c>
      <c r="M5548">
        <v>264511</v>
      </c>
      <c r="N5548" t="s">
        <v>453</v>
      </c>
      <c r="O5548" t="s">
        <v>38</v>
      </c>
      <c r="P5548">
        <v>30</v>
      </c>
      <c r="Q5548" t="s">
        <v>453</v>
      </c>
      <c r="R5548">
        <v>2028</v>
      </c>
      <c r="S5548">
        <v>-2</v>
      </c>
      <c r="T5548" t="s">
        <v>35</v>
      </c>
      <c r="U5548" t="s">
        <v>30</v>
      </c>
      <c r="V5548" t="s">
        <v>454</v>
      </c>
    </row>
    <row r="5549" spans="1:22" x14ac:dyDescent="0.3">
      <c r="A5549" t="s">
        <v>31</v>
      </c>
      <c r="B5549" t="s">
        <v>23</v>
      </c>
      <c r="C5549" t="s">
        <v>68</v>
      </c>
      <c r="D5549" t="s">
        <v>25</v>
      </c>
      <c r="E5549">
        <v>38.1</v>
      </c>
      <c r="F5549">
        <v>10</v>
      </c>
      <c r="G5549">
        <v>2</v>
      </c>
      <c r="H5549">
        <v>1987</v>
      </c>
      <c r="J5549" t="s">
        <v>136</v>
      </c>
      <c r="K5549" t="s">
        <v>71</v>
      </c>
      <c r="L5549">
        <v>7300000</v>
      </c>
      <c r="M5549">
        <v>191601</v>
      </c>
      <c r="N5549" t="s">
        <v>454</v>
      </c>
      <c r="O5549" t="s">
        <v>67</v>
      </c>
      <c r="P5549">
        <v>31</v>
      </c>
      <c r="Q5549" t="s">
        <v>453</v>
      </c>
      <c r="R5549">
        <v>1987</v>
      </c>
      <c r="S5549">
        <v>39</v>
      </c>
      <c r="T5549" t="s">
        <v>60</v>
      </c>
      <c r="U5549" t="s">
        <v>44</v>
      </c>
      <c r="V5549" t="s">
        <v>454</v>
      </c>
    </row>
    <row r="5550" spans="1:22" x14ac:dyDescent="0.3">
      <c r="A5550" t="s">
        <v>31</v>
      </c>
      <c r="B5550" t="s">
        <v>32</v>
      </c>
      <c r="C5550" t="s">
        <v>33</v>
      </c>
      <c r="D5550" t="s">
        <v>427</v>
      </c>
      <c r="E5550">
        <v>47.2</v>
      </c>
      <c r="F5550">
        <v>27</v>
      </c>
      <c r="G5550">
        <v>2</v>
      </c>
      <c r="I5550">
        <v>2027</v>
      </c>
      <c r="J5550" t="s">
        <v>206</v>
      </c>
      <c r="K5550" t="s">
        <v>43</v>
      </c>
      <c r="L5550">
        <v>12500000</v>
      </c>
      <c r="M5550">
        <v>264831</v>
      </c>
      <c r="N5550" t="s">
        <v>453</v>
      </c>
      <c r="O5550" t="s">
        <v>38</v>
      </c>
      <c r="P5550">
        <v>10</v>
      </c>
      <c r="Q5550" t="s">
        <v>453</v>
      </c>
      <c r="R5550">
        <v>2027</v>
      </c>
      <c r="S5550">
        <v>-1</v>
      </c>
      <c r="T5550" t="s">
        <v>35</v>
      </c>
      <c r="U5550" t="s">
        <v>30</v>
      </c>
      <c r="V5550" t="s">
        <v>454</v>
      </c>
    </row>
    <row r="5551" spans="1:22" x14ac:dyDescent="0.3">
      <c r="A5551" t="s">
        <v>31</v>
      </c>
      <c r="B5551" t="s">
        <v>32</v>
      </c>
      <c r="C5551" t="s">
        <v>24</v>
      </c>
      <c r="D5551" t="s">
        <v>425</v>
      </c>
      <c r="E5551">
        <v>39</v>
      </c>
      <c r="F5551">
        <v>20</v>
      </c>
      <c r="G5551">
        <v>16</v>
      </c>
      <c r="I5551">
        <v>2027</v>
      </c>
      <c r="J5551" t="s">
        <v>313</v>
      </c>
      <c r="K5551" t="s">
        <v>96</v>
      </c>
      <c r="L5551">
        <v>11400000</v>
      </c>
      <c r="M5551">
        <v>292308</v>
      </c>
      <c r="N5551" t="s">
        <v>453</v>
      </c>
      <c r="O5551" t="s">
        <v>97</v>
      </c>
      <c r="P5551">
        <v>20</v>
      </c>
      <c r="Q5551" t="s">
        <v>453</v>
      </c>
      <c r="R5551">
        <v>2027</v>
      </c>
      <c r="S5551">
        <v>-1</v>
      </c>
      <c r="T5551" t="s">
        <v>35</v>
      </c>
      <c r="U5551" t="s">
        <v>30</v>
      </c>
      <c r="V5551" t="s">
        <v>454</v>
      </c>
    </row>
    <row r="5552" spans="1:22" x14ac:dyDescent="0.3">
      <c r="A5552" t="s">
        <v>31</v>
      </c>
      <c r="B5552" t="s">
        <v>23</v>
      </c>
      <c r="C5552" t="s">
        <v>76</v>
      </c>
      <c r="D5552" t="s">
        <v>25</v>
      </c>
      <c r="E5552">
        <v>30.7</v>
      </c>
      <c r="F5552">
        <v>5</v>
      </c>
      <c r="G5552">
        <v>5</v>
      </c>
      <c r="H5552">
        <v>1964</v>
      </c>
      <c r="J5552" t="s">
        <v>116</v>
      </c>
      <c r="K5552" t="s">
        <v>117</v>
      </c>
      <c r="L5552">
        <v>10700000</v>
      </c>
      <c r="M5552">
        <v>348534</v>
      </c>
      <c r="N5552" t="s">
        <v>454</v>
      </c>
      <c r="O5552" t="s">
        <v>58</v>
      </c>
      <c r="P5552">
        <v>15</v>
      </c>
      <c r="Q5552" t="s">
        <v>453</v>
      </c>
      <c r="R5552">
        <v>1964</v>
      </c>
      <c r="S5552">
        <v>62</v>
      </c>
      <c r="T5552" t="s">
        <v>74</v>
      </c>
      <c r="U5552" t="s">
        <v>75</v>
      </c>
      <c r="V5552" t="s">
        <v>454</v>
      </c>
    </row>
    <row r="5553" spans="1:22" x14ac:dyDescent="0.3">
      <c r="A5553" t="s">
        <v>31</v>
      </c>
      <c r="B5553" t="s">
        <v>23</v>
      </c>
      <c r="C5553" t="s">
        <v>63</v>
      </c>
      <c r="D5553" t="s">
        <v>25</v>
      </c>
      <c r="E5553">
        <v>35</v>
      </c>
      <c r="F5553">
        <v>9</v>
      </c>
      <c r="G5553">
        <v>4</v>
      </c>
      <c r="H5553">
        <v>1974</v>
      </c>
      <c r="J5553" t="s">
        <v>230</v>
      </c>
      <c r="K5553" t="s">
        <v>71</v>
      </c>
      <c r="L5553">
        <v>7150000</v>
      </c>
      <c r="M5553">
        <v>204286</v>
      </c>
      <c r="N5553" t="s">
        <v>454</v>
      </c>
      <c r="O5553" t="s">
        <v>72</v>
      </c>
      <c r="P5553">
        <v>15</v>
      </c>
      <c r="Q5553" t="s">
        <v>453</v>
      </c>
      <c r="R5553">
        <v>1974</v>
      </c>
      <c r="S5553">
        <v>52</v>
      </c>
      <c r="T5553" t="s">
        <v>74</v>
      </c>
      <c r="U5553" t="s">
        <v>40</v>
      </c>
      <c r="V5553" t="s">
        <v>454</v>
      </c>
    </row>
    <row r="5554" spans="1:22" x14ac:dyDescent="0.3">
      <c r="A5554" t="s">
        <v>31</v>
      </c>
      <c r="B5554" t="s">
        <v>32</v>
      </c>
      <c r="C5554" t="s">
        <v>76</v>
      </c>
      <c r="D5554" t="s">
        <v>383</v>
      </c>
      <c r="E5554">
        <v>38.700000000000003</v>
      </c>
      <c r="F5554">
        <v>25</v>
      </c>
      <c r="G5554">
        <v>2</v>
      </c>
      <c r="I5554">
        <v>2030</v>
      </c>
      <c r="J5554" t="s">
        <v>157</v>
      </c>
      <c r="K5554" t="s">
        <v>79</v>
      </c>
      <c r="L5554">
        <v>10332900</v>
      </c>
      <c r="M5554">
        <v>267000</v>
      </c>
      <c r="N5554" t="s">
        <v>453</v>
      </c>
      <c r="O5554" t="s">
        <v>80</v>
      </c>
      <c r="P5554">
        <v>30</v>
      </c>
      <c r="Q5554" t="s">
        <v>453</v>
      </c>
      <c r="R5554">
        <v>2030</v>
      </c>
      <c r="S5554">
        <v>-4</v>
      </c>
      <c r="T5554" t="s">
        <v>35</v>
      </c>
      <c r="U5554" t="s">
        <v>30</v>
      </c>
      <c r="V5554" t="s">
        <v>454</v>
      </c>
    </row>
    <row r="5555" spans="1:22" x14ac:dyDescent="0.3">
      <c r="A5555" t="s">
        <v>31</v>
      </c>
      <c r="B5555" t="s">
        <v>32</v>
      </c>
      <c r="C5555" t="s">
        <v>24</v>
      </c>
      <c r="D5555" t="s">
        <v>387</v>
      </c>
      <c r="E5555">
        <v>34</v>
      </c>
      <c r="F5555">
        <v>20</v>
      </c>
      <c r="G5555">
        <v>16</v>
      </c>
      <c r="I5555">
        <v>2026</v>
      </c>
      <c r="J5555" t="s">
        <v>25</v>
      </c>
      <c r="K5555" t="s">
        <v>25</v>
      </c>
      <c r="L5555">
        <v>11110000</v>
      </c>
      <c r="M5555">
        <v>326765</v>
      </c>
      <c r="N5555" t="s">
        <v>453</v>
      </c>
      <c r="O5555" t="s">
        <v>25</v>
      </c>
      <c r="Q5555" t="s">
        <v>454</v>
      </c>
      <c r="R5555">
        <v>2026</v>
      </c>
      <c r="S5555">
        <v>0</v>
      </c>
      <c r="T5555" t="s">
        <v>29</v>
      </c>
      <c r="U5555" t="s">
        <v>30</v>
      </c>
      <c r="V5555" t="s">
        <v>454</v>
      </c>
    </row>
    <row r="5556" spans="1:22" x14ac:dyDescent="0.3">
      <c r="A5556" t="s">
        <v>31</v>
      </c>
      <c r="B5556" t="s">
        <v>23</v>
      </c>
      <c r="C5556" t="s">
        <v>63</v>
      </c>
      <c r="D5556" t="s">
        <v>25</v>
      </c>
      <c r="E5556">
        <v>37.5</v>
      </c>
      <c r="F5556">
        <v>10</v>
      </c>
      <c r="G5556">
        <v>9</v>
      </c>
      <c r="H5556">
        <v>2010</v>
      </c>
      <c r="J5556" t="s">
        <v>118</v>
      </c>
      <c r="K5556" t="s">
        <v>119</v>
      </c>
      <c r="L5556">
        <v>7899000</v>
      </c>
      <c r="M5556">
        <v>210640</v>
      </c>
      <c r="N5556" t="s">
        <v>454</v>
      </c>
      <c r="O5556" t="s">
        <v>120</v>
      </c>
      <c r="P5556">
        <v>20</v>
      </c>
      <c r="Q5556" t="s">
        <v>453</v>
      </c>
      <c r="R5556">
        <v>2010</v>
      </c>
      <c r="S5556">
        <v>16</v>
      </c>
      <c r="T5556" t="s">
        <v>39</v>
      </c>
      <c r="U5556" t="s">
        <v>44</v>
      </c>
      <c r="V5556" t="s">
        <v>454</v>
      </c>
    </row>
    <row r="5557" spans="1:22" x14ac:dyDescent="0.3">
      <c r="A5557" t="s">
        <v>31</v>
      </c>
      <c r="B5557" t="s">
        <v>23</v>
      </c>
      <c r="C5557" t="s">
        <v>24</v>
      </c>
      <c r="D5557" t="s">
        <v>25</v>
      </c>
      <c r="E5557">
        <v>40</v>
      </c>
      <c r="F5557">
        <v>5</v>
      </c>
      <c r="G5557">
        <v>4</v>
      </c>
      <c r="J5557" t="s">
        <v>225</v>
      </c>
      <c r="K5557" t="s">
        <v>43</v>
      </c>
      <c r="L5557">
        <v>6700000</v>
      </c>
      <c r="M5557">
        <v>167500</v>
      </c>
      <c r="N5557" t="s">
        <v>454</v>
      </c>
      <c r="O5557" t="s">
        <v>38</v>
      </c>
      <c r="P5557">
        <v>15</v>
      </c>
      <c r="Q5557" t="s">
        <v>453</v>
      </c>
      <c r="T5557" t="s">
        <v>435</v>
      </c>
      <c r="U5557" t="s">
        <v>75</v>
      </c>
      <c r="V5557" t="s">
        <v>454</v>
      </c>
    </row>
    <row r="5558" spans="1:22" x14ac:dyDescent="0.3">
      <c r="A5558" t="s">
        <v>31</v>
      </c>
      <c r="B5558" t="s">
        <v>23</v>
      </c>
      <c r="C5558" t="s">
        <v>76</v>
      </c>
      <c r="D5558" t="s">
        <v>25</v>
      </c>
      <c r="E5558">
        <v>72</v>
      </c>
      <c r="F5558">
        <v>5</v>
      </c>
      <c r="G5558">
        <v>2</v>
      </c>
      <c r="H5558">
        <v>2005</v>
      </c>
      <c r="J5558" t="s">
        <v>291</v>
      </c>
      <c r="K5558" t="s">
        <v>239</v>
      </c>
      <c r="L5558">
        <v>25000000</v>
      </c>
      <c r="M5558">
        <v>347222</v>
      </c>
      <c r="N5558" t="s">
        <v>454</v>
      </c>
      <c r="O5558" t="s">
        <v>91</v>
      </c>
      <c r="P5558">
        <v>10</v>
      </c>
      <c r="Q5558" t="s">
        <v>453</v>
      </c>
      <c r="R5558">
        <v>2005</v>
      </c>
      <c r="S5558">
        <v>21</v>
      </c>
      <c r="T5558" t="s">
        <v>39</v>
      </c>
      <c r="U5558" t="s">
        <v>75</v>
      </c>
      <c r="V5558" t="s">
        <v>454</v>
      </c>
    </row>
    <row r="5559" spans="1:22" x14ac:dyDescent="0.3">
      <c r="A5559" t="s">
        <v>31</v>
      </c>
      <c r="B5559" t="s">
        <v>23</v>
      </c>
      <c r="C5559" t="s">
        <v>24</v>
      </c>
      <c r="D5559" t="s">
        <v>25</v>
      </c>
      <c r="E5559">
        <v>44.4</v>
      </c>
      <c r="F5559">
        <v>8</v>
      </c>
      <c r="G5559">
        <v>3</v>
      </c>
      <c r="H5559">
        <v>2026</v>
      </c>
      <c r="J5559" t="s">
        <v>113</v>
      </c>
      <c r="K5559" t="s">
        <v>57</v>
      </c>
      <c r="L5559">
        <v>15500000</v>
      </c>
      <c r="M5559">
        <v>349099</v>
      </c>
      <c r="N5559" t="s">
        <v>454</v>
      </c>
      <c r="O5559" t="s">
        <v>58</v>
      </c>
      <c r="P5559">
        <v>10</v>
      </c>
      <c r="Q5559" t="s">
        <v>453</v>
      </c>
      <c r="R5559">
        <v>2026</v>
      </c>
      <c r="S5559">
        <v>0</v>
      </c>
      <c r="T5559" t="s">
        <v>29</v>
      </c>
      <c r="U5559" t="s">
        <v>40</v>
      </c>
      <c r="V5559" t="s">
        <v>454</v>
      </c>
    </row>
    <row r="5560" spans="1:22" x14ac:dyDescent="0.3">
      <c r="A5560" t="s">
        <v>31</v>
      </c>
      <c r="B5560" t="s">
        <v>23</v>
      </c>
      <c r="C5560" t="s">
        <v>33</v>
      </c>
      <c r="D5560" t="s">
        <v>25</v>
      </c>
      <c r="E5560">
        <v>34.799999999999997</v>
      </c>
      <c r="F5560">
        <v>25</v>
      </c>
      <c r="G5560">
        <v>16</v>
      </c>
      <c r="H5560">
        <v>2025</v>
      </c>
      <c r="J5560" t="s">
        <v>25</v>
      </c>
      <c r="K5560" t="s">
        <v>25</v>
      </c>
      <c r="L5560">
        <v>9500000</v>
      </c>
      <c r="M5560">
        <v>272989</v>
      </c>
      <c r="N5560" t="s">
        <v>454</v>
      </c>
      <c r="O5560" t="s">
        <v>25</v>
      </c>
      <c r="Q5560" t="s">
        <v>454</v>
      </c>
      <c r="R5560">
        <v>2025</v>
      </c>
      <c r="S5560">
        <v>1</v>
      </c>
      <c r="T5560" t="s">
        <v>29</v>
      </c>
      <c r="U5560" t="s">
        <v>30</v>
      </c>
      <c r="V5560" t="s">
        <v>454</v>
      </c>
    </row>
    <row r="5561" spans="1:22" x14ac:dyDescent="0.3">
      <c r="A5561" t="s">
        <v>31</v>
      </c>
      <c r="B5561" t="s">
        <v>23</v>
      </c>
      <c r="C5561" t="s">
        <v>84</v>
      </c>
      <c r="D5561" t="s">
        <v>25</v>
      </c>
      <c r="E5561">
        <v>31.4</v>
      </c>
      <c r="F5561">
        <v>5</v>
      </c>
      <c r="G5561">
        <v>1</v>
      </c>
      <c r="H5561">
        <v>1960</v>
      </c>
      <c r="J5561" t="s">
        <v>439</v>
      </c>
      <c r="K5561" t="s">
        <v>255</v>
      </c>
      <c r="L5561">
        <v>5750000</v>
      </c>
      <c r="M5561">
        <v>183121</v>
      </c>
      <c r="N5561" t="s">
        <v>454</v>
      </c>
      <c r="O5561" t="s">
        <v>120</v>
      </c>
      <c r="P5561">
        <v>20</v>
      </c>
      <c r="Q5561" t="s">
        <v>453</v>
      </c>
      <c r="R5561">
        <v>1960</v>
      </c>
      <c r="S5561">
        <v>66</v>
      </c>
      <c r="T5561" t="s">
        <v>74</v>
      </c>
      <c r="U5561" t="s">
        <v>75</v>
      </c>
      <c r="V5561" t="s">
        <v>454</v>
      </c>
    </row>
    <row r="5562" spans="1:22" x14ac:dyDescent="0.3">
      <c r="A5562" t="s">
        <v>31</v>
      </c>
      <c r="B5562" t="s">
        <v>23</v>
      </c>
      <c r="C5562" t="s">
        <v>33</v>
      </c>
      <c r="D5562" t="s">
        <v>25</v>
      </c>
      <c r="E5562">
        <v>46</v>
      </c>
      <c r="F5562">
        <v>19</v>
      </c>
      <c r="G5562">
        <v>14</v>
      </c>
      <c r="H5562">
        <v>2017</v>
      </c>
      <c r="J5562" t="s">
        <v>110</v>
      </c>
      <c r="K5562" t="s">
        <v>96</v>
      </c>
      <c r="L5562">
        <v>10999000</v>
      </c>
      <c r="M5562">
        <v>239109</v>
      </c>
      <c r="N5562" t="s">
        <v>454</v>
      </c>
      <c r="O5562" t="s">
        <v>58</v>
      </c>
      <c r="P5562">
        <v>31</v>
      </c>
      <c r="Q5562" t="s">
        <v>453</v>
      </c>
      <c r="R5562">
        <v>2017</v>
      </c>
      <c r="S5562">
        <v>9</v>
      </c>
      <c r="T5562" t="s">
        <v>142</v>
      </c>
      <c r="U5562" t="s">
        <v>30</v>
      </c>
      <c r="V5562" t="s">
        <v>454</v>
      </c>
    </row>
    <row r="5563" spans="1:22" x14ac:dyDescent="0.3">
      <c r="A5563" t="s">
        <v>31</v>
      </c>
      <c r="B5563" t="s">
        <v>32</v>
      </c>
      <c r="C5563" t="s">
        <v>33</v>
      </c>
      <c r="D5563" t="s">
        <v>105</v>
      </c>
      <c r="E5563">
        <v>35.799999999999997</v>
      </c>
      <c r="F5563">
        <v>23</v>
      </c>
      <c r="G5563">
        <v>9</v>
      </c>
      <c r="I5563">
        <v>2028</v>
      </c>
      <c r="J5563" t="s">
        <v>106</v>
      </c>
      <c r="K5563" t="s">
        <v>43</v>
      </c>
      <c r="L5563">
        <v>10917900</v>
      </c>
      <c r="M5563">
        <v>304969</v>
      </c>
      <c r="N5563" t="s">
        <v>453</v>
      </c>
      <c r="O5563" t="s">
        <v>97</v>
      </c>
      <c r="P5563">
        <v>31</v>
      </c>
      <c r="Q5563" t="s">
        <v>453</v>
      </c>
      <c r="R5563">
        <v>2028</v>
      </c>
      <c r="S5563">
        <v>-2</v>
      </c>
      <c r="T5563" t="s">
        <v>35</v>
      </c>
      <c r="U5563" t="s">
        <v>30</v>
      </c>
      <c r="V5563" t="s">
        <v>454</v>
      </c>
    </row>
    <row r="5564" spans="1:22" x14ac:dyDescent="0.3">
      <c r="A5564" t="s">
        <v>22</v>
      </c>
      <c r="B5564" t="s">
        <v>23</v>
      </c>
      <c r="C5564" t="s">
        <v>76</v>
      </c>
      <c r="D5564" t="s">
        <v>25</v>
      </c>
      <c r="E5564">
        <v>17</v>
      </c>
      <c r="F5564">
        <v>9</v>
      </c>
      <c r="G5564">
        <v>8</v>
      </c>
      <c r="H5564">
        <v>1974</v>
      </c>
      <c r="J5564" t="s">
        <v>112</v>
      </c>
      <c r="K5564" t="s">
        <v>79</v>
      </c>
      <c r="L5564">
        <v>3800000</v>
      </c>
      <c r="M5564">
        <v>223529</v>
      </c>
      <c r="N5564" t="s">
        <v>454</v>
      </c>
      <c r="O5564" t="s">
        <v>80</v>
      </c>
      <c r="P5564">
        <v>20</v>
      </c>
      <c r="Q5564" t="s">
        <v>453</v>
      </c>
      <c r="R5564">
        <v>1974</v>
      </c>
      <c r="S5564">
        <v>52</v>
      </c>
      <c r="T5564" t="s">
        <v>74</v>
      </c>
      <c r="U5564" t="s">
        <v>40</v>
      </c>
      <c r="V5564" t="s">
        <v>454</v>
      </c>
    </row>
    <row r="5565" spans="1:22" x14ac:dyDescent="0.3">
      <c r="A5565" t="s">
        <v>31</v>
      </c>
      <c r="B5565" t="s">
        <v>23</v>
      </c>
      <c r="C5565" t="s">
        <v>68</v>
      </c>
      <c r="D5565" t="s">
        <v>25</v>
      </c>
      <c r="E5565">
        <v>40.6</v>
      </c>
      <c r="F5565">
        <v>21</v>
      </c>
      <c r="G5565">
        <v>20</v>
      </c>
      <c r="J5565" t="s">
        <v>238</v>
      </c>
      <c r="K5565" t="s">
        <v>239</v>
      </c>
      <c r="L5565">
        <v>21900000</v>
      </c>
      <c r="M5565">
        <v>539409</v>
      </c>
      <c r="N5565" t="s">
        <v>454</v>
      </c>
      <c r="O5565" t="s">
        <v>72</v>
      </c>
      <c r="P5565">
        <v>31</v>
      </c>
      <c r="Q5565" t="s">
        <v>453</v>
      </c>
      <c r="T5565" t="s">
        <v>435</v>
      </c>
      <c r="U5565" t="s">
        <v>30</v>
      </c>
      <c r="V5565" t="s">
        <v>453</v>
      </c>
    </row>
    <row r="5566" spans="1:22" x14ac:dyDescent="0.3">
      <c r="A5566" t="s">
        <v>31</v>
      </c>
      <c r="B5566" t="s">
        <v>32</v>
      </c>
      <c r="C5566" t="s">
        <v>33</v>
      </c>
      <c r="D5566" t="s">
        <v>397</v>
      </c>
      <c r="E5566">
        <v>36.799999999999997</v>
      </c>
      <c r="F5566">
        <v>24</v>
      </c>
      <c r="G5566">
        <v>11</v>
      </c>
      <c r="I5566">
        <v>2029</v>
      </c>
      <c r="J5566" t="s">
        <v>25</v>
      </c>
      <c r="K5566" t="s">
        <v>25</v>
      </c>
      <c r="L5566">
        <v>9580000</v>
      </c>
      <c r="M5566">
        <v>260326</v>
      </c>
      <c r="N5566" t="s">
        <v>453</v>
      </c>
      <c r="O5566" t="s">
        <v>25</v>
      </c>
      <c r="Q5566" t="s">
        <v>454</v>
      </c>
      <c r="R5566">
        <v>2029</v>
      </c>
      <c r="S5566">
        <v>-3</v>
      </c>
      <c r="T5566" t="s">
        <v>35</v>
      </c>
      <c r="U5566" t="s">
        <v>30</v>
      </c>
      <c r="V5566" t="s">
        <v>454</v>
      </c>
    </row>
    <row r="5567" spans="1:22" x14ac:dyDescent="0.3">
      <c r="A5567" t="s">
        <v>31</v>
      </c>
      <c r="B5567" t="s">
        <v>32</v>
      </c>
      <c r="C5567" t="s">
        <v>33</v>
      </c>
      <c r="D5567" t="s">
        <v>397</v>
      </c>
      <c r="E5567">
        <v>35.700000000000003</v>
      </c>
      <c r="F5567">
        <v>24</v>
      </c>
      <c r="G5567">
        <v>13</v>
      </c>
      <c r="I5567">
        <v>2029</v>
      </c>
      <c r="J5567" t="s">
        <v>25</v>
      </c>
      <c r="K5567" t="s">
        <v>25</v>
      </c>
      <c r="L5567">
        <v>9400000</v>
      </c>
      <c r="M5567">
        <v>263305</v>
      </c>
      <c r="N5567" t="s">
        <v>453</v>
      </c>
      <c r="O5567" t="s">
        <v>25</v>
      </c>
      <c r="Q5567" t="s">
        <v>454</v>
      </c>
      <c r="R5567">
        <v>2029</v>
      </c>
      <c r="S5567">
        <v>-3</v>
      </c>
      <c r="T5567" t="s">
        <v>35</v>
      </c>
      <c r="U5567" t="s">
        <v>30</v>
      </c>
      <c r="V5567" t="s">
        <v>454</v>
      </c>
    </row>
    <row r="5568" spans="1:22" x14ac:dyDescent="0.3">
      <c r="A5568" t="s">
        <v>22</v>
      </c>
      <c r="B5568" t="s">
        <v>32</v>
      </c>
      <c r="C5568" t="s">
        <v>33</v>
      </c>
      <c r="D5568" t="s">
        <v>397</v>
      </c>
      <c r="E5568">
        <v>28.3</v>
      </c>
      <c r="F5568">
        <v>24</v>
      </c>
      <c r="G5568">
        <v>6</v>
      </c>
      <c r="I5568">
        <v>2029</v>
      </c>
      <c r="J5568" t="s">
        <v>25</v>
      </c>
      <c r="K5568" t="s">
        <v>25</v>
      </c>
      <c r="L5568">
        <v>8270000</v>
      </c>
      <c r="M5568">
        <v>292226</v>
      </c>
      <c r="N5568" t="s">
        <v>453</v>
      </c>
      <c r="O5568" t="s">
        <v>25</v>
      </c>
      <c r="Q5568" t="s">
        <v>454</v>
      </c>
      <c r="R5568">
        <v>2029</v>
      </c>
      <c r="S5568">
        <v>-3</v>
      </c>
      <c r="T5568" t="s">
        <v>35</v>
      </c>
      <c r="U5568" t="s">
        <v>30</v>
      </c>
      <c r="V5568" t="s">
        <v>454</v>
      </c>
    </row>
    <row r="5569" spans="1:22" x14ac:dyDescent="0.3">
      <c r="A5569" t="s">
        <v>31</v>
      </c>
      <c r="B5569" t="s">
        <v>32</v>
      </c>
      <c r="C5569" t="s">
        <v>33</v>
      </c>
      <c r="D5569" t="s">
        <v>397</v>
      </c>
      <c r="E5569">
        <v>36.799999999999997</v>
      </c>
      <c r="F5569">
        <v>24</v>
      </c>
      <c r="G5569">
        <v>8</v>
      </c>
      <c r="I5569">
        <v>2029</v>
      </c>
      <c r="J5569" t="s">
        <v>25</v>
      </c>
      <c r="K5569" t="s">
        <v>25</v>
      </c>
      <c r="L5569">
        <v>9580000</v>
      </c>
      <c r="M5569">
        <v>260326</v>
      </c>
      <c r="N5569" t="s">
        <v>453</v>
      </c>
      <c r="O5569" t="s">
        <v>25</v>
      </c>
      <c r="Q5569" t="s">
        <v>454</v>
      </c>
      <c r="R5569">
        <v>2029</v>
      </c>
      <c r="S5569">
        <v>-3</v>
      </c>
      <c r="T5569" t="s">
        <v>35</v>
      </c>
      <c r="U5569" t="s">
        <v>30</v>
      </c>
      <c r="V5569" t="s">
        <v>454</v>
      </c>
    </row>
    <row r="5570" spans="1:22" x14ac:dyDescent="0.3">
      <c r="A5570" t="s">
        <v>31</v>
      </c>
      <c r="B5570" t="s">
        <v>32</v>
      </c>
      <c r="C5570" t="s">
        <v>33</v>
      </c>
      <c r="D5570" t="s">
        <v>397</v>
      </c>
      <c r="E5570">
        <v>36.6</v>
      </c>
      <c r="F5570">
        <v>24</v>
      </c>
      <c r="G5570">
        <v>15</v>
      </c>
      <c r="I5570">
        <v>2029</v>
      </c>
      <c r="J5570" t="s">
        <v>25</v>
      </c>
      <c r="K5570" t="s">
        <v>25</v>
      </c>
      <c r="L5570">
        <v>9630000</v>
      </c>
      <c r="M5570">
        <v>263115</v>
      </c>
      <c r="N5570" t="s">
        <v>453</v>
      </c>
      <c r="O5570" t="s">
        <v>25</v>
      </c>
      <c r="Q5570" t="s">
        <v>454</v>
      </c>
      <c r="R5570">
        <v>2029</v>
      </c>
      <c r="S5570">
        <v>-3</v>
      </c>
      <c r="T5570" t="s">
        <v>35</v>
      </c>
      <c r="U5570" t="s">
        <v>30</v>
      </c>
      <c r="V5570" t="s">
        <v>454</v>
      </c>
    </row>
    <row r="5571" spans="1:22" x14ac:dyDescent="0.3">
      <c r="A5571" t="s">
        <v>31</v>
      </c>
      <c r="B5571" t="s">
        <v>32</v>
      </c>
      <c r="C5571" t="s">
        <v>33</v>
      </c>
      <c r="D5571" t="s">
        <v>397</v>
      </c>
      <c r="E5571">
        <v>35.700000000000003</v>
      </c>
      <c r="F5571">
        <v>24</v>
      </c>
      <c r="G5571">
        <v>8</v>
      </c>
      <c r="I5571">
        <v>2029</v>
      </c>
      <c r="J5571" t="s">
        <v>25</v>
      </c>
      <c r="K5571" t="s">
        <v>25</v>
      </c>
      <c r="L5571">
        <v>9290000</v>
      </c>
      <c r="M5571">
        <v>260224</v>
      </c>
      <c r="N5571" t="s">
        <v>453</v>
      </c>
      <c r="O5571" t="s">
        <v>25</v>
      </c>
      <c r="Q5571" t="s">
        <v>454</v>
      </c>
      <c r="R5571">
        <v>2029</v>
      </c>
      <c r="S5571">
        <v>-3</v>
      </c>
      <c r="T5571" t="s">
        <v>35</v>
      </c>
      <c r="U5571" t="s">
        <v>30</v>
      </c>
      <c r="V5571" t="s">
        <v>454</v>
      </c>
    </row>
    <row r="5572" spans="1:22" x14ac:dyDescent="0.3">
      <c r="A5572" t="s">
        <v>31</v>
      </c>
      <c r="B5572" t="s">
        <v>32</v>
      </c>
      <c r="C5572" t="s">
        <v>33</v>
      </c>
      <c r="D5572" t="s">
        <v>397</v>
      </c>
      <c r="E5572">
        <v>35.799999999999997</v>
      </c>
      <c r="F5572">
        <v>24</v>
      </c>
      <c r="G5572">
        <v>16</v>
      </c>
      <c r="I5572">
        <v>2029</v>
      </c>
      <c r="J5572" t="s">
        <v>25</v>
      </c>
      <c r="K5572" t="s">
        <v>25</v>
      </c>
      <c r="L5572">
        <v>9540000</v>
      </c>
      <c r="M5572">
        <v>266480</v>
      </c>
      <c r="N5572" t="s">
        <v>453</v>
      </c>
      <c r="O5572" t="s">
        <v>25</v>
      </c>
      <c r="Q5572" t="s">
        <v>454</v>
      </c>
      <c r="R5572">
        <v>2029</v>
      </c>
      <c r="S5572">
        <v>-3</v>
      </c>
      <c r="T5572" t="s">
        <v>35</v>
      </c>
      <c r="U5572" t="s">
        <v>30</v>
      </c>
      <c r="V5572" t="s">
        <v>454</v>
      </c>
    </row>
    <row r="5573" spans="1:22" x14ac:dyDescent="0.3">
      <c r="A5573" t="s">
        <v>31</v>
      </c>
      <c r="B5573" t="s">
        <v>32</v>
      </c>
      <c r="C5573" t="s">
        <v>33</v>
      </c>
      <c r="D5573" t="s">
        <v>397</v>
      </c>
      <c r="E5573">
        <v>39.799999999999997</v>
      </c>
      <c r="F5573">
        <v>24</v>
      </c>
      <c r="G5573">
        <v>2</v>
      </c>
      <c r="I5573">
        <v>2029</v>
      </c>
      <c r="J5573" t="s">
        <v>25</v>
      </c>
      <c r="K5573" t="s">
        <v>25</v>
      </c>
      <c r="L5573">
        <v>10130000</v>
      </c>
      <c r="M5573">
        <v>254523</v>
      </c>
      <c r="N5573" t="s">
        <v>453</v>
      </c>
      <c r="O5573" t="s">
        <v>25</v>
      </c>
      <c r="Q5573" t="s">
        <v>454</v>
      </c>
      <c r="R5573">
        <v>2029</v>
      </c>
      <c r="S5573">
        <v>-3</v>
      </c>
      <c r="T5573" t="s">
        <v>35</v>
      </c>
      <c r="U5573" t="s">
        <v>30</v>
      </c>
      <c r="V5573" t="s">
        <v>454</v>
      </c>
    </row>
    <row r="5574" spans="1:22" x14ac:dyDescent="0.3">
      <c r="A5574" t="s">
        <v>31</v>
      </c>
      <c r="B5574" t="s">
        <v>32</v>
      </c>
      <c r="C5574" t="s">
        <v>33</v>
      </c>
      <c r="D5574" t="s">
        <v>397</v>
      </c>
      <c r="E5574">
        <v>35.4</v>
      </c>
      <c r="F5574">
        <v>24</v>
      </c>
      <c r="G5574">
        <v>15</v>
      </c>
      <c r="I5574">
        <v>2029</v>
      </c>
      <c r="J5574" t="s">
        <v>25</v>
      </c>
      <c r="K5574" t="s">
        <v>25</v>
      </c>
      <c r="L5574">
        <v>9330000</v>
      </c>
      <c r="M5574">
        <v>263559</v>
      </c>
      <c r="N5574" t="s">
        <v>453</v>
      </c>
      <c r="O5574" t="s">
        <v>25</v>
      </c>
      <c r="Q5574" t="s">
        <v>454</v>
      </c>
      <c r="R5574">
        <v>2029</v>
      </c>
      <c r="S5574">
        <v>-3</v>
      </c>
      <c r="T5574" t="s">
        <v>35</v>
      </c>
      <c r="U5574" t="s">
        <v>30</v>
      </c>
      <c r="V5574" t="s">
        <v>454</v>
      </c>
    </row>
    <row r="5575" spans="1:22" x14ac:dyDescent="0.3">
      <c r="A5575" t="s">
        <v>31</v>
      </c>
      <c r="B5575" t="s">
        <v>32</v>
      </c>
      <c r="C5575" t="s">
        <v>33</v>
      </c>
      <c r="D5575" t="s">
        <v>397</v>
      </c>
      <c r="E5575">
        <v>35</v>
      </c>
      <c r="F5575">
        <v>24</v>
      </c>
      <c r="G5575">
        <v>9</v>
      </c>
      <c r="I5575">
        <v>2029</v>
      </c>
      <c r="J5575" t="s">
        <v>25</v>
      </c>
      <c r="K5575" t="s">
        <v>25</v>
      </c>
      <c r="L5575">
        <v>9110000</v>
      </c>
      <c r="M5575">
        <v>260286</v>
      </c>
      <c r="N5575" t="s">
        <v>453</v>
      </c>
      <c r="O5575" t="s">
        <v>25</v>
      </c>
      <c r="Q5575" t="s">
        <v>454</v>
      </c>
      <c r="R5575">
        <v>2029</v>
      </c>
      <c r="S5575">
        <v>-3</v>
      </c>
      <c r="T5575" t="s">
        <v>35</v>
      </c>
      <c r="U5575" t="s">
        <v>30</v>
      </c>
      <c r="V5575" t="s">
        <v>454</v>
      </c>
    </row>
    <row r="5576" spans="1:22" x14ac:dyDescent="0.3">
      <c r="A5576" t="s">
        <v>22</v>
      </c>
      <c r="B5576" t="s">
        <v>32</v>
      </c>
      <c r="C5576" t="s">
        <v>33</v>
      </c>
      <c r="D5576" t="s">
        <v>397</v>
      </c>
      <c r="E5576">
        <v>28</v>
      </c>
      <c r="F5576">
        <v>24</v>
      </c>
      <c r="G5576">
        <v>19</v>
      </c>
      <c r="I5576">
        <v>2029</v>
      </c>
      <c r="J5576" t="s">
        <v>25</v>
      </c>
      <c r="K5576" t="s">
        <v>25</v>
      </c>
      <c r="L5576">
        <v>8540000</v>
      </c>
      <c r="M5576">
        <v>305000</v>
      </c>
      <c r="N5576" t="s">
        <v>453</v>
      </c>
      <c r="O5576" t="s">
        <v>25</v>
      </c>
      <c r="Q5576" t="s">
        <v>454</v>
      </c>
      <c r="R5576">
        <v>2029</v>
      </c>
      <c r="S5576">
        <v>-3</v>
      </c>
      <c r="T5576" t="s">
        <v>35</v>
      </c>
      <c r="U5576" t="s">
        <v>30</v>
      </c>
      <c r="V5576" t="s">
        <v>454</v>
      </c>
    </row>
    <row r="5577" spans="1:22" x14ac:dyDescent="0.3">
      <c r="A5577" t="s">
        <v>22</v>
      </c>
      <c r="B5577" t="s">
        <v>32</v>
      </c>
      <c r="C5577" t="s">
        <v>33</v>
      </c>
      <c r="D5577" t="s">
        <v>397</v>
      </c>
      <c r="E5577">
        <v>25.1</v>
      </c>
      <c r="F5577">
        <v>24</v>
      </c>
      <c r="G5577">
        <v>4</v>
      </c>
      <c r="I5577">
        <v>2029</v>
      </c>
      <c r="J5577" t="s">
        <v>25</v>
      </c>
      <c r="K5577" t="s">
        <v>25</v>
      </c>
      <c r="L5577">
        <v>7330000</v>
      </c>
      <c r="M5577">
        <v>292032</v>
      </c>
      <c r="N5577" t="s">
        <v>453</v>
      </c>
      <c r="O5577" t="s">
        <v>25</v>
      </c>
      <c r="Q5577" t="s">
        <v>454</v>
      </c>
      <c r="R5577">
        <v>2029</v>
      </c>
      <c r="S5577">
        <v>-3</v>
      </c>
      <c r="T5577" t="s">
        <v>35</v>
      </c>
      <c r="U5577" t="s">
        <v>30</v>
      </c>
      <c r="V5577" t="s">
        <v>454</v>
      </c>
    </row>
    <row r="5578" spans="1:22" x14ac:dyDescent="0.3">
      <c r="A5578" t="s">
        <v>31</v>
      </c>
      <c r="B5578" t="s">
        <v>32</v>
      </c>
      <c r="C5578" t="s">
        <v>33</v>
      </c>
      <c r="D5578" t="s">
        <v>397</v>
      </c>
      <c r="E5578">
        <v>35.4</v>
      </c>
      <c r="F5578">
        <v>24</v>
      </c>
      <c r="G5578">
        <v>16</v>
      </c>
      <c r="I5578">
        <v>2029</v>
      </c>
      <c r="J5578" t="s">
        <v>25</v>
      </c>
      <c r="K5578" t="s">
        <v>25</v>
      </c>
      <c r="L5578">
        <v>9430000</v>
      </c>
      <c r="M5578">
        <v>266384</v>
      </c>
      <c r="N5578" t="s">
        <v>453</v>
      </c>
      <c r="O5578" t="s">
        <v>25</v>
      </c>
      <c r="Q5578" t="s">
        <v>454</v>
      </c>
      <c r="R5578">
        <v>2029</v>
      </c>
      <c r="S5578">
        <v>-3</v>
      </c>
      <c r="T5578" t="s">
        <v>35</v>
      </c>
      <c r="U5578" t="s">
        <v>30</v>
      </c>
      <c r="V5578" t="s">
        <v>454</v>
      </c>
    </row>
    <row r="5579" spans="1:22" x14ac:dyDescent="0.3">
      <c r="A5579" t="s">
        <v>31</v>
      </c>
      <c r="B5579" t="s">
        <v>32</v>
      </c>
      <c r="C5579" t="s">
        <v>33</v>
      </c>
      <c r="D5579" t="s">
        <v>397</v>
      </c>
      <c r="E5579">
        <v>36.799999999999997</v>
      </c>
      <c r="F5579">
        <v>24</v>
      </c>
      <c r="G5579">
        <v>13</v>
      </c>
      <c r="I5579">
        <v>2029</v>
      </c>
      <c r="J5579" t="s">
        <v>25</v>
      </c>
      <c r="K5579" t="s">
        <v>25</v>
      </c>
      <c r="L5579">
        <v>9690000</v>
      </c>
      <c r="M5579">
        <v>263315</v>
      </c>
      <c r="N5579" t="s">
        <v>453</v>
      </c>
      <c r="O5579" t="s">
        <v>25</v>
      </c>
      <c r="Q5579" t="s">
        <v>454</v>
      </c>
      <c r="R5579">
        <v>2029</v>
      </c>
      <c r="S5579">
        <v>-3</v>
      </c>
      <c r="T5579" t="s">
        <v>35</v>
      </c>
      <c r="U5579" t="s">
        <v>30</v>
      </c>
      <c r="V5579" t="s">
        <v>454</v>
      </c>
    </row>
    <row r="5580" spans="1:22" x14ac:dyDescent="0.3">
      <c r="A5580" t="s">
        <v>22</v>
      </c>
      <c r="B5580" t="s">
        <v>32</v>
      </c>
      <c r="C5580" t="s">
        <v>33</v>
      </c>
      <c r="D5580" t="s">
        <v>397</v>
      </c>
      <c r="E5580">
        <v>28.3</v>
      </c>
      <c r="F5580">
        <v>24</v>
      </c>
      <c r="G5580">
        <v>9</v>
      </c>
      <c r="I5580">
        <v>2029</v>
      </c>
      <c r="J5580" t="s">
        <v>25</v>
      </c>
      <c r="K5580" t="s">
        <v>25</v>
      </c>
      <c r="L5580">
        <v>8390000</v>
      </c>
      <c r="M5580">
        <v>296466</v>
      </c>
      <c r="N5580" t="s">
        <v>453</v>
      </c>
      <c r="O5580" t="s">
        <v>25</v>
      </c>
      <c r="Q5580" t="s">
        <v>454</v>
      </c>
      <c r="R5580">
        <v>2029</v>
      </c>
      <c r="S5580">
        <v>-3</v>
      </c>
      <c r="T5580" t="s">
        <v>35</v>
      </c>
      <c r="U5580" t="s">
        <v>30</v>
      </c>
      <c r="V5580" t="s">
        <v>454</v>
      </c>
    </row>
    <row r="5581" spans="1:22" x14ac:dyDescent="0.3">
      <c r="A5581" t="s">
        <v>31</v>
      </c>
      <c r="B5581" t="s">
        <v>32</v>
      </c>
      <c r="C5581" t="s">
        <v>33</v>
      </c>
      <c r="D5581" t="s">
        <v>397</v>
      </c>
      <c r="E5581">
        <v>37.200000000000003</v>
      </c>
      <c r="F5581">
        <v>24</v>
      </c>
      <c r="G5581">
        <v>3</v>
      </c>
      <c r="I5581">
        <v>2029</v>
      </c>
      <c r="J5581" t="s">
        <v>25</v>
      </c>
      <c r="K5581" t="s">
        <v>25</v>
      </c>
      <c r="L5581">
        <v>9560000</v>
      </c>
      <c r="M5581">
        <v>256989</v>
      </c>
      <c r="N5581" t="s">
        <v>453</v>
      </c>
      <c r="O5581" t="s">
        <v>25</v>
      </c>
      <c r="Q5581" t="s">
        <v>454</v>
      </c>
      <c r="R5581">
        <v>2029</v>
      </c>
      <c r="S5581">
        <v>-3</v>
      </c>
      <c r="T5581" t="s">
        <v>35</v>
      </c>
      <c r="U5581" t="s">
        <v>30</v>
      </c>
      <c r="V5581" t="s">
        <v>454</v>
      </c>
    </row>
    <row r="5582" spans="1:22" x14ac:dyDescent="0.3">
      <c r="A5582" t="s">
        <v>22</v>
      </c>
      <c r="B5582" t="s">
        <v>32</v>
      </c>
      <c r="C5582" t="s">
        <v>33</v>
      </c>
      <c r="D5582" t="s">
        <v>397</v>
      </c>
      <c r="E5582">
        <v>22.3</v>
      </c>
      <c r="F5582">
        <v>24</v>
      </c>
      <c r="G5582">
        <v>21</v>
      </c>
      <c r="I5582">
        <v>2029</v>
      </c>
      <c r="J5582" t="s">
        <v>25</v>
      </c>
      <c r="K5582" t="s">
        <v>25</v>
      </c>
      <c r="L5582">
        <v>7450000</v>
      </c>
      <c r="M5582">
        <v>334081</v>
      </c>
      <c r="N5582" t="s">
        <v>453</v>
      </c>
      <c r="O5582" t="s">
        <v>25</v>
      </c>
      <c r="Q5582" t="s">
        <v>454</v>
      </c>
      <c r="R5582">
        <v>2029</v>
      </c>
      <c r="S5582">
        <v>-3</v>
      </c>
      <c r="T5582" t="s">
        <v>35</v>
      </c>
      <c r="U5582" t="s">
        <v>30</v>
      </c>
      <c r="V5582" t="s">
        <v>454</v>
      </c>
    </row>
    <row r="5583" spans="1:22" x14ac:dyDescent="0.3">
      <c r="A5583" t="s">
        <v>31</v>
      </c>
      <c r="B5583" t="s">
        <v>32</v>
      </c>
      <c r="C5583" t="s">
        <v>33</v>
      </c>
      <c r="D5583" t="s">
        <v>397</v>
      </c>
      <c r="E5583">
        <v>35.799999999999997</v>
      </c>
      <c r="F5583">
        <v>24</v>
      </c>
      <c r="G5583">
        <v>24</v>
      </c>
      <c r="I5583">
        <v>2029</v>
      </c>
      <c r="J5583" t="s">
        <v>25</v>
      </c>
      <c r="K5583" t="s">
        <v>25</v>
      </c>
      <c r="L5583">
        <v>9220000</v>
      </c>
      <c r="M5583">
        <v>257542</v>
      </c>
      <c r="N5583" t="s">
        <v>453</v>
      </c>
      <c r="O5583" t="s">
        <v>25</v>
      </c>
      <c r="Q5583" t="s">
        <v>454</v>
      </c>
      <c r="R5583">
        <v>2029</v>
      </c>
      <c r="S5583">
        <v>-3</v>
      </c>
      <c r="T5583" t="s">
        <v>35</v>
      </c>
      <c r="U5583" t="s">
        <v>30</v>
      </c>
      <c r="V5583" t="s">
        <v>454</v>
      </c>
    </row>
    <row r="5584" spans="1:22" x14ac:dyDescent="0.3">
      <c r="A5584" t="s">
        <v>31</v>
      </c>
      <c r="B5584" t="s">
        <v>32</v>
      </c>
      <c r="C5584" t="s">
        <v>33</v>
      </c>
      <c r="D5584" t="s">
        <v>397</v>
      </c>
      <c r="E5584">
        <v>35.9</v>
      </c>
      <c r="F5584">
        <v>24</v>
      </c>
      <c r="G5584">
        <v>8</v>
      </c>
      <c r="I5584">
        <v>2029</v>
      </c>
      <c r="J5584" t="s">
        <v>25</v>
      </c>
      <c r="K5584" t="s">
        <v>25</v>
      </c>
      <c r="L5584">
        <v>9140000</v>
      </c>
      <c r="M5584">
        <v>254596</v>
      </c>
      <c r="N5584" t="s">
        <v>453</v>
      </c>
      <c r="O5584" t="s">
        <v>25</v>
      </c>
      <c r="Q5584" t="s">
        <v>454</v>
      </c>
      <c r="R5584">
        <v>2029</v>
      </c>
      <c r="S5584">
        <v>-3</v>
      </c>
      <c r="T5584" t="s">
        <v>35</v>
      </c>
      <c r="U5584" t="s">
        <v>30</v>
      </c>
      <c r="V5584" t="s">
        <v>454</v>
      </c>
    </row>
    <row r="5585" spans="1:22" x14ac:dyDescent="0.3">
      <c r="A5585" t="s">
        <v>31</v>
      </c>
      <c r="B5585" t="s">
        <v>32</v>
      </c>
      <c r="C5585" t="s">
        <v>33</v>
      </c>
      <c r="D5585" t="s">
        <v>397</v>
      </c>
      <c r="E5585">
        <v>36.9</v>
      </c>
      <c r="F5585">
        <v>24</v>
      </c>
      <c r="G5585">
        <v>2</v>
      </c>
      <c r="I5585">
        <v>2029</v>
      </c>
      <c r="J5585" t="s">
        <v>25</v>
      </c>
      <c r="K5585" t="s">
        <v>25</v>
      </c>
      <c r="L5585">
        <v>9380000</v>
      </c>
      <c r="M5585">
        <v>254201</v>
      </c>
      <c r="N5585" t="s">
        <v>453</v>
      </c>
      <c r="O5585" t="s">
        <v>25</v>
      </c>
      <c r="Q5585" t="s">
        <v>454</v>
      </c>
      <c r="R5585">
        <v>2029</v>
      </c>
      <c r="S5585">
        <v>-3</v>
      </c>
      <c r="T5585" t="s">
        <v>35</v>
      </c>
      <c r="U5585" t="s">
        <v>30</v>
      </c>
      <c r="V5585" t="s">
        <v>454</v>
      </c>
    </row>
    <row r="5586" spans="1:22" x14ac:dyDescent="0.3">
      <c r="A5586" t="s">
        <v>31</v>
      </c>
      <c r="B5586" t="s">
        <v>32</v>
      </c>
      <c r="C5586" t="s">
        <v>33</v>
      </c>
      <c r="D5586" t="s">
        <v>397</v>
      </c>
      <c r="E5586">
        <v>39.5</v>
      </c>
      <c r="F5586">
        <v>24</v>
      </c>
      <c r="G5586">
        <v>8</v>
      </c>
      <c r="I5586">
        <v>2029</v>
      </c>
      <c r="J5586" t="s">
        <v>25</v>
      </c>
      <c r="K5586" t="s">
        <v>25</v>
      </c>
      <c r="L5586">
        <v>10040000</v>
      </c>
      <c r="M5586">
        <v>254177</v>
      </c>
      <c r="N5586" t="s">
        <v>453</v>
      </c>
      <c r="O5586" t="s">
        <v>25</v>
      </c>
      <c r="Q5586" t="s">
        <v>454</v>
      </c>
      <c r="R5586">
        <v>2029</v>
      </c>
      <c r="S5586">
        <v>-3</v>
      </c>
      <c r="T5586" t="s">
        <v>35</v>
      </c>
      <c r="U5586" t="s">
        <v>30</v>
      </c>
      <c r="V5586" t="s">
        <v>454</v>
      </c>
    </row>
    <row r="5587" spans="1:22" x14ac:dyDescent="0.3">
      <c r="A5587" t="s">
        <v>31</v>
      </c>
      <c r="B5587" t="s">
        <v>23</v>
      </c>
      <c r="C5587" t="s">
        <v>24</v>
      </c>
      <c r="D5587" t="s">
        <v>25</v>
      </c>
      <c r="E5587">
        <v>44.7</v>
      </c>
      <c r="F5587">
        <v>10</v>
      </c>
      <c r="G5587">
        <v>2</v>
      </c>
      <c r="H5587">
        <v>2016</v>
      </c>
      <c r="J5587" t="s">
        <v>47</v>
      </c>
      <c r="K5587" t="s">
        <v>48</v>
      </c>
      <c r="L5587">
        <v>8200000</v>
      </c>
      <c r="M5587">
        <v>183445</v>
      </c>
      <c r="N5587" t="s">
        <v>454</v>
      </c>
      <c r="O5587" t="s">
        <v>49</v>
      </c>
      <c r="P5587">
        <v>31</v>
      </c>
      <c r="Q5587" t="s">
        <v>453</v>
      </c>
      <c r="R5587">
        <v>2016</v>
      </c>
      <c r="S5587">
        <v>10</v>
      </c>
      <c r="T5587" t="s">
        <v>142</v>
      </c>
      <c r="U5587" t="s">
        <v>44</v>
      </c>
      <c r="V5587" t="s">
        <v>454</v>
      </c>
    </row>
    <row r="5588" spans="1:22" x14ac:dyDescent="0.3">
      <c r="A5588" t="s">
        <v>31</v>
      </c>
      <c r="B5588" t="s">
        <v>23</v>
      </c>
      <c r="C5588" t="s">
        <v>68</v>
      </c>
      <c r="D5588" t="s">
        <v>25</v>
      </c>
      <c r="E5588">
        <v>20</v>
      </c>
      <c r="F5588">
        <v>5</v>
      </c>
      <c r="G5588">
        <v>3</v>
      </c>
      <c r="J5588" t="s">
        <v>223</v>
      </c>
      <c r="K5588" t="s">
        <v>71</v>
      </c>
      <c r="L5588">
        <v>3750000</v>
      </c>
      <c r="M5588">
        <v>187500</v>
      </c>
      <c r="N5588" t="s">
        <v>454</v>
      </c>
      <c r="O5588" t="s">
        <v>67</v>
      </c>
      <c r="P5588">
        <v>30</v>
      </c>
      <c r="Q5588" t="s">
        <v>453</v>
      </c>
      <c r="T5588" t="s">
        <v>435</v>
      </c>
      <c r="U5588" t="s">
        <v>75</v>
      </c>
      <c r="V5588" t="s">
        <v>454</v>
      </c>
    </row>
    <row r="5589" spans="1:22" x14ac:dyDescent="0.3">
      <c r="A5589" t="s">
        <v>31</v>
      </c>
      <c r="B5589" t="s">
        <v>32</v>
      </c>
      <c r="C5589" t="s">
        <v>24</v>
      </c>
      <c r="D5589" t="s">
        <v>425</v>
      </c>
      <c r="E5589">
        <v>38.6</v>
      </c>
      <c r="F5589">
        <v>20</v>
      </c>
      <c r="G5589">
        <v>14</v>
      </c>
      <c r="I5589">
        <v>2027</v>
      </c>
      <c r="J5589" t="s">
        <v>313</v>
      </c>
      <c r="K5589" t="s">
        <v>96</v>
      </c>
      <c r="L5589">
        <v>13490000</v>
      </c>
      <c r="M5589">
        <v>349482</v>
      </c>
      <c r="N5589" t="s">
        <v>453</v>
      </c>
      <c r="O5589" t="s">
        <v>97</v>
      </c>
      <c r="P5589">
        <v>20</v>
      </c>
      <c r="Q5589" t="s">
        <v>453</v>
      </c>
      <c r="R5589">
        <v>2027</v>
      </c>
      <c r="S5589">
        <v>-1</v>
      </c>
      <c r="T5589" t="s">
        <v>35</v>
      </c>
      <c r="U5589" t="s">
        <v>30</v>
      </c>
      <c r="V5589" t="s">
        <v>454</v>
      </c>
    </row>
    <row r="5590" spans="1:22" x14ac:dyDescent="0.3">
      <c r="A5590" t="s">
        <v>22</v>
      </c>
      <c r="B5590" t="s">
        <v>23</v>
      </c>
      <c r="C5590" t="s">
        <v>33</v>
      </c>
      <c r="D5590" t="s">
        <v>25</v>
      </c>
      <c r="E5590">
        <v>11.2</v>
      </c>
      <c r="F5590">
        <v>9</v>
      </c>
      <c r="G5590">
        <v>5</v>
      </c>
      <c r="H5590">
        <v>1977</v>
      </c>
      <c r="J5590" t="s">
        <v>25</v>
      </c>
      <c r="K5590" t="s">
        <v>25</v>
      </c>
      <c r="L5590">
        <v>2700000</v>
      </c>
      <c r="M5590">
        <v>241071</v>
      </c>
      <c r="N5590" t="s">
        <v>454</v>
      </c>
      <c r="O5590" t="s">
        <v>25</v>
      </c>
      <c r="Q5590" t="s">
        <v>454</v>
      </c>
      <c r="R5590">
        <v>1977</v>
      </c>
      <c r="S5590">
        <v>49</v>
      </c>
      <c r="T5590" t="s">
        <v>60</v>
      </c>
      <c r="U5590" t="s">
        <v>40</v>
      </c>
      <c r="V5590" t="s">
        <v>454</v>
      </c>
    </row>
    <row r="5591" spans="1:22" x14ac:dyDescent="0.3">
      <c r="A5591" t="s">
        <v>31</v>
      </c>
      <c r="B5591" t="s">
        <v>23</v>
      </c>
      <c r="C5591" t="s">
        <v>33</v>
      </c>
      <c r="D5591" t="s">
        <v>25</v>
      </c>
      <c r="E5591">
        <v>36</v>
      </c>
      <c r="F5591">
        <v>11</v>
      </c>
      <c r="G5591">
        <v>10</v>
      </c>
      <c r="H5591">
        <v>1991</v>
      </c>
      <c r="J5591" t="s">
        <v>370</v>
      </c>
      <c r="K5591" t="s">
        <v>37</v>
      </c>
      <c r="L5591">
        <v>7830000</v>
      </c>
      <c r="M5591">
        <v>217500</v>
      </c>
      <c r="N5591" t="s">
        <v>454</v>
      </c>
      <c r="O5591" t="s">
        <v>38</v>
      </c>
      <c r="P5591">
        <v>30</v>
      </c>
      <c r="Q5591" t="s">
        <v>453</v>
      </c>
      <c r="R5591">
        <v>1991</v>
      </c>
      <c r="S5591">
        <v>35</v>
      </c>
      <c r="T5591" t="s">
        <v>60</v>
      </c>
      <c r="U5591" t="s">
        <v>44</v>
      </c>
      <c r="V5591" t="s">
        <v>454</v>
      </c>
    </row>
    <row r="5592" spans="1:22" x14ac:dyDescent="0.3">
      <c r="A5592" t="s">
        <v>31</v>
      </c>
      <c r="B5592" t="s">
        <v>32</v>
      </c>
      <c r="C5592" t="s">
        <v>33</v>
      </c>
      <c r="D5592" t="s">
        <v>336</v>
      </c>
      <c r="E5592">
        <v>41.6</v>
      </c>
      <c r="F5592">
        <v>14</v>
      </c>
      <c r="G5592">
        <v>14</v>
      </c>
      <c r="I5592">
        <v>2027</v>
      </c>
      <c r="J5592" t="s">
        <v>25</v>
      </c>
      <c r="K5592" t="s">
        <v>25</v>
      </c>
      <c r="L5592">
        <v>9999990</v>
      </c>
      <c r="M5592">
        <v>240384</v>
      </c>
      <c r="N5592" t="s">
        <v>453</v>
      </c>
      <c r="O5592" t="s">
        <v>25</v>
      </c>
      <c r="Q5592" t="s">
        <v>454</v>
      </c>
      <c r="R5592">
        <v>2027</v>
      </c>
      <c r="S5592">
        <v>-1</v>
      </c>
      <c r="T5592" t="s">
        <v>35</v>
      </c>
      <c r="U5592" t="s">
        <v>44</v>
      </c>
      <c r="V5592" t="s">
        <v>454</v>
      </c>
    </row>
    <row r="5593" spans="1:22" x14ac:dyDescent="0.3">
      <c r="A5593" t="s">
        <v>31</v>
      </c>
      <c r="B5593" t="s">
        <v>23</v>
      </c>
      <c r="C5593" t="s">
        <v>33</v>
      </c>
      <c r="D5593" t="s">
        <v>25</v>
      </c>
      <c r="E5593">
        <v>39.799999999999997</v>
      </c>
      <c r="F5593">
        <v>11</v>
      </c>
      <c r="G5593">
        <v>10</v>
      </c>
      <c r="H5593">
        <v>1999</v>
      </c>
      <c r="J5593" t="s">
        <v>36</v>
      </c>
      <c r="K5593" t="s">
        <v>37</v>
      </c>
      <c r="L5593">
        <v>8700000</v>
      </c>
      <c r="M5593">
        <v>218593</v>
      </c>
      <c r="N5593" t="s">
        <v>454</v>
      </c>
      <c r="O5593" t="s">
        <v>38</v>
      </c>
      <c r="P5593">
        <v>31</v>
      </c>
      <c r="Q5593" t="s">
        <v>453</v>
      </c>
      <c r="R5593">
        <v>1999</v>
      </c>
      <c r="S5593">
        <v>27</v>
      </c>
      <c r="T5593" t="s">
        <v>39</v>
      </c>
      <c r="U5593" t="s">
        <v>44</v>
      </c>
      <c r="V5593" t="s">
        <v>454</v>
      </c>
    </row>
    <row r="5594" spans="1:22" x14ac:dyDescent="0.3">
      <c r="A5594" t="s">
        <v>22</v>
      </c>
      <c r="B5594" t="s">
        <v>23</v>
      </c>
      <c r="C5594" t="s">
        <v>33</v>
      </c>
      <c r="D5594" t="s">
        <v>25</v>
      </c>
      <c r="E5594">
        <v>32.4</v>
      </c>
      <c r="F5594">
        <v>19</v>
      </c>
      <c r="G5594">
        <v>19</v>
      </c>
      <c r="H5594">
        <v>2018</v>
      </c>
      <c r="J5594" t="s">
        <v>25</v>
      </c>
      <c r="K5594" t="s">
        <v>25</v>
      </c>
      <c r="L5594">
        <v>7500000</v>
      </c>
      <c r="M5594">
        <v>231481</v>
      </c>
      <c r="N5594" t="s">
        <v>454</v>
      </c>
      <c r="O5594" t="s">
        <v>25</v>
      </c>
      <c r="Q5594" t="s">
        <v>454</v>
      </c>
      <c r="R5594">
        <v>2018</v>
      </c>
      <c r="S5594">
        <v>8</v>
      </c>
      <c r="T5594" t="s">
        <v>142</v>
      </c>
      <c r="U5594" t="s">
        <v>30</v>
      </c>
      <c r="V5594" t="s">
        <v>454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F7CA0-3CE4-4D55-AFB0-1AD9E6F268E3}">
  <dimension ref="A3:F222"/>
  <sheetViews>
    <sheetView topLeftCell="A252" zoomScaleNormal="100" workbookViewId="0">
      <selection activeCell="A84" sqref="A84"/>
    </sheetView>
  </sheetViews>
  <sheetFormatPr defaultRowHeight="14.4" x14ac:dyDescent="0.3"/>
  <cols>
    <col min="1" max="1" width="17" bestFit="1" customWidth="1"/>
    <col min="2" max="2" width="28.77734375" bestFit="1" customWidth="1"/>
    <col min="3" max="3" width="20.6640625" bestFit="1" customWidth="1"/>
    <col min="4" max="4" width="20" bestFit="1" customWidth="1"/>
    <col min="5" max="5" width="23.44140625" bestFit="1" customWidth="1"/>
    <col min="6" max="6" width="22.77734375" bestFit="1" customWidth="1"/>
  </cols>
  <sheetData>
    <row r="3" spans="1:4" x14ac:dyDescent="0.3">
      <c r="A3" s="2" t="s">
        <v>440</v>
      </c>
      <c r="B3" t="s">
        <v>442</v>
      </c>
    </row>
    <row r="4" spans="1:4" x14ac:dyDescent="0.3">
      <c r="A4" s="3" t="s">
        <v>63</v>
      </c>
      <c r="B4" s="1">
        <v>226991.94666666666</v>
      </c>
    </row>
    <row r="5" spans="1:4" ht="18" x14ac:dyDescent="0.3">
      <c r="A5" s="3" t="s">
        <v>76</v>
      </c>
      <c r="B5" s="1">
        <v>391972.15134099615</v>
      </c>
      <c r="D5" s="4" t="s">
        <v>443</v>
      </c>
    </row>
    <row r="6" spans="1:4" x14ac:dyDescent="0.3">
      <c r="A6" s="3" t="s">
        <v>52</v>
      </c>
      <c r="B6" s="1">
        <v>239149.92217898832</v>
      </c>
    </row>
    <row r="7" spans="1:4" x14ac:dyDescent="0.3">
      <c r="A7" s="3" t="s">
        <v>84</v>
      </c>
      <c r="B7" s="1">
        <v>250411.22727272726</v>
      </c>
    </row>
    <row r="8" spans="1:4" x14ac:dyDescent="0.3">
      <c r="A8" s="3" t="s">
        <v>68</v>
      </c>
      <c r="B8" s="1">
        <v>294731.89607390302</v>
      </c>
    </row>
    <row r="9" spans="1:4" x14ac:dyDescent="0.3">
      <c r="A9" s="3" t="s">
        <v>24</v>
      </c>
      <c r="B9" s="1">
        <v>244948.13098236776</v>
      </c>
    </row>
    <row r="10" spans="1:4" x14ac:dyDescent="0.3">
      <c r="A10" s="3" t="s">
        <v>33</v>
      </c>
      <c r="B10" s="1">
        <v>276076.46988973708</v>
      </c>
    </row>
    <row r="11" spans="1:4" x14ac:dyDescent="0.3">
      <c r="A11" s="3" t="s">
        <v>441</v>
      </c>
      <c r="B11" s="1">
        <v>274755.61656997824</v>
      </c>
    </row>
    <row r="13" spans="1:4" x14ac:dyDescent="0.3">
      <c r="A13" s="2" t="s">
        <v>440</v>
      </c>
      <c r="B13" t="s">
        <v>442</v>
      </c>
    </row>
    <row r="14" spans="1:4" x14ac:dyDescent="0.3">
      <c r="A14" s="3" t="s">
        <v>80</v>
      </c>
      <c r="B14" s="5">
        <v>403139.40455840458</v>
      </c>
    </row>
    <row r="15" spans="1:4" x14ac:dyDescent="0.3">
      <c r="A15" s="3" t="s">
        <v>91</v>
      </c>
      <c r="B15" s="5">
        <v>380545.95804195805</v>
      </c>
    </row>
    <row r="16" spans="1:4" x14ac:dyDescent="0.3">
      <c r="A16" s="3" t="s">
        <v>72</v>
      </c>
      <c r="B16" s="5">
        <v>324051</v>
      </c>
    </row>
    <row r="17" spans="1:2" x14ac:dyDescent="0.3">
      <c r="A17" s="3" t="s">
        <v>58</v>
      </c>
      <c r="B17" s="5">
        <v>309699.79713603819</v>
      </c>
    </row>
    <row r="18" spans="1:2" x14ac:dyDescent="0.3">
      <c r="A18" s="3" t="s">
        <v>38</v>
      </c>
      <c r="B18" s="5">
        <v>282269.7425997426</v>
      </c>
    </row>
    <row r="19" spans="1:2" x14ac:dyDescent="0.3">
      <c r="A19" s="3" t="s">
        <v>97</v>
      </c>
      <c r="B19" s="5">
        <v>281313.65625</v>
      </c>
    </row>
    <row r="20" spans="1:2" x14ac:dyDescent="0.3">
      <c r="A20" s="3" t="s">
        <v>67</v>
      </c>
      <c r="B20" s="5">
        <v>259116.66795366796</v>
      </c>
    </row>
    <row r="21" spans="1:2" x14ac:dyDescent="0.3">
      <c r="A21" s="3" t="s">
        <v>127</v>
      </c>
      <c r="B21" s="5">
        <v>255113.50224215246</v>
      </c>
    </row>
    <row r="22" spans="1:2" x14ac:dyDescent="0.3">
      <c r="A22" s="3" t="s">
        <v>28</v>
      </c>
      <c r="B22" s="5">
        <v>242055.05113636365</v>
      </c>
    </row>
    <row r="23" spans="1:2" x14ac:dyDescent="0.3">
      <c r="A23" s="3" t="s">
        <v>49</v>
      </c>
      <c r="B23" s="5">
        <v>237978.17522658611</v>
      </c>
    </row>
    <row r="24" spans="1:2" x14ac:dyDescent="0.3">
      <c r="A24" s="3" t="s">
        <v>120</v>
      </c>
      <c r="B24" s="5">
        <v>217623.36860068259</v>
      </c>
    </row>
    <row r="25" spans="1:2" x14ac:dyDescent="0.3">
      <c r="A25" s="3" t="s">
        <v>441</v>
      </c>
      <c r="B25" s="5">
        <v>289527.96657681942</v>
      </c>
    </row>
    <row r="41" spans="1:2" x14ac:dyDescent="0.3">
      <c r="A41" s="2" t="s">
        <v>440</v>
      </c>
      <c r="B41" t="s">
        <v>442</v>
      </c>
    </row>
    <row r="42" spans="1:2" x14ac:dyDescent="0.3">
      <c r="A42" s="3" t="s">
        <v>35</v>
      </c>
      <c r="B42" s="1">
        <v>300303.5938220378</v>
      </c>
    </row>
    <row r="43" spans="1:2" x14ac:dyDescent="0.3">
      <c r="A43" s="3" t="s">
        <v>29</v>
      </c>
      <c r="B43" s="1">
        <v>291060.38219178084</v>
      </c>
    </row>
    <row r="44" spans="1:2" x14ac:dyDescent="0.3">
      <c r="A44" s="3" t="s">
        <v>142</v>
      </c>
      <c r="B44" s="1">
        <v>258499.78649635037</v>
      </c>
    </row>
    <row r="45" spans="1:2" x14ac:dyDescent="0.3">
      <c r="A45" s="3" t="s">
        <v>39</v>
      </c>
      <c r="B45" s="1">
        <v>236922.64462809917</v>
      </c>
    </row>
    <row r="46" spans="1:2" x14ac:dyDescent="0.3">
      <c r="A46" s="3" t="s">
        <v>60</v>
      </c>
      <c r="B46" s="1">
        <v>218240.69859813084</v>
      </c>
    </row>
    <row r="47" spans="1:2" x14ac:dyDescent="0.3">
      <c r="A47" s="3" t="s">
        <v>74</v>
      </c>
      <c r="B47" s="1">
        <v>218948.65996343692</v>
      </c>
    </row>
    <row r="48" spans="1:2" x14ac:dyDescent="0.3">
      <c r="A48" s="3" t="s">
        <v>441</v>
      </c>
      <c r="B48" s="1">
        <v>275093.2714415231</v>
      </c>
    </row>
    <row r="59" spans="1:2" x14ac:dyDescent="0.3">
      <c r="A59" s="2" t="s">
        <v>440</v>
      </c>
      <c r="B59" t="s">
        <v>442</v>
      </c>
    </row>
    <row r="60" spans="1:2" x14ac:dyDescent="0.3">
      <c r="A60" s="3" t="s">
        <v>75</v>
      </c>
      <c r="B60" s="1">
        <v>235236.47562425683</v>
      </c>
    </row>
    <row r="61" spans="1:2" x14ac:dyDescent="0.3">
      <c r="A61" s="3" t="s">
        <v>40</v>
      </c>
      <c r="B61" s="1">
        <v>274692.43616109685</v>
      </c>
    </row>
    <row r="62" spans="1:2" x14ac:dyDescent="0.3">
      <c r="A62" s="3" t="s">
        <v>44</v>
      </c>
      <c r="B62" s="1">
        <v>265063.63333333336</v>
      </c>
    </row>
    <row r="63" spans="1:2" x14ac:dyDescent="0.3">
      <c r="A63" s="3" t="s">
        <v>30</v>
      </c>
      <c r="B63" s="1">
        <v>291230.49005847954</v>
      </c>
    </row>
    <row r="64" spans="1:2" x14ac:dyDescent="0.3">
      <c r="A64" s="3" t="s">
        <v>441</v>
      </c>
      <c r="B64" s="1">
        <v>274588.06758448062</v>
      </c>
    </row>
    <row r="75" spans="1:4" x14ac:dyDescent="0.3">
      <c r="A75" s="2" t="s">
        <v>442</v>
      </c>
      <c r="B75" s="2" t="s">
        <v>445</v>
      </c>
    </row>
    <row r="76" spans="1:4" x14ac:dyDescent="0.3">
      <c r="A76" s="2" t="s">
        <v>440</v>
      </c>
      <c r="B76" t="s">
        <v>31</v>
      </c>
      <c r="C76" t="s">
        <v>22</v>
      </c>
      <c r="D76" t="s">
        <v>441</v>
      </c>
    </row>
    <row r="77" spans="1:4" x14ac:dyDescent="0.3">
      <c r="A77" s="3" t="s">
        <v>63</v>
      </c>
      <c r="B77" s="1">
        <v>222759.90990990991</v>
      </c>
      <c r="C77" s="1">
        <v>239036.97435897434</v>
      </c>
      <c r="D77" s="1">
        <v>226991.94666666666</v>
      </c>
    </row>
    <row r="78" spans="1:4" x14ac:dyDescent="0.3">
      <c r="A78" s="3" t="s">
        <v>76</v>
      </c>
      <c r="B78" s="1">
        <v>413856.01818181819</v>
      </c>
      <c r="C78" s="1">
        <v>354359.25520833331</v>
      </c>
      <c r="D78" s="1">
        <v>391972.15134099615</v>
      </c>
    </row>
    <row r="79" spans="1:4" x14ac:dyDescent="0.3">
      <c r="A79" s="3" t="s">
        <v>52</v>
      </c>
      <c r="B79" s="1">
        <v>240732.22663551403</v>
      </c>
      <c r="C79" s="1">
        <v>231275.1976744186</v>
      </c>
      <c r="D79" s="1">
        <v>239149.92217898832</v>
      </c>
    </row>
    <row r="80" spans="1:4" x14ac:dyDescent="0.3">
      <c r="A80" s="3" t="s">
        <v>84</v>
      </c>
      <c r="B80" s="1">
        <v>252263.35555555555</v>
      </c>
      <c r="C80" s="1">
        <v>246442.38095238095</v>
      </c>
      <c r="D80" s="1">
        <v>250411.22727272726</v>
      </c>
    </row>
    <row r="81" spans="1:6" x14ac:dyDescent="0.3">
      <c r="A81" s="3" t="s">
        <v>68</v>
      </c>
      <c r="B81" s="1">
        <v>302860.70414201182</v>
      </c>
      <c r="C81" s="1">
        <v>265810.45263157896</v>
      </c>
      <c r="D81" s="1">
        <v>294731.89607390302</v>
      </c>
    </row>
    <row r="82" spans="1:6" x14ac:dyDescent="0.3">
      <c r="A82" s="3" t="s">
        <v>24</v>
      </c>
      <c r="B82" s="1">
        <v>237442.42825848851</v>
      </c>
      <c r="C82" s="1">
        <v>269598.15467625897</v>
      </c>
      <c r="D82" s="1">
        <v>244948.13098236776</v>
      </c>
    </row>
    <row r="83" spans="1:6" x14ac:dyDescent="0.3">
      <c r="A83" s="3" t="s">
        <v>33</v>
      </c>
      <c r="B83" s="1">
        <v>269852.45938818564</v>
      </c>
      <c r="C83" s="1">
        <v>301619.16233766236</v>
      </c>
      <c r="D83" s="1">
        <v>276076.46988973708</v>
      </c>
    </row>
    <row r="84" spans="1:6" x14ac:dyDescent="0.3">
      <c r="A84" s="3"/>
      <c r="B84" s="1">
        <v>269316.78461538459</v>
      </c>
      <c r="C84" s="1">
        <v>226124.16666666666</v>
      </c>
      <c r="D84" s="1">
        <v>262585.4675324675</v>
      </c>
    </row>
    <row r="85" spans="1:6" x14ac:dyDescent="0.3">
      <c r="A85" s="3" t="s">
        <v>441</v>
      </c>
      <c r="B85" s="1">
        <v>270721.47931592329</v>
      </c>
      <c r="C85" s="1">
        <v>287803.49210110586</v>
      </c>
      <c r="D85" s="1">
        <v>274588.06758448062</v>
      </c>
    </row>
    <row r="94" spans="1:6" x14ac:dyDescent="0.3">
      <c r="A94" t="s">
        <v>442</v>
      </c>
      <c r="B94" t="s">
        <v>446</v>
      </c>
      <c r="C94" t="s">
        <v>447</v>
      </c>
      <c r="D94" t="s">
        <v>448</v>
      </c>
      <c r="E94" t="s">
        <v>458</v>
      </c>
      <c r="F94" t="s">
        <v>459</v>
      </c>
    </row>
    <row r="95" spans="1:6" x14ac:dyDescent="0.3">
      <c r="A95" s="8">
        <v>274588.06758448062</v>
      </c>
      <c r="B95" s="5">
        <v>10219198.556588592</v>
      </c>
      <c r="C95" s="5">
        <v>36.532469157875653</v>
      </c>
      <c r="D95" s="5">
        <v>11.316591115140525</v>
      </c>
      <c r="E95" s="1">
        <v>120168675</v>
      </c>
      <c r="F95" s="1">
        <v>1800000</v>
      </c>
    </row>
    <row r="96" spans="1:6" x14ac:dyDescent="0.3">
      <c r="A96" s="11">
        <f>GETPIVOTDATA("Среднее по полю price_per_m2",$A$94)/1000</f>
        <v>274.5880675844806</v>
      </c>
      <c r="B96" s="5">
        <f>GETPIVOTDATA("Среднее по полю price",$A$94)/1000000</f>
        <v>10.219198556588593</v>
      </c>
      <c r="C96" s="10">
        <f>GETPIVOTDATA("Среднее по полю area",$A$94)</f>
        <v>36.532469157875653</v>
      </c>
      <c r="D96" s="11">
        <f>GETPIVOTDATA("Среднее по полю age",$A$94)</f>
        <v>11.316591115140525</v>
      </c>
      <c r="E96" s="11">
        <f>GETPIVOTDATA("Максимум по полю price",$A$94)/1000000</f>
        <v>120.16867499999999</v>
      </c>
      <c r="F96">
        <f>GETPIVOTDATA("Минимум по полю price",$A$94)/1000000</f>
        <v>1.8</v>
      </c>
    </row>
    <row r="99" spans="1:2" x14ac:dyDescent="0.3">
      <c r="A99" s="2" t="s">
        <v>440</v>
      </c>
      <c r="B99" t="s">
        <v>449</v>
      </c>
    </row>
    <row r="100" spans="1:2" x14ac:dyDescent="0.3">
      <c r="A100" s="3" t="s">
        <v>33</v>
      </c>
      <c r="B100" s="1">
        <v>2358</v>
      </c>
    </row>
    <row r="101" spans="1:2" x14ac:dyDescent="0.3">
      <c r="A101" s="3" t="s">
        <v>24</v>
      </c>
      <c r="B101" s="1">
        <v>1191</v>
      </c>
    </row>
    <row r="102" spans="1:2" x14ac:dyDescent="0.3">
      <c r="A102" s="3" t="s">
        <v>76</v>
      </c>
      <c r="B102" s="1">
        <v>522</v>
      </c>
    </row>
    <row r="103" spans="1:2" x14ac:dyDescent="0.3">
      <c r="A103" s="3" t="s">
        <v>52</v>
      </c>
      <c r="B103" s="1">
        <v>514</v>
      </c>
    </row>
    <row r="104" spans="1:2" x14ac:dyDescent="0.3">
      <c r="A104" s="3" t="s">
        <v>68</v>
      </c>
      <c r="B104" s="1">
        <v>433</v>
      </c>
    </row>
    <row r="105" spans="1:2" x14ac:dyDescent="0.3">
      <c r="A105" s="3" t="s">
        <v>63</v>
      </c>
      <c r="B105" s="1">
        <v>300</v>
      </c>
    </row>
    <row r="106" spans="1:2" x14ac:dyDescent="0.3">
      <c r="A106" s="3" t="s">
        <v>84</v>
      </c>
      <c r="B106" s="1">
        <v>198</v>
      </c>
    </row>
    <row r="107" spans="1:2" x14ac:dyDescent="0.3">
      <c r="A107" s="3" t="s">
        <v>441</v>
      </c>
      <c r="B107" s="1">
        <v>5516</v>
      </c>
    </row>
    <row r="109" spans="1:2" x14ac:dyDescent="0.3">
      <c r="A109" t="s">
        <v>450</v>
      </c>
    </row>
    <row r="110" spans="1:2" x14ac:dyDescent="0.3">
      <c r="A110" s="1">
        <v>5593</v>
      </c>
      <c r="B110">
        <f>GETPIVOTDATA("price_per_m2",$A$109)</f>
        <v>5593</v>
      </c>
    </row>
    <row r="112" spans="1:2" x14ac:dyDescent="0.3">
      <c r="A112" s="2" t="s">
        <v>440</v>
      </c>
      <c r="B112" t="s">
        <v>451</v>
      </c>
    </row>
    <row r="113" spans="1:3" x14ac:dyDescent="0.3">
      <c r="A113" s="3" t="s">
        <v>23</v>
      </c>
      <c r="B113" s="5">
        <v>0.44949043447166098</v>
      </c>
      <c r="C113" s="12"/>
    </row>
    <row r="114" spans="1:3" x14ac:dyDescent="0.3">
      <c r="A114" s="3" t="s">
        <v>32</v>
      </c>
      <c r="B114" s="5">
        <v>0.55050956552833896</v>
      </c>
      <c r="C114" s="12"/>
    </row>
    <row r="115" spans="1:3" x14ac:dyDescent="0.3">
      <c r="A115" s="3" t="s">
        <v>441</v>
      </c>
      <c r="B115" s="5">
        <v>1</v>
      </c>
    </row>
    <row r="130" spans="1:2" x14ac:dyDescent="0.3">
      <c r="A130" s="2" t="s">
        <v>440</v>
      </c>
      <c r="B130" t="s">
        <v>444</v>
      </c>
    </row>
    <row r="131" spans="1:2" x14ac:dyDescent="0.3">
      <c r="A131" s="3" t="s">
        <v>31</v>
      </c>
      <c r="B131" s="13">
        <v>0.77364562846415164</v>
      </c>
    </row>
    <row r="132" spans="1:2" x14ac:dyDescent="0.3">
      <c r="A132" s="3" t="s">
        <v>22</v>
      </c>
      <c r="B132" s="13">
        <v>0.22635437153584839</v>
      </c>
    </row>
    <row r="133" spans="1:2" x14ac:dyDescent="0.3">
      <c r="A133" s="3" t="s">
        <v>441</v>
      </c>
      <c r="B133" s="13">
        <v>1</v>
      </c>
    </row>
    <row r="147" spans="1:2" x14ac:dyDescent="0.3">
      <c r="A147" s="2" t="s">
        <v>440</v>
      </c>
      <c r="B147" t="s">
        <v>452</v>
      </c>
    </row>
    <row r="148" spans="1:2" x14ac:dyDescent="0.3">
      <c r="A148" s="3" t="s">
        <v>454</v>
      </c>
      <c r="B148" s="1">
        <v>2521</v>
      </c>
    </row>
    <row r="149" spans="1:2" x14ac:dyDescent="0.3">
      <c r="A149" s="3" t="s">
        <v>453</v>
      </c>
      <c r="B149" s="1">
        <v>3072</v>
      </c>
    </row>
    <row r="150" spans="1:2" x14ac:dyDescent="0.3">
      <c r="A150" s="3" t="s">
        <v>441</v>
      </c>
      <c r="B150" s="1">
        <v>5593</v>
      </c>
    </row>
    <row r="153" spans="1:2" x14ac:dyDescent="0.3">
      <c r="A153" s="2" t="s">
        <v>440</v>
      </c>
      <c r="B153" t="s">
        <v>456</v>
      </c>
    </row>
    <row r="154" spans="1:2" x14ac:dyDescent="0.3">
      <c r="A154" s="3" t="s">
        <v>453</v>
      </c>
      <c r="B154" s="13">
        <v>0.66386554621848737</v>
      </c>
    </row>
    <row r="155" spans="1:2" x14ac:dyDescent="0.3">
      <c r="A155" s="3" t="s">
        <v>454</v>
      </c>
      <c r="B155" s="13">
        <v>0.33613445378151263</v>
      </c>
    </row>
    <row r="156" spans="1:2" x14ac:dyDescent="0.3">
      <c r="A156" s="3" t="s">
        <v>441</v>
      </c>
      <c r="B156" s="13">
        <v>1</v>
      </c>
    </row>
    <row r="159" spans="1:2" x14ac:dyDescent="0.3">
      <c r="A159" s="2" t="s">
        <v>440</v>
      </c>
      <c r="B159" t="s">
        <v>457</v>
      </c>
    </row>
    <row r="160" spans="1:2" x14ac:dyDescent="0.3">
      <c r="A160" s="3" t="s">
        <v>453</v>
      </c>
      <c r="B160" s="13">
        <v>6.4902556767387806E-2</v>
      </c>
    </row>
    <row r="161" spans="1:2" x14ac:dyDescent="0.3">
      <c r="A161" s="3" t="s">
        <v>454</v>
      </c>
      <c r="B161" s="13">
        <v>0.93509744323261224</v>
      </c>
    </row>
    <row r="162" spans="1:2" x14ac:dyDescent="0.3">
      <c r="A162" s="3" t="s">
        <v>441</v>
      </c>
      <c r="B162" s="13">
        <v>1</v>
      </c>
    </row>
    <row r="166" spans="1:2" x14ac:dyDescent="0.3">
      <c r="A166" s="2" t="s">
        <v>440</v>
      </c>
      <c r="B166" t="s">
        <v>447</v>
      </c>
    </row>
    <row r="167" spans="1:2" x14ac:dyDescent="0.3">
      <c r="A167" s="3" t="s">
        <v>63</v>
      </c>
      <c r="B167" s="1">
        <v>31.734666666666708</v>
      </c>
    </row>
    <row r="168" spans="1:2" x14ac:dyDescent="0.3">
      <c r="A168" s="3" t="s">
        <v>76</v>
      </c>
      <c r="B168" s="1">
        <v>38.970114942528781</v>
      </c>
    </row>
    <row r="169" spans="1:2" x14ac:dyDescent="0.3">
      <c r="A169" s="3" t="s">
        <v>52</v>
      </c>
      <c r="B169" s="1">
        <v>36.838910505836559</v>
      </c>
    </row>
    <row r="170" spans="1:2" x14ac:dyDescent="0.3">
      <c r="A170" s="3" t="s">
        <v>84</v>
      </c>
      <c r="B170" s="1">
        <v>29.97474747474746</v>
      </c>
    </row>
    <row r="171" spans="1:2" x14ac:dyDescent="0.3">
      <c r="A171" s="3" t="s">
        <v>68</v>
      </c>
      <c r="B171" s="1">
        <v>35.616859122401856</v>
      </c>
    </row>
    <row r="172" spans="1:2" x14ac:dyDescent="0.3">
      <c r="A172" s="3" t="s">
        <v>24</v>
      </c>
      <c r="B172" s="1">
        <v>37.068429890847995</v>
      </c>
    </row>
    <row r="173" spans="1:2" x14ac:dyDescent="0.3">
      <c r="A173" s="3" t="s">
        <v>33</v>
      </c>
      <c r="B173" s="1">
        <v>36.983545377438453</v>
      </c>
    </row>
    <row r="174" spans="1:2" x14ac:dyDescent="0.3">
      <c r="A174" s="3" t="s">
        <v>441</v>
      </c>
      <c r="B174" s="1">
        <v>36.532052211747427</v>
      </c>
    </row>
    <row r="200" spans="1:2" x14ac:dyDescent="0.3">
      <c r="A200" s="2" t="s">
        <v>440</v>
      </c>
      <c r="B200" t="s">
        <v>442</v>
      </c>
    </row>
    <row r="201" spans="1:2" x14ac:dyDescent="0.3">
      <c r="A201" s="3">
        <v>10</v>
      </c>
      <c r="B201" s="1">
        <v>330110.14806866954</v>
      </c>
    </row>
    <row r="202" spans="1:2" x14ac:dyDescent="0.3">
      <c r="A202" s="3">
        <v>15</v>
      </c>
      <c r="B202" s="1">
        <v>280332.5739014647</v>
      </c>
    </row>
    <row r="203" spans="1:2" x14ac:dyDescent="0.3">
      <c r="A203" s="3">
        <v>20</v>
      </c>
      <c r="B203" s="1">
        <v>286733.20174346201</v>
      </c>
    </row>
    <row r="204" spans="1:2" x14ac:dyDescent="0.3">
      <c r="A204" s="3">
        <v>30</v>
      </c>
      <c r="B204" s="1">
        <v>283096.69789983844</v>
      </c>
    </row>
    <row r="205" spans="1:2" x14ac:dyDescent="0.3">
      <c r="A205" s="3" t="s">
        <v>441</v>
      </c>
      <c r="B205" s="1">
        <v>291718.34369079198</v>
      </c>
    </row>
    <row r="214" spans="1:4" x14ac:dyDescent="0.3">
      <c r="A214" s="2" t="s">
        <v>460</v>
      </c>
      <c r="B214" s="2" t="s">
        <v>445</v>
      </c>
    </row>
    <row r="215" spans="1:4" x14ac:dyDescent="0.3">
      <c r="A215" s="2" t="s">
        <v>440</v>
      </c>
      <c r="B215" t="s">
        <v>23</v>
      </c>
      <c r="C215" t="s">
        <v>32</v>
      </c>
      <c r="D215" t="s">
        <v>441</v>
      </c>
    </row>
    <row r="216" spans="1:4" x14ac:dyDescent="0.3">
      <c r="A216" s="3" t="s">
        <v>35</v>
      </c>
      <c r="B216" s="1"/>
      <c r="C216" s="1">
        <v>19.029045643153527</v>
      </c>
      <c r="D216" s="1">
        <v>19.029045643153527</v>
      </c>
    </row>
    <row r="217" spans="1:4" x14ac:dyDescent="0.3">
      <c r="A217" s="3" t="s">
        <v>29</v>
      </c>
      <c r="B217" s="1">
        <v>16.855855855855857</v>
      </c>
      <c r="C217" s="1">
        <v>12.981215469613259</v>
      </c>
      <c r="D217" s="1">
        <v>14.454109589041096</v>
      </c>
    </row>
    <row r="218" spans="1:4" x14ac:dyDescent="0.3">
      <c r="A218" s="3" t="s">
        <v>142</v>
      </c>
      <c r="B218" s="1">
        <v>15.076782449725776</v>
      </c>
      <c r="C218" s="1">
        <v>19</v>
      </c>
      <c r="D218" s="1">
        <v>15.083941605839415</v>
      </c>
    </row>
    <row r="219" spans="1:4" x14ac:dyDescent="0.3">
      <c r="A219" s="3" t="s">
        <v>39</v>
      </c>
      <c r="B219" s="1">
        <v>10.107438016528926</v>
      </c>
      <c r="C219" s="1"/>
      <c r="D219" s="1">
        <v>10.107438016528926</v>
      </c>
    </row>
    <row r="220" spans="1:4" x14ac:dyDescent="0.3">
      <c r="A220" s="3" t="s">
        <v>60</v>
      </c>
      <c r="B220" s="1">
        <v>8.509345794392523</v>
      </c>
      <c r="C220" s="1"/>
      <c r="D220" s="1">
        <v>8.509345794392523</v>
      </c>
    </row>
    <row r="221" spans="1:4" x14ac:dyDescent="0.3">
      <c r="A221" s="3" t="s">
        <v>74</v>
      </c>
      <c r="B221" s="1">
        <v>5.3601462522851921</v>
      </c>
      <c r="C221" s="1"/>
      <c r="D221" s="1">
        <v>5.3601462522851921</v>
      </c>
    </row>
    <row r="222" spans="1:4" x14ac:dyDescent="0.3">
      <c r="A222" s="3" t="s">
        <v>441</v>
      </c>
      <c r="B222" s="1">
        <v>11.41188524590164</v>
      </c>
      <c r="C222" s="1">
        <v>17.249105691056911</v>
      </c>
      <c r="D222" s="1">
        <v>14.666545784224841</v>
      </c>
    </row>
  </sheetData>
  <pageMargins left="0.7" right="0.7" top="0.75" bottom="0.75" header="0.3" footer="0.3"/>
  <pageSetup paperSize="9" orientation="portrait" r:id="rId17"/>
  <drawing r:id="rId1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9"/>
  <sheetViews>
    <sheetView showGridLines="0" showRowColHeaders="0" tabSelected="1" zoomScaleNormal="100" zoomScaleSheetLayoutView="100" workbookViewId="0">
      <selection sqref="A1:W2"/>
    </sheetView>
  </sheetViews>
  <sheetFormatPr defaultColWidth="0" defaultRowHeight="14.4" zeroHeight="1" x14ac:dyDescent="0.3"/>
  <cols>
    <col min="1" max="2" width="8.88671875" customWidth="1"/>
    <col min="3" max="3" width="10.33203125" bestFit="1" customWidth="1"/>
    <col min="4" max="23" width="8.88671875" customWidth="1"/>
    <col min="24" max="24" width="0" hidden="1" customWidth="1"/>
    <col min="25" max="16384" width="8.88671875" hidden="1"/>
  </cols>
  <sheetData>
    <row r="1" spans="1:24" ht="14.4" customHeight="1" x14ac:dyDescent="0.3">
      <c r="A1" s="16" t="s">
        <v>455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4"/>
    </row>
    <row r="2" spans="1:24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4"/>
    </row>
    <row r="3" spans="1:24" x14ac:dyDescent="0.3">
      <c r="X3" s="15"/>
    </row>
    <row r="4" spans="1:24" x14ac:dyDescent="0.3"/>
    <row r="5" spans="1:24" x14ac:dyDescent="0.3"/>
    <row r="6" spans="1:24" x14ac:dyDescent="0.3">
      <c r="C6" s="9"/>
    </row>
    <row r="7" spans="1:24" x14ac:dyDescent="0.3"/>
    <row r="8" spans="1:24" x14ac:dyDescent="0.3"/>
    <row r="9" spans="1:24" x14ac:dyDescent="0.3"/>
    <row r="10" spans="1:24" x14ac:dyDescent="0.3"/>
    <row r="11" spans="1:24" x14ac:dyDescent="0.3"/>
    <row r="12" spans="1:24" x14ac:dyDescent="0.3"/>
    <row r="13" spans="1:24" x14ac:dyDescent="0.3"/>
    <row r="14" spans="1:24" x14ac:dyDescent="0.3"/>
    <row r="15" spans="1:24" x14ac:dyDescent="0.3"/>
    <row r="16" spans="1:24" x14ac:dyDescent="0.3"/>
    <row r="17" spans="3:3" x14ac:dyDescent="0.3"/>
    <row r="18" spans="3:3" x14ac:dyDescent="0.3"/>
    <row r="19" spans="3:3" x14ac:dyDescent="0.3"/>
    <row r="20" spans="3:3" x14ac:dyDescent="0.3">
      <c r="C20" s="7"/>
    </row>
    <row r="21" spans="3:3" ht="15.6" x14ac:dyDescent="0.3">
      <c r="C21" s="6"/>
    </row>
    <row r="22" spans="3:3" x14ac:dyDescent="0.3"/>
    <row r="23" spans="3:3" x14ac:dyDescent="0.3"/>
    <row r="24" spans="3:3" x14ac:dyDescent="0.3"/>
    <row r="25" spans="3:3" x14ac:dyDescent="0.3"/>
    <row r="26" spans="3:3" x14ac:dyDescent="0.3"/>
    <row r="27" spans="3:3" x14ac:dyDescent="0.3"/>
    <row r="28" spans="3:3" x14ac:dyDescent="0.3"/>
    <row r="29" spans="3:3" x14ac:dyDescent="0.3"/>
    <row r="30" spans="3:3" x14ac:dyDescent="0.3"/>
    <row r="31" spans="3:3" x14ac:dyDescent="0.3"/>
    <row r="32" spans="3:3" x14ac:dyDescent="0.3"/>
    <row r="33" x14ac:dyDescent="0.3"/>
    <row r="34" x14ac:dyDescent="0.3"/>
    <row r="35" x14ac:dyDescent="0.3"/>
    <row r="36" x14ac:dyDescent="0.3"/>
    <row r="37" x14ac:dyDescent="0.3"/>
    <row r="38" x14ac:dyDescent="0.3"/>
    <row r="39" x14ac:dyDescent="0.3"/>
    <row r="40" x14ac:dyDescent="0.3"/>
    <row r="41" x14ac:dyDescent="0.3"/>
    <row r="42" x14ac:dyDescent="0.3"/>
    <row r="43" x14ac:dyDescent="0.3"/>
    <row r="44" x14ac:dyDescent="0.3"/>
    <row r="45" x14ac:dyDescent="0.3"/>
    <row r="46" x14ac:dyDescent="0.3"/>
    <row r="47" x14ac:dyDescent="0.3"/>
    <row r="48" x14ac:dyDescent="0.3"/>
    <row r="49" x14ac:dyDescent="0.3"/>
    <row r="50" x14ac:dyDescent="0.3"/>
    <row r="51" x14ac:dyDescent="0.3"/>
    <row r="52" x14ac:dyDescent="0.3"/>
    <row r="53" x14ac:dyDescent="0.3"/>
    <row r="54" x14ac:dyDescent="0.3"/>
    <row r="55" x14ac:dyDescent="0.3"/>
    <row r="56" x14ac:dyDescent="0.3"/>
    <row r="57" x14ac:dyDescent="0.3"/>
    <row r="58" x14ac:dyDescent="0.3"/>
    <row r="59" x14ac:dyDescent="0.3"/>
  </sheetData>
  <mergeCells count="1">
    <mergeCell ref="A1:W2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BD0C3-EB94-476D-82FA-7C91D1C89ABD}">
  <dimension ref="A1:V5594"/>
  <sheetViews>
    <sheetView workbookViewId="0">
      <selection activeCell="C1" sqref="C1"/>
    </sheetView>
  </sheetViews>
  <sheetFormatPr defaultRowHeight="14.4" x14ac:dyDescent="0.3"/>
  <cols>
    <col min="1" max="1" width="8.5546875" bestFit="1" customWidth="1"/>
    <col min="2" max="2" width="12.21875" bestFit="1" customWidth="1"/>
    <col min="3" max="3" width="17.44140625" bestFit="1" customWidth="1"/>
    <col min="4" max="4" width="40.6640625" bestFit="1" customWidth="1"/>
    <col min="5" max="5" width="6.88671875" bestFit="1" customWidth="1"/>
    <col min="6" max="6" width="12.88671875" bestFit="1" customWidth="1"/>
    <col min="7" max="7" width="7.21875" bestFit="1" customWidth="1"/>
    <col min="8" max="8" width="11.6640625" bestFit="1" customWidth="1"/>
    <col min="9" max="9" width="17.5546875" bestFit="1" customWidth="1"/>
    <col min="10" max="10" width="80.88671875" bestFit="1" customWidth="1"/>
    <col min="11" max="11" width="50.33203125" bestFit="1" customWidth="1"/>
    <col min="12" max="12" width="10" bestFit="1" customWidth="1"/>
    <col min="13" max="13" width="14.77734375" bestFit="1" customWidth="1"/>
    <col min="14" max="14" width="24.21875" bestFit="1" customWidth="1"/>
    <col min="15" max="15" width="16.88671875" bestFit="1" customWidth="1"/>
    <col min="16" max="16" width="12.5546875" bestFit="1" customWidth="1"/>
    <col min="17" max="17" width="12.21875" bestFit="1" customWidth="1"/>
    <col min="18" max="18" width="13" bestFit="1" customWidth="1"/>
    <col min="19" max="19" width="6.21875" bestFit="1" customWidth="1"/>
    <col min="20" max="20" width="11" bestFit="1" customWidth="1"/>
    <col min="21" max="21" width="11.6640625" bestFit="1" customWidth="1"/>
    <col min="22" max="22" width="13.10937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s="1" t="s">
        <v>22</v>
      </c>
      <c r="B2" s="1" t="s">
        <v>23</v>
      </c>
      <c r="C2" s="1" t="s">
        <v>24</v>
      </c>
      <c r="D2" s="1" t="s">
        <v>25</v>
      </c>
      <c r="E2">
        <v>30.6</v>
      </c>
      <c r="F2">
        <v>26</v>
      </c>
      <c r="G2">
        <v>13</v>
      </c>
      <c r="H2">
        <v>2025</v>
      </c>
      <c r="J2" s="1" t="s">
        <v>26</v>
      </c>
      <c r="K2" s="1" t="s">
        <v>27</v>
      </c>
      <c r="L2">
        <v>8650000</v>
      </c>
      <c r="M2">
        <v>282680</v>
      </c>
      <c r="N2" s="1" t="s">
        <v>454</v>
      </c>
      <c r="O2" s="1" t="s">
        <v>28</v>
      </c>
      <c r="P2">
        <v>31</v>
      </c>
      <c r="Q2" s="1" t="s">
        <v>453</v>
      </c>
      <c r="R2">
        <v>2025</v>
      </c>
      <c r="S2">
        <v>1</v>
      </c>
      <c r="T2" s="1" t="s">
        <v>29</v>
      </c>
      <c r="U2" s="1" t="s">
        <v>30</v>
      </c>
      <c r="V2" s="1" t="s">
        <v>454</v>
      </c>
    </row>
    <row r="3" spans="1:22" x14ac:dyDescent="0.3">
      <c r="A3" s="1" t="s">
        <v>31</v>
      </c>
      <c r="B3" s="1" t="s">
        <v>32</v>
      </c>
      <c r="C3" s="1" t="s">
        <v>33</v>
      </c>
      <c r="D3" s="1" t="s">
        <v>34</v>
      </c>
      <c r="E3">
        <v>38.1</v>
      </c>
      <c r="F3">
        <v>24</v>
      </c>
      <c r="G3">
        <v>8</v>
      </c>
      <c r="I3">
        <v>2030</v>
      </c>
      <c r="J3" s="1" t="s">
        <v>25</v>
      </c>
      <c r="K3" s="1" t="s">
        <v>25</v>
      </c>
      <c r="L3">
        <v>9598732</v>
      </c>
      <c r="M3">
        <v>251935</v>
      </c>
      <c r="N3" s="1" t="s">
        <v>453</v>
      </c>
      <c r="O3" s="1" t="s">
        <v>25</v>
      </c>
      <c r="Q3" s="1" t="s">
        <v>454</v>
      </c>
      <c r="R3">
        <v>2030</v>
      </c>
      <c r="S3">
        <v>-4</v>
      </c>
      <c r="T3" s="1" t="s">
        <v>35</v>
      </c>
      <c r="U3" s="1" t="s">
        <v>30</v>
      </c>
      <c r="V3" s="1" t="s">
        <v>454</v>
      </c>
    </row>
    <row r="4" spans="1:22" x14ac:dyDescent="0.3">
      <c r="A4" s="1" t="s">
        <v>31</v>
      </c>
      <c r="B4" s="1" t="s">
        <v>23</v>
      </c>
      <c r="C4" s="1" t="s">
        <v>33</v>
      </c>
      <c r="D4" s="1" t="s">
        <v>25</v>
      </c>
      <c r="E4">
        <v>38.9</v>
      </c>
      <c r="F4">
        <v>9</v>
      </c>
      <c r="G4">
        <v>1</v>
      </c>
      <c r="H4">
        <v>2006</v>
      </c>
      <c r="J4" s="1" t="s">
        <v>36</v>
      </c>
      <c r="K4" s="1" t="s">
        <v>37</v>
      </c>
      <c r="L4">
        <v>8700000</v>
      </c>
      <c r="M4">
        <v>223650</v>
      </c>
      <c r="N4" s="1" t="s">
        <v>454</v>
      </c>
      <c r="O4" s="1" t="s">
        <v>38</v>
      </c>
      <c r="P4">
        <v>31</v>
      </c>
      <c r="Q4" s="1" t="s">
        <v>453</v>
      </c>
      <c r="R4">
        <v>2006</v>
      </c>
      <c r="S4">
        <v>20</v>
      </c>
      <c r="T4" s="1" t="s">
        <v>39</v>
      </c>
      <c r="U4" s="1" t="s">
        <v>40</v>
      </c>
      <c r="V4" s="1" t="s">
        <v>454</v>
      </c>
    </row>
    <row r="5" spans="1:22" x14ac:dyDescent="0.3">
      <c r="A5" s="1" t="s">
        <v>31</v>
      </c>
      <c r="B5" s="1" t="s">
        <v>32</v>
      </c>
      <c r="C5" s="1" t="s">
        <v>33</v>
      </c>
      <c r="D5" s="1" t="s">
        <v>41</v>
      </c>
      <c r="E5">
        <v>38.9</v>
      </c>
      <c r="F5">
        <v>16</v>
      </c>
      <c r="G5">
        <v>7</v>
      </c>
      <c r="I5">
        <v>2027</v>
      </c>
      <c r="J5" s="1" t="s">
        <v>42</v>
      </c>
      <c r="K5" s="1" t="s">
        <v>43</v>
      </c>
      <c r="L5">
        <v>8900000</v>
      </c>
      <c r="M5">
        <v>228792</v>
      </c>
      <c r="N5" s="1" t="s">
        <v>453</v>
      </c>
      <c r="O5" s="1" t="s">
        <v>38</v>
      </c>
      <c r="P5">
        <v>15</v>
      </c>
      <c r="Q5" s="1" t="s">
        <v>453</v>
      </c>
      <c r="R5">
        <v>2027</v>
      </c>
      <c r="S5">
        <v>-1</v>
      </c>
      <c r="T5" s="1" t="s">
        <v>35</v>
      </c>
      <c r="U5" s="1" t="s">
        <v>44</v>
      </c>
      <c r="V5" s="1" t="s">
        <v>454</v>
      </c>
    </row>
    <row r="6" spans="1:22" x14ac:dyDescent="0.3">
      <c r="A6" s="1" t="s">
        <v>31</v>
      </c>
      <c r="B6" s="1" t="s">
        <v>32</v>
      </c>
      <c r="C6" s="1" t="s">
        <v>33</v>
      </c>
      <c r="D6" s="1" t="s">
        <v>45</v>
      </c>
      <c r="E6">
        <v>34.700000000000003</v>
      </c>
      <c r="F6">
        <v>18</v>
      </c>
      <c r="G6">
        <v>14</v>
      </c>
      <c r="I6">
        <v>2024</v>
      </c>
      <c r="J6" s="1" t="s">
        <v>25</v>
      </c>
      <c r="K6" s="1" t="s">
        <v>25</v>
      </c>
      <c r="L6">
        <v>5900000</v>
      </c>
      <c r="M6">
        <v>170029</v>
      </c>
      <c r="N6" s="1" t="s">
        <v>453</v>
      </c>
      <c r="O6" s="1" t="s">
        <v>25</v>
      </c>
      <c r="Q6" s="1" t="s">
        <v>454</v>
      </c>
      <c r="R6">
        <v>2024</v>
      </c>
      <c r="S6">
        <v>2</v>
      </c>
      <c r="T6" s="1" t="s">
        <v>29</v>
      </c>
      <c r="U6" s="1" t="s">
        <v>30</v>
      </c>
      <c r="V6" s="1" t="s">
        <v>454</v>
      </c>
    </row>
    <row r="7" spans="1:22" x14ac:dyDescent="0.3">
      <c r="A7" s="1" t="s">
        <v>31</v>
      </c>
      <c r="B7" s="1" t="s">
        <v>32</v>
      </c>
      <c r="C7" s="1" t="s">
        <v>24</v>
      </c>
      <c r="D7" s="1" t="s">
        <v>46</v>
      </c>
      <c r="E7">
        <v>36.1</v>
      </c>
      <c r="F7">
        <v>19</v>
      </c>
      <c r="G7">
        <v>8</v>
      </c>
      <c r="I7">
        <v>2027</v>
      </c>
      <c r="J7" s="1" t="s">
        <v>47</v>
      </c>
      <c r="K7" s="1" t="s">
        <v>48</v>
      </c>
      <c r="L7">
        <v>6250000</v>
      </c>
      <c r="M7">
        <v>173130</v>
      </c>
      <c r="N7" s="1" t="s">
        <v>453</v>
      </c>
      <c r="O7" s="1" t="s">
        <v>49</v>
      </c>
      <c r="P7">
        <v>31</v>
      </c>
      <c r="Q7" s="1" t="s">
        <v>453</v>
      </c>
      <c r="R7">
        <v>2027</v>
      </c>
      <c r="S7">
        <v>-1</v>
      </c>
      <c r="T7" s="1" t="s">
        <v>35</v>
      </c>
      <c r="U7" s="1" t="s">
        <v>30</v>
      </c>
      <c r="V7" s="1" t="s">
        <v>454</v>
      </c>
    </row>
    <row r="8" spans="1:22" x14ac:dyDescent="0.3">
      <c r="A8" s="1" t="s">
        <v>22</v>
      </c>
      <c r="B8" s="1" t="s">
        <v>32</v>
      </c>
      <c r="C8" s="1" t="s">
        <v>24</v>
      </c>
      <c r="D8" s="1" t="s">
        <v>50</v>
      </c>
      <c r="E8">
        <v>23.7</v>
      </c>
      <c r="F8">
        <v>19</v>
      </c>
      <c r="G8">
        <v>5</v>
      </c>
      <c r="I8">
        <v>2026</v>
      </c>
      <c r="J8" s="1" t="s">
        <v>25</v>
      </c>
      <c r="K8" s="1" t="s">
        <v>25</v>
      </c>
      <c r="L8">
        <v>4500000</v>
      </c>
      <c r="M8">
        <v>189873</v>
      </c>
      <c r="N8" s="1" t="s">
        <v>453</v>
      </c>
      <c r="O8" s="1" t="s">
        <v>25</v>
      </c>
      <c r="Q8" s="1" t="s">
        <v>454</v>
      </c>
      <c r="R8">
        <v>2026</v>
      </c>
      <c r="S8">
        <v>0</v>
      </c>
      <c r="T8" s="1" t="s">
        <v>29</v>
      </c>
      <c r="U8" s="1" t="s">
        <v>30</v>
      </c>
      <c r="V8" s="1" t="s">
        <v>454</v>
      </c>
    </row>
    <row r="9" spans="1:22" x14ac:dyDescent="0.3">
      <c r="A9" s="1" t="s">
        <v>31</v>
      </c>
      <c r="B9" s="1" t="s">
        <v>32</v>
      </c>
      <c r="C9" s="1" t="s">
        <v>33</v>
      </c>
      <c r="D9" s="1" t="s">
        <v>41</v>
      </c>
      <c r="E9">
        <v>38.9</v>
      </c>
      <c r="F9">
        <v>19</v>
      </c>
      <c r="G9">
        <v>14</v>
      </c>
      <c r="I9">
        <v>2027</v>
      </c>
      <c r="J9" s="1" t="s">
        <v>51</v>
      </c>
      <c r="K9" s="1" t="s">
        <v>43</v>
      </c>
      <c r="L9">
        <v>9330000</v>
      </c>
      <c r="M9">
        <v>239846</v>
      </c>
      <c r="N9" s="1" t="s">
        <v>453</v>
      </c>
      <c r="O9" s="1" t="s">
        <v>38</v>
      </c>
      <c r="P9">
        <v>15</v>
      </c>
      <c r="Q9" s="1" t="s">
        <v>453</v>
      </c>
      <c r="R9">
        <v>2027</v>
      </c>
      <c r="S9">
        <v>-1</v>
      </c>
      <c r="T9" s="1" t="s">
        <v>35</v>
      </c>
      <c r="U9" s="1" t="s">
        <v>30</v>
      </c>
      <c r="V9" s="1" t="s">
        <v>454</v>
      </c>
    </row>
    <row r="10" spans="1:22" x14ac:dyDescent="0.3">
      <c r="A10" s="1" t="s">
        <v>31</v>
      </c>
      <c r="B10" s="1" t="s">
        <v>32</v>
      </c>
      <c r="C10" s="1" t="s">
        <v>33</v>
      </c>
      <c r="D10" s="1" t="s">
        <v>45</v>
      </c>
      <c r="E10">
        <v>33.5</v>
      </c>
      <c r="F10">
        <v>17</v>
      </c>
      <c r="G10">
        <v>7</v>
      </c>
      <c r="I10">
        <v>2026</v>
      </c>
      <c r="J10" s="1" t="s">
        <v>25</v>
      </c>
      <c r="K10" s="1" t="s">
        <v>25</v>
      </c>
      <c r="L10">
        <v>7000000</v>
      </c>
      <c r="M10">
        <v>208955</v>
      </c>
      <c r="N10" s="1" t="s">
        <v>453</v>
      </c>
      <c r="O10" s="1" t="s">
        <v>25</v>
      </c>
      <c r="Q10" s="1" t="s">
        <v>454</v>
      </c>
      <c r="R10">
        <v>2026</v>
      </c>
      <c r="S10">
        <v>0</v>
      </c>
      <c r="T10" s="1" t="s">
        <v>29</v>
      </c>
      <c r="U10" s="1" t="s">
        <v>30</v>
      </c>
      <c r="V10" s="1" t="s">
        <v>454</v>
      </c>
    </row>
    <row r="11" spans="1:22" x14ac:dyDescent="0.3">
      <c r="A11" s="1" t="s">
        <v>22</v>
      </c>
      <c r="B11" s="1" t="s">
        <v>32</v>
      </c>
      <c r="C11" s="1" t="s">
        <v>52</v>
      </c>
      <c r="D11" s="1" t="s">
        <v>53</v>
      </c>
      <c r="E11">
        <v>28.9</v>
      </c>
      <c r="F11">
        <v>9</v>
      </c>
      <c r="G11">
        <v>1</v>
      </c>
      <c r="I11">
        <v>2029</v>
      </c>
      <c r="J11" s="1" t="s">
        <v>25</v>
      </c>
      <c r="K11" s="1" t="s">
        <v>25</v>
      </c>
      <c r="L11">
        <v>5929999</v>
      </c>
      <c r="M11">
        <v>205190</v>
      </c>
      <c r="N11" s="1" t="s">
        <v>453</v>
      </c>
      <c r="O11" s="1" t="s">
        <v>25</v>
      </c>
      <c r="Q11" s="1" t="s">
        <v>454</v>
      </c>
      <c r="R11">
        <v>2029</v>
      </c>
      <c r="S11">
        <v>-3</v>
      </c>
      <c r="T11" s="1" t="s">
        <v>35</v>
      </c>
      <c r="U11" s="1" t="s">
        <v>40</v>
      </c>
      <c r="V11" s="1" t="s">
        <v>454</v>
      </c>
    </row>
    <row r="12" spans="1:22" x14ac:dyDescent="0.3">
      <c r="A12" s="1" t="s">
        <v>22</v>
      </c>
      <c r="B12" s="1" t="s">
        <v>23</v>
      </c>
      <c r="C12" s="1" t="s">
        <v>33</v>
      </c>
      <c r="D12" s="1" t="s">
        <v>25</v>
      </c>
      <c r="E12">
        <v>32.700000000000003</v>
      </c>
      <c r="F12">
        <v>9</v>
      </c>
      <c r="G12">
        <v>5</v>
      </c>
      <c r="H12">
        <v>2025</v>
      </c>
      <c r="J12" s="1" t="s">
        <v>54</v>
      </c>
      <c r="K12" s="1" t="s">
        <v>37</v>
      </c>
      <c r="L12">
        <v>9500000</v>
      </c>
      <c r="M12">
        <v>290520</v>
      </c>
      <c r="N12" s="1" t="s">
        <v>454</v>
      </c>
      <c r="O12" s="1" t="s">
        <v>38</v>
      </c>
      <c r="P12">
        <v>15</v>
      </c>
      <c r="Q12" s="1" t="s">
        <v>453</v>
      </c>
      <c r="R12">
        <v>2025</v>
      </c>
      <c r="S12">
        <v>1</v>
      </c>
      <c r="T12" s="1" t="s">
        <v>29</v>
      </c>
      <c r="U12" s="1" t="s">
        <v>40</v>
      </c>
      <c r="V12" s="1" t="s">
        <v>454</v>
      </c>
    </row>
    <row r="13" spans="1:22" x14ac:dyDescent="0.3">
      <c r="A13" s="1" t="s">
        <v>31</v>
      </c>
      <c r="B13" s="1" t="s">
        <v>32</v>
      </c>
      <c r="C13" s="1" t="s">
        <v>24</v>
      </c>
      <c r="D13" s="1" t="s">
        <v>55</v>
      </c>
      <c r="E13">
        <v>34.5</v>
      </c>
      <c r="F13">
        <v>24</v>
      </c>
      <c r="G13">
        <v>23</v>
      </c>
      <c r="I13">
        <v>2028</v>
      </c>
      <c r="J13" s="1" t="s">
        <v>56</v>
      </c>
      <c r="K13" s="1" t="s">
        <v>57</v>
      </c>
      <c r="L13">
        <v>13234968</v>
      </c>
      <c r="M13">
        <v>383622</v>
      </c>
      <c r="N13" s="1" t="s">
        <v>453</v>
      </c>
      <c r="O13" s="1" t="s">
        <v>58</v>
      </c>
      <c r="P13">
        <v>20</v>
      </c>
      <c r="Q13" s="1" t="s">
        <v>453</v>
      </c>
      <c r="R13">
        <v>2028</v>
      </c>
      <c r="S13">
        <v>-2</v>
      </c>
      <c r="T13" s="1" t="s">
        <v>35</v>
      </c>
      <c r="U13" s="1" t="s">
        <v>30</v>
      </c>
      <c r="V13" s="1" t="s">
        <v>454</v>
      </c>
    </row>
    <row r="14" spans="1:22" x14ac:dyDescent="0.3">
      <c r="A14" s="1" t="s">
        <v>22</v>
      </c>
      <c r="B14" s="1" t="s">
        <v>23</v>
      </c>
      <c r="C14" s="1" t="s">
        <v>24</v>
      </c>
      <c r="D14" s="1" t="s">
        <v>25</v>
      </c>
      <c r="E14">
        <v>18</v>
      </c>
      <c r="F14">
        <v>9</v>
      </c>
      <c r="G14">
        <v>1</v>
      </c>
      <c r="H14">
        <v>1981</v>
      </c>
      <c r="J14" s="1" t="s">
        <v>59</v>
      </c>
      <c r="K14" s="1" t="s">
        <v>37</v>
      </c>
      <c r="L14">
        <v>2900000</v>
      </c>
      <c r="M14">
        <v>161111</v>
      </c>
      <c r="N14" s="1" t="s">
        <v>454</v>
      </c>
      <c r="O14" s="1" t="s">
        <v>49</v>
      </c>
      <c r="P14">
        <v>30</v>
      </c>
      <c r="Q14" s="1" t="s">
        <v>453</v>
      </c>
      <c r="R14">
        <v>1981</v>
      </c>
      <c r="S14">
        <v>45</v>
      </c>
      <c r="T14" s="1" t="s">
        <v>60</v>
      </c>
      <c r="U14" s="1" t="s">
        <v>40</v>
      </c>
      <c r="V14" s="1" t="s">
        <v>454</v>
      </c>
    </row>
    <row r="15" spans="1:22" x14ac:dyDescent="0.3">
      <c r="A15" s="1" t="s">
        <v>31</v>
      </c>
      <c r="B15" s="1" t="s">
        <v>32</v>
      </c>
      <c r="C15" s="1" t="s">
        <v>24</v>
      </c>
      <c r="D15" s="1" t="s">
        <v>61</v>
      </c>
      <c r="E15">
        <v>38.200000000000003</v>
      </c>
      <c r="F15">
        <v>10</v>
      </c>
      <c r="G15">
        <v>3</v>
      </c>
      <c r="I15">
        <v>2028</v>
      </c>
      <c r="J15" s="1" t="s">
        <v>62</v>
      </c>
      <c r="K15" s="1" t="s">
        <v>57</v>
      </c>
      <c r="L15">
        <v>14210400</v>
      </c>
      <c r="M15">
        <v>372000</v>
      </c>
      <c r="N15" s="1" t="s">
        <v>453</v>
      </c>
      <c r="O15" s="1" t="s">
        <v>58</v>
      </c>
      <c r="P15">
        <v>15</v>
      </c>
      <c r="Q15" s="1" t="s">
        <v>453</v>
      </c>
      <c r="R15">
        <v>2028</v>
      </c>
      <c r="S15">
        <v>-2</v>
      </c>
      <c r="T15" s="1" t="s">
        <v>35</v>
      </c>
      <c r="U15" s="1" t="s">
        <v>44</v>
      </c>
      <c r="V15" s="1" t="s">
        <v>454</v>
      </c>
    </row>
    <row r="16" spans="1:22" x14ac:dyDescent="0.3">
      <c r="A16" s="1" t="s">
        <v>22</v>
      </c>
      <c r="B16" s="1" t="s">
        <v>32</v>
      </c>
      <c r="C16" s="1" t="s">
        <v>52</v>
      </c>
      <c r="D16" s="1" t="s">
        <v>53</v>
      </c>
      <c r="E16">
        <v>24.6</v>
      </c>
      <c r="F16">
        <v>9</v>
      </c>
      <c r="G16">
        <v>1</v>
      </c>
      <c r="I16">
        <v>2029</v>
      </c>
      <c r="J16" s="1" t="s">
        <v>25</v>
      </c>
      <c r="K16" s="1" t="s">
        <v>25</v>
      </c>
      <c r="L16">
        <v>5339999</v>
      </c>
      <c r="M16">
        <v>217073</v>
      </c>
      <c r="N16" s="1" t="s">
        <v>453</v>
      </c>
      <c r="O16" s="1" t="s">
        <v>25</v>
      </c>
      <c r="Q16" s="1" t="s">
        <v>454</v>
      </c>
      <c r="R16">
        <v>2029</v>
      </c>
      <c r="S16">
        <v>-3</v>
      </c>
      <c r="T16" s="1" t="s">
        <v>35</v>
      </c>
      <c r="U16" s="1" t="s">
        <v>40</v>
      </c>
      <c r="V16" s="1" t="s">
        <v>454</v>
      </c>
    </row>
    <row r="17" spans="1:22" x14ac:dyDescent="0.3">
      <c r="A17" s="1" t="s">
        <v>22</v>
      </c>
      <c r="B17" s="1" t="s">
        <v>32</v>
      </c>
      <c r="C17" s="1" t="s">
        <v>63</v>
      </c>
      <c r="D17" s="1" t="s">
        <v>64</v>
      </c>
      <c r="E17">
        <v>27.9</v>
      </c>
      <c r="F17">
        <v>12</v>
      </c>
      <c r="G17">
        <v>3</v>
      </c>
      <c r="I17">
        <v>2029</v>
      </c>
      <c r="J17" s="1" t="s">
        <v>65</v>
      </c>
      <c r="K17" s="1" t="s">
        <v>66</v>
      </c>
      <c r="L17">
        <v>8700195</v>
      </c>
      <c r="M17">
        <v>311835</v>
      </c>
      <c r="N17" s="1" t="s">
        <v>453</v>
      </c>
      <c r="O17" s="1" t="s">
        <v>67</v>
      </c>
      <c r="P17">
        <v>30</v>
      </c>
      <c r="Q17" s="1" t="s">
        <v>453</v>
      </c>
      <c r="R17">
        <v>2029</v>
      </c>
      <c r="S17">
        <v>-3</v>
      </c>
      <c r="T17" s="1" t="s">
        <v>35</v>
      </c>
      <c r="U17" s="1" t="s">
        <v>44</v>
      </c>
      <c r="V17" s="1" t="s">
        <v>454</v>
      </c>
    </row>
    <row r="18" spans="1:22" x14ac:dyDescent="0.3">
      <c r="A18" s="1" t="s">
        <v>22</v>
      </c>
      <c r="B18" s="1" t="s">
        <v>32</v>
      </c>
      <c r="C18" s="1" t="s">
        <v>68</v>
      </c>
      <c r="D18" s="1" t="s">
        <v>69</v>
      </c>
      <c r="E18">
        <v>27.4</v>
      </c>
      <c r="F18">
        <v>19</v>
      </c>
      <c r="G18">
        <v>8</v>
      </c>
      <c r="I18">
        <v>2028</v>
      </c>
      <c r="J18" s="1" t="s">
        <v>70</v>
      </c>
      <c r="K18" s="1" t="s">
        <v>71</v>
      </c>
      <c r="L18">
        <v>8494000</v>
      </c>
      <c r="M18">
        <v>310000</v>
      </c>
      <c r="N18" s="1" t="s">
        <v>453</v>
      </c>
      <c r="O18" s="1" t="s">
        <v>72</v>
      </c>
      <c r="P18">
        <v>15</v>
      </c>
      <c r="Q18" s="1" t="s">
        <v>453</v>
      </c>
      <c r="R18">
        <v>2028</v>
      </c>
      <c r="S18">
        <v>-2</v>
      </c>
      <c r="T18" s="1" t="s">
        <v>35</v>
      </c>
      <c r="U18" s="1" t="s">
        <v>30</v>
      </c>
      <c r="V18" s="1" t="s">
        <v>454</v>
      </c>
    </row>
    <row r="19" spans="1:22" x14ac:dyDescent="0.3">
      <c r="A19" s="1" t="s">
        <v>31</v>
      </c>
      <c r="B19" s="1" t="s">
        <v>23</v>
      </c>
      <c r="C19" s="1" t="s">
        <v>24</v>
      </c>
      <c r="D19" s="1" t="s">
        <v>25</v>
      </c>
      <c r="E19">
        <v>11.7</v>
      </c>
      <c r="F19">
        <v>5</v>
      </c>
      <c r="G19">
        <v>3</v>
      </c>
      <c r="H19">
        <v>1962</v>
      </c>
      <c r="J19" s="1" t="s">
        <v>73</v>
      </c>
      <c r="K19" s="1" t="s">
        <v>57</v>
      </c>
      <c r="L19">
        <v>3350000</v>
      </c>
      <c r="M19">
        <v>286325</v>
      </c>
      <c r="N19" s="1" t="s">
        <v>454</v>
      </c>
      <c r="O19" s="1" t="s">
        <v>58</v>
      </c>
      <c r="P19">
        <v>15</v>
      </c>
      <c r="Q19" s="1" t="s">
        <v>453</v>
      </c>
      <c r="R19">
        <v>1962</v>
      </c>
      <c r="S19">
        <v>64</v>
      </c>
      <c r="T19" s="1" t="s">
        <v>74</v>
      </c>
      <c r="U19" s="1" t="s">
        <v>75</v>
      </c>
      <c r="V19" s="1" t="s">
        <v>454</v>
      </c>
    </row>
    <row r="20" spans="1:22" x14ac:dyDescent="0.3">
      <c r="A20" s="1" t="s">
        <v>31</v>
      </c>
      <c r="B20" s="1" t="s">
        <v>32</v>
      </c>
      <c r="C20" s="1" t="s">
        <v>76</v>
      </c>
      <c r="D20" s="1" t="s">
        <v>77</v>
      </c>
      <c r="E20">
        <v>68.400000000000006</v>
      </c>
      <c r="F20">
        <v>4</v>
      </c>
      <c r="G20">
        <v>4</v>
      </c>
      <c r="I20">
        <v>2027</v>
      </c>
      <c r="J20" s="1" t="s">
        <v>78</v>
      </c>
      <c r="K20" s="1" t="s">
        <v>79</v>
      </c>
      <c r="L20">
        <v>22220250</v>
      </c>
      <c r="M20">
        <v>324857</v>
      </c>
      <c r="N20" s="1" t="s">
        <v>453</v>
      </c>
      <c r="O20" s="1" t="s">
        <v>80</v>
      </c>
      <c r="P20">
        <v>15</v>
      </c>
      <c r="Q20" s="1" t="s">
        <v>453</v>
      </c>
      <c r="R20">
        <v>2027</v>
      </c>
      <c r="S20">
        <v>-1</v>
      </c>
      <c r="T20" s="1" t="s">
        <v>35</v>
      </c>
      <c r="U20" s="1" t="s">
        <v>75</v>
      </c>
      <c r="V20" s="1" t="s">
        <v>454</v>
      </c>
    </row>
    <row r="21" spans="1:22" x14ac:dyDescent="0.3">
      <c r="A21" s="1" t="s">
        <v>31</v>
      </c>
      <c r="B21" s="1" t="s">
        <v>32</v>
      </c>
      <c r="C21" s="1" t="s">
        <v>33</v>
      </c>
      <c r="D21" s="1" t="s">
        <v>81</v>
      </c>
      <c r="E21">
        <v>45.7</v>
      </c>
      <c r="F21">
        <v>20</v>
      </c>
      <c r="G21">
        <v>16</v>
      </c>
      <c r="I21">
        <v>2028</v>
      </c>
      <c r="J21" s="1" t="s">
        <v>25</v>
      </c>
      <c r="K21" s="1" t="s">
        <v>25</v>
      </c>
      <c r="L21">
        <v>11964000</v>
      </c>
      <c r="M21">
        <v>261794</v>
      </c>
      <c r="N21" s="1" t="s">
        <v>453</v>
      </c>
      <c r="O21" s="1" t="s">
        <v>25</v>
      </c>
      <c r="Q21" s="1" t="s">
        <v>454</v>
      </c>
      <c r="R21">
        <v>2028</v>
      </c>
      <c r="S21">
        <v>-2</v>
      </c>
      <c r="T21" s="1" t="s">
        <v>35</v>
      </c>
      <c r="U21" s="1" t="s">
        <v>30</v>
      </c>
      <c r="V21" s="1" t="s">
        <v>454</v>
      </c>
    </row>
    <row r="22" spans="1:22" x14ac:dyDescent="0.3">
      <c r="A22" s="1" t="s">
        <v>31</v>
      </c>
      <c r="B22" s="1" t="s">
        <v>32</v>
      </c>
      <c r="C22" s="1" t="s">
        <v>76</v>
      </c>
      <c r="D22" s="1" t="s">
        <v>82</v>
      </c>
      <c r="E22">
        <v>40.799999999999997</v>
      </c>
      <c r="F22">
        <v>4</v>
      </c>
      <c r="G22">
        <v>3</v>
      </c>
      <c r="I22">
        <v>2027</v>
      </c>
      <c r="J22" s="1" t="s">
        <v>83</v>
      </c>
      <c r="K22" s="1" t="s">
        <v>79</v>
      </c>
      <c r="L22">
        <v>26212381</v>
      </c>
      <c r="M22">
        <v>642460</v>
      </c>
      <c r="N22" s="1" t="s">
        <v>453</v>
      </c>
      <c r="O22" s="1" t="s">
        <v>80</v>
      </c>
      <c r="P22">
        <v>10</v>
      </c>
      <c r="Q22" s="1" t="s">
        <v>453</v>
      </c>
      <c r="R22">
        <v>2027</v>
      </c>
      <c r="S22">
        <v>-1</v>
      </c>
      <c r="T22" s="1" t="s">
        <v>35</v>
      </c>
      <c r="U22" s="1" t="s">
        <v>75</v>
      </c>
      <c r="V22" s="1" t="s">
        <v>453</v>
      </c>
    </row>
    <row r="23" spans="1:22" x14ac:dyDescent="0.3">
      <c r="A23" s="1" t="s">
        <v>22</v>
      </c>
      <c r="B23" s="1" t="s">
        <v>32</v>
      </c>
      <c r="C23" s="1" t="s">
        <v>33</v>
      </c>
      <c r="D23" s="1" t="s">
        <v>34</v>
      </c>
      <c r="E23">
        <v>28.6</v>
      </c>
      <c r="F23">
        <v>24</v>
      </c>
      <c r="G23">
        <v>2</v>
      </c>
      <c r="I23">
        <v>2030</v>
      </c>
      <c r="J23" s="1" t="s">
        <v>25</v>
      </c>
      <c r="K23" s="1" t="s">
        <v>25</v>
      </c>
      <c r="L23">
        <v>8285382</v>
      </c>
      <c r="M23">
        <v>289699</v>
      </c>
      <c r="N23" s="1" t="s">
        <v>453</v>
      </c>
      <c r="O23" s="1" t="s">
        <v>25</v>
      </c>
      <c r="Q23" s="1" t="s">
        <v>454</v>
      </c>
      <c r="R23">
        <v>2030</v>
      </c>
      <c r="S23">
        <v>-4</v>
      </c>
      <c r="T23" s="1" t="s">
        <v>35</v>
      </c>
      <c r="U23" s="1" t="s">
        <v>30</v>
      </c>
      <c r="V23" s="1" t="s">
        <v>454</v>
      </c>
    </row>
    <row r="24" spans="1:22" x14ac:dyDescent="0.3">
      <c r="A24" s="1" t="s">
        <v>22</v>
      </c>
      <c r="B24" s="1" t="s">
        <v>23</v>
      </c>
      <c r="C24" s="1" t="s">
        <v>84</v>
      </c>
      <c r="D24" s="1" t="s">
        <v>25</v>
      </c>
      <c r="E24">
        <v>18</v>
      </c>
      <c r="F24">
        <v>5</v>
      </c>
      <c r="G24">
        <v>5</v>
      </c>
      <c r="H24">
        <v>1961</v>
      </c>
      <c r="J24" s="1" t="s">
        <v>85</v>
      </c>
      <c r="K24" s="1" t="s">
        <v>86</v>
      </c>
      <c r="L24">
        <v>3400000</v>
      </c>
      <c r="M24">
        <v>188889</v>
      </c>
      <c r="N24" s="1" t="s">
        <v>454</v>
      </c>
      <c r="O24" s="1" t="s">
        <v>67</v>
      </c>
      <c r="P24">
        <v>15</v>
      </c>
      <c r="Q24" s="1" t="s">
        <v>453</v>
      </c>
      <c r="R24">
        <v>1961</v>
      </c>
      <c r="S24">
        <v>65</v>
      </c>
      <c r="T24" s="1" t="s">
        <v>74</v>
      </c>
      <c r="U24" s="1" t="s">
        <v>75</v>
      </c>
      <c r="V24" s="1" t="s">
        <v>454</v>
      </c>
    </row>
    <row r="25" spans="1:22" x14ac:dyDescent="0.3">
      <c r="A25" s="1" t="s">
        <v>22</v>
      </c>
      <c r="B25" s="1" t="s">
        <v>32</v>
      </c>
      <c r="C25" s="1" t="s">
        <v>24</v>
      </c>
      <c r="D25" s="1" t="s">
        <v>87</v>
      </c>
      <c r="E25">
        <v>45.6</v>
      </c>
      <c r="F25">
        <v>10</v>
      </c>
      <c r="G25">
        <v>8</v>
      </c>
      <c r="I25">
        <v>2026</v>
      </c>
      <c r="J25" s="1" t="s">
        <v>88</v>
      </c>
      <c r="K25" s="1" t="s">
        <v>57</v>
      </c>
      <c r="L25">
        <v>25353600</v>
      </c>
      <c r="M25">
        <v>556000</v>
      </c>
      <c r="N25" s="1" t="s">
        <v>453</v>
      </c>
      <c r="O25" s="1" t="s">
        <v>58</v>
      </c>
      <c r="P25">
        <v>10</v>
      </c>
      <c r="Q25" s="1" t="s">
        <v>453</v>
      </c>
      <c r="R25">
        <v>2026</v>
      </c>
      <c r="S25">
        <v>0</v>
      </c>
      <c r="T25" s="1" t="s">
        <v>29</v>
      </c>
      <c r="U25" s="1" t="s">
        <v>44</v>
      </c>
      <c r="V25" s="1" t="s">
        <v>453</v>
      </c>
    </row>
    <row r="26" spans="1:22" x14ac:dyDescent="0.3">
      <c r="A26" s="1" t="s">
        <v>22</v>
      </c>
      <c r="B26" s="1" t="s">
        <v>23</v>
      </c>
      <c r="C26" s="1" t="s">
        <v>33</v>
      </c>
      <c r="D26" s="1" t="s">
        <v>25</v>
      </c>
      <c r="E26">
        <v>19</v>
      </c>
      <c r="F26">
        <v>12</v>
      </c>
      <c r="G26">
        <v>2</v>
      </c>
      <c r="H26">
        <v>1997</v>
      </c>
      <c r="J26" s="1" t="s">
        <v>36</v>
      </c>
      <c r="K26" s="1" t="s">
        <v>37</v>
      </c>
      <c r="L26">
        <v>4200000</v>
      </c>
      <c r="M26">
        <v>221053</v>
      </c>
      <c r="N26" s="1" t="s">
        <v>454</v>
      </c>
      <c r="O26" s="1" t="s">
        <v>38</v>
      </c>
      <c r="P26">
        <v>31</v>
      </c>
      <c r="Q26" s="1" t="s">
        <v>453</v>
      </c>
      <c r="R26">
        <v>1997</v>
      </c>
      <c r="S26">
        <v>29</v>
      </c>
      <c r="T26" s="1" t="s">
        <v>39</v>
      </c>
      <c r="U26" s="1" t="s">
        <v>44</v>
      </c>
      <c r="V26" s="1" t="s">
        <v>454</v>
      </c>
    </row>
    <row r="27" spans="1:22" x14ac:dyDescent="0.3">
      <c r="A27" s="1" t="s">
        <v>22</v>
      </c>
      <c r="B27" s="1" t="s">
        <v>23</v>
      </c>
      <c r="C27" s="1" t="s">
        <v>33</v>
      </c>
      <c r="D27" s="1" t="s">
        <v>25</v>
      </c>
      <c r="E27">
        <v>21</v>
      </c>
      <c r="F27">
        <v>7</v>
      </c>
      <c r="G27">
        <v>1</v>
      </c>
      <c r="H27">
        <v>2001</v>
      </c>
      <c r="J27" s="1" t="s">
        <v>25</v>
      </c>
      <c r="K27" s="1" t="s">
        <v>25</v>
      </c>
      <c r="L27">
        <v>4190000</v>
      </c>
      <c r="M27">
        <v>199524</v>
      </c>
      <c r="N27" s="1" t="s">
        <v>454</v>
      </c>
      <c r="O27" s="1" t="s">
        <v>25</v>
      </c>
      <c r="Q27" s="1" t="s">
        <v>454</v>
      </c>
      <c r="R27">
        <v>2001</v>
      </c>
      <c r="S27">
        <v>25</v>
      </c>
      <c r="T27" s="1" t="s">
        <v>39</v>
      </c>
      <c r="U27" s="1" t="s">
        <v>40</v>
      </c>
      <c r="V27" s="1" t="s">
        <v>454</v>
      </c>
    </row>
    <row r="28" spans="1:22" x14ac:dyDescent="0.3">
      <c r="A28" s="1" t="s">
        <v>22</v>
      </c>
      <c r="B28" s="1" t="s">
        <v>32</v>
      </c>
      <c r="C28" s="1" t="s">
        <v>76</v>
      </c>
      <c r="D28" s="1" t="s">
        <v>89</v>
      </c>
      <c r="E28">
        <v>41.5</v>
      </c>
      <c r="F28">
        <v>20</v>
      </c>
      <c r="G28">
        <v>14</v>
      </c>
      <c r="I28">
        <v>2029</v>
      </c>
      <c r="J28" s="1" t="s">
        <v>90</v>
      </c>
      <c r="K28" s="1" t="s">
        <v>79</v>
      </c>
      <c r="L28">
        <v>15748424</v>
      </c>
      <c r="M28">
        <v>379480</v>
      </c>
      <c r="N28" s="1" t="s">
        <v>453</v>
      </c>
      <c r="O28" s="1" t="s">
        <v>91</v>
      </c>
      <c r="P28">
        <v>31</v>
      </c>
      <c r="Q28" s="1" t="s">
        <v>453</v>
      </c>
      <c r="R28">
        <v>2029</v>
      </c>
      <c r="S28">
        <v>-3</v>
      </c>
      <c r="T28" s="1" t="s">
        <v>35</v>
      </c>
      <c r="U28" s="1" t="s">
        <v>30</v>
      </c>
      <c r="V28" s="1" t="s">
        <v>454</v>
      </c>
    </row>
    <row r="29" spans="1:22" x14ac:dyDescent="0.3">
      <c r="A29" s="1" t="s">
        <v>31</v>
      </c>
      <c r="B29" s="1" t="s">
        <v>32</v>
      </c>
      <c r="C29" s="1" t="s">
        <v>76</v>
      </c>
      <c r="D29" s="1" t="s">
        <v>92</v>
      </c>
      <c r="E29">
        <v>42.6</v>
      </c>
      <c r="F29">
        <v>5</v>
      </c>
      <c r="G29">
        <v>3</v>
      </c>
      <c r="I29">
        <v>2026</v>
      </c>
      <c r="J29" s="1" t="s">
        <v>93</v>
      </c>
      <c r="K29" s="1" t="s">
        <v>79</v>
      </c>
      <c r="L29">
        <v>16188000</v>
      </c>
      <c r="M29">
        <v>380000</v>
      </c>
      <c r="N29" s="1" t="s">
        <v>453</v>
      </c>
      <c r="O29" s="1" t="s">
        <v>91</v>
      </c>
      <c r="P29">
        <v>10</v>
      </c>
      <c r="Q29" s="1" t="s">
        <v>453</v>
      </c>
      <c r="R29">
        <v>2026</v>
      </c>
      <c r="S29">
        <v>0</v>
      </c>
      <c r="T29" s="1" t="s">
        <v>29</v>
      </c>
      <c r="U29" s="1" t="s">
        <v>75</v>
      </c>
      <c r="V29" s="1" t="s">
        <v>454</v>
      </c>
    </row>
    <row r="30" spans="1:22" x14ac:dyDescent="0.3">
      <c r="A30" s="1" t="s">
        <v>31</v>
      </c>
      <c r="B30" s="1" t="s">
        <v>32</v>
      </c>
      <c r="C30" s="1" t="s">
        <v>33</v>
      </c>
      <c r="D30" s="1" t="s">
        <v>94</v>
      </c>
      <c r="E30">
        <v>43.2</v>
      </c>
      <c r="F30">
        <v>25</v>
      </c>
      <c r="G30">
        <v>15</v>
      </c>
      <c r="I30">
        <v>2029</v>
      </c>
      <c r="J30" s="1" t="s">
        <v>95</v>
      </c>
      <c r="K30" s="1" t="s">
        <v>96</v>
      </c>
      <c r="L30">
        <v>11221600</v>
      </c>
      <c r="M30">
        <v>259759</v>
      </c>
      <c r="N30" s="1" t="s">
        <v>453</v>
      </c>
      <c r="O30" s="1" t="s">
        <v>97</v>
      </c>
      <c r="P30">
        <v>20</v>
      </c>
      <c r="Q30" s="1" t="s">
        <v>453</v>
      </c>
      <c r="R30">
        <v>2029</v>
      </c>
      <c r="S30">
        <v>-3</v>
      </c>
      <c r="T30" s="1" t="s">
        <v>35</v>
      </c>
      <c r="U30" s="1" t="s">
        <v>30</v>
      </c>
      <c r="V30" s="1" t="s">
        <v>454</v>
      </c>
    </row>
    <row r="31" spans="1:22" x14ac:dyDescent="0.3">
      <c r="A31" s="1" t="s">
        <v>22</v>
      </c>
      <c r="B31" s="1" t="s">
        <v>23</v>
      </c>
      <c r="C31" s="1" t="s">
        <v>33</v>
      </c>
      <c r="D31" s="1" t="s">
        <v>25</v>
      </c>
      <c r="E31">
        <v>10.3</v>
      </c>
      <c r="F31">
        <v>9</v>
      </c>
      <c r="G31">
        <v>2</v>
      </c>
      <c r="H31">
        <v>1975</v>
      </c>
      <c r="J31" s="1" t="s">
        <v>25</v>
      </c>
      <c r="K31" s="1" t="s">
        <v>25</v>
      </c>
      <c r="L31">
        <v>2100000</v>
      </c>
      <c r="M31">
        <v>203883</v>
      </c>
      <c r="N31" s="1" t="s">
        <v>454</v>
      </c>
      <c r="O31" s="1" t="s">
        <v>25</v>
      </c>
      <c r="Q31" s="1" t="s">
        <v>454</v>
      </c>
      <c r="R31">
        <v>1975</v>
      </c>
      <c r="S31">
        <v>51</v>
      </c>
      <c r="T31" s="1" t="s">
        <v>74</v>
      </c>
      <c r="U31" s="1" t="s">
        <v>40</v>
      </c>
      <c r="V31" s="1" t="s">
        <v>454</v>
      </c>
    </row>
    <row r="32" spans="1:22" x14ac:dyDescent="0.3">
      <c r="A32" s="1" t="s">
        <v>22</v>
      </c>
      <c r="B32" s="1" t="s">
        <v>32</v>
      </c>
      <c r="C32" s="1" t="s">
        <v>24</v>
      </c>
      <c r="D32" s="1" t="s">
        <v>98</v>
      </c>
      <c r="E32">
        <v>23.1</v>
      </c>
      <c r="F32">
        <v>17</v>
      </c>
      <c r="G32">
        <v>14</v>
      </c>
      <c r="I32">
        <v>2028</v>
      </c>
      <c r="J32" s="1" t="s">
        <v>25</v>
      </c>
      <c r="K32" s="1" t="s">
        <v>25</v>
      </c>
      <c r="L32">
        <v>6086850</v>
      </c>
      <c r="M32">
        <v>263500</v>
      </c>
      <c r="N32" s="1" t="s">
        <v>453</v>
      </c>
      <c r="O32" s="1" t="s">
        <v>25</v>
      </c>
      <c r="Q32" s="1" t="s">
        <v>454</v>
      </c>
      <c r="R32">
        <v>2028</v>
      </c>
      <c r="S32">
        <v>-2</v>
      </c>
      <c r="T32" s="1" t="s">
        <v>35</v>
      </c>
      <c r="U32" s="1" t="s">
        <v>30</v>
      </c>
      <c r="V32" s="1" t="s">
        <v>454</v>
      </c>
    </row>
    <row r="33" spans="1:22" x14ac:dyDescent="0.3">
      <c r="A33" s="1" t="s">
        <v>22</v>
      </c>
      <c r="B33" s="1" t="s">
        <v>23</v>
      </c>
      <c r="C33" s="1" t="s">
        <v>24</v>
      </c>
      <c r="D33" s="1" t="s">
        <v>25</v>
      </c>
      <c r="E33">
        <v>26.2</v>
      </c>
      <c r="F33">
        <v>9</v>
      </c>
      <c r="G33">
        <v>4</v>
      </c>
      <c r="H33">
        <v>1975</v>
      </c>
      <c r="J33" s="1" t="s">
        <v>99</v>
      </c>
      <c r="K33" s="1" t="s">
        <v>37</v>
      </c>
      <c r="L33">
        <v>4500000</v>
      </c>
      <c r="M33">
        <v>171756</v>
      </c>
      <c r="N33" s="1" t="s">
        <v>454</v>
      </c>
      <c r="O33" s="1" t="s">
        <v>49</v>
      </c>
      <c r="P33">
        <v>10</v>
      </c>
      <c r="Q33" s="1" t="s">
        <v>453</v>
      </c>
      <c r="R33">
        <v>1975</v>
      </c>
      <c r="S33">
        <v>51</v>
      </c>
      <c r="T33" s="1" t="s">
        <v>74</v>
      </c>
      <c r="U33" s="1" t="s">
        <v>40</v>
      </c>
      <c r="V33" s="1" t="s">
        <v>454</v>
      </c>
    </row>
    <row r="34" spans="1:22" x14ac:dyDescent="0.3">
      <c r="A34" s="1" t="s">
        <v>22</v>
      </c>
      <c r="B34" s="1" t="s">
        <v>32</v>
      </c>
      <c r="C34" s="1" t="s">
        <v>52</v>
      </c>
      <c r="D34" s="1" t="s">
        <v>53</v>
      </c>
      <c r="E34">
        <v>25.1</v>
      </c>
      <c r="F34">
        <v>9</v>
      </c>
      <c r="G34">
        <v>1</v>
      </c>
      <c r="I34">
        <v>2029</v>
      </c>
      <c r="J34" s="1" t="s">
        <v>25</v>
      </c>
      <c r="K34" s="1" t="s">
        <v>25</v>
      </c>
      <c r="L34">
        <v>5469999</v>
      </c>
      <c r="M34">
        <v>217928</v>
      </c>
      <c r="N34" s="1" t="s">
        <v>453</v>
      </c>
      <c r="O34" s="1" t="s">
        <v>25</v>
      </c>
      <c r="Q34" s="1" t="s">
        <v>454</v>
      </c>
      <c r="R34">
        <v>2029</v>
      </c>
      <c r="S34">
        <v>-3</v>
      </c>
      <c r="T34" s="1" t="s">
        <v>35</v>
      </c>
      <c r="U34" s="1" t="s">
        <v>40</v>
      </c>
      <c r="V34" s="1" t="s">
        <v>454</v>
      </c>
    </row>
    <row r="35" spans="1:22" x14ac:dyDescent="0.3">
      <c r="A35" s="1" t="s">
        <v>22</v>
      </c>
      <c r="B35" s="1" t="s">
        <v>32</v>
      </c>
      <c r="C35" s="1" t="s">
        <v>33</v>
      </c>
      <c r="D35" s="1" t="s">
        <v>94</v>
      </c>
      <c r="E35">
        <v>30.7</v>
      </c>
      <c r="F35">
        <v>26</v>
      </c>
      <c r="G35">
        <v>4</v>
      </c>
      <c r="I35">
        <v>2028</v>
      </c>
      <c r="J35" s="1" t="s">
        <v>100</v>
      </c>
      <c r="K35" s="1" t="s">
        <v>96</v>
      </c>
      <c r="L35">
        <v>8300000</v>
      </c>
      <c r="M35">
        <v>270358</v>
      </c>
      <c r="N35" s="1" t="s">
        <v>453</v>
      </c>
      <c r="O35" s="1" t="s">
        <v>97</v>
      </c>
      <c r="P35">
        <v>20</v>
      </c>
      <c r="Q35" s="1" t="s">
        <v>453</v>
      </c>
      <c r="R35">
        <v>2028</v>
      </c>
      <c r="S35">
        <v>-2</v>
      </c>
      <c r="T35" s="1" t="s">
        <v>35</v>
      </c>
      <c r="U35" s="1" t="s">
        <v>30</v>
      </c>
      <c r="V35" s="1" t="s">
        <v>454</v>
      </c>
    </row>
    <row r="36" spans="1:22" x14ac:dyDescent="0.3">
      <c r="A36" s="1" t="s">
        <v>22</v>
      </c>
      <c r="B36" s="1" t="s">
        <v>32</v>
      </c>
      <c r="C36" s="1" t="s">
        <v>24</v>
      </c>
      <c r="D36" s="1" t="s">
        <v>55</v>
      </c>
      <c r="E36">
        <v>24.1</v>
      </c>
      <c r="F36">
        <v>24</v>
      </c>
      <c r="G36">
        <v>1</v>
      </c>
      <c r="I36">
        <v>2028</v>
      </c>
      <c r="J36" s="1" t="s">
        <v>56</v>
      </c>
      <c r="K36" s="1" t="s">
        <v>57</v>
      </c>
      <c r="L36">
        <v>10719306</v>
      </c>
      <c r="M36">
        <v>444784</v>
      </c>
      <c r="N36" s="1" t="s">
        <v>453</v>
      </c>
      <c r="O36" s="1" t="s">
        <v>58</v>
      </c>
      <c r="P36">
        <v>20</v>
      </c>
      <c r="Q36" s="1" t="s">
        <v>453</v>
      </c>
      <c r="R36">
        <v>2028</v>
      </c>
      <c r="S36">
        <v>-2</v>
      </c>
      <c r="T36" s="1" t="s">
        <v>35</v>
      </c>
      <c r="U36" s="1" t="s">
        <v>30</v>
      </c>
      <c r="V36" s="1" t="s">
        <v>453</v>
      </c>
    </row>
    <row r="37" spans="1:22" x14ac:dyDescent="0.3">
      <c r="A37" s="1" t="s">
        <v>31</v>
      </c>
      <c r="B37" s="1" t="s">
        <v>32</v>
      </c>
      <c r="C37" s="1" t="s">
        <v>24</v>
      </c>
      <c r="D37" s="1" t="s">
        <v>101</v>
      </c>
      <c r="E37">
        <v>35.1</v>
      </c>
      <c r="F37">
        <v>18</v>
      </c>
      <c r="G37">
        <v>10</v>
      </c>
      <c r="I37">
        <v>2026</v>
      </c>
      <c r="J37" s="1" t="s">
        <v>25</v>
      </c>
      <c r="K37" s="1" t="s">
        <v>25</v>
      </c>
      <c r="L37">
        <v>6800000</v>
      </c>
      <c r="M37">
        <v>193732</v>
      </c>
      <c r="N37" s="1" t="s">
        <v>453</v>
      </c>
      <c r="O37" s="1" t="s">
        <v>25</v>
      </c>
      <c r="Q37" s="1" t="s">
        <v>454</v>
      </c>
      <c r="R37">
        <v>2026</v>
      </c>
      <c r="S37">
        <v>0</v>
      </c>
      <c r="T37" s="1" t="s">
        <v>29</v>
      </c>
      <c r="U37" s="1" t="s">
        <v>30</v>
      </c>
      <c r="V37" s="1" t="s">
        <v>454</v>
      </c>
    </row>
    <row r="38" spans="1:22" x14ac:dyDescent="0.3">
      <c r="A38" s="1" t="s">
        <v>31</v>
      </c>
      <c r="B38" s="1" t="s">
        <v>32</v>
      </c>
      <c r="C38" s="1" t="s">
        <v>24</v>
      </c>
      <c r="D38" s="1" t="s">
        <v>46</v>
      </c>
      <c r="E38">
        <v>39.799999999999997</v>
      </c>
      <c r="F38">
        <v>18</v>
      </c>
      <c r="G38">
        <v>3</v>
      </c>
      <c r="I38">
        <v>2028</v>
      </c>
      <c r="J38" s="1" t="s">
        <v>26</v>
      </c>
      <c r="K38" s="1" t="s">
        <v>27</v>
      </c>
      <c r="L38">
        <v>8934000</v>
      </c>
      <c r="M38">
        <v>224472</v>
      </c>
      <c r="N38" s="1" t="s">
        <v>453</v>
      </c>
      <c r="O38" s="1" t="s">
        <v>28</v>
      </c>
      <c r="P38">
        <v>31</v>
      </c>
      <c r="Q38" s="1" t="s">
        <v>453</v>
      </c>
      <c r="R38">
        <v>2028</v>
      </c>
      <c r="S38">
        <v>-2</v>
      </c>
      <c r="T38" s="1" t="s">
        <v>35</v>
      </c>
      <c r="U38" s="1" t="s">
        <v>30</v>
      </c>
      <c r="V38" s="1" t="s">
        <v>454</v>
      </c>
    </row>
    <row r="39" spans="1:22" x14ac:dyDescent="0.3">
      <c r="A39" s="1" t="s">
        <v>31</v>
      </c>
      <c r="B39" s="1" t="s">
        <v>32</v>
      </c>
      <c r="C39" s="1" t="s">
        <v>24</v>
      </c>
      <c r="D39" s="1" t="s">
        <v>46</v>
      </c>
      <c r="E39">
        <v>39.799999999999997</v>
      </c>
      <c r="F39">
        <v>18</v>
      </c>
      <c r="G39">
        <v>4</v>
      </c>
      <c r="I39">
        <v>2028</v>
      </c>
      <c r="J39" s="1" t="s">
        <v>26</v>
      </c>
      <c r="K39" s="1" t="s">
        <v>27</v>
      </c>
      <c r="L39">
        <v>8934000</v>
      </c>
      <c r="M39">
        <v>224472</v>
      </c>
      <c r="N39" s="1" t="s">
        <v>453</v>
      </c>
      <c r="O39" s="1" t="s">
        <v>28</v>
      </c>
      <c r="P39">
        <v>31</v>
      </c>
      <c r="Q39" s="1" t="s">
        <v>453</v>
      </c>
      <c r="R39">
        <v>2028</v>
      </c>
      <c r="S39">
        <v>-2</v>
      </c>
      <c r="T39" s="1" t="s">
        <v>35</v>
      </c>
      <c r="U39" s="1" t="s">
        <v>30</v>
      </c>
      <c r="V39" s="1" t="s">
        <v>454</v>
      </c>
    </row>
    <row r="40" spans="1:22" x14ac:dyDescent="0.3">
      <c r="A40" s="1" t="s">
        <v>22</v>
      </c>
      <c r="B40" s="1" t="s">
        <v>32</v>
      </c>
      <c r="C40" s="1" t="s">
        <v>33</v>
      </c>
      <c r="D40" s="1" t="s">
        <v>102</v>
      </c>
      <c r="E40">
        <v>27.2</v>
      </c>
      <c r="F40">
        <v>20</v>
      </c>
      <c r="G40">
        <v>13</v>
      </c>
      <c r="I40">
        <v>2027</v>
      </c>
      <c r="J40" s="1" t="s">
        <v>103</v>
      </c>
      <c r="K40" s="1" t="s">
        <v>104</v>
      </c>
      <c r="L40">
        <v>11120710</v>
      </c>
      <c r="M40">
        <v>408850</v>
      </c>
      <c r="N40" s="1" t="s">
        <v>453</v>
      </c>
      <c r="O40" s="1" t="s">
        <v>80</v>
      </c>
      <c r="P40">
        <v>31</v>
      </c>
      <c r="Q40" s="1" t="s">
        <v>453</v>
      </c>
      <c r="R40">
        <v>2027</v>
      </c>
      <c r="S40">
        <v>-1</v>
      </c>
      <c r="T40" s="1" t="s">
        <v>35</v>
      </c>
      <c r="U40" s="1" t="s">
        <v>30</v>
      </c>
      <c r="V40" s="1" t="s">
        <v>453</v>
      </c>
    </row>
    <row r="41" spans="1:22" x14ac:dyDescent="0.3">
      <c r="A41" s="1" t="s">
        <v>31</v>
      </c>
      <c r="B41" s="1" t="s">
        <v>32</v>
      </c>
      <c r="C41" s="1" t="s">
        <v>33</v>
      </c>
      <c r="D41" s="1" t="s">
        <v>105</v>
      </c>
      <c r="E41">
        <v>38.9</v>
      </c>
      <c r="F41">
        <v>23</v>
      </c>
      <c r="G41">
        <v>8</v>
      </c>
      <c r="I41">
        <v>2028</v>
      </c>
      <c r="J41" s="1" t="s">
        <v>106</v>
      </c>
      <c r="K41" s="1" t="s">
        <v>43</v>
      </c>
      <c r="L41">
        <v>11729800</v>
      </c>
      <c r="M41">
        <v>301537</v>
      </c>
      <c r="N41" s="1" t="s">
        <v>453</v>
      </c>
      <c r="O41" s="1" t="s">
        <v>97</v>
      </c>
      <c r="P41">
        <v>31</v>
      </c>
      <c r="Q41" s="1" t="s">
        <v>453</v>
      </c>
      <c r="R41">
        <v>2028</v>
      </c>
      <c r="S41">
        <v>-2</v>
      </c>
      <c r="T41" s="1" t="s">
        <v>35</v>
      </c>
      <c r="U41" s="1" t="s">
        <v>30</v>
      </c>
      <c r="V41" s="1" t="s">
        <v>454</v>
      </c>
    </row>
    <row r="42" spans="1:22" x14ac:dyDescent="0.3">
      <c r="A42" s="1" t="s">
        <v>31</v>
      </c>
      <c r="B42" s="1" t="s">
        <v>32</v>
      </c>
      <c r="C42" s="1" t="s">
        <v>52</v>
      </c>
      <c r="D42" s="1" t="s">
        <v>53</v>
      </c>
      <c r="E42">
        <v>38.700000000000003</v>
      </c>
      <c r="F42">
        <v>8</v>
      </c>
      <c r="G42">
        <v>1</v>
      </c>
      <c r="I42">
        <v>2029</v>
      </c>
      <c r="J42" s="1" t="s">
        <v>25</v>
      </c>
      <c r="K42" s="1" t="s">
        <v>25</v>
      </c>
      <c r="L42">
        <v>7549999</v>
      </c>
      <c r="M42">
        <v>195090</v>
      </c>
      <c r="N42" s="1" t="s">
        <v>453</v>
      </c>
      <c r="O42" s="1" t="s">
        <v>25</v>
      </c>
      <c r="Q42" s="1" t="s">
        <v>454</v>
      </c>
      <c r="R42">
        <v>2029</v>
      </c>
      <c r="S42">
        <v>-3</v>
      </c>
      <c r="T42" s="1" t="s">
        <v>35</v>
      </c>
      <c r="U42" s="1" t="s">
        <v>40</v>
      </c>
      <c r="V42" s="1" t="s">
        <v>454</v>
      </c>
    </row>
    <row r="43" spans="1:22" x14ac:dyDescent="0.3">
      <c r="A43" s="1" t="s">
        <v>31</v>
      </c>
      <c r="B43" s="1" t="s">
        <v>23</v>
      </c>
      <c r="C43" s="1" t="s">
        <v>68</v>
      </c>
      <c r="D43" s="1" t="s">
        <v>25</v>
      </c>
      <c r="E43">
        <v>36.1</v>
      </c>
      <c r="F43">
        <v>5</v>
      </c>
      <c r="G43">
        <v>1</v>
      </c>
      <c r="H43">
        <v>2006</v>
      </c>
      <c r="J43" s="1" t="s">
        <v>107</v>
      </c>
      <c r="K43" s="1" t="s">
        <v>108</v>
      </c>
      <c r="L43">
        <v>10800000</v>
      </c>
      <c r="M43">
        <v>299169</v>
      </c>
      <c r="N43" s="1" t="s">
        <v>454</v>
      </c>
      <c r="O43" s="1" t="s">
        <v>72</v>
      </c>
      <c r="P43">
        <v>20</v>
      </c>
      <c r="Q43" s="1" t="s">
        <v>453</v>
      </c>
      <c r="R43">
        <v>2006</v>
      </c>
      <c r="S43">
        <v>20</v>
      </c>
      <c r="T43" s="1" t="s">
        <v>39</v>
      </c>
      <c r="U43" s="1" t="s">
        <v>75</v>
      </c>
      <c r="V43" s="1" t="s">
        <v>454</v>
      </c>
    </row>
    <row r="44" spans="1:22" x14ac:dyDescent="0.3">
      <c r="A44" s="1" t="s">
        <v>31</v>
      </c>
      <c r="B44" s="1" t="s">
        <v>32</v>
      </c>
      <c r="C44" s="1" t="s">
        <v>33</v>
      </c>
      <c r="D44" s="1" t="s">
        <v>41</v>
      </c>
      <c r="E44">
        <v>38.9</v>
      </c>
      <c r="F44">
        <v>18</v>
      </c>
      <c r="G44">
        <v>9</v>
      </c>
      <c r="I44">
        <v>2027</v>
      </c>
      <c r="J44" s="1" t="s">
        <v>51</v>
      </c>
      <c r="K44" s="1" t="s">
        <v>43</v>
      </c>
      <c r="L44">
        <v>10573800</v>
      </c>
      <c r="M44">
        <v>271820</v>
      </c>
      <c r="N44" s="1" t="s">
        <v>453</v>
      </c>
      <c r="O44" s="1" t="s">
        <v>38</v>
      </c>
      <c r="P44">
        <v>15</v>
      </c>
      <c r="Q44" s="1" t="s">
        <v>453</v>
      </c>
      <c r="R44">
        <v>2027</v>
      </c>
      <c r="S44">
        <v>-1</v>
      </c>
      <c r="T44" s="1" t="s">
        <v>35</v>
      </c>
      <c r="U44" s="1" t="s">
        <v>30</v>
      </c>
      <c r="V44" s="1" t="s">
        <v>454</v>
      </c>
    </row>
    <row r="45" spans="1:22" x14ac:dyDescent="0.3">
      <c r="A45" s="1" t="s">
        <v>22</v>
      </c>
      <c r="B45" s="1" t="s">
        <v>23</v>
      </c>
      <c r="C45" s="1" t="s">
        <v>33</v>
      </c>
      <c r="D45" s="1" t="s">
        <v>25</v>
      </c>
      <c r="E45">
        <v>24.9</v>
      </c>
      <c r="F45">
        <v>5</v>
      </c>
      <c r="G45">
        <v>4</v>
      </c>
      <c r="H45">
        <v>1972</v>
      </c>
      <c r="J45" s="1" t="s">
        <v>25</v>
      </c>
      <c r="K45" s="1" t="s">
        <v>25</v>
      </c>
      <c r="L45">
        <v>3490000</v>
      </c>
      <c r="M45">
        <v>140161</v>
      </c>
      <c r="N45" s="1" t="s">
        <v>454</v>
      </c>
      <c r="O45" s="1" t="s">
        <v>25</v>
      </c>
      <c r="Q45" s="1" t="s">
        <v>454</v>
      </c>
      <c r="R45">
        <v>1972</v>
      </c>
      <c r="S45">
        <v>54</v>
      </c>
      <c r="T45" s="1" t="s">
        <v>74</v>
      </c>
      <c r="U45" s="1" t="s">
        <v>75</v>
      </c>
      <c r="V45" s="1" t="s">
        <v>454</v>
      </c>
    </row>
    <row r="46" spans="1:22" x14ac:dyDescent="0.3">
      <c r="A46" s="1" t="s">
        <v>31</v>
      </c>
      <c r="B46" s="1" t="s">
        <v>32</v>
      </c>
      <c r="C46" s="1" t="s">
        <v>24</v>
      </c>
      <c r="D46" s="1" t="s">
        <v>109</v>
      </c>
      <c r="E46">
        <v>37.700000000000003</v>
      </c>
      <c r="F46">
        <v>9</v>
      </c>
      <c r="G46">
        <v>2</v>
      </c>
      <c r="I46">
        <v>2026</v>
      </c>
      <c r="J46" s="1" t="s">
        <v>47</v>
      </c>
      <c r="K46" s="1" t="s">
        <v>48</v>
      </c>
      <c r="L46">
        <v>9482168</v>
      </c>
      <c r="M46">
        <v>251516</v>
      </c>
      <c r="N46" s="1" t="s">
        <v>453</v>
      </c>
      <c r="O46" s="1" t="s">
        <v>49</v>
      </c>
      <c r="P46">
        <v>31</v>
      </c>
      <c r="Q46" s="1" t="s">
        <v>453</v>
      </c>
      <c r="R46">
        <v>2026</v>
      </c>
      <c r="S46">
        <v>0</v>
      </c>
      <c r="T46" s="1" t="s">
        <v>29</v>
      </c>
      <c r="U46" s="1" t="s">
        <v>40</v>
      </c>
      <c r="V46" s="1" t="s">
        <v>454</v>
      </c>
    </row>
    <row r="47" spans="1:22" x14ac:dyDescent="0.3">
      <c r="A47" s="1" t="s">
        <v>22</v>
      </c>
      <c r="B47" s="1" t="s">
        <v>23</v>
      </c>
      <c r="C47" s="1" t="s">
        <v>33</v>
      </c>
      <c r="D47" s="1" t="s">
        <v>25</v>
      </c>
      <c r="E47">
        <v>18.600000000000001</v>
      </c>
      <c r="F47">
        <v>5</v>
      </c>
      <c r="G47">
        <v>2</v>
      </c>
      <c r="H47">
        <v>1976</v>
      </c>
      <c r="J47" s="1" t="s">
        <v>110</v>
      </c>
      <c r="K47" s="1" t="s">
        <v>96</v>
      </c>
      <c r="L47">
        <v>5440000</v>
      </c>
      <c r="M47">
        <v>292473</v>
      </c>
      <c r="N47" s="1" t="s">
        <v>454</v>
      </c>
      <c r="O47" s="1" t="s">
        <v>58</v>
      </c>
      <c r="P47">
        <v>31</v>
      </c>
      <c r="Q47" s="1" t="s">
        <v>453</v>
      </c>
      <c r="R47">
        <v>1976</v>
      </c>
      <c r="S47">
        <v>50</v>
      </c>
      <c r="T47" s="1" t="s">
        <v>60</v>
      </c>
      <c r="U47" s="1" t="s">
        <v>75</v>
      </c>
      <c r="V47" s="1" t="s">
        <v>454</v>
      </c>
    </row>
    <row r="48" spans="1:22" x14ac:dyDescent="0.3">
      <c r="A48" s="1" t="s">
        <v>31</v>
      </c>
      <c r="B48" s="1" t="s">
        <v>32</v>
      </c>
      <c r="C48" s="1" t="s">
        <v>33</v>
      </c>
      <c r="D48" s="1" t="s">
        <v>94</v>
      </c>
      <c r="E48">
        <v>36</v>
      </c>
      <c r="F48">
        <v>25</v>
      </c>
      <c r="G48">
        <v>14</v>
      </c>
      <c r="I48">
        <v>2029</v>
      </c>
      <c r="J48" s="1" t="s">
        <v>95</v>
      </c>
      <c r="K48" s="1" t="s">
        <v>96</v>
      </c>
      <c r="L48">
        <v>10044000</v>
      </c>
      <c r="M48">
        <v>279000</v>
      </c>
      <c r="N48" s="1" t="s">
        <v>453</v>
      </c>
      <c r="O48" s="1" t="s">
        <v>97</v>
      </c>
      <c r="P48">
        <v>20</v>
      </c>
      <c r="Q48" s="1" t="s">
        <v>453</v>
      </c>
      <c r="R48">
        <v>2029</v>
      </c>
      <c r="S48">
        <v>-3</v>
      </c>
      <c r="T48" s="1" t="s">
        <v>35</v>
      </c>
      <c r="U48" s="1" t="s">
        <v>30</v>
      </c>
      <c r="V48" s="1" t="s">
        <v>454</v>
      </c>
    </row>
    <row r="49" spans="1:22" x14ac:dyDescent="0.3">
      <c r="A49" s="1" t="s">
        <v>31</v>
      </c>
      <c r="B49" s="1" t="s">
        <v>32</v>
      </c>
      <c r="C49" s="1" t="s">
        <v>76</v>
      </c>
      <c r="D49" s="1" t="s">
        <v>111</v>
      </c>
      <c r="E49">
        <v>58.8</v>
      </c>
      <c r="F49">
        <v>5</v>
      </c>
      <c r="G49">
        <v>4</v>
      </c>
      <c r="I49">
        <v>2027</v>
      </c>
      <c r="J49" s="1" t="s">
        <v>112</v>
      </c>
      <c r="K49" s="1" t="s">
        <v>79</v>
      </c>
      <c r="L49">
        <v>29405000</v>
      </c>
      <c r="M49">
        <v>500085</v>
      </c>
      <c r="N49" s="1" t="s">
        <v>453</v>
      </c>
      <c r="O49" s="1" t="s">
        <v>80</v>
      </c>
      <c r="P49">
        <v>20</v>
      </c>
      <c r="Q49" s="1" t="s">
        <v>453</v>
      </c>
      <c r="R49">
        <v>2027</v>
      </c>
      <c r="S49">
        <v>-1</v>
      </c>
      <c r="T49" s="1" t="s">
        <v>35</v>
      </c>
      <c r="U49" s="1" t="s">
        <v>75</v>
      </c>
      <c r="V49" s="1" t="s">
        <v>453</v>
      </c>
    </row>
    <row r="50" spans="1:22" x14ac:dyDescent="0.3">
      <c r="A50" s="1" t="s">
        <v>22</v>
      </c>
      <c r="B50" s="1" t="s">
        <v>23</v>
      </c>
      <c r="C50" s="1" t="s">
        <v>24</v>
      </c>
      <c r="D50" s="1" t="s">
        <v>25</v>
      </c>
      <c r="E50">
        <v>14</v>
      </c>
      <c r="F50">
        <v>6</v>
      </c>
      <c r="G50">
        <v>4</v>
      </c>
      <c r="H50">
        <v>1937</v>
      </c>
      <c r="J50" s="1" t="s">
        <v>113</v>
      </c>
      <c r="K50" s="1" t="s">
        <v>57</v>
      </c>
      <c r="L50">
        <v>4150000</v>
      </c>
      <c r="M50">
        <v>296429</v>
      </c>
      <c r="N50" s="1" t="s">
        <v>454</v>
      </c>
      <c r="O50" s="1" t="s">
        <v>58</v>
      </c>
      <c r="P50">
        <v>10</v>
      </c>
      <c r="Q50" s="1" t="s">
        <v>453</v>
      </c>
      <c r="R50">
        <v>1937</v>
      </c>
      <c r="S50">
        <v>89</v>
      </c>
      <c r="T50" s="1" t="s">
        <v>74</v>
      </c>
      <c r="U50" s="1" t="s">
        <v>40</v>
      </c>
      <c r="V50" s="1" t="s">
        <v>454</v>
      </c>
    </row>
    <row r="51" spans="1:22" x14ac:dyDescent="0.3">
      <c r="A51" s="1" t="s">
        <v>31</v>
      </c>
      <c r="B51" s="1" t="s">
        <v>32</v>
      </c>
      <c r="C51" s="1" t="s">
        <v>24</v>
      </c>
      <c r="D51" s="1" t="s">
        <v>61</v>
      </c>
      <c r="E51">
        <v>37.4</v>
      </c>
      <c r="F51">
        <v>8</v>
      </c>
      <c r="G51">
        <v>3</v>
      </c>
      <c r="I51">
        <v>2028</v>
      </c>
      <c r="J51" s="1" t="s">
        <v>62</v>
      </c>
      <c r="K51" s="1" t="s">
        <v>57</v>
      </c>
      <c r="L51">
        <v>14425180</v>
      </c>
      <c r="M51">
        <v>385700</v>
      </c>
      <c r="N51" s="1" t="s">
        <v>453</v>
      </c>
      <c r="O51" s="1" t="s">
        <v>58</v>
      </c>
      <c r="P51">
        <v>15</v>
      </c>
      <c r="Q51" s="1" t="s">
        <v>453</v>
      </c>
      <c r="R51">
        <v>2028</v>
      </c>
      <c r="S51">
        <v>-2</v>
      </c>
      <c r="T51" s="1" t="s">
        <v>35</v>
      </c>
      <c r="U51" s="1" t="s">
        <v>40</v>
      </c>
      <c r="V51" s="1" t="s">
        <v>454</v>
      </c>
    </row>
    <row r="52" spans="1:22" x14ac:dyDescent="0.3">
      <c r="A52" s="1" t="s">
        <v>22</v>
      </c>
      <c r="B52" s="1" t="s">
        <v>23</v>
      </c>
      <c r="C52" s="1" t="s">
        <v>76</v>
      </c>
      <c r="D52" s="1" t="s">
        <v>25</v>
      </c>
      <c r="E52">
        <v>20.100000000000001</v>
      </c>
      <c r="F52">
        <v>9</v>
      </c>
      <c r="G52">
        <v>9</v>
      </c>
      <c r="H52">
        <v>1972</v>
      </c>
      <c r="J52" s="1" t="s">
        <v>113</v>
      </c>
      <c r="K52" s="1" t="s">
        <v>57</v>
      </c>
      <c r="L52">
        <v>5990000</v>
      </c>
      <c r="M52">
        <v>298010</v>
      </c>
      <c r="N52" s="1" t="s">
        <v>454</v>
      </c>
      <c r="O52" s="1" t="s">
        <v>58</v>
      </c>
      <c r="P52">
        <v>10</v>
      </c>
      <c r="Q52" s="1" t="s">
        <v>453</v>
      </c>
      <c r="R52">
        <v>1972</v>
      </c>
      <c r="S52">
        <v>54</v>
      </c>
      <c r="T52" s="1" t="s">
        <v>74</v>
      </c>
      <c r="U52" s="1" t="s">
        <v>40</v>
      </c>
      <c r="V52" s="1" t="s">
        <v>454</v>
      </c>
    </row>
    <row r="53" spans="1:22" x14ac:dyDescent="0.3">
      <c r="A53" s="1" t="s">
        <v>31</v>
      </c>
      <c r="B53" s="1" t="s">
        <v>32</v>
      </c>
      <c r="C53" s="1" t="s">
        <v>24</v>
      </c>
      <c r="D53" s="1" t="s">
        <v>114</v>
      </c>
      <c r="E53">
        <v>48.7</v>
      </c>
      <c r="F53">
        <v>25</v>
      </c>
      <c r="G53">
        <v>24</v>
      </c>
      <c r="I53">
        <v>2025</v>
      </c>
      <c r="J53" s="1" t="s">
        <v>26</v>
      </c>
      <c r="K53" s="1" t="s">
        <v>27</v>
      </c>
      <c r="L53">
        <v>10610000</v>
      </c>
      <c r="M53">
        <v>217864</v>
      </c>
      <c r="N53" s="1" t="s">
        <v>453</v>
      </c>
      <c r="O53" s="1" t="s">
        <v>28</v>
      </c>
      <c r="P53">
        <v>31</v>
      </c>
      <c r="Q53" s="1" t="s">
        <v>453</v>
      </c>
      <c r="R53">
        <v>2025</v>
      </c>
      <c r="S53">
        <v>1</v>
      </c>
      <c r="T53" s="1" t="s">
        <v>29</v>
      </c>
      <c r="U53" s="1" t="s">
        <v>30</v>
      </c>
      <c r="V53" s="1" t="s">
        <v>454</v>
      </c>
    </row>
    <row r="54" spans="1:22" x14ac:dyDescent="0.3">
      <c r="A54" s="1" t="s">
        <v>31</v>
      </c>
      <c r="B54" s="1" t="s">
        <v>32</v>
      </c>
      <c r="C54" s="1" t="s">
        <v>76</v>
      </c>
      <c r="D54" s="1" t="s">
        <v>115</v>
      </c>
      <c r="E54">
        <v>37.5</v>
      </c>
      <c r="F54">
        <v>5</v>
      </c>
      <c r="G54">
        <v>2</v>
      </c>
      <c r="I54">
        <v>2026</v>
      </c>
      <c r="J54" s="1" t="s">
        <v>116</v>
      </c>
      <c r="K54" s="1" t="s">
        <v>117</v>
      </c>
      <c r="L54">
        <v>19467525</v>
      </c>
      <c r="M54">
        <v>519134</v>
      </c>
      <c r="N54" s="1" t="s">
        <v>453</v>
      </c>
      <c r="O54" s="1" t="s">
        <v>58</v>
      </c>
      <c r="P54">
        <v>15</v>
      </c>
      <c r="Q54" s="1" t="s">
        <v>453</v>
      </c>
      <c r="R54">
        <v>2026</v>
      </c>
      <c r="S54">
        <v>0</v>
      </c>
      <c r="T54" s="1" t="s">
        <v>29</v>
      </c>
      <c r="U54" s="1" t="s">
        <v>75</v>
      </c>
      <c r="V54" s="1" t="s">
        <v>453</v>
      </c>
    </row>
    <row r="55" spans="1:22" x14ac:dyDescent="0.3">
      <c r="A55" s="1" t="s">
        <v>22</v>
      </c>
      <c r="B55" s="1" t="s">
        <v>23</v>
      </c>
      <c r="C55" s="1" t="s">
        <v>63</v>
      </c>
      <c r="D55" s="1" t="s">
        <v>25</v>
      </c>
      <c r="E55">
        <v>17.5</v>
      </c>
      <c r="F55">
        <v>9</v>
      </c>
      <c r="G55">
        <v>8</v>
      </c>
      <c r="H55">
        <v>1981</v>
      </c>
      <c r="J55" s="1" t="s">
        <v>118</v>
      </c>
      <c r="K55" s="1" t="s">
        <v>119</v>
      </c>
      <c r="L55">
        <v>2999999</v>
      </c>
      <c r="M55">
        <v>171429</v>
      </c>
      <c r="N55" s="1" t="s">
        <v>454</v>
      </c>
      <c r="O55" s="1" t="s">
        <v>120</v>
      </c>
      <c r="P55">
        <v>20</v>
      </c>
      <c r="Q55" s="1" t="s">
        <v>453</v>
      </c>
      <c r="R55">
        <v>1981</v>
      </c>
      <c r="S55">
        <v>45</v>
      </c>
      <c r="T55" s="1" t="s">
        <v>60</v>
      </c>
      <c r="U55" s="1" t="s">
        <v>40</v>
      </c>
      <c r="V55" s="1" t="s">
        <v>454</v>
      </c>
    </row>
    <row r="56" spans="1:22" x14ac:dyDescent="0.3">
      <c r="A56" s="1" t="s">
        <v>31</v>
      </c>
      <c r="B56" s="1" t="s">
        <v>32</v>
      </c>
      <c r="C56" s="1" t="s">
        <v>25</v>
      </c>
      <c r="D56" s="1" t="s">
        <v>121</v>
      </c>
      <c r="E56">
        <v>37.799999999999997</v>
      </c>
      <c r="F56">
        <v>12</v>
      </c>
      <c r="G56">
        <v>2</v>
      </c>
      <c r="I56">
        <v>2028</v>
      </c>
      <c r="J56" s="1" t="s">
        <v>122</v>
      </c>
      <c r="K56" s="1" t="s">
        <v>43</v>
      </c>
      <c r="L56">
        <v>7100000</v>
      </c>
      <c r="M56">
        <v>187831</v>
      </c>
      <c r="N56" s="1" t="s">
        <v>453</v>
      </c>
      <c r="O56" s="1" t="s">
        <v>38</v>
      </c>
      <c r="P56">
        <v>20</v>
      </c>
      <c r="Q56" s="1" t="s">
        <v>453</v>
      </c>
      <c r="R56">
        <v>2028</v>
      </c>
      <c r="S56">
        <v>-2</v>
      </c>
      <c r="T56" s="1" t="s">
        <v>35</v>
      </c>
      <c r="U56" s="1" t="s">
        <v>44</v>
      </c>
      <c r="V56" s="1" t="s">
        <v>454</v>
      </c>
    </row>
    <row r="57" spans="1:22" x14ac:dyDescent="0.3">
      <c r="A57" s="1" t="s">
        <v>22</v>
      </c>
      <c r="B57" s="1" t="s">
        <v>23</v>
      </c>
      <c r="C57" s="1" t="s">
        <v>63</v>
      </c>
      <c r="D57" s="1" t="s">
        <v>25</v>
      </c>
      <c r="E57">
        <v>13.5</v>
      </c>
      <c r="F57">
        <v>3</v>
      </c>
      <c r="G57">
        <v>1</v>
      </c>
      <c r="H57">
        <v>1978</v>
      </c>
      <c r="J57" s="1" t="s">
        <v>123</v>
      </c>
      <c r="K57" s="1" t="s">
        <v>86</v>
      </c>
      <c r="L57">
        <v>2800000</v>
      </c>
      <c r="M57">
        <v>207407</v>
      </c>
      <c r="N57" s="1" t="s">
        <v>454</v>
      </c>
      <c r="O57" s="1" t="s">
        <v>120</v>
      </c>
      <c r="P57">
        <v>30</v>
      </c>
      <c r="Q57" s="1" t="s">
        <v>453</v>
      </c>
      <c r="R57">
        <v>1978</v>
      </c>
      <c r="S57">
        <v>48</v>
      </c>
      <c r="T57" s="1" t="s">
        <v>60</v>
      </c>
      <c r="U57" s="1" t="s">
        <v>75</v>
      </c>
      <c r="V57" s="1" t="s">
        <v>454</v>
      </c>
    </row>
    <row r="58" spans="1:22" x14ac:dyDescent="0.3">
      <c r="A58" s="1" t="s">
        <v>31</v>
      </c>
      <c r="B58" s="1" t="s">
        <v>32</v>
      </c>
      <c r="C58" s="1" t="s">
        <v>76</v>
      </c>
      <c r="D58" s="1" t="s">
        <v>124</v>
      </c>
      <c r="E58">
        <v>44.9</v>
      </c>
      <c r="F58">
        <v>5</v>
      </c>
      <c r="G58">
        <v>2</v>
      </c>
      <c r="I58">
        <v>2026</v>
      </c>
      <c r="J58" s="1" t="s">
        <v>125</v>
      </c>
      <c r="K58" s="1" t="s">
        <v>79</v>
      </c>
      <c r="L58">
        <v>17416098</v>
      </c>
      <c r="M58">
        <v>387886</v>
      </c>
      <c r="N58" s="1" t="s">
        <v>453</v>
      </c>
      <c r="O58" s="1" t="s">
        <v>91</v>
      </c>
      <c r="P58">
        <v>15</v>
      </c>
      <c r="Q58" s="1" t="s">
        <v>453</v>
      </c>
      <c r="R58">
        <v>2026</v>
      </c>
      <c r="S58">
        <v>0</v>
      </c>
      <c r="T58" s="1" t="s">
        <v>29</v>
      </c>
      <c r="U58" s="1" t="s">
        <v>75</v>
      </c>
      <c r="V58" s="1" t="s">
        <v>454</v>
      </c>
    </row>
    <row r="59" spans="1:22" x14ac:dyDescent="0.3">
      <c r="A59" s="1" t="s">
        <v>31</v>
      </c>
      <c r="B59" s="1" t="s">
        <v>23</v>
      </c>
      <c r="C59" s="1" t="s">
        <v>33</v>
      </c>
      <c r="D59" s="1" t="s">
        <v>25</v>
      </c>
      <c r="E59">
        <v>23.6</v>
      </c>
      <c r="F59">
        <v>5</v>
      </c>
      <c r="G59">
        <v>5</v>
      </c>
      <c r="H59">
        <v>1968</v>
      </c>
      <c r="J59" s="1" t="s">
        <v>25</v>
      </c>
      <c r="K59" s="1" t="s">
        <v>25</v>
      </c>
      <c r="L59">
        <v>5399999</v>
      </c>
      <c r="M59">
        <v>228814</v>
      </c>
      <c r="N59" s="1" t="s">
        <v>454</v>
      </c>
      <c r="O59" s="1" t="s">
        <v>25</v>
      </c>
      <c r="Q59" s="1" t="s">
        <v>454</v>
      </c>
      <c r="R59">
        <v>1968</v>
      </c>
      <c r="S59">
        <v>58</v>
      </c>
      <c r="T59" s="1" t="s">
        <v>74</v>
      </c>
      <c r="U59" s="1" t="s">
        <v>75</v>
      </c>
      <c r="V59" s="1" t="s">
        <v>454</v>
      </c>
    </row>
    <row r="60" spans="1:22" x14ac:dyDescent="0.3">
      <c r="A60" s="1" t="s">
        <v>31</v>
      </c>
      <c r="B60" s="1" t="s">
        <v>32</v>
      </c>
      <c r="C60" s="1" t="s">
        <v>52</v>
      </c>
      <c r="D60" s="1" t="s">
        <v>53</v>
      </c>
      <c r="E60">
        <v>38.700000000000003</v>
      </c>
      <c r="F60">
        <v>8</v>
      </c>
      <c r="G60">
        <v>1</v>
      </c>
      <c r="I60">
        <v>2029</v>
      </c>
      <c r="J60" s="1" t="s">
        <v>25</v>
      </c>
      <c r="K60" s="1" t="s">
        <v>25</v>
      </c>
      <c r="L60">
        <v>7549999</v>
      </c>
      <c r="M60">
        <v>195090</v>
      </c>
      <c r="N60" s="1" t="s">
        <v>453</v>
      </c>
      <c r="O60" s="1" t="s">
        <v>25</v>
      </c>
      <c r="Q60" s="1" t="s">
        <v>454</v>
      </c>
      <c r="R60">
        <v>2029</v>
      </c>
      <c r="S60">
        <v>-3</v>
      </c>
      <c r="T60" s="1" t="s">
        <v>35</v>
      </c>
      <c r="U60" s="1" t="s">
        <v>40</v>
      </c>
      <c r="V60" s="1" t="s">
        <v>454</v>
      </c>
    </row>
    <row r="61" spans="1:22" x14ac:dyDescent="0.3">
      <c r="A61" s="1" t="s">
        <v>22</v>
      </c>
      <c r="B61" s="1" t="s">
        <v>23</v>
      </c>
      <c r="C61" s="1" t="s">
        <v>84</v>
      </c>
      <c r="D61" s="1" t="s">
        <v>25</v>
      </c>
      <c r="E61">
        <v>12.6</v>
      </c>
      <c r="F61">
        <v>5</v>
      </c>
      <c r="G61">
        <v>3</v>
      </c>
      <c r="H61">
        <v>1971</v>
      </c>
      <c r="J61" s="1" t="s">
        <v>126</v>
      </c>
      <c r="K61" s="1" t="s">
        <v>71</v>
      </c>
      <c r="L61">
        <v>2650000</v>
      </c>
      <c r="M61">
        <v>210317</v>
      </c>
      <c r="N61" s="1" t="s">
        <v>454</v>
      </c>
      <c r="O61" s="1" t="s">
        <v>127</v>
      </c>
      <c r="P61">
        <v>20</v>
      </c>
      <c r="Q61" s="1" t="s">
        <v>453</v>
      </c>
      <c r="R61">
        <v>1971</v>
      </c>
      <c r="S61">
        <v>55</v>
      </c>
      <c r="T61" s="1" t="s">
        <v>74</v>
      </c>
      <c r="U61" s="1" t="s">
        <v>75</v>
      </c>
      <c r="V61" s="1" t="s">
        <v>454</v>
      </c>
    </row>
    <row r="62" spans="1:22" x14ac:dyDescent="0.3">
      <c r="A62" s="1" t="s">
        <v>22</v>
      </c>
      <c r="B62" s="1" t="s">
        <v>23</v>
      </c>
      <c r="C62" s="1" t="s">
        <v>76</v>
      </c>
      <c r="D62" s="1" t="s">
        <v>25</v>
      </c>
      <c r="E62">
        <v>21.2</v>
      </c>
      <c r="F62">
        <v>4</v>
      </c>
      <c r="G62">
        <v>3</v>
      </c>
      <c r="H62">
        <v>1960</v>
      </c>
      <c r="J62" s="1" t="s">
        <v>128</v>
      </c>
      <c r="K62" s="1" t="s">
        <v>117</v>
      </c>
      <c r="L62">
        <v>5999000</v>
      </c>
      <c r="M62">
        <v>282972</v>
      </c>
      <c r="N62" s="1" t="s">
        <v>454</v>
      </c>
      <c r="O62" s="1" t="s">
        <v>91</v>
      </c>
      <c r="P62">
        <v>20</v>
      </c>
      <c r="Q62" s="1" t="s">
        <v>453</v>
      </c>
      <c r="R62">
        <v>1960</v>
      </c>
      <c r="S62">
        <v>66</v>
      </c>
      <c r="T62" s="1" t="s">
        <v>74</v>
      </c>
      <c r="U62" s="1" t="s">
        <v>75</v>
      </c>
      <c r="V62" s="1" t="s">
        <v>454</v>
      </c>
    </row>
    <row r="63" spans="1:22" x14ac:dyDescent="0.3">
      <c r="A63" s="1" t="s">
        <v>22</v>
      </c>
      <c r="B63" s="1" t="s">
        <v>23</v>
      </c>
      <c r="C63" s="1" t="s">
        <v>33</v>
      </c>
      <c r="D63" s="1" t="s">
        <v>25</v>
      </c>
      <c r="E63">
        <v>12.8</v>
      </c>
      <c r="F63">
        <v>5</v>
      </c>
      <c r="G63">
        <v>2</v>
      </c>
      <c r="H63">
        <v>1963</v>
      </c>
      <c r="J63" s="1" t="s">
        <v>25</v>
      </c>
      <c r="K63" s="1" t="s">
        <v>25</v>
      </c>
      <c r="L63">
        <v>3350000</v>
      </c>
      <c r="M63">
        <v>261719</v>
      </c>
      <c r="N63" s="1" t="s">
        <v>454</v>
      </c>
      <c r="O63" s="1" t="s">
        <v>25</v>
      </c>
      <c r="Q63" s="1" t="s">
        <v>454</v>
      </c>
      <c r="R63">
        <v>1963</v>
      </c>
      <c r="S63">
        <v>63</v>
      </c>
      <c r="T63" s="1" t="s">
        <v>74</v>
      </c>
      <c r="U63" s="1" t="s">
        <v>75</v>
      </c>
      <c r="V63" s="1" t="s">
        <v>454</v>
      </c>
    </row>
    <row r="64" spans="1:22" x14ac:dyDescent="0.3">
      <c r="A64" s="1" t="s">
        <v>31</v>
      </c>
      <c r="B64" s="1" t="s">
        <v>32</v>
      </c>
      <c r="C64" s="1" t="s">
        <v>33</v>
      </c>
      <c r="D64" s="1" t="s">
        <v>34</v>
      </c>
      <c r="E64">
        <v>38.1</v>
      </c>
      <c r="F64">
        <v>17</v>
      </c>
      <c r="G64">
        <v>2</v>
      </c>
      <c r="I64">
        <v>2026</v>
      </c>
      <c r="J64" s="1" t="s">
        <v>129</v>
      </c>
      <c r="K64" s="1" t="s">
        <v>130</v>
      </c>
      <c r="L64">
        <v>11015475</v>
      </c>
      <c r="M64">
        <v>289120</v>
      </c>
      <c r="N64" s="1" t="s">
        <v>453</v>
      </c>
      <c r="O64" s="1" t="s">
        <v>38</v>
      </c>
      <c r="P64">
        <v>31</v>
      </c>
      <c r="Q64" s="1" t="s">
        <v>453</v>
      </c>
      <c r="R64">
        <v>2026</v>
      </c>
      <c r="S64">
        <v>0</v>
      </c>
      <c r="T64" s="1" t="s">
        <v>29</v>
      </c>
      <c r="U64" s="1" t="s">
        <v>30</v>
      </c>
      <c r="V64" s="1" t="s">
        <v>454</v>
      </c>
    </row>
    <row r="65" spans="1:22" x14ac:dyDescent="0.3">
      <c r="A65" s="1" t="s">
        <v>22</v>
      </c>
      <c r="B65" s="1" t="s">
        <v>23</v>
      </c>
      <c r="C65" s="1" t="s">
        <v>24</v>
      </c>
      <c r="D65" s="1" t="s">
        <v>25</v>
      </c>
      <c r="E65">
        <v>15.5</v>
      </c>
      <c r="F65">
        <v>5</v>
      </c>
      <c r="G65">
        <v>1</v>
      </c>
      <c r="H65">
        <v>1971</v>
      </c>
      <c r="J65" s="1" t="s">
        <v>131</v>
      </c>
      <c r="K65" s="1" t="s">
        <v>132</v>
      </c>
      <c r="L65">
        <v>3050000</v>
      </c>
      <c r="M65">
        <v>196774</v>
      </c>
      <c r="N65" s="1" t="s">
        <v>454</v>
      </c>
      <c r="O65" s="1" t="s">
        <v>58</v>
      </c>
      <c r="P65">
        <v>31</v>
      </c>
      <c r="Q65" s="1" t="s">
        <v>453</v>
      </c>
      <c r="R65">
        <v>1971</v>
      </c>
      <c r="S65">
        <v>55</v>
      </c>
      <c r="T65" s="1" t="s">
        <v>74</v>
      </c>
      <c r="U65" s="1" t="s">
        <v>75</v>
      </c>
      <c r="V65" s="1" t="s">
        <v>454</v>
      </c>
    </row>
    <row r="66" spans="1:22" x14ac:dyDescent="0.3">
      <c r="A66" s="1" t="s">
        <v>22</v>
      </c>
      <c r="B66" s="1" t="s">
        <v>23</v>
      </c>
      <c r="C66" s="1" t="s">
        <v>24</v>
      </c>
      <c r="D66" s="1" t="s">
        <v>25</v>
      </c>
      <c r="E66">
        <v>17</v>
      </c>
      <c r="F66">
        <v>5</v>
      </c>
      <c r="G66">
        <v>4</v>
      </c>
      <c r="H66">
        <v>1971</v>
      </c>
      <c r="J66" s="1" t="s">
        <v>131</v>
      </c>
      <c r="K66" s="1" t="s">
        <v>132</v>
      </c>
      <c r="L66">
        <v>3350000</v>
      </c>
      <c r="M66">
        <v>197059</v>
      </c>
      <c r="N66" s="1" t="s">
        <v>454</v>
      </c>
      <c r="O66" s="1" t="s">
        <v>58</v>
      </c>
      <c r="P66">
        <v>31</v>
      </c>
      <c r="Q66" s="1" t="s">
        <v>453</v>
      </c>
      <c r="R66">
        <v>1971</v>
      </c>
      <c r="S66">
        <v>55</v>
      </c>
      <c r="T66" s="1" t="s">
        <v>74</v>
      </c>
      <c r="U66" s="1" t="s">
        <v>75</v>
      </c>
      <c r="V66" s="1" t="s">
        <v>454</v>
      </c>
    </row>
    <row r="67" spans="1:22" x14ac:dyDescent="0.3">
      <c r="A67" s="1" t="s">
        <v>22</v>
      </c>
      <c r="B67" s="1" t="s">
        <v>23</v>
      </c>
      <c r="C67" s="1" t="s">
        <v>63</v>
      </c>
      <c r="D67" s="1" t="s">
        <v>25</v>
      </c>
      <c r="E67">
        <v>15</v>
      </c>
      <c r="F67">
        <v>3</v>
      </c>
      <c r="G67">
        <v>3</v>
      </c>
      <c r="H67">
        <v>1947</v>
      </c>
      <c r="J67" s="1" t="s">
        <v>133</v>
      </c>
      <c r="K67" s="1" t="s">
        <v>86</v>
      </c>
      <c r="L67">
        <v>3300000</v>
      </c>
      <c r="M67">
        <v>220000</v>
      </c>
      <c r="N67" s="1" t="s">
        <v>454</v>
      </c>
      <c r="O67" s="1" t="s">
        <v>120</v>
      </c>
      <c r="P67">
        <v>10</v>
      </c>
      <c r="Q67" s="1" t="s">
        <v>453</v>
      </c>
      <c r="R67">
        <v>1947</v>
      </c>
      <c r="S67">
        <v>79</v>
      </c>
      <c r="T67" s="1" t="s">
        <v>74</v>
      </c>
      <c r="U67" s="1" t="s">
        <v>75</v>
      </c>
      <c r="V67" s="1" t="s">
        <v>454</v>
      </c>
    </row>
    <row r="68" spans="1:22" x14ac:dyDescent="0.3">
      <c r="A68" s="1" t="s">
        <v>22</v>
      </c>
      <c r="B68" s="1" t="s">
        <v>23</v>
      </c>
      <c r="C68" s="1" t="s">
        <v>33</v>
      </c>
      <c r="D68" s="1" t="s">
        <v>25</v>
      </c>
      <c r="E68">
        <v>17.5</v>
      </c>
      <c r="F68">
        <v>9</v>
      </c>
      <c r="G68">
        <v>8</v>
      </c>
      <c r="H68">
        <v>1979</v>
      </c>
      <c r="J68" s="1" t="s">
        <v>25</v>
      </c>
      <c r="K68" s="1" t="s">
        <v>25</v>
      </c>
      <c r="L68">
        <v>3300000</v>
      </c>
      <c r="M68">
        <v>188571</v>
      </c>
      <c r="N68" s="1" t="s">
        <v>454</v>
      </c>
      <c r="O68" s="1" t="s">
        <v>25</v>
      </c>
      <c r="Q68" s="1" t="s">
        <v>454</v>
      </c>
      <c r="R68">
        <v>1979</v>
      </c>
      <c r="S68">
        <v>47</v>
      </c>
      <c r="T68" s="1" t="s">
        <v>60</v>
      </c>
      <c r="U68" s="1" t="s">
        <v>40</v>
      </c>
      <c r="V68" s="1" t="s">
        <v>454</v>
      </c>
    </row>
    <row r="69" spans="1:22" x14ac:dyDescent="0.3">
      <c r="A69" s="1" t="s">
        <v>22</v>
      </c>
      <c r="B69" s="1" t="s">
        <v>23</v>
      </c>
      <c r="C69" s="1" t="s">
        <v>63</v>
      </c>
      <c r="D69" s="1" t="s">
        <v>25</v>
      </c>
      <c r="E69">
        <v>15.5</v>
      </c>
      <c r="F69">
        <v>2</v>
      </c>
      <c r="G69">
        <v>1</v>
      </c>
      <c r="H69">
        <v>1955</v>
      </c>
      <c r="J69" s="1" t="s">
        <v>134</v>
      </c>
      <c r="K69" s="1" t="s">
        <v>119</v>
      </c>
      <c r="L69">
        <v>2780000</v>
      </c>
      <c r="M69">
        <v>179355</v>
      </c>
      <c r="N69" s="1" t="s">
        <v>454</v>
      </c>
      <c r="O69" s="1" t="s">
        <v>120</v>
      </c>
      <c r="P69">
        <v>10</v>
      </c>
      <c r="Q69" s="1" t="s">
        <v>453</v>
      </c>
      <c r="R69">
        <v>1955</v>
      </c>
      <c r="S69">
        <v>71</v>
      </c>
      <c r="T69" s="1" t="s">
        <v>74</v>
      </c>
      <c r="U69" s="1" t="s">
        <v>75</v>
      </c>
      <c r="V69" s="1" t="s">
        <v>454</v>
      </c>
    </row>
    <row r="70" spans="1:22" x14ac:dyDescent="0.3">
      <c r="A70" s="1" t="s">
        <v>31</v>
      </c>
      <c r="B70" s="1" t="s">
        <v>23</v>
      </c>
      <c r="C70" s="1" t="s">
        <v>24</v>
      </c>
      <c r="D70" s="1" t="s">
        <v>25</v>
      </c>
      <c r="E70">
        <v>36</v>
      </c>
      <c r="F70">
        <v>9</v>
      </c>
      <c r="G70">
        <v>5</v>
      </c>
      <c r="H70">
        <v>1978</v>
      </c>
      <c r="J70" s="1" t="s">
        <v>135</v>
      </c>
      <c r="K70" s="1" t="s">
        <v>37</v>
      </c>
      <c r="L70">
        <v>7350000</v>
      </c>
      <c r="M70">
        <v>204167</v>
      </c>
      <c r="N70" s="1" t="s">
        <v>454</v>
      </c>
      <c r="O70" s="1" t="s">
        <v>28</v>
      </c>
      <c r="P70">
        <v>10</v>
      </c>
      <c r="Q70" s="1" t="s">
        <v>453</v>
      </c>
      <c r="R70">
        <v>1978</v>
      </c>
      <c r="S70">
        <v>48</v>
      </c>
      <c r="T70" s="1" t="s">
        <v>60</v>
      </c>
      <c r="U70" s="1" t="s">
        <v>40</v>
      </c>
      <c r="V70" s="1" t="s">
        <v>454</v>
      </c>
    </row>
    <row r="71" spans="1:22" x14ac:dyDescent="0.3">
      <c r="A71" s="1" t="s">
        <v>22</v>
      </c>
      <c r="B71" s="1" t="s">
        <v>23</v>
      </c>
      <c r="C71" s="1" t="s">
        <v>68</v>
      </c>
      <c r="D71" s="1" t="s">
        <v>25</v>
      </c>
      <c r="E71">
        <v>18</v>
      </c>
      <c r="F71">
        <v>9</v>
      </c>
      <c r="G71">
        <v>5</v>
      </c>
      <c r="H71">
        <v>1983</v>
      </c>
      <c r="J71" s="1" t="s">
        <v>136</v>
      </c>
      <c r="K71" s="1" t="s">
        <v>71</v>
      </c>
      <c r="L71">
        <v>4390000</v>
      </c>
      <c r="M71">
        <v>243889</v>
      </c>
      <c r="N71" s="1" t="s">
        <v>454</v>
      </c>
      <c r="O71" s="1" t="s">
        <v>67</v>
      </c>
      <c r="P71">
        <v>31</v>
      </c>
      <c r="Q71" s="1" t="s">
        <v>453</v>
      </c>
      <c r="R71">
        <v>1983</v>
      </c>
      <c r="S71">
        <v>43</v>
      </c>
      <c r="T71" s="1" t="s">
        <v>60</v>
      </c>
      <c r="U71" s="1" t="s">
        <v>40</v>
      </c>
      <c r="V71" s="1" t="s">
        <v>454</v>
      </c>
    </row>
    <row r="72" spans="1:22" x14ac:dyDescent="0.3">
      <c r="A72" s="1" t="s">
        <v>31</v>
      </c>
      <c r="B72" s="1" t="s">
        <v>32</v>
      </c>
      <c r="C72" s="1" t="s">
        <v>68</v>
      </c>
      <c r="D72" s="1" t="s">
        <v>137</v>
      </c>
      <c r="E72">
        <v>44.2</v>
      </c>
      <c r="F72">
        <v>19</v>
      </c>
      <c r="G72">
        <v>3</v>
      </c>
      <c r="I72">
        <v>2028</v>
      </c>
      <c r="J72" s="1" t="s">
        <v>25</v>
      </c>
      <c r="K72" s="1" t="s">
        <v>25</v>
      </c>
      <c r="L72">
        <v>12383681</v>
      </c>
      <c r="M72">
        <v>280174</v>
      </c>
      <c r="N72" s="1" t="s">
        <v>453</v>
      </c>
      <c r="O72" s="1" t="s">
        <v>25</v>
      </c>
      <c r="Q72" s="1" t="s">
        <v>454</v>
      </c>
      <c r="R72">
        <v>2028</v>
      </c>
      <c r="S72">
        <v>-2</v>
      </c>
      <c r="T72" s="1" t="s">
        <v>35</v>
      </c>
      <c r="U72" s="1" t="s">
        <v>30</v>
      </c>
      <c r="V72" s="1" t="s">
        <v>454</v>
      </c>
    </row>
    <row r="73" spans="1:22" x14ac:dyDescent="0.3">
      <c r="A73" s="1" t="s">
        <v>22</v>
      </c>
      <c r="B73" s="1" t="s">
        <v>23</v>
      </c>
      <c r="C73" s="1" t="s">
        <v>25</v>
      </c>
      <c r="D73" s="1" t="s">
        <v>25</v>
      </c>
      <c r="E73">
        <v>22</v>
      </c>
      <c r="F73">
        <v>5</v>
      </c>
      <c r="G73">
        <v>4</v>
      </c>
      <c r="H73">
        <v>1968</v>
      </c>
      <c r="J73" s="1" t="s">
        <v>138</v>
      </c>
      <c r="K73" s="1" t="s">
        <v>86</v>
      </c>
      <c r="L73">
        <v>3400000</v>
      </c>
      <c r="M73">
        <v>154545</v>
      </c>
      <c r="N73" s="1" t="s">
        <v>454</v>
      </c>
      <c r="O73" s="1" t="s">
        <v>67</v>
      </c>
      <c r="P73">
        <v>30</v>
      </c>
      <c r="Q73" s="1" t="s">
        <v>453</v>
      </c>
      <c r="R73">
        <v>1968</v>
      </c>
      <c r="S73">
        <v>58</v>
      </c>
      <c r="T73" s="1" t="s">
        <v>74</v>
      </c>
      <c r="U73" s="1" t="s">
        <v>75</v>
      </c>
      <c r="V73" s="1" t="s">
        <v>454</v>
      </c>
    </row>
    <row r="74" spans="1:22" x14ac:dyDescent="0.3">
      <c r="A74" s="1" t="s">
        <v>22</v>
      </c>
      <c r="B74" s="1" t="s">
        <v>23</v>
      </c>
      <c r="C74" s="1" t="s">
        <v>24</v>
      </c>
      <c r="D74" s="1" t="s">
        <v>25</v>
      </c>
      <c r="E74">
        <v>18</v>
      </c>
      <c r="F74">
        <v>9</v>
      </c>
      <c r="G74">
        <v>8</v>
      </c>
      <c r="H74">
        <v>1979</v>
      </c>
      <c r="J74" s="1" t="s">
        <v>139</v>
      </c>
      <c r="K74" s="1" t="s">
        <v>43</v>
      </c>
      <c r="L74">
        <v>3999999</v>
      </c>
      <c r="M74">
        <v>222222</v>
      </c>
      <c r="N74" s="1" t="s">
        <v>454</v>
      </c>
      <c r="O74" s="1" t="s">
        <v>38</v>
      </c>
      <c r="P74">
        <v>10</v>
      </c>
      <c r="Q74" s="1" t="s">
        <v>453</v>
      </c>
      <c r="R74">
        <v>1979</v>
      </c>
      <c r="S74">
        <v>47</v>
      </c>
      <c r="T74" s="1" t="s">
        <v>60</v>
      </c>
      <c r="U74" s="1" t="s">
        <v>40</v>
      </c>
      <c r="V74" s="1" t="s">
        <v>454</v>
      </c>
    </row>
    <row r="75" spans="1:22" x14ac:dyDescent="0.3">
      <c r="A75" s="1" t="s">
        <v>31</v>
      </c>
      <c r="B75" s="1" t="s">
        <v>23</v>
      </c>
      <c r="C75" s="1" t="s">
        <v>33</v>
      </c>
      <c r="D75" s="1" t="s">
        <v>25</v>
      </c>
      <c r="E75">
        <v>33.9</v>
      </c>
      <c r="F75">
        <v>10</v>
      </c>
      <c r="G75">
        <v>6</v>
      </c>
      <c r="H75">
        <v>2017</v>
      </c>
      <c r="J75" s="1" t="s">
        <v>140</v>
      </c>
      <c r="K75" s="1" t="s">
        <v>141</v>
      </c>
      <c r="L75">
        <v>10950000</v>
      </c>
      <c r="M75">
        <v>323009</v>
      </c>
      <c r="N75" s="1" t="s">
        <v>454</v>
      </c>
      <c r="O75" s="1" t="s">
        <v>58</v>
      </c>
      <c r="P75">
        <v>31</v>
      </c>
      <c r="Q75" s="1" t="s">
        <v>453</v>
      </c>
      <c r="R75">
        <v>2017</v>
      </c>
      <c r="S75">
        <v>9</v>
      </c>
      <c r="T75" s="1" t="s">
        <v>142</v>
      </c>
      <c r="U75" s="1" t="s">
        <v>44</v>
      </c>
      <c r="V75" s="1" t="s">
        <v>454</v>
      </c>
    </row>
    <row r="76" spans="1:22" x14ac:dyDescent="0.3">
      <c r="A76" s="1" t="s">
        <v>31</v>
      </c>
      <c r="B76" s="1" t="s">
        <v>23</v>
      </c>
      <c r="C76" s="1" t="s">
        <v>84</v>
      </c>
      <c r="D76" s="1" t="s">
        <v>25</v>
      </c>
      <c r="E76">
        <v>35</v>
      </c>
      <c r="F76">
        <v>9</v>
      </c>
      <c r="G76">
        <v>8</v>
      </c>
      <c r="H76">
        <v>1978</v>
      </c>
      <c r="J76" s="1" t="s">
        <v>143</v>
      </c>
      <c r="K76" s="1" t="s">
        <v>71</v>
      </c>
      <c r="L76">
        <v>6000000</v>
      </c>
      <c r="M76">
        <v>171429</v>
      </c>
      <c r="N76" s="1" t="s">
        <v>454</v>
      </c>
      <c r="O76" s="1" t="s">
        <v>67</v>
      </c>
      <c r="P76">
        <v>30</v>
      </c>
      <c r="Q76" s="1" t="s">
        <v>453</v>
      </c>
      <c r="R76">
        <v>1978</v>
      </c>
      <c r="S76">
        <v>48</v>
      </c>
      <c r="T76" s="1" t="s">
        <v>60</v>
      </c>
      <c r="U76" s="1" t="s">
        <v>40</v>
      </c>
      <c r="V76" s="1" t="s">
        <v>454</v>
      </c>
    </row>
    <row r="77" spans="1:22" x14ac:dyDescent="0.3">
      <c r="A77" s="1" t="s">
        <v>22</v>
      </c>
      <c r="B77" s="1" t="s">
        <v>23</v>
      </c>
      <c r="C77" s="1" t="s">
        <v>68</v>
      </c>
      <c r="D77" s="1" t="s">
        <v>25</v>
      </c>
      <c r="E77">
        <v>16</v>
      </c>
      <c r="F77">
        <v>5</v>
      </c>
      <c r="G77">
        <v>3</v>
      </c>
      <c r="H77">
        <v>1978</v>
      </c>
      <c r="J77" s="1" t="s">
        <v>144</v>
      </c>
      <c r="K77" s="1" t="s">
        <v>86</v>
      </c>
      <c r="L77">
        <v>3550000</v>
      </c>
      <c r="M77">
        <v>221875</v>
      </c>
      <c r="N77" s="1" t="s">
        <v>454</v>
      </c>
      <c r="O77" s="1" t="s">
        <v>67</v>
      </c>
      <c r="P77">
        <v>10</v>
      </c>
      <c r="Q77" s="1" t="s">
        <v>453</v>
      </c>
      <c r="R77">
        <v>1978</v>
      </c>
      <c r="S77">
        <v>48</v>
      </c>
      <c r="T77" s="1" t="s">
        <v>60</v>
      </c>
      <c r="U77" s="1" t="s">
        <v>75</v>
      </c>
      <c r="V77" s="1" t="s">
        <v>454</v>
      </c>
    </row>
    <row r="78" spans="1:22" x14ac:dyDescent="0.3">
      <c r="A78" s="1" t="s">
        <v>31</v>
      </c>
      <c r="B78" s="1" t="s">
        <v>32</v>
      </c>
      <c r="C78" s="1" t="s">
        <v>33</v>
      </c>
      <c r="D78" s="1" t="s">
        <v>145</v>
      </c>
      <c r="E78">
        <v>55.1</v>
      </c>
      <c r="F78">
        <v>13</v>
      </c>
      <c r="G78">
        <v>8</v>
      </c>
      <c r="I78">
        <v>2029</v>
      </c>
      <c r="J78" s="1" t="s">
        <v>51</v>
      </c>
      <c r="K78" s="1" t="s">
        <v>43</v>
      </c>
      <c r="L78">
        <v>12546880</v>
      </c>
      <c r="M78">
        <v>227711</v>
      </c>
      <c r="N78" s="1" t="s">
        <v>453</v>
      </c>
      <c r="O78" s="1" t="s">
        <v>38</v>
      </c>
      <c r="P78">
        <v>15</v>
      </c>
      <c r="Q78" s="1" t="s">
        <v>453</v>
      </c>
      <c r="R78">
        <v>2029</v>
      </c>
      <c r="S78">
        <v>-3</v>
      </c>
      <c r="T78" s="1" t="s">
        <v>35</v>
      </c>
      <c r="U78" s="1" t="s">
        <v>44</v>
      </c>
      <c r="V78" s="1" t="s">
        <v>454</v>
      </c>
    </row>
    <row r="79" spans="1:22" x14ac:dyDescent="0.3">
      <c r="A79" s="1" t="s">
        <v>22</v>
      </c>
      <c r="B79" s="1" t="s">
        <v>23</v>
      </c>
      <c r="C79" s="1" t="s">
        <v>52</v>
      </c>
      <c r="D79" s="1" t="s">
        <v>25</v>
      </c>
      <c r="E79">
        <v>17.100000000000001</v>
      </c>
      <c r="F79">
        <v>5</v>
      </c>
      <c r="G79">
        <v>4</v>
      </c>
      <c r="H79">
        <v>1967</v>
      </c>
      <c r="J79" s="1" t="s">
        <v>146</v>
      </c>
      <c r="K79" s="1" t="s">
        <v>108</v>
      </c>
      <c r="L79">
        <v>3950000</v>
      </c>
      <c r="M79">
        <v>230994</v>
      </c>
      <c r="N79" s="1" t="s">
        <v>454</v>
      </c>
      <c r="O79" s="1" t="s">
        <v>72</v>
      </c>
      <c r="P79">
        <v>20</v>
      </c>
      <c r="Q79" s="1" t="s">
        <v>453</v>
      </c>
      <c r="R79">
        <v>1967</v>
      </c>
      <c r="S79">
        <v>59</v>
      </c>
      <c r="T79" s="1" t="s">
        <v>74</v>
      </c>
      <c r="U79" s="1" t="s">
        <v>75</v>
      </c>
      <c r="V79" s="1" t="s">
        <v>454</v>
      </c>
    </row>
    <row r="80" spans="1:22" x14ac:dyDescent="0.3">
      <c r="A80" s="1" t="s">
        <v>22</v>
      </c>
      <c r="B80" s="1" t="s">
        <v>23</v>
      </c>
      <c r="C80" s="1" t="s">
        <v>24</v>
      </c>
      <c r="D80" s="1" t="s">
        <v>25</v>
      </c>
      <c r="E80">
        <v>29.4</v>
      </c>
      <c r="F80">
        <v>18</v>
      </c>
      <c r="G80">
        <v>12</v>
      </c>
      <c r="H80">
        <v>2022</v>
      </c>
      <c r="J80" s="1" t="s">
        <v>147</v>
      </c>
      <c r="K80" s="1" t="s">
        <v>48</v>
      </c>
      <c r="L80">
        <v>7800000</v>
      </c>
      <c r="M80">
        <v>265306</v>
      </c>
      <c r="N80" s="1" t="s">
        <v>454</v>
      </c>
      <c r="O80" s="1" t="s">
        <v>28</v>
      </c>
      <c r="P80">
        <v>15</v>
      </c>
      <c r="Q80" s="1" t="s">
        <v>453</v>
      </c>
      <c r="R80">
        <v>2022</v>
      </c>
      <c r="S80">
        <v>4</v>
      </c>
      <c r="T80" s="1" t="s">
        <v>29</v>
      </c>
      <c r="U80" s="1" t="s">
        <v>30</v>
      </c>
      <c r="V80" s="1" t="s">
        <v>454</v>
      </c>
    </row>
    <row r="81" spans="1:22" x14ac:dyDescent="0.3">
      <c r="A81" s="1" t="s">
        <v>22</v>
      </c>
      <c r="B81" s="1" t="s">
        <v>23</v>
      </c>
      <c r="C81" s="1" t="s">
        <v>52</v>
      </c>
      <c r="D81" s="1" t="s">
        <v>25</v>
      </c>
      <c r="E81">
        <v>19.899999999999999</v>
      </c>
      <c r="F81">
        <v>5</v>
      </c>
      <c r="G81">
        <v>5</v>
      </c>
      <c r="H81">
        <v>1968</v>
      </c>
      <c r="J81" s="1" t="s">
        <v>146</v>
      </c>
      <c r="K81" s="1" t="s">
        <v>108</v>
      </c>
      <c r="L81">
        <v>4850000</v>
      </c>
      <c r="M81">
        <v>243719</v>
      </c>
      <c r="N81" s="1" t="s">
        <v>454</v>
      </c>
      <c r="O81" s="1" t="s">
        <v>72</v>
      </c>
      <c r="P81">
        <v>20</v>
      </c>
      <c r="Q81" s="1" t="s">
        <v>453</v>
      </c>
      <c r="R81">
        <v>1968</v>
      </c>
      <c r="S81">
        <v>58</v>
      </c>
      <c r="T81" s="1" t="s">
        <v>74</v>
      </c>
      <c r="U81" s="1" t="s">
        <v>75</v>
      </c>
      <c r="V81" s="1" t="s">
        <v>454</v>
      </c>
    </row>
    <row r="82" spans="1:22" x14ac:dyDescent="0.3">
      <c r="A82" s="1" t="s">
        <v>22</v>
      </c>
      <c r="B82" s="1" t="s">
        <v>23</v>
      </c>
      <c r="C82" s="1" t="s">
        <v>63</v>
      </c>
      <c r="D82" s="1" t="s">
        <v>25</v>
      </c>
      <c r="E82">
        <v>12.5</v>
      </c>
      <c r="F82">
        <v>5</v>
      </c>
      <c r="G82">
        <v>5</v>
      </c>
      <c r="H82">
        <v>1968</v>
      </c>
      <c r="J82" s="1" t="s">
        <v>118</v>
      </c>
      <c r="K82" s="1" t="s">
        <v>119</v>
      </c>
      <c r="L82">
        <v>3100000</v>
      </c>
      <c r="M82">
        <v>248000</v>
      </c>
      <c r="N82" s="1" t="s">
        <v>454</v>
      </c>
      <c r="O82" s="1" t="s">
        <v>120</v>
      </c>
      <c r="P82">
        <v>20</v>
      </c>
      <c r="Q82" s="1" t="s">
        <v>453</v>
      </c>
      <c r="R82">
        <v>1968</v>
      </c>
      <c r="S82">
        <v>58</v>
      </c>
      <c r="T82" s="1" t="s">
        <v>74</v>
      </c>
      <c r="U82" s="1" t="s">
        <v>75</v>
      </c>
      <c r="V82" s="1" t="s">
        <v>454</v>
      </c>
    </row>
    <row r="83" spans="1:22" x14ac:dyDescent="0.3">
      <c r="A83" s="1" t="s">
        <v>22</v>
      </c>
      <c r="B83" s="1" t="s">
        <v>23</v>
      </c>
      <c r="C83" s="1" t="s">
        <v>24</v>
      </c>
      <c r="D83" s="1" t="s">
        <v>25</v>
      </c>
      <c r="E83">
        <v>20</v>
      </c>
      <c r="F83">
        <v>5</v>
      </c>
      <c r="G83">
        <v>5</v>
      </c>
      <c r="H83">
        <v>1960</v>
      </c>
      <c r="J83" s="1" t="s">
        <v>148</v>
      </c>
      <c r="K83" s="1" t="s">
        <v>96</v>
      </c>
      <c r="L83">
        <v>4600000</v>
      </c>
      <c r="M83">
        <v>230000</v>
      </c>
      <c r="N83" s="1" t="s">
        <v>454</v>
      </c>
      <c r="O83" s="1" t="s">
        <v>97</v>
      </c>
      <c r="P83">
        <v>15</v>
      </c>
      <c r="Q83" s="1" t="s">
        <v>453</v>
      </c>
      <c r="R83">
        <v>1960</v>
      </c>
      <c r="S83">
        <v>66</v>
      </c>
      <c r="T83" s="1" t="s">
        <v>74</v>
      </c>
      <c r="U83" s="1" t="s">
        <v>75</v>
      </c>
      <c r="V83" s="1" t="s">
        <v>454</v>
      </c>
    </row>
    <row r="84" spans="1:22" x14ac:dyDescent="0.3">
      <c r="A84" s="1" t="s">
        <v>22</v>
      </c>
      <c r="B84" s="1" t="s">
        <v>23</v>
      </c>
      <c r="C84" s="1" t="s">
        <v>24</v>
      </c>
      <c r="D84" s="1" t="s">
        <v>25</v>
      </c>
      <c r="E84">
        <v>18</v>
      </c>
      <c r="F84">
        <v>5</v>
      </c>
      <c r="G84">
        <v>3</v>
      </c>
      <c r="H84">
        <v>1970</v>
      </c>
      <c r="J84" s="1" t="s">
        <v>149</v>
      </c>
      <c r="K84" s="1" t="s">
        <v>96</v>
      </c>
      <c r="L84">
        <v>3999000</v>
      </c>
      <c r="M84">
        <v>222167</v>
      </c>
      <c r="N84" s="1" t="s">
        <v>454</v>
      </c>
      <c r="O84" s="1" t="s">
        <v>97</v>
      </c>
      <c r="P84">
        <v>15</v>
      </c>
      <c r="Q84" s="1" t="s">
        <v>453</v>
      </c>
      <c r="R84">
        <v>1970</v>
      </c>
      <c r="S84">
        <v>56</v>
      </c>
      <c r="T84" s="1" t="s">
        <v>74</v>
      </c>
      <c r="U84" s="1" t="s">
        <v>75</v>
      </c>
      <c r="V84" s="1" t="s">
        <v>454</v>
      </c>
    </row>
    <row r="85" spans="1:22" x14ac:dyDescent="0.3">
      <c r="A85" s="1" t="s">
        <v>31</v>
      </c>
      <c r="B85" s="1" t="s">
        <v>32</v>
      </c>
      <c r="C85" s="1" t="s">
        <v>76</v>
      </c>
      <c r="D85" s="1" t="s">
        <v>82</v>
      </c>
      <c r="E85">
        <v>44.3</v>
      </c>
      <c r="F85">
        <v>4</v>
      </c>
      <c r="G85">
        <v>3</v>
      </c>
      <c r="I85">
        <v>2027</v>
      </c>
      <c r="J85" s="1" t="s">
        <v>83</v>
      </c>
      <c r="K85" s="1" t="s">
        <v>79</v>
      </c>
      <c r="L85">
        <v>28206301</v>
      </c>
      <c r="M85">
        <v>636711</v>
      </c>
      <c r="N85" s="1" t="s">
        <v>453</v>
      </c>
      <c r="O85" s="1" t="s">
        <v>80</v>
      </c>
      <c r="P85">
        <v>10</v>
      </c>
      <c r="Q85" s="1" t="s">
        <v>453</v>
      </c>
      <c r="R85">
        <v>2027</v>
      </c>
      <c r="S85">
        <v>-1</v>
      </c>
      <c r="T85" s="1" t="s">
        <v>35</v>
      </c>
      <c r="U85" s="1" t="s">
        <v>75</v>
      </c>
      <c r="V85" s="1" t="s">
        <v>453</v>
      </c>
    </row>
    <row r="86" spans="1:22" x14ac:dyDescent="0.3">
      <c r="A86" s="1" t="s">
        <v>22</v>
      </c>
      <c r="B86" s="1" t="s">
        <v>23</v>
      </c>
      <c r="C86" s="1" t="s">
        <v>63</v>
      </c>
      <c r="D86" s="1" t="s">
        <v>25</v>
      </c>
      <c r="E86">
        <v>23.6</v>
      </c>
      <c r="F86">
        <v>5</v>
      </c>
      <c r="G86">
        <v>3</v>
      </c>
      <c r="H86">
        <v>1973</v>
      </c>
      <c r="J86" s="1" t="s">
        <v>133</v>
      </c>
      <c r="K86" s="1" t="s">
        <v>86</v>
      </c>
      <c r="L86">
        <v>5000000</v>
      </c>
      <c r="M86">
        <v>211864</v>
      </c>
      <c r="N86" s="1" t="s">
        <v>454</v>
      </c>
      <c r="O86" s="1" t="s">
        <v>120</v>
      </c>
      <c r="P86">
        <v>10</v>
      </c>
      <c r="Q86" s="1" t="s">
        <v>453</v>
      </c>
      <c r="R86">
        <v>1973</v>
      </c>
      <c r="S86">
        <v>53</v>
      </c>
      <c r="T86" s="1" t="s">
        <v>74</v>
      </c>
      <c r="U86" s="1" t="s">
        <v>75</v>
      </c>
      <c r="V86" s="1" t="s">
        <v>454</v>
      </c>
    </row>
    <row r="87" spans="1:22" x14ac:dyDescent="0.3">
      <c r="A87" s="1" t="s">
        <v>31</v>
      </c>
      <c r="B87" s="1" t="s">
        <v>23</v>
      </c>
      <c r="C87" s="1" t="s">
        <v>76</v>
      </c>
      <c r="D87" s="1" t="s">
        <v>25</v>
      </c>
      <c r="E87">
        <v>12.5</v>
      </c>
      <c r="F87">
        <v>9</v>
      </c>
      <c r="G87">
        <v>7</v>
      </c>
      <c r="H87">
        <v>1973</v>
      </c>
      <c r="J87" s="1" t="s">
        <v>150</v>
      </c>
      <c r="K87" s="1" t="s">
        <v>79</v>
      </c>
      <c r="L87">
        <v>3150000</v>
      </c>
      <c r="M87">
        <v>252000</v>
      </c>
      <c r="N87" s="1" t="s">
        <v>454</v>
      </c>
      <c r="O87" s="1" t="s">
        <v>80</v>
      </c>
      <c r="P87">
        <v>15</v>
      </c>
      <c r="Q87" s="1" t="s">
        <v>453</v>
      </c>
      <c r="R87">
        <v>1973</v>
      </c>
      <c r="S87">
        <v>53</v>
      </c>
      <c r="T87" s="1" t="s">
        <v>74</v>
      </c>
      <c r="U87" s="1" t="s">
        <v>40</v>
      </c>
      <c r="V87" s="1" t="s">
        <v>454</v>
      </c>
    </row>
    <row r="88" spans="1:22" x14ac:dyDescent="0.3">
      <c r="A88" s="1" t="s">
        <v>22</v>
      </c>
      <c r="B88" s="1" t="s">
        <v>32</v>
      </c>
      <c r="C88" s="1" t="s">
        <v>33</v>
      </c>
      <c r="D88" s="1" t="s">
        <v>102</v>
      </c>
      <c r="E88">
        <v>27.7</v>
      </c>
      <c r="F88">
        <v>20</v>
      </c>
      <c r="G88">
        <v>6</v>
      </c>
      <c r="I88">
        <v>2027</v>
      </c>
      <c r="J88" s="1" t="s">
        <v>103</v>
      </c>
      <c r="K88" s="1" t="s">
        <v>104</v>
      </c>
      <c r="L88">
        <v>10996900</v>
      </c>
      <c r="M88">
        <v>397000</v>
      </c>
      <c r="N88" s="1" t="s">
        <v>453</v>
      </c>
      <c r="O88" s="1" t="s">
        <v>80</v>
      </c>
      <c r="P88">
        <v>31</v>
      </c>
      <c r="Q88" s="1" t="s">
        <v>453</v>
      </c>
      <c r="R88">
        <v>2027</v>
      </c>
      <c r="S88">
        <v>-1</v>
      </c>
      <c r="T88" s="1" t="s">
        <v>35</v>
      </c>
      <c r="U88" s="1" t="s">
        <v>30</v>
      </c>
      <c r="V88" s="1" t="s">
        <v>453</v>
      </c>
    </row>
    <row r="89" spans="1:22" x14ac:dyDescent="0.3">
      <c r="A89" s="1" t="s">
        <v>22</v>
      </c>
      <c r="B89" s="1" t="s">
        <v>23</v>
      </c>
      <c r="C89" s="1" t="s">
        <v>24</v>
      </c>
      <c r="D89" s="1" t="s">
        <v>25</v>
      </c>
      <c r="E89">
        <v>18</v>
      </c>
      <c r="F89">
        <v>9</v>
      </c>
      <c r="G89">
        <v>9</v>
      </c>
      <c r="H89">
        <v>1975</v>
      </c>
      <c r="J89" s="1" t="s">
        <v>148</v>
      </c>
      <c r="K89" s="1" t="s">
        <v>96</v>
      </c>
      <c r="L89">
        <v>4150000</v>
      </c>
      <c r="M89">
        <v>230556</v>
      </c>
      <c r="N89" s="1" t="s">
        <v>454</v>
      </c>
      <c r="O89" s="1" t="s">
        <v>97</v>
      </c>
      <c r="P89">
        <v>15</v>
      </c>
      <c r="Q89" s="1" t="s">
        <v>453</v>
      </c>
      <c r="R89">
        <v>1975</v>
      </c>
      <c r="S89">
        <v>51</v>
      </c>
      <c r="T89" s="1" t="s">
        <v>74</v>
      </c>
      <c r="U89" s="1" t="s">
        <v>40</v>
      </c>
      <c r="V89" s="1" t="s">
        <v>454</v>
      </c>
    </row>
    <row r="90" spans="1:22" x14ac:dyDescent="0.3">
      <c r="A90" s="1" t="s">
        <v>22</v>
      </c>
      <c r="B90" s="1" t="s">
        <v>23</v>
      </c>
      <c r="C90" s="1" t="s">
        <v>63</v>
      </c>
      <c r="D90" s="1" t="s">
        <v>25</v>
      </c>
      <c r="E90">
        <v>11.3</v>
      </c>
      <c r="F90">
        <v>5</v>
      </c>
      <c r="G90">
        <v>5</v>
      </c>
      <c r="H90">
        <v>1963</v>
      </c>
      <c r="J90" s="1" t="s">
        <v>118</v>
      </c>
      <c r="K90" s="1" t="s">
        <v>119</v>
      </c>
      <c r="L90">
        <v>2490000</v>
      </c>
      <c r="M90">
        <v>220354</v>
      </c>
      <c r="N90" s="1" t="s">
        <v>454</v>
      </c>
      <c r="O90" s="1" t="s">
        <v>120</v>
      </c>
      <c r="P90">
        <v>20</v>
      </c>
      <c r="Q90" s="1" t="s">
        <v>453</v>
      </c>
      <c r="R90">
        <v>1963</v>
      </c>
      <c r="S90">
        <v>63</v>
      </c>
      <c r="T90" s="1" t="s">
        <v>74</v>
      </c>
      <c r="U90" s="1" t="s">
        <v>75</v>
      </c>
      <c r="V90" s="1" t="s">
        <v>454</v>
      </c>
    </row>
    <row r="91" spans="1:22" x14ac:dyDescent="0.3">
      <c r="A91" s="1" t="s">
        <v>22</v>
      </c>
      <c r="B91" s="1" t="s">
        <v>23</v>
      </c>
      <c r="C91" s="1" t="s">
        <v>63</v>
      </c>
      <c r="D91" s="1" t="s">
        <v>25</v>
      </c>
      <c r="E91">
        <v>17.399999999999999</v>
      </c>
      <c r="F91">
        <v>5</v>
      </c>
      <c r="G91">
        <v>5</v>
      </c>
      <c r="H91">
        <v>1964</v>
      </c>
      <c r="J91" s="1" t="s">
        <v>118</v>
      </c>
      <c r="K91" s="1" t="s">
        <v>119</v>
      </c>
      <c r="L91">
        <v>3100000</v>
      </c>
      <c r="M91">
        <v>178161</v>
      </c>
      <c r="N91" s="1" t="s">
        <v>454</v>
      </c>
      <c r="O91" s="1" t="s">
        <v>120</v>
      </c>
      <c r="P91">
        <v>20</v>
      </c>
      <c r="Q91" s="1" t="s">
        <v>453</v>
      </c>
      <c r="R91">
        <v>1964</v>
      </c>
      <c r="S91">
        <v>62</v>
      </c>
      <c r="T91" s="1" t="s">
        <v>74</v>
      </c>
      <c r="U91" s="1" t="s">
        <v>75</v>
      </c>
      <c r="V91" s="1" t="s">
        <v>454</v>
      </c>
    </row>
    <row r="92" spans="1:22" x14ac:dyDescent="0.3">
      <c r="A92" s="1" t="s">
        <v>31</v>
      </c>
      <c r="B92" s="1" t="s">
        <v>23</v>
      </c>
      <c r="C92" s="1" t="s">
        <v>63</v>
      </c>
      <c r="D92" s="1" t="s">
        <v>25</v>
      </c>
      <c r="E92">
        <v>37.200000000000003</v>
      </c>
      <c r="F92">
        <v>16</v>
      </c>
      <c r="G92">
        <v>8</v>
      </c>
      <c r="H92">
        <v>1985</v>
      </c>
      <c r="J92" s="1" t="s">
        <v>133</v>
      </c>
      <c r="K92" s="1" t="s">
        <v>86</v>
      </c>
      <c r="L92">
        <v>6099999</v>
      </c>
      <c r="M92">
        <v>163978</v>
      </c>
      <c r="N92" s="1" t="s">
        <v>454</v>
      </c>
      <c r="O92" s="1" t="s">
        <v>120</v>
      </c>
      <c r="P92">
        <v>10</v>
      </c>
      <c r="Q92" s="1" t="s">
        <v>453</v>
      </c>
      <c r="R92">
        <v>1985</v>
      </c>
      <c r="S92">
        <v>41</v>
      </c>
      <c r="T92" s="1" t="s">
        <v>60</v>
      </c>
      <c r="U92" s="1" t="s">
        <v>44</v>
      </c>
      <c r="V92" s="1" t="s">
        <v>454</v>
      </c>
    </row>
    <row r="93" spans="1:22" x14ac:dyDescent="0.3">
      <c r="A93" s="1" t="s">
        <v>22</v>
      </c>
      <c r="B93" s="1" t="s">
        <v>23</v>
      </c>
      <c r="C93" s="1" t="s">
        <v>68</v>
      </c>
      <c r="D93" s="1" t="s">
        <v>25</v>
      </c>
      <c r="E93">
        <v>13.2</v>
      </c>
      <c r="F93">
        <v>9</v>
      </c>
      <c r="G93">
        <v>5</v>
      </c>
      <c r="H93">
        <v>1983</v>
      </c>
      <c r="J93" s="1" t="s">
        <v>136</v>
      </c>
      <c r="K93" s="1" t="s">
        <v>71</v>
      </c>
      <c r="L93">
        <v>3290000</v>
      </c>
      <c r="M93">
        <v>249242</v>
      </c>
      <c r="N93" s="1" t="s">
        <v>454</v>
      </c>
      <c r="O93" s="1" t="s">
        <v>67</v>
      </c>
      <c r="P93">
        <v>31</v>
      </c>
      <c r="Q93" s="1" t="s">
        <v>453</v>
      </c>
      <c r="R93">
        <v>1983</v>
      </c>
      <c r="S93">
        <v>43</v>
      </c>
      <c r="T93" s="1" t="s">
        <v>60</v>
      </c>
      <c r="U93" s="1" t="s">
        <v>40</v>
      </c>
      <c r="V93" s="1" t="s">
        <v>454</v>
      </c>
    </row>
    <row r="94" spans="1:22" x14ac:dyDescent="0.3">
      <c r="A94" s="1" t="s">
        <v>22</v>
      </c>
      <c r="B94" s="1" t="s">
        <v>23</v>
      </c>
      <c r="C94" s="1" t="s">
        <v>24</v>
      </c>
      <c r="D94" s="1" t="s">
        <v>25</v>
      </c>
      <c r="E94">
        <v>20.2</v>
      </c>
      <c r="F94">
        <v>5</v>
      </c>
      <c r="G94">
        <v>4</v>
      </c>
      <c r="H94">
        <v>1963</v>
      </c>
      <c r="J94" s="1" t="s">
        <v>149</v>
      </c>
      <c r="K94" s="1" t="s">
        <v>96</v>
      </c>
      <c r="L94">
        <v>4590000</v>
      </c>
      <c r="M94">
        <v>227228</v>
      </c>
      <c r="N94" s="1" t="s">
        <v>454</v>
      </c>
      <c r="O94" s="1" t="s">
        <v>97</v>
      </c>
      <c r="P94">
        <v>15</v>
      </c>
      <c r="Q94" s="1" t="s">
        <v>453</v>
      </c>
      <c r="R94">
        <v>1963</v>
      </c>
      <c r="S94">
        <v>63</v>
      </c>
      <c r="T94" s="1" t="s">
        <v>74</v>
      </c>
      <c r="U94" s="1" t="s">
        <v>75</v>
      </c>
      <c r="V94" s="1" t="s">
        <v>454</v>
      </c>
    </row>
    <row r="95" spans="1:22" x14ac:dyDescent="0.3">
      <c r="A95" s="1" t="s">
        <v>22</v>
      </c>
      <c r="B95" s="1" t="s">
        <v>23</v>
      </c>
      <c r="C95" s="1" t="s">
        <v>63</v>
      </c>
      <c r="D95" s="1" t="s">
        <v>25</v>
      </c>
      <c r="E95">
        <v>17.600000000000001</v>
      </c>
      <c r="F95">
        <v>9</v>
      </c>
      <c r="G95">
        <v>9</v>
      </c>
      <c r="H95">
        <v>1981</v>
      </c>
      <c r="J95" s="1" t="s">
        <v>118</v>
      </c>
      <c r="K95" s="1" t="s">
        <v>119</v>
      </c>
      <c r="L95">
        <v>3500000</v>
      </c>
      <c r="M95">
        <v>198864</v>
      </c>
      <c r="N95" s="1" t="s">
        <v>454</v>
      </c>
      <c r="O95" s="1" t="s">
        <v>120</v>
      </c>
      <c r="P95">
        <v>20</v>
      </c>
      <c r="Q95" s="1" t="s">
        <v>453</v>
      </c>
      <c r="R95">
        <v>1981</v>
      </c>
      <c r="S95">
        <v>45</v>
      </c>
      <c r="T95" s="1" t="s">
        <v>60</v>
      </c>
      <c r="U95" s="1" t="s">
        <v>40</v>
      </c>
      <c r="V95" s="1" t="s">
        <v>454</v>
      </c>
    </row>
    <row r="96" spans="1:22" x14ac:dyDescent="0.3">
      <c r="A96" s="1" t="s">
        <v>22</v>
      </c>
      <c r="B96" s="1" t="s">
        <v>23</v>
      </c>
      <c r="C96" s="1" t="s">
        <v>33</v>
      </c>
      <c r="D96" s="1" t="s">
        <v>25</v>
      </c>
      <c r="E96">
        <v>22</v>
      </c>
      <c r="F96">
        <v>7</v>
      </c>
      <c r="G96">
        <v>1</v>
      </c>
      <c r="H96">
        <v>2003</v>
      </c>
      <c r="J96" s="1" t="s">
        <v>25</v>
      </c>
      <c r="K96" s="1" t="s">
        <v>25</v>
      </c>
      <c r="L96">
        <v>4999999</v>
      </c>
      <c r="M96">
        <v>227273</v>
      </c>
      <c r="N96" s="1" t="s">
        <v>454</v>
      </c>
      <c r="O96" s="1" t="s">
        <v>25</v>
      </c>
      <c r="Q96" s="1" t="s">
        <v>454</v>
      </c>
      <c r="R96">
        <v>2003</v>
      </c>
      <c r="S96">
        <v>23</v>
      </c>
      <c r="T96" s="1" t="s">
        <v>39</v>
      </c>
      <c r="U96" s="1" t="s">
        <v>40</v>
      </c>
      <c r="V96" s="1" t="s">
        <v>454</v>
      </c>
    </row>
    <row r="97" spans="1:22" x14ac:dyDescent="0.3">
      <c r="A97" s="1" t="s">
        <v>22</v>
      </c>
      <c r="B97" s="1" t="s">
        <v>23</v>
      </c>
      <c r="C97" s="1" t="s">
        <v>24</v>
      </c>
      <c r="D97" s="1" t="s">
        <v>25</v>
      </c>
      <c r="E97">
        <v>23.7</v>
      </c>
      <c r="F97">
        <v>21</v>
      </c>
      <c r="G97">
        <v>15</v>
      </c>
      <c r="H97">
        <v>2017</v>
      </c>
      <c r="J97" s="1" t="s">
        <v>25</v>
      </c>
      <c r="K97" s="1" t="s">
        <v>25</v>
      </c>
      <c r="L97">
        <v>6200000</v>
      </c>
      <c r="M97">
        <v>261603</v>
      </c>
      <c r="N97" s="1" t="s">
        <v>454</v>
      </c>
      <c r="O97" s="1" t="s">
        <v>25</v>
      </c>
      <c r="Q97" s="1" t="s">
        <v>454</v>
      </c>
      <c r="R97">
        <v>2017</v>
      </c>
      <c r="S97">
        <v>9</v>
      </c>
      <c r="T97" s="1" t="s">
        <v>142</v>
      </c>
      <c r="U97" s="1" t="s">
        <v>30</v>
      </c>
      <c r="V97" s="1" t="s">
        <v>454</v>
      </c>
    </row>
    <row r="98" spans="1:22" x14ac:dyDescent="0.3">
      <c r="A98" s="1" t="s">
        <v>22</v>
      </c>
      <c r="B98" s="1" t="s">
        <v>23</v>
      </c>
      <c r="C98" s="1" t="s">
        <v>24</v>
      </c>
      <c r="D98" s="1" t="s">
        <v>25</v>
      </c>
      <c r="E98">
        <v>19</v>
      </c>
      <c r="F98">
        <v>5</v>
      </c>
      <c r="G98">
        <v>3</v>
      </c>
      <c r="H98">
        <v>1971</v>
      </c>
      <c r="J98" s="1" t="s">
        <v>131</v>
      </c>
      <c r="K98" s="1" t="s">
        <v>132</v>
      </c>
      <c r="L98">
        <v>4500000</v>
      </c>
      <c r="M98">
        <v>236842</v>
      </c>
      <c r="N98" s="1" t="s">
        <v>454</v>
      </c>
      <c r="O98" s="1" t="s">
        <v>58</v>
      </c>
      <c r="P98">
        <v>31</v>
      </c>
      <c r="Q98" s="1" t="s">
        <v>453</v>
      </c>
      <c r="R98">
        <v>1971</v>
      </c>
      <c r="S98">
        <v>55</v>
      </c>
      <c r="T98" s="1" t="s">
        <v>74</v>
      </c>
      <c r="U98" s="1" t="s">
        <v>75</v>
      </c>
      <c r="V98" s="1" t="s">
        <v>454</v>
      </c>
    </row>
    <row r="99" spans="1:22" x14ac:dyDescent="0.3">
      <c r="A99" s="1" t="s">
        <v>22</v>
      </c>
      <c r="B99" s="1" t="s">
        <v>23</v>
      </c>
      <c r="C99" s="1" t="s">
        <v>76</v>
      </c>
      <c r="D99" s="1" t="s">
        <v>25</v>
      </c>
      <c r="E99">
        <v>44.3</v>
      </c>
      <c r="F99">
        <v>7</v>
      </c>
      <c r="G99">
        <v>7</v>
      </c>
      <c r="H99">
        <v>2004</v>
      </c>
      <c r="J99" s="1" t="s">
        <v>151</v>
      </c>
      <c r="K99" s="1" t="s">
        <v>57</v>
      </c>
      <c r="L99">
        <v>7199000</v>
      </c>
      <c r="M99">
        <v>162506</v>
      </c>
      <c r="N99" s="1" t="s">
        <v>454</v>
      </c>
      <c r="O99" s="1" t="s">
        <v>58</v>
      </c>
      <c r="P99">
        <v>20</v>
      </c>
      <c r="Q99" s="1" t="s">
        <v>453</v>
      </c>
      <c r="R99">
        <v>2004</v>
      </c>
      <c r="S99">
        <v>22</v>
      </c>
      <c r="T99" s="1" t="s">
        <v>39</v>
      </c>
      <c r="U99" s="1" t="s">
        <v>40</v>
      </c>
      <c r="V99" s="1" t="s">
        <v>454</v>
      </c>
    </row>
    <row r="100" spans="1:22" x14ac:dyDescent="0.3">
      <c r="A100" s="1" t="s">
        <v>31</v>
      </c>
      <c r="B100" s="1" t="s">
        <v>23</v>
      </c>
      <c r="C100" s="1" t="s">
        <v>76</v>
      </c>
      <c r="D100" s="1" t="s">
        <v>25</v>
      </c>
      <c r="E100">
        <v>33.4</v>
      </c>
      <c r="F100">
        <v>5</v>
      </c>
      <c r="G100">
        <v>2</v>
      </c>
      <c r="H100">
        <v>1964</v>
      </c>
      <c r="J100" s="1" t="s">
        <v>112</v>
      </c>
      <c r="K100" s="1" t="s">
        <v>79</v>
      </c>
      <c r="L100">
        <v>7650000</v>
      </c>
      <c r="M100">
        <v>229042</v>
      </c>
      <c r="N100" s="1" t="s">
        <v>454</v>
      </c>
      <c r="O100" s="1" t="s">
        <v>80</v>
      </c>
      <c r="P100">
        <v>20</v>
      </c>
      <c r="Q100" s="1" t="s">
        <v>453</v>
      </c>
      <c r="R100">
        <v>1964</v>
      </c>
      <c r="S100">
        <v>62</v>
      </c>
      <c r="T100" s="1" t="s">
        <v>74</v>
      </c>
      <c r="U100" s="1" t="s">
        <v>75</v>
      </c>
      <c r="V100" s="1" t="s">
        <v>454</v>
      </c>
    </row>
    <row r="101" spans="1:22" x14ac:dyDescent="0.3">
      <c r="A101" s="1" t="s">
        <v>22</v>
      </c>
      <c r="B101" s="1" t="s">
        <v>23</v>
      </c>
      <c r="C101" s="1" t="s">
        <v>24</v>
      </c>
      <c r="D101" s="1" t="s">
        <v>25</v>
      </c>
      <c r="E101">
        <v>18</v>
      </c>
      <c r="F101">
        <v>5</v>
      </c>
      <c r="G101">
        <v>5</v>
      </c>
      <c r="H101">
        <v>1968</v>
      </c>
      <c r="J101" s="1" t="s">
        <v>152</v>
      </c>
      <c r="K101" s="1" t="s">
        <v>153</v>
      </c>
      <c r="L101">
        <v>4390000</v>
      </c>
      <c r="M101">
        <v>243889</v>
      </c>
      <c r="N101" s="1" t="s">
        <v>454</v>
      </c>
      <c r="O101" s="1" t="s">
        <v>97</v>
      </c>
      <c r="P101">
        <v>31</v>
      </c>
      <c r="Q101" s="1" t="s">
        <v>453</v>
      </c>
      <c r="R101">
        <v>1968</v>
      </c>
      <c r="S101">
        <v>58</v>
      </c>
      <c r="T101" s="1" t="s">
        <v>74</v>
      </c>
      <c r="U101" s="1" t="s">
        <v>75</v>
      </c>
      <c r="V101" s="1" t="s">
        <v>454</v>
      </c>
    </row>
    <row r="102" spans="1:22" x14ac:dyDescent="0.3">
      <c r="A102" s="1" t="s">
        <v>22</v>
      </c>
      <c r="B102" s="1" t="s">
        <v>23</v>
      </c>
      <c r="C102" s="1" t="s">
        <v>33</v>
      </c>
      <c r="D102" s="1" t="s">
        <v>25</v>
      </c>
      <c r="E102">
        <v>17.600000000000001</v>
      </c>
      <c r="F102">
        <v>5</v>
      </c>
      <c r="G102">
        <v>4</v>
      </c>
      <c r="H102">
        <v>1985</v>
      </c>
      <c r="J102" s="1" t="s">
        <v>25</v>
      </c>
      <c r="K102" s="1" t="s">
        <v>25</v>
      </c>
      <c r="L102">
        <v>4090000</v>
      </c>
      <c r="M102">
        <v>232386</v>
      </c>
      <c r="N102" s="1" t="s">
        <v>454</v>
      </c>
      <c r="O102" s="1" t="s">
        <v>25</v>
      </c>
      <c r="Q102" s="1" t="s">
        <v>454</v>
      </c>
      <c r="R102">
        <v>1985</v>
      </c>
      <c r="S102">
        <v>41</v>
      </c>
      <c r="T102" s="1" t="s">
        <v>60</v>
      </c>
      <c r="U102" s="1" t="s">
        <v>75</v>
      </c>
      <c r="V102" s="1" t="s">
        <v>454</v>
      </c>
    </row>
    <row r="103" spans="1:22" x14ac:dyDescent="0.3">
      <c r="A103" s="1" t="s">
        <v>22</v>
      </c>
      <c r="B103" s="1" t="s">
        <v>23</v>
      </c>
      <c r="C103" s="1" t="s">
        <v>24</v>
      </c>
      <c r="D103" s="1" t="s">
        <v>25</v>
      </c>
      <c r="E103">
        <v>31.7</v>
      </c>
      <c r="F103">
        <v>22</v>
      </c>
      <c r="G103">
        <v>13</v>
      </c>
      <c r="H103">
        <v>2026</v>
      </c>
      <c r="J103" s="1" t="s">
        <v>25</v>
      </c>
      <c r="K103" s="1" t="s">
        <v>25</v>
      </c>
      <c r="L103">
        <v>5600000</v>
      </c>
      <c r="M103">
        <v>176656</v>
      </c>
      <c r="N103" s="1" t="s">
        <v>454</v>
      </c>
      <c r="O103" s="1" t="s">
        <v>25</v>
      </c>
      <c r="Q103" s="1" t="s">
        <v>454</v>
      </c>
      <c r="R103">
        <v>2026</v>
      </c>
      <c r="S103">
        <v>0</v>
      </c>
      <c r="T103" s="1" t="s">
        <v>29</v>
      </c>
      <c r="U103" s="1" t="s">
        <v>30</v>
      </c>
      <c r="V103" s="1" t="s">
        <v>454</v>
      </c>
    </row>
    <row r="104" spans="1:22" x14ac:dyDescent="0.3">
      <c r="A104" s="1" t="s">
        <v>22</v>
      </c>
      <c r="B104" s="1" t="s">
        <v>23</v>
      </c>
      <c r="C104" s="1" t="s">
        <v>33</v>
      </c>
      <c r="D104" s="1" t="s">
        <v>25</v>
      </c>
      <c r="E104">
        <v>33</v>
      </c>
      <c r="F104">
        <v>23</v>
      </c>
      <c r="G104">
        <v>16</v>
      </c>
      <c r="H104">
        <v>2023</v>
      </c>
      <c r="J104" s="1" t="s">
        <v>25</v>
      </c>
      <c r="K104" s="1" t="s">
        <v>25</v>
      </c>
      <c r="L104">
        <v>6999000</v>
      </c>
      <c r="M104">
        <v>212091</v>
      </c>
      <c r="N104" s="1" t="s">
        <v>454</v>
      </c>
      <c r="O104" s="1" t="s">
        <v>25</v>
      </c>
      <c r="Q104" s="1" t="s">
        <v>454</v>
      </c>
      <c r="R104">
        <v>2023</v>
      </c>
      <c r="S104">
        <v>3</v>
      </c>
      <c r="T104" s="1" t="s">
        <v>29</v>
      </c>
      <c r="U104" s="1" t="s">
        <v>30</v>
      </c>
      <c r="V104" s="1" t="s">
        <v>454</v>
      </c>
    </row>
    <row r="105" spans="1:22" x14ac:dyDescent="0.3">
      <c r="A105" s="1" t="s">
        <v>22</v>
      </c>
      <c r="B105" s="1" t="s">
        <v>23</v>
      </c>
      <c r="C105" s="1" t="s">
        <v>24</v>
      </c>
      <c r="D105" s="1" t="s">
        <v>25</v>
      </c>
      <c r="E105">
        <v>24</v>
      </c>
      <c r="F105">
        <v>5</v>
      </c>
      <c r="G105">
        <v>4</v>
      </c>
      <c r="H105">
        <v>1965</v>
      </c>
      <c r="J105" s="1" t="s">
        <v>154</v>
      </c>
      <c r="K105" s="1" t="s">
        <v>57</v>
      </c>
      <c r="L105">
        <v>6250000</v>
      </c>
      <c r="M105">
        <v>260417</v>
      </c>
      <c r="N105" s="1" t="s">
        <v>454</v>
      </c>
      <c r="O105" s="1" t="s">
        <v>58</v>
      </c>
      <c r="P105">
        <v>15</v>
      </c>
      <c r="Q105" s="1" t="s">
        <v>453</v>
      </c>
      <c r="R105">
        <v>1965</v>
      </c>
      <c r="S105">
        <v>61</v>
      </c>
      <c r="T105" s="1" t="s">
        <v>74</v>
      </c>
      <c r="U105" s="1" t="s">
        <v>75</v>
      </c>
      <c r="V105" s="1" t="s">
        <v>454</v>
      </c>
    </row>
    <row r="106" spans="1:22" x14ac:dyDescent="0.3">
      <c r="A106" s="1" t="s">
        <v>22</v>
      </c>
      <c r="B106" s="1" t="s">
        <v>23</v>
      </c>
      <c r="C106" s="1" t="s">
        <v>84</v>
      </c>
      <c r="D106" s="1" t="s">
        <v>25</v>
      </c>
      <c r="E106">
        <v>19.5</v>
      </c>
      <c r="F106">
        <v>5</v>
      </c>
      <c r="G106">
        <v>3</v>
      </c>
      <c r="H106">
        <v>1956</v>
      </c>
      <c r="J106" s="1" t="s">
        <v>155</v>
      </c>
      <c r="K106" s="1" t="s">
        <v>156</v>
      </c>
      <c r="L106">
        <v>4690000</v>
      </c>
      <c r="M106">
        <v>240513</v>
      </c>
      <c r="N106" s="1" t="s">
        <v>454</v>
      </c>
      <c r="O106" s="1" t="s">
        <v>67</v>
      </c>
      <c r="P106">
        <v>15</v>
      </c>
      <c r="Q106" s="1" t="s">
        <v>453</v>
      </c>
      <c r="R106">
        <v>1956</v>
      </c>
      <c r="S106">
        <v>70</v>
      </c>
      <c r="T106" s="1" t="s">
        <v>74</v>
      </c>
      <c r="U106" s="1" t="s">
        <v>75</v>
      </c>
      <c r="V106" s="1" t="s">
        <v>454</v>
      </c>
    </row>
    <row r="107" spans="1:22" x14ac:dyDescent="0.3">
      <c r="A107" s="1" t="s">
        <v>22</v>
      </c>
      <c r="B107" s="1" t="s">
        <v>23</v>
      </c>
      <c r="C107" s="1" t="s">
        <v>33</v>
      </c>
      <c r="D107" s="1" t="s">
        <v>25</v>
      </c>
      <c r="E107">
        <v>19</v>
      </c>
      <c r="F107">
        <v>5</v>
      </c>
      <c r="G107">
        <v>1</v>
      </c>
      <c r="H107">
        <v>1968</v>
      </c>
      <c r="J107" s="1" t="s">
        <v>100</v>
      </c>
      <c r="K107" s="1" t="s">
        <v>96</v>
      </c>
      <c r="L107">
        <v>5490000</v>
      </c>
      <c r="M107">
        <v>288947</v>
      </c>
      <c r="N107" s="1" t="s">
        <v>454</v>
      </c>
      <c r="O107" s="1" t="s">
        <v>97</v>
      </c>
      <c r="P107">
        <v>20</v>
      </c>
      <c r="Q107" s="1" t="s">
        <v>453</v>
      </c>
      <c r="R107">
        <v>1968</v>
      </c>
      <c r="S107">
        <v>58</v>
      </c>
      <c r="T107" s="1" t="s">
        <v>74</v>
      </c>
      <c r="U107" s="1" t="s">
        <v>75</v>
      </c>
      <c r="V107" s="1" t="s">
        <v>454</v>
      </c>
    </row>
    <row r="108" spans="1:22" x14ac:dyDescent="0.3">
      <c r="A108" s="1" t="s">
        <v>22</v>
      </c>
      <c r="B108" s="1" t="s">
        <v>23</v>
      </c>
      <c r="C108" s="1" t="s">
        <v>76</v>
      </c>
      <c r="D108" s="1" t="s">
        <v>25</v>
      </c>
      <c r="E108">
        <v>18.2</v>
      </c>
      <c r="F108">
        <v>9</v>
      </c>
      <c r="G108">
        <v>6</v>
      </c>
      <c r="H108">
        <v>1977</v>
      </c>
      <c r="J108" s="1" t="s">
        <v>62</v>
      </c>
      <c r="K108" s="1" t="s">
        <v>57</v>
      </c>
      <c r="L108">
        <v>4849999</v>
      </c>
      <c r="M108">
        <v>266483</v>
      </c>
      <c r="N108" s="1" t="s">
        <v>454</v>
      </c>
      <c r="O108" s="1" t="s">
        <v>58</v>
      </c>
      <c r="P108">
        <v>15</v>
      </c>
      <c r="Q108" s="1" t="s">
        <v>453</v>
      </c>
      <c r="R108">
        <v>1977</v>
      </c>
      <c r="S108">
        <v>49</v>
      </c>
      <c r="T108" s="1" t="s">
        <v>60</v>
      </c>
      <c r="U108" s="1" t="s">
        <v>40</v>
      </c>
      <c r="V108" s="1" t="s">
        <v>454</v>
      </c>
    </row>
    <row r="109" spans="1:22" x14ac:dyDescent="0.3">
      <c r="A109" s="1" t="s">
        <v>22</v>
      </c>
      <c r="B109" s="1" t="s">
        <v>23</v>
      </c>
      <c r="C109" s="1" t="s">
        <v>76</v>
      </c>
      <c r="D109" s="1" t="s">
        <v>25</v>
      </c>
      <c r="E109">
        <v>22.3</v>
      </c>
      <c r="F109">
        <v>5</v>
      </c>
      <c r="G109">
        <v>3</v>
      </c>
      <c r="H109">
        <v>1972</v>
      </c>
      <c r="J109" s="1" t="s">
        <v>157</v>
      </c>
      <c r="K109" s="1" t="s">
        <v>79</v>
      </c>
      <c r="L109">
        <v>4499999</v>
      </c>
      <c r="M109">
        <v>201794</v>
      </c>
      <c r="N109" s="1" t="s">
        <v>454</v>
      </c>
      <c r="O109" s="1" t="s">
        <v>80</v>
      </c>
      <c r="P109">
        <v>30</v>
      </c>
      <c r="Q109" s="1" t="s">
        <v>453</v>
      </c>
      <c r="R109">
        <v>1972</v>
      </c>
      <c r="S109">
        <v>54</v>
      </c>
      <c r="T109" s="1" t="s">
        <v>74</v>
      </c>
      <c r="U109" s="1" t="s">
        <v>75</v>
      </c>
      <c r="V109" s="1" t="s">
        <v>454</v>
      </c>
    </row>
    <row r="110" spans="1:22" x14ac:dyDescent="0.3">
      <c r="A110" s="1" t="s">
        <v>31</v>
      </c>
      <c r="B110" s="1" t="s">
        <v>23</v>
      </c>
      <c r="C110" s="1" t="s">
        <v>24</v>
      </c>
      <c r="D110" s="1" t="s">
        <v>25</v>
      </c>
      <c r="E110">
        <v>31.4</v>
      </c>
      <c r="F110">
        <v>5</v>
      </c>
      <c r="G110">
        <v>2</v>
      </c>
      <c r="H110">
        <v>1972</v>
      </c>
      <c r="J110" s="1" t="s">
        <v>158</v>
      </c>
      <c r="K110" s="1" t="s">
        <v>37</v>
      </c>
      <c r="L110">
        <v>7000000</v>
      </c>
      <c r="M110">
        <v>222930</v>
      </c>
      <c r="N110" s="1" t="s">
        <v>454</v>
      </c>
      <c r="O110" s="1" t="s">
        <v>38</v>
      </c>
      <c r="P110">
        <v>10</v>
      </c>
      <c r="Q110" s="1" t="s">
        <v>453</v>
      </c>
      <c r="R110">
        <v>1972</v>
      </c>
      <c r="S110">
        <v>54</v>
      </c>
      <c r="T110" s="1" t="s">
        <v>74</v>
      </c>
      <c r="U110" s="1" t="s">
        <v>75</v>
      </c>
      <c r="V110" s="1" t="s">
        <v>454</v>
      </c>
    </row>
    <row r="111" spans="1:22" x14ac:dyDescent="0.3">
      <c r="A111" s="1" t="s">
        <v>22</v>
      </c>
      <c r="B111" s="1" t="s">
        <v>23</v>
      </c>
      <c r="C111" s="1" t="s">
        <v>24</v>
      </c>
      <c r="D111" s="1" t="s">
        <v>25</v>
      </c>
      <c r="E111">
        <v>19</v>
      </c>
      <c r="F111">
        <v>4</v>
      </c>
      <c r="G111">
        <v>4</v>
      </c>
      <c r="H111">
        <v>1961</v>
      </c>
      <c r="J111" s="1" t="s">
        <v>159</v>
      </c>
      <c r="K111" s="1" t="s">
        <v>96</v>
      </c>
      <c r="L111">
        <v>4690000</v>
      </c>
      <c r="M111">
        <v>246842</v>
      </c>
      <c r="N111" s="1" t="s">
        <v>454</v>
      </c>
      <c r="O111" s="1" t="s">
        <v>58</v>
      </c>
      <c r="P111">
        <v>15</v>
      </c>
      <c r="Q111" s="1" t="s">
        <v>453</v>
      </c>
      <c r="R111">
        <v>1961</v>
      </c>
      <c r="S111">
        <v>65</v>
      </c>
      <c r="T111" s="1" t="s">
        <v>74</v>
      </c>
      <c r="U111" s="1" t="s">
        <v>75</v>
      </c>
      <c r="V111" s="1" t="s">
        <v>454</v>
      </c>
    </row>
    <row r="112" spans="1:22" x14ac:dyDescent="0.3">
      <c r="A112" s="1" t="s">
        <v>22</v>
      </c>
      <c r="B112" s="1" t="s">
        <v>23</v>
      </c>
      <c r="C112" s="1" t="s">
        <v>33</v>
      </c>
      <c r="D112" s="1" t="s">
        <v>25</v>
      </c>
      <c r="E112">
        <v>28</v>
      </c>
      <c r="F112">
        <v>25</v>
      </c>
      <c r="G112">
        <v>21</v>
      </c>
      <c r="H112">
        <v>2023</v>
      </c>
      <c r="J112" s="1" t="s">
        <v>25</v>
      </c>
      <c r="K112" s="1" t="s">
        <v>25</v>
      </c>
      <c r="L112">
        <v>7150000</v>
      </c>
      <c r="M112">
        <v>255357</v>
      </c>
      <c r="N112" s="1" t="s">
        <v>454</v>
      </c>
      <c r="O112" s="1" t="s">
        <v>25</v>
      </c>
      <c r="Q112" s="1" t="s">
        <v>454</v>
      </c>
      <c r="R112">
        <v>2023</v>
      </c>
      <c r="S112">
        <v>3</v>
      </c>
      <c r="T112" s="1" t="s">
        <v>29</v>
      </c>
      <c r="U112" s="1" t="s">
        <v>30</v>
      </c>
      <c r="V112" s="1" t="s">
        <v>454</v>
      </c>
    </row>
    <row r="113" spans="1:22" x14ac:dyDescent="0.3">
      <c r="A113" s="1" t="s">
        <v>22</v>
      </c>
      <c r="B113" s="1" t="s">
        <v>23</v>
      </c>
      <c r="C113" s="1" t="s">
        <v>84</v>
      </c>
      <c r="D113" s="1" t="s">
        <v>25</v>
      </c>
      <c r="E113">
        <v>19</v>
      </c>
      <c r="F113">
        <v>5</v>
      </c>
      <c r="G113">
        <v>4</v>
      </c>
      <c r="H113">
        <v>1965</v>
      </c>
      <c r="J113" s="1" t="s">
        <v>160</v>
      </c>
      <c r="K113" s="1" t="s">
        <v>156</v>
      </c>
      <c r="L113">
        <v>4700000</v>
      </c>
      <c r="M113">
        <v>247368</v>
      </c>
      <c r="N113" s="1" t="s">
        <v>454</v>
      </c>
      <c r="O113" s="1" t="s">
        <v>67</v>
      </c>
      <c r="P113">
        <v>20</v>
      </c>
      <c r="Q113" s="1" t="s">
        <v>453</v>
      </c>
      <c r="R113">
        <v>1965</v>
      </c>
      <c r="S113">
        <v>61</v>
      </c>
      <c r="T113" s="1" t="s">
        <v>74</v>
      </c>
      <c r="U113" s="1" t="s">
        <v>75</v>
      </c>
      <c r="V113" s="1" t="s">
        <v>454</v>
      </c>
    </row>
    <row r="114" spans="1:22" x14ac:dyDescent="0.3">
      <c r="A114" s="1" t="s">
        <v>22</v>
      </c>
      <c r="B114" s="1" t="s">
        <v>23</v>
      </c>
      <c r="C114" s="1" t="s">
        <v>33</v>
      </c>
      <c r="D114" s="1" t="s">
        <v>25</v>
      </c>
      <c r="E114">
        <v>25</v>
      </c>
      <c r="F114">
        <v>24</v>
      </c>
      <c r="G114">
        <v>6</v>
      </c>
      <c r="H114">
        <v>2023</v>
      </c>
      <c r="J114" s="1" t="s">
        <v>25</v>
      </c>
      <c r="K114" s="1" t="s">
        <v>25</v>
      </c>
      <c r="L114">
        <v>7100000</v>
      </c>
      <c r="M114">
        <v>284000</v>
      </c>
      <c r="N114" s="1" t="s">
        <v>454</v>
      </c>
      <c r="O114" s="1" t="s">
        <v>25</v>
      </c>
      <c r="Q114" s="1" t="s">
        <v>454</v>
      </c>
      <c r="R114">
        <v>2023</v>
      </c>
      <c r="S114">
        <v>3</v>
      </c>
      <c r="T114" s="1" t="s">
        <v>29</v>
      </c>
      <c r="U114" s="1" t="s">
        <v>30</v>
      </c>
      <c r="V114" s="1" t="s">
        <v>454</v>
      </c>
    </row>
    <row r="115" spans="1:22" x14ac:dyDescent="0.3">
      <c r="A115" s="1" t="s">
        <v>22</v>
      </c>
      <c r="B115" s="1" t="s">
        <v>23</v>
      </c>
      <c r="C115" s="1" t="s">
        <v>24</v>
      </c>
      <c r="D115" s="1" t="s">
        <v>25</v>
      </c>
      <c r="E115">
        <v>19</v>
      </c>
      <c r="F115">
        <v>9</v>
      </c>
      <c r="G115">
        <v>8</v>
      </c>
      <c r="H115">
        <v>1980</v>
      </c>
      <c r="J115" s="1" t="s">
        <v>99</v>
      </c>
      <c r="K115" s="1" t="s">
        <v>37</v>
      </c>
      <c r="L115">
        <v>4280000</v>
      </c>
      <c r="M115">
        <v>225263</v>
      </c>
      <c r="N115" s="1" t="s">
        <v>454</v>
      </c>
      <c r="O115" s="1" t="s">
        <v>49</v>
      </c>
      <c r="P115">
        <v>10</v>
      </c>
      <c r="Q115" s="1" t="s">
        <v>453</v>
      </c>
      <c r="R115">
        <v>1980</v>
      </c>
      <c r="S115">
        <v>46</v>
      </c>
      <c r="T115" s="1" t="s">
        <v>60</v>
      </c>
      <c r="U115" s="1" t="s">
        <v>40</v>
      </c>
      <c r="V115" s="1" t="s">
        <v>454</v>
      </c>
    </row>
    <row r="116" spans="1:22" x14ac:dyDescent="0.3">
      <c r="A116" s="1" t="s">
        <v>22</v>
      </c>
      <c r="B116" s="1" t="s">
        <v>23</v>
      </c>
      <c r="C116" s="1" t="s">
        <v>76</v>
      </c>
      <c r="D116" s="1" t="s">
        <v>25</v>
      </c>
      <c r="E116">
        <v>13</v>
      </c>
      <c r="F116">
        <v>5</v>
      </c>
      <c r="G116">
        <v>5</v>
      </c>
      <c r="H116">
        <v>1980</v>
      </c>
      <c r="J116" s="1" t="s">
        <v>157</v>
      </c>
      <c r="K116" s="1" t="s">
        <v>79</v>
      </c>
      <c r="L116">
        <v>3790000</v>
      </c>
      <c r="M116">
        <v>291538</v>
      </c>
      <c r="N116" s="1" t="s">
        <v>454</v>
      </c>
      <c r="O116" s="1" t="s">
        <v>80</v>
      </c>
      <c r="P116">
        <v>30</v>
      </c>
      <c r="Q116" s="1" t="s">
        <v>453</v>
      </c>
      <c r="R116">
        <v>1980</v>
      </c>
      <c r="S116">
        <v>46</v>
      </c>
      <c r="T116" s="1" t="s">
        <v>60</v>
      </c>
      <c r="U116" s="1" t="s">
        <v>75</v>
      </c>
      <c r="V116" s="1" t="s">
        <v>454</v>
      </c>
    </row>
    <row r="117" spans="1:22" x14ac:dyDescent="0.3">
      <c r="A117" s="1" t="s">
        <v>22</v>
      </c>
      <c r="B117" s="1" t="s">
        <v>23</v>
      </c>
      <c r="C117" s="1" t="s">
        <v>76</v>
      </c>
      <c r="D117" s="1" t="s">
        <v>25</v>
      </c>
      <c r="E117">
        <v>42</v>
      </c>
      <c r="F117">
        <v>5</v>
      </c>
      <c r="G117">
        <v>2</v>
      </c>
      <c r="H117">
        <v>2005</v>
      </c>
      <c r="J117" s="1" t="s">
        <v>112</v>
      </c>
      <c r="K117" s="1" t="s">
        <v>79</v>
      </c>
      <c r="L117">
        <v>12890000</v>
      </c>
      <c r="M117">
        <v>306905</v>
      </c>
      <c r="N117" s="1" t="s">
        <v>454</v>
      </c>
      <c r="O117" s="1" t="s">
        <v>80</v>
      </c>
      <c r="P117">
        <v>20</v>
      </c>
      <c r="Q117" s="1" t="s">
        <v>453</v>
      </c>
      <c r="R117">
        <v>2005</v>
      </c>
      <c r="S117">
        <v>21</v>
      </c>
      <c r="T117" s="1" t="s">
        <v>39</v>
      </c>
      <c r="U117" s="1" t="s">
        <v>75</v>
      </c>
      <c r="V117" s="1" t="s">
        <v>454</v>
      </c>
    </row>
    <row r="118" spans="1:22" x14ac:dyDescent="0.3">
      <c r="A118" s="1" t="s">
        <v>31</v>
      </c>
      <c r="B118" s="1" t="s">
        <v>23</v>
      </c>
      <c r="C118" s="1" t="s">
        <v>84</v>
      </c>
      <c r="D118" s="1" t="s">
        <v>25</v>
      </c>
      <c r="E118">
        <v>30.9</v>
      </c>
      <c r="F118">
        <v>5</v>
      </c>
      <c r="G118">
        <v>5</v>
      </c>
      <c r="H118">
        <v>1974</v>
      </c>
      <c r="J118" s="1" t="s">
        <v>161</v>
      </c>
      <c r="K118" s="1" t="s">
        <v>119</v>
      </c>
      <c r="L118">
        <v>3900000</v>
      </c>
      <c r="M118">
        <v>126214</v>
      </c>
      <c r="N118" s="1" t="s">
        <v>454</v>
      </c>
      <c r="O118" s="1" t="s">
        <v>120</v>
      </c>
      <c r="P118">
        <v>31</v>
      </c>
      <c r="Q118" s="1" t="s">
        <v>453</v>
      </c>
      <c r="R118">
        <v>1974</v>
      </c>
      <c r="S118">
        <v>52</v>
      </c>
      <c r="T118" s="1" t="s">
        <v>74</v>
      </c>
      <c r="U118" s="1" t="s">
        <v>75</v>
      </c>
      <c r="V118" s="1" t="s">
        <v>454</v>
      </c>
    </row>
    <row r="119" spans="1:22" x14ac:dyDescent="0.3">
      <c r="A119" s="1" t="s">
        <v>31</v>
      </c>
      <c r="B119" s="1" t="s">
        <v>32</v>
      </c>
      <c r="C119" s="1" t="s">
        <v>33</v>
      </c>
      <c r="D119" s="1" t="s">
        <v>94</v>
      </c>
      <c r="E119">
        <v>39.5</v>
      </c>
      <c r="F119">
        <v>25</v>
      </c>
      <c r="G119">
        <v>22</v>
      </c>
      <c r="I119">
        <v>2028</v>
      </c>
      <c r="J119" s="1" t="s">
        <v>100</v>
      </c>
      <c r="K119" s="1" t="s">
        <v>96</v>
      </c>
      <c r="L119">
        <v>8080000</v>
      </c>
      <c r="M119">
        <v>204557</v>
      </c>
      <c r="N119" s="1" t="s">
        <v>453</v>
      </c>
      <c r="O119" s="1" t="s">
        <v>97</v>
      </c>
      <c r="P119">
        <v>20</v>
      </c>
      <c r="Q119" s="1" t="s">
        <v>453</v>
      </c>
      <c r="R119">
        <v>2028</v>
      </c>
      <c r="S119">
        <v>-2</v>
      </c>
      <c r="T119" s="1" t="s">
        <v>35</v>
      </c>
      <c r="U119" s="1" t="s">
        <v>30</v>
      </c>
      <c r="V119" s="1" t="s">
        <v>454</v>
      </c>
    </row>
    <row r="120" spans="1:22" x14ac:dyDescent="0.3">
      <c r="A120" s="1" t="s">
        <v>31</v>
      </c>
      <c r="B120" s="1" t="s">
        <v>23</v>
      </c>
      <c r="C120" s="1" t="s">
        <v>52</v>
      </c>
      <c r="D120" s="1" t="s">
        <v>25</v>
      </c>
      <c r="E120">
        <v>32</v>
      </c>
      <c r="F120">
        <v>5</v>
      </c>
      <c r="G120">
        <v>2</v>
      </c>
      <c r="H120">
        <v>1966</v>
      </c>
      <c r="J120" s="1" t="s">
        <v>162</v>
      </c>
      <c r="K120" s="1" t="s">
        <v>71</v>
      </c>
      <c r="L120">
        <v>6490000</v>
      </c>
      <c r="M120">
        <v>202812</v>
      </c>
      <c r="N120" s="1" t="s">
        <v>454</v>
      </c>
      <c r="O120" s="1" t="s">
        <v>127</v>
      </c>
      <c r="P120">
        <v>30</v>
      </c>
      <c r="Q120" s="1" t="s">
        <v>453</v>
      </c>
      <c r="R120">
        <v>1966</v>
      </c>
      <c r="S120">
        <v>60</v>
      </c>
      <c r="T120" s="1" t="s">
        <v>74</v>
      </c>
      <c r="U120" s="1" t="s">
        <v>75</v>
      </c>
      <c r="V120" s="1" t="s">
        <v>454</v>
      </c>
    </row>
    <row r="121" spans="1:22" x14ac:dyDescent="0.3">
      <c r="A121" s="1" t="s">
        <v>22</v>
      </c>
      <c r="B121" s="1" t="s">
        <v>23</v>
      </c>
      <c r="C121" s="1" t="s">
        <v>76</v>
      </c>
      <c r="D121" s="1" t="s">
        <v>25</v>
      </c>
      <c r="E121">
        <v>13.9</v>
      </c>
      <c r="F121">
        <v>9</v>
      </c>
      <c r="G121">
        <v>2</v>
      </c>
      <c r="H121">
        <v>1974</v>
      </c>
      <c r="J121" s="1" t="s">
        <v>112</v>
      </c>
      <c r="K121" s="1" t="s">
        <v>79</v>
      </c>
      <c r="L121">
        <v>3890000</v>
      </c>
      <c r="M121">
        <v>279856</v>
      </c>
      <c r="N121" s="1" t="s">
        <v>454</v>
      </c>
      <c r="O121" s="1" t="s">
        <v>80</v>
      </c>
      <c r="P121">
        <v>20</v>
      </c>
      <c r="Q121" s="1" t="s">
        <v>453</v>
      </c>
      <c r="R121">
        <v>1974</v>
      </c>
      <c r="S121">
        <v>52</v>
      </c>
      <c r="T121" s="1" t="s">
        <v>74</v>
      </c>
      <c r="U121" s="1" t="s">
        <v>40</v>
      </c>
      <c r="V121" s="1" t="s">
        <v>454</v>
      </c>
    </row>
    <row r="122" spans="1:22" x14ac:dyDescent="0.3">
      <c r="A122" s="1" t="s">
        <v>22</v>
      </c>
      <c r="B122" s="1" t="s">
        <v>23</v>
      </c>
      <c r="C122" s="1" t="s">
        <v>68</v>
      </c>
      <c r="D122" s="1" t="s">
        <v>25</v>
      </c>
      <c r="E122">
        <v>21</v>
      </c>
      <c r="F122">
        <v>10</v>
      </c>
      <c r="G122">
        <v>1</v>
      </c>
      <c r="H122">
        <v>2002</v>
      </c>
      <c r="J122" s="1" t="s">
        <v>163</v>
      </c>
      <c r="K122" s="1" t="s">
        <v>71</v>
      </c>
      <c r="L122">
        <v>5000000</v>
      </c>
      <c r="M122">
        <v>238095</v>
      </c>
      <c r="N122" s="1" t="s">
        <v>454</v>
      </c>
      <c r="O122" s="1" t="s">
        <v>72</v>
      </c>
      <c r="P122">
        <v>20</v>
      </c>
      <c r="Q122" s="1" t="s">
        <v>453</v>
      </c>
      <c r="R122">
        <v>2002</v>
      </c>
      <c r="S122">
        <v>24</v>
      </c>
      <c r="T122" s="1" t="s">
        <v>39</v>
      </c>
      <c r="U122" s="1" t="s">
        <v>44</v>
      </c>
      <c r="V122" s="1" t="s">
        <v>454</v>
      </c>
    </row>
    <row r="123" spans="1:22" x14ac:dyDescent="0.3">
      <c r="A123" s="1" t="s">
        <v>31</v>
      </c>
      <c r="B123" s="1" t="s">
        <v>32</v>
      </c>
      <c r="C123" s="1" t="s">
        <v>24</v>
      </c>
      <c r="D123" s="1" t="s">
        <v>109</v>
      </c>
      <c r="E123">
        <v>38.299999999999997</v>
      </c>
      <c r="F123">
        <v>9</v>
      </c>
      <c r="G123">
        <v>4</v>
      </c>
      <c r="I123">
        <v>2026</v>
      </c>
      <c r="J123" s="1" t="s">
        <v>47</v>
      </c>
      <c r="K123" s="1" t="s">
        <v>48</v>
      </c>
      <c r="L123">
        <v>9626048</v>
      </c>
      <c r="M123">
        <v>251333</v>
      </c>
      <c r="N123" s="1" t="s">
        <v>453</v>
      </c>
      <c r="O123" s="1" t="s">
        <v>49</v>
      </c>
      <c r="P123">
        <v>31</v>
      </c>
      <c r="Q123" s="1" t="s">
        <v>453</v>
      </c>
      <c r="R123">
        <v>2026</v>
      </c>
      <c r="S123">
        <v>0</v>
      </c>
      <c r="T123" s="1" t="s">
        <v>29</v>
      </c>
      <c r="U123" s="1" t="s">
        <v>40</v>
      </c>
      <c r="V123" s="1" t="s">
        <v>454</v>
      </c>
    </row>
    <row r="124" spans="1:22" x14ac:dyDescent="0.3">
      <c r="A124" s="1" t="s">
        <v>22</v>
      </c>
      <c r="B124" s="1" t="s">
        <v>23</v>
      </c>
      <c r="C124" s="1" t="s">
        <v>33</v>
      </c>
      <c r="D124" s="1" t="s">
        <v>25</v>
      </c>
      <c r="E124">
        <v>22</v>
      </c>
      <c r="F124">
        <v>5</v>
      </c>
      <c r="G124">
        <v>5</v>
      </c>
      <c r="H124">
        <v>1970</v>
      </c>
      <c r="J124" s="1" t="s">
        <v>164</v>
      </c>
      <c r="K124" s="1" t="s">
        <v>43</v>
      </c>
      <c r="L124">
        <v>4100000</v>
      </c>
      <c r="M124">
        <v>186364</v>
      </c>
      <c r="N124" s="1" t="s">
        <v>454</v>
      </c>
      <c r="O124" s="1" t="s">
        <v>97</v>
      </c>
      <c r="P124">
        <v>15</v>
      </c>
      <c r="Q124" s="1" t="s">
        <v>453</v>
      </c>
      <c r="R124">
        <v>1970</v>
      </c>
      <c r="S124">
        <v>56</v>
      </c>
      <c r="T124" s="1" t="s">
        <v>74</v>
      </c>
      <c r="U124" s="1" t="s">
        <v>75</v>
      </c>
      <c r="V124" s="1" t="s">
        <v>454</v>
      </c>
    </row>
    <row r="125" spans="1:22" x14ac:dyDescent="0.3">
      <c r="A125" s="1" t="s">
        <v>31</v>
      </c>
      <c r="B125" s="1" t="s">
        <v>23</v>
      </c>
      <c r="C125" s="1" t="s">
        <v>52</v>
      </c>
      <c r="D125" s="1" t="s">
        <v>25</v>
      </c>
      <c r="E125">
        <v>39</v>
      </c>
      <c r="F125">
        <v>9</v>
      </c>
      <c r="G125">
        <v>5</v>
      </c>
      <c r="H125">
        <v>2013</v>
      </c>
      <c r="J125" s="1" t="s">
        <v>25</v>
      </c>
      <c r="K125" s="1" t="s">
        <v>25</v>
      </c>
      <c r="L125">
        <v>5540000</v>
      </c>
      <c r="M125">
        <v>142051</v>
      </c>
      <c r="N125" s="1" t="s">
        <v>454</v>
      </c>
      <c r="O125" s="1" t="s">
        <v>25</v>
      </c>
      <c r="Q125" s="1" t="s">
        <v>454</v>
      </c>
      <c r="R125">
        <v>2013</v>
      </c>
      <c r="S125">
        <v>13</v>
      </c>
      <c r="T125" s="1" t="s">
        <v>142</v>
      </c>
      <c r="U125" s="1" t="s">
        <v>40</v>
      </c>
      <c r="V125" s="1" t="s">
        <v>454</v>
      </c>
    </row>
    <row r="126" spans="1:22" x14ac:dyDescent="0.3">
      <c r="A126" s="1" t="s">
        <v>31</v>
      </c>
      <c r="B126" s="1" t="s">
        <v>23</v>
      </c>
      <c r="C126" s="1" t="s">
        <v>24</v>
      </c>
      <c r="D126" s="1" t="s">
        <v>25</v>
      </c>
      <c r="E126">
        <v>15</v>
      </c>
      <c r="F126">
        <v>5</v>
      </c>
      <c r="G126">
        <v>3</v>
      </c>
      <c r="H126">
        <v>1960</v>
      </c>
      <c r="J126" s="1" t="s">
        <v>148</v>
      </c>
      <c r="K126" s="1" t="s">
        <v>96</v>
      </c>
      <c r="L126">
        <v>4140000</v>
      </c>
      <c r="M126">
        <v>276000</v>
      </c>
      <c r="N126" s="1" t="s">
        <v>454</v>
      </c>
      <c r="O126" s="1" t="s">
        <v>97</v>
      </c>
      <c r="P126">
        <v>15</v>
      </c>
      <c r="Q126" s="1" t="s">
        <v>453</v>
      </c>
      <c r="R126">
        <v>1960</v>
      </c>
      <c r="S126">
        <v>66</v>
      </c>
      <c r="T126" s="1" t="s">
        <v>74</v>
      </c>
      <c r="U126" s="1" t="s">
        <v>75</v>
      </c>
      <c r="V126" s="1" t="s">
        <v>454</v>
      </c>
    </row>
    <row r="127" spans="1:22" x14ac:dyDescent="0.3">
      <c r="A127" s="1" t="s">
        <v>22</v>
      </c>
      <c r="B127" s="1" t="s">
        <v>23</v>
      </c>
      <c r="C127" s="1" t="s">
        <v>68</v>
      </c>
      <c r="D127" s="1" t="s">
        <v>25</v>
      </c>
      <c r="E127">
        <v>12.9</v>
      </c>
      <c r="F127">
        <v>5</v>
      </c>
      <c r="G127">
        <v>3</v>
      </c>
      <c r="H127">
        <v>1959</v>
      </c>
      <c r="J127" s="1" t="s">
        <v>165</v>
      </c>
      <c r="K127" s="1" t="s">
        <v>71</v>
      </c>
      <c r="L127">
        <v>3290000</v>
      </c>
      <c r="M127">
        <v>255039</v>
      </c>
      <c r="N127" s="1" t="s">
        <v>454</v>
      </c>
      <c r="O127" s="1" t="s">
        <v>127</v>
      </c>
      <c r="P127">
        <v>15</v>
      </c>
      <c r="Q127" s="1" t="s">
        <v>453</v>
      </c>
      <c r="R127">
        <v>1959</v>
      </c>
      <c r="S127">
        <v>67</v>
      </c>
      <c r="T127" s="1" t="s">
        <v>74</v>
      </c>
      <c r="U127" s="1" t="s">
        <v>75</v>
      </c>
      <c r="V127" s="1" t="s">
        <v>454</v>
      </c>
    </row>
    <row r="128" spans="1:22" x14ac:dyDescent="0.3">
      <c r="A128" s="1" t="s">
        <v>31</v>
      </c>
      <c r="B128" s="1" t="s">
        <v>23</v>
      </c>
      <c r="C128" s="1" t="s">
        <v>33</v>
      </c>
      <c r="D128" s="1" t="s">
        <v>25</v>
      </c>
      <c r="E128">
        <v>46</v>
      </c>
      <c r="F128">
        <v>18</v>
      </c>
      <c r="G128">
        <v>1</v>
      </c>
      <c r="H128">
        <v>2010</v>
      </c>
      <c r="J128" s="1" t="s">
        <v>25</v>
      </c>
      <c r="K128" s="1" t="s">
        <v>25</v>
      </c>
      <c r="L128">
        <v>7500000</v>
      </c>
      <c r="M128">
        <v>163043</v>
      </c>
      <c r="N128" s="1" t="s">
        <v>454</v>
      </c>
      <c r="O128" s="1" t="s">
        <v>25</v>
      </c>
      <c r="Q128" s="1" t="s">
        <v>454</v>
      </c>
      <c r="R128">
        <v>2010</v>
      </c>
      <c r="S128">
        <v>16</v>
      </c>
      <c r="T128" s="1" t="s">
        <v>39</v>
      </c>
      <c r="U128" s="1" t="s">
        <v>30</v>
      </c>
      <c r="V128" s="1" t="s">
        <v>454</v>
      </c>
    </row>
    <row r="129" spans="1:22" x14ac:dyDescent="0.3">
      <c r="A129" s="1" t="s">
        <v>22</v>
      </c>
      <c r="B129" s="1" t="s">
        <v>32</v>
      </c>
      <c r="C129" s="1" t="s">
        <v>33</v>
      </c>
      <c r="D129" s="1" t="s">
        <v>166</v>
      </c>
      <c r="E129">
        <v>28.8</v>
      </c>
      <c r="F129">
        <v>9</v>
      </c>
      <c r="G129">
        <v>9</v>
      </c>
      <c r="I129">
        <v>2027</v>
      </c>
      <c r="J129" s="1" t="s">
        <v>25</v>
      </c>
      <c r="K129" s="1" t="s">
        <v>25</v>
      </c>
      <c r="L129">
        <v>10452547</v>
      </c>
      <c r="M129">
        <v>362936</v>
      </c>
      <c r="N129" s="1" t="s">
        <v>453</v>
      </c>
      <c r="O129" s="1" t="s">
        <v>25</v>
      </c>
      <c r="Q129" s="1" t="s">
        <v>454</v>
      </c>
      <c r="R129">
        <v>2027</v>
      </c>
      <c r="S129">
        <v>-1</v>
      </c>
      <c r="T129" s="1" t="s">
        <v>35</v>
      </c>
      <c r="U129" s="1" t="s">
        <v>40</v>
      </c>
      <c r="V129" s="1" t="s">
        <v>454</v>
      </c>
    </row>
    <row r="130" spans="1:22" x14ac:dyDescent="0.3">
      <c r="A130" s="1" t="s">
        <v>31</v>
      </c>
      <c r="B130" s="1" t="s">
        <v>23</v>
      </c>
      <c r="C130" s="1" t="s">
        <v>63</v>
      </c>
      <c r="D130" s="1" t="s">
        <v>25</v>
      </c>
      <c r="E130">
        <v>30</v>
      </c>
      <c r="F130">
        <v>5</v>
      </c>
      <c r="G130">
        <v>2</v>
      </c>
      <c r="H130">
        <v>1975</v>
      </c>
      <c r="J130" s="1" t="s">
        <v>167</v>
      </c>
      <c r="K130" s="1" t="s">
        <v>119</v>
      </c>
      <c r="L130">
        <v>6200000</v>
      </c>
      <c r="M130">
        <v>206667</v>
      </c>
      <c r="N130" s="1" t="s">
        <v>454</v>
      </c>
      <c r="O130" s="1" t="s">
        <v>120</v>
      </c>
      <c r="P130">
        <v>30</v>
      </c>
      <c r="Q130" s="1" t="s">
        <v>453</v>
      </c>
      <c r="R130">
        <v>1975</v>
      </c>
      <c r="S130">
        <v>51</v>
      </c>
      <c r="T130" s="1" t="s">
        <v>74</v>
      </c>
      <c r="U130" s="1" t="s">
        <v>75</v>
      </c>
      <c r="V130" s="1" t="s">
        <v>454</v>
      </c>
    </row>
    <row r="131" spans="1:22" x14ac:dyDescent="0.3">
      <c r="A131" s="1" t="s">
        <v>22</v>
      </c>
      <c r="B131" s="1" t="s">
        <v>23</v>
      </c>
      <c r="C131" s="1" t="s">
        <v>68</v>
      </c>
      <c r="D131" s="1" t="s">
        <v>25</v>
      </c>
      <c r="E131">
        <v>20</v>
      </c>
      <c r="F131">
        <v>10</v>
      </c>
      <c r="G131">
        <v>1</v>
      </c>
      <c r="H131">
        <v>2004</v>
      </c>
      <c r="J131" s="1" t="s">
        <v>163</v>
      </c>
      <c r="K131" s="1" t="s">
        <v>71</v>
      </c>
      <c r="L131">
        <v>4100000</v>
      </c>
      <c r="M131">
        <v>205000</v>
      </c>
      <c r="N131" s="1" t="s">
        <v>454</v>
      </c>
      <c r="O131" s="1" t="s">
        <v>72</v>
      </c>
      <c r="P131">
        <v>20</v>
      </c>
      <c r="Q131" s="1" t="s">
        <v>453</v>
      </c>
      <c r="R131">
        <v>2004</v>
      </c>
      <c r="S131">
        <v>22</v>
      </c>
      <c r="T131" s="1" t="s">
        <v>39</v>
      </c>
      <c r="U131" s="1" t="s">
        <v>44</v>
      </c>
      <c r="V131" s="1" t="s">
        <v>454</v>
      </c>
    </row>
    <row r="132" spans="1:22" x14ac:dyDescent="0.3">
      <c r="A132" s="1" t="s">
        <v>22</v>
      </c>
      <c r="B132" s="1" t="s">
        <v>23</v>
      </c>
      <c r="C132" s="1" t="s">
        <v>24</v>
      </c>
      <c r="D132" s="1" t="s">
        <v>25</v>
      </c>
      <c r="E132">
        <v>13.3</v>
      </c>
      <c r="F132">
        <v>9</v>
      </c>
      <c r="G132">
        <v>8</v>
      </c>
      <c r="H132">
        <v>1975</v>
      </c>
      <c r="J132" s="1" t="s">
        <v>99</v>
      </c>
      <c r="K132" s="1" t="s">
        <v>37</v>
      </c>
      <c r="L132">
        <v>3350000</v>
      </c>
      <c r="M132">
        <v>251880</v>
      </c>
      <c r="N132" s="1" t="s">
        <v>454</v>
      </c>
      <c r="O132" s="1" t="s">
        <v>49</v>
      </c>
      <c r="P132">
        <v>10</v>
      </c>
      <c r="Q132" s="1" t="s">
        <v>453</v>
      </c>
      <c r="R132">
        <v>1975</v>
      </c>
      <c r="S132">
        <v>51</v>
      </c>
      <c r="T132" s="1" t="s">
        <v>74</v>
      </c>
      <c r="U132" s="1" t="s">
        <v>40</v>
      </c>
      <c r="V132" s="1" t="s">
        <v>454</v>
      </c>
    </row>
    <row r="133" spans="1:22" x14ac:dyDescent="0.3">
      <c r="A133" s="1" t="s">
        <v>31</v>
      </c>
      <c r="B133" s="1" t="s">
        <v>23</v>
      </c>
      <c r="C133" s="1" t="s">
        <v>84</v>
      </c>
      <c r="D133" s="1" t="s">
        <v>25</v>
      </c>
      <c r="E133">
        <v>35.6</v>
      </c>
      <c r="F133">
        <v>10</v>
      </c>
      <c r="G133">
        <v>10</v>
      </c>
      <c r="H133">
        <v>2006</v>
      </c>
      <c r="J133" s="1" t="s">
        <v>168</v>
      </c>
      <c r="K133" s="1" t="s">
        <v>71</v>
      </c>
      <c r="L133">
        <v>9000000</v>
      </c>
      <c r="M133">
        <v>252809</v>
      </c>
      <c r="N133" s="1" t="s">
        <v>454</v>
      </c>
      <c r="O133" s="1" t="s">
        <v>127</v>
      </c>
      <c r="P133">
        <v>10</v>
      </c>
      <c r="Q133" s="1" t="s">
        <v>453</v>
      </c>
      <c r="R133">
        <v>2006</v>
      </c>
      <c r="S133">
        <v>20</v>
      </c>
      <c r="T133" s="1" t="s">
        <v>39</v>
      </c>
      <c r="U133" s="1" t="s">
        <v>44</v>
      </c>
      <c r="V133" s="1" t="s">
        <v>454</v>
      </c>
    </row>
    <row r="134" spans="1:22" x14ac:dyDescent="0.3">
      <c r="A134" s="1" t="s">
        <v>22</v>
      </c>
      <c r="B134" s="1" t="s">
        <v>23</v>
      </c>
      <c r="C134" s="1" t="s">
        <v>33</v>
      </c>
      <c r="D134" s="1" t="s">
        <v>25</v>
      </c>
      <c r="E134">
        <v>18.5</v>
      </c>
      <c r="F134">
        <v>5</v>
      </c>
      <c r="G134">
        <v>1</v>
      </c>
      <c r="H134">
        <v>1968</v>
      </c>
      <c r="J134" s="1" t="s">
        <v>169</v>
      </c>
      <c r="K134" s="1" t="s">
        <v>96</v>
      </c>
      <c r="L134">
        <v>5599000</v>
      </c>
      <c r="M134">
        <v>302649</v>
      </c>
      <c r="N134" s="1" t="s">
        <v>454</v>
      </c>
      <c r="O134" s="1" t="s">
        <v>58</v>
      </c>
      <c r="P134">
        <v>30</v>
      </c>
      <c r="Q134" s="1" t="s">
        <v>453</v>
      </c>
      <c r="R134">
        <v>1968</v>
      </c>
      <c r="S134">
        <v>58</v>
      </c>
      <c r="T134" s="1" t="s">
        <v>74</v>
      </c>
      <c r="U134" s="1" t="s">
        <v>75</v>
      </c>
      <c r="V134" s="1" t="s">
        <v>454</v>
      </c>
    </row>
    <row r="135" spans="1:22" x14ac:dyDescent="0.3">
      <c r="A135" s="1" t="s">
        <v>22</v>
      </c>
      <c r="B135" s="1" t="s">
        <v>23</v>
      </c>
      <c r="C135" s="1" t="s">
        <v>24</v>
      </c>
      <c r="D135" s="1" t="s">
        <v>25</v>
      </c>
      <c r="E135">
        <v>29</v>
      </c>
      <c r="F135">
        <v>23</v>
      </c>
      <c r="G135">
        <v>6</v>
      </c>
      <c r="H135">
        <v>2018</v>
      </c>
      <c r="J135" s="1" t="s">
        <v>47</v>
      </c>
      <c r="K135" s="1" t="s">
        <v>48</v>
      </c>
      <c r="L135">
        <v>7600000</v>
      </c>
      <c r="M135">
        <v>262069</v>
      </c>
      <c r="N135" s="1" t="s">
        <v>454</v>
      </c>
      <c r="O135" s="1" t="s">
        <v>49</v>
      </c>
      <c r="P135">
        <v>31</v>
      </c>
      <c r="Q135" s="1" t="s">
        <v>453</v>
      </c>
      <c r="R135">
        <v>2018</v>
      </c>
      <c r="S135">
        <v>8</v>
      </c>
      <c r="T135" s="1" t="s">
        <v>142</v>
      </c>
      <c r="U135" s="1" t="s">
        <v>30</v>
      </c>
      <c r="V135" s="1" t="s">
        <v>454</v>
      </c>
    </row>
    <row r="136" spans="1:22" x14ac:dyDescent="0.3">
      <c r="A136" s="1" t="s">
        <v>22</v>
      </c>
      <c r="B136" s="1" t="s">
        <v>23</v>
      </c>
      <c r="C136" s="1" t="s">
        <v>24</v>
      </c>
      <c r="D136" s="1" t="s">
        <v>25</v>
      </c>
      <c r="E136">
        <v>18</v>
      </c>
      <c r="F136">
        <v>9</v>
      </c>
      <c r="G136">
        <v>5</v>
      </c>
      <c r="H136">
        <v>1987</v>
      </c>
      <c r="J136" s="1" t="s">
        <v>170</v>
      </c>
      <c r="K136" s="1" t="s">
        <v>37</v>
      </c>
      <c r="L136">
        <v>3950000</v>
      </c>
      <c r="M136">
        <v>219444</v>
      </c>
      <c r="N136" s="1" t="s">
        <v>454</v>
      </c>
      <c r="O136" s="1" t="s">
        <v>49</v>
      </c>
      <c r="P136">
        <v>15</v>
      </c>
      <c r="Q136" s="1" t="s">
        <v>453</v>
      </c>
      <c r="R136">
        <v>1987</v>
      </c>
      <c r="S136">
        <v>39</v>
      </c>
      <c r="T136" s="1" t="s">
        <v>60</v>
      </c>
      <c r="U136" s="1" t="s">
        <v>40</v>
      </c>
      <c r="V136" s="1" t="s">
        <v>454</v>
      </c>
    </row>
    <row r="137" spans="1:22" x14ac:dyDescent="0.3">
      <c r="A137" s="1" t="s">
        <v>31</v>
      </c>
      <c r="B137" s="1" t="s">
        <v>32</v>
      </c>
      <c r="C137" s="1" t="s">
        <v>33</v>
      </c>
      <c r="D137" s="1" t="s">
        <v>41</v>
      </c>
      <c r="E137">
        <v>42</v>
      </c>
      <c r="F137">
        <v>18</v>
      </c>
      <c r="G137">
        <v>10</v>
      </c>
      <c r="I137">
        <v>2027</v>
      </c>
      <c r="J137" s="1" t="s">
        <v>171</v>
      </c>
      <c r="K137" s="1" t="s">
        <v>43</v>
      </c>
      <c r="L137">
        <v>8690000</v>
      </c>
      <c r="M137">
        <v>206905</v>
      </c>
      <c r="N137" s="1" t="s">
        <v>453</v>
      </c>
      <c r="O137" s="1" t="s">
        <v>38</v>
      </c>
      <c r="P137">
        <v>10</v>
      </c>
      <c r="Q137" s="1" t="s">
        <v>453</v>
      </c>
      <c r="R137">
        <v>2027</v>
      </c>
      <c r="S137">
        <v>-1</v>
      </c>
      <c r="T137" s="1" t="s">
        <v>35</v>
      </c>
      <c r="U137" s="1" t="s">
        <v>30</v>
      </c>
      <c r="V137" s="1" t="s">
        <v>454</v>
      </c>
    </row>
    <row r="138" spans="1:22" x14ac:dyDescent="0.3">
      <c r="A138" s="1" t="s">
        <v>22</v>
      </c>
      <c r="B138" s="1" t="s">
        <v>23</v>
      </c>
      <c r="C138" s="1" t="s">
        <v>24</v>
      </c>
      <c r="D138" s="1" t="s">
        <v>25</v>
      </c>
      <c r="E138">
        <v>15</v>
      </c>
      <c r="F138">
        <v>9</v>
      </c>
      <c r="G138">
        <v>1</v>
      </c>
      <c r="H138">
        <v>1975</v>
      </c>
      <c r="J138" s="1" t="s">
        <v>172</v>
      </c>
      <c r="K138" s="1" t="s">
        <v>43</v>
      </c>
      <c r="L138">
        <v>3150000</v>
      </c>
      <c r="M138">
        <v>210000</v>
      </c>
      <c r="N138" s="1" t="s">
        <v>454</v>
      </c>
      <c r="O138" s="1" t="s">
        <v>38</v>
      </c>
      <c r="P138">
        <v>15</v>
      </c>
      <c r="Q138" s="1" t="s">
        <v>453</v>
      </c>
      <c r="R138">
        <v>1975</v>
      </c>
      <c r="S138">
        <v>51</v>
      </c>
      <c r="T138" s="1" t="s">
        <v>74</v>
      </c>
      <c r="U138" s="1" t="s">
        <v>40</v>
      </c>
      <c r="V138" s="1" t="s">
        <v>454</v>
      </c>
    </row>
    <row r="139" spans="1:22" x14ac:dyDescent="0.3">
      <c r="A139" s="1" t="s">
        <v>22</v>
      </c>
      <c r="B139" s="1" t="s">
        <v>23</v>
      </c>
      <c r="C139" s="1" t="s">
        <v>33</v>
      </c>
      <c r="D139" s="1" t="s">
        <v>25</v>
      </c>
      <c r="E139">
        <v>18</v>
      </c>
      <c r="F139">
        <v>5</v>
      </c>
      <c r="G139">
        <v>4</v>
      </c>
      <c r="H139">
        <v>1978</v>
      </c>
      <c r="J139" s="1" t="s">
        <v>173</v>
      </c>
      <c r="K139" s="1" t="s">
        <v>57</v>
      </c>
      <c r="L139">
        <v>3790000</v>
      </c>
      <c r="M139">
        <v>210556</v>
      </c>
      <c r="N139" s="1" t="s">
        <v>454</v>
      </c>
      <c r="O139" s="1" t="s">
        <v>80</v>
      </c>
      <c r="P139">
        <v>31</v>
      </c>
      <c r="Q139" s="1" t="s">
        <v>453</v>
      </c>
      <c r="R139">
        <v>1978</v>
      </c>
      <c r="S139">
        <v>48</v>
      </c>
      <c r="T139" s="1" t="s">
        <v>60</v>
      </c>
      <c r="U139" s="1" t="s">
        <v>75</v>
      </c>
      <c r="V139" s="1" t="s">
        <v>454</v>
      </c>
    </row>
    <row r="140" spans="1:22" x14ac:dyDescent="0.3">
      <c r="A140" s="1" t="s">
        <v>31</v>
      </c>
      <c r="B140" s="1" t="s">
        <v>32</v>
      </c>
      <c r="C140" s="1" t="s">
        <v>33</v>
      </c>
      <c r="D140" s="1" t="s">
        <v>34</v>
      </c>
      <c r="E140">
        <v>36.200000000000003</v>
      </c>
      <c r="F140">
        <v>24</v>
      </c>
      <c r="G140">
        <v>4</v>
      </c>
      <c r="I140">
        <v>2026</v>
      </c>
      <c r="J140" s="1" t="s">
        <v>129</v>
      </c>
      <c r="K140" s="1" t="s">
        <v>130</v>
      </c>
      <c r="L140">
        <v>9500000</v>
      </c>
      <c r="M140">
        <v>262431</v>
      </c>
      <c r="N140" s="1" t="s">
        <v>453</v>
      </c>
      <c r="O140" s="1" t="s">
        <v>38</v>
      </c>
      <c r="P140">
        <v>31</v>
      </c>
      <c r="Q140" s="1" t="s">
        <v>453</v>
      </c>
      <c r="R140">
        <v>2026</v>
      </c>
      <c r="S140">
        <v>0</v>
      </c>
      <c r="T140" s="1" t="s">
        <v>29</v>
      </c>
      <c r="U140" s="1" t="s">
        <v>30</v>
      </c>
      <c r="V140" s="1" t="s">
        <v>454</v>
      </c>
    </row>
    <row r="141" spans="1:22" x14ac:dyDescent="0.3">
      <c r="A141" s="1" t="s">
        <v>22</v>
      </c>
      <c r="B141" s="1" t="s">
        <v>23</v>
      </c>
      <c r="C141" s="1" t="s">
        <v>63</v>
      </c>
      <c r="D141" s="1" t="s">
        <v>25</v>
      </c>
      <c r="E141">
        <v>15.4</v>
      </c>
      <c r="F141">
        <v>5</v>
      </c>
      <c r="G141">
        <v>1</v>
      </c>
      <c r="H141">
        <v>1967</v>
      </c>
      <c r="J141" s="1" t="s">
        <v>174</v>
      </c>
      <c r="K141" s="1" t="s">
        <v>86</v>
      </c>
      <c r="L141">
        <v>3290000</v>
      </c>
      <c r="M141">
        <v>213636</v>
      </c>
      <c r="N141" s="1" t="s">
        <v>454</v>
      </c>
      <c r="O141" s="1" t="s">
        <v>120</v>
      </c>
      <c r="P141">
        <v>15</v>
      </c>
      <c r="Q141" s="1" t="s">
        <v>453</v>
      </c>
      <c r="R141">
        <v>1967</v>
      </c>
      <c r="S141">
        <v>59</v>
      </c>
      <c r="T141" s="1" t="s">
        <v>74</v>
      </c>
      <c r="U141" s="1" t="s">
        <v>75</v>
      </c>
      <c r="V141" s="1" t="s">
        <v>454</v>
      </c>
    </row>
    <row r="142" spans="1:22" x14ac:dyDescent="0.3">
      <c r="A142" s="1" t="s">
        <v>22</v>
      </c>
      <c r="B142" s="1" t="s">
        <v>23</v>
      </c>
      <c r="C142" s="1" t="s">
        <v>33</v>
      </c>
      <c r="D142" s="1" t="s">
        <v>25</v>
      </c>
      <c r="E142">
        <v>18</v>
      </c>
      <c r="F142">
        <v>5</v>
      </c>
      <c r="G142">
        <v>2</v>
      </c>
      <c r="H142">
        <v>1980</v>
      </c>
      <c r="J142" s="1" t="s">
        <v>25</v>
      </c>
      <c r="K142" s="1" t="s">
        <v>25</v>
      </c>
      <c r="L142">
        <v>3350000</v>
      </c>
      <c r="M142">
        <v>186111</v>
      </c>
      <c r="N142" s="1" t="s">
        <v>454</v>
      </c>
      <c r="O142" s="1" t="s">
        <v>25</v>
      </c>
      <c r="Q142" s="1" t="s">
        <v>454</v>
      </c>
      <c r="R142">
        <v>1980</v>
      </c>
      <c r="S142">
        <v>46</v>
      </c>
      <c r="T142" s="1" t="s">
        <v>60</v>
      </c>
      <c r="U142" s="1" t="s">
        <v>75</v>
      </c>
      <c r="V142" s="1" t="s">
        <v>454</v>
      </c>
    </row>
    <row r="143" spans="1:22" x14ac:dyDescent="0.3">
      <c r="A143" s="1" t="s">
        <v>22</v>
      </c>
      <c r="B143" s="1" t="s">
        <v>23</v>
      </c>
      <c r="C143" s="1" t="s">
        <v>68</v>
      </c>
      <c r="D143" s="1" t="s">
        <v>25</v>
      </c>
      <c r="E143">
        <v>19.100000000000001</v>
      </c>
      <c r="F143">
        <v>5</v>
      </c>
      <c r="G143">
        <v>4</v>
      </c>
      <c r="H143">
        <v>1959</v>
      </c>
      <c r="J143" s="1" t="s">
        <v>175</v>
      </c>
      <c r="K143" s="1" t="s">
        <v>86</v>
      </c>
      <c r="L143">
        <v>3400000</v>
      </c>
      <c r="M143">
        <v>178010</v>
      </c>
      <c r="N143" s="1" t="s">
        <v>454</v>
      </c>
      <c r="O143" s="1" t="s">
        <v>67</v>
      </c>
      <c r="P143">
        <v>15</v>
      </c>
      <c r="Q143" s="1" t="s">
        <v>453</v>
      </c>
      <c r="R143">
        <v>1959</v>
      </c>
      <c r="S143">
        <v>67</v>
      </c>
      <c r="T143" s="1" t="s">
        <v>74</v>
      </c>
      <c r="U143" s="1" t="s">
        <v>75</v>
      </c>
      <c r="V143" s="1" t="s">
        <v>454</v>
      </c>
    </row>
    <row r="144" spans="1:22" x14ac:dyDescent="0.3">
      <c r="A144" s="1" t="s">
        <v>22</v>
      </c>
      <c r="B144" s="1" t="s">
        <v>23</v>
      </c>
      <c r="C144" s="1" t="s">
        <v>24</v>
      </c>
      <c r="D144" s="1" t="s">
        <v>25</v>
      </c>
      <c r="E144">
        <v>18.2</v>
      </c>
      <c r="F144">
        <v>9</v>
      </c>
      <c r="G144">
        <v>5</v>
      </c>
      <c r="H144">
        <v>1979</v>
      </c>
      <c r="J144" s="1" t="s">
        <v>139</v>
      </c>
      <c r="K144" s="1" t="s">
        <v>43</v>
      </c>
      <c r="L144">
        <v>4190000</v>
      </c>
      <c r="M144">
        <v>230220</v>
      </c>
      <c r="N144" s="1" t="s">
        <v>454</v>
      </c>
      <c r="O144" s="1" t="s">
        <v>38</v>
      </c>
      <c r="P144">
        <v>10</v>
      </c>
      <c r="Q144" s="1" t="s">
        <v>453</v>
      </c>
      <c r="R144">
        <v>1979</v>
      </c>
      <c r="S144">
        <v>47</v>
      </c>
      <c r="T144" s="1" t="s">
        <v>60</v>
      </c>
      <c r="U144" s="1" t="s">
        <v>40</v>
      </c>
      <c r="V144" s="1" t="s">
        <v>454</v>
      </c>
    </row>
    <row r="145" spans="1:22" x14ac:dyDescent="0.3">
      <c r="A145" s="1" t="s">
        <v>22</v>
      </c>
      <c r="B145" s="1" t="s">
        <v>23</v>
      </c>
      <c r="C145" s="1" t="s">
        <v>63</v>
      </c>
      <c r="D145" s="1" t="s">
        <v>25</v>
      </c>
      <c r="E145">
        <v>20</v>
      </c>
      <c r="F145">
        <v>5</v>
      </c>
      <c r="G145">
        <v>2</v>
      </c>
      <c r="H145">
        <v>1980</v>
      </c>
      <c r="J145" s="1" t="s">
        <v>176</v>
      </c>
      <c r="K145" s="1" t="s">
        <v>119</v>
      </c>
      <c r="L145">
        <v>4280000</v>
      </c>
      <c r="M145">
        <v>214000</v>
      </c>
      <c r="N145" s="1" t="s">
        <v>454</v>
      </c>
      <c r="O145" s="1" t="s">
        <v>120</v>
      </c>
      <c r="P145">
        <v>10</v>
      </c>
      <c r="Q145" s="1" t="s">
        <v>453</v>
      </c>
      <c r="R145">
        <v>1980</v>
      </c>
      <c r="S145">
        <v>46</v>
      </c>
      <c r="T145" s="1" t="s">
        <v>60</v>
      </c>
      <c r="U145" s="1" t="s">
        <v>75</v>
      </c>
      <c r="V145" s="1" t="s">
        <v>454</v>
      </c>
    </row>
    <row r="146" spans="1:22" x14ac:dyDescent="0.3">
      <c r="A146" s="1" t="s">
        <v>31</v>
      </c>
      <c r="B146" s="1" t="s">
        <v>32</v>
      </c>
      <c r="C146" s="1" t="s">
        <v>24</v>
      </c>
      <c r="D146" s="1" t="s">
        <v>177</v>
      </c>
      <c r="E146">
        <v>30</v>
      </c>
      <c r="F146">
        <v>22</v>
      </c>
      <c r="G146">
        <v>2</v>
      </c>
      <c r="I146">
        <v>2026</v>
      </c>
      <c r="J146" s="1" t="s">
        <v>178</v>
      </c>
      <c r="K146" s="1" t="s">
        <v>179</v>
      </c>
      <c r="L146">
        <v>7999999</v>
      </c>
      <c r="M146">
        <v>266667</v>
      </c>
      <c r="N146" s="1" t="s">
        <v>453</v>
      </c>
      <c r="O146" s="1" t="s">
        <v>49</v>
      </c>
      <c r="P146">
        <v>15</v>
      </c>
      <c r="Q146" s="1" t="s">
        <v>453</v>
      </c>
      <c r="R146">
        <v>2026</v>
      </c>
      <c r="S146">
        <v>0</v>
      </c>
      <c r="T146" s="1" t="s">
        <v>29</v>
      </c>
      <c r="U146" s="1" t="s">
        <v>30</v>
      </c>
      <c r="V146" s="1" t="s">
        <v>454</v>
      </c>
    </row>
    <row r="147" spans="1:22" x14ac:dyDescent="0.3">
      <c r="A147" s="1" t="s">
        <v>22</v>
      </c>
      <c r="B147" s="1" t="s">
        <v>23</v>
      </c>
      <c r="C147" s="1" t="s">
        <v>63</v>
      </c>
      <c r="D147" s="1" t="s">
        <v>25</v>
      </c>
      <c r="E147">
        <v>13</v>
      </c>
      <c r="F147">
        <v>5</v>
      </c>
      <c r="G147">
        <v>5</v>
      </c>
      <c r="H147">
        <v>1963</v>
      </c>
      <c r="J147" s="1" t="s">
        <v>118</v>
      </c>
      <c r="K147" s="1" t="s">
        <v>119</v>
      </c>
      <c r="L147">
        <v>3300000</v>
      </c>
      <c r="M147">
        <v>253846</v>
      </c>
      <c r="N147" s="1" t="s">
        <v>454</v>
      </c>
      <c r="O147" s="1" t="s">
        <v>120</v>
      </c>
      <c r="P147">
        <v>20</v>
      </c>
      <c r="Q147" s="1" t="s">
        <v>453</v>
      </c>
      <c r="R147">
        <v>1963</v>
      </c>
      <c r="S147">
        <v>63</v>
      </c>
      <c r="T147" s="1" t="s">
        <v>74</v>
      </c>
      <c r="U147" s="1" t="s">
        <v>75</v>
      </c>
      <c r="V147" s="1" t="s">
        <v>454</v>
      </c>
    </row>
    <row r="148" spans="1:22" x14ac:dyDescent="0.3">
      <c r="A148" s="1" t="s">
        <v>22</v>
      </c>
      <c r="B148" s="1" t="s">
        <v>23</v>
      </c>
      <c r="C148" s="1" t="s">
        <v>24</v>
      </c>
      <c r="D148" s="1" t="s">
        <v>25</v>
      </c>
      <c r="E148">
        <v>17.5</v>
      </c>
      <c r="F148">
        <v>9</v>
      </c>
      <c r="G148">
        <v>5</v>
      </c>
      <c r="H148">
        <v>1979</v>
      </c>
      <c r="J148" s="1" t="s">
        <v>180</v>
      </c>
      <c r="K148" s="1" t="s">
        <v>37</v>
      </c>
      <c r="L148">
        <v>4650000</v>
      </c>
      <c r="M148">
        <v>265714</v>
      </c>
      <c r="N148" s="1" t="s">
        <v>454</v>
      </c>
      <c r="O148" s="1" t="s">
        <v>49</v>
      </c>
      <c r="P148">
        <v>10</v>
      </c>
      <c r="Q148" s="1" t="s">
        <v>453</v>
      </c>
      <c r="R148">
        <v>1979</v>
      </c>
      <c r="S148">
        <v>47</v>
      </c>
      <c r="T148" s="1" t="s">
        <v>60</v>
      </c>
      <c r="U148" s="1" t="s">
        <v>40</v>
      </c>
      <c r="V148" s="1" t="s">
        <v>454</v>
      </c>
    </row>
    <row r="149" spans="1:22" x14ac:dyDescent="0.3">
      <c r="A149" s="1" t="s">
        <v>22</v>
      </c>
      <c r="B149" s="1" t="s">
        <v>23</v>
      </c>
      <c r="C149" s="1" t="s">
        <v>63</v>
      </c>
      <c r="D149" s="1" t="s">
        <v>25</v>
      </c>
      <c r="E149">
        <v>20</v>
      </c>
      <c r="F149">
        <v>13</v>
      </c>
      <c r="G149">
        <v>5</v>
      </c>
      <c r="H149">
        <v>2019</v>
      </c>
      <c r="J149" s="1" t="s">
        <v>181</v>
      </c>
      <c r="K149" s="1" t="s">
        <v>86</v>
      </c>
      <c r="L149">
        <v>5800000</v>
      </c>
      <c r="M149">
        <v>290000</v>
      </c>
      <c r="N149" s="1" t="s">
        <v>454</v>
      </c>
      <c r="O149" s="1" t="s">
        <v>120</v>
      </c>
      <c r="P149">
        <v>20</v>
      </c>
      <c r="Q149" s="1" t="s">
        <v>453</v>
      </c>
      <c r="R149">
        <v>2019</v>
      </c>
      <c r="S149">
        <v>7</v>
      </c>
      <c r="T149" s="1" t="s">
        <v>142</v>
      </c>
      <c r="U149" s="1" t="s">
        <v>44</v>
      </c>
      <c r="V149" s="1" t="s">
        <v>454</v>
      </c>
    </row>
    <row r="150" spans="1:22" x14ac:dyDescent="0.3">
      <c r="A150" s="1" t="s">
        <v>22</v>
      </c>
      <c r="B150" s="1" t="s">
        <v>23</v>
      </c>
      <c r="C150" s="1" t="s">
        <v>84</v>
      </c>
      <c r="D150" s="1" t="s">
        <v>25</v>
      </c>
      <c r="E150">
        <v>20</v>
      </c>
      <c r="F150">
        <v>9</v>
      </c>
      <c r="G150">
        <v>5</v>
      </c>
      <c r="H150">
        <v>1978</v>
      </c>
      <c r="J150" s="1" t="s">
        <v>182</v>
      </c>
      <c r="K150" s="1" t="s">
        <v>71</v>
      </c>
      <c r="L150">
        <v>3490000</v>
      </c>
      <c r="M150">
        <v>174500</v>
      </c>
      <c r="N150" s="1" t="s">
        <v>454</v>
      </c>
      <c r="O150" s="1" t="s">
        <v>127</v>
      </c>
      <c r="P150">
        <v>20</v>
      </c>
      <c r="Q150" s="1" t="s">
        <v>453</v>
      </c>
      <c r="R150">
        <v>1978</v>
      </c>
      <c r="S150">
        <v>48</v>
      </c>
      <c r="T150" s="1" t="s">
        <v>60</v>
      </c>
      <c r="U150" s="1" t="s">
        <v>40</v>
      </c>
      <c r="V150" s="1" t="s">
        <v>454</v>
      </c>
    </row>
    <row r="151" spans="1:22" x14ac:dyDescent="0.3">
      <c r="A151" s="1" t="s">
        <v>22</v>
      </c>
      <c r="B151" s="1" t="s">
        <v>23</v>
      </c>
      <c r="C151" s="1" t="s">
        <v>24</v>
      </c>
      <c r="D151" s="1" t="s">
        <v>25</v>
      </c>
      <c r="E151">
        <v>18</v>
      </c>
      <c r="F151">
        <v>10</v>
      </c>
      <c r="G151">
        <v>8</v>
      </c>
      <c r="H151">
        <v>1980</v>
      </c>
      <c r="J151" s="1" t="s">
        <v>183</v>
      </c>
      <c r="K151" s="1" t="s">
        <v>184</v>
      </c>
      <c r="L151">
        <v>4900000</v>
      </c>
      <c r="M151">
        <v>272222</v>
      </c>
      <c r="N151" s="1" t="s">
        <v>454</v>
      </c>
      <c r="O151" s="1" t="s">
        <v>38</v>
      </c>
      <c r="P151">
        <v>20</v>
      </c>
      <c r="Q151" s="1" t="s">
        <v>453</v>
      </c>
      <c r="R151">
        <v>1980</v>
      </c>
      <c r="S151">
        <v>46</v>
      </c>
      <c r="T151" s="1" t="s">
        <v>60</v>
      </c>
      <c r="U151" s="1" t="s">
        <v>44</v>
      </c>
      <c r="V151" s="1" t="s">
        <v>454</v>
      </c>
    </row>
    <row r="152" spans="1:22" x14ac:dyDescent="0.3">
      <c r="A152" s="1" t="s">
        <v>22</v>
      </c>
      <c r="B152" s="1" t="s">
        <v>23</v>
      </c>
      <c r="C152" s="1" t="s">
        <v>68</v>
      </c>
      <c r="D152" s="1" t="s">
        <v>25</v>
      </c>
      <c r="E152">
        <v>18.3</v>
      </c>
      <c r="F152">
        <v>5</v>
      </c>
      <c r="G152">
        <v>4</v>
      </c>
      <c r="H152">
        <v>1962</v>
      </c>
      <c r="J152" s="1" t="s">
        <v>185</v>
      </c>
      <c r="K152" s="1" t="s">
        <v>71</v>
      </c>
      <c r="L152">
        <v>3499000</v>
      </c>
      <c r="M152">
        <v>191202</v>
      </c>
      <c r="N152" s="1" t="s">
        <v>454</v>
      </c>
      <c r="O152" s="1" t="s">
        <v>67</v>
      </c>
      <c r="P152">
        <v>15</v>
      </c>
      <c r="Q152" s="1" t="s">
        <v>453</v>
      </c>
      <c r="R152">
        <v>1962</v>
      </c>
      <c r="S152">
        <v>64</v>
      </c>
      <c r="T152" s="1" t="s">
        <v>74</v>
      </c>
      <c r="U152" s="1" t="s">
        <v>75</v>
      </c>
      <c r="V152" s="1" t="s">
        <v>454</v>
      </c>
    </row>
    <row r="153" spans="1:22" x14ac:dyDescent="0.3">
      <c r="A153" s="1" t="s">
        <v>22</v>
      </c>
      <c r="B153" s="1" t="s">
        <v>23</v>
      </c>
      <c r="C153" s="1" t="s">
        <v>33</v>
      </c>
      <c r="D153" s="1" t="s">
        <v>25</v>
      </c>
      <c r="E153">
        <v>17.2</v>
      </c>
      <c r="F153">
        <v>3</v>
      </c>
      <c r="G153">
        <v>3</v>
      </c>
      <c r="H153">
        <v>1964</v>
      </c>
      <c r="J153" s="1" t="s">
        <v>186</v>
      </c>
      <c r="K153" s="1" t="s">
        <v>57</v>
      </c>
      <c r="L153">
        <v>4350000</v>
      </c>
      <c r="M153">
        <v>252907</v>
      </c>
      <c r="N153" s="1" t="s">
        <v>454</v>
      </c>
      <c r="O153" s="1" t="s">
        <v>58</v>
      </c>
      <c r="P153">
        <v>30</v>
      </c>
      <c r="Q153" s="1" t="s">
        <v>453</v>
      </c>
      <c r="R153">
        <v>1964</v>
      </c>
      <c r="S153">
        <v>62</v>
      </c>
      <c r="T153" s="1" t="s">
        <v>74</v>
      </c>
      <c r="U153" s="1" t="s">
        <v>75</v>
      </c>
      <c r="V153" s="1" t="s">
        <v>454</v>
      </c>
    </row>
    <row r="154" spans="1:22" x14ac:dyDescent="0.3">
      <c r="A154" s="1" t="s">
        <v>22</v>
      </c>
      <c r="B154" s="1" t="s">
        <v>23</v>
      </c>
      <c r="C154" s="1" t="s">
        <v>52</v>
      </c>
      <c r="D154" s="1" t="s">
        <v>25</v>
      </c>
      <c r="E154">
        <v>33</v>
      </c>
      <c r="F154">
        <v>24</v>
      </c>
      <c r="G154">
        <v>10</v>
      </c>
      <c r="H154">
        <v>2015</v>
      </c>
      <c r="J154" s="1" t="s">
        <v>187</v>
      </c>
      <c r="K154" s="1" t="s">
        <v>188</v>
      </c>
      <c r="L154">
        <v>9290000</v>
      </c>
      <c r="M154">
        <v>281515</v>
      </c>
      <c r="N154" s="1" t="s">
        <v>454</v>
      </c>
      <c r="O154" s="1" t="s">
        <v>189</v>
      </c>
      <c r="P154">
        <v>10</v>
      </c>
      <c r="Q154" s="1" t="s">
        <v>453</v>
      </c>
      <c r="R154">
        <v>2015</v>
      </c>
      <c r="S154">
        <v>11</v>
      </c>
      <c r="T154" s="1" t="s">
        <v>142</v>
      </c>
      <c r="U154" s="1" t="s">
        <v>30</v>
      </c>
      <c r="V154" s="1" t="s">
        <v>454</v>
      </c>
    </row>
    <row r="155" spans="1:22" x14ac:dyDescent="0.3">
      <c r="A155" s="1" t="s">
        <v>22</v>
      </c>
      <c r="B155" s="1" t="s">
        <v>23</v>
      </c>
      <c r="C155" s="1" t="s">
        <v>33</v>
      </c>
      <c r="D155" s="1" t="s">
        <v>25</v>
      </c>
      <c r="E155">
        <v>18</v>
      </c>
      <c r="F155">
        <v>9</v>
      </c>
      <c r="G155">
        <v>5</v>
      </c>
      <c r="H155">
        <v>1978</v>
      </c>
      <c r="J155" s="1" t="s">
        <v>25</v>
      </c>
      <c r="K155" s="1" t="s">
        <v>25</v>
      </c>
      <c r="L155">
        <v>4900000</v>
      </c>
      <c r="M155">
        <v>272222</v>
      </c>
      <c r="N155" s="1" t="s">
        <v>454</v>
      </c>
      <c r="O155" s="1" t="s">
        <v>25</v>
      </c>
      <c r="Q155" s="1" t="s">
        <v>454</v>
      </c>
      <c r="R155">
        <v>1978</v>
      </c>
      <c r="S155">
        <v>48</v>
      </c>
      <c r="T155" s="1" t="s">
        <v>60</v>
      </c>
      <c r="U155" s="1" t="s">
        <v>40</v>
      </c>
      <c r="V155" s="1" t="s">
        <v>454</v>
      </c>
    </row>
    <row r="156" spans="1:22" x14ac:dyDescent="0.3">
      <c r="A156" s="1" t="s">
        <v>22</v>
      </c>
      <c r="B156" s="1" t="s">
        <v>23</v>
      </c>
      <c r="C156" s="1" t="s">
        <v>84</v>
      </c>
      <c r="D156" s="1" t="s">
        <v>25</v>
      </c>
      <c r="E156">
        <v>18</v>
      </c>
      <c r="F156">
        <v>9</v>
      </c>
      <c r="G156">
        <v>5</v>
      </c>
      <c r="H156">
        <v>1975</v>
      </c>
      <c r="J156" s="1" t="s">
        <v>143</v>
      </c>
      <c r="K156" s="1" t="s">
        <v>71</v>
      </c>
      <c r="L156">
        <v>3700000</v>
      </c>
      <c r="M156">
        <v>205556</v>
      </c>
      <c r="N156" s="1" t="s">
        <v>454</v>
      </c>
      <c r="O156" s="1" t="s">
        <v>67</v>
      </c>
      <c r="P156">
        <v>30</v>
      </c>
      <c r="Q156" s="1" t="s">
        <v>453</v>
      </c>
      <c r="R156">
        <v>1975</v>
      </c>
      <c r="S156">
        <v>51</v>
      </c>
      <c r="T156" s="1" t="s">
        <v>74</v>
      </c>
      <c r="U156" s="1" t="s">
        <v>40</v>
      </c>
      <c r="V156" s="1" t="s">
        <v>454</v>
      </c>
    </row>
    <row r="157" spans="1:22" x14ac:dyDescent="0.3">
      <c r="A157" s="1" t="s">
        <v>31</v>
      </c>
      <c r="B157" s="1" t="s">
        <v>23</v>
      </c>
      <c r="C157" s="1" t="s">
        <v>24</v>
      </c>
      <c r="D157" s="1" t="s">
        <v>25</v>
      </c>
      <c r="E157">
        <v>25.5</v>
      </c>
      <c r="F157">
        <v>5</v>
      </c>
      <c r="G157">
        <v>3</v>
      </c>
      <c r="H157">
        <v>1960</v>
      </c>
      <c r="J157" s="1" t="s">
        <v>190</v>
      </c>
      <c r="K157" s="1" t="s">
        <v>37</v>
      </c>
      <c r="L157">
        <v>5600000</v>
      </c>
      <c r="M157">
        <v>219608</v>
      </c>
      <c r="N157" s="1" t="s">
        <v>454</v>
      </c>
      <c r="O157" s="1" t="s">
        <v>38</v>
      </c>
      <c r="P157">
        <v>15</v>
      </c>
      <c r="Q157" s="1" t="s">
        <v>453</v>
      </c>
      <c r="R157">
        <v>1960</v>
      </c>
      <c r="S157">
        <v>66</v>
      </c>
      <c r="T157" s="1" t="s">
        <v>74</v>
      </c>
      <c r="U157" s="1" t="s">
        <v>75</v>
      </c>
      <c r="V157" s="1" t="s">
        <v>454</v>
      </c>
    </row>
    <row r="158" spans="1:22" x14ac:dyDescent="0.3">
      <c r="A158" s="1" t="s">
        <v>22</v>
      </c>
      <c r="B158" s="1" t="s">
        <v>23</v>
      </c>
      <c r="C158" s="1" t="s">
        <v>68</v>
      </c>
      <c r="D158" s="1" t="s">
        <v>25</v>
      </c>
      <c r="E158">
        <v>13.1</v>
      </c>
      <c r="F158">
        <v>9</v>
      </c>
      <c r="G158">
        <v>5</v>
      </c>
      <c r="H158">
        <v>1983</v>
      </c>
      <c r="J158" s="1" t="s">
        <v>136</v>
      </c>
      <c r="K158" s="1" t="s">
        <v>71</v>
      </c>
      <c r="L158">
        <v>3490000</v>
      </c>
      <c r="M158">
        <v>266412</v>
      </c>
      <c r="N158" s="1" t="s">
        <v>454</v>
      </c>
      <c r="O158" s="1" t="s">
        <v>67</v>
      </c>
      <c r="P158">
        <v>31</v>
      </c>
      <c r="Q158" s="1" t="s">
        <v>453</v>
      </c>
      <c r="R158">
        <v>1983</v>
      </c>
      <c r="S158">
        <v>43</v>
      </c>
      <c r="T158" s="1" t="s">
        <v>60</v>
      </c>
      <c r="U158" s="1" t="s">
        <v>40</v>
      </c>
      <c r="V158" s="1" t="s">
        <v>454</v>
      </c>
    </row>
    <row r="159" spans="1:22" x14ac:dyDescent="0.3">
      <c r="A159" s="1" t="s">
        <v>31</v>
      </c>
      <c r="B159" s="1" t="s">
        <v>23</v>
      </c>
      <c r="C159" s="1" t="s">
        <v>33</v>
      </c>
      <c r="D159" s="1" t="s">
        <v>25</v>
      </c>
      <c r="E159">
        <v>31.5</v>
      </c>
      <c r="F159">
        <v>10</v>
      </c>
      <c r="G159">
        <v>2</v>
      </c>
      <c r="H159">
        <v>1996</v>
      </c>
      <c r="J159" s="1" t="s">
        <v>59</v>
      </c>
      <c r="K159" s="1" t="s">
        <v>37</v>
      </c>
      <c r="L159">
        <v>7800000</v>
      </c>
      <c r="M159">
        <v>247619</v>
      </c>
      <c r="N159" s="1" t="s">
        <v>454</v>
      </c>
      <c r="O159" s="1" t="s">
        <v>49</v>
      </c>
      <c r="P159">
        <v>30</v>
      </c>
      <c r="Q159" s="1" t="s">
        <v>453</v>
      </c>
      <c r="R159">
        <v>1996</v>
      </c>
      <c r="S159">
        <v>30</v>
      </c>
      <c r="T159" s="1" t="s">
        <v>39</v>
      </c>
      <c r="U159" s="1" t="s">
        <v>44</v>
      </c>
      <c r="V159" s="1" t="s">
        <v>454</v>
      </c>
    </row>
    <row r="160" spans="1:22" x14ac:dyDescent="0.3">
      <c r="A160" s="1" t="s">
        <v>22</v>
      </c>
      <c r="B160" s="1" t="s">
        <v>23</v>
      </c>
      <c r="C160" s="1" t="s">
        <v>84</v>
      </c>
      <c r="D160" s="1" t="s">
        <v>25</v>
      </c>
      <c r="E160">
        <v>16</v>
      </c>
      <c r="F160">
        <v>10</v>
      </c>
      <c r="G160">
        <v>1</v>
      </c>
      <c r="H160">
        <v>1995</v>
      </c>
      <c r="J160" s="1" t="s">
        <v>191</v>
      </c>
      <c r="K160" s="1" t="s">
        <v>192</v>
      </c>
      <c r="L160">
        <v>4750000</v>
      </c>
      <c r="M160">
        <v>296875</v>
      </c>
      <c r="N160" s="1" t="s">
        <v>454</v>
      </c>
      <c r="O160" s="1" t="s">
        <v>127</v>
      </c>
      <c r="P160">
        <v>30</v>
      </c>
      <c r="Q160" s="1" t="s">
        <v>453</v>
      </c>
      <c r="R160">
        <v>1995</v>
      </c>
      <c r="S160">
        <v>31</v>
      </c>
      <c r="T160" s="1" t="s">
        <v>60</v>
      </c>
      <c r="U160" s="1" t="s">
        <v>44</v>
      </c>
      <c r="V160" s="1" t="s">
        <v>454</v>
      </c>
    </row>
    <row r="161" spans="1:22" x14ac:dyDescent="0.3">
      <c r="A161" s="1" t="s">
        <v>22</v>
      </c>
      <c r="B161" s="1" t="s">
        <v>23</v>
      </c>
      <c r="C161" s="1" t="s">
        <v>68</v>
      </c>
      <c r="D161" s="1" t="s">
        <v>25</v>
      </c>
      <c r="E161">
        <v>19</v>
      </c>
      <c r="F161">
        <v>5</v>
      </c>
      <c r="G161">
        <v>5</v>
      </c>
      <c r="H161">
        <v>1990</v>
      </c>
      <c r="J161" s="1" t="s">
        <v>165</v>
      </c>
      <c r="K161" s="1" t="s">
        <v>71</v>
      </c>
      <c r="L161">
        <v>4250000</v>
      </c>
      <c r="M161">
        <v>223684</v>
      </c>
      <c r="N161" s="1" t="s">
        <v>454</v>
      </c>
      <c r="O161" s="1" t="s">
        <v>127</v>
      </c>
      <c r="P161">
        <v>15</v>
      </c>
      <c r="Q161" s="1" t="s">
        <v>453</v>
      </c>
      <c r="R161">
        <v>1990</v>
      </c>
      <c r="S161">
        <v>36</v>
      </c>
      <c r="T161" s="1" t="s">
        <v>60</v>
      </c>
      <c r="U161" s="1" t="s">
        <v>75</v>
      </c>
      <c r="V161" s="1" t="s">
        <v>454</v>
      </c>
    </row>
    <row r="162" spans="1:22" x14ac:dyDescent="0.3">
      <c r="A162" s="1" t="s">
        <v>22</v>
      </c>
      <c r="B162" s="1" t="s">
        <v>23</v>
      </c>
      <c r="C162" s="1" t="s">
        <v>33</v>
      </c>
      <c r="D162" s="1" t="s">
        <v>25</v>
      </c>
      <c r="E162">
        <v>19.399999999999999</v>
      </c>
      <c r="F162">
        <v>9</v>
      </c>
      <c r="G162">
        <v>3</v>
      </c>
      <c r="H162">
        <v>1978</v>
      </c>
      <c r="J162" s="1" t="s">
        <v>25</v>
      </c>
      <c r="K162" s="1" t="s">
        <v>25</v>
      </c>
      <c r="L162">
        <v>4900000</v>
      </c>
      <c r="M162">
        <v>252577</v>
      </c>
      <c r="N162" s="1" t="s">
        <v>454</v>
      </c>
      <c r="O162" s="1" t="s">
        <v>25</v>
      </c>
      <c r="Q162" s="1" t="s">
        <v>454</v>
      </c>
      <c r="R162">
        <v>1978</v>
      </c>
      <c r="S162">
        <v>48</v>
      </c>
      <c r="T162" s="1" t="s">
        <v>60</v>
      </c>
      <c r="U162" s="1" t="s">
        <v>40</v>
      </c>
      <c r="V162" s="1" t="s">
        <v>454</v>
      </c>
    </row>
    <row r="163" spans="1:22" x14ac:dyDescent="0.3">
      <c r="A163" s="1" t="s">
        <v>31</v>
      </c>
      <c r="B163" s="1" t="s">
        <v>23</v>
      </c>
      <c r="C163" s="1" t="s">
        <v>33</v>
      </c>
      <c r="D163" s="1" t="s">
        <v>25</v>
      </c>
      <c r="E163">
        <v>39.799999999999997</v>
      </c>
      <c r="F163">
        <v>19</v>
      </c>
      <c r="G163">
        <v>8</v>
      </c>
      <c r="H163">
        <v>2023</v>
      </c>
      <c r="J163" s="1" t="s">
        <v>193</v>
      </c>
      <c r="K163" s="1" t="s">
        <v>96</v>
      </c>
      <c r="L163">
        <v>10190000</v>
      </c>
      <c r="M163">
        <v>256030</v>
      </c>
      <c r="N163" s="1" t="s">
        <v>454</v>
      </c>
      <c r="O163" s="1" t="s">
        <v>97</v>
      </c>
      <c r="P163">
        <v>30</v>
      </c>
      <c r="Q163" s="1" t="s">
        <v>453</v>
      </c>
      <c r="R163">
        <v>2023</v>
      </c>
      <c r="S163">
        <v>3</v>
      </c>
      <c r="T163" s="1" t="s">
        <v>29</v>
      </c>
      <c r="U163" s="1" t="s">
        <v>30</v>
      </c>
      <c r="V163" s="1" t="s">
        <v>454</v>
      </c>
    </row>
    <row r="164" spans="1:22" x14ac:dyDescent="0.3">
      <c r="A164" s="1" t="s">
        <v>31</v>
      </c>
      <c r="B164" s="1" t="s">
        <v>32</v>
      </c>
      <c r="C164" s="1" t="s">
        <v>24</v>
      </c>
      <c r="D164" s="1" t="s">
        <v>98</v>
      </c>
      <c r="E164">
        <v>33.9</v>
      </c>
      <c r="F164">
        <v>11</v>
      </c>
      <c r="G164">
        <v>8</v>
      </c>
      <c r="I164">
        <v>2027</v>
      </c>
      <c r="J164" s="1" t="s">
        <v>25</v>
      </c>
      <c r="K164" s="1" t="s">
        <v>25</v>
      </c>
      <c r="L164">
        <v>5500000</v>
      </c>
      <c r="M164">
        <v>162242</v>
      </c>
      <c r="N164" s="1" t="s">
        <v>453</v>
      </c>
      <c r="O164" s="1" t="s">
        <v>25</v>
      </c>
      <c r="Q164" s="1" t="s">
        <v>454</v>
      </c>
      <c r="R164">
        <v>2027</v>
      </c>
      <c r="S164">
        <v>-1</v>
      </c>
      <c r="T164" s="1" t="s">
        <v>35</v>
      </c>
      <c r="U164" s="1" t="s">
        <v>44</v>
      </c>
      <c r="V164" s="1" t="s">
        <v>454</v>
      </c>
    </row>
    <row r="165" spans="1:22" x14ac:dyDescent="0.3">
      <c r="A165" s="1" t="s">
        <v>22</v>
      </c>
      <c r="B165" s="1" t="s">
        <v>23</v>
      </c>
      <c r="C165" s="1" t="s">
        <v>24</v>
      </c>
      <c r="D165" s="1" t="s">
        <v>25</v>
      </c>
      <c r="E165">
        <v>16.3</v>
      </c>
      <c r="F165">
        <v>9</v>
      </c>
      <c r="G165">
        <v>9</v>
      </c>
      <c r="H165">
        <v>1983</v>
      </c>
      <c r="J165" s="1" t="s">
        <v>51</v>
      </c>
      <c r="K165" s="1" t="s">
        <v>43</v>
      </c>
      <c r="L165">
        <v>3600000</v>
      </c>
      <c r="M165">
        <v>220859</v>
      </c>
      <c r="N165" s="1" t="s">
        <v>454</v>
      </c>
      <c r="O165" s="1" t="s">
        <v>38</v>
      </c>
      <c r="P165">
        <v>15</v>
      </c>
      <c r="Q165" s="1" t="s">
        <v>453</v>
      </c>
      <c r="R165">
        <v>1983</v>
      </c>
      <c r="S165">
        <v>43</v>
      </c>
      <c r="T165" s="1" t="s">
        <v>60</v>
      </c>
      <c r="U165" s="1" t="s">
        <v>40</v>
      </c>
      <c r="V165" s="1" t="s">
        <v>454</v>
      </c>
    </row>
    <row r="166" spans="1:22" x14ac:dyDescent="0.3">
      <c r="A166" s="1" t="s">
        <v>22</v>
      </c>
      <c r="B166" s="1" t="s">
        <v>23</v>
      </c>
      <c r="C166" s="1" t="s">
        <v>24</v>
      </c>
      <c r="D166" s="1" t="s">
        <v>25</v>
      </c>
      <c r="E166">
        <v>13</v>
      </c>
      <c r="F166">
        <v>5</v>
      </c>
      <c r="G166">
        <v>2</v>
      </c>
      <c r="H166">
        <v>1975</v>
      </c>
      <c r="J166" s="1" t="s">
        <v>158</v>
      </c>
      <c r="K166" s="1" t="s">
        <v>37</v>
      </c>
      <c r="L166">
        <v>3350000</v>
      </c>
      <c r="M166">
        <v>257692</v>
      </c>
      <c r="N166" s="1" t="s">
        <v>454</v>
      </c>
      <c r="O166" s="1" t="s">
        <v>38</v>
      </c>
      <c r="P166">
        <v>10</v>
      </c>
      <c r="Q166" s="1" t="s">
        <v>453</v>
      </c>
      <c r="R166">
        <v>1975</v>
      </c>
      <c r="S166">
        <v>51</v>
      </c>
      <c r="T166" s="1" t="s">
        <v>74</v>
      </c>
      <c r="U166" s="1" t="s">
        <v>75</v>
      </c>
      <c r="V166" s="1" t="s">
        <v>454</v>
      </c>
    </row>
    <row r="167" spans="1:22" x14ac:dyDescent="0.3">
      <c r="A167" s="1" t="s">
        <v>31</v>
      </c>
      <c r="B167" s="1" t="s">
        <v>32</v>
      </c>
      <c r="C167" s="1" t="s">
        <v>24</v>
      </c>
      <c r="D167" s="1" t="s">
        <v>46</v>
      </c>
      <c r="E167">
        <v>34.4</v>
      </c>
      <c r="F167">
        <v>19</v>
      </c>
      <c r="G167">
        <v>3</v>
      </c>
      <c r="I167">
        <v>2027</v>
      </c>
      <c r="J167" s="1" t="s">
        <v>47</v>
      </c>
      <c r="K167" s="1" t="s">
        <v>48</v>
      </c>
      <c r="L167">
        <v>8400000</v>
      </c>
      <c r="M167">
        <v>244186</v>
      </c>
      <c r="N167" s="1" t="s">
        <v>453</v>
      </c>
      <c r="O167" s="1" t="s">
        <v>49</v>
      </c>
      <c r="P167">
        <v>31</v>
      </c>
      <c r="Q167" s="1" t="s">
        <v>453</v>
      </c>
      <c r="R167">
        <v>2027</v>
      </c>
      <c r="S167">
        <v>-1</v>
      </c>
      <c r="T167" s="1" t="s">
        <v>35</v>
      </c>
      <c r="U167" s="1" t="s">
        <v>30</v>
      </c>
      <c r="V167" s="1" t="s">
        <v>454</v>
      </c>
    </row>
    <row r="168" spans="1:22" x14ac:dyDescent="0.3">
      <c r="A168" s="1" t="s">
        <v>31</v>
      </c>
      <c r="B168" s="1" t="s">
        <v>23</v>
      </c>
      <c r="C168" s="1" t="s">
        <v>68</v>
      </c>
      <c r="D168" s="1" t="s">
        <v>25</v>
      </c>
      <c r="E168">
        <v>36.700000000000003</v>
      </c>
      <c r="F168">
        <v>16</v>
      </c>
      <c r="G168">
        <v>2</v>
      </c>
      <c r="H168">
        <v>2001</v>
      </c>
      <c r="J168" s="1" t="s">
        <v>107</v>
      </c>
      <c r="K168" s="1" t="s">
        <v>108</v>
      </c>
      <c r="L168">
        <v>9600000</v>
      </c>
      <c r="M168">
        <v>261580</v>
      </c>
      <c r="N168" s="1" t="s">
        <v>454</v>
      </c>
      <c r="O168" s="1" t="s">
        <v>72</v>
      </c>
      <c r="P168">
        <v>20</v>
      </c>
      <c r="Q168" s="1" t="s">
        <v>453</v>
      </c>
      <c r="R168">
        <v>2001</v>
      </c>
      <c r="S168">
        <v>25</v>
      </c>
      <c r="T168" s="1" t="s">
        <v>39</v>
      </c>
      <c r="U168" s="1" t="s">
        <v>44</v>
      </c>
      <c r="V168" s="1" t="s">
        <v>454</v>
      </c>
    </row>
    <row r="169" spans="1:22" x14ac:dyDescent="0.3">
      <c r="A169" s="1" t="s">
        <v>22</v>
      </c>
      <c r="B169" s="1" t="s">
        <v>23</v>
      </c>
      <c r="C169" s="1" t="s">
        <v>25</v>
      </c>
      <c r="D169" s="1" t="s">
        <v>25</v>
      </c>
      <c r="E169">
        <v>19.7</v>
      </c>
      <c r="F169">
        <v>9</v>
      </c>
      <c r="G169">
        <v>8</v>
      </c>
      <c r="H169">
        <v>1979</v>
      </c>
      <c r="J169" s="1" t="s">
        <v>194</v>
      </c>
      <c r="K169" s="1" t="s">
        <v>108</v>
      </c>
      <c r="L169">
        <v>4300000</v>
      </c>
      <c r="M169">
        <v>218274</v>
      </c>
      <c r="N169" s="1" t="s">
        <v>454</v>
      </c>
      <c r="O169" s="1" t="s">
        <v>72</v>
      </c>
      <c r="P169">
        <v>15</v>
      </c>
      <c r="Q169" s="1" t="s">
        <v>453</v>
      </c>
      <c r="R169">
        <v>1979</v>
      </c>
      <c r="S169">
        <v>47</v>
      </c>
      <c r="T169" s="1" t="s">
        <v>60</v>
      </c>
      <c r="U169" s="1" t="s">
        <v>40</v>
      </c>
      <c r="V169" s="1" t="s">
        <v>454</v>
      </c>
    </row>
    <row r="170" spans="1:22" x14ac:dyDescent="0.3">
      <c r="A170" s="1" t="s">
        <v>31</v>
      </c>
      <c r="B170" s="1" t="s">
        <v>32</v>
      </c>
      <c r="C170" s="1" t="s">
        <v>24</v>
      </c>
      <c r="D170" s="1" t="s">
        <v>46</v>
      </c>
      <c r="E170">
        <v>34.4</v>
      </c>
      <c r="F170">
        <v>19</v>
      </c>
      <c r="G170">
        <v>10</v>
      </c>
      <c r="I170">
        <v>2027</v>
      </c>
      <c r="J170" s="1" t="s">
        <v>47</v>
      </c>
      <c r="K170" s="1" t="s">
        <v>48</v>
      </c>
      <c r="L170">
        <v>8400000</v>
      </c>
      <c r="M170">
        <v>244186</v>
      </c>
      <c r="N170" s="1" t="s">
        <v>453</v>
      </c>
      <c r="O170" s="1" t="s">
        <v>49</v>
      </c>
      <c r="P170">
        <v>31</v>
      </c>
      <c r="Q170" s="1" t="s">
        <v>453</v>
      </c>
      <c r="R170">
        <v>2027</v>
      </c>
      <c r="S170">
        <v>-1</v>
      </c>
      <c r="T170" s="1" t="s">
        <v>35</v>
      </c>
      <c r="U170" s="1" t="s">
        <v>30</v>
      </c>
      <c r="V170" s="1" t="s">
        <v>454</v>
      </c>
    </row>
    <row r="171" spans="1:22" x14ac:dyDescent="0.3">
      <c r="A171" s="1" t="s">
        <v>31</v>
      </c>
      <c r="B171" s="1" t="s">
        <v>32</v>
      </c>
      <c r="C171" s="1" t="s">
        <v>24</v>
      </c>
      <c r="D171" s="1" t="s">
        <v>46</v>
      </c>
      <c r="E171">
        <v>33.9</v>
      </c>
      <c r="F171">
        <v>19</v>
      </c>
      <c r="G171">
        <v>15</v>
      </c>
      <c r="I171">
        <v>2027</v>
      </c>
      <c r="J171" s="1" t="s">
        <v>47</v>
      </c>
      <c r="K171" s="1" t="s">
        <v>48</v>
      </c>
      <c r="L171">
        <v>8400000</v>
      </c>
      <c r="M171">
        <v>247788</v>
      </c>
      <c r="N171" s="1" t="s">
        <v>453</v>
      </c>
      <c r="O171" s="1" t="s">
        <v>49</v>
      </c>
      <c r="P171">
        <v>31</v>
      </c>
      <c r="Q171" s="1" t="s">
        <v>453</v>
      </c>
      <c r="R171">
        <v>2027</v>
      </c>
      <c r="S171">
        <v>-1</v>
      </c>
      <c r="T171" s="1" t="s">
        <v>35</v>
      </c>
      <c r="U171" s="1" t="s">
        <v>30</v>
      </c>
      <c r="V171" s="1" t="s">
        <v>454</v>
      </c>
    </row>
    <row r="172" spans="1:22" x14ac:dyDescent="0.3">
      <c r="A172" s="1" t="s">
        <v>31</v>
      </c>
      <c r="B172" s="1" t="s">
        <v>32</v>
      </c>
      <c r="C172" s="1" t="s">
        <v>24</v>
      </c>
      <c r="D172" s="1" t="s">
        <v>46</v>
      </c>
      <c r="E172">
        <v>33.9</v>
      </c>
      <c r="F172">
        <v>19</v>
      </c>
      <c r="G172">
        <v>16</v>
      </c>
      <c r="I172">
        <v>2027</v>
      </c>
      <c r="J172" s="1" t="s">
        <v>47</v>
      </c>
      <c r="K172" s="1" t="s">
        <v>48</v>
      </c>
      <c r="L172">
        <v>8400000</v>
      </c>
      <c r="M172">
        <v>247788</v>
      </c>
      <c r="N172" s="1" t="s">
        <v>453</v>
      </c>
      <c r="O172" s="1" t="s">
        <v>49</v>
      </c>
      <c r="P172">
        <v>31</v>
      </c>
      <c r="Q172" s="1" t="s">
        <v>453</v>
      </c>
      <c r="R172">
        <v>2027</v>
      </c>
      <c r="S172">
        <v>-1</v>
      </c>
      <c r="T172" s="1" t="s">
        <v>35</v>
      </c>
      <c r="U172" s="1" t="s">
        <v>30</v>
      </c>
      <c r="V172" s="1" t="s">
        <v>454</v>
      </c>
    </row>
    <row r="173" spans="1:22" x14ac:dyDescent="0.3">
      <c r="A173" s="1" t="s">
        <v>31</v>
      </c>
      <c r="B173" s="1" t="s">
        <v>32</v>
      </c>
      <c r="C173" s="1" t="s">
        <v>24</v>
      </c>
      <c r="D173" s="1" t="s">
        <v>46</v>
      </c>
      <c r="E173">
        <v>34.4</v>
      </c>
      <c r="F173">
        <v>17</v>
      </c>
      <c r="G173">
        <v>8</v>
      </c>
      <c r="I173">
        <v>2027</v>
      </c>
      <c r="J173" s="1" t="s">
        <v>47</v>
      </c>
      <c r="K173" s="1" t="s">
        <v>48</v>
      </c>
      <c r="L173">
        <v>8400000</v>
      </c>
      <c r="M173">
        <v>244186</v>
      </c>
      <c r="N173" s="1" t="s">
        <v>453</v>
      </c>
      <c r="O173" s="1" t="s">
        <v>49</v>
      </c>
      <c r="P173">
        <v>31</v>
      </c>
      <c r="Q173" s="1" t="s">
        <v>453</v>
      </c>
      <c r="R173">
        <v>2027</v>
      </c>
      <c r="S173">
        <v>-1</v>
      </c>
      <c r="T173" s="1" t="s">
        <v>35</v>
      </c>
      <c r="U173" s="1" t="s">
        <v>30</v>
      </c>
      <c r="V173" s="1" t="s">
        <v>454</v>
      </c>
    </row>
    <row r="174" spans="1:22" x14ac:dyDescent="0.3">
      <c r="A174" s="1" t="s">
        <v>31</v>
      </c>
      <c r="B174" s="1" t="s">
        <v>23</v>
      </c>
      <c r="C174" s="1" t="s">
        <v>84</v>
      </c>
      <c r="D174" s="1" t="s">
        <v>25</v>
      </c>
      <c r="E174">
        <v>30.1</v>
      </c>
      <c r="F174">
        <v>5</v>
      </c>
      <c r="G174">
        <v>5</v>
      </c>
      <c r="H174">
        <v>1971</v>
      </c>
      <c r="J174" s="1" t="s">
        <v>25</v>
      </c>
      <c r="K174" s="1" t="s">
        <v>25</v>
      </c>
      <c r="L174">
        <v>4000000</v>
      </c>
      <c r="M174">
        <v>132890</v>
      </c>
      <c r="N174" s="1" t="s">
        <v>454</v>
      </c>
      <c r="O174" s="1" t="s">
        <v>25</v>
      </c>
      <c r="Q174" s="1" t="s">
        <v>454</v>
      </c>
      <c r="R174">
        <v>1971</v>
      </c>
      <c r="S174">
        <v>55</v>
      </c>
      <c r="T174" s="1" t="s">
        <v>74</v>
      </c>
      <c r="U174" s="1" t="s">
        <v>75</v>
      </c>
      <c r="V174" s="1" t="s">
        <v>454</v>
      </c>
    </row>
    <row r="175" spans="1:22" x14ac:dyDescent="0.3">
      <c r="A175" s="1" t="s">
        <v>31</v>
      </c>
      <c r="B175" s="1" t="s">
        <v>32</v>
      </c>
      <c r="C175" s="1" t="s">
        <v>24</v>
      </c>
      <c r="D175" s="1" t="s">
        <v>46</v>
      </c>
      <c r="E175">
        <v>36.9</v>
      </c>
      <c r="F175">
        <v>24</v>
      </c>
      <c r="G175">
        <v>22</v>
      </c>
      <c r="I175">
        <v>2027</v>
      </c>
      <c r="J175" s="1" t="s">
        <v>47</v>
      </c>
      <c r="K175" s="1" t="s">
        <v>48</v>
      </c>
      <c r="L175">
        <v>8550000</v>
      </c>
      <c r="M175">
        <v>231707</v>
      </c>
      <c r="N175" s="1" t="s">
        <v>453</v>
      </c>
      <c r="O175" s="1" t="s">
        <v>49</v>
      </c>
      <c r="P175">
        <v>31</v>
      </c>
      <c r="Q175" s="1" t="s">
        <v>453</v>
      </c>
      <c r="R175">
        <v>2027</v>
      </c>
      <c r="S175">
        <v>-1</v>
      </c>
      <c r="T175" s="1" t="s">
        <v>35</v>
      </c>
      <c r="U175" s="1" t="s">
        <v>30</v>
      </c>
      <c r="V175" s="1" t="s">
        <v>454</v>
      </c>
    </row>
    <row r="176" spans="1:22" x14ac:dyDescent="0.3">
      <c r="A176" s="1" t="s">
        <v>22</v>
      </c>
      <c r="B176" s="1" t="s">
        <v>23</v>
      </c>
      <c r="C176" s="1" t="s">
        <v>24</v>
      </c>
      <c r="D176" s="1" t="s">
        <v>25</v>
      </c>
      <c r="E176">
        <v>17.8</v>
      </c>
      <c r="F176">
        <v>9</v>
      </c>
      <c r="G176">
        <v>2</v>
      </c>
      <c r="H176">
        <v>1975</v>
      </c>
      <c r="J176" s="1" t="s">
        <v>172</v>
      </c>
      <c r="K176" s="1" t="s">
        <v>43</v>
      </c>
      <c r="L176">
        <v>4400000</v>
      </c>
      <c r="M176">
        <v>247191</v>
      </c>
      <c r="N176" s="1" t="s">
        <v>454</v>
      </c>
      <c r="O176" s="1" t="s">
        <v>38</v>
      </c>
      <c r="P176">
        <v>15</v>
      </c>
      <c r="Q176" s="1" t="s">
        <v>453</v>
      </c>
      <c r="R176">
        <v>1975</v>
      </c>
      <c r="S176">
        <v>51</v>
      </c>
      <c r="T176" s="1" t="s">
        <v>74</v>
      </c>
      <c r="U176" s="1" t="s">
        <v>40</v>
      </c>
      <c r="V176" s="1" t="s">
        <v>454</v>
      </c>
    </row>
    <row r="177" spans="1:22" x14ac:dyDescent="0.3">
      <c r="A177" s="1" t="s">
        <v>22</v>
      </c>
      <c r="B177" s="1" t="s">
        <v>23</v>
      </c>
      <c r="C177" s="1" t="s">
        <v>24</v>
      </c>
      <c r="D177" s="1" t="s">
        <v>25</v>
      </c>
      <c r="E177">
        <v>18</v>
      </c>
      <c r="F177">
        <v>9</v>
      </c>
      <c r="G177">
        <v>1</v>
      </c>
      <c r="H177">
        <v>1982</v>
      </c>
      <c r="J177" s="1" t="s">
        <v>195</v>
      </c>
      <c r="K177" s="1" t="s">
        <v>37</v>
      </c>
      <c r="L177">
        <v>3720000</v>
      </c>
      <c r="M177">
        <v>206667</v>
      </c>
      <c r="N177" s="1" t="s">
        <v>454</v>
      </c>
      <c r="O177" s="1" t="s">
        <v>49</v>
      </c>
      <c r="P177">
        <v>20</v>
      </c>
      <c r="Q177" s="1" t="s">
        <v>453</v>
      </c>
      <c r="R177">
        <v>1982</v>
      </c>
      <c r="S177">
        <v>44</v>
      </c>
      <c r="T177" s="1" t="s">
        <v>60</v>
      </c>
      <c r="U177" s="1" t="s">
        <v>40</v>
      </c>
      <c r="V177" s="1" t="s">
        <v>454</v>
      </c>
    </row>
    <row r="178" spans="1:22" x14ac:dyDescent="0.3">
      <c r="A178" s="1" t="s">
        <v>22</v>
      </c>
      <c r="B178" s="1" t="s">
        <v>23</v>
      </c>
      <c r="C178" s="1" t="s">
        <v>33</v>
      </c>
      <c r="D178" s="1" t="s">
        <v>25</v>
      </c>
      <c r="E178">
        <v>15.1</v>
      </c>
      <c r="F178">
        <v>5</v>
      </c>
      <c r="G178">
        <v>5</v>
      </c>
      <c r="H178">
        <v>1970</v>
      </c>
      <c r="J178" s="1" t="s">
        <v>164</v>
      </c>
      <c r="K178" s="1" t="s">
        <v>43</v>
      </c>
      <c r="L178">
        <v>3699000</v>
      </c>
      <c r="M178">
        <v>244967</v>
      </c>
      <c r="N178" s="1" t="s">
        <v>454</v>
      </c>
      <c r="O178" s="1" t="s">
        <v>97</v>
      </c>
      <c r="P178">
        <v>15</v>
      </c>
      <c r="Q178" s="1" t="s">
        <v>453</v>
      </c>
      <c r="R178">
        <v>1970</v>
      </c>
      <c r="S178">
        <v>56</v>
      </c>
      <c r="T178" s="1" t="s">
        <v>74</v>
      </c>
      <c r="U178" s="1" t="s">
        <v>75</v>
      </c>
      <c r="V178" s="1" t="s">
        <v>454</v>
      </c>
    </row>
    <row r="179" spans="1:22" x14ac:dyDescent="0.3">
      <c r="A179" s="1" t="s">
        <v>31</v>
      </c>
      <c r="B179" s="1" t="s">
        <v>23</v>
      </c>
      <c r="C179" s="1" t="s">
        <v>33</v>
      </c>
      <c r="D179" s="1" t="s">
        <v>25</v>
      </c>
      <c r="E179">
        <v>31</v>
      </c>
      <c r="F179">
        <v>19</v>
      </c>
      <c r="G179">
        <v>2</v>
      </c>
      <c r="H179">
        <v>2019</v>
      </c>
      <c r="J179" s="1" t="s">
        <v>110</v>
      </c>
      <c r="K179" s="1" t="s">
        <v>96</v>
      </c>
      <c r="L179">
        <v>8950000</v>
      </c>
      <c r="M179">
        <v>288710</v>
      </c>
      <c r="N179" s="1" t="s">
        <v>454</v>
      </c>
      <c r="O179" s="1" t="s">
        <v>58</v>
      </c>
      <c r="P179">
        <v>31</v>
      </c>
      <c r="Q179" s="1" t="s">
        <v>453</v>
      </c>
      <c r="R179">
        <v>2019</v>
      </c>
      <c r="S179">
        <v>7</v>
      </c>
      <c r="T179" s="1" t="s">
        <v>142</v>
      </c>
      <c r="U179" s="1" t="s">
        <v>30</v>
      </c>
      <c r="V179" s="1" t="s">
        <v>454</v>
      </c>
    </row>
    <row r="180" spans="1:22" x14ac:dyDescent="0.3">
      <c r="A180" s="1" t="s">
        <v>31</v>
      </c>
      <c r="B180" s="1" t="s">
        <v>23</v>
      </c>
      <c r="C180" s="1" t="s">
        <v>33</v>
      </c>
      <c r="D180" s="1" t="s">
        <v>25</v>
      </c>
      <c r="E180">
        <v>38</v>
      </c>
      <c r="F180">
        <v>9</v>
      </c>
      <c r="G180">
        <v>9</v>
      </c>
      <c r="H180">
        <v>1996</v>
      </c>
      <c r="J180" s="1" t="s">
        <v>47</v>
      </c>
      <c r="K180" s="1" t="s">
        <v>48</v>
      </c>
      <c r="L180">
        <v>7199000</v>
      </c>
      <c r="M180">
        <v>189447</v>
      </c>
      <c r="N180" s="1" t="s">
        <v>454</v>
      </c>
      <c r="O180" s="1" t="s">
        <v>49</v>
      </c>
      <c r="P180">
        <v>31</v>
      </c>
      <c r="Q180" s="1" t="s">
        <v>453</v>
      </c>
      <c r="R180">
        <v>1996</v>
      </c>
      <c r="S180">
        <v>30</v>
      </c>
      <c r="T180" s="1" t="s">
        <v>39</v>
      </c>
      <c r="U180" s="1" t="s">
        <v>40</v>
      </c>
      <c r="V180" s="1" t="s">
        <v>454</v>
      </c>
    </row>
    <row r="181" spans="1:22" x14ac:dyDescent="0.3">
      <c r="A181" s="1" t="s">
        <v>22</v>
      </c>
      <c r="B181" s="1" t="s">
        <v>23</v>
      </c>
      <c r="C181" s="1" t="s">
        <v>33</v>
      </c>
      <c r="D181" s="1" t="s">
        <v>25</v>
      </c>
      <c r="E181">
        <v>20.3</v>
      </c>
      <c r="F181">
        <v>17</v>
      </c>
      <c r="G181">
        <v>17</v>
      </c>
      <c r="H181">
        <v>2025</v>
      </c>
      <c r="J181" s="1" t="s">
        <v>25</v>
      </c>
      <c r="K181" s="1" t="s">
        <v>25</v>
      </c>
      <c r="L181">
        <v>6290000</v>
      </c>
      <c r="M181">
        <v>309852</v>
      </c>
      <c r="N181" s="1" t="s">
        <v>454</v>
      </c>
      <c r="O181" s="1" t="s">
        <v>25</v>
      </c>
      <c r="Q181" s="1" t="s">
        <v>454</v>
      </c>
      <c r="R181">
        <v>2025</v>
      </c>
      <c r="S181">
        <v>1</v>
      </c>
      <c r="T181" s="1" t="s">
        <v>29</v>
      </c>
      <c r="U181" s="1" t="s">
        <v>30</v>
      </c>
      <c r="V181" s="1" t="s">
        <v>454</v>
      </c>
    </row>
    <row r="182" spans="1:22" x14ac:dyDescent="0.3">
      <c r="A182" s="1" t="s">
        <v>31</v>
      </c>
      <c r="B182" s="1" t="s">
        <v>23</v>
      </c>
      <c r="C182" s="1" t="s">
        <v>25</v>
      </c>
      <c r="D182" s="1" t="s">
        <v>25</v>
      </c>
      <c r="E182">
        <v>51</v>
      </c>
      <c r="F182">
        <v>24</v>
      </c>
      <c r="G182">
        <v>21</v>
      </c>
      <c r="H182">
        <v>2022</v>
      </c>
      <c r="J182" s="1" t="s">
        <v>171</v>
      </c>
      <c r="K182" s="1" t="s">
        <v>43</v>
      </c>
      <c r="L182">
        <v>11990000</v>
      </c>
      <c r="M182">
        <v>235098</v>
      </c>
      <c r="N182" s="1" t="s">
        <v>454</v>
      </c>
      <c r="O182" s="1" t="s">
        <v>38</v>
      </c>
      <c r="P182">
        <v>10</v>
      </c>
      <c r="Q182" s="1" t="s">
        <v>453</v>
      </c>
      <c r="R182">
        <v>2022</v>
      </c>
      <c r="S182">
        <v>4</v>
      </c>
      <c r="T182" s="1" t="s">
        <v>29</v>
      </c>
      <c r="U182" s="1" t="s">
        <v>30</v>
      </c>
      <c r="V182" s="1" t="s">
        <v>454</v>
      </c>
    </row>
    <row r="183" spans="1:22" x14ac:dyDescent="0.3">
      <c r="A183" s="1" t="s">
        <v>31</v>
      </c>
      <c r="B183" s="1" t="s">
        <v>23</v>
      </c>
      <c r="C183" s="1" t="s">
        <v>33</v>
      </c>
      <c r="D183" s="1" t="s">
        <v>25</v>
      </c>
      <c r="E183">
        <v>34.799999999999997</v>
      </c>
      <c r="F183">
        <v>5</v>
      </c>
      <c r="G183">
        <v>2</v>
      </c>
      <c r="H183">
        <v>1998</v>
      </c>
      <c r="J183" s="1" t="s">
        <v>25</v>
      </c>
      <c r="K183" s="1" t="s">
        <v>25</v>
      </c>
      <c r="L183">
        <v>5350000</v>
      </c>
      <c r="M183">
        <v>153736</v>
      </c>
      <c r="N183" s="1" t="s">
        <v>454</v>
      </c>
      <c r="O183" s="1" t="s">
        <v>25</v>
      </c>
      <c r="Q183" s="1" t="s">
        <v>454</v>
      </c>
      <c r="R183">
        <v>1998</v>
      </c>
      <c r="S183">
        <v>28</v>
      </c>
      <c r="T183" s="1" t="s">
        <v>39</v>
      </c>
      <c r="U183" s="1" t="s">
        <v>75</v>
      </c>
      <c r="V183" s="1" t="s">
        <v>454</v>
      </c>
    </row>
    <row r="184" spans="1:22" x14ac:dyDescent="0.3">
      <c r="A184" s="1" t="s">
        <v>31</v>
      </c>
      <c r="B184" s="1" t="s">
        <v>32</v>
      </c>
      <c r="C184" s="1" t="s">
        <v>24</v>
      </c>
      <c r="D184" s="1" t="s">
        <v>46</v>
      </c>
      <c r="E184">
        <v>36.9</v>
      </c>
      <c r="F184">
        <v>24</v>
      </c>
      <c r="G184">
        <v>14</v>
      </c>
      <c r="I184">
        <v>2027</v>
      </c>
      <c r="J184" s="1" t="s">
        <v>47</v>
      </c>
      <c r="K184" s="1" t="s">
        <v>48</v>
      </c>
      <c r="L184">
        <v>8550000</v>
      </c>
      <c r="M184">
        <v>231707</v>
      </c>
      <c r="N184" s="1" t="s">
        <v>453</v>
      </c>
      <c r="O184" s="1" t="s">
        <v>49</v>
      </c>
      <c r="P184">
        <v>31</v>
      </c>
      <c r="Q184" s="1" t="s">
        <v>453</v>
      </c>
      <c r="R184">
        <v>2027</v>
      </c>
      <c r="S184">
        <v>-1</v>
      </c>
      <c r="T184" s="1" t="s">
        <v>35</v>
      </c>
      <c r="U184" s="1" t="s">
        <v>30</v>
      </c>
      <c r="V184" s="1" t="s">
        <v>454</v>
      </c>
    </row>
    <row r="185" spans="1:22" x14ac:dyDescent="0.3">
      <c r="A185" s="1" t="s">
        <v>31</v>
      </c>
      <c r="B185" s="1" t="s">
        <v>32</v>
      </c>
      <c r="C185" s="1" t="s">
        <v>33</v>
      </c>
      <c r="D185" s="1" t="s">
        <v>196</v>
      </c>
      <c r="E185">
        <v>38.9</v>
      </c>
      <c r="F185">
        <v>15</v>
      </c>
      <c r="G185">
        <v>5</v>
      </c>
      <c r="I185">
        <v>2026</v>
      </c>
      <c r="J185" s="1" t="s">
        <v>197</v>
      </c>
      <c r="K185" s="1" t="s">
        <v>43</v>
      </c>
      <c r="L185">
        <v>8990000</v>
      </c>
      <c r="M185">
        <v>231105</v>
      </c>
      <c r="N185" s="1" t="s">
        <v>453</v>
      </c>
      <c r="O185" s="1" t="s">
        <v>38</v>
      </c>
      <c r="P185">
        <v>30</v>
      </c>
      <c r="Q185" s="1" t="s">
        <v>453</v>
      </c>
      <c r="R185">
        <v>2026</v>
      </c>
      <c r="S185">
        <v>0</v>
      </c>
      <c r="T185" s="1" t="s">
        <v>29</v>
      </c>
      <c r="U185" s="1" t="s">
        <v>44</v>
      </c>
      <c r="V185" s="1" t="s">
        <v>454</v>
      </c>
    </row>
    <row r="186" spans="1:22" x14ac:dyDescent="0.3">
      <c r="A186" s="1" t="s">
        <v>31</v>
      </c>
      <c r="B186" s="1" t="s">
        <v>32</v>
      </c>
      <c r="C186" s="1" t="s">
        <v>24</v>
      </c>
      <c r="D186" s="1" t="s">
        <v>46</v>
      </c>
      <c r="E186">
        <v>34.4</v>
      </c>
      <c r="F186">
        <v>19</v>
      </c>
      <c r="G186">
        <v>4</v>
      </c>
      <c r="I186">
        <v>2027</v>
      </c>
      <c r="J186" s="1" t="s">
        <v>47</v>
      </c>
      <c r="K186" s="1" t="s">
        <v>48</v>
      </c>
      <c r="L186">
        <v>8400000</v>
      </c>
      <c r="M186">
        <v>244186</v>
      </c>
      <c r="N186" s="1" t="s">
        <v>453</v>
      </c>
      <c r="O186" s="1" t="s">
        <v>49</v>
      </c>
      <c r="P186">
        <v>31</v>
      </c>
      <c r="Q186" s="1" t="s">
        <v>453</v>
      </c>
      <c r="R186">
        <v>2027</v>
      </c>
      <c r="S186">
        <v>-1</v>
      </c>
      <c r="T186" s="1" t="s">
        <v>35</v>
      </c>
      <c r="U186" s="1" t="s">
        <v>30</v>
      </c>
      <c r="V186" s="1" t="s">
        <v>454</v>
      </c>
    </row>
    <row r="187" spans="1:22" x14ac:dyDescent="0.3">
      <c r="A187" s="1" t="s">
        <v>31</v>
      </c>
      <c r="B187" s="1" t="s">
        <v>23</v>
      </c>
      <c r="C187" s="1" t="s">
        <v>63</v>
      </c>
      <c r="D187" s="1" t="s">
        <v>25</v>
      </c>
      <c r="E187">
        <v>42.7</v>
      </c>
      <c r="F187">
        <v>10</v>
      </c>
      <c r="G187">
        <v>7</v>
      </c>
      <c r="H187">
        <v>2010</v>
      </c>
      <c r="J187" s="1" t="s">
        <v>176</v>
      </c>
      <c r="K187" s="1" t="s">
        <v>119</v>
      </c>
      <c r="L187">
        <v>8650000</v>
      </c>
      <c r="M187">
        <v>202576</v>
      </c>
      <c r="N187" s="1" t="s">
        <v>454</v>
      </c>
      <c r="O187" s="1" t="s">
        <v>120</v>
      </c>
      <c r="P187">
        <v>10</v>
      </c>
      <c r="Q187" s="1" t="s">
        <v>453</v>
      </c>
      <c r="R187">
        <v>2010</v>
      </c>
      <c r="S187">
        <v>16</v>
      </c>
      <c r="T187" s="1" t="s">
        <v>39</v>
      </c>
      <c r="U187" s="1" t="s">
        <v>44</v>
      </c>
      <c r="V187" s="1" t="s">
        <v>454</v>
      </c>
    </row>
    <row r="188" spans="1:22" x14ac:dyDescent="0.3">
      <c r="A188" s="1" t="s">
        <v>31</v>
      </c>
      <c r="B188" s="1" t="s">
        <v>32</v>
      </c>
      <c r="C188" s="1" t="s">
        <v>24</v>
      </c>
      <c r="D188" s="1" t="s">
        <v>46</v>
      </c>
      <c r="E188">
        <v>33.9</v>
      </c>
      <c r="F188">
        <v>19</v>
      </c>
      <c r="G188">
        <v>12</v>
      </c>
      <c r="I188">
        <v>2027</v>
      </c>
      <c r="J188" s="1" t="s">
        <v>47</v>
      </c>
      <c r="K188" s="1" t="s">
        <v>48</v>
      </c>
      <c r="L188">
        <v>8400000</v>
      </c>
      <c r="M188">
        <v>247788</v>
      </c>
      <c r="N188" s="1" t="s">
        <v>453</v>
      </c>
      <c r="O188" s="1" t="s">
        <v>49</v>
      </c>
      <c r="P188">
        <v>31</v>
      </c>
      <c r="Q188" s="1" t="s">
        <v>453</v>
      </c>
      <c r="R188">
        <v>2027</v>
      </c>
      <c r="S188">
        <v>-1</v>
      </c>
      <c r="T188" s="1" t="s">
        <v>35</v>
      </c>
      <c r="U188" s="1" t="s">
        <v>30</v>
      </c>
      <c r="V188" s="1" t="s">
        <v>454</v>
      </c>
    </row>
    <row r="189" spans="1:22" x14ac:dyDescent="0.3">
      <c r="A189" s="1" t="s">
        <v>22</v>
      </c>
      <c r="B189" s="1" t="s">
        <v>23</v>
      </c>
      <c r="C189" s="1" t="s">
        <v>76</v>
      </c>
      <c r="D189" s="1" t="s">
        <v>25</v>
      </c>
      <c r="E189">
        <v>20.6</v>
      </c>
      <c r="F189">
        <v>9</v>
      </c>
      <c r="G189">
        <v>6</v>
      </c>
      <c r="H189">
        <v>1972</v>
      </c>
      <c r="J189" s="1" t="s">
        <v>113</v>
      </c>
      <c r="K189" s="1" t="s">
        <v>57</v>
      </c>
      <c r="L189">
        <v>5500000</v>
      </c>
      <c r="M189">
        <v>266990</v>
      </c>
      <c r="N189" s="1" t="s">
        <v>454</v>
      </c>
      <c r="O189" s="1" t="s">
        <v>58</v>
      </c>
      <c r="P189">
        <v>10</v>
      </c>
      <c r="Q189" s="1" t="s">
        <v>453</v>
      </c>
      <c r="R189">
        <v>1972</v>
      </c>
      <c r="S189">
        <v>54</v>
      </c>
      <c r="T189" s="1" t="s">
        <v>74</v>
      </c>
      <c r="U189" s="1" t="s">
        <v>40</v>
      </c>
      <c r="V189" s="1" t="s">
        <v>454</v>
      </c>
    </row>
    <row r="190" spans="1:22" x14ac:dyDescent="0.3">
      <c r="A190" s="1" t="s">
        <v>31</v>
      </c>
      <c r="B190" s="1" t="s">
        <v>23</v>
      </c>
      <c r="C190" s="1" t="s">
        <v>24</v>
      </c>
      <c r="D190" s="1" t="s">
        <v>25</v>
      </c>
      <c r="E190">
        <v>29.7</v>
      </c>
      <c r="F190">
        <v>9</v>
      </c>
      <c r="G190">
        <v>5</v>
      </c>
      <c r="H190">
        <v>1977</v>
      </c>
      <c r="J190" s="1" t="s">
        <v>198</v>
      </c>
      <c r="K190" s="1" t="s">
        <v>199</v>
      </c>
      <c r="L190">
        <v>7450000</v>
      </c>
      <c r="M190">
        <v>250842</v>
      </c>
      <c r="N190" s="1" t="s">
        <v>454</v>
      </c>
      <c r="O190" s="1" t="s">
        <v>49</v>
      </c>
      <c r="P190">
        <v>10</v>
      </c>
      <c r="Q190" s="1" t="s">
        <v>453</v>
      </c>
      <c r="R190">
        <v>1977</v>
      </c>
      <c r="S190">
        <v>49</v>
      </c>
      <c r="T190" s="1" t="s">
        <v>60</v>
      </c>
      <c r="U190" s="1" t="s">
        <v>40</v>
      </c>
      <c r="V190" s="1" t="s">
        <v>454</v>
      </c>
    </row>
    <row r="191" spans="1:22" x14ac:dyDescent="0.3">
      <c r="A191" s="1" t="s">
        <v>31</v>
      </c>
      <c r="B191" s="1" t="s">
        <v>23</v>
      </c>
      <c r="C191" s="1" t="s">
        <v>68</v>
      </c>
      <c r="D191" s="1" t="s">
        <v>25</v>
      </c>
      <c r="E191">
        <v>36.799999999999997</v>
      </c>
      <c r="F191">
        <v>10</v>
      </c>
      <c r="G191">
        <v>6</v>
      </c>
      <c r="H191">
        <v>1990</v>
      </c>
      <c r="J191" s="1" t="s">
        <v>25</v>
      </c>
      <c r="K191" s="1" t="s">
        <v>25</v>
      </c>
      <c r="L191">
        <v>7700000</v>
      </c>
      <c r="M191">
        <v>209239</v>
      </c>
      <c r="N191" s="1" t="s">
        <v>454</v>
      </c>
      <c r="O191" s="1" t="s">
        <v>25</v>
      </c>
      <c r="Q191" s="1" t="s">
        <v>454</v>
      </c>
      <c r="R191">
        <v>1990</v>
      </c>
      <c r="S191">
        <v>36</v>
      </c>
      <c r="T191" s="1" t="s">
        <v>60</v>
      </c>
      <c r="U191" s="1" t="s">
        <v>44</v>
      </c>
      <c r="V191" s="1" t="s">
        <v>454</v>
      </c>
    </row>
    <row r="192" spans="1:22" x14ac:dyDescent="0.3">
      <c r="A192" s="1" t="s">
        <v>22</v>
      </c>
      <c r="B192" s="1" t="s">
        <v>23</v>
      </c>
      <c r="C192" s="1" t="s">
        <v>33</v>
      </c>
      <c r="D192" s="1" t="s">
        <v>25</v>
      </c>
      <c r="E192">
        <v>19</v>
      </c>
      <c r="F192">
        <v>9</v>
      </c>
      <c r="G192">
        <v>1</v>
      </c>
      <c r="H192">
        <v>2021</v>
      </c>
      <c r="J192" s="1" t="s">
        <v>25</v>
      </c>
      <c r="K192" s="1" t="s">
        <v>25</v>
      </c>
      <c r="L192">
        <v>4300000</v>
      </c>
      <c r="M192">
        <v>226316</v>
      </c>
      <c r="N192" s="1" t="s">
        <v>454</v>
      </c>
      <c r="O192" s="1" t="s">
        <v>25</v>
      </c>
      <c r="Q192" s="1" t="s">
        <v>454</v>
      </c>
      <c r="R192">
        <v>2021</v>
      </c>
      <c r="S192">
        <v>5</v>
      </c>
      <c r="T192" s="1" t="s">
        <v>29</v>
      </c>
      <c r="U192" s="1" t="s">
        <v>40</v>
      </c>
      <c r="V192" s="1" t="s">
        <v>454</v>
      </c>
    </row>
    <row r="193" spans="1:22" x14ac:dyDescent="0.3">
      <c r="A193" s="1" t="s">
        <v>31</v>
      </c>
      <c r="B193" s="1" t="s">
        <v>23</v>
      </c>
      <c r="C193" s="1" t="s">
        <v>33</v>
      </c>
      <c r="D193" s="1" t="s">
        <v>25</v>
      </c>
      <c r="E193">
        <v>46</v>
      </c>
      <c r="F193">
        <v>7</v>
      </c>
      <c r="G193">
        <v>1</v>
      </c>
      <c r="H193">
        <v>2004</v>
      </c>
      <c r="J193" s="1" t="s">
        <v>25</v>
      </c>
      <c r="K193" s="1" t="s">
        <v>25</v>
      </c>
      <c r="L193">
        <v>8500000</v>
      </c>
      <c r="M193">
        <v>184783</v>
      </c>
      <c r="N193" s="1" t="s">
        <v>454</v>
      </c>
      <c r="O193" s="1" t="s">
        <v>25</v>
      </c>
      <c r="Q193" s="1" t="s">
        <v>454</v>
      </c>
      <c r="R193">
        <v>2004</v>
      </c>
      <c r="S193">
        <v>22</v>
      </c>
      <c r="T193" s="1" t="s">
        <v>39</v>
      </c>
      <c r="U193" s="1" t="s">
        <v>40</v>
      </c>
      <c r="V193" s="1" t="s">
        <v>454</v>
      </c>
    </row>
    <row r="194" spans="1:22" x14ac:dyDescent="0.3">
      <c r="A194" s="1" t="s">
        <v>31</v>
      </c>
      <c r="B194" s="1" t="s">
        <v>23</v>
      </c>
      <c r="C194" s="1" t="s">
        <v>52</v>
      </c>
      <c r="D194" s="1" t="s">
        <v>25</v>
      </c>
      <c r="E194">
        <v>17</v>
      </c>
      <c r="F194">
        <v>9</v>
      </c>
      <c r="G194">
        <v>6</v>
      </c>
      <c r="H194">
        <v>1972</v>
      </c>
      <c r="J194" s="1" t="s">
        <v>200</v>
      </c>
      <c r="K194" s="1" t="s">
        <v>108</v>
      </c>
      <c r="L194">
        <v>3800000</v>
      </c>
      <c r="M194">
        <v>223529</v>
      </c>
      <c r="N194" s="1" t="s">
        <v>454</v>
      </c>
      <c r="O194" s="1" t="s">
        <v>72</v>
      </c>
      <c r="P194">
        <v>15</v>
      </c>
      <c r="Q194" s="1" t="s">
        <v>453</v>
      </c>
      <c r="R194">
        <v>1972</v>
      </c>
      <c r="S194">
        <v>54</v>
      </c>
      <c r="T194" s="1" t="s">
        <v>74</v>
      </c>
      <c r="U194" s="1" t="s">
        <v>40</v>
      </c>
      <c r="V194" s="1" t="s">
        <v>454</v>
      </c>
    </row>
    <row r="195" spans="1:22" x14ac:dyDescent="0.3">
      <c r="A195" s="1" t="s">
        <v>22</v>
      </c>
      <c r="B195" s="1" t="s">
        <v>23</v>
      </c>
      <c r="C195" s="1" t="s">
        <v>76</v>
      </c>
      <c r="D195" s="1" t="s">
        <v>25</v>
      </c>
      <c r="E195">
        <v>19.2</v>
      </c>
      <c r="F195">
        <v>9</v>
      </c>
      <c r="G195">
        <v>2</v>
      </c>
      <c r="H195">
        <v>1974</v>
      </c>
      <c r="J195" s="1" t="s">
        <v>113</v>
      </c>
      <c r="K195" s="1" t="s">
        <v>57</v>
      </c>
      <c r="L195">
        <v>5550000</v>
      </c>
      <c r="M195">
        <v>289062</v>
      </c>
      <c r="N195" s="1" t="s">
        <v>454</v>
      </c>
      <c r="O195" s="1" t="s">
        <v>58</v>
      </c>
      <c r="P195">
        <v>10</v>
      </c>
      <c r="Q195" s="1" t="s">
        <v>453</v>
      </c>
      <c r="R195">
        <v>1974</v>
      </c>
      <c r="S195">
        <v>52</v>
      </c>
      <c r="T195" s="1" t="s">
        <v>74</v>
      </c>
      <c r="U195" s="1" t="s">
        <v>40</v>
      </c>
      <c r="V195" s="1" t="s">
        <v>454</v>
      </c>
    </row>
    <row r="196" spans="1:22" x14ac:dyDescent="0.3">
      <c r="A196" s="1" t="s">
        <v>31</v>
      </c>
      <c r="B196" s="1" t="s">
        <v>23</v>
      </c>
      <c r="C196" s="1" t="s">
        <v>24</v>
      </c>
      <c r="D196" s="1" t="s">
        <v>25</v>
      </c>
      <c r="E196">
        <v>41.5</v>
      </c>
      <c r="F196">
        <v>10</v>
      </c>
      <c r="G196">
        <v>10</v>
      </c>
      <c r="H196">
        <v>2016</v>
      </c>
      <c r="J196" s="1" t="s">
        <v>47</v>
      </c>
      <c r="K196" s="1" t="s">
        <v>48</v>
      </c>
      <c r="L196">
        <v>8199000</v>
      </c>
      <c r="M196">
        <v>197566</v>
      </c>
      <c r="N196" s="1" t="s">
        <v>454</v>
      </c>
      <c r="O196" s="1" t="s">
        <v>49</v>
      </c>
      <c r="P196">
        <v>31</v>
      </c>
      <c r="Q196" s="1" t="s">
        <v>453</v>
      </c>
      <c r="R196">
        <v>2016</v>
      </c>
      <c r="S196">
        <v>10</v>
      </c>
      <c r="T196" s="1" t="s">
        <v>142</v>
      </c>
      <c r="U196" s="1" t="s">
        <v>44</v>
      </c>
      <c r="V196" s="1" t="s">
        <v>454</v>
      </c>
    </row>
    <row r="197" spans="1:22" x14ac:dyDescent="0.3">
      <c r="A197" s="1" t="s">
        <v>31</v>
      </c>
      <c r="B197" s="1" t="s">
        <v>23</v>
      </c>
      <c r="C197" s="1" t="s">
        <v>33</v>
      </c>
      <c r="D197" s="1" t="s">
        <v>25</v>
      </c>
      <c r="E197">
        <v>40</v>
      </c>
      <c r="F197">
        <v>3</v>
      </c>
      <c r="G197">
        <v>3</v>
      </c>
      <c r="H197">
        <v>1960</v>
      </c>
      <c r="J197" s="1" t="s">
        <v>186</v>
      </c>
      <c r="K197" s="1" t="s">
        <v>57</v>
      </c>
      <c r="L197">
        <v>6000000</v>
      </c>
      <c r="M197">
        <v>150000</v>
      </c>
      <c r="N197" s="1" t="s">
        <v>454</v>
      </c>
      <c r="O197" s="1" t="s">
        <v>58</v>
      </c>
      <c r="P197">
        <v>30</v>
      </c>
      <c r="Q197" s="1" t="s">
        <v>453</v>
      </c>
      <c r="R197">
        <v>1960</v>
      </c>
      <c r="S197">
        <v>66</v>
      </c>
      <c r="T197" s="1" t="s">
        <v>74</v>
      </c>
      <c r="U197" s="1" t="s">
        <v>75</v>
      </c>
      <c r="V197" s="1" t="s">
        <v>454</v>
      </c>
    </row>
    <row r="198" spans="1:22" x14ac:dyDescent="0.3">
      <c r="A198" s="1" t="s">
        <v>22</v>
      </c>
      <c r="B198" s="1" t="s">
        <v>23</v>
      </c>
      <c r="C198" s="1" t="s">
        <v>68</v>
      </c>
      <c r="D198" s="1" t="s">
        <v>25</v>
      </c>
      <c r="E198">
        <v>11</v>
      </c>
      <c r="F198">
        <v>5</v>
      </c>
      <c r="G198">
        <v>4</v>
      </c>
      <c r="H198">
        <v>1959</v>
      </c>
      <c r="J198" s="1" t="s">
        <v>165</v>
      </c>
      <c r="K198" s="1" t="s">
        <v>71</v>
      </c>
      <c r="L198">
        <v>2490000</v>
      </c>
      <c r="M198">
        <v>226364</v>
      </c>
      <c r="N198" s="1" t="s">
        <v>454</v>
      </c>
      <c r="O198" s="1" t="s">
        <v>127</v>
      </c>
      <c r="P198">
        <v>15</v>
      </c>
      <c r="Q198" s="1" t="s">
        <v>453</v>
      </c>
      <c r="R198">
        <v>1959</v>
      </c>
      <c r="S198">
        <v>67</v>
      </c>
      <c r="T198" s="1" t="s">
        <v>74</v>
      </c>
      <c r="U198" s="1" t="s">
        <v>75</v>
      </c>
      <c r="V198" s="1" t="s">
        <v>454</v>
      </c>
    </row>
    <row r="199" spans="1:22" x14ac:dyDescent="0.3">
      <c r="A199" s="1" t="s">
        <v>22</v>
      </c>
      <c r="B199" s="1" t="s">
        <v>23</v>
      </c>
      <c r="C199" s="1" t="s">
        <v>84</v>
      </c>
      <c r="D199" s="1" t="s">
        <v>25</v>
      </c>
      <c r="E199">
        <v>19</v>
      </c>
      <c r="F199">
        <v>3</v>
      </c>
      <c r="G199">
        <v>2</v>
      </c>
      <c r="H199">
        <v>1953</v>
      </c>
      <c r="J199" s="1" t="s">
        <v>185</v>
      </c>
      <c r="K199" s="1" t="s">
        <v>71</v>
      </c>
      <c r="L199">
        <v>3950000</v>
      </c>
      <c r="M199">
        <v>207895</v>
      </c>
      <c r="N199" s="1" t="s">
        <v>454</v>
      </c>
      <c r="O199" s="1" t="s">
        <v>67</v>
      </c>
      <c r="P199">
        <v>15</v>
      </c>
      <c r="Q199" s="1" t="s">
        <v>453</v>
      </c>
      <c r="R199">
        <v>1953</v>
      </c>
      <c r="S199">
        <v>73</v>
      </c>
      <c r="T199" s="1" t="s">
        <v>74</v>
      </c>
      <c r="U199" s="1" t="s">
        <v>75</v>
      </c>
      <c r="V199" s="1" t="s">
        <v>454</v>
      </c>
    </row>
    <row r="200" spans="1:22" x14ac:dyDescent="0.3">
      <c r="A200" s="1" t="s">
        <v>22</v>
      </c>
      <c r="B200" s="1" t="s">
        <v>23</v>
      </c>
      <c r="C200" s="1" t="s">
        <v>63</v>
      </c>
      <c r="D200" s="1" t="s">
        <v>25</v>
      </c>
      <c r="E200">
        <v>18.2</v>
      </c>
      <c r="F200">
        <v>5</v>
      </c>
      <c r="G200">
        <v>5</v>
      </c>
      <c r="H200">
        <v>1959</v>
      </c>
      <c r="J200" s="1" t="s">
        <v>176</v>
      </c>
      <c r="K200" s="1" t="s">
        <v>119</v>
      </c>
      <c r="L200">
        <v>3970000</v>
      </c>
      <c r="M200">
        <v>218132</v>
      </c>
      <c r="N200" s="1" t="s">
        <v>454</v>
      </c>
      <c r="O200" s="1" t="s">
        <v>120</v>
      </c>
      <c r="P200">
        <v>10</v>
      </c>
      <c r="Q200" s="1" t="s">
        <v>453</v>
      </c>
      <c r="R200">
        <v>1959</v>
      </c>
      <c r="S200">
        <v>67</v>
      </c>
      <c r="T200" s="1" t="s">
        <v>74</v>
      </c>
      <c r="U200" s="1" t="s">
        <v>75</v>
      </c>
      <c r="V200" s="1" t="s">
        <v>454</v>
      </c>
    </row>
    <row r="201" spans="1:22" x14ac:dyDescent="0.3">
      <c r="A201" s="1" t="s">
        <v>31</v>
      </c>
      <c r="B201" s="1" t="s">
        <v>23</v>
      </c>
      <c r="C201" s="1" t="s">
        <v>63</v>
      </c>
      <c r="D201" s="1" t="s">
        <v>25</v>
      </c>
      <c r="E201">
        <v>34.700000000000003</v>
      </c>
      <c r="F201">
        <v>9</v>
      </c>
      <c r="G201">
        <v>2</v>
      </c>
      <c r="H201">
        <v>1984</v>
      </c>
      <c r="J201" s="1" t="s">
        <v>201</v>
      </c>
      <c r="K201" s="1" t="s">
        <v>119</v>
      </c>
      <c r="L201">
        <v>5200000</v>
      </c>
      <c r="M201">
        <v>149856</v>
      </c>
      <c r="N201" s="1" t="s">
        <v>454</v>
      </c>
      <c r="O201" s="1" t="s">
        <v>120</v>
      </c>
      <c r="P201">
        <v>15</v>
      </c>
      <c r="Q201" s="1" t="s">
        <v>453</v>
      </c>
      <c r="R201">
        <v>1984</v>
      </c>
      <c r="S201">
        <v>42</v>
      </c>
      <c r="T201" s="1" t="s">
        <v>60</v>
      </c>
      <c r="U201" s="1" t="s">
        <v>40</v>
      </c>
      <c r="V201" s="1" t="s">
        <v>454</v>
      </c>
    </row>
    <row r="202" spans="1:22" x14ac:dyDescent="0.3">
      <c r="A202" s="1" t="s">
        <v>31</v>
      </c>
      <c r="B202" s="1" t="s">
        <v>23</v>
      </c>
      <c r="C202" s="1" t="s">
        <v>24</v>
      </c>
      <c r="D202" s="1" t="s">
        <v>25</v>
      </c>
      <c r="E202">
        <v>38</v>
      </c>
      <c r="F202">
        <v>9</v>
      </c>
      <c r="G202">
        <v>2</v>
      </c>
      <c r="H202">
        <v>1982</v>
      </c>
      <c r="J202" s="1" t="s">
        <v>202</v>
      </c>
      <c r="K202" s="1" t="s">
        <v>48</v>
      </c>
      <c r="L202">
        <v>6999999</v>
      </c>
      <c r="M202">
        <v>184210</v>
      </c>
      <c r="N202" s="1" t="s">
        <v>454</v>
      </c>
      <c r="O202" s="1" t="s">
        <v>28</v>
      </c>
      <c r="P202">
        <v>20</v>
      </c>
      <c r="Q202" s="1" t="s">
        <v>453</v>
      </c>
      <c r="R202">
        <v>1982</v>
      </c>
      <c r="S202">
        <v>44</v>
      </c>
      <c r="T202" s="1" t="s">
        <v>60</v>
      </c>
      <c r="U202" s="1" t="s">
        <v>40</v>
      </c>
      <c r="V202" s="1" t="s">
        <v>454</v>
      </c>
    </row>
    <row r="203" spans="1:22" x14ac:dyDescent="0.3">
      <c r="A203" s="1" t="s">
        <v>22</v>
      </c>
      <c r="B203" s="1" t="s">
        <v>23</v>
      </c>
      <c r="C203" s="1" t="s">
        <v>24</v>
      </c>
      <c r="D203" s="1" t="s">
        <v>25</v>
      </c>
      <c r="E203">
        <v>14</v>
      </c>
      <c r="F203">
        <v>9</v>
      </c>
      <c r="G203">
        <v>7</v>
      </c>
      <c r="H203">
        <v>1980</v>
      </c>
      <c r="J203" s="1" t="s">
        <v>51</v>
      </c>
      <c r="K203" s="1" t="s">
        <v>43</v>
      </c>
      <c r="L203">
        <v>3250000</v>
      </c>
      <c r="M203">
        <v>232143</v>
      </c>
      <c r="N203" s="1" t="s">
        <v>454</v>
      </c>
      <c r="O203" s="1" t="s">
        <v>38</v>
      </c>
      <c r="P203">
        <v>15</v>
      </c>
      <c r="Q203" s="1" t="s">
        <v>453</v>
      </c>
      <c r="R203">
        <v>1980</v>
      </c>
      <c r="S203">
        <v>46</v>
      </c>
      <c r="T203" s="1" t="s">
        <v>60</v>
      </c>
      <c r="U203" s="1" t="s">
        <v>40</v>
      </c>
      <c r="V203" s="1" t="s">
        <v>454</v>
      </c>
    </row>
    <row r="204" spans="1:22" x14ac:dyDescent="0.3">
      <c r="A204" s="1" t="s">
        <v>22</v>
      </c>
      <c r="B204" s="1" t="s">
        <v>23</v>
      </c>
      <c r="C204" s="1" t="s">
        <v>24</v>
      </c>
      <c r="D204" s="1" t="s">
        <v>25</v>
      </c>
      <c r="E204">
        <v>18</v>
      </c>
      <c r="F204">
        <v>9</v>
      </c>
      <c r="G204">
        <v>8</v>
      </c>
      <c r="H204">
        <v>1980</v>
      </c>
      <c r="J204" s="1" t="s">
        <v>203</v>
      </c>
      <c r="K204" s="1" t="s">
        <v>37</v>
      </c>
      <c r="L204">
        <v>4290000</v>
      </c>
      <c r="M204">
        <v>238333</v>
      </c>
      <c r="N204" s="1" t="s">
        <v>454</v>
      </c>
      <c r="O204" s="1" t="s">
        <v>49</v>
      </c>
      <c r="P204">
        <v>2</v>
      </c>
      <c r="Q204" s="1" t="s">
        <v>453</v>
      </c>
      <c r="R204">
        <v>1980</v>
      </c>
      <c r="S204">
        <v>46</v>
      </c>
      <c r="T204" s="1" t="s">
        <v>60</v>
      </c>
      <c r="U204" s="1" t="s">
        <v>40</v>
      </c>
      <c r="V204" s="1" t="s">
        <v>454</v>
      </c>
    </row>
    <row r="205" spans="1:22" x14ac:dyDescent="0.3">
      <c r="A205" s="1" t="s">
        <v>31</v>
      </c>
      <c r="B205" s="1" t="s">
        <v>23</v>
      </c>
      <c r="C205" s="1" t="s">
        <v>33</v>
      </c>
      <c r="D205" s="1" t="s">
        <v>25</v>
      </c>
      <c r="E205">
        <v>36.4</v>
      </c>
      <c r="F205">
        <v>11</v>
      </c>
      <c r="G205">
        <v>10</v>
      </c>
      <c r="H205">
        <v>1991</v>
      </c>
      <c r="J205" s="1" t="s">
        <v>204</v>
      </c>
      <c r="K205" s="1" t="s">
        <v>37</v>
      </c>
      <c r="L205">
        <v>7850000</v>
      </c>
      <c r="M205">
        <v>215659</v>
      </c>
      <c r="N205" s="1" t="s">
        <v>454</v>
      </c>
      <c r="O205" s="1" t="s">
        <v>49</v>
      </c>
      <c r="P205">
        <v>30</v>
      </c>
      <c r="Q205" s="1" t="s">
        <v>453</v>
      </c>
      <c r="R205">
        <v>1991</v>
      </c>
      <c r="S205">
        <v>35</v>
      </c>
      <c r="T205" s="1" t="s">
        <v>60</v>
      </c>
      <c r="U205" s="1" t="s">
        <v>44</v>
      </c>
      <c r="V205" s="1" t="s">
        <v>454</v>
      </c>
    </row>
    <row r="206" spans="1:22" x14ac:dyDescent="0.3">
      <c r="A206" s="1" t="s">
        <v>31</v>
      </c>
      <c r="B206" s="1" t="s">
        <v>23</v>
      </c>
      <c r="C206" s="1" t="s">
        <v>24</v>
      </c>
      <c r="D206" s="1" t="s">
        <v>25</v>
      </c>
      <c r="E206">
        <v>40.700000000000003</v>
      </c>
      <c r="F206">
        <v>10</v>
      </c>
      <c r="G206">
        <v>9</v>
      </c>
      <c r="H206">
        <v>1972</v>
      </c>
      <c r="J206" s="1" t="s">
        <v>148</v>
      </c>
      <c r="K206" s="1" t="s">
        <v>96</v>
      </c>
      <c r="L206">
        <v>7850000</v>
      </c>
      <c r="M206">
        <v>192875</v>
      </c>
      <c r="N206" s="1" t="s">
        <v>454</v>
      </c>
      <c r="O206" s="1" t="s">
        <v>97</v>
      </c>
      <c r="P206">
        <v>15</v>
      </c>
      <c r="Q206" s="1" t="s">
        <v>453</v>
      </c>
      <c r="R206">
        <v>1972</v>
      </c>
      <c r="S206">
        <v>54</v>
      </c>
      <c r="T206" s="1" t="s">
        <v>74</v>
      </c>
      <c r="U206" s="1" t="s">
        <v>44</v>
      </c>
      <c r="V206" s="1" t="s">
        <v>454</v>
      </c>
    </row>
    <row r="207" spans="1:22" x14ac:dyDescent="0.3">
      <c r="A207" s="1" t="s">
        <v>31</v>
      </c>
      <c r="B207" s="1" t="s">
        <v>23</v>
      </c>
      <c r="C207" s="1" t="s">
        <v>33</v>
      </c>
      <c r="D207" s="1" t="s">
        <v>25</v>
      </c>
      <c r="E207">
        <v>40</v>
      </c>
      <c r="F207">
        <v>25</v>
      </c>
      <c r="G207">
        <v>9</v>
      </c>
      <c r="H207">
        <v>2023</v>
      </c>
      <c r="J207" s="1" t="s">
        <v>197</v>
      </c>
      <c r="K207" s="1" t="s">
        <v>43</v>
      </c>
      <c r="L207">
        <v>11260000</v>
      </c>
      <c r="M207">
        <v>281500</v>
      </c>
      <c r="N207" s="1" t="s">
        <v>454</v>
      </c>
      <c r="O207" s="1" t="s">
        <v>38</v>
      </c>
      <c r="P207">
        <v>30</v>
      </c>
      <c r="Q207" s="1" t="s">
        <v>453</v>
      </c>
      <c r="R207">
        <v>2023</v>
      </c>
      <c r="S207">
        <v>3</v>
      </c>
      <c r="T207" s="1" t="s">
        <v>29</v>
      </c>
      <c r="U207" s="1" t="s">
        <v>30</v>
      </c>
      <c r="V207" s="1" t="s">
        <v>454</v>
      </c>
    </row>
    <row r="208" spans="1:22" x14ac:dyDescent="0.3">
      <c r="A208" s="1" t="s">
        <v>31</v>
      </c>
      <c r="B208" s="1" t="s">
        <v>23</v>
      </c>
      <c r="C208" s="1" t="s">
        <v>33</v>
      </c>
      <c r="D208" s="1" t="s">
        <v>25</v>
      </c>
      <c r="E208">
        <v>43</v>
      </c>
      <c r="F208">
        <v>14</v>
      </c>
      <c r="G208">
        <v>12</v>
      </c>
      <c r="H208">
        <v>1998</v>
      </c>
      <c r="J208" s="1" t="s">
        <v>205</v>
      </c>
      <c r="K208" s="1" t="s">
        <v>96</v>
      </c>
      <c r="L208">
        <v>9499000</v>
      </c>
      <c r="M208">
        <v>220907</v>
      </c>
      <c r="N208" s="1" t="s">
        <v>454</v>
      </c>
      <c r="O208" s="1" t="s">
        <v>97</v>
      </c>
      <c r="P208">
        <v>10</v>
      </c>
      <c r="Q208" s="1" t="s">
        <v>453</v>
      </c>
      <c r="R208">
        <v>1998</v>
      </c>
      <c r="S208">
        <v>28</v>
      </c>
      <c r="T208" s="1" t="s">
        <v>39</v>
      </c>
      <c r="U208" s="1" t="s">
        <v>44</v>
      </c>
      <c r="V208" s="1" t="s">
        <v>454</v>
      </c>
    </row>
    <row r="209" spans="1:22" x14ac:dyDescent="0.3">
      <c r="A209" s="1" t="s">
        <v>22</v>
      </c>
      <c r="B209" s="1" t="s">
        <v>23</v>
      </c>
      <c r="C209" s="1" t="s">
        <v>24</v>
      </c>
      <c r="D209" s="1" t="s">
        <v>25</v>
      </c>
      <c r="E209">
        <v>13</v>
      </c>
      <c r="F209">
        <v>9</v>
      </c>
      <c r="G209">
        <v>8</v>
      </c>
      <c r="H209">
        <v>1979</v>
      </c>
      <c r="J209" s="1" t="s">
        <v>139</v>
      </c>
      <c r="K209" s="1" t="s">
        <v>43</v>
      </c>
      <c r="L209">
        <v>3590000</v>
      </c>
      <c r="M209">
        <v>276154</v>
      </c>
      <c r="N209" s="1" t="s">
        <v>454</v>
      </c>
      <c r="O209" s="1" t="s">
        <v>38</v>
      </c>
      <c r="P209">
        <v>10</v>
      </c>
      <c r="Q209" s="1" t="s">
        <v>453</v>
      </c>
      <c r="R209">
        <v>1979</v>
      </c>
      <c r="S209">
        <v>47</v>
      </c>
      <c r="T209" s="1" t="s">
        <v>60</v>
      </c>
      <c r="U209" s="1" t="s">
        <v>40</v>
      </c>
      <c r="V209" s="1" t="s">
        <v>454</v>
      </c>
    </row>
    <row r="210" spans="1:22" x14ac:dyDescent="0.3">
      <c r="A210" s="1" t="s">
        <v>22</v>
      </c>
      <c r="B210" s="1" t="s">
        <v>23</v>
      </c>
      <c r="C210" s="1" t="s">
        <v>84</v>
      </c>
      <c r="D210" s="1" t="s">
        <v>25</v>
      </c>
      <c r="E210">
        <v>16.600000000000001</v>
      </c>
      <c r="F210">
        <v>9</v>
      </c>
      <c r="G210">
        <v>6</v>
      </c>
      <c r="H210">
        <v>1978</v>
      </c>
      <c r="J210" s="1" t="s">
        <v>182</v>
      </c>
      <c r="K210" s="1" t="s">
        <v>71</v>
      </c>
      <c r="L210">
        <v>3990000</v>
      </c>
      <c r="M210">
        <v>240361</v>
      </c>
      <c r="N210" s="1" t="s">
        <v>454</v>
      </c>
      <c r="O210" s="1" t="s">
        <v>127</v>
      </c>
      <c r="P210">
        <v>20</v>
      </c>
      <c r="Q210" s="1" t="s">
        <v>453</v>
      </c>
      <c r="R210">
        <v>1978</v>
      </c>
      <c r="S210">
        <v>48</v>
      </c>
      <c r="T210" s="1" t="s">
        <v>60</v>
      </c>
      <c r="U210" s="1" t="s">
        <v>40</v>
      </c>
      <c r="V210" s="1" t="s">
        <v>454</v>
      </c>
    </row>
    <row r="211" spans="1:22" x14ac:dyDescent="0.3">
      <c r="A211" s="1" t="s">
        <v>22</v>
      </c>
      <c r="B211" s="1" t="s">
        <v>23</v>
      </c>
      <c r="C211" s="1" t="s">
        <v>24</v>
      </c>
      <c r="D211" s="1" t="s">
        <v>25</v>
      </c>
      <c r="E211">
        <v>13.3</v>
      </c>
      <c r="F211">
        <v>9</v>
      </c>
      <c r="G211">
        <v>6</v>
      </c>
      <c r="H211">
        <v>1979</v>
      </c>
      <c r="J211" s="1" t="s">
        <v>206</v>
      </c>
      <c r="K211" s="1" t="s">
        <v>43</v>
      </c>
      <c r="L211">
        <v>3499000</v>
      </c>
      <c r="M211">
        <v>263083</v>
      </c>
      <c r="N211" s="1" t="s">
        <v>454</v>
      </c>
      <c r="O211" s="1" t="s">
        <v>38</v>
      </c>
      <c r="P211">
        <v>10</v>
      </c>
      <c r="Q211" s="1" t="s">
        <v>453</v>
      </c>
      <c r="R211">
        <v>1979</v>
      </c>
      <c r="S211">
        <v>47</v>
      </c>
      <c r="T211" s="1" t="s">
        <v>60</v>
      </c>
      <c r="U211" s="1" t="s">
        <v>40</v>
      </c>
      <c r="V211" s="1" t="s">
        <v>454</v>
      </c>
    </row>
    <row r="212" spans="1:22" x14ac:dyDescent="0.3">
      <c r="A212" s="1" t="s">
        <v>31</v>
      </c>
      <c r="B212" s="1" t="s">
        <v>32</v>
      </c>
      <c r="C212" s="1" t="s">
        <v>24</v>
      </c>
      <c r="D212" s="1" t="s">
        <v>46</v>
      </c>
      <c r="E212">
        <v>39.799999999999997</v>
      </c>
      <c r="F212">
        <v>19</v>
      </c>
      <c r="G212">
        <v>6</v>
      </c>
      <c r="I212">
        <v>2028</v>
      </c>
      <c r="J212" s="1" t="s">
        <v>26</v>
      </c>
      <c r="K212" s="1" t="s">
        <v>27</v>
      </c>
      <c r="L212">
        <v>8934000</v>
      </c>
      <c r="M212">
        <v>224472</v>
      </c>
      <c r="N212" s="1" t="s">
        <v>453</v>
      </c>
      <c r="O212" s="1" t="s">
        <v>28</v>
      </c>
      <c r="P212">
        <v>31</v>
      </c>
      <c r="Q212" s="1" t="s">
        <v>453</v>
      </c>
      <c r="R212">
        <v>2028</v>
      </c>
      <c r="S212">
        <v>-2</v>
      </c>
      <c r="T212" s="1" t="s">
        <v>35</v>
      </c>
      <c r="U212" s="1" t="s">
        <v>30</v>
      </c>
      <c r="V212" s="1" t="s">
        <v>454</v>
      </c>
    </row>
    <row r="213" spans="1:22" x14ac:dyDescent="0.3">
      <c r="A213" s="1" t="s">
        <v>31</v>
      </c>
      <c r="B213" s="1" t="s">
        <v>23</v>
      </c>
      <c r="C213" s="1" t="s">
        <v>24</v>
      </c>
      <c r="D213" s="1" t="s">
        <v>25</v>
      </c>
      <c r="E213">
        <v>41</v>
      </c>
      <c r="F213">
        <v>9</v>
      </c>
      <c r="G213">
        <v>2</v>
      </c>
      <c r="H213">
        <v>1978</v>
      </c>
      <c r="J213" s="1" t="s">
        <v>207</v>
      </c>
      <c r="K213" s="1" t="s">
        <v>179</v>
      </c>
      <c r="L213">
        <v>8300000</v>
      </c>
      <c r="M213">
        <v>202439</v>
      </c>
      <c r="N213" s="1" t="s">
        <v>454</v>
      </c>
      <c r="O213" s="1" t="s">
        <v>49</v>
      </c>
      <c r="P213">
        <v>20</v>
      </c>
      <c r="Q213" s="1" t="s">
        <v>453</v>
      </c>
      <c r="R213">
        <v>1978</v>
      </c>
      <c r="S213">
        <v>48</v>
      </c>
      <c r="T213" s="1" t="s">
        <v>60</v>
      </c>
      <c r="U213" s="1" t="s">
        <v>40</v>
      </c>
      <c r="V213" s="1" t="s">
        <v>454</v>
      </c>
    </row>
    <row r="214" spans="1:22" x14ac:dyDescent="0.3">
      <c r="A214" s="1" t="s">
        <v>22</v>
      </c>
      <c r="B214" s="1" t="s">
        <v>23</v>
      </c>
      <c r="C214" s="1" t="s">
        <v>33</v>
      </c>
      <c r="D214" s="1" t="s">
        <v>25</v>
      </c>
      <c r="E214">
        <v>25.5</v>
      </c>
      <c r="F214">
        <v>19</v>
      </c>
      <c r="G214">
        <v>12</v>
      </c>
      <c r="H214">
        <v>2018</v>
      </c>
      <c r="J214" s="1" t="s">
        <v>25</v>
      </c>
      <c r="K214" s="1" t="s">
        <v>25</v>
      </c>
      <c r="L214">
        <v>7280000</v>
      </c>
      <c r="M214">
        <v>285490</v>
      </c>
      <c r="N214" s="1" t="s">
        <v>454</v>
      </c>
      <c r="O214" s="1" t="s">
        <v>25</v>
      </c>
      <c r="Q214" s="1" t="s">
        <v>454</v>
      </c>
      <c r="R214">
        <v>2018</v>
      </c>
      <c r="S214">
        <v>8</v>
      </c>
      <c r="T214" s="1" t="s">
        <v>142</v>
      </c>
      <c r="U214" s="1" t="s">
        <v>30</v>
      </c>
      <c r="V214" s="1" t="s">
        <v>454</v>
      </c>
    </row>
    <row r="215" spans="1:22" x14ac:dyDescent="0.3">
      <c r="A215" s="1" t="s">
        <v>22</v>
      </c>
      <c r="B215" s="1" t="s">
        <v>23</v>
      </c>
      <c r="C215" s="1" t="s">
        <v>33</v>
      </c>
      <c r="D215" s="1" t="s">
        <v>25</v>
      </c>
      <c r="E215">
        <v>28</v>
      </c>
      <c r="F215">
        <v>17</v>
      </c>
      <c r="G215">
        <v>15</v>
      </c>
      <c r="H215">
        <v>2010</v>
      </c>
      <c r="J215" s="1" t="s">
        <v>110</v>
      </c>
      <c r="K215" s="1" t="s">
        <v>96</v>
      </c>
      <c r="L215">
        <v>7550000</v>
      </c>
      <c r="M215">
        <v>269643</v>
      </c>
      <c r="N215" s="1" t="s">
        <v>454</v>
      </c>
      <c r="O215" s="1" t="s">
        <v>58</v>
      </c>
      <c r="P215">
        <v>31</v>
      </c>
      <c r="Q215" s="1" t="s">
        <v>453</v>
      </c>
      <c r="R215">
        <v>2010</v>
      </c>
      <c r="S215">
        <v>16</v>
      </c>
      <c r="T215" s="1" t="s">
        <v>39</v>
      </c>
      <c r="U215" s="1" t="s">
        <v>30</v>
      </c>
      <c r="V215" s="1" t="s">
        <v>454</v>
      </c>
    </row>
    <row r="216" spans="1:22" x14ac:dyDescent="0.3">
      <c r="A216" s="1" t="s">
        <v>31</v>
      </c>
      <c r="B216" s="1" t="s">
        <v>23</v>
      </c>
      <c r="C216" s="1" t="s">
        <v>84</v>
      </c>
      <c r="D216" s="1" t="s">
        <v>25</v>
      </c>
      <c r="E216">
        <v>34</v>
      </c>
      <c r="F216">
        <v>9</v>
      </c>
      <c r="G216">
        <v>2</v>
      </c>
      <c r="H216">
        <v>1979</v>
      </c>
      <c r="J216" s="1" t="s">
        <v>208</v>
      </c>
      <c r="K216" s="1" t="s">
        <v>71</v>
      </c>
      <c r="L216">
        <v>6049000</v>
      </c>
      <c r="M216">
        <v>177912</v>
      </c>
      <c r="N216" s="1" t="s">
        <v>454</v>
      </c>
      <c r="O216" s="1" t="s">
        <v>127</v>
      </c>
      <c r="P216">
        <v>20</v>
      </c>
      <c r="Q216" s="1" t="s">
        <v>453</v>
      </c>
      <c r="R216">
        <v>1979</v>
      </c>
      <c r="S216">
        <v>47</v>
      </c>
      <c r="T216" s="1" t="s">
        <v>60</v>
      </c>
      <c r="U216" s="1" t="s">
        <v>40</v>
      </c>
      <c r="V216" s="1" t="s">
        <v>454</v>
      </c>
    </row>
    <row r="217" spans="1:22" x14ac:dyDescent="0.3">
      <c r="A217" s="1" t="s">
        <v>31</v>
      </c>
      <c r="B217" s="1" t="s">
        <v>23</v>
      </c>
      <c r="C217" s="1" t="s">
        <v>33</v>
      </c>
      <c r="D217" s="1" t="s">
        <v>25</v>
      </c>
      <c r="E217">
        <v>33</v>
      </c>
      <c r="F217">
        <v>10</v>
      </c>
      <c r="G217">
        <v>5</v>
      </c>
      <c r="H217">
        <v>2018</v>
      </c>
      <c r="J217" s="1" t="s">
        <v>25</v>
      </c>
      <c r="K217" s="1" t="s">
        <v>25</v>
      </c>
      <c r="L217">
        <v>8250000</v>
      </c>
      <c r="M217">
        <v>250000</v>
      </c>
      <c r="N217" s="1" t="s">
        <v>454</v>
      </c>
      <c r="O217" s="1" t="s">
        <v>25</v>
      </c>
      <c r="Q217" s="1" t="s">
        <v>454</v>
      </c>
      <c r="R217">
        <v>2018</v>
      </c>
      <c r="S217">
        <v>8</v>
      </c>
      <c r="T217" s="1" t="s">
        <v>142</v>
      </c>
      <c r="U217" s="1" t="s">
        <v>44</v>
      </c>
      <c r="V217" s="1" t="s">
        <v>454</v>
      </c>
    </row>
    <row r="218" spans="1:22" x14ac:dyDescent="0.3">
      <c r="A218" s="1" t="s">
        <v>31</v>
      </c>
      <c r="B218" s="1" t="s">
        <v>23</v>
      </c>
      <c r="C218" s="1" t="s">
        <v>52</v>
      </c>
      <c r="D218" s="1" t="s">
        <v>25</v>
      </c>
      <c r="E218">
        <v>41.1</v>
      </c>
      <c r="F218">
        <v>9</v>
      </c>
      <c r="G218">
        <v>7</v>
      </c>
      <c r="H218">
        <v>2005</v>
      </c>
      <c r="J218" s="1" t="s">
        <v>209</v>
      </c>
      <c r="K218" s="1" t="s">
        <v>71</v>
      </c>
      <c r="L218">
        <v>10790000</v>
      </c>
      <c r="M218">
        <v>262530</v>
      </c>
      <c r="N218" s="1" t="s">
        <v>454</v>
      </c>
      <c r="O218" s="1" t="s">
        <v>72</v>
      </c>
      <c r="P218">
        <v>15</v>
      </c>
      <c r="Q218" s="1" t="s">
        <v>453</v>
      </c>
      <c r="R218">
        <v>2005</v>
      </c>
      <c r="S218">
        <v>21</v>
      </c>
      <c r="T218" s="1" t="s">
        <v>39</v>
      </c>
      <c r="U218" s="1" t="s">
        <v>40</v>
      </c>
      <c r="V218" s="1" t="s">
        <v>454</v>
      </c>
    </row>
    <row r="219" spans="1:22" x14ac:dyDescent="0.3">
      <c r="A219" s="1" t="s">
        <v>22</v>
      </c>
      <c r="B219" s="1" t="s">
        <v>23</v>
      </c>
      <c r="C219" s="1" t="s">
        <v>68</v>
      </c>
      <c r="D219" s="1" t="s">
        <v>25</v>
      </c>
      <c r="E219">
        <v>24.7</v>
      </c>
      <c r="F219">
        <v>10</v>
      </c>
      <c r="G219">
        <v>6</v>
      </c>
      <c r="H219">
        <v>1989</v>
      </c>
      <c r="J219" s="1" t="s">
        <v>210</v>
      </c>
      <c r="K219" s="1" t="s">
        <v>211</v>
      </c>
      <c r="L219">
        <v>4999999</v>
      </c>
      <c r="M219">
        <v>202429</v>
      </c>
      <c r="N219" s="1" t="s">
        <v>454</v>
      </c>
      <c r="O219" s="1" t="s">
        <v>120</v>
      </c>
      <c r="P219">
        <v>31</v>
      </c>
      <c r="Q219" s="1" t="s">
        <v>453</v>
      </c>
      <c r="R219">
        <v>1989</v>
      </c>
      <c r="S219">
        <v>37</v>
      </c>
      <c r="T219" s="1" t="s">
        <v>60</v>
      </c>
      <c r="U219" s="1" t="s">
        <v>44</v>
      </c>
      <c r="V219" s="1" t="s">
        <v>454</v>
      </c>
    </row>
    <row r="220" spans="1:22" x14ac:dyDescent="0.3">
      <c r="A220" s="1" t="s">
        <v>31</v>
      </c>
      <c r="B220" s="1" t="s">
        <v>23</v>
      </c>
      <c r="C220" s="1" t="s">
        <v>33</v>
      </c>
      <c r="D220" s="1" t="s">
        <v>25</v>
      </c>
      <c r="E220">
        <v>30</v>
      </c>
      <c r="F220">
        <v>9</v>
      </c>
      <c r="G220">
        <v>5</v>
      </c>
      <c r="H220">
        <v>1997</v>
      </c>
      <c r="J220" s="1" t="s">
        <v>36</v>
      </c>
      <c r="K220" s="1" t="s">
        <v>37</v>
      </c>
      <c r="L220">
        <v>7590000</v>
      </c>
      <c r="M220">
        <v>253000</v>
      </c>
      <c r="N220" s="1" t="s">
        <v>454</v>
      </c>
      <c r="O220" s="1" t="s">
        <v>38</v>
      </c>
      <c r="P220">
        <v>31</v>
      </c>
      <c r="Q220" s="1" t="s">
        <v>453</v>
      </c>
      <c r="R220">
        <v>1997</v>
      </c>
      <c r="S220">
        <v>29</v>
      </c>
      <c r="T220" s="1" t="s">
        <v>39</v>
      </c>
      <c r="U220" s="1" t="s">
        <v>40</v>
      </c>
      <c r="V220" s="1" t="s">
        <v>454</v>
      </c>
    </row>
    <row r="221" spans="1:22" x14ac:dyDescent="0.3">
      <c r="A221" s="1" t="s">
        <v>22</v>
      </c>
      <c r="B221" s="1" t="s">
        <v>23</v>
      </c>
      <c r="C221" s="1" t="s">
        <v>76</v>
      </c>
      <c r="D221" s="1" t="s">
        <v>25</v>
      </c>
      <c r="E221">
        <v>19</v>
      </c>
      <c r="F221">
        <v>9</v>
      </c>
      <c r="G221">
        <v>8</v>
      </c>
      <c r="H221">
        <v>1975</v>
      </c>
      <c r="J221" s="1" t="s">
        <v>157</v>
      </c>
      <c r="K221" s="1" t="s">
        <v>79</v>
      </c>
      <c r="L221">
        <v>3599000</v>
      </c>
      <c r="M221">
        <v>189421</v>
      </c>
      <c r="N221" s="1" t="s">
        <v>454</v>
      </c>
      <c r="O221" s="1" t="s">
        <v>80</v>
      </c>
      <c r="P221">
        <v>30</v>
      </c>
      <c r="Q221" s="1" t="s">
        <v>453</v>
      </c>
      <c r="R221">
        <v>1975</v>
      </c>
      <c r="S221">
        <v>51</v>
      </c>
      <c r="T221" s="1" t="s">
        <v>74</v>
      </c>
      <c r="U221" s="1" t="s">
        <v>40</v>
      </c>
      <c r="V221" s="1" t="s">
        <v>454</v>
      </c>
    </row>
    <row r="222" spans="1:22" x14ac:dyDescent="0.3">
      <c r="A222" s="1" t="s">
        <v>31</v>
      </c>
      <c r="B222" s="1" t="s">
        <v>23</v>
      </c>
      <c r="C222" s="1" t="s">
        <v>52</v>
      </c>
      <c r="D222" s="1" t="s">
        <v>25</v>
      </c>
      <c r="E222">
        <v>29.7</v>
      </c>
      <c r="F222">
        <v>19</v>
      </c>
      <c r="G222">
        <v>19</v>
      </c>
      <c r="H222">
        <v>2019</v>
      </c>
      <c r="J222" s="1" t="s">
        <v>25</v>
      </c>
      <c r="K222" s="1" t="s">
        <v>25</v>
      </c>
      <c r="L222">
        <v>5600000</v>
      </c>
      <c r="M222">
        <v>188552</v>
      </c>
      <c r="N222" s="1" t="s">
        <v>454</v>
      </c>
      <c r="O222" s="1" t="s">
        <v>25</v>
      </c>
      <c r="Q222" s="1" t="s">
        <v>454</v>
      </c>
      <c r="R222">
        <v>2019</v>
      </c>
      <c r="S222">
        <v>7</v>
      </c>
      <c r="T222" s="1" t="s">
        <v>142</v>
      </c>
      <c r="U222" s="1" t="s">
        <v>30</v>
      </c>
      <c r="V222" s="1" t="s">
        <v>454</v>
      </c>
    </row>
    <row r="223" spans="1:22" x14ac:dyDescent="0.3">
      <c r="A223" s="1" t="s">
        <v>22</v>
      </c>
      <c r="B223" s="1" t="s">
        <v>23</v>
      </c>
      <c r="C223" s="1" t="s">
        <v>24</v>
      </c>
      <c r="D223" s="1" t="s">
        <v>25</v>
      </c>
      <c r="E223">
        <v>30.3</v>
      </c>
      <c r="F223">
        <v>18</v>
      </c>
      <c r="G223">
        <v>15</v>
      </c>
      <c r="H223">
        <v>2021</v>
      </c>
      <c r="J223" s="1" t="s">
        <v>25</v>
      </c>
      <c r="K223" s="1" t="s">
        <v>25</v>
      </c>
      <c r="L223">
        <v>5959999</v>
      </c>
      <c r="M223">
        <v>196700</v>
      </c>
      <c r="N223" s="1" t="s">
        <v>454</v>
      </c>
      <c r="O223" s="1" t="s">
        <v>25</v>
      </c>
      <c r="Q223" s="1" t="s">
        <v>454</v>
      </c>
      <c r="R223">
        <v>2021</v>
      </c>
      <c r="S223">
        <v>5</v>
      </c>
      <c r="T223" s="1" t="s">
        <v>29</v>
      </c>
      <c r="U223" s="1" t="s">
        <v>30</v>
      </c>
      <c r="V223" s="1" t="s">
        <v>454</v>
      </c>
    </row>
    <row r="224" spans="1:22" x14ac:dyDescent="0.3">
      <c r="A224" s="1" t="s">
        <v>31</v>
      </c>
      <c r="B224" s="1" t="s">
        <v>23</v>
      </c>
      <c r="C224" s="1" t="s">
        <v>24</v>
      </c>
      <c r="D224" s="1" t="s">
        <v>25</v>
      </c>
      <c r="E224">
        <v>31.7</v>
      </c>
      <c r="F224">
        <v>5</v>
      </c>
      <c r="G224">
        <v>4</v>
      </c>
      <c r="H224">
        <v>1974</v>
      </c>
      <c r="J224" s="1" t="s">
        <v>183</v>
      </c>
      <c r="K224" s="1" t="s">
        <v>184</v>
      </c>
      <c r="L224">
        <v>6800000</v>
      </c>
      <c r="M224">
        <v>214511</v>
      </c>
      <c r="N224" s="1" t="s">
        <v>454</v>
      </c>
      <c r="O224" s="1" t="s">
        <v>38</v>
      </c>
      <c r="P224">
        <v>20</v>
      </c>
      <c r="Q224" s="1" t="s">
        <v>453</v>
      </c>
      <c r="R224">
        <v>1974</v>
      </c>
      <c r="S224">
        <v>52</v>
      </c>
      <c r="T224" s="1" t="s">
        <v>74</v>
      </c>
      <c r="U224" s="1" t="s">
        <v>75</v>
      </c>
      <c r="V224" s="1" t="s">
        <v>454</v>
      </c>
    </row>
    <row r="225" spans="1:22" x14ac:dyDescent="0.3">
      <c r="A225" s="1" t="s">
        <v>22</v>
      </c>
      <c r="B225" s="1" t="s">
        <v>23</v>
      </c>
      <c r="C225" s="1" t="s">
        <v>24</v>
      </c>
      <c r="D225" s="1" t="s">
        <v>25</v>
      </c>
      <c r="E225">
        <v>15</v>
      </c>
      <c r="F225">
        <v>9</v>
      </c>
      <c r="G225">
        <v>9</v>
      </c>
      <c r="H225">
        <v>1978</v>
      </c>
      <c r="J225" s="1" t="s">
        <v>212</v>
      </c>
      <c r="K225" s="1" t="s">
        <v>37</v>
      </c>
      <c r="L225">
        <v>3200000</v>
      </c>
      <c r="M225">
        <v>213333</v>
      </c>
      <c r="N225" s="1" t="s">
        <v>454</v>
      </c>
      <c r="O225" s="1" t="s">
        <v>49</v>
      </c>
      <c r="P225">
        <v>10</v>
      </c>
      <c r="Q225" s="1" t="s">
        <v>453</v>
      </c>
      <c r="R225">
        <v>1978</v>
      </c>
      <c r="S225">
        <v>48</v>
      </c>
      <c r="T225" s="1" t="s">
        <v>60</v>
      </c>
      <c r="U225" s="1" t="s">
        <v>40</v>
      </c>
      <c r="V225" s="1" t="s">
        <v>454</v>
      </c>
    </row>
    <row r="226" spans="1:22" x14ac:dyDescent="0.3">
      <c r="A226" s="1" t="s">
        <v>22</v>
      </c>
      <c r="B226" s="1" t="s">
        <v>23</v>
      </c>
      <c r="C226" s="1" t="s">
        <v>24</v>
      </c>
      <c r="D226" s="1" t="s">
        <v>25</v>
      </c>
      <c r="E226">
        <v>24.4</v>
      </c>
      <c r="F226">
        <v>9</v>
      </c>
      <c r="G226">
        <v>9</v>
      </c>
      <c r="H226">
        <v>1990</v>
      </c>
      <c r="J226" s="1" t="s">
        <v>213</v>
      </c>
      <c r="K226" s="1" t="s">
        <v>37</v>
      </c>
      <c r="L226">
        <v>5199000</v>
      </c>
      <c r="M226">
        <v>213074</v>
      </c>
      <c r="N226" s="1" t="s">
        <v>454</v>
      </c>
      <c r="O226" s="1" t="s">
        <v>28</v>
      </c>
      <c r="P226">
        <v>15</v>
      </c>
      <c r="Q226" s="1" t="s">
        <v>453</v>
      </c>
      <c r="R226">
        <v>1990</v>
      </c>
      <c r="S226">
        <v>36</v>
      </c>
      <c r="T226" s="1" t="s">
        <v>60</v>
      </c>
      <c r="U226" s="1" t="s">
        <v>40</v>
      </c>
      <c r="V226" s="1" t="s">
        <v>454</v>
      </c>
    </row>
    <row r="227" spans="1:22" x14ac:dyDescent="0.3">
      <c r="A227" s="1" t="s">
        <v>31</v>
      </c>
      <c r="B227" s="1" t="s">
        <v>23</v>
      </c>
      <c r="C227" s="1" t="s">
        <v>84</v>
      </c>
      <c r="D227" s="1" t="s">
        <v>25</v>
      </c>
      <c r="E227">
        <v>31.2</v>
      </c>
      <c r="F227">
        <v>5</v>
      </c>
      <c r="G227">
        <v>1</v>
      </c>
      <c r="H227">
        <v>1965</v>
      </c>
      <c r="J227" s="1" t="s">
        <v>214</v>
      </c>
      <c r="K227" s="1" t="s">
        <v>71</v>
      </c>
      <c r="L227">
        <v>6250000</v>
      </c>
      <c r="M227">
        <v>200321</v>
      </c>
      <c r="N227" s="1" t="s">
        <v>454</v>
      </c>
      <c r="O227" s="1" t="s">
        <v>127</v>
      </c>
      <c r="P227">
        <v>10</v>
      </c>
      <c r="Q227" s="1" t="s">
        <v>453</v>
      </c>
      <c r="R227">
        <v>1965</v>
      </c>
      <c r="S227">
        <v>61</v>
      </c>
      <c r="T227" s="1" t="s">
        <v>74</v>
      </c>
      <c r="U227" s="1" t="s">
        <v>75</v>
      </c>
      <c r="V227" s="1" t="s">
        <v>454</v>
      </c>
    </row>
    <row r="228" spans="1:22" x14ac:dyDescent="0.3">
      <c r="A228" s="1" t="s">
        <v>22</v>
      </c>
      <c r="B228" s="1" t="s">
        <v>23</v>
      </c>
      <c r="C228" s="1" t="s">
        <v>24</v>
      </c>
      <c r="D228" s="1" t="s">
        <v>25</v>
      </c>
      <c r="E228">
        <v>17</v>
      </c>
      <c r="F228">
        <v>9</v>
      </c>
      <c r="G228">
        <v>4</v>
      </c>
      <c r="H228">
        <v>1980</v>
      </c>
      <c r="J228" s="1" t="s">
        <v>183</v>
      </c>
      <c r="K228" s="1" t="s">
        <v>184</v>
      </c>
      <c r="L228">
        <v>4350000</v>
      </c>
      <c r="M228">
        <v>255882</v>
      </c>
      <c r="N228" s="1" t="s">
        <v>454</v>
      </c>
      <c r="O228" s="1" t="s">
        <v>38</v>
      </c>
      <c r="P228">
        <v>20</v>
      </c>
      <c r="Q228" s="1" t="s">
        <v>453</v>
      </c>
      <c r="R228">
        <v>1980</v>
      </c>
      <c r="S228">
        <v>46</v>
      </c>
      <c r="T228" s="1" t="s">
        <v>60</v>
      </c>
      <c r="U228" s="1" t="s">
        <v>40</v>
      </c>
      <c r="V228" s="1" t="s">
        <v>454</v>
      </c>
    </row>
    <row r="229" spans="1:22" x14ac:dyDescent="0.3">
      <c r="A229" s="1" t="s">
        <v>31</v>
      </c>
      <c r="B229" s="1" t="s">
        <v>32</v>
      </c>
      <c r="C229" s="1" t="s">
        <v>24</v>
      </c>
      <c r="D229" s="1" t="s">
        <v>46</v>
      </c>
      <c r="E229">
        <v>36.9</v>
      </c>
      <c r="F229">
        <v>24</v>
      </c>
      <c r="G229">
        <v>20</v>
      </c>
      <c r="I229">
        <v>2027</v>
      </c>
      <c r="J229" s="1" t="s">
        <v>47</v>
      </c>
      <c r="K229" s="1" t="s">
        <v>48</v>
      </c>
      <c r="L229">
        <v>8550000</v>
      </c>
      <c r="M229">
        <v>231707</v>
      </c>
      <c r="N229" s="1" t="s">
        <v>453</v>
      </c>
      <c r="O229" s="1" t="s">
        <v>49</v>
      </c>
      <c r="P229">
        <v>31</v>
      </c>
      <c r="Q229" s="1" t="s">
        <v>453</v>
      </c>
      <c r="R229">
        <v>2027</v>
      </c>
      <c r="S229">
        <v>-1</v>
      </c>
      <c r="T229" s="1" t="s">
        <v>35</v>
      </c>
      <c r="U229" s="1" t="s">
        <v>30</v>
      </c>
      <c r="V229" s="1" t="s">
        <v>454</v>
      </c>
    </row>
    <row r="230" spans="1:22" x14ac:dyDescent="0.3">
      <c r="A230" s="1" t="s">
        <v>31</v>
      </c>
      <c r="B230" s="1" t="s">
        <v>23</v>
      </c>
      <c r="C230" s="1" t="s">
        <v>33</v>
      </c>
      <c r="D230" s="1" t="s">
        <v>25</v>
      </c>
      <c r="E230">
        <v>22.6</v>
      </c>
      <c r="F230">
        <v>5</v>
      </c>
      <c r="G230">
        <v>4</v>
      </c>
      <c r="H230">
        <v>1969</v>
      </c>
      <c r="J230" s="1" t="s">
        <v>110</v>
      </c>
      <c r="K230" s="1" t="s">
        <v>96</v>
      </c>
      <c r="L230">
        <v>4800000</v>
      </c>
      <c r="M230">
        <v>212389</v>
      </c>
      <c r="N230" s="1" t="s">
        <v>454</v>
      </c>
      <c r="O230" s="1" t="s">
        <v>58</v>
      </c>
      <c r="P230">
        <v>31</v>
      </c>
      <c r="Q230" s="1" t="s">
        <v>453</v>
      </c>
      <c r="R230">
        <v>1969</v>
      </c>
      <c r="S230">
        <v>57</v>
      </c>
      <c r="T230" s="1" t="s">
        <v>74</v>
      </c>
      <c r="U230" s="1" t="s">
        <v>75</v>
      </c>
      <c r="V230" s="1" t="s">
        <v>454</v>
      </c>
    </row>
    <row r="231" spans="1:22" x14ac:dyDescent="0.3">
      <c r="A231" s="1" t="s">
        <v>31</v>
      </c>
      <c r="B231" s="1" t="s">
        <v>23</v>
      </c>
      <c r="C231" s="1" t="s">
        <v>24</v>
      </c>
      <c r="D231" s="1" t="s">
        <v>25</v>
      </c>
      <c r="E231">
        <v>33.9</v>
      </c>
      <c r="F231">
        <v>9</v>
      </c>
      <c r="G231">
        <v>3</v>
      </c>
      <c r="H231">
        <v>1978</v>
      </c>
      <c r="J231" s="1" t="s">
        <v>215</v>
      </c>
      <c r="K231" s="1" t="s">
        <v>37</v>
      </c>
      <c r="L231">
        <v>7000000</v>
      </c>
      <c r="M231">
        <v>206490</v>
      </c>
      <c r="N231" s="1" t="s">
        <v>454</v>
      </c>
      <c r="O231" s="1" t="s">
        <v>28</v>
      </c>
      <c r="P231">
        <v>10</v>
      </c>
      <c r="Q231" s="1" t="s">
        <v>453</v>
      </c>
      <c r="R231">
        <v>1978</v>
      </c>
      <c r="S231">
        <v>48</v>
      </c>
      <c r="T231" s="1" t="s">
        <v>60</v>
      </c>
      <c r="U231" s="1" t="s">
        <v>40</v>
      </c>
      <c r="V231" s="1" t="s">
        <v>454</v>
      </c>
    </row>
    <row r="232" spans="1:22" x14ac:dyDescent="0.3">
      <c r="A232" s="1" t="s">
        <v>22</v>
      </c>
      <c r="B232" s="1" t="s">
        <v>23</v>
      </c>
      <c r="C232" s="1" t="s">
        <v>33</v>
      </c>
      <c r="D232" s="1" t="s">
        <v>25</v>
      </c>
      <c r="E232">
        <v>27.9</v>
      </c>
      <c r="F232">
        <v>17</v>
      </c>
      <c r="G232">
        <v>2</v>
      </c>
      <c r="H232">
        <v>2021</v>
      </c>
      <c r="J232" s="1" t="s">
        <v>25</v>
      </c>
      <c r="K232" s="1" t="s">
        <v>25</v>
      </c>
      <c r="L232">
        <v>7100000</v>
      </c>
      <c r="M232">
        <v>254480</v>
      </c>
      <c r="N232" s="1" t="s">
        <v>454</v>
      </c>
      <c r="O232" s="1" t="s">
        <v>25</v>
      </c>
      <c r="Q232" s="1" t="s">
        <v>454</v>
      </c>
      <c r="R232">
        <v>2021</v>
      </c>
      <c r="S232">
        <v>5</v>
      </c>
      <c r="T232" s="1" t="s">
        <v>29</v>
      </c>
      <c r="U232" s="1" t="s">
        <v>30</v>
      </c>
      <c r="V232" s="1" t="s">
        <v>454</v>
      </c>
    </row>
    <row r="233" spans="1:22" x14ac:dyDescent="0.3">
      <c r="A233" s="1" t="s">
        <v>22</v>
      </c>
      <c r="B233" s="1" t="s">
        <v>23</v>
      </c>
      <c r="C233" s="1" t="s">
        <v>76</v>
      </c>
      <c r="D233" s="1" t="s">
        <v>25</v>
      </c>
      <c r="E233">
        <v>17</v>
      </c>
      <c r="F233">
        <v>4</v>
      </c>
      <c r="G233">
        <v>2</v>
      </c>
      <c r="H233">
        <v>1993</v>
      </c>
      <c r="J233" s="1" t="s">
        <v>216</v>
      </c>
      <c r="K233" s="1" t="s">
        <v>57</v>
      </c>
      <c r="L233">
        <v>4315000</v>
      </c>
      <c r="M233">
        <v>253824</v>
      </c>
      <c r="N233" s="1" t="s">
        <v>454</v>
      </c>
      <c r="O233" s="1" t="s">
        <v>80</v>
      </c>
      <c r="P233">
        <v>30</v>
      </c>
      <c r="Q233" s="1" t="s">
        <v>453</v>
      </c>
      <c r="R233">
        <v>1993</v>
      </c>
      <c r="S233">
        <v>33</v>
      </c>
      <c r="T233" s="1" t="s">
        <v>60</v>
      </c>
      <c r="U233" s="1" t="s">
        <v>75</v>
      </c>
      <c r="V233" s="1" t="s">
        <v>454</v>
      </c>
    </row>
    <row r="234" spans="1:22" x14ac:dyDescent="0.3">
      <c r="A234" s="1" t="s">
        <v>31</v>
      </c>
      <c r="B234" s="1" t="s">
        <v>23</v>
      </c>
      <c r="C234" s="1" t="s">
        <v>84</v>
      </c>
      <c r="D234" s="1" t="s">
        <v>25</v>
      </c>
      <c r="E234">
        <v>32</v>
      </c>
      <c r="F234">
        <v>5</v>
      </c>
      <c r="G234">
        <v>3</v>
      </c>
      <c r="H234">
        <v>1971</v>
      </c>
      <c r="J234" s="1" t="s">
        <v>217</v>
      </c>
      <c r="K234" s="1" t="s">
        <v>71</v>
      </c>
      <c r="L234">
        <v>6850000</v>
      </c>
      <c r="M234">
        <v>214062</v>
      </c>
      <c r="N234" s="1" t="s">
        <v>454</v>
      </c>
      <c r="O234" s="1" t="s">
        <v>72</v>
      </c>
      <c r="P234">
        <v>10</v>
      </c>
      <c r="Q234" s="1" t="s">
        <v>453</v>
      </c>
      <c r="R234">
        <v>1971</v>
      </c>
      <c r="S234">
        <v>55</v>
      </c>
      <c r="T234" s="1" t="s">
        <v>74</v>
      </c>
      <c r="U234" s="1" t="s">
        <v>75</v>
      </c>
      <c r="V234" s="1" t="s">
        <v>454</v>
      </c>
    </row>
    <row r="235" spans="1:22" x14ac:dyDescent="0.3">
      <c r="A235" s="1" t="s">
        <v>31</v>
      </c>
      <c r="B235" s="1" t="s">
        <v>23</v>
      </c>
      <c r="C235" s="1" t="s">
        <v>52</v>
      </c>
      <c r="D235" s="1" t="s">
        <v>25</v>
      </c>
      <c r="E235">
        <v>39</v>
      </c>
      <c r="F235">
        <v>5</v>
      </c>
      <c r="G235">
        <v>3</v>
      </c>
      <c r="H235">
        <v>2011</v>
      </c>
      <c r="J235" s="1" t="s">
        <v>218</v>
      </c>
      <c r="K235" s="1" t="s">
        <v>108</v>
      </c>
      <c r="L235">
        <v>9750000</v>
      </c>
      <c r="M235">
        <v>250000</v>
      </c>
      <c r="N235" s="1" t="s">
        <v>454</v>
      </c>
      <c r="O235" s="1" t="s">
        <v>72</v>
      </c>
      <c r="P235">
        <v>10</v>
      </c>
      <c r="Q235" s="1" t="s">
        <v>453</v>
      </c>
      <c r="R235">
        <v>2011</v>
      </c>
      <c r="S235">
        <v>15</v>
      </c>
      <c r="T235" s="1" t="s">
        <v>142</v>
      </c>
      <c r="U235" s="1" t="s">
        <v>75</v>
      </c>
      <c r="V235" s="1" t="s">
        <v>454</v>
      </c>
    </row>
    <row r="236" spans="1:22" x14ac:dyDescent="0.3">
      <c r="A236" s="1" t="s">
        <v>31</v>
      </c>
      <c r="B236" s="1" t="s">
        <v>23</v>
      </c>
      <c r="C236" s="1" t="s">
        <v>33</v>
      </c>
      <c r="D236" s="1" t="s">
        <v>25</v>
      </c>
      <c r="E236">
        <v>38</v>
      </c>
      <c r="F236">
        <v>19</v>
      </c>
      <c r="G236">
        <v>16</v>
      </c>
      <c r="H236">
        <v>2019</v>
      </c>
      <c r="J236" s="1" t="s">
        <v>110</v>
      </c>
      <c r="K236" s="1" t="s">
        <v>96</v>
      </c>
      <c r="L236">
        <v>9980000</v>
      </c>
      <c r="M236">
        <v>262632</v>
      </c>
      <c r="N236" s="1" t="s">
        <v>454</v>
      </c>
      <c r="O236" s="1" t="s">
        <v>58</v>
      </c>
      <c r="P236">
        <v>31</v>
      </c>
      <c r="Q236" s="1" t="s">
        <v>453</v>
      </c>
      <c r="R236">
        <v>2019</v>
      </c>
      <c r="S236">
        <v>7</v>
      </c>
      <c r="T236" s="1" t="s">
        <v>142</v>
      </c>
      <c r="U236" s="1" t="s">
        <v>30</v>
      </c>
      <c r="V236" s="1" t="s">
        <v>454</v>
      </c>
    </row>
    <row r="237" spans="1:22" x14ac:dyDescent="0.3">
      <c r="A237" s="1" t="s">
        <v>22</v>
      </c>
      <c r="B237" s="1" t="s">
        <v>23</v>
      </c>
      <c r="C237" s="1" t="s">
        <v>33</v>
      </c>
      <c r="D237" s="1" t="s">
        <v>25</v>
      </c>
      <c r="E237">
        <v>21.6</v>
      </c>
      <c r="F237">
        <v>5</v>
      </c>
      <c r="G237">
        <v>1</v>
      </c>
      <c r="H237">
        <v>1985</v>
      </c>
      <c r="J237" s="1" t="s">
        <v>25</v>
      </c>
      <c r="K237" s="1" t="s">
        <v>25</v>
      </c>
      <c r="L237">
        <v>5490000</v>
      </c>
      <c r="M237">
        <v>254167</v>
      </c>
      <c r="N237" s="1" t="s">
        <v>454</v>
      </c>
      <c r="O237" s="1" t="s">
        <v>25</v>
      </c>
      <c r="Q237" s="1" t="s">
        <v>454</v>
      </c>
      <c r="R237">
        <v>1985</v>
      </c>
      <c r="S237">
        <v>41</v>
      </c>
      <c r="T237" s="1" t="s">
        <v>60</v>
      </c>
      <c r="U237" s="1" t="s">
        <v>75</v>
      </c>
      <c r="V237" s="1" t="s">
        <v>454</v>
      </c>
    </row>
    <row r="238" spans="1:22" x14ac:dyDescent="0.3">
      <c r="A238" s="1" t="s">
        <v>31</v>
      </c>
      <c r="B238" s="1" t="s">
        <v>23</v>
      </c>
      <c r="C238" s="1" t="s">
        <v>68</v>
      </c>
      <c r="D238" s="1" t="s">
        <v>25</v>
      </c>
      <c r="E238">
        <v>36.700000000000003</v>
      </c>
      <c r="F238">
        <v>10</v>
      </c>
      <c r="G238">
        <v>4</v>
      </c>
      <c r="H238">
        <v>1994</v>
      </c>
      <c r="J238" s="1" t="s">
        <v>219</v>
      </c>
      <c r="K238" s="1" t="s">
        <v>108</v>
      </c>
      <c r="L238">
        <v>7000000</v>
      </c>
      <c r="M238">
        <v>190736</v>
      </c>
      <c r="N238" s="1" t="s">
        <v>454</v>
      </c>
      <c r="O238" s="1" t="s">
        <v>72</v>
      </c>
      <c r="P238">
        <v>30</v>
      </c>
      <c r="Q238" s="1" t="s">
        <v>453</v>
      </c>
      <c r="R238">
        <v>1994</v>
      </c>
      <c r="S238">
        <v>32</v>
      </c>
      <c r="T238" s="1" t="s">
        <v>60</v>
      </c>
      <c r="U238" s="1" t="s">
        <v>44</v>
      </c>
      <c r="V238" s="1" t="s">
        <v>454</v>
      </c>
    </row>
    <row r="239" spans="1:22" x14ac:dyDescent="0.3">
      <c r="A239" s="1" t="s">
        <v>31</v>
      </c>
      <c r="B239" s="1" t="s">
        <v>23</v>
      </c>
      <c r="C239" s="1" t="s">
        <v>63</v>
      </c>
      <c r="D239" s="1" t="s">
        <v>25</v>
      </c>
      <c r="E239">
        <v>32.5</v>
      </c>
      <c r="F239">
        <v>9</v>
      </c>
      <c r="G239">
        <v>2</v>
      </c>
      <c r="H239">
        <v>1979</v>
      </c>
      <c r="J239" s="1" t="s">
        <v>118</v>
      </c>
      <c r="K239" s="1" t="s">
        <v>119</v>
      </c>
      <c r="L239">
        <v>6000000</v>
      </c>
      <c r="M239">
        <v>184615</v>
      </c>
      <c r="N239" s="1" t="s">
        <v>454</v>
      </c>
      <c r="O239" s="1" t="s">
        <v>120</v>
      </c>
      <c r="P239">
        <v>20</v>
      </c>
      <c r="Q239" s="1" t="s">
        <v>453</v>
      </c>
      <c r="R239">
        <v>1979</v>
      </c>
      <c r="S239">
        <v>47</v>
      </c>
      <c r="T239" s="1" t="s">
        <v>60</v>
      </c>
      <c r="U239" s="1" t="s">
        <v>40</v>
      </c>
      <c r="V239" s="1" t="s">
        <v>454</v>
      </c>
    </row>
    <row r="240" spans="1:22" x14ac:dyDescent="0.3">
      <c r="A240" s="1" t="s">
        <v>22</v>
      </c>
      <c r="B240" s="1" t="s">
        <v>23</v>
      </c>
      <c r="C240" s="1" t="s">
        <v>33</v>
      </c>
      <c r="D240" s="1" t="s">
        <v>25</v>
      </c>
      <c r="E240">
        <v>18.5</v>
      </c>
      <c r="F240">
        <v>5</v>
      </c>
      <c r="G240">
        <v>5</v>
      </c>
      <c r="H240">
        <v>1978</v>
      </c>
      <c r="J240" s="1" t="s">
        <v>173</v>
      </c>
      <c r="K240" s="1" t="s">
        <v>57</v>
      </c>
      <c r="L240">
        <v>4750000</v>
      </c>
      <c r="M240">
        <v>256757</v>
      </c>
      <c r="N240" s="1" t="s">
        <v>454</v>
      </c>
      <c r="O240" s="1" t="s">
        <v>80</v>
      </c>
      <c r="P240">
        <v>31</v>
      </c>
      <c r="Q240" s="1" t="s">
        <v>453</v>
      </c>
      <c r="R240">
        <v>1978</v>
      </c>
      <c r="S240">
        <v>48</v>
      </c>
      <c r="T240" s="1" t="s">
        <v>60</v>
      </c>
      <c r="U240" s="1" t="s">
        <v>75</v>
      </c>
      <c r="V240" s="1" t="s">
        <v>454</v>
      </c>
    </row>
    <row r="241" spans="1:22" x14ac:dyDescent="0.3">
      <c r="A241" s="1" t="s">
        <v>31</v>
      </c>
      <c r="B241" s="1" t="s">
        <v>23</v>
      </c>
      <c r="C241" s="1" t="s">
        <v>24</v>
      </c>
      <c r="D241" s="1" t="s">
        <v>25</v>
      </c>
      <c r="E241">
        <v>29</v>
      </c>
      <c r="F241">
        <v>5</v>
      </c>
      <c r="G241">
        <v>1</v>
      </c>
      <c r="H241">
        <v>1970</v>
      </c>
      <c r="J241" s="1" t="s">
        <v>220</v>
      </c>
      <c r="K241" s="1" t="s">
        <v>43</v>
      </c>
      <c r="L241">
        <v>5500000</v>
      </c>
      <c r="M241">
        <v>189655</v>
      </c>
      <c r="N241" s="1" t="s">
        <v>454</v>
      </c>
      <c r="O241" s="1" t="s">
        <v>38</v>
      </c>
      <c r="P241">
        <v>10</v>
      </c>
      <c r="Q241" s="1" t="s">
        <v>453</v>
      </c>
      <c r="R241">
        <v>1970</v>
      </c>
      <c r="S241">
        <v>56</v>
      </c>
      <c r="T241" s="1" t="s">
        <v>74</v>
      </c>
      <c r="U241" s="1" t="s">
        <v>75</v>
      </c>
      <c r="V241" s="1" t="s">
        <v>454</v>
      </c>
    </row>
    <row r="242" spans="1:22" x14ac:dyDescent="0.3">
      <c r="A242" s="1" t="s">
        <v>31</v>
      </c>
      <c r="B242" s="1" t="s">
        <v>23</v>
      </c>
      <c r="C242" s="1" t="s">
        <v>68</v>
      </c>
      <c r="D242" s="1" t="s">
        <v>25</v>
      </c>
      <c r="E242">
        <v>33</v>
      </c>
      <c r="F242">
        <v>9</v>
      </c>
      <c r="G242">
        <v>9</v>
      </c>
      <c r="H242">
        <v>1989</v>
      </c>
      <c r="J242" s="1" t="s">
        <v>25</v>
      </c>
      <c r="K242" s="1" t="s">
        <v>25</v>
      </c>
      <c r="L242">
        <v>6890000</v>
      </c>
      <c r="M242">
        <v>208788</v>
      </c>
      <c r="N242" s="1" t="s">
        <v>454</v>
      </c>
      <c r="O242" s="1" t="s">
        <v>25</v>
      </c>
      <c r="Q242" s="1" t="s">
        <v>454</v>
      </c>
      <c r="R242">
        <v>1989</v>
      </c>
      <c r="S242">
        <v>37</v>
      </c>
      <c r="T242" s="1" t="s">
        <v>60</v>
      </c>
      <c r="U242" s="1" t="s">
        <v>40</v>
      </c>
      <c r="V242" s="1" t="s">
        <v>454</v>
      </c>
    </row>
    <row r="243" spans="1:22" x14ac:dyDescent="0.3">
      <c r="A243" s="1" t="s">
        <v>31</v>
      </c>
      <c r="B243" s="1" t="s">
        <v>23</v>
      </c>
      <c r="C243" s="1" t="s">
        <v>33</v>
      </c>
      <c r="D243" s="1" t="s">
        <v>25</v>
      </c>
      <c r="E243">
        <v>39</v>
      </c>
      <c r="F243">
        <v>9</v>
      </c>
      <c r="G243">
        <v>2</v>
      </c>
      <c r="H243">
        <v>2000</v>
      </c>
      <c r="J243" s="1" t="s">
        <v>204</v>
      </c>
      <c r="K243" s="1" t="s">
        <v>37</v>
      </c>
      <c r="L243">
        <v>8800000</v>
      </c>
      <c r="M243">
        <v>225641</v>
      </c>
      <c r="N243" s="1" t="s">
        <v>454</v>
      </c>
      <c r="O243" s="1" t="s">
        <v>49</v>
      </c>
      <c r="P243">
        <v>30</v>
      </c>
      <c r="Q243" s="1" t="s">
        <v>453</v>
      </c>
      <c r="R243">
        <v>2000</v>
      </c>
      <c r="S243">
        <v>26</v>
      </c>
      <c r="T243" s="1" t="s">
        <v>39</v>
      </c>
      <c r="U243" s="1" t="s">
        <v>40</v>
      </c>
      <c r="V243" s="1" t="s">
        <v>454</v>
      </c>
    </row>
    <row r="244" spans="1:22" x14ac:dyDescent="0.3">
      <c r="A244" s="1" t="s">
        <v>31</v>
      </c>
      <c r="B244" s="1" t="s">
        <v>23</v>
      </c>
      <c r="C244" s="1" t="s">
        <v>24</v>
      </c>
      <c r="D244" s="1" t="s">
        <v>25</v>
      </c>
      <c r="E244">
        <v>34</v>
      </c>
      <c r="F244">
        <v>9</v>
      </c>
      <c r="G244">
        <v>4</v>
      </c>
      <c r="H244">
        <v>1984</v>
      </c>
      <c r="J244" s="1" t="s">
        <v>221</v>
      </c>
      <c r="K244" s="1" t="s">
        <v>222</v>
      </c>
      <c r="L244">
        <v>7300000</v>
      </c>
      <c r="M244">
        <v>214706</v>
      </c>
      <c r="N244" s="1" t="s">
        <v>454</v>
      </c>
      <c r="O244" s="1" t="s">
        <v>49</v>
      </c>
      <c r="P244">
        <v>15</v>
      </c>
      <c r="Q244" s="1" t="s">
        <v>453</v>
      </c>
      <c r="R244">
        <v>1984</v>
      </c>
      <c r="S244">
        <v>42</v>
      </c>
      <c r="T244" s="1" t="s">
        <v>60</v>
      </c>
      <c r="U244" s="1" t="s">
        <v>40</v>
      </c>
      <c r="V244" s="1" t="s">
        <v>454</v>
      </c>
    </row>
    <row r="245" spans="1:22" x14ac:dyDescent="0.3">
      <c r="A245" s="1" t="s">
        <v>31</v>
      </c>
      <c r="B245" s="1" t="s">
        <v>23</v>
      </c>
      <c r="C245" s="1" t="s">
        <v>33</v>
      </c>
      <c r="D245" s="1" t="s">
        <v>25</v>
      </c>
      <c r="E245">
        <v>31.2</v>
      </c>
      <c r="F245">
        <v>5</v>
      </c>
      <c r="G245">
        <v>4</v>
      </c>
      <c r="H245">
        <v>1960</v>
      </c>
      <c r="J245" s="1" t="s">
        <v>25</v>
      </c>
      <c r="K245" s="1" t="s">
        <v>25</v>
      </c>
      <c r="L245">
        <v>6300000</v>
      </c>
      <c r="M245">
        <v>201923</v>
      </c>
      <c r="N245" s="1" t="s">
        <v>454</v>
      </c>
      <c r="O245" s="1" t="s">
        <v>25</v>
      </c>
      <c r="Q245" s="1" t="s">
        <v>454</v>
      </c>
      <c r="R245">
        <v>1960</v>
      </c>
      <c r="S245">
        <v>66</v>
      </c>
      <c r="T245" s="1" t="s">
        <v>74</v>
      </c>
      <c r="U245" s="1" t="s">
        <v>75</v>
      </c>
      <c r="V245" s="1" t="s">
        <v>454</v>
      </c>
    </row>
    <row r="246" spans="1:22" x14ac:dyDescent="0.3">
      <c r="A246" s="1" t="s">
        <v>22</v>
      </c>
      <c r="B246" s="1" t="s">
        <v>23</v>
      </c>
      <c r="C246" s="1" t="s">
        <v>33</v>
      </c>
      <c r="D246" s="1" t="s">
        <v>25</v>
      </c>
      <c r="E246">
        <v>18</v>
      </c>
      <c r="F246">
        <v>5</v>
      </c>
      <c r="G246">
        <v>3</v>
      </c>
      <c r="H246">
        <v>1986</v>
      </c>
      <c r="J246" s="1" t="s">
        <v>110</v>
      </c>
      <c r="K246" s="1" t="s">
        <v>96</v>
      </c>
      <c r="L246">
        <v>4300000</v>
      </c>
      <c r="M246">
        <v>238889</v>
      </c>
      <c r="N246" s="1" t="s">
        <v>454</v>
      </c>
      <c r="O246" s="1" t="s">
        <v>58</v>
      </c>
      <c r="P246">
        <v>31</v>
      </c>
      <c r="Q246" s="1" t="s">
        <v>453</v>
      </c>
      <c r="R246">
        <v>1986</v>
      </c>
      <c r="S246">
        <v>40</v>
      </c>
      <c r="T246" s="1" t="s">
        <v>60</v>
      </c>
      <c r="U246" s="1" t="s">
        <v>75</v>
      </c>
      <c r="V246" s="1" t="s">
        <v>454</v>
      </c>
    </row>
    <row r="247" spans="1:22" x14ac:dyDescent="0.3">
      <c r="A247" s="1" t="s">
        <v>31</v>
      </c>
      <c r="B247" s="1" t="s">
        <v>23</v>
      </c>
      <c r="C247" s="1" t="s">
        <v>76</v>
      </c>
      <c r="D247" s="1" t="s">
        <v>25</v>
      </c>
      <c r="E247">
        <v>32.1</v>
      </c>
      <c r="F247">
        <v>5</v>
      </c>
      <c r="G247">
        <v>1</v>
      </c>
      <c r="H247">
        <v>1967</v>
      </c>
      <c r="J247" s="1" t="s">
        <v>157</v>
      </c>
      <c r="K247" s="1" t="s">
        <v>79</v>
      </c>
      <c r="L247">
        <v>8500000</v>
      </c>
      <c r="M247">
        <v>264798</v>
      </c>
      <c r="N247" s="1" t="s">
        <v>454</v>
      </c>
      <c r="O247" s="1" t="s">
        <v>80</v>
      </c>
      <c r="P247">
        <v>30</v>
      </c>
      <c r="Q247" s="1" t="s">
        <v>453</v>
      </c>
      <c r="R247">
        <v>1967</v>
      </c>
      <c r="S247">
        <v>59</v>
      </c>
      <c r="T247" s="1" t="s">
        <v>74</v>
      </c>
      <c r="U247" s="1" t="s">
        <v>75</v>
      </c>
      <c r="V247" s="1" t="s">
        <v>454</v>
      </c>
    </row>
    <row r="248" spans="1:22" x14ac:dyDescent="0.3">
      <c r="A248" s="1" t="s">
        <v>31</v>
      </c>
      <c r="B248" s="1" t="s">
        <v>23</v>
      </c>
      <c r="C248" s="1" t="s">
        <v>33</v>
      </c>
      <c r="D248" s="1" t="s">
        <v>25</v>
      </c>
      <c r="E248">
        <v>30</v>
      </c>
      <c r="F248">
        <v>10</v>
      </c>
      <c r="G248">
        <v>10</v>
      </c>
      <c r="H248">
        <v>1999</v>
      </c>
      <c r="J248" s="1" t="s">
        <v>59</v>
      </c>
      <c r="K248" s="1" t="s">
        <v>37</v>
      </c>
      <c r="L248">
        <v>7350000</v>
      </c>
      <c r="M248">
        <v>245000</v>
      </c>
      <c r="N248" s="1" t="s">
        <v>454</v>
      </c>
      <c r="O248" s="1" t="s">
        <v>49</v>
      </c>
      <c r="P248">
        <v>30</v>
      </c>
      <c r="Q248" s="1" t="s">
        <v>453</v>
      </c>
      <c r="R248">
        <v>1999</v>
      </c>
      <c r="S248">
        <v>27</v>
      </c>
      <c r="T248" s="1" t="s">
        <v>39</v>
      </c>
      <c r="U248" s="1" t="s">
        <v>44</v>
      </c>
      <c r="V248" s="1" t="s">
        <v>454</v>
      </c>
    </row>
    <row r="249" spans="1:22" x14ac:dyDescent="0.3">
      <c r="A249" s="1" t="s">
        <v>22</v>
      </c>
      <c r="B249" s="1" t="s">
        <v>23</v>
      </c>
      <c r="C249" s="1" t="s">
        <v>24</v>
      </c>
      <c r="D249" s="1" t="s">
        <v>25</v>
      </c>
      <c r="E249">
        <v>28</v>
      </c>
      <c r="F249">
        <v>23</v>
      </c>
      <c r="G249">
        <v>14</v>
      </c>
      <c r="H249">
        <v>2019</v>
      </c>
      <c r="J249" s="1" t="s">
        <v>47</v>
      </c>
      <c r="K249" s="1" t="s">
        <v>48</v>
      </c>
      <c r="L249">
        <v>7650000</v>
      </c>
      <c r="M249">
        <v>273214</v>
      </c>
      <c r="N249" s="1" t="s">
        <v>454</v>
      </c>
      <c r="O249" s="1" t="s">
        <v>49</v>
      </c>
      <c r="P249">
        <v>31</v>
      </c>
      <c r="Q249" s="1" t="s">
        <v>453</v>
      </c>
      <c r="R249">
        <v>2019</v>
      </c>
      <c r="S249">
        <v>7</v>
      </c>
      <c r="T249" s="1" t="s">
        <v>142</v>
      </c>
      <c r="U249" s="1" t="s">
        <v>30</v>
      </c>
      <c r="V249" s="1" t="s">
        <v>454</v>
      </c>
    </row>
    <row r="250" spans="1:22" x14ac:dyDescent="0.3">
      <c r="A250" s="1" t="s">
        <v>31</v>
      </c>
      <c r="B250" s="1" t="s">
        <v>23</v>
      </c>
      <c r="C250" s="1" t="s">
        <v>33</v>
      </c>
      <c r="D250" s="1" t="s">
        <v>25</v>
      </c>
      <c r="E250">
        <v>33.700000000000003</v>
      </c>
      <c r="F250">
        <v>9</v>
      </c>
      <c r="G250">
        <v>5</v>
      </c>
      <c r="H250">
        <v>1977</v>
      </c>
      <c r="J250" s="1" t="s">
        <v>25</v>
      </c>
      <c r="K250" s="1" t="s">
        <v>25</v>
      </c>
      <c r="L250">
        <v>4650000</v>
      </c>
      <c r="M250">
        <v>137982</v>
      </c>
      <c r="N250" s="1" t="s">
        <v>454</v>
      </c>
      <c r="O250" s="1" t="s">
        <v>25</v>
      </c>
      <c r="Q250" s="1" t="s">
        <v>454</v>
      </c>
      <c r="R250">
        <v>1977</v>
      </c>
      <c r="S250">
        <v>49</v>
      </c>
      <c r="T250" s="1" t="s">
        <v>60</v>
      </c>
      <c r="U250" s="1" t="s">
        <v>40</v>
      </c>
      <c r="V250" s="1" t="s">
        <v>454</v>
      </c>
    </row>
    <row r="251" spans="1:22" x14ac:dyDescent="0.3">
      <c r="A251" s="1" t="s">
        <v>22</v>
      </c>
      <c r="B251" s="1" t="s">
        <v>23</v>
      </c>
      <c r="C251" s="1" t="s">
        <v>24</v>
      </c>
      <c r="D251" s="1" t="s">
        <v>25</v>
      </c>
      <c r="E251">
        <v>20</v>
      </c>
      <c r="F251">
        <v>5</v>
      </c>
      <c r="G251">
        <v>5</v>
      </c>
      <c r="H251">
        <v>1968</v>
      </c>
      <c r="J251" s="1" t="s">
        <v>56</v>
      </c>
      <c r="K251" s="1" t="s">
        <v>57</v>
      </c>
      <c r="L251">
        <v>4850000</v>
      </c>
      <c r="M251">
        <v>242500</v>
      </c>
      <c r="N251" s="1" t="s">
        <v>454</v>
      </c>
      <c r="O251" s="1" t="s">
        <v>58</v>
      </c>
      <c r="P251">
        <v>20</v>
      </c>
      <c r="Q251" s="1" t="s">
        <v>453</v>
      </c>
      <c r="R251">
        <v>1968</v>
      </c>
      <c r="S251">
        <v>58</v>
      </c>
      <c r="T251" s="1" t="s">
        <v>74</v>
      </c>
      <c r="U251" s="1" t="s">
        <v>75</v>
      </c>
      <c r="V251" s="1" t="s">
        <v>454</v>
      </c>
    </row>
    <row r="252" spans="1:22" x14ac:dyDescent="0.3">
      <c r="A252" s="1" t="s">
        <v>31</v>
      </c>
      <c r="B252" s="1" t="s">
        <v>23</v>
      </c>
      <c r="C252" s="1" t="s">
        <v>84</v>
      </c>
      <c r="D252" s="1" t="s">
        <v>25</v>
      </c>
      <c r="E252">
        <v>24.3</v>
      </c>
      <c r="F252">
        <v>5</v>
      </c>
      <c r="G252">
        <v>5</v>
      </c>
      <c r="H252">
        <v>1967</v>
      </c>
      <c r="J252" s="1" t="s">
        <v>25</v>
      </c>
      <c r="K252" s="1" t="s">
        <v>25</v>
      </c>
      <c r="L252">
        <v>3890000</v>
      </c>
      <c r="M252">
        <v>160082</v>
      </c>
      <c r="N252" s="1" t="s">
        <v>454</v>
      </c>
      <c r="O252" s="1" t="s">
        <v>25</v>
      </c>
      <c r="Q252" s="1" t="s">
        <v>454</v>
      </c>
      <c r="R252">
        <v>1967</v>
      </c>
      <c r="S252">
        <v>59</v>
      </c>
      <c r="T252" s="1" t="s">
        <v>74</v>
      </c>
      <c r="U252" s="1" t="s">
        <v>75</v>
      </c>
      <c r="V252" s="1" t="s">
        <v>454</v>
      </c>
    </row>
    <row r="253" spans="1:22" x14ac:dyDescent="0.3">
      <c r="A253" s="1" t="s">
        <v>31</v>
      </c>
      <c r="B253" s="1" t="s">
        <v>23</v>
      </c>
      <c r="C253" s="1" t="s">
        <v>33</v>
      </c>
      <c r="D253" s="1" t="s">
        <v>25</v>
      </c>
      <c r="E253">
        <v>35.700000000000003</v>
      </c>
      <c r="F253">
        <v>14</v>
      </c>
      <c r="G253">
        <v>4</v>
      </c>
      <c r="H253">
        <v>2004</v>
      </c>
      <c r="J253" s="1" t="s">
        <v>25</v>
      </c>
      <c r="K253" s="1" t="s">
        <v>25</v>
      </c>
      <c r="L253">
        <v>8000000</v>
      </c>
      <c r="M253">
        <v>224090</v>
      </c>
      <c r="N253" s="1" t="s">
        <v>454</v>
      </c>
      <c r="O253" s="1" t="s">
        <v>25</v>
      </c>
      <c r="Q253" s="1" t="s">
        <v>454</v>
      </c>
      <c r="R253">
        <v>2004</v>
      </c>
      <c r="S253">
        <v>22</v>
      </c>
      <c r="T253" s="1" t="s">
        <v>39</v>
      </c>
      <c r="U253" s="1" t="s">
        <v>44</v>
      </c>
      <c r="V253" s="1" t="s">
        <v>454</v>
      </c>
    </row>
    <row r="254" spans="1:22" x14ac:dyDescent="0.3">
      <c r="A254" s="1" t="s">
        <v>22</v>
      </c>
      <c r="B254" s="1" t="s">
        <v>23</v>
      </c>
      <c r="C254" s="1" t="s">
        <v>68</v>
      </c>
      <c r="D254" s="1" t="s">
        <v>25</v>
      </c>
      <c r="E254">
        <v>17</v>
      </c>
      <c r="F254">
        <v>9</v>
      </c>
      <c r="G254">
        <v>5</v>
      </c>
      <c r="H254">
        <v>1983</v>
      </c>
      <c r="J254" s="1" t="s">
        <v>136</v>
      </c>
      <c r="K254" s="1" t="s">
        <v>71</v>
      </c>
      <c r="L254">
        <v>4290000</v>
      </c>
      <c r="M254">
        <v>252353</v>
      </c>
      <c r="N254" s="1" t="s">
        <v>454</v>
      </c>
      <c r="O254" s="1" t="s">
        <v>67</v>
      </c>
      <c r="P254">
        <v>31</v>
      </c>
      <c r="Q254" s="1" t="s">
        <v>453</v>
      </c>
      <c r="R254">
        <v>1983</v>
      </c>
      <c r="S254">
        <v>43</v>
      </c>
      <c r="T254" s="1" t="s">
        <v>60</v>
      </c>
      <c r="U254" s="1" t="s">
        <v>40</v>
      </c>
      <c r="V254" s="1" t="s">
        <v>454</v>
      </c>
    </row>
    <row r="255" spans="1:22" x14ac:dyDescent="0.3">
      <c r="A255" s="1" t="s">
        <v>22</v>
      </c>
      <c r="B255" s="1" t="s">
        <v>23</v>
      </c>
      <c r="C255" s="1" t="s">
        <v>68</v>
      </c>
      <c r="D255" s="1" t="s">
        <v>25</v>
      </c>
      <c r="E255">
        <v>19</v>
      </c>
      <c r="F255">
        <v>5</v>
      </c>
      <c r="G255">
        <v>1</v>
      </c>
      <c r="H255">
        <v>1963</v>
      </c>
      <c r="J255" s="1" t="s">
        <v>223</v>
      </c>
      <c r="K255" s="1" t="s">
        <v>71</v>
      </c>
      <c r="L255">
        <v>3200000</v>
      </c>
      <c r="M255">
        <v>168421</v>
      </c>
      <c r="N255" s="1" t="s">
        <v>454</v>
      </c>
      <c r="O255" s="1" t="s">
        <v>67</v>
      </c>
      <c r="P255">
        <v>30</v>
      </c>
      <c r="Q255" s="1" t="s">
        <v>453</v>
      </c>
      <c r="R255">
        <v>1963</v>
      </c>
      <c r="S255">
        <v>63</v>
      </c>
      <c r="T255" s="1" t="s">
        <v>74</v>
      </c>
      <c r="U255" s="1" t="s">
        <v>75</v>
      </c>
      <c r="V255" s="1" t="s">
        <v>454</v>
      </c>
    </row>
    <row r="256" spans="1:22" x14ac:dyDescent="0.3">
      <c r="A256" s="1" t="s">
        <v>31</v>
      </c>
      <c r="B256" s="1" t="s">
        <v>23</v>
      </c>
      <c r="C256" s="1" t="s">
        <v>24</v>
      </c>
      <c r="D256" s="1" t="s">
        <v>25</v>
      </c>
      <c r="E256">
        <v>39.5</v>
      </c>
      <c r="F256">
        <v>14</v>
      </c>
      <c r="G256">
        <v>12</v>
      </c>
      <c r="H256">
        <v>1990</v>
      </c>
      <c r="J256" s="1" t="s">
        <v>190</v>
      </c>
      <c r="K256" s="1" t="s">
        <v>37</v>
      </c>
      <c r="L256">
        <v>7400000</v>
      </c>
      <c r="M256">
        <v>187342</v>
      </c>
      <c r="N256" s="1" t="s">
        <v>454</v>
      </c>
      <c r="O256" s="1" t="s">
        <v>38</v>
      </c>
      <c r="P256">
        <v>15</v>
      </c>
      <c r="Q256" s="1" t="s">
        <v>453</v>
      </c>
      <c r="R256">
        <v>1990</v>
      </c>
      <c r="S256">
        <v>36</v>
      </c>
      <c r="T256" s="1" t="s">
        <v>60</v>
      </c>
      <c r="U256" s="1" t="s">
        <v>44</v>
      </c>
      <c r="V256" s="1" t="s">
        <v>454</v>
      </c>
    </row>
    <row r="257" spans="1:22" x14ac:dyDescent="0.3">
      <c r="A257" s="1" t="s">
        <v>31</v>
      </c>
      <c r="B257" s="1" t="s">
        <v>23</v>
      </c>
      <c r="C257" s="1" t="s">
        <v>24</v>
      </c>
      <c r="D257" s="1" t="s">
        <v>25</v>
      </c>
      <c r="E257">
        <v>38</v>
      </c>
      <c r="F257">
        <v>10</v>
      </c>
      <c r="G257">
        <v>3</v>
      </c>
      <c r="H257">
        <v>2013</v>
      </c>
      <c r="J257" s="1" t="s">
        <v>224</v>
      </c>
      <c r="K257" s="1" t="s">
        <v>48</v>
      </c>
      <c r="L257">
        <v>8300000</v>
      </c>
      <c r="M257">
        <v>218421</v>
      </c>
      <c r="N257" s="1" t="s">
        <v>454</v>
      </c>
      <c r="O257" s="1" t="s">
        <v>28</v>
      </c>
      <c r="P257">
        <v>30</v>
      </c>
      <c r="Q257" s="1" t="s">
        <v>453</v>
      </c>
      <c r="R257">
        <v>2013</v>
      </c>
      <c r="S257">
        <v>13</v>
      </c>
      <c r="T257" s="1" t="s">
        <v>142</v>
      </c>
      <c r="U257" s="1" t="s">
        <v>44</v>
      </c>
      <c r="V257" s="1" t="s">
        <v>454</v>
      </c>
    </row>
    <row r="258" spans="1:22" x14ac:dyDescent="0.3">
      <c r="A258" s="1" t="s">
        <v>31</v>
      </c>
      <c r="B258" s="1" t="s">
        <v>23</v>
      </c>
      <c r="C258" s="1" t="s">
        <v>68</v>
      </c>
      <c r="D258" s="1" t="s">
        <v>25</v>
      </c>
      <c r="E258">
        <v>33</v>
      </c>
      <c r="F258">
        <v>10</v>
      </c>
      <c r="G258">
        <v>5</v>
      </c>
      <c r="H258">
        <v>2004</v>
      </c>
      <c r="J258" s="1" t="s">
        <v>70</v>
      </c>
      <c r="K258" s="1" t="s">
        <v>71</v>
      </c>
      <c r="L258">
        <v>8700000</v>
      </c>
      <c r="M258">
        <v>263636</v>
      </c>
      <c r="N258" s="1" t="s">
        <v>454</v>
      </c>
      <c r="O258" s="1" t="s">
        <v>72</v>
      </c>
      <c r="P258">
        <v>15</v>
      </c>
      <c r="Q258" s="1" t="s">
        <v>453</v>
      </c>
      <c r="R258">
        <v>2004</v>
      </c>
      <c r="S258">
        <v>22</v>
      </c>
      <c r="T258" s="1" t="s">
        <v>39</v>
      </c>
      <c r="U258" s="1" t="s">
        <v>44</v>
      </c>
      <c r="V258" s="1" t="s">
        <v>454</v>
      </c>
    </row>
    <row r="259" spans="1:22" x14ac:dyDescent="0.3">
      <c r="A259" s="1" t="s">
        <v>31</v>
      </c>
      <c r="B259" s="1" t="s">
        <v>23</v>
      </c>
      <c r="C259" s="1" t="s">
        <v>33</v>
      </c>
      <c r="D259" s="1" t="s">
        <v>25</v>
      </c>
      <c r="E259">
        <v>28</v>
      </c>
      <c r="F259">
        <v>9</v>
      </c>
      <c r="G259">
        <v>4</v>
      </c>
      <c r="H259">
        <v>1998</v>
      </c>
      <c r="J259" s="1" t="s">
        <v>47</v>
      </c>
      <c r="K259" s="1" t="s">
        <v>48</v>
      </c>
      <c r="L259">
        <v>6800000</v>
      </c>
      <c r="M259">
        <v>242857</v>
      </c>
      <c r="N259" s="1" t="s">
        <v>454</v>
      </c>
      <c r="O259" s="1" t="s">
        <v>49</v>
      </c>
      <c r="P259">
        <v>31</v>
      </c>
      <c r="Q259" s="1" t="s">
        <v>453</v>
      </c>
      <c r="R259">
        <v>1998</v>
      </c>
      <c r="S259">
        <v>28</v>
      </c>
      <c r="T259" s="1" t="s">
        <v>39</v>
      </c>
      <c r="U259" s="1" t="s">
        <v>40</v>
      </c>
      <c r="V259" s="1" t="s">
        <v>454</v>
      </c>
    </row>
    <row r="260" spans="1:22" x14ac:dyDescent="0.3">
      <c r="A260" s="1" t="s">
        <v>31</v>
      </c>
      <c r="B260" s="1" t="s">
        <v>23</v>
      </c>
      <c r="C260" s="1" t="s">
        <v>33</v>
      </c>
      <c r="D260" s="1" t="s">
        <v>25</v>
      </c>
      <c r="E260">
        <v>32</v>
      </c>
      <c r="F260">
        <v>17</v>
      </c>
      <c r="G260">
        <v>4</v>
      </c>
      <c r="H260">
        <v>2021</v>
      </c>
      <c r="J260" s="1" t="s">
        <v>25</v>
      </c>
      <c r="K260" s="1" t="s">
        <v>25</v>
      </c>
      <c r="L260">
        <v>8350000</v>
      </c>
      <c r="M260">
        <v>260938</v>
      </c>
      <c r="N260" s="1" t="s">
        <v>454</v>
      </c>
      <c r="O260" s="1" t="s">
        <v>25</v>
      </c>
      <c r="Q260" s="1" t="s">
        <v>454</v>
      </c>
      <c r="R260">
        <v>2021</v>
      </c>
      <c r="S260">
        <v>5</v>
      </c>
      <c r="T260" s="1" t="s">
        <v>29</v>
      </c>
      <c r="U260" s="1" t="s">
        <v>30</v>
      </c>
      <c r="V260" s="1" t="s">
        <v>454</v>
      </c>
    </row>
    <row r="261" spans="1:22" x14ac:dyDescent="0.3">
      <c r="A261" s="1" t="s">
        <v>31</v>
      </c>
      <c r="B261" s="1" t="s">
        <v>23</v>
      </c>
      <c r="C261" s="1" t="s">
        <v>33</v>
      </c>
      <c r="D261" s="1" t="s">
        <v>25</v>
      </c>
      <c r="E261">
        <v>36.700000000000003</v>
      </c>
      <c r="F261">
        <v>10</v>
      </c>
      <c r="G261">
        <v>9</v>
      </c>
      <c r="H261">
        <v>2021</v>
      </c>
      <c r="J261" s="1" t="s">
        <v>25</v>
      </c>
      <c r="K261" s="1" t="s">
        <v>25</v>
      </c>
      <c r="L261">
        <v>9650000</v>
      </c>
      <c r="M261">
        <v>262943</v>
      </c>
      <c r="N261" s="1" t="s">
        <v>454</v>
      </c>
      <c r="O261" s="1" t="s">
        <v>25</v>
      </c>
      <c r="Q261" s="1" t="s">
        <v>454</v>
      </c>
      <c r="R261">
        <v>2021</v>
      </c>
      <c r="S261">
        <v>5</v>
      </c>
      <c r="T261" s="1" t="s">
        <v>29</v>
      </c>
      <c r="U261" s="1" t="s">
        <v>44</v>
      </c>
      <c r="V261" s="1" t="s">
        <v>454</v>
      </c>
    </row>
    <row r="262" spans="1:22" x14ac:dyDescent="0.3">
      <c r="A262" s="1" t="s">
        <v>31</v>
      </c>
      <c r="B262" s="1" t="s">
        <v>23</v>
      </c>
      <c r="C262" s="1" t="s">
        <v>33</v>
      </c>
      <c r="D262" s="1" t="s">
        <v>25</v>
      </c>
      <c r="E262">
        <v>38</v>
      </c>
      <c r="F262">
        <v>9</v>
      </c>
      <c r="G262">
        <v>4</v>
      </c>
      <c r="H262">
        <v>1988</v>
      </c>
      <c r="J262" s="1" t="s">
        <v>36</v>
      </c>
      <c r="K262" s="1" t="s">
        <v>37</v>
      </c>
      <c r="L262">
        <v>7599000</v>
      </c>
      <c r="M262">
        <v>199974</v>
      </c>
      <c r="N262" s="1" t="s">
        <v>454</v>
      </c>
      <c r="O262" s="1" t="s">
        <v>38</v>
      </c>
      <c r="P262">
        <v>31</v>
      </c>
      <c r="Q262" s="1" t="s">
        <v>453</v>
      </c>
      <c r="R262">
        <v>1988</v>
      </c>
      <c r="S262">
        <v>38</v>
      </c>
      <c r="T262" s="1" t="s">
        <v>60</v>
      </c>
      <c r="U262" s="1" t="s">
        <v>40</v>
      </c>
      <c r="V262" s="1" t="s">
        <v>454</v>
      </c>
    </row>
    <row r="263" spans="1:22" x14ac:dyDescent="0.3">
      <c r="A263" s="1" t="s">
        <v>31</v>
      </c>
      <c r="B263" s="1" t="s">
        <v>23</v>
      </c>
      <c r="C263" s="1" t="s">
        <v>33</v>
      </c>
      <c r="D263" s="1" t="s">
        <v>25</v>
      </c>
      <c r="E263">
        <v>37.700000000000003</v>
      </c>
      <c r="F263">
        <v>17</v>
      </c>
      <c r="G263">
        <v>16</v>
      </c>
      <c r="H263">
        <v>2010</v>
      </c>
      <c r="J263" s="1" t="s">
        <v>110</v>
      </c>
      <c r="K263" s="1" t="s">
        <v>96</v>
      </c>
      <c r="L263">
        <v>8550000</v>
      </c>
      <c r="M263">
        <v>226790</v>
      </c>
      <c r="N263" s="1" t="s">
        <v>454</v>
      </c>
      <c r="O263" s="1" t="s">
        <v>58</v>
      </c>
      <c r="P263">
        <v>31</v>
      </c>
      <c r="Q263" s="1" t="s">
        <v>453</v>
      </c>
      <c r="R263">
        <v>2010</v>
      </c>
      <c r="S263">
        <v>16</v>
      </c>
      <c r="T263" s="1" t="s">
        <v>39</v>
      </c>
      <c r="U263" s="1" t="s">
        <v>30</v>
      </c>
      <c r="V263" s="1" t="s">
        <v>454</v>
      </c>
    </row>
    <row r="264" spans="1:22" x14ac:dyDescent="0.3">
      <c r="A264" s="1" t="s">
        <v>31</v>
      </c>
      <c r="B264" s="1" t="s">
        <v>23</v>
      </c>
      <c r="C264" s="1" t="s">
        <v>24</v>
      </c>
      <c r="D264" s="1" t="s">
        <v>25</v>
      </c>
      <c r="E264">
        <v>33</v>
      </c>
      <c r="F264">
        <v>9</v>
      </c>
      <c r="G264">
        <v>4</v>
      </c>
      <c r="H264">
        <v>1976</v>
      </c>
      <c r="J264" s="1" t="s">
        <v>225</v>
      </c>
      <c r="K264" s="1" t="s">
        <v>43</v>
      </c>
      <c r="L264">
        <v>6900000</v>
      </c>
      <c r="M264">
        <v>209091</v>
      </c>
      <c r="N264" s="1" t="s">
        <v>454</v>
      </c>
      <c r="O264" s="1" t="s">
        <v>38</v>
      </c>
      <c r="P264">
        <v>15</v>
      </c>
      <c r="Q264" s="1" t="s">
        <v>453</v>
      </c>
      <c r="R264">
        <v>1976</v>
      </c>
      <c r="S264">
        <v>50</v>
      </c>
      <c r="T264" s="1" t="s">
        <v>60</v>
      </c>
      <c r="U264" s="1" t="s">
        <v>40</v>
      </c>
      <c r="V264" s="1" t="s">
        <v>454</v>
      </c>
    </row>
    <row r="265" spans="1:22" x14ac:dyDescent="0.3">
      <c r="A265" s="1" t="s">
        <v>31</v>
      </c>
      <c r="B265" s="1" t="s">
        <v>23</v>
      </c>
      <c r="C265" s="1" t="s">
        <v>68</v>
      </c>
      <c r="D265" s="1" t="s">
        <v>25</v>
      </c>
      <c r="E265">
        <v>39</v>
      </c>
      <c r="F265">
        <v>5</v>
      </c>
      <c r="G265">
        <v>5</v>
      </c>
      <c r="H265">
        <v>1960</v>
      </c>
      <c r="J265" s="1" t="s">
        <v>144</v>
      </c>
      <c r="K265" s="1" t="s">
        <v>86</v>
      </c>
      <c r="L265">
        <v>7600000</v>
      </c>
      <c r="M265">
        <v>194872</v>
      </c>
      <c r="N265" s="1" t="s">
        <v>454</v>
      </c>
      <c r="O265" s="1" t="s">
        <v>67</v>
      </c>
      <c r="P265">
        <v>10</v>
      </c>
      <c r="Q265" s="1" t="s">
        <v>453</v>
      </c>
      <c r="R265">
        <v>1960</v>
      </c>
      <c r="S265">
        <v>66</v>
      </c>
      <c r="T265" s="1" t="s">
        <v>74</v>
      </c>
      <c r="U265" s="1" t="s">
        <v>75</v>
      </c>
      <c r="V265" s="1" t="s">
        <v>454</v>
      </c>
    </row>
    <row r="266" spans="1:22" x14ac:dyDescent="0.3">
      <c r="A266" s="1" t="s">
        <v>31</v>
      </c>
      <c r="B266" s="1" t="s">
        <v>23</v>
      </c>
      <c r="C266" s="1" t="s">
        <v>33</v>
      </c>
      <c r="D266" s="1" t="s">
        <v>25</v>
      </c>
      <c r="E266">
        <v>32.299999999999997</v>
      </c>
      <c r="F266">
        <v>9</v>
      </c>
      <c r="G266">
        <v>6</v>
      </c>
      <c r="H266">
        <v>2019</v>
      </c>
      <c r="J266" s="1" t="s">
        <v>171</v>
      </c>
      <c r="K266" s="1" t="s">
        <v>43</v>
      </c>
      <c r="L266">
        <v>10390000</v>
      </c>
      <c r="M266">
        <v>321672</v>
      </c>
      <c r="N266" s="1" t="s">
        <v>454</v>
      </c>
      <c r="O266" s="1" t="s">
        <v>38</v>
      </c>
      <c r="P266">
        <v>10</v>
      </c>
      <c r="Q266" s="1" t="s">
        <v>453</v>
      </c>
      <c r="R266">
        <v>2019</v>
      </c>
      <c r="S266">
        <v>7</v>
      </c>
      <c r="T266" s="1" t="s">
        <v>142</v>
      </c>
      <c r="U266" s="1" t="s">
        <v>40</v>
      </c>
      <c r="V266" s="1" t="s">
        <v>454</v>
      </c>
    </row>
    <row r="267" spans="1:22" x14ac:dyDescent="0.3">
      <c r="A267" s="1" t="s">
        <v>22</v>
      </c>
      <c r="B267" s="1" t="s">
        <v>23</v>
      </c>
      <c r="C267" s="1" t="s">
        <v>68</v>
      </c>
      <c r="D267" s="1" t="s">
        <v>25</v>
      </c>
      <c r="E267">
        <v>18</v>
      </c>
      <c r="F267">
        <v>5</v>
      </c>
      <c r="G267">
        <v>2</v>
      </c>
      <c r="H267">
        <v>1972</v>
      </c>
      <c r="J267" s="1" t="s">
        <v>223</v>
      </c>
      <c r="K267" s="1" t="s">
        <v>71</v>
      </c>
      <c r="L267">
        <v>4699000</v>
      </c>
      <c r="M267">
        <v>261056</v>
      </c>
      <c r="N267" s="1" t="s">
        <v>454</v>
      </c>
      <c r="O267" s="1" t="s">
        <v>67</v>
      </c>
      <c r="P267">
        <v>30</v>
      </c>
      <c r="Q267" s="1" t="s">
        <v>453</v>
      </c>
      <c r="R267">
        <v>1972</v>
      </c>
      <c r="S267">
        <v>54</v>
      </c>
      <c r="T267" s="1" t="s">
        <v>74</v>
      </c>
      <c r="U267" s="1" t="s">
        <v>75</v>
      </c>
      <c r="V267" s="1" t="s">
        <v>454</v>
      </c>
    </row>
    <row r="268" spans="1:22" x14ac:dyDescent="0.3">
      <c r="A268" s="1" t="s">
        <v>31</v>
      </c>
      <c r="B268" s="1" t="s">
        <v>23</v>
      </c>
      <c r="C268" s="1" t="s">
        <v>52</v>
      </c>
      <c r="D268" s="1" t="s">
        <v>25</v>
      </c>
      <c r="E268">
        <v>23.2</v>
      </c>
      <c r="F268">
        <v>9</v>
      </c>
      <c r="G268">
        <v>5</v>
      </c>
      <c r="H268">
        <v>1979</v>
      </c>
      <c r="J268" s="1" t="s">
        <v>194</v>
      </c>
      <c r="K268" s="1" t="s">
        <v>108</v>
      </c>
      <c r="L268">
        <v>4990000</v>
      </c>
      <c r="M268">
        <v>215086</v>
      </c>
      <c r="N268" s="1" t="s">
        <v>454</v>
      </c>
      <c r="O268" s="1" t="s">
        <v>72</v>
      </c>
      <c r="P268">
        <v>15</v>
      </c>
      <c r="Q268" s="1" t="s">
        <v>453</v>
      </c>
      <c r="R268">
        <v>1979</v>
      </c>
      <c r="S268">
        <v>47</v>
      </c>
      <c r="T268" s="1" t="s">
        <v>60</v>
      </c>
      <c r="U268" s="1" t="s">
        <v>40</v>
      </c>
      <c r="V268" s="1" t="s">
        <v>454</v>
      </c>
    </row>
    <row r="269" spans="1:22" x14ac:dyDescent="0.3">
      <c r="A269" s="1" t="s">
        <v>31</v>
      </c>
      <c r="B269" s="1" t="s">
        <v>23</v>
      </c>
      <c r="C269" s="1" t="s">
        <v>84</v>
      </c>
      <c r="D269" s="1" t="s">
        <v>25</v>
      </c>
      <c r="E269">
        <v>31.7</v>
      </c>
      <c r="F269">
        <v>5</v>
      </c>
      <c r="G269">
        <v>4</v>
      </c>
      <c r="H269">
        <v>1973</v>
      </c>
      <c r="J269" s="1" t="s">
        <v>226</v>
      </c>
      <c r="K269" s="1" t="s">
        <v>71</v>
      </c>
      <c r="L269">
        <v>6700000</v>
      </c>
      <c r="M269">
        <v>211356</v>
      </c>
      <c r="N269" s="1" t="s">
        <v>454</v>
      </c>
      <c r="O269" s="1" t="s">
        <v>127</v>
      </c>
      <c r="P269">
        <v>15</v>
      </c>
      <c r="Q269" s="1" t="s">
        <v>453</v>
      </c>
      <c r="R269">
        <v>1973</v>
      </c>
      <c r="S269">
        <v>53</v>
      </c>
      <c r="T269" s="1" t="s">
        <v>74</v>
      </c>
      <c r="U269" s="1" t="s">
        <v>75</v>
      </c>
      <c r="V269" s="1" t="s">
        <v>454</v>
      </c>
    </row>
    <row r="270" spans="1:22" x14ac:dyDescent="0.3">
      <c r="A270" s="1" t="s">
        <v>31</v>
      </c>
      <c r="B270" s="1" t="s">
        <v>23</v>
      </c>
      <c r="C270" s="1" t="s">
        <v>24</v>
      </c>
      <c r="D270" s="1" t="s">
        <v>25</v>
      </c>
      <c r="E270">
        <v>34.700000000000003</v>
      </c>
      <c r="F270">
        <v>11</v>
      </c>
      <c r="G270">
        <v>10</v>
      </c>
      <c r="H270">
        <v>1993</v>
      </c>
      <c r="J270" s="1" t="s">
        <v>227</v>
      </c>
      <c r="K270" s="1" t="s">
        <v>37</v>
      </c>
      <c r="L270">
        <v>7600000</v>
      </c>
      <c r="M270">
        <v>219020</v>
      </c>
      <c r="N270" s="1" t="s">
        <v>454</v>
      </c>
      <c r="O270" s="1" t="s">
        <v>49</v>
      </c>
      <c r="P270">
        <v>15</v>
      </c>
      <c r="Q270" s="1" t="s">
        <v>453</v>
      </c>
      <c r="R270">
        <v>1993</v>
      </c>
      <c r="S270">
        <v>33</v>
      </c>
      <c r="T270" s="1" t="s">
        <v>60</v>
      </c>
      <c r="U270" s="1" t="s">
        <v>44</v>
      </c>
      <c r="V270" s="1" t="s">
        <v>454</v>
      </c>
    </row>
    <row r="271" spans="1:22" x14ac:dyDescent="0.3">
      <c r="A271" s="1" t="s">
        <v>31</v>
      </c>
      <c r="B271" s="1" t="s">
        <v>23</v>
      </c>
      <c r="C271" s="1" t="s">
        <v>33</v>
      </c>
      <c r="D271" s="1" t="s">
        <v>25</v>
      </c>
      <c r="E271">
        <v>29.6</v>
      </c>
      <c r="F271">
        <v>11</v>
      </c>
      <c r="G271">
        <v>2</v>
      </c>
      <c r="H271">
        <v>2024</v>
      </c>
      <c r="J271" s="1" t="s">
        <v>25</v>
      </c>
      <c r="K271" s="1" t="s">
        <v>25</v>
      </c>
      <c r="L271">
        <v>7900000</v>
      </c>
      <c r="M271">
        <v>266892</v>
      </c>
      <c r="N271" s="1" t="s">
        <v>454</v>
      </c>
      <c r="O271" s="1" t="s">
        <v>25</v>
      </c>
      <c r="Q271" s="1" t="s">
        <v>454</v>
      </c>
      <c r="R271">
        <v>2024</v>
      </c>
      <c r="S271">
        <v>2</v>
      </c>
      <c r="T271" s="1" t="s">
        <v>29</v>
      </c>
      <c r="U271" s="1" t="s">
        <v>44</v>
      </c>
      <c r="V271" s="1" t="s">
        <v>454</v>
      </c>
    </row>
    <row r="272" spans="1:22" x14ac:dyDescent="0.3">
      <c r="A272" s="1" t="s">
        <v>31</v>
      </c>
      <c r="B272" s="1" t="s">
        <v>23</v>
      </c>
      <c r="C272" s="1" t="s">
        <v>52</v>
      </c>
      <c r="D272" s="1" t="s">
        <v>25</v>
      </c>
      <c r="E272">
        <v>30.2</v>
      </c>
      <c r="F272">
        <v>5</v>
      </c>
      <c r="G272">
        <v>5</v>
      </c>
      <c r="H272">
        <v>1960</v>
      </c>
      <c r="J272" s="1" t="s">
        <v>228</v>
      </c>
      <c r="K272" s="1" t="s">
        <v>229</v>
      </c>
      <c r="L272">
        <v>5100000</v>
      </c>
      <c r="M272">
        <v>168874</v>
      </c>
      <c r="N272" s="1" t="s">
        <v>454</v>
      </c>
      <c r="O272" s="1" t="s">
        <v>67</v>
      </c>
      <c r="P272">
        <v>31</v>
      </c>
      <c r="Q272" s="1" t="s">
        <v>453</v>
      </c>
      <c r="R272">
        <v>1960</v>
      </c>
      <c r="S272">
        <v>66</v>
      </c>
      <c r="T272" s="1" t="s">
        <v>74</v>
      </c>
      <c r="U272" s="1" t="s">
        <v>75</v>
      </c>
      <c r="V272" s="1" t="s">
        <v>454</v>
      </c>
    </row>
    <row r="273" spans="1:22" x14ac:dyDescent="0.3">
      <c r="A273" s="1" t="s">
        <v>31</v>
      </c>
      <c r="B273" s="1" t="s">
        <v>23</v>
      </c>
      <c r="C273" s="1" t="s">
        <v>68</v>
      </c>
      <c r="D273" s="1" t="s">
        <v>25</v>
      </c>
      <c r="E273">
        <v>30.8</v>
      </c>
      <c r="F273">
        <v>5</v>
      </c>
      <c r="G273">
        <v>2</v>
      </c>
      <c r="H273">
        <v>1958</v>
      </c>
      <c r="J273" s="1" t="s">
        <v>175</v>
      </c>
      <c r="K273" s="1" t="s">
        <v>86</v>
      </c>
      <c r="L273">
        <v>5880000</v>
      </c>
      <c r="M273">
        <v>190909</v>
      </c>
      <c r="N273" s="1" t="s">
        <v>454</v>
      </c>
      <c r="O273" s="1" t="s">
        <v>67</v>
      </c>
      <c r="P273">
        <v>15</v>
      </c>
      <c r="Q273" s="1" t="s">
        <v>453</v>
      </c>
      <c r="R273">
        <v>1958</v>
      </c>
      <c r="S273">
        <v>68</v>
      </c>
      <c r="T273" s="1" t="s">
        <v>74</v>
      </c>
      <c r="U273" s="1" t="s">
        <v>75</v>
      </c>
      <c r="V273" s="1" t="s">
        <v>454</v>
      </c>
    </row>
    <row r="274" spans="1:22" x14ac:dyDescent="0.3">
      <c r="A274" s="1" t="s">
        <v>31</v>
      </c>
      <c r="B274" s="1" t="s">
        <v>23</v>
      </c>
      <c r="C274" s="1" t="s">
        <v>24</v>
      </c>
      <c r="D274" s="1" t="s">
        <v>25</v>
      </c>
      <c r="E274">
        <v>30</v>
      </c>
      <c r="F274">
        <v>5</v>
      </c>
      <c r="G274">
        <v>4</v>
      </c>
      <c r="H274">
        <v>1976</v>
      </c>
      <c r="J274" s="1" t="s">
        <v>186</v>
      </c>
      <c r="K274" s="1" t="s">
        <v>57</v>
      </c>
      <c r="L274">
        <v>6349000</v>
      </c>
      <c r="M274">
        <v>211633</v>
      </c>
      <c r="N274" s="1" t="s">
        <v>454</v>
      </c>
      <c r="O274" s="1" t="s">
        <v>58</v>
      </c>
      <c r="P274">
        <v>30</v>
      </c>
      <c r="Q274" s="1" t="s">
        <v>453</v>
      </c>
      <c r="R274">
        <v>1976</v>
      </c>
      <c r="S274">
        <v>50</v>
      </c>
      <c r="T274" s="1" t="s">
        <v>60</v>
      </c>
      <c r="U274" s="1" t="s">
        <v>75</v>
      </c>
      <c r="V274" s="1" t="s">
        <v>454</v>
      </c>
    </row>
    <row r="275" spans="1:22" x14ac:dyDescent="0.3">
      <c r="A275" s="1" t="s">
        <v>31</v>
      </c>
      <c r="B275" s="1" t="s">
        <v>23</v>
      </c>
      <c r="C275" s="1" t="s">
        <v>33</v>
      </c>
      <c r="D275" s="1" t="s">
        <v>25</v>
      </c>
      <c r="E275">
        <v>31</v>
      </c>
      <c r="F275">
        <v>5</v>
      </c>
      <c r="G275">
        <v>4</v>
      </c>
      <c r="H275">
        <v>1965</v>
      </c>
      <c r="J275" s="1" t="s">
        <v>186</v>
      </c>
      <c r="K275" s="1" t="s">
        <v>57</v>
      </c>
      <c r="L275">
        <v>6870000</v>
      </c>
      <c r="M275">
        <v>221613</v>
      </c>
      <c r="N275" s="1" t="s">
        <v>454</v>
      </c>
      <c r="O275" s="1" t="s">
        <v>58</v>
      </c>
      <c r="P275">
        <v>30</v>
      </c>
      <c r="Q275" s="1" t="s">
        <v>453</v>
      </c>
      <c r="R275">
        <v>1965</v>
      </c>
      <c r="S275">
        <v>61</v>
      </c>
      <c r="T275" s="1" t="s">
        <v>74</v>
      </c>
      <c r="U275" s="1" t="s">
        <v>75</v>
      </c>
      <c r="V275" s="1" t="s">
        <v>454</v>
      </c>
    </row>
    <row r="276" spans="1:22" x14ac:dyDescent="0.3">
      <c r="A276" s="1" t="s">
        <v>31</v>
      </c>
      <c r="B276" s="1" t="s">
        <v>23</v>
      </c>
      <c r="C276" s="1" t="s">
        <v>52</v>
      </c>
      <c r="D276" s="1" t="s">
        <v>25</v>
      </c>
      <c r="E276">
        <v>29.6</v>
      </c>
      <c r="F276">
        <v>9</v>
      </c>
      <c r="G276">
        <v>7</v>
      </c>
      <c r="H276">
        <v>1989</v>
      </c>
      <c r="J276" s="1" t="s">
        <v>230</v>
      </c>
      <c r="K276" s="1" t="s">
        <v>71</v>
      </c>
      <c r="L276">
        <v>6600000</v>
      </c>
      <c r="M276">
        <v>222973</v>
      </c>
      <c r="N276" s="1" t="s">
        <v>454</v>
      </c>
      <c r="O276" s="1" t="s">
        <v>72</v>
      </c>
      <c r="P276">
        <v>15</v>
      </c>
      <c r="Q276" s="1" t="s">
        <v>453</v>
      </c>
      <c r="R276">
        <v>1989</v>
      </c>
      <c r="S276">
        <v>37</v>
      </c>
      <c r="T276" s="1" t="s">
        <v>60</v>
      </c>
      <c r="U276" s="1" t="s">
        <v>40</v>
      </c>
      <c r="V276" s="1" t="s">
        <v>454</v>
      </c>
    </row>
    <row r="277" spans="1:22" x14ac:dyDescent="0.3">
      <c r="A277" s="1" t="s">
        <v>31</v>
      </c>
      <c r="B277" s="1" t="s">
        <v>23</v>
      </c>
      <c r="C277" s="1" t="s">
        <v>68</v>
      </c>
      <c r="D277" s="1" t="s">
        <v>25</v>
      </c>
      <c r="E277">
        <v>32.9</v>
      </c>
      <c r="F277">
        <v>9</v>
      </c>
      <c r="G277">
        <v>3</v>
      </c>
      <c r="H277">
        <v>1987</v>
      </c>
      <c r="J277" s="1" t="s">
        <v>136</v>
      </c>
      <c r="K277" s="1" t="s">
        <v>71</v>
      </c>
      <c r="L277">
        <v>7540000</v>
      </c>
      <c r="M277">
        <v>229179</v>
      </c>
      <c r="N277" s="1" t="s">
        <v>454</v>
      </c>
      <c r="O277" s="1" t="s">
        <v>67</v>
      </c>
      <c r="P277">
        <v>31</v>
      </c>
      <c r="Q277" s="1" t="s">
        <v>453</v>
      </c>
      <c r="R277">
        <v>1987</v>
      </c>
      <c r="S277">
        <v>39</v>
      </c>
      <c r="T277" s="1" t="s">
        <v>60</v>
      </c>
      <c r="U277" s="1" t="s">
        <v>40</v>
      </c>
      <c r="V277" s="1" t="s">
        <v>454</v>
      </c>
    </row>
    <row r="278" spans="1:22" x14ac:dyDescent="0.3">
      <c r="A278" s="1" t="s">
        <v>31</v>
      </c>
      <c r="B278" s="1" t="s">
        <v>23</v>
      </c>
      <c r="C278" s="1" t="s">
        <v>33</v>
      </c>
      <c r="D278" s="1" t="s">
        <v>25</v>
      </c>
      <c r="E278">
        <v>31</v>
      </c>
      <c r="F278">
        <v>5</v>
      </c>
      <c r="G278">
        <v>2</v>
      </c>
      <c r="H278">
        <v>1960</v>
      </c>
      <c r="J278" s="1" t="s">
        <v>25</v>
      </c>
      <c r="K278" s="1" t="s">
        <v>25</v>
      </c>
      <c r="L278">
        <v>6990000</v>
      </c>
      <c r="M278">
        <v>225484</v>
      </c>
      <c r="N278" s="1" t="s">
        <v>454</v>
      </c>
      <c r="O278" s="1" t="s">
        <v>25</v>
      </c>
      <c r="Q278" s="1" t="s">
        <v>454</v>
      </c>
      <c r="R278">
        <v>1960</v>
      </c>
      <c r="S278">
        <v>66</v>
      </c>
      <c r="T278" s="1" t="s">
        <v>74</v>
      </c>
      <c r="U278" s="1" t="s">
        <v>75</v>
      </c>
      <c r="V278" s="1" t="s">
        <v>454</v>
      </c>
    </row>
    <row r="279" spans="1:22" x14ac:dyDescent="0.3">
      <c r="A279" s="1" t="s">
        <v>31</v>
      </c>
      <c r="B279" s="1" t="s">
        <v>23</v>
      </c>
      <c r="C279" s="1" t="s">
        <v>52</v>
      </c>
      <c r="D279" s="1" t="s">
        <v>25</v>
      </c>
      <c r="E279">
        <v>39.4</v>
      </c>
      <c r="F279">
        <v>18</v>
      </c>
      <c r="G279">
        <v>11</v>
      </c>
      <c r="H279">
        <v>2018</v>
      </c>
      <c r="J279" s="1" t="s">
        <v>25</v>
      </c>
      <c r="K279" s="1" t="s">
        <v>25</v>
      </c>
      <c r="L279">
        <v>5800000</v>
      </c>
      <c r="M279">
        <v>147208</v>
      </c>
      <c r="N279" s="1" t="s">
        <v>454</v>
      </c>
      <c r="O279" s="1" t="s">
        <v>25</v>
      </c>
      <c r="Q279" s="1" t="s">
        <v>454</v>
      </c>
      <c r="R279">
        <v>2018</v>
      </c>
      <c r="S279">
        <v>8</v>
      </c>
      <c r="T279" s="1" t="s">
        <v>142</v>
      </c>
      <c r="U279" s="1" t="s">
        <v>30</v>
      </c>
      <c r="V279" s="1" t="s">
        <v>454</v>
      </c>
    </row>
    <row r="280" spans="1:22" x14ac:dyDescent="0.3">
      <c r="A280" s="1" t="s">
        <v>31</v>
      </c>
      <c r="B280" s="1" t="s">
        <v>23</v>
      </c>
      <c r="C280" s="1" t="s">
        <v>33</v>
      </c>
      <c r="D280" s="1" t="s">
        <v>25</v>
      </c>
      <c r="E280">
        <v>37</v>
      </c>
      <c r="F280">
        <v>14</v>
      </c>
      <c r="G280">
        <v>10</v>
      </c>
      <c r="H280">
        <v>1987</v>
      </c>
      <c r="J280" s="1" t="s">
        <v>205</v>
      </c>
      <c r="K280" s="1" t="s">
        <v>96</v>
      </c>
      <c r="L280">
        <v>8350000</v>
      </c>
      <c r="M280">
        <v>225676</v>
      </c>
      <c r="N280" s="1" t="s">
        <v>454</v>
      </c>
      <c r="O280" s="1" t="s">
        <v>97</v>
      </c>
      <c r="P280">
        <v>10</v>
      </c>
      <c r="Q280" s="1" t="s">
        <v>453</v>
      </c>
      <c r="R280">
        <v>1987</v>
      </c>
      <c r="S280">
        <v>39</v>
      </c>
      <c r="T280" s="1" t="s">
        <v>60</v>
      </c>
      <c r="U280" s="1" t="s">
        <v>44</v>
      </c>
      <c r="V280" s="1" t="s">
        <v>454</v>
      </c>
    </row>
    <row r="281" spans="1:22" x14ac:dyDescent="0.3">
      <c r="A281" s="1" t="s">
        <v>22</v>
      </c>
      <c r="B281" s="1" t="s">
        <v>23</v>
      </c>
      <c r="C281" s="1" t="s">
        <v>76</v>
      </c>
      <c r="D281" s="1" t="s">
        <v>25</v>
      </c>
      <c r="E281">
        <v>20.100000000000001</v>
      </c>
      <c r="F281">
        <v>9</v>
      </c>
      <c r="G281">
        <v>3</v>
      </c>
      <c r="H281">
        <v>1964</v>
      </c>
      <c r="J281" s="1" t="s">
        <v>231</v>
      </c>
      <c r="K281" s="1" t="s">
        <v>79</v>
      </c>
      <c r="L281">
        <v>5699000</v>
      </c>
      <c r="M281">
        <v>283532</v>
      </c>
      <c r="N281" s="1" t="s">
        <v>454</v>
      </c>
      <c r="O281" s="1" t="s">
        <v>80</v>
      </c>
      <c r="P281">
        <v>20</v>
      </c>
      <c r="Q281" s="1" t="s">
        <v>453</v>
      </c>
      <c r="R281">
        <v>1964</v>
      </c>
      <c r="S281">
        <v>62</v>
      </c>
      <c r="T281" s="1" t="s">
        <v>74</v>
      </c>
      <c r="U281" s="1" t="s">
        <v>40</v>
      </c>
      <c r="V281" s="1" t="s">
        <v>454</v>
      </c>
    </row>
    <row r="282" spans="1:22" x14ac:dyDescent="0.3">
      <c r="A282" s="1" t="s">
        <v>22</v>
      </c>
      <c r="B282" s="1" t="s">
        <v>23</v>
      </c>
      <c r="C282" s="1" t="s">
        <v>33</v>
      </c>
      <c r="D282" s="1" t="s">
        <v>25</v>
      </c>
      <c r="E282">
        <v>27</v>
      </c>
      <c r="F282">
        <v>19</v>
      </c>
      <c r="G282">
        <v>11</v>
      </c>
      <c r="H282">
        <v>2018</v>
      </c>
      <c r="J282" s="1" t="s">
        <v>25</v>
      </c>
      <c r="K282" s="1" t="s">
        <v>25</v>
      </c>
      <c r="L282">
        <v>7700000</v>
      </c>
      <c r="M282">
        <v>285185</v>
      </c>
      <c r="N282" s="1" t="s">
        <v>454</v>
      </c>
      <c r="O282" s="1" t="s">
        <v>25</v>
      </c>
      <c r="Q282" s="1" t="s">
        <v>454</v>
      </c>
      <c r="R282">
        <v>2018</v>
      </c>
      <c r="S282">
        <v>8</v>
      </c>
      <c r="T282" s="1" t="s">
        <v>142</v>
      </c>
      <c r="U282" s="1" t="s">
        <v>30</v>
      </c>
      <c r="V282" s="1" t="s">
        <v>454</v>
      </c>
    </row>
    <row r="283" spans="1:22" x14ac:dyDescent="0.3">
      <c r="A283" s="1" t="s">
        <v>31</v>
      </c>
      <c r="B283" s="1" t="s">
        <v>23</v>
      </c>
      <c r="C283" s="1" t="s">
        <v>33</v>
      </c>
      <c r="D283" s="1" t="s">
        <v>25</v>
      </c>
      <c r="E283">
        <v>41.5</v>
      </c>
      <c r="F283">
        <v>24</v>
      </c>
      <c r="G283">
        <v>19</v>
      </c>
      <c r="H283">
        <v>2014</v>
      </c>
      <c r="J283" s="1" t="s">
        <v>25</v>
      </c>
      <c r="K283" s="1" t="s">
        <v>25</v>
      </c>
      <c r="L283">
        <v>9400000</v>
      </c>
      <c r="M283">
        <v>226506</v>
      </c>
      <c r="N283" s="1" t="s">
        <v>454</v>
      </c>
      <c r="O283" s="1" t="s">
        <v>25</v>
      </c>
      <c r="Q283" s="1" t="s">
        <v>454</v>
      </c>
      <c r="R283">
        <v>2014</v>
      </c>
      <c r="S283">
        <v>12</v>
      </c>
      <c r="T283" s="1" t="s">
        <v>142</v>
      </c>
      <c r="U283" s="1" t="s">
        <v>30</v>
      </c>
      <c r="V283" s="1" t="s">
        <v>454</v>
      </c>
    </row>
    <row r="284" spans="1:22" x14ac:dyDescent="0.3">
      <c r="A284" s="1" t="s">
        <v>31</v>
      </c>
      <c r="B284" s="1" t="s">
        <v>23</v>
      </c>
      <c r="C284" s="1" t="s">
        <v>63</v>
      </c>
      <c r="D284" s="1" t="s">
        <v>25</v>
      </c>
      <c r="E284">
        <v>37</v>
      </c>
      <c r="F284">
        <v>10</v>
      </c>
      <c r="G284">
        <v>9</v>
      </c>
      <c r="H284">
        <v>2000</v>
      </c>
      <c r="J284" s="1" t="s">
        <v>201</v>
      </c>
      <c r="K284" s="1" t="s">
        <v>119</v>
      </c>
      <c r="L284">
        <v>7299000</v>
      </c>
      <c r="M284">
        <v>197270</v>
      </c>
      <c r="N284" s="1" t="s">
        <v>454</v>
      </c>
      <c r="O284" s="1" t="s">
        <v>120</v>
      </c>
      <c r="P284">
        <v>15</v>
      </c>
      <c r="Q284" s="1" t="s">
        <v>453</v>
      </c>
      <c r="R284">
        <v>2000</v>
      </c>
      <c r="S284">
        <v>26</v>
      </c>
      <c r="T284" s="1" t="s">
        <v>39</v>
      </c>
      <c r="U284" s="1" t="s">
        <v>44</v>
      </c>
      <c r="V284" s="1" t="s">
        <v>454</v>
      </c>
    </row>
    <row r="285" spans="1:22" x14ac:dyDescent="0.3">
      <c r="A285" s="1" t="s">
        <v>22</v>
      </c>
      <c r="B285" s="1" t="s">
        <v>23</v>
      </c>
      <c r="C285" s="1" t="s">
        <v>25</v>
      </c>
      <c r="D285" s="1" t="s">
        <v>25</v>
      </c>
      <c r="E285">
        <v>18.100000000000001</v>
      </c>
      <c r="F285">
        <v>9</v>
      </c>
      <c r="G285">
        <v>2</v>
      </c>
      <c r="H285">
        <v>2016</v>
      </c>
      <c r="J285" s="1" t="s">
        <v>157</v>
      </c>
      <c r="K285" s="1" t="s">
        <v>79</v>
      </c>
      <c r="L285">
        <v>6300000</v>
      </c>
      <c r="M285">
        <v>348066</v>
      </c>
      <c r="N285" s="1" t="s">
        <v>454</v>
      </c>
      <c r="O285" s="1" t="s">
        <v>80</v>
      </c>
      <c r="P285">
        <v>30</v>
      </c>
      <c r="Q285" s="1" t="s">
        <v>453</v>
      </c>
      <c r="R285">
        <v>2016</v>
      </c>
      <c r="S285">
        <v>10</v>
      </c>
      <c r="T285" s="1" t="s">
        <v>142</v>
      </c>
      <c r="U285" s="1" t="s">
        <v>40</v>
      </c>
      <c r="V285" s="1" t="s">
        <v>454</v>
      </c>
    </row>
    <row r="286" spans="1:22" x14ac:dyDescent="0.3">
      <c r="A286" s="1" t="s">
        <v>31</v>
      </c>
      <c r="B286" s="1" t="s">
        <v>23</v>
      </c>
      <c r="C286" s="1" t="s">
        <v>33</v>
      </c>
      <c r="D286" s="1" t="s">
        <v>25</v>
      </c>
      <c r="E286">
        <v>42.3</v>
      </c>
      <c r="F286">
        <v>9</v>
      </c>
      <c r="G286">
        <v>6</v>
      </c>
      <c r="H286">
        <v>2021</v>
      </c>
      <c r="J286" s="1" t="s">
        <v>25</v>
      </c>
      <c r="K286" s="1" t="s">
        <v>25</v>
      </c>
      <c r="L286">
        <v>9000000</v>
      </c>
      <c r="M286">
        <v>212766</v>
      </c>
      <c r="N286" s="1" t="s">
        <v>454</v>
      </c>
      <c r="O286" s="1" t="s">
        <v>25</v>
      </c>
      <c r="Q286" s="1" t="s">
        <v>454</v>
      </c>
      <c r="R286">
        <v>2021</v>
      </c>
      <c r="S286">
        <v>5</v>
      </c>
      <c r="T286" s="1" t="s">
        <v>29</v>
      </c>
      <c r="U286" s="1" t="s">
        <v>40</v>
      </c>
      <c r="V286" s="1" t="s">
        <v>454</v>
      </c>
    </row>
    <row r="287" spans="1:22" x14ac:dyDescent="0.3">
      <c r="A287" s="1" t="s">
        <v>31</v>
      </c>
      <c r="B287" s="1" t="s">
        <v>23</v>
      </c>
      <c r="C287" s="1" t="s">
        <v>63</v>
      </c>
      <c r="D287" s="1" t="s">
        <v>25</v>
      </c>
      <c r="E287">
        <v>35</v>
      </c>
      <c r="F287">
        <v>3</v>
      </c>
      <c r="G287">
        <v>1</v>
      </c>
      <c r="H287">
        <v>1956</v>
      </c>
      <c r="J287" s="1" t="s">
        <v>133</v>
      </c>
      <c r="K287" s="1" t="s">
        <v>86</v>
      </c>
      <c r="L287">
        <v>6150000</v>
      </c>
      <c r="M287">
        <v>175714</v>
      </c>
      <c r="N287" s="1" t="s">
        <v>454</v>
      </c>
      <c r="O287" s="1" t="s">
        <v>120</v>
      </c>
      <c r="P287">
        <v>10</v>
      </c>
      <c r="Q287" s="1" t="s">
        <v>453</v>
      </c>
      <c r="R287">
        <v>1956</v>
      </c>
      <c r="S287">
        <v>70</v>
      </c>
      <c r="T287" s="1" t="s">
        <v>74</v>
      </c>
      <c r="U287" s="1" t="s">
        <v>75</v>
      </c>
      <c r="V287" s="1" t="s">
        <v>454</v>
      </c>
    </row>
    <row r="288" spans="1:22" x14ac:dyDescent="0.3">
      <c r="A288" s="1" t="s">
        <v>31</v>
      </c>
      <c r="B288" s="1" t="s">
        <v>23</v>
      </c>
      <c r="C288" s="1" t="s">
        <v>68</v>
      </c>
      <c r="D288" s="1" t="s">
        <v>25</v>
      </c>
      <c r="E288">
        <v>48</v>
      </c>
      <c r="F288">
        <v>9</v>
      </c>
      <c r="G288">
        <v>4</v>
      </c>
      <c r="H288">
        <v>2008</v>
      </c>
      <c r="J288" s="1" t="s">
        <v>25</v>
      </c>
      <c r="K288" s="1" t="s">
        <v>25</v>
      </c>
      <c r="L288">
        <v>9999999</v>
      </c>
      <c r="M288">
        <v>208333</v>
      </c>
      <c r="N288" s="1" t="s">
        <v>454</v>
      </c>
      <c r="O288" s="1" t="s">
        <v>25</v>
      </c>
      <c r="Q288" s="1" t="s">
        <v>454</v>
      </c>
      <c r="R288">
        <v>2008</v>
      </c>
      <c r="S288">
        <v>18</v>
      </c>
      <c r="T288" s="1" t="s">
        <v>39</v>
      </c>
      <c r="U288" s="1" t="s">
        <v>40</v>
      </c>
      <c r="V288" s="1" t="s">
        <v>454</v>
      </c>
    </row>
    <row r="289" spans="1:22" x14ac:dyDescent="0.3">
      <c r="A289" s="1" t="s">
        <v>31</v>
      </c>
      <c r="B289" s="1" t="s">
        <v>23</v>
      </c>
      <c r="C289" s="1" t="s">
        <v>63</v>
      </c>
      <c r="D289" s="1" t="s">
        <v>25</v>
      </c>
      <c r="E289">
        <v>45.6</v>
      </c>
      <c r="F289">
        <v>8</v>
      </c>
      <c r="G289">
        <v>6</v>
      </c>
      <c r="H289">
        <v>2013</v>
      </c>
      <c r="J289" s="1" t="s">
        <v>232</v>
      </c>
      <c r="K289" s="1" t="s">
        <v>229</v>
      </c>
      <c r="L289">
        <v>11490000</v>
      </c>
      <c r="M289">
        <v>251974</v>
      </c>
      <c r="N289" s="1" t="s">
        <v>454</v>
      </c>
      <c r="O289" s="1" t="s">
        <v>67</v>
      </c>
      <c r="P289">
        <v>30</v>
      </c>
      <c r="Q289" s="1" t="s">
        <v>453</v>
      </c>
      <c r="R289">
        <v>2013</v>
      </c>
      <c r="S289">
        <v>13</v>
      </c>
      <c r="T289" s="1" t="s">
        <v>142</v>
      </c>
      <c r="U289" s="1" t="s">
        <v>40</v>
      </c>
      <c r="V289" s="1" t="s">
        <v>454</v>
      </c>
    </row>
    <row r="290" spans="1:22" x14ac:dyDescent="0.3">
      <c r="A290" s="1" t="s">
        <v>31</v>
      </c>
      <c r="B290" s="1" t="s">
        <v>23</v>
      </c>
      <c r="C290" s="1" t="s">
        <v>24</v>
      </c>
      <c r="D290" s="1" t="s">
        <v>25</v>
      </c>
      <c r="E290">
        <v>32.6</v>
      </c>
      <c r="F290">
        <v>9</v>
      </c>
      <c r="G290">
        <v>7</v>
      </c>
      <c r="H290">
        <v>1985</v>
      </c>
      <c r="J290" s="1" t="s">
        <v>202</v>
      </c>
      <c r="K290" s="1" t="s">
        <v>48</v>
      </c>
      <c r="L290">
        <v>7500000</v>
      </c>
      <c r="M290">
        <v>230061</v>
      </c>
      <c r="N290" s="1" t="s">
        <v>454</v>
      </c>
      <c r="O290" s="1" t="s">
        <v>28</v>
      </c>
      <c r="P290">
        <v>20</v>
      </c>
      <c r="Q290" s="1" t="s">
        <v>453</v>
      </c>
      <c r="R290">
        <v>1985</v>
      </c>
      <c r="S290">
        <v>41</v>
      </c>
      <c r="T290" s="1" t="s">
        <v>60</v>
      </c>
      <c r="U290" s="1" t="s">
        <v>40</v>
      </c>
      <c r="V290" s="1" t="s">
        <v>454</v>
      </c>
    </row>
    <row r="291" spans="1:22" x14ac:dyDescent="0.3">
      <c r="A291" s="1" t="s">
        <v>22</v>
      </c>
      <c r="B291" s="1" t="s">
        <v>23</v>
      </c>
      <c r="C291" s="1" t="s">
        <v>68</v>
      </c>
      <c r="D291" s="1" t="s">
        <v>25</v>
      </c>
      <c r="E291">
        <v>16</v>
      </c>
      <c r="F291">
        <v>9</v>
      </c>
      <c r="G291">
        <v>1</v>
      </c>
      <c r="H291">
        <v>1984</v>
      </c>
      <c r="J291" s="1" t="s">
        <v>25</v>
      </c>
      <c r="K291" s="1" t="s">
        <v>25</v>
      </c>
      <c r="L291">
        <v>4800000</v>
      </c>
      <c r="M291">
        <v>300000</v>
      </c>
      <c r="N291" s="1" t="s">
        <v>454</v>
      </c>
      <c r="O291" s="1" t="s">
        <v>25</v>
      </c>
      <c r="Q291" s="1" t="s">
        <v>454</v>
      </c>
      <c r="R291">
        <v>1984</v>
      </c>
      <c r="S291">
        <v>42</v>
      </c>
      <c r="T291" s="1" t="s">
        <v>60</v>
      </c>
      <c r="U291" s="1" t="s">
        <v>40</v>
      </c>
      <c r="V291" s="1" t="s">
        <v>454</v>
      </c>
    </row>
    <row r="292" spans="1:22" x14ac:dyDescent="0.3">
      <c r="A292" s="1" t="s">
        <v>31</v>
      </c>
      <c r="B292" s="1" t="s">
        <v>23</v>
      </c>
      <c r="C292" s="1" t="s">
        <v>68</v>
      </c>
      <c r="D292" s="1" t="s">
        <v>25</v>
      </c>
      <c r="E292">
        <v>40.799999999999997</v>
      </c>
      <c r="F292">
        <v>20</v>
      </c>
      <c r="G292">
        <v>12</v>
      </c>
      <c r="H292">
        <v>2015</v>
      </c>
      <c r="J292" s="1" t="s">
        <v>218</v>
      </c>
      <c r="K292" s="1" t="s">
        <v>108</v>
      </c>
      <c r="L292">
        <v>13500000</v>
      </c>
      <c r="M292">
        <v>330882</v>
      </c>
      <c r="N292" s="1" t="s">
        <v>454</v>
      </c>
      <c r="O292" s="1" t="s">
        <v>72</v>
      </c>
      <c r="P292">
        <v>10</v>
      </c>
      <c r="Q292" s="1" t="s">
        <v>453</v>
      </c>
      <c r="R292">
        <v>2015</v>
      </c>
      <c r="S292">
        <v>11</v>
      </c>
      <c r="T292" s="1" t="s">
        <v>142</v>
      </c>
      <c r="U292" s="1" t="s">
        <v>30</v>
      </c>
      <c r="V292" s="1" t="s">
        <v>454</v>
      </c>
    </row>
    <row r="293" spans="1:22" x14ac:dyDescent="0.3">
      <c r="A293" s="1" t="s">
        <v>22</v>
      </c>
      <c r="B293" s="1" t="s">
        <v>23</v>
      </c>
      <c r="C293" s="1" t="s">
        <v>52</v>
      </c>
      <c r="D293" s="1" t="s">
        <v>25</v>
      </c>
      <c r="E293">
        <v>30.9</v>
      </c>
      <c r="F293">
        <v>24</v>
      </c>
      <c r="G293">
        <v>3</v>
      </c>
      <c r="H293">
        <v>2016</v>
      </c>
      <c r="J293" s="1" t="s">
        <v>233</v>
      </c>
      <c r="K293" s="1" t="s">
        <v>71</v>
      </c>
      <c r="L293">
        <v>9900000</v>
      </c>
      <c r="M293">
        <v>320388</v>
      </c>
      <c r="N293" s="1" t="s">
        <v>454</v>
      </c>
      <c r="O293" s="1" t="s">
        <v>127</v>
      </c>
      <c r="P293">
        <v>15</v>
      </c>
      <c r="Q293" s="1" t="s">
        <v>453</v>
      </c>
      <c r="R293">
        <v>2016</v>
      </c>
      <c r="S293">
        <v>10</v>
      </c>
      <c r="T293" s="1" t="s">
        <v>142</v>
      </c>
      <c r="U293" s="1" t="s">
        <v>30</v>
      </c>
      <c r="V293" s="1" t="s">
        <v>454</v>
      </c>
    </row>
    <row r="294" spans="1:22" x14ac:dyDescent="0.3">
      <c r="A294" s="1" t="s">
        <v>31</v>
      </c>
      <c r="B294" s="1" t="s">
        <v>23</v>
      </c>
      <c r="C294" s="1" t="s">
        <v>33</v>
      </c>
      <c r="D294" s="1" t="s">
        <v>25</v>
      </c>
      <c r="E294">
        <v>30.9</v>
      </c>
      <c r="F294">
        <v>5</v>
      </c>
      <c r="G294">
        <v>5</v>
      </c>
      <c r="H294">
        <v>1970</v>
      </c>
      <c r="J294" s="1" t="s">
        <v>186</v>
      </c>
      <c r="K294" s="1" t="s">
        <v>57</v>
      </c>
      <c r="L294">
        <v>7300000</v>
      </c>
      <c r="M294">
        <v>236246</v>
      </c>
      <c r="N294" s="1" t="s">
        <v>454</v>
      </c>
      <c r="O294" s="1" t="s">
        <v>58</v>
      </c>
      <c r="P294">
        <v>30</v>
      </c>
      <c r="Q294" s="1" t="s">
        <v>453</v>
      </c>
      <c r="R294">
        <v>1970</v>
      </c>
      <c r="S294">
        <v>56</v>
      </c>
      <c r="T294" s="1" t="s">
        <v>74</v>
      </c>
      <c r="U294" s="1" t="s">
        <v>75</v>
      </c>
      <c r="V294" s="1" t="s">
        <v>454</v>
      </c>
    </row>
    <row r="295" spans="1:22" x14ac:dyDescent="0.3">
      <c r="A295" s="1" t="s">
        <v>31</v>
      </c>
      <c r="B295" s="1" t="s">
        <v>23</v>
      </c>
      <c r="C295" s="1" t="s">
        <v>68</v>
      </c>
      <c r="D295" s="1" t="s">
        <v>25</v>
      </c>
      <c r="E295">
        <v>29.2</v>
      </c>
      <c r="F295">
        <v>5</v>
      </c>
      <c r="G295">
        <v>1</v>
      </c>
      <c r="H295">
        <v>1958</v>
      </c>
      <c r="J295" s="1" t="s">
        <v>234</v>
      </c>
      <c r="K295" s="1" t="s">
        <v>86</v>
      </c>
      <c r="L295">
        <v>5250000</v>
      </c>
      <c r="M295">
        <v>179795</v>
      </c>
      <c r="N295" s="1" t="s">
        <v>454</v>
      </c>
      <c r="O295" s="1" t="s">
        <v>67</v>
      </c>
      <c r="P295">
        <v>20</v>
      </c>
      <c r="Q295" s="1" t="s">
        <v>453</v>
      </c>
      <c r="R295">
        <v>1958</v>
      </c>
      <c r="S295">
        <v>68</v>
      </c>
      <c r="T295" s="1" t="s">
        <v>74</v>
      </c>
      <c r="U295" s="1" t="s">
        <v>75</v>
      </c>
      <c r="V295" s="1" t="s">
        <v>454</v>
      </c>
    </row>
    <row r="296" spans="1:22" x14ac:dyDescent="0.3">
      <c r="A296" s="1" t="s">
        <v>31</v>
      </c>
      <c r="B296" s="1" t="s">
        <v>23</v>
      </c>
      <c r="C296" s="1" t="s">
        <v>24</v>
      </c>
      <c r="D296" s="1" t="s">
        <v>25</v>
      </c>
      <c r="E296">
        <v>36.6</v>
      </c>
      <c r="F296">
        <v>9</v>
      </c>
      <c r="G296">
        <v>4</v>
      </c>
      <c r="H296">
        <v>1982</v>
      </c>
      <c r="J296" s="1" t="s">
        <v>235</v>
      </c>
      <c r="K296" s="1" t="s">
        <v>37</v>
      </c>
      <c r="L296">
        <v>7200000</v>
      </c>
      <c r="M296">
        <v>196721</v>
      </c>
      <c r="N296" s="1" t="s">
        <v>454</v>
      </c>
      <c r="O296" s="1" t="s">
        <v>28</v>
      </c>
      <c r="P296">
        <v>20</v>
      </c>
      <c r="Q296" s="1" t="s">
        <v>453</v>
      </c>
      <c r="R296">
        <v>1982</v>
      </c>
      <c r="S296">
        <v>44</v>
      </c>
      <c r="T296" s="1" t="s">
        <v>60</v>
      </c>
      <c r="U296" s="1" t="s">
        <v>40</v>
      </c>
      <c r="V296" s="1" t="s">
        <v>454</v>
      </c>
    </row>
    <row r="297" spans="1:22" x14ac:dyDescent="0.3">
      <c r="A297" s="1" t="s">
        <v>31</v>
      </c>
      <c r="B297" s="1" t="s">
        <v>23</v>
      </c>
      <c r="C297" s="1" t="s">
        <v>24</v>
      </c>
      <c r="D297" s="1" t="s">
        <v>25</v>
      </c>
      <c r="E297">
        <v>40</v>
      </c>
      <c r="F297">
        <v>12</v>
      </c>
      <c r="G297">
        <v>11</v>
      </c>
      <c r="H297">
        <v>2016</v>
      </c>
      <c r="J297" s="1" t="s">
        <v>47</v>
      </c>
      <c r="K297" s="1" t="s">
        <v>48</v>
      </c>
      <c r="L297">
        <v>8560000</v>
      </c>
      <c r="M297">
        <v>214000</v>
      </c>
      <c r="N297" s="1" t="s">
        <v>454</v>
      </c>
      <c r="O297" s="1" t="s">
        <v>49</v>
      </c>
      <c r="P297">
        <v>31</v>
      </c>
      <c r="Q297" s="1" t="s">
        <v>453</v>
      </c>
      <c r="R297">
        <v>2016</v>
      </c>
      <c r="S297">
        <v>10</v>
      </c>
      <c r="T297" s="1" t="s">
        <v>142</v>
      </c>
      <c r="U297" s="1" t="s">
        <v>44</v>
      </c>
      <c r="V297" s="1" t="s">
        <v>454</v>
      </c>
    </row>
    <row r="298" spans="1:22" x14ac:dyDescent="0.3">
      <c r="A298" s="1" t="s">
        <v>22</v>
      </c>
      <c r="B298" s="1" t="s">
        <v>23</v>
      </c>
      <c r="C298" s="1" t="s">
        <v>76</v>
      </c>
      <c r="D298" s="1" t="s">
        <v>25</v>
      </c>
      <c r="E298">
        <v>12.4</v>
      </c>
      <c r="F298">
        <v>9</v>
      </c>
      <c r="G298">
        <v>7</v>
      </c>
      <c r="H298">
        <v>1974</v>
      </c>
      <c r="J298" s="1" t="s">
        <v>112</v>
      </c>
      <c r="K298" s="1" t="s">
        <v>79</v>
      </c>
      <c r="L298">
        <v>3950000</v>
      </c>
      <c r="M298">
        <v>318548</v>
      </c>
      <c r="N298" s="1" t="s">
        <v>454</v>
      </c>
      <c r="O298" s="1" t="s">
        <v>80</v>
      </c>
      <c r="P298">
        <v>20</v>
      </c>
      <c r="Q298" s="1" t="s">
        <v>453</v>
      </c>
      <c r="R298">
        <v>1974</v>
      </c>
      <c r="S298">
        <v>52</v>
      </c>
      <c r="T298" s="1" t="s">
        <v>74</v>
      </c>
      <c r="U298" s="1" t="s">
        <v>40</v>
      </c>
      <c r="V298" s="1" t="s">
        <v>454</v>
      </c>
    </row>
    <row r="299" spans="1:22" x14ac:dyDescent="0.3">
      <c r="A299" s="1" t="s">
        <v>31</v>
      </c>
      <c r="B299" s="1" t="s">
        <v>23</v>
      </c>
      <c r="C299" s="1" t="s">
        <v>68</v>
      </c>
      <c r="D299" s="1" t="s">
        <v>25</v>
      </c>
      <c r="E299">
        <v>41.6</v>
      </c>
      <c r="F299">
        <v>9</v>
      </c>
      <c r="G299">
        <v>4</v>
      </c>
      <c r="H299">
        <v>2008</v>
      </c>
      <c r="J299" s="1" t="s">
        <v>236</v>
      </c>
      <c r="K299" s="1" t="s">
        <v>237</v>
      </c>
      <c r="L299">
        <v>11300000</v>
      </c>
      <c r="M299">
        <v>271635</v>
      </c>
      <c r="N299" s="1" t="s">
        <v>454</v>
      </c>
      <c r="O299" s="1" t="s">
        <v>72</v>
      </c>
      <c r="P299">
        <v>31</v>
      </c>
      <c r="Q299" s="1" t="s">
        <v>453</v>
      </c>
      <c r="R299">
        <v>2008</v>
      </c>
      <c r="S299">
        <v>18</v>
      </c>
      <c r="T299" s="1" t="s">
        <v>39</v>
      </c>
      <c r="U299" s="1" t="s">
        <v>40</v>
      </c>
      <c r="V299" s="1" t="s">
        <v>454</v>
      </c>
    </row>
    <row r="300" spans="1:22" x14ac:dyDescent="0.3">
      <c r="A300" s="1" t="s">
        <v>31</v>
      </c>
      <c r="B300" s="1" t="s">
        <v>23</v>
      </c>
      <c r="C300" s="1" t="s">
        <v>68</v>
      </c>
      <c r="D300" s="1" t="s">
        <v>25</v>
      </c>
      <c r="E300">
        <v>43.5</v>
      </c>
      <c r="F300">
        <v>20</v>
      </c>
      <c r="G300">
        <v>5</v>
      </c>
      <c r="H300">
        <v>2016</v>
      </c>
      <c r="J300" s="1" t="s">
        <v>238</v>
      </c>
      <c r="K300" s="1" t="s">
        <v>239</v>
      </c>
      <c r="L300">
        <v>12750000</v>
      </c>
      <c r="M300">
        <v>293103</v>
      </c>
      <c r="N300" s="1" t="s">
        <v>454</v>
      </c>
      <c r="O300" s="1" t="s">
        <v>72</v>
      </c>
      <c r="P300">
        <v>31</v>
      </c>
      <c r="Q300" s="1" t="s">
        <v>453</v>
      </c>
      <c r="R300">
        <v>2016</v>
      </c>
      <c r="S300">
        <v>10</v>
      </c>
      <c r="T300" s="1" t="s">
        <v>142</v>
      </c>
      <c r="U300" s="1" t="s">
        <v>30</v>
      </c>
      <c r="V300" s="1" t="s">
        <v>454</v>
      </c>
    </row>
    <row r="301" spans="1:22" x14ac:dyDescent="0.3">
      <c r="A301" s="1" t="s">
        <v>22</v>
      </c>
      <c r="B301" s="1" t="s">
        <v>23</v>
      </c>
      <c r="C301" s="1" t="s">
        <v>33</v>
      </c>
      <c r="D301" s="1" t="s">
        <v>25</v>
      </c>
      <c r="E301">
        <v>17.3</v>
      </c>
      <c r="F301">
        <v>5</v>
      </c>
      <c r="G301">
        <v>1</v>
      </c>
      <c r="H301">
        <v>1972</v>
      </c>
      <c r="J301" s="1" t="s">
        <v>25</v>
      </c>
      <c r="K301" s="1" t="s">
        <v>25</v>
      </c>
      <c r="L301">
        <v>2850000</v>
      </c>
      <c r="M301">
        <v>164740</v>
      </c>
      <c r="N301" s="1" t="s">
        <v>454</v>
      </c>
      <c r="O301" s="1" t="s">
        <v>25</v>
      </c>
      <c r="Q301" s="1" t="s">
        <v>454</v>
      </c>
      <c r="R301">
        <v>1972</v>
      </c>
      <c r="S301">
        <v>54</v>
      </c>
      <c r="T301" s="1" t="s">
        <v>74</v>
      </c>
      <c r="U301" s="1" t="s">
        <v>75</v>
      </c>
      <c r="V301" s="1" t="s">
        <v>454</v>
      </c>
    </row>
    <row r="302" spans="1:22" x14ac:dyDescent="0.3">
      <c r="A302" s="1" t="s">
        <v>31</v>
      </c>
      <c r="B302" s="1" t="s">
        <v>23</v>
      </c>
      <c r="C302" s="1" t="s">
        <v>68</v>
      </c>
      <c r="D302" s="1" t="s">
        <v>25</v>
      </c>
      <c r="E302">
        <v>34</v>
      </c>
      <c r="F302">
        <v>9</v>
      </c>
      <c r="G302">
        <v>6</v>
      </c>
      <c r="H302">
        <v>1980</v>
      </c>
      <c r="J302" s="1" t="s">
        <v>136</v>
      </c>
      <c r="K302" s="1" t="s">
        <v>71</v>
      </c>
      <c r="L302">
        <v>7500000</v>
      </c>
      <c r="M302">
        <v>220588</v>
      </c>
      <c r="N302" s="1" t="s">
        <v>454</v>
      </c>
      <c r="O302" s="1" t="s">
        <v>67</v>
      </c>
      <c r="P302">
        <v>31</v>
      </c>
      <c r="Q302" s="1" t="s">
        <v>453</v>
      </c>
      <c r="R302">
        <v>1980</v>
      </c>
      <c r="S302">
        <v>46</v>
      </c>
      <c r="T302" s="1" t="s">
        <v>60</v>
      </c>
      <c r="U302" s="1" t="s">
        <v>40</v>
      </c>
      <c r="V302" s="1" t="s">
        <v>454</v>
      </c>
    </row>
    <row r="303" spans="1:22" x14ac:dyDescent="0.3">
      <c r="A303" s="1" t="s">
        <v>31</v>
      </c>
      <c r="B303" s="1" t="s">
        <v>23</v>
      </c>
      <c r="C303" s="1" t="s">
        <v>33</v>
      </c>
      <c r="D303" s="1" t="s">
        <v>25</v>
      </c>
      <c r="E303">
        <v>33.700000000000003</v>
      </c>
      <c r="F303">
        <v>10</v>
      </c>
      <c r="G303">
        <v>7</v>
      </c>
      <c r="H303">
        <v>2003</v>
      </c>
      <c r="J303" s="1" t="s">
        <v>47</v>
      </c>
      <c r="K303" s="1" t="s">
        <v>48</v>
      </c>
      <c r="L303">
        <v>7000000</v>
      </c>
      <c r="M303">
        <v>207715</v>
      </c>
      <c r="N303" s="1" t="s">
        <v>454</v>
      </c>
      <c r="O303" s="1" t="s">
        <v>49</v>
      </c>
      <c r="P303">
        <v>31</v>
      </c>
      <c r="Q303" s="1" t="s">
        <v>453</v>
      </c>
      <c r="R303">
        <v>2003</v>
      </c>
      <c r="S303">
        <v>23</v>
      </c>
      <c r="T303" s="1" t="s">
        <v>39</v>
      </c>
      <c r="U303" s="1" t="s">
        <v>44</v>
      </c>
      <c r="V303" s="1" t="s">
        <v>454</v>
      </c>
    </row>
    <row r="304" spans="1:22" x14ac:dyDescent="0.3">
      <c r="A304" s="1" t="s">
        <v>31</v>
      </c>
      <c r="B304" s="1" t="s">
        <v>23</v>
      </c>
      <c r="C304" s="1" t="s">
        <v>63</v>
      </c>
      <c r="D304" s="1" t="s">
        <v>25</v>
      </c>
      <c r="E304">
        <v>15</v>
      </c>
      <c r="F304">
        <v>5</v>
      </c>
      <c r="G304">
        <v>2</v>
      </c>
      <c r="H304">
        <v>1967</v>
      </c>
      <c r="J304" s="1" t="s">
        <v>174</v>
      </c>
      <c r="K304" s="1" t="s">
        <v>86</v>
      </c>
      <c r="L304">
        <v>3290000</v>
      </c>
      <c r="M304">
        <v>219333</v>
      </c>
      <c r="N304" s="1" t="s">
        <v>454</v>
      </c>
      <c r="O304" s="1" t="s">
        <v>120</v>
      </c>
      <c r="P304">
        <v>15</v>
      </c>
      <c r="Q304" s="1" t="s">
        <v>453</v>
      </c>
      <c r="R304">
        <v>1967</v>
      </c>
      <c r="S304">
        <v>59</v>
      </c>
      <c r="T304" s="1" t="s">
        <v>74</v>
      </c>
      <c r="U304" s="1" t="s">
        <v>75</v>
      </c>
      <c r="V304" s="1" t="s">
        <v>454</v>
      </c>
    </row>
    <row r="305" spans="1:22" x14ac:dyDescent="0.3">
      <c r="A305" s="1" t="s">
        <v>31</v>
      </c>
      <c r="B305" s="1" t="s">
        <v>23</v>
      </c>
      <c r="C305" s="1" t="s">
        <v>52</v>
      </c>
      <c r="D305" s="1" t="s">
        <v>25</v>
      </c>
      <c r="E305">
        <v>30.9</v>
      </c>
      <c r="F305">
        <v>19</v>
      </c>
      <c r="G305">
        <v>14</v>
      </c>
      <c r="H305">
        <v>2019</v>
      </c>
      <c r="J305" s="1" t="s">
        <v>25</v>
      </c>
      <c r="K305" s="1" t="s">
        <v>25</v>
      </c>
      <c r="L305">
        <v>6200000</v>
      </c>
      <c r="M305">
        <v>200647</v>
      </c>
      <c r="N305" s="1" t="s">
        <v>454</v>
      </c>
      <c r="O305" s="1" t="s">
        <v>25</v>
      </c>
      <c r="Q305" s="1" t="s">
        <v>454</v>
      </c>
      <c r="R305">
        <v>2019</v>
      </c>
      <c r="S305">
        <v>7</v>
      </c>
      <c r="T305" s="1" t="s">
        <v>142</v>
      </c>
      <c r="U305" s="1" t="s">
        <v>30</v>
      </c>
      <c r="V305" s="1" t="s">
        <v>454</v>
      </c>
    </row>
    <row r="306" spans="1:22" x14ac:dyDescent="0.3">
      <c r="A306" s="1" t="s">
        <v>22</v>
      </c>
      <c r="B306" s="1" t="s">
        <v>23</v>
      </c>
      <c r="C306" s="1" t="s">
        <v>33</v>
      </c>
      <c r="D306" s="1" t="s">
        <v>25</v>
      </c>
      <c r="E306">
        <v>29.7</v>
      </c>
      <c r="F306">
        <v>10</v>
      </c>
      <c r="G306">
        <v>5</v>
      </c>
      <c r="H306">
        <v>2017</v>
      </c>
      <c r="J306" s="1" t="s">
        <v>172</v>
      </c>
      <c r="K306" s="1" t="s">
        <v>43</v>
      </c>
      <c r="L306">
        <v>8700000</v>
      </c>
      <c r="M306">
        <v>292929</v>
      </c>
      <c r="N306" s="1" t="s">
        <v>454</v>
      </c>
      <c r="O306" s="1" t="s">
        <v>38</v>
      </c>
      <c r="P306">
        <v>15</v>
      </c>
      <c r="Q306" s="1" t="s">
        <v>453</v>
      </c>
      <c r="R306">
        <v>2017</v>
      </c>
      <c r="S306">
        <v>9</v>
      </c>
      <c r="T306" s="1" t="s">
        <v>142</v>
      </c>
      <c r="U306" s="1" t="s">
        <v>44</v>
      </c>
      <c r="V306" s="1" t="s">
        <v>454</v>
      </c>
    </row>
    <row r="307" spans="1:22" x14ac:dyDescent="0.3">
      <c r="A307" s="1" t="s">
        <v>31</v>
      </c>
      <c r="B307" s="1" t="s">
        <v>23</v>
      </c>
      <c r="C307" s="1" t="s">
        <v>63</v>
      </c>
      <c r="D307" s="1" t="s">
        <v>25</v>
      </c>
      <c r="E307">
        <v>20</v>
      </c>
      <c r="F307">
        <v>5</v>
      </c>
      <c r="G307">
        <v>2</v>
      </c>
      <c r="H307">
        <v>1959</v>
      </c>
      <c r="J307" s="1" t="s">
        <v>176</v>
      </c>
      <c r="K307" s="1" t="s">
        <v>119</v>
      </c>
      <c r="L307">
        <v>4350000</v>
      </c>
      <c r="M307">
        <v>217500</v>
      </c>
      <c r="N307" s="1" t="s">
        <v>454</v>
      </c>
      <c r="O307" s="1" t="s">
        <v>120</v>
      </c>
      <c r="P307">
        <v>10</v>
      </c>
      <c r="Q307" s="1" t="s">
        <v>453</v>
      </c>
      <c r="R307">
        <v>1959</v>
      </c>
      <c r="S307">
        <v>67</v>
      </c>
      <c r="T307" s="1" t="s">
        <v>74</v>
      </c>
      <c r="U307" s="1" t="s">
        <v>75</v>
      </c>
      <c r="V307" s="1" t="s">
        <v>454</v>
      </c>
    </row>
    <row r="308" spans="1:22" x14ac:dyDescent="0.3">
      <c r="A308" s="1" t="s">
        <v>22</v>
      </c>
      <c r="B308" s="1" t="s">
        <v>23</v>
      </c>
      <c r="C308" s="1" t="s">
        <v>24</v>
      </c>
      <c r="D308" s="1" t="s">
        <v>25</v>
      </c>
      <c r="E308">
        <v>17.2</v>
      </c>
      <c r="F308">
        <v>10</v>
      </c>
      <c r="G308">
        <v>4</v>
      </c>
      <c r="H308">
        <v>1980</v>
      </c>
      <c r="J308" s="1" t="s">
        <v>183</v>
      </c>
      <c r="K308" s="1" t="s">
        <v>184</v>
      </c>
      <c r="L308">
        <v>4200000</v>
      </c>
      <c r="M308">
        <v>244186</v>
      </c>
      <c r="N308" s="1" t="s">
        <v>454</v>
      </c>
      <c r="O308" s="1" t="s">
        <v>38</v>
      </c>
      <c r="P308">
        <v>20</v>
      </c>
      <c r="Q308" s="1" t="s">
        <v>453</v>
      </c>
      <c r="R308">
        <v>1980</v>
      </c>
      <c r="S308">
        <v>46</v>
      </c>
      <c r="T308" s="1" t="s">
        <v>60</v>
      </c>
      <c r="U308" s="1" t="s">
        <v>44</v>
      </c>
      <c r="V308" s="1" t="s">
        <v>454</v>
      </c>
    </row>
    <row r="309" spans="1:22" x14ac:dyDescent="0.3">
      <c r="A309" s="1" t="s">
        <v>31</v>
      </c>
      <c r="B309" s="1" t="s">
        <v>23</v>
      </c>
      <c r="C309" s="1" t="s">
        <v>52</v>
      </c>
      <c r="D309" s="1" t="s">
        <v>25</v>
      </c>
      <c r="E309">
        <v>31.3</v>
      </c>
      <c r="F309">
        <v>5</v>
      </c>
      <c r="G309">
        <v>3</v>
      </c>
      <c r="H309">
        <v>1966</v>
      </c>
      <c r="J309" s="1" t="s">
        <v>162</v>
      </c>
      <c r="K309" s="1" t="s">
        <v>71</v>
      </c>
      <c r="L309">
        <v>6500000</v>
      </c>
      <c r="M309">
        <v>207668</v>
      </c>
      <c r="N309" s="1" t="s">
        <v>454</v>
      </c>
      <c r="O309" s="1" t="s">
        <v>127</v>
      </c>
      <c r="P309">
        <v>30</v>
      </c>
      <c r="Q309" s="1" t="s">
        <v>453</v>
      </c>
      <c r="R309">
        <v>1966</v>
      </c>
      <c r="S309">
        <v>60</v>
      </c>
      <c r="T309" s="1" t="s">
        <v>74</v>
      </c>
      <c r="U309" s="1" t="s">
        <v>75</v>
      </c>
      <c r="V309" s="1" t="s">
        <v>454</v>
      </c>
    </row>
    <row r="310" spans="1:22" x14ac:dyDescent="0.3">
      <c r="A310" s="1" t="s">
        <v>31</v>
      </c>
      <c r="B310" s="1" t="s">
        <v>23</v>
      </c>
      <c r="C310" s="1" t="s">
        <v>33</v>
      </c>
      <c r="D310" s="1" t="s">
        <v>25</v>
      </c>
      <c r="E310">
        <v>38</v>
      </c>
      <c r="F310">
        <v>9</v>
      </c>
      <c r="G310">
        <v>9</v>
      </c>
      <c r="H310">
        <v>1996</v>
      </c>
      <c r="J310" s="1" t="s">
        <v>47</v>
      </c>
      <c r="K310" s="1" t="s">
        <v>48</v>
      </c>
      <c r="L310">
        <v>7199000</v>
      </c>
      <c r="M310">
        <v>189447</v>
      </c>
      <c r="N310" s="1" t="s">
        <v>454</v>
      </c>
      <c r="O310" s="1" t="s">
        <v>49</v>
      </c>
      <c r="P310">
        <v>31</v>
      </c>
      <c r="Q310" s="1" t="s">
        <v>453</v>
      </c>
      <c r="R310">
        <v>1996</v>
      </c>
      <c r="S310">
        <v>30</v>
      </c>
      <c r="T310" s="1" t="s">
        <v>39</v>
      </c>
      <c r="U310" s="1" t="s">
        <v>40</v>
      </c>
      <c r="V310" s="1" t="s">
        <v>454</v>
      </c>
    </row>
    <row r="311" spans="1:22" x14ac:dyDescent="0.3">
      <c r="A311" s="1" t="s">
        <v>31</v>
      </c>
      <c r="B311" s="1" t="s">
        <v>23</v>
      </c>
      <c r="C311" s="1" t="s">
        <v>33</v>
      </c>
      <c r="D311" s="1" t="s">
        <v>25</v>
      </c>
      <c r="E311">
        <v>36</v>
      </c>
      <c r="F311">
        <v>5</v>
      </c>
      <c r="G311">
        <v>2</v>
      </c>
      <c r="H311">
        <v>1958</v>
      </c>
      <c r="J311" s="1" t="s">
        <v>25</v>
      </c>
      <c r="K311" s="1" t="s">
        <v>25</v>
      </c>
      <c r="L311">
        <v>6599000</v>
      </c>
      <c r="M311">
        <v>183306</v>
      </c>
      <c r="N311" s="1" t="s">
        <v>454</v>
      </c>
      <c r="O311" s="1" t="s">
        <v>25</v>
      </c>
      <c r="Q311" s="1" t="s">
        <v>454</v>
      </c>
      <c r="R311">
        <v>1958</v>
      </c>
      <c r="S311">
        <v>68</v>
      </c>
      <c r="T311" s="1" t="s">
        <v>74</v>
      </c>
      <c r="U311" s="1" t="s">
        <v>75</v>
      </c>
      <c r="V311" s="1" t="s">
        <v>454</v>
      </c>
    </row>
    <row r="312" spans="1:22" x14ac:dyDescent="0.3">
      <c r="A312" s="1" t="s">
        <v>31</v>
      </c>
      <c r="B312" s="1" t="s">
        <v>23</v>
      </c>
      <c r="C312" s="1" t="s">
        <v>63</v>
      </c>
      <c r="D312" s="1" t="s">
        <v>25</v>
      </c>
      <c r="E312">
        <v>40.799999999999997</v>
      </c>
      <c r="F312">
        <v>9</v>
      </c>
      <c r="G312">
        <v>1</v>
      </c>
      <c r="H312">
        <v>1983</v>
      </c>
      <c r="J312" s="1" t="s">
        <v>118</v>
      </c>
      <c r="K312" s="1" t="s">
        <v>119</v>
      </c>
      <c r="L312">
        <v>5400000</v>
      </c>
      <c r="M312">
        <v>132353</v>
      </c>
      <c r="N312" s="1" t="s">
        <v>454</v>
      </c>
      <c r="O312" s="1" t="s">
        <v>120</v>
      </c>
      <c r="P312">
        <v>20</v>
      </c>
      <c r="Q312" s="1" t="s">
        <v>453</v>
      </c>
      <c r="R312">
        <v>1983</v>
      </c>
      <c r="S312">
        <v>43</v>
      </c>
      <c r="T312" s="1" t="s">
        <v>60</v>
      </c>
      <c r="U312" s="1" t="s">
        <v>40</v>
      </c>
      <c r="V312" s="1" t="s">
        <v>454</v>
      </c>
    </row>
    <row r="313" spans="1:22" x14ac:dyDescent="0.3">
      <c r="A313" s="1" t="s">
        <v>31</v>
      </c>
      <c r="B313" s="1" t="s">
        <v>23</v>
      </c>
      <c r="C313" s="1" t="s">
        <v>84</v>
      </c>
      <c r="D313" s="1" t="s">
        <v>25</v>
      </c>
      <c r="E313">
        <v>31.4</v>
      </c>
      <c r="F313">
        <v>5</v>
      </c>
      <c r="G313">
        <v>2</v>
      </c>
      <c r="H313">
        <v>1963</v>
      </c>
      <c r="J313" s="1" t="s">
        <v>240</v>
      </c>
      <c r="K313" s="1" t="s">
        <v>156</v>
      </c>
      <c r="L313">
        <v>6350000</v>
      </c>
      <c r="M313">
        <v>202229</v>
      </c>
      <c r="N313" s="1" t="s">
        <v>454</v>
      </c>
      <c r="O313" s="1" t="s">
        <v>67</v>
      </c>
      <c r="P313">
        <v>20</v>
      </c>
      <c r="Q313" s="1" t="s">
        <v>453</v>
      </c>
      <c r="R313">
        <v>1963</v>
      </c>
      <c r="S313">
        <v>63</v>
      </c>
      <c r="T313" s="1" t="s">
        <v>74</v>
      </c>
      <c r="U313" s="1" t="s">
        <v>75</v>
      </c>
      <c r="V313" s="1" t="s">
        <v>454</v>
      </c>
    </row>
    <row r="314" spans="1:22" x14ac:dyDescent="0.3">
      <c r="A314" s="1" t="s">
        <v>31</v>
      </c>
      <c r="B314" s="1" t="s">
        <v>23</v>
      </c>
      <c r="C314" s="1" t="s">
        <v>24</v>
      </c>
      <c r="D314" s="1" t="s">
        <v>25</v>
      </c>
      <c r="E314">
        <v>37</v>
      </c>
      <c r="F314">
        <v>9</v>
      </c>
      <c r="G314">
        <v>6</v>
      </c>
      <c r="H314">
        <v>1981</v>
      </c>
      <c r="J314" s="1" t="s">
        <v>135</v>
      </c>
      <c r="K314" s="1" t="s">
        <v>37</v>
      </c>
      <c r="L314">
        <v>7000000</v>
      </c>
      <c r="M314">
        <v>189189</v>
      </c>
      <c r="N314" s="1" t="s">
        <v>454</v>
      </c>
      <c r="O314" s="1" t="s">
        <v>28</v>
      </c>
      <c r="P314">
        <v>10</v>
      </c>
      <c r="Q314" s="1" t="s">
        <v>453</v>
      </c>
      <c r="R314">
        <v>1981</v>
      </c>
      <c r="S314">
        <v>45</v>
      </c>
      <c r="T314" s="1" t="s">
        <v>60</v>
      </c>
      <c r="U314" s="1" t="s">
        <v>40</v>
      </c>
      <c r="V314" s="1" t="s">
        <v>454</v>
      </c>
    </row>
    <row r="315" spans="1:22" x14ac:dyDescent="0.3">
      <c r="A315" s="1" t="s">
        <v>31</v>
      </c>
      <c r="B315" s="1" t="s">
        <v>23</v>
      </c>
      <c r="C315" s="1" t="s">
        <v>33</v>
      </c>
      <c r="D315" s="1" t="s">
        <v>25</v>
      </c>
      <c r="E315">
        <v>33</v>
      </c>
      <c r="F315">
        <v>5</v>
      </c>
      <c r="G315">
        <v>4</v>
      </c>
      <c r="H315">
        <v>1968</v>
      </c>
      <c r="J315" s="1" t="s">
        <v>241</v>
      </c>
      <c r="K315" s="1" t="s">
        <v>57</v>
      </c>
      <c r="L315">
        <v>7600000</v>
      </c>
      <c r="M315">
        <v>230303</v>
      </c>
      <c r="N315" s="1" t="s">
        <v>454</v>
      </c>
      <c r="O315" s="1" t="s">
        <v>58</v>
      </c>
      <c r="P315">
        <v>30</v>
      </c>
      <c r="Q315" s="1" t="s">
        <v>453</v>
      </c>
      <c r="R315">
        <v>1968</v>
      </c>
      <c r="S315">
        <v>58</v>
      </c>
      <c r="T315" s="1" t="s">
        <v>74</v>
      </c>
      <c r="U315" s="1" t="s">
        <v>75</v>
      </c>
      <c r="V315" s="1" t="s">
        <v>454</v>
      </c>
    </row>
    <row r="316" spans="1:22" x14ac:dyDescent="0.3">
      <c r="A316" s="1" t="s">
        <v>31</v>
      </c>
      <c r="B316" s="1" t="s">
        <v>23</v>
      </c>
      <c r="C316" s="1" t="s">
        <v>68</v>
      </c>
      <c r="D316" s="1" t="s">
        <v>25</v>
      </c>
      <c r="E316">
        <v>35</v>
      </c>
      <c r="F316">
        <v>9</v>
      </c>
      <c r="G316">
        <v>1</v>
      </c>
      <c r="H316">
        <v>1976</v>
      </c>
      <c r="J316" s="1" t="s">
        <v>136</v>
      </c>
      <c r="K316" s="1" t="s">
        <v>71</v>
      </c>
      <c r="L316">
        <v>7550000</v>
      </c>
      <c r="M316">
        <v>215714</v>
      </c>
      <c r="N316" s="1" t="s">
        <v>454</v>
      </c>
      <c r="O316" s="1" t="s">
        <v>67</v>
      </c>
      <c r="P316">
        <v>31</v>
      </c>
      <c r="Q316" s="1" t="s">
        <v>453</v>
      </c>
      <c r="R316">
        <v>1976</v>
      </c>
      <c r="S316">
        <v>50</v>
      </c>
      <c r="T316" s="1" t="s">
        <v>60</v>
      </c>
      <c r="U316" s="1" t="s">
        <v>40</v>
      </c>
      <c r="V316" s="1" t="s">
        <v>454</v>
      </c>
    </row>
    <row r="317" spans="1:22" x14ac:dyDescent="0.3">
      <c r="A317" s="1" t="s">
        <v>31</v>
      </c>
      <c r="B317" s="1" t="s">
        <v>23</v>
      </c>
      <c r="C317" s="1" t="s">
        <v>33</v>
      </c>
      <c r="D317" s="1" t="s">
        <v>25</v>
      </c>
      <c r="E317">
        <v>35.5</v>
      </c>
      <c r="F317">
        <v>17</v>
      </c>
      <c r="G317">
        <v>9</v>
      </c>
      <c r="H317">
        <v>2022</v>
      </c>
      <c r="J317" s="1" t="s">
        <v>25</v>
      </c>
      <c r="K317" s="1" t="s">
        <v>25</v>
      </c>
      <c r="L317">
        <v>12499000</v>
      </c>
      <c r="M317">
        <v>352085</v>
      </c>
      <c r="N317" s="1" t="s">
        <v>454</v>
      </c>
      <c r="O317" s="1" t="s">
        <v>25</v>
      </c>
      <c r="Q317" s="1" t="s">
        <v>454</v>
      </c>
      <c r="R317">
        <v>2022</v>
      </c>
      <c r="S317">
        <v>4</v>
      </c>
      <c r="T317" s="1" t="s">
        <v>29</v>
      </c>
      <c r="U317" s="1" t="s">
        <v>30</v>
      </c>
      <c r="V317" s="1" t="s">
        <v>454</v>
      </c>
    </row>
    <row r="318" spans="1:22" x14ac:dyDescent="0.3">
      <c r="A318" s="1" t="s">
        <v>31</v>
      </c>
      <c r="B318" s="1" t="s">
        <v>23</v>
      </c>
      <c r="C318" s="1" t="s">
        <v>33</v>
      </c>
      <c r="D318" s="1" t="s">
        <v>25</v>
      </c>
      <c r="E318">
        <v>34.9</v>
      </c>
      <c r="F318">
        <v>10</v>
      </c>
      <c r="G318">
        <v>3</v>
      </c>
      <c r="H318">
        <v>2003</v>
      </c>
      <c r="J318" s="1" t="s">
        <v>47</v>
      </c>
      <c r="K318" s="1" t="s">
        <v>48</v>
      </c>
      <c r="L318">
        <v>7700000</v>
      </c>
      <c r="M318">
        <v>220630</v>
      </c>
      <c r="N318" s="1" t="s">
        <v>454</v>
      </c>
      <c r="O318" s="1" t="s">
        <v>49</v>
      </c>
      <c r="P318">
        <v>31</v>
      </c>
      <c r="Q318" s="1" t="s">
        <v>453</v>
      </c>
      <c r="R318">
        <v>2003</v>
      </c>
      <c r="S318">
        <v>23</v>
      </c>
      <c r="T318" s="1" t="s">
        <v>39</v>
      </c>
      <c r="U318" s="1" t="s">
        <v>44</v>
      </c>
      <c r="V318" s="1" t="s">
        <v>454</v>
      </c>
    </row>
    <row r="319" spans="1:22" x14ac:dyDescent="0.3">
      <c r="A319" s="1" t="s">
        <v>31</v>
      </c>
      <c r="B319" s="1" t="s">
        <v>23</v>
      </c>
      <c r="C319" s="1" t="s">
        <v>68</v>
      </c>
      <c r="D319" s="1" t="s">
        <v>25</v>
      </c>
      <c r="E319">
        <v>33</v>
      </c>
      <c r="F319">
        <v>9</v>
      </c>
      <c r="G319">
        <v>1</v>
      </c>
      <c r="H319">
        <v>1981</v>
      </c>
      <c r="J319" s="1" t="s">
        <v>25</v>
      </c>
      <c r="K319" s="1" t="s">
        <v>25</v>
      </c>
      <c r="L319">
        <v>6590000</v>
      </c>
      <c r="M319">
        <v>199697</v>
      </c>
      <c r="N319" s="1" t="s">
        <v>454</v>
      </c>
      <c r="O319" s="1" t="s">
        <v>25</v>
      </c>
      <c r="Q319" s="1" t="s">
        <v>454</v>
      </c>
      <c r="R319">
        <v>1981</v>
      </c>
      <c r="S319">
        <v>45</v>
      </c>
      <c r="T319" s="1" t="s">
        <v>60</v>
      </c>
      <c r="U319" s="1" t="s">
        <v>40</v>
      </c>
      <c r="V319" s="1" t="s">
        <v>454</v>
      </c>
    </row>
    <row r="320" spans="1:22" x14ac:dyDescent="0.3">
      <c r="A320" s="1" t="s">
        <v>31</v>
      </c>
      <c r="B320" s="1" t="s">
        <v>23</v>
      </c>
      <c r="C320" s="1" t="s">
        <v>33</v>
      </c>
      <c r="D320" s="1" t="s">
        <v>25</v>
      </c>
      <c r="E320">
        <v>33.700000000000003</v>
      </c>
      <c r="F320">
        <v>10</v>
      </c>
      <c r="G320">
        <v>2</v>
      </c>
      <c r="H320">
        <v>2018</v>
      </c>
      <c r="J320" s="1" t="s">
        <v>140</v>
      </c>
      <c r="K320" s="1" t="s">
        <v>141</v>
      </c>
      <c r="L320">
        <v>11350000</v>
      </c>
      <c r="M320">
        <v>336795</v>
      </c>
      <c r="N320" s="1" t="s">
        <v>454</v>
      </c>
      <c r="O320" s="1" t="s">
        <v>58</v>
      </c>
      <c r="P320">
        <v>31</v>
      </c>
      <c r="Q320" s="1" t="s">
        <v>453</v>
      </c>
      <c r="R320">
        <v>2018</v>
      </c>
      <c r="S320">
        <v>8</v>
      </c>
      <c r="T320" s="1" t="s">
        <v>142</v>
      </c>
      <c r="U320" s="1" t="s">
        <v>44</v>
      </c>
      <c r="V320" s="1" t="s">
        <v>454</v>
      </c>
    </row>
    <row r="321" spans="1:22" x14ac:dyDescent="0.3">
      <c r="A321" s="1" t="s">
        <v>31</v>
      </c>
      <c r="B321" s="1" t="s">
        <v>23</v>
      </c>
      <c r="C321" s="1" t="s">
        <v>68</v>
      </c>
      <c r="D321" s="1" t="s">
        <v>25</v>
      </c>
      <c r="E321">
        <v>38.4</v>
      </c>
      <c r="F321">
        <v>10</v>
      </c>
      <c r="G321">
        <v>10</v>
      </c>
      <c r="H321">
        <v>2007</v>
      </c>
      <c r="J321" s="1" t="s">
        <v>25</v>
      </c>
      <c r="K321" s="1" t="s">
        <v>25</v>
      </c>
      <c r="L321">
        <v>9150000</v>
      </c>
      <c r="M321">
        <v>238281</v>
      </c>
      <c r="N321" s="1" t="s">
        <v>454</v>
      </c>
      <c r="O321" s="1" t="s">
        <v>25</v>
      </c>
      <c r="Q321" s="1" t="s">
        <v>454</v>
      </c>
      <c r="R321">
        <v>2007</v>
      </c>
      <c r="S321">
        <v>19</v>
      </c>
      <c r="T321" s="1" t="s">
        <v>39</v>
      </c>
      <c r="U321" s="1" t="s">
        <v>44</v>
      </c>
      <c r="V321" s="1" t="s">
        <v>454</v>
      </c>
    </row>
    <row r="322" spans="1:22" x14ac:dyDescent="0.3">
      <c r="A322" s="1" t="s">
        <v>31</v>
      </c>
      <c r="B322" s="1" t="s">
        <v>23</v>
      </c>
      <c r="C322" s="1" t="s">
        <v>24</v>
      </c>
      <c r="D322" s="1" t="s">
        <v>25</v>
      </c>
      <c r="E322">
        <v>33.1</v>
      </c>
      <c r="F322">
        <v>10</v>
      </c>
      <c r="G322">
        <v>1</v>
      </c>
      <c r="H322">
        <v>1988</v>
      </c>
      <c r="J322" s="1" t="s">
        <v>135</v>
      </c>
      <c r="K322" s="1" t="s">
        <v>37</v>
      </c>
      <c r="L322">
        <v>8100000</v>
      </c>
      <c r="M322">
        <v>244713</v>
      </c>
      <c r="N322" s="1" t="s">
        <v>454</v>
      </c>
      <c r="O322" s="1" t="s">
        <v>28</v>
      </c>
      <c r="P322">
        <v>10</v>
      </c>
      <c r="Q322" s="1" t="s">
        <v>453</v>
      </c>
      <c r="R322">
        <v>1988</v>
      </c>
      <c r="S322">
        <v>38</v>
      </c>
      <c r="T322" s="1" t="s">
        <v>60</v>
      </c>
      <c r="U322" s="1" t="s">
        <v>44</v>
      </c>
      <c r="V322" s="1" t="s">
        <v>454</v>
      </c>
    </row>
    <row r="323" spans="1:22" x14ac:dyDescent="0.3">
      <c r="A323" s="1" t="s">
        <v>22</v>
      </c>
      <c r="B323" s="1" t="s">
        <v>23</v>
      </c>
      <c r="C323" s="1" t="s">
        <v>25</v>
      </c>
      <c r="D323" s="1" t="s">
        <v>25</v>
      </c>
      <c r="E323">
        <v>18.7</v>
      </c>
      <c r="F323">
        <v>4</v>
      </c>
      <c r="G323">
        <v>4</v>
      </c>
      <c r="H323">
        <v>1963</v>
      </c>
      <c r="J323" s="1" t="s">
        <v>162</v>
      </c>
      <c r="K323" s="1" t="s">
        <v>71</v>
      </c>
      <c r="L323">
        <v>3600000</v>
      </c>
      <c r="M323">
        <v>192513</v>
      </c>
      <c r="N323" s="1" t="s">
        <v>454</v>
      </c>
      <c r="O323" s="1" t="s">
        <v>127</v>
      </c>
      <c r="P323">
        <v>30</v>
      </c>
      <c r="Q323" s="1" t="s">
        <v>453</v>
      </c>
      <c r="R323">
        <v>1963</v>
      </c>
      <c r="S323">
        <v>63</v>
      </c>
      <c r="T323" s="1" t="s">
        <v>74</v>
      </c>
      <c r="U323" s="1" t="s">
        <v>75</v>
      </c>
      <c r="V323" s="1" t="s">
        <v>454</v>
      </c>
    </row>
    <row r="324" spans="1:22" x14ac:dyDescent="0.3">
      <c r="A324" s="1" t="s">
        <v>31</v>
      </c>
      <c r="B324" s="1" t="s">
        <v>23</v>
      </c>
      <c r="C324" s="1" t="s">
        <v>33</v>
      </c>
      <c r="D324" s="1" t="s">
        <v>25</v>
      </c>
      <c r="E324">
        <v>31</v>
      </c>
      <c r="F324">
        <v>17</v>
      </c>
      <c r="G324">
        <v>16</v>
      </c>
      <c r="H324">
        <v>2021</v>
      </c>
      <c r="J324" s="1" t="s">
        <v>25</v>
      </c>
      <c r="K324" s="1" t="s">
        <v>25</v>
      </c>
      <c r="L324">
        <v>8300000</v>
      </c>
      <c r="M324">
        <v>267742</v>
      </c>
      <c r="N324" s="1" t="s">
        <v>454</v>
      </c>
      <c r="O324" s="1" t="s">
        <v>25</v>
      </c>
      <c r="Q324" s="1" t="s">
        <v>454</v>
      </c>
      <c r="R324">
        <v>2021</v>
      </c>
      <c r="S324">
        <v>5</v>
      </c>
      <c r="T324" s="1" t="s">
        <v>29</v>
      </c>
      <c r="U324" s="1" t="s">
        <v>30</v>
      </c>
      <c r="V324" s="1" t="s">
        <v>454</v>
      </c>
    </row>
    <row r="325" spans="1:22" x14ac:dyDescent="0.3">
      <c r="A325" s="1" t="s">
        <v>31</v>
      </c>
      <c r="B325" s="1" t="s">
        <v>23</v>
      </c>
      <c r="C325" s="1" t="s">
        <v>52</v>
      </c>
      <c r="D325" s="1" t="s">
        <v>25</v>
      </c>
      <c r="E325">
        <v>61</v>
      </c>
      <c r="F325">
        <v>6</v>
      </c>
      <c r="G325">
        <v>3</v>
      </c>
      <c r="H325">
        <v>2004</v>
      </c>
      <c r="J325" s="1" t="s">
        <v>218</v>
      </c>
      <c r="K325" s="1" t="s">
        <v>108</v>
      </c>
      <c r="L325">
        <v>11590000</v>
      </c>
      <c r="M325">
        <v>190000</v>
      </c>
      <c r="N325" s="1" t="s">
        <v>454</v>
      </c>
      <c r="O325" s="1" t="s">
        <v>72</v>
      </c>
      <c r="P325">
        <v>10</v>
      </c>
      <c r="Q325" s="1" t="s">
        <v>453</v>
      </c>
      <c r="R325">
        <v>2004</v>
      </c>
      <c r="S325">
        <v>22</v>
      </c>
      <c r="T325" s="1" t="s">
        <v>39</v>
      </c>
      <c r="U325" s="1" t="s">
        <v>40</v>
      </c>
      <c r="V325" s="1" t="s">
        <v>454</v>
      </c>
    </row>
    <row r="326" spans="1:22" x14ac:dyDescent="0.3">
      <c r="A326" s="1" t="s">
        <v>31</v>
      </c>
      <c r="B326" s="1" t="s">
        <v>23</v>
      </c>
      <c r="C326" s="1" t="s">
        <v>33</v>
      </c>
      <c r="D326" s="1" t="s">
        <v>25</v>
      </c>
      <c r="E326">
        <v>36.799999999999997</v>
      </c>
      <c r="F326">
        <v>10</v>
      </c>
      <c r="G326">
        <v>8</v>
      </c>
      <c r="H326">
        <v>2003</v>
      </c>
      <c r="J326" s="1" t="s">
        <v>47</v>
      </c>
      <c r="K326" s="1" t="s">
        <v>48</v>
      </c>
      <c r="L326">
        <v>9400000</v>
      </c>
      <c r="M326">
        <v>255435</v>
      </c>
      <c r="N326" s="1" t="s">
        <v>454</v>
      </c>
      <c r="O326" s="1" t="s">
        <v>49</v>
      </c>
      <c r="P326">
        <v>31</v>
      </c>
      <c r="Q326" s="1" t="s">
        <v>453</v>
      </c>
      <c r="R326">
        <v>2003</v>
      </c>
      <c r="S326">
        <v>23</v>
      </c>
      <c r="T326" s="1" t="s">
        <v>39</v>
      </c>
      <c r="U326" s="1" t="s">
        <v>44</v>
      </c>
      <c r="V326" s="1" t="s">
        <v>454</v>
      </c>
    </row>
    <row r="327" spans="1:22" x14ac:dyDescent="0.3">
      <c r="A327" s="1" t="s">
        <v>31</v>
      </c>
      <c r="B327" s="1" t="s">
        <v>23</v>
      </c>
      <c r="C327" s="1" t="s">
        <v>63</v>
      </c>
      <c r="D327" s="1" t="s">
        <v>25</v>
      </c>
      <c r="E327">
        <v>32.9</v>
      </c>
      <c r="F327">
        <v>10</v>
      </c>
      <c r="G327">
        <v>9</v>
      </c>
      <c r="H327">
        <v>1992</v>
      </c>
      <c r="J327" s="1" t="s">
        <v>201</v>
      </c>
      <c r="K327" s="1" t="s">
        <v>119</v>
      </c>
      <c r="L327">
        <v>5999999</v>
      </c>
      <c r="M327">
        <v>182371</v>
      </c>
      <c r="N327" s="1" t="s">
        <v>454</v>
      </c>
      <c r="O327" s="1" t="s">
        <v>120</v>
      </c>
      <c r="P327">
        <v>15</v>
      </c>
      <c r="Q327" s="1" t="s">
        <v>453</v>
      </c>
      <c r="R327">
        <v>1992</v>
      </c>
      <c r="S327">
        <v>34</v>
      </c>
      <c r="T327" s="1" t="s">
        <v>60</v>
      </c>
      <c r="U327" s="1" t="s">
        <v>44</v>
      </c>
      <c r="V327" s="1" t="s">
        <v>454</v>
      </c>
    </row>
    <row r="328" spans="1:22" x14ac:dyDescent="0.3">
      <c r="A328" s="1" t="s">
        <v>31</v>
      </c>
      <c r="B328" s="1" t="s">
        <v>23</v>
      </c>
      <c r="C328" s="1" t="s">
        <v>25</v>
      </c>
      <c r="D328" s="1" t="s">
        <v>25</v>
      </c>
      <c r="E328">
        <v>47.2</v>
      </c>
      <c r="F328">
        <v>16</v>
      </c>
      <c r="G328">
        <v>2</v>
      </c>
      <c r="H328">
        <v>2011</v>
      </c>
      <c r="J328" s="1" t="s">
        <v>242</v>
      </c>
      <c r="K328" s="1" t="s">
        <v>37</v>
      </c>
      <c r="L328">
        <v>9300000</v>
      </c>
      <c r="M328">
        <v>197034</v>
      </c>
      <c r="N328" s="1" t="s">
        <v>454</v>
      </c>
      <c r="O328" s="1" t="s">
        <v>49</v>
      </c>
      <c r="P328">
        <v>20</v>
      </c>
      <c r="Q328" s="1" t="s">
        <v>453</v>
      </c>
      <c r="R328">
        <v>2011</v>
      </c>
      <c r="S328">
        <v>15</v>
      </c>
      <c r="T328" s="1" t="s">
        <v>142</v>
      </c>
      <c r="U328" s="1" t="s">
        <v>44</v>
      </c>
      <c r="V328" s="1" t="s">
        <v>454</v>
      </c>
    </row>
    <row r="329" spans="1:22" x14ac:dyDescent="0.3">
      <c r="A329" s="1" t="s">
        <v>31</v>
      </c>
      <c r="B329" s="1" t="s">
        <v>23</v>
      </c>
      <c r="C329" s="1" t="s">
        <v>33</v>
      </c>
      <c r="D329" s="1" t="s">
        <v>25</v>
      </c>
      <c r="E329">
        <v>43</v>
      </c>
      <c r="F329">
        <v>10</v>
      </c>
      <c r="G329">
        <v>8</v>
      </c>
      <c r="H329">
        <v>2017</v>
      </c>
      <c r="J329" s="1" t="s">
        <v>25</v>
      </c>
      <c r="K329" s="1" t="s">
        <v>25</v>
      </c>
      <c r="L329">
        <v>9999000</v>
      </c>
      <c r="M329">
        <v>232535</v>
      </c>
      <c r="N329" s="1" t="s">
        <v>454</v>
      </c>
      <c r="O329" s="1" t="s">
        <v>25</v>
      </c>
      <c r="Q329" s="1" t="s">
        <v>454</v>
      </c>
      <c r="R329">
        <v>2017</v>
      </c>
      <c r="S329">
        <v>9</v>
      </c>
      <c r="T329" s="1" t="s">
        <v>142</v>
      </c>
      <c r="U329" s="1" t="s">
        <v>44</v>
      </c>
      <c r="V329" s="1" t="s">
        <v>454</v>
      </c>
    </row>
    <row r="330" spans="1:22" x14ac:dyDescent="0.3">
      <c r="A330" s="1" t="s">
        <v>31</v>
      </c>
      <c r="B330" s="1" t="s">
        <v>23</v>
      </c>
      <c r="C330" s="1" t="s">
        <v>33</v>
      </c>
      <c r="D330" s="1" t="s">
        <v>25</v>
      </c>
      <c r="E330">
        <v>39.4</v>
      </c>
      <c r="F330">
        <v>10</v>
      </c>
      <c r="G330">
        <v>1</v>
      </c>
      <c r="H330">
        <v>2002</v>
      </c>
      <c r="J330" s="1" t="s">
        <v>59</v>
      </c>
      <c r="K330" s="1" t="s">
        <v>37</v>
      </c>
      <c r="L330">
        <v>7770000</v>
      </c>
      <c r="M330">
        <v>197208</v>
      </c>
      <c r="N330" s="1" t="s">
        <v>454</v>
      </c>
      <c r="O330" s="1" t="s">
        <v>49</v>
      </c>
      <c r="P330">
        <v>30</v>
      </c>
      <c r="Q330" s="1" t="s">
        <v>453</v>
      </c>
      <c r="R330">
        <v>2002</v>
      </c>
      <c r="S330">
        <v>24</v>
      </c>
      <c r="T330" s="1" t="s">
        <v>39</v>
      </c>
      <c r="U330" s="1" t="s">
        <v>44</v>
      </c>
      <c r="V330" s="1" t="s">
        <v>454</v>
      </c>
    </row>
    <row r="331" spans="1:22" x14ac:dyDescent="0.3">
      <c r="A331" s="1" t="s">
        <v>31</v>
      </c>
      <c r="B331" s="1" t="s">
        <v>23</v>
      </c>
      <c r="C331" s="1" t="s">
        <v>76</v>
      </c>
      <c r="D331" s="1" t="s">
        <v>25</v>
      </c>
      <c r="E331">
        <v>37.1</v>
      </c>
      <c r="F331">
        <v>6</v>
      </c>
      <c r="G331">
        <v>4</v>
      </c>
      <c r="H331">
        <v>2025</v>
      </c>
      <c r="J331" s="1" t="s">
        <v>231</v>
      </c>
      <c r="K331" s="1" t="s">
        <v>79</v>
      </c>
      <c r="L331">
        <v>12300000</v>
      </c>
      <c r="M331">
        <v>331536</v>
      </c>
      <c r="N331" s="1" t="s">
        <v>454</v>
      </c>
      <c r="O331" s="1" t="s">
        <v>80</v>
      </c>
      <c r="P331">
        <v>20</v>
      </c>
      <c r="Q331" s="1" t="s">
        <v>453</v>
      </c>
      <c r="R331">
        <v>2025</v>
      </c>
      <c r="S331">
        <v>1</v>
      </c>
      <c r="T331" s="1" t="s">
        <v>29</v>
      </c>
      <c r="U331" s="1" t="s">
        <v>40</v>
      </c>
      <c r="V331" s="1" t="s">
        <v>454</v>
      </c>
    </row>
    <row r="332" spans="1:22" x14ac:dyDescent="0.3">
      <c r="A332" s="1" t="s">
        <v>31</v>
      </c>
      <c r="B332" s="1" t="s">
        <v>23</v>
      </c>
      <c r="C332" s="1" t="s">
        <v>76</v>
      </c>
      <c r="D332" s="1" t="s">
        <v>25</v>
      </c>
      <c r="E332">
        <v>32</v>
      </c>
      <c r="F332">
        <v>9</v>
      </c>
      <c r="G332">
        <v>8</v>
      </c>
      <c r="H332">
        <v>1974</v>
      </c>
      <c r="J332" s="1" t="s">
        <v>243</v>
      </c>
      <c r="K332" s="1" t="s">
        <v>79</v>
      </c>
      <c r="L332">
        <v>10900000</v>
      </c>
      <c r="M332">
        <v>340625</v>
      </c>
      <c r="N332" s="1" t="s">
        <v>454</v>
      </c>
      <c r="O332" s="1" t="s">
        <v>80</v>
      </c>
      <c r="P332">
        <v>15</v>
      </c>
      <c r="Q332" s="1" t="s">
        <v>453</v>
      </c>
      <c r="R332">
        <v>1974</v>
      </c>
      <c r="S332">
        <v>52</v>
      </c>
      <c r="T332" s="1" t="s">
        <v>74</v>
      </c>
      <c r="U332" s="1" t="s">
        <v>40</v>
      </c>
      <c r="V332" s="1" t="s">
        <v>454</v>
      </c>
    </row>
    <row r="333" spans="1:22" x14ac:dyDescent="0.3">
      <c r="A333" s="1" t="s">
        <v>31</v>
      </c>
      <c r="B333" s="1" t="s">
        <v>23</v>
      </c>
      <c r="C333" s="1" t="s">
        <v>33</v>
      </c>
      <c r="D333" s="1" t="s">
        <v>25</v>
      </c>
      <c r="E333">
        <v>47.2</v>
      </c>
      <c r="F333">
        <v>10</v>
      </c>
      <c r="G333">
        <v>9</v>
      </c>
      <c r="H333">
        <v>2017</v>
      </c>
      <c r="J333" s="1" t="s">
        <v>25</v>
      </c>
      <c r="K333" s="1" t="s">
        <v>25</v>
      </c>
      <c r="L333">
        <v>9750000</v>
      </c>
      <c r="M333">
        <v>206568</v>
      </c>
      <c r="N333" s="1" t="s">
        <v>454</v>
      </c>
      <c r="O333" s="1" t="s">
        <v>25</v>
      </c>
      <c r="Q333" s="1" t="s">
        <v>454</v>
      </c>
      <c r="R333">
        <v>2017</v>
      </c>
      <c r="S333">
        <v>9</v>
      </c>
      <c r="T333" s="1" t="s">
        <v>142</v>
      </c>
      <c r="U333" s="1" t="s">
        <v>44</v>
      </c>
      <c r="V333" s="1" t="s">
        <v>454</v>
      </c>
    </row>
    <row r="334" spans="1:22" x14ac:dyDescent="0.3">
      <c r="A334" s="1" t="s">
        <v>31</v>
      </c>
      <c r="B334" s="1" t="s">
        <v>23</v>
      </c>
      <c r="C334" s="1" t="s">
        <v>24</v>
      </c>
      <c r="D334" s="1" t="s">
        <v>25</v>
      </c>
      <c r="E334">
        <v>47.8</v>
      </c>
      <c r="F334">
        <v>19</v>
      </c>
      <c r="G334">
        <v>10</v>
      </c>
      <c r="H334">
        <v>2014</v>
      </c>
      <c r="J334" s="1" t="s">
        <v>244</v>
      </c>
      <c r="K334" s="1" t="s">
        <v>96</v>
      </c>
      <c r="L334">
        <v>11000000</v>
      </c>
      <c r="M334">
        <v>230126</v>
      </c>
      <c r="N334" s="1" t="s">
        <v>454</v>
      </c>
      <c r="O334" s="1" t="s">
        <v>97</v>
      </c>
      <c r="P334">
        <v>10</v>
      </c>
      <c r="Q334" s="1" t="s">
        <v>453</v>
      </c>
      <c r="R334">
        <v>2014</v>
      </c>
      <c r="S334">
        <v>12</v>
      </c>
      <c r="T334" s="1" t="s">
        <v>142</v>
      </c>
      <c r="U334" s="1" t="s">
        <v>30</v>
      </c>
      <c r="V334" s="1" t="s">
        <v>454</v>
      </c>
    </row>
    <row r="335" spans="1:22" x14ac:dyDescent="0.3">
      <c r="A335" s="1" t="s">
        <v>31</v>
      </c>
      <c r="B335" s="1" t="s">
        <v>23</v>
      </c>
      <c r="C335" s="1" t="s">
        <v>33</v>
      </c>
      <c r="D335" s="1" t="s">
        <v>25</v>
      </c>
      <c r="E335">
        <v>28.7</v>
      </c>
      <c r="F335">
        <v>5</v>
      </c>
      <c r="G335">
        <v>5</v>
      </c>
      <c r="H335">
        <v>1971</v>
      </c>
      <c r="J335" s="1" t="s">
        <v>25</v>
      </c>
      <c r="K335" s="1" t="s">
        <v>25</v>
      </c>
      <c r="L335">
        <v>4500000</v>
      </c>
      <c r="M335">
        <v>156794</v>
      </c>
      <c r="N335" s="1" t="s">
        <v>454</v>
      </c>
      <c r="O335" s="1" t="s">
        <v>25</v>
      </c>
      <c r="Q335" s="1" t="s">
        <v>454</v>
      </c>
      <c r="R335">
        <v>1971</v>
      </c>
      <c r="S335">
        <v>55</v>
      </c>
      <c r="T335" s="1" t="s">
        <v>74</v>
      </c>
      <c r="U335" s="1" t="s">
        <v>75</v>
      </c>
      <c r="V335" s="1" t="s">
        <v>454</v>
      </c>
    </row>
    <row r="336" spans="1:22" x14ac:dyDescent="0.3">
      <c r="A336" s="1" t="s">
        <v>31</v>
      </c>
      <c r="B336" s="1" t="s">
        <v>23</v>
      </c>
      <c r="C336" s="1" t="s">
        <v>24</v>
      </c>
      <c r="D336" s="1" t="s">
        <v>25</v>
      </c>
      <c r="E336">
        <v>34</v>
      </c>
      <c r="F336">
        <v>9</v>
      </c>
      <c r="G336">
        <v>4</v>
      </c>
      <c r="H336">
        <v>1984</v>
      </c>
      <c r="J336" s="1" t="s">
        <v>221</v>
      </c>
      <c r="K336" s="1" t="s">
        <v>222</v>
      </c>
      <c r="L336">
        <v>7200000</v>
      </c>
      <c r="M336">
        <v>211765</v>
      </c>
      <c r="N336" s="1" t="s">
        <v>454</v>
      </c>
      <c r="O336" s="1" t="s">
        <v>49</v>
      </c>
      <c r="P336">
        <v>15</v>
      </c>
      <c r="Q336" s="1" t="s">
        <v>453</v>
      </c>
      <c r="R336">
        <v>1984</v>
      </c>
      <c r="S336">
        <v>42</v>
      </c>
      <c r="T336" s="1" t="s">
        <v>60</v>
      </c>
      <c r="U336" s="1" t="s">
        <v>40</v>
      </c>
      <c r="V336" s="1" t="s">
        <v>454</v>
      </c>
    </row>
    <row r="337" spans="1:22" x14ac:dyDescent="0.3">
      <c r="A337" s="1" t="s">
        <v>31</v>
      </c>
      <c r="B337" s="1" t="s">
        <v>23</v>
      </c>
      <c r="C337" s="1" t="s">
        <v>24</v>
      </c>
      <c r="D337" s="1" t="s">
        <v>25</v>
      </c>
      <c r="E337">
        <v>41.6</v>
      </c>
      <c r="F337">
        <v>19</v>
      </c>
      <c r="G337">
        <v>11</v>
      </c>
      <c r="H337">
        <v>2019</v>
      </c>
      <c r="J337" s="1" t="s">
        <v>47</v>
      </c>
      <c r="K337" s="1" t="s">
        <v>48</v>
      </c>
      <c r="L337">
        <v>10150000</v>
      </c>
      <c r="M337">
        <v>243990</v>
      </c>
      <c r="N337" s="1" t="s">
        <v>454</v>
      </c>
      <c r="O337" s="1" t="s">
        <v>49</v>
      </c>
      <c r="P337">
        <v>31</v>
      </c>
      <c r="Q337" s="1" t="s">
        <v>453</v>
      </c>
      <c r="R337">
        <v>2019</v>
      </c>
      <c r="S337">
        <v>7</v>
      </c>
      <c r="T337" s="1" t="s">
        <v>142</v>
      </c>
      <c r="U337" s="1" t="s">
        <v>30</v>
      </c>
      <c r="V337" s="1" t="s">
        <v>454</v>
      </c>
    </row>
    <row r="338" spans="1:22" x14ac:dyDescent="0.3">
      <c r="A338" s="1" t="s">
        <v>31</v>
      </c>
      <c r="B338" s="1" t="s">
        <v>23</v>
      </c>
      <c r="C338" s="1" t="s">
        <v>33</v>
      </c>
      <c r="D338" s="1" t="s">
        <v>25</v>
      </c>
      <c r="E338">
        <v>31.9</v>
      </c>
      <c r="F338">
        <v>5</v>
      </c>
      <c r="G338">
        <v>5</v>
      </c>
      <c r="H338">
        <v>1978</v>
      </c>
      <c r="J338" s="1" t="s">
        <v>241</v>
      </c>
      <c r="K338" s="1" t="s">
        <v>57</v>
      </c>
      <c r="L338">
        <v>6499000</v>
      </c>
      <c r="M338">
        <v>203730</v>
      </c>
      <c r="N338" s="1" t="s">
        <v>454</v>
      </c>
      <c r="O338" s="1" t="s">
        <v>58</v>
      </c>
      <c r="P338">
        <v>30</v>
      </c>
      <c r="Q338" s="1" t="s">
        <v>453</v>
      </c>
      <c r="R338">
        <v>1978</v>
      </c>
      <c r="S338">
        <v>48</v>
      </c>
      <c r="T338" s="1" t="s">
        <v>60</v>
      </c>
      <c r="U338" s="1" t="s">
        <v>75</v>
      </c>
      <c r="V338" s="1" t="s">
        <v>454</v>
      </c>
    </row>
    <row r="339" spans="1:22" x14ac:dyDescent="0.3">
      <c r="A339" s="1" t="s">
        <v>31</v>
      </c>
      <c r="B339" s="1" t="s">
        <v>23</v>
      </c>
      <c r="C339" s="1" t="s">
        <v>33</v>
      </c>
      <c r="D339" s="1" t="s">
        <v>25</v>
      </c>
      <c r="E339">
        <v>29</v>
      </c>
      <c r="F339">
        <v>5</v>
      </c>
      <c r="G339">
        <v>3</v>
      </c>
      <c r="H339">
        <v>1971</v>
      </c>
      <c r="J339" s="1" t="s">
        <v>25</v>
      </c>
      <c r="K339" s="1" t="s">
        <v>25</v>
      </c>
      <c r="L339">
        <v>4890000</v>
      </c>
      <c r="M339">
        <v>168621</v>
      </c>
      <c r="N339" s="1" t="s">
        <v>454</v>
      </c>
      <c r="O339" s="1" t="s">
        <v>25</v>
      </c>
      <c r="Q339" s="1" t="s">
        <v>454</v>
      </c>
      <c r="R339">
        <v>1971</v>
      </c>
      <c r="S339">
        <v>55</v>
      </c>
      <c r="T339" s="1" t="s">
        <v>74</v>
      </c>
      <c r="U339" s="1" t="s">
        <v>75</v>
      </c>
      <c r="V339" s="1" t="s">
        <v>454</v>
      </c>
    </row>
    <row r="340" spans="1:22" x14ac:dyDescent="0.3">
      <c r="A340" s="1" t="s">
        <v>31</v>
      </c>
      <c r="B340" s="1" t="s">
        <v>23</v>
      </c>
      <c r="C340" s="1" t="s">
        <v>84</v>
      </c>
      <c r="D340" s="1" t="s">
        <v>25</v>
      </c>
      <c r="E340">
        <v>29.7</v>
      </c>
      <c r="F340">
        <v>5</v>
      </c>
      <c r="G340">
        <v>5</v>
      </c>
      <c r="H340">
        <v>1974</v>
      </c>
      <c r="J340" s="1" t="s">
        <v>126</v>
      </c>
      <c r="K340" s="1" t="s">
        <v>71</v>
      </c>
      <c r="L340">
        <v>5400000</v>
      </c>
      <c r="M340">
        <v>181818</v>
      </c>
      <c r="N340" s="1" t="s">
        <v>454</v>
      </c>
      <c r="O340" s="1" t="s">
        <v>127</v>
      </c>
      <c r="P340">
        <v>20</v>
      </c>
      <c r="Q340" s="1" t="s">
        <v>453</v>
      </c>
      <c r="R340">
        <v>1974</v>
      </c>
      <c r="S340">
        <v>52</v>
      </c>
      <c r="T340" s="1" t="s">
        <v>74</v>
      </c>
      <c r="U340" s="1" t="s">
        <v>75</v>
      </c>
      <c r="V340" s="1" t="s">
        <v>454</v>
      </c>
    </row>
    <row r="341" spans="1:22" x14ac:dyDescent="0.3">
      <c r="A341" s="1" t="s">
        <v>31</v>
      </c>
      <c r="B341" s="1" t="s">
        <v>23</v>
      </c>
      <c r="C341" s="1" t="s">
        <v>33</v>
      </c>
      <c r="D341" s="1" t="s">
        <v>25</v>
      </c>
      <c r="E341">
        <v>37</v>
      </c>
      <c r="F341">
        <v>10</v>
      </c>
      <c r="G341">
        <v>8</v>
      </c>
      <c r="H341">
        <v>2018</v>
      </c>
      <c r="J341" s="1" t="s">
        <v>25</v>
      </c>
      <c r="K341" s="1" t="s">
        <v>25</v>
      </c>
      <c r="L341">
        <v>8888000</v>
      </c>
      <c r="M341">
        <v>240216</v>
      </c>
      <c r="N341" s="1" t="s">
        <v>454</v>
      </c>
      <c r="O341" s="1" t="s">
        <v>25</v>
      </c>
      <c r="Q341" s="1" t="s">
        <v>454</v>
      </c>
      <c r="R341">
        <v>2018</v>
      </c>
      <c r="S341">
        <v>8</v>
      </c>
      <c r="T341" s="1" t="s">
        <v>142</v>
      </c>
      <c r="U341" s="1" t="s">
        <v>44</v>
      </c>
      <c r="V341" s="1" t="s">
        <v>454</v>
      </c>
    </row>
    <row r="342" spans="1:22" x14ac:dyDescent="0.3">
      <c r="A342" s="1" t="s">
        <v>31</v>
      </c>
      <c r="B342" s="1" t="s">
        <v>23</v>
      </c>
      <c r="C342" s="1" t="s">
        <v>24</v>
      </c>
      <c r="D342" s="1" t="s">
        <v>25</v>
      </c>
      <c r="E342">
        <v>35.9</v>
      </c>
      <c r="F342">
        <v>14</v>
      </c>
      <c r="G342">
        <v>12</v>
      </c>
      <c r="H342">
        <v>1991</v>
      </c>
      <c r="J342" s="1" t="s">
        <v>62</v>
      </c>
      <c r="K342" s="1" t="s">
        <v>57</v>
      </c>
      <c r="L342">
        <v>9290000</v>
      </c>
      <c r="M342">
        <v>258774</v>
      </c>
      <c r="N342" s="1" t="s">
        <v>454</v>
      </c>
      <c r="O342" s="1" t="s">
        <v>58</v>
      </c>
      <c r="P342">
        <v>15</v>
      </c>
      <c r="Q342" s="1" t="s">
        <v>453</v>
      </c>
      <c r="R342">
        <v>1991</v>
      </c>
      <c r="S342">
        <v>35</v>
      </c>
      <c r="T342" s="1" t="s">
        <v>60</v>
      </c>
      <c r="U342" s="1" t="s">
        <v>44</v>
      </c>
      <c r="V342" s="1" t="s">
        <v>454</v>
      </c>
    </row>
    <row r="343" spans="1:22" x14ac:dyDescent="0.3">
      <c r="A343" s="1" t="s">
        <v>31</v>
      </c>
      <c r="B343" s="1" t="s">
        <v>23</v>
      </c>
      <c r="C343" s="1" t="s">
        <v>33</v>
      </c>
      <c r="D343" s="1" t="s">
        <v>25</v>
      </c>
      <c r="E343">
        <v>44.5</v>
      </c>
      <c r="F343">
        <v>10</v>
      </c>
      <c r="G343">
        <v>8</v>
      </c>
      <c r="H343">
        <v>2004</v>
      </c>
      <c r="J343" s="1" t="s">
        <v>25</v>
      </c>
      <c r="K343" s="1" t="s">
        <v>25</v>
      </c>
      <c r="L343">
        <v>9000000</v>
      </c>
      <c r="M343">
        <v>202247</v>
      </c>
      <c r="N343" s="1" t="s">
        <v>454</v>
      </c>
      <c r="O343" s="1" t="s">
        <v>25</v>
      </c>
      <c r="Q343" s="1" t="s">
        <v>454</v>
      </c>
      <c r="R343">
        <v>2004</v>
      </c>
      <c r="S343">
        <v>22</v>
      </c>
      <c r="T343" s="1" t="s">
        <v>39</v>
      </c>
      <c r="U343" s="1" t="s">
        <v>44</v>
      </c>
      <c r="V343" s="1" t="s">
        <v>454</v>
      </c>
    </row>
    <row r="344" spans="1:22" x14ac:dyDescent="0.3">
      <c r="A344" s="1" t="s">
        <v>31</v>
      </c>
      <c r="B344" s="1" t="s">
        <v>23</v>
      </c>
      <c r="C344" s="1" t="s">
        <v>33</v>
      </c>
      <c r="D344" s="1" t="s">
        <v>25</v>
      </c>
      <c r="E344">
        <v>43</v>
      </c>
      <c r="F344">
        <v>16</v>
      </c>
      <c r="G344">
        <v>10</v>
      </c>
      <c r="H344">
        <v>2004</v>
      </c>
      <c r="J344" s="1" t="s">
        <v>25</v>
      </c>
      <c r="K344" s="1" t="s">
        <v>25</v>
      </c>
      <c r="L344">
        <v>8199000</v>
      </c>
      <c r="M344">
        <v>190674</v>
      </c>
      <c r="N344" s="1" t="s">
        <v>454</v>
      </c>
      <c r="O344" s="1" t="s">
        <v>25</v>
      </c>
      <c r="Q344" s="1" t="s">
        <v>454</v>
      </c>
      <c r="R344">
        <v>2004</v>
      </c>
      <c r="S344">
        <v>22</v>
      </c>
      <c r="T344" s="1" t="s">
        <v>39</v>
      </c>
      <c r="U344" s="1" t="s">
        <v>44</v>
      </c>
      <c r="V344" s="1" t="s">
        <v>454</v>
      </c>
    </row>
    <row r="345" spans="1:22" x14ac:dyDescent="0.3">
      <c r="A345" s="1" t="s">
        <v>31</v>
      </c>
      <c r="B345" s="1" t="s">
        <v>23</v>
      </c>
      <c r="C345" s="1" t="s">
        <v>33</v>
      </c>
      <c r="D345" s="1" t="s">
        <v>25</v>
      </c>
      <c r="E345">
        <v>41.2</v>
      </c>
      <c r="F345">
        <v>10</v>
      </c>
      <c r="G345">
        <v>3</v>
      </c>
      <c r="H345">
        <v>2012</v>
      </c>
      <c r="J345" s="1" t="s">
        <v>59</v>
      </c>
      <c r="K345" s="1" t="s">
        <v>37</v>
      </c>
      <c r="L345">
        <v>8700000</v>
      </c>
      <c r="M345">
        <v>211165</v>
      </c>
      <c r="N345" s="1" t="s">
        <v>454</v>
      </c>
      <c r="O345" s="1" t="s">
        <v>49</v>
      </c>
      <c r="P345">
        <v>30</v>
      </c>
      <c r="Q345" s="1" t="s">
        <v>453</v>
      </c>
      <c r="R345">
        <v>2012</v>
      </c>
      <c r="S345">
        <v>14</v>
      </c>
      <c r="T345" s="1" t="s">
        <v>142</v>
      </c>
      <c r="U345" s="1" t="s">
        <v>44</v>
      </c>
      <c r="V345" s="1" t="s">
        <v>454</v>
      </c>
    </row>
    <row r="346" spans="1:22" x14ac:dyDescent="0.3">
      <c r="A346" s="1" t="s">
        <v>31</v>
      </c>
      <c r="B346" s="1" t="s">
        <v>23</v>
      </c>
      <c r="C346" s="1" t="s">
        <v>63</v>
      </c>
      <c r="D346" s="1" t="s">
        <v>25</v>
      </c>
      <c r="E346">
        <v>34.4</v>
      </c>
      <c r="F346">
        <v>9</v>
      </c>
      <c r="G346">
        <v>7</v>
      </c>
      <c r="H346">
        <v>1976</v>
      </c>
      <c r="J346" s="1" t="s">
        <v>118</v>
      </c>
      <c r="K346" s="1" t="s">
        <v>119</v>
      </c>
      <c r="L346">
        <v>5500000</v>
      </c>
      <c r="M346">
        <v>159884</v>
      </c>
      <c r="N346" s="1" t="s">
        <v>454</v>
      </c>
      <c r="O346" s="1" t="s">
        <v>120</v>
      </c>
      <c r="P346">
        <v>20</v>
      </c>
      <c r="Q346" s="1" t="s">
        <v>453</v>
      </c>
      <c r="R346">
        <v>1976</v>
      </c>
      <c r="S346">
        <v>50</v>
      </c>
      <c r="T346" s="1" t="s">
        <v>60</v>
      </c>
      <c r="U346" s="1" t="s">
        <v>40</v>
      </c>
      <c r="V346" s="1" t="s">
        <v>454</v>
      </c>
    </row>
    <row r="347" spans="1:22" x14ac:dyDescent="0.3">
      <c r="A347" s="1" t="s">
        <v>31</v>
      </c>
      <c r="B347" s="1" t="s">
        <v>32</v>
      </c>
      <c r="C347" s="1" t="s">
        <v>24</v>
      </c>
      <c r="D347" s="1" t="s">
        <v>46</v>
      </c>
      <c r="E347">
        <v>34.700000000000003</v>
      </c>
      <c r="F347">
        <v>17</v>
      </c>
      <c r="G347">
        <v>15</v>
      </c>
      <c r="I347">
        <v>2027</v>
      </c>
      <c r="J347" s="1" t="s">
        <v>47</v>
      </c>
      <c r="K347" s="1" t="s">
        <v>48</v>
      </c>
      <c r="L347">
        <v>8400000</v>
      </c>
      <c r="M347">
        <v>242075</v>
      </c>
      <c r="N347" s="1" t="s">
        <v>453</v>
      </c>
      <c r="O347" s="1" t="s">
        <v>49</v>
      </c>
      <c r="P347">
        <v>31</v>
      </c>
      <c r="Q347" s="1" t="s">
        <v>453</v>
      </c>
      <c r="R347">
        <v>2027</v>
      </c>
      <c r="S347">
        <v>-1</v>
      </c>
      <c r="T347" s="1" t="s">
        <v>35</v>
      </c>
      <c r="U347" s="1" t="s">
        <v>30</v>
      </c>
      <c r="V347" s="1" t="s">
        <v>454</v>
      </c>
    </row>
    <row r="348" spans="1:22" x14ac:dyDescent="0.3">
      <c r="A348" s="1" t="s">
        <v>31</v>
      </c>
      <c r="B348" s="1" t="s">
        <v>23</v>
      </c>
      <c r="C348" s="1" t="s">
        <v>68</v>
      </c>
      <c r="D348" s="1" t="s">
        <v>25</v>
      </c>
      <c r="E348">
        <v>32.9</v>
      </c>
      <c r="F348">
        <v>5</v>
      </c>
      <c r="G348">
        <v>5</v>
      </c>
      <c r="H348">
        <v>1968</v>
      </c>
      <c r="J348" s="1" t="s">
        <v>143</v>
      </c>
      <c r="K348" s="1" t="s">
        <v>71</v>
      </c>
      <c r="L348">
        <v>6900000</v>
      </c>
      <c r="M348">
        <v>209726</v>
      </c>
      <c r="N348" s="1" t="s">
        <v>454</v>
      </c>
      <c r="O348" s="1" t="s">
        <v>67</v>
      </c>
      <c r="P348">
        <v>30</v>
      </c>
      <c r="Q348" s="1" t="s">
        <v>453</v>
      </c>
      <c r="R348">
        <v>1968</v>
      </c>
      <c r="S348">
        <v>58</v>
      </c>
      <c r="T348" s="1" t="s">
        <v>74</v>
      </c>
      <c r="U348" s="1" t="s">
        <v>75</v>
      </c>
      <c r="V348" s="1" t="s">
        <v>454</v>
      </c>
    </row>
    <row r="349" spans="1:22" x14ac:dyDescent="0.3">
      <c r="A349" s="1" t="s">
        <v>31</v>
      </c>
      <c r="B349" s="1" t="s">
        <v>23</v>
      </c>
      <c r="C349" s="1" t="s">
        <v>33</v>
      </c>
      <c r="D349" s="1" t="s">
        <v>25</v>
      </c>
      <c r="E349">
        <v>32.1</v>
      </c>
      <c r="F349">
        <v>9</v>
      </c>
      <c r="G349">
        <v>2</v>
      </c>
      <c r="H349">
        <v>1999</v>
      </c>
      <c r="J349" s="1" t="s">
        <v>47</v>
      </c>
      <c r="K349" s="1" t="s">
        <v>48</v>
      </c>
      <c r="L349">
        <v>6600000</v>
      </c>
      <c r="M349">
        <v>205607</v>
      </c>
      <c r="N349" s="1" t="s">
        <v>454</v>
      </c>
      <c r="O349" s="1" t="s">
        <v>49</v>
      </c>
      <c r="P349">
        <v>31</v>
      </c>
      <c r="Q349" s="1" t="s">
        <v>453</v>
      </c>
      <c r="R349">
        <v>1999</v>
      </c>
      <c r="S349">
        <v>27</v>
      </c>
      <c r="T349" s="1" t="s">
        <v>39</v>
      </c>
      <c r="U349" s="1" t="s">
        <v>40</v>
      </c>
      <c r="V349" s="1" t="s">
        <v>454</v>
      </c>
    </row>
    <row r="350" spans="1:22" x14ac:dyDescent="0.3">
      <c r="A350" s="1" t="s">
        <v>31</v>
      </c>
      <c r="B350" s="1" t="s">
        <v>23</v>
      </c>
      <c r="C350" s="1" t="s">
        <v>68</v>
      </c>
      <c r="D350" s="1" t="s">
        <v>25</v>
      </c>
      <c r="E350">
        <v>45.8</v>
      </c>
      <c r="F350">
        <v>10</v>
      </c>
      <c r="G350">
        <v>8</v>
      </c>
      <c r="H350">
        <v>2021</v>
      </c>
      <c r="J350" s="1" t="s">
        <v>245</v>
      </c>
      <c r="K350" s="1" t="s">
        <v>246</v>
      </c>
      <c r="L350">
        <v>9990000</v>
      </c>
      <c r="M350">
        <v>218122</v>
      </c>
      <c r="N350" s="1" t="s">
        <v>454</v>
      </c>
      <c r="O350" s="1" t="s">
        <v>72</v>
      </c>
      <c r="P350">
        <v>31</v>
      </c>
      <c r="Q350" s="1" t="s">
        <v>453</v>
      </c>
      <c r="R350">
        <v>2021</v>
      </c>
      <c r="S350">
        <v>5</v>
      </c>
      <c r="T350" s="1" t="s">
        <v>29</v>
      </c>
      <c r="U350" s="1" t="s">
        <v>44</v>
      </c>
      <c r="V350" s="1" t="s">
        <v>454</v>
      </c>
    </row>
    <row r="351" spans="1:22" x14ac:dyDescent="0.3">
      <c r="A351" s="1" t="s">
        <v>31</v>
      </c>
      <c r="B351" s="1" t="s">
        <v>23</v>
      </c>
      <c r="C351" s="1" t="s">
        <v>68</v>
      </c>
      <c r="D351" s="1" t="s">
        <v>25</v>
      </c>
      <c r="E351">
        <v>33</v>
      </c>
      <c r="F351">
        <v>10</v>
      </c>
      <c r="G351">
        <v>6</v>
      </c>
      <c r="H351">
        <v>2002</v>
      </c>
      <c r="J351" s="1" t="s">
        <v>247</v>
      </c>
      <c r="K351" s="1" t="s">
        <v>71</v>
      </c>
      <c r="L351">
        <v>8500000</v>
      </c>
      <c r="M351">
        <v>257576</v>
      </c>
      <c r="N351" s="1" t="s">
        <v>454</v>
      </c>
      <c r="O351" s="1" t="s">
        <v>72</v>
      </c>
      <c r="P351">
        <v>30</v>
      </c>
      <c r="Q351" s="1" t="s">
        <v>453</v>
      </c>
      <c r="R351">
        <v>2002</v>
      </c>
      <c r="S351">
        <v>24</v>
      </c>
      <c r="T351" s="1" t="s">
        <v>39</v>
      </c>
      <c r="U351" s="1" t="s">
        <v>44</v>
      </c>
      <c r="V351" s="1" t="s">
        <v>454</v>
      </c>
    </row>
    <row r="352" spans="1:22" x14ac:dyDescent="0.3">
      <c r="A352" s="1" t="s">
        <v>31</v>
      </c>
      <c r="B352" s="1" t="s">
        <v>23</v>
      </c>
      <c r="C352" s="1" t="s">
        <v>84</v>
      </c>
      <c r="D352" s="1" t="s">
        <v>25</v>
      </c>
      <c r="E352">
        <v>30.9</v>
      </c>
      <c r="F352">
        <v>5</v>
      </c>
      <c r="G352">
        <v>5</v>
      </c>
      <c r="H352">
        <v>1974</v>
      </c>
      <c r="J352" s="1" t="s">
        <v>161</v>
      </c>
      <c r="K352" s="1" t="s">
        <v>119</v>
      </c>
      <c r="L352">
        <v>3900000</v>
      </c>
      <c r="M352">
        <v>126214</v>
      </c>
      <c r="N352" s="1" t="s">
        <v>454</v>
      </c>
      <c r="O352" s="1" t="s">
        <v>120</v>
      </c>
      <c r="P352">
        <v>31</v>
      </c>
      <c r="Q352" s="1" t="s">
        <v>453</v>
      </c>
      <c r="R352">
        <v>1974</v>
      </c>
      <c r="S352">
        <v>52</v>
      </c>
      <c r="T352" s="1" t="s">
        <v>74</v>
      </c>
      <c r="U352" s="1" t="s">
        <v>75</v>
      </c>
      <c r="V352" s="1" t="s">
        <v>454</v>
      </c>
    </row>
    <row r="353" spans="1:22" x14ac:dyDescent="0.3">
      <c r="A353" s="1" t="s">
        <v>31</v>
      </c>
      <c r="B353" s="1" t="s">
        <v>23</v>
      </c>
      <c r="C353" s="1" t="s">
        <v>52</v>
      </c>
      <c r="D353" s="1" t="s">
        <v>25</v>
      </c>
      <c r="E353">
        <v>38.200000000000003</v>
      </c>
      <c r="F353">
        <v>18</v>
      </c>
      <c r="G353">
        <v>15</v>
      </c>
      <c r="H353">
        <v>2019</v>
      </c>
      <c r="J353" s="1" t="s">
        <v>25</v>
      </c>
      <c r="K353" s="1" t="s">
        <v>25</v>
      </c>
      <c r="L353">
        <v>5950000</v>
      </c>
      <c r="M353">
        <v>155759</v>
      </c>
      <c r="N353" s="1" t="s">
        <v>454</v>
      </c>
      <c r="O353" s="1" t="s">
        <v>25</v>
      </c>
      <c r="Q353" s="1" t="s">
        <v>454</v>
      </c>
      <c r="R353">
        <v>2019</v>
      </c>
      <c r="S353">
        <v>7</v>
      </c>
      <c r="T353" s="1" t="s">
        <v>142</v>
      </c>
      <c r="U353" s="1" t="s">
        <v>30</v>
      </c>
      <c r="V353" s="1" t="s">
        <v>454</v>
      </c>
    </row>
    <row r="354" spans="1:22" x14ac:dyDescent="0.3">
      <c r="A354" s="1" t="s">
        <v>31</v>
      </c>
      <c r="B354" s="1" t="s">
        <v>23</v>
      </c>
      <c r="C354" s="1" t="s">
        <v>52</v>
      </c>
      <c r="D354" s="1" t="s">
        <v>25</v>
      </c>
      <c r="E354">
        <v>38.5</v>
      </c>
      <c r="F354">
        <v>24</v>
      </c>
      <c r="G354">
        <v>3</v>
      </c>
      <c r="H354">
        <v>2025</v>
      </c>
      <c r="J354" s="1" t="s">
        <v>146</v>
      </c>
      <c r="K354" s="1" t="s">
        <v>108</v>
      </c>
      <c r="L354">
        <v>13498000</v>
      </c>
      <c r="M354">
        <v>350597</v>
      </c>
      <c r="N354" s="1" t="s">
        <v>454</v>
      </c>
      <c r="O354" s="1" t="s">
        <v>72</v>
      </c>
      <c r="P354">
        <v>20</v>
      </c>
      <c r="Q354" s="1" t="s">
        <v>453</v>
      </c>
      <c r="R354">
        <v>2025</v>
      </c>
      <c r="S354">
        <v>1</v>
      </c>
      <c r="T354" s="1" t="s">
        <v>29</v>
      </c>
      <c r="U354" s="1" t="s">
        <v>30</v>
      </c>
      <c r="V354" s="1" t="s">
        <v>454</v>
      </c>
    </row>
    <row r="355" spans="1:22" x14ac:dyDescent="0.3">
      <c r="A355" s="1" t="s">
        <v>31</v>
      </c>
      <c r="B355" s="1" t="s">
        <v>23</v>
      </c>
      <c r="C355" s="1" t="s">
        <v>33</v>
      </c>
      <c r="D355" s="1" t="s">
        <v>25</v>
      </c>
      <c r="E355">
        <v>31.8</v>
      </c>
      <c r="F355">
        <v>9</v>
      </c>
      <c r="G355">
        <v>6</v>
      </c>
      <c r="H355">
        <v>1997</v>
      </c>
      <c r="J355" s="1" t="s">
        <v>248</v>
      </c>
      <c r="K355" s="1" t="s">
        <v>249</v>
      </c>
      <c r="L355">
        <v>7600000</v>
      </c>
      <c r="M355">
        <v>238994</v>
      </c>
      <c r="N355" s="1" t="s">
        <v>454</v>
      </c>
      <c r="O355" s="1" t="s">
        <v>49</v>
      </c>
      <c r="P355">
        <v>31</v>
      </c>
      <c r="Q355" s="1" t="s">
        <v>453</v>
      </c>
      <c r="R355">
        <v>1997</v>
      </c>
      <c r="S355">
        <v>29</v>
      </c>
      <c r="T355" s="1" t="s">
        <v>39</v>
      </c>
      <c r="U355" s="1" t="s">
        <v>40</v>
      </c>
      <c r="V355" s="1" t="s">
        <v>454</v>
      </c>
    </row>
    <row r="356" spans="1:22" x14ac:dyDescent="0.3">
      <c r="A356" s="1" t="s">
        <v>31</v>
      </c>
      <c r="B356" s="1" t="s">
        <v>23</v>
      </c>
      <c r="C356" s="1" t="s">
        <v>68</v>
      </c>
      <c r="D356" s="1" t="s">
        <v>25</v>
      </c>
      <c r="E356">
        <v>38.1</v>
      </c>
      <c r="F356">
        <v>9</v>
      </c>
      <c r="G356">
        <v>8</v>
      </c>
      <c r="H356">
        <v>1990</v>
      </c>
      <c r="J356" s="1" t="s">
        <v>250</v>
      </c>
      <c r="K356" s="1" t="s">
        <v>156</v>
      </c>
      <c r="L356">
        <v>5950000</v>
      </c>
      <c r="M356">
        <v>156168</v>
      </c>
      <c r="N356" s="1" t="s">
        <v>454</v>
      </c>
      <c r="O356" s="1" t="s">
        <v>67</v>
      </c>
      <c r="P356">
        <v>31</v>
      </c>
      <c r="Q356" s="1" t="s">
        <v>453</v>
      </c>
      <c r="R356">
        <v>1990</v>
      </c>
      <c r="S356">
        <v>36</v>
      </c>
      <c r="T356" s="1" t="s">
        <v>60</v>
      </c>
      <c r="U356" s="1" t="s">
        <v>40</v>
      </c>
      <c r="V356" s="1" t="s">
        <v>454</v>
      </c>
    </row>
    <row r="357" spans="1:22" x14ac:dyDescent="0.3">
      <c r="A357" s="1" t="s">
        <v>31</v>
      </c>
      <c r="B357" s="1" t="s">
        <v>23</v>
      </c>
      <c r="C357" s="1" t="s">
        <v>63</v>
      </c>
      <c r="D357" s="1" t="s">
        <v>25</v>
      </c>
      <c r="E357">
        <v>35</v>
      </c>
      <c r="F357">
        <v>12</v>
      </c>
      <c r="G357">
        <v>4</v>
      </c>
      <c r="H357">
        <v>2016</v>
      </c>
      <c r="J357" s="1" t="s">
        <v>176</v>
      </c>
      <c r="K357" s="1" t="s">
        <v>119</v>
      </c>
      <c r="L357">
        <v>7680000</v>
      </c>
      <c r="M357">
        <v>219429</v>
      </c>
      <c r="N357" s="1" t="s">
        <v>454</v>
      </c>
      <c r="O357" s="1" t="s">
        <v>120</v>
      </c>
      <c r="P357">
        <v>10</v>
      </c>
      <c r="Q357" s="1" t="s">
        <v>453</v>
      </c>
      <c r="R357">
        <v>2016</v>
      </c>
      <c r="S357">
        <v>10</v>
      </c>
      <c r="T357" s="1" t="s">
        <v>142</v>
      </c>
      <c r="U357" s="1" t="s">
        <v>44</v>
      </c>
      <c r="V357" s="1" t="s">
        <v>454</v>
      </c>
    </row>
    <row r="358" spans="1:22" x14ac:dyDescent="0.3">
      <c r="A358" s="1" t="s">
        <v>22</v>
      </c>
      <c r="B358" s="1" t="s">
        <v>23</v>
      </c>
      <c r="C358" s="1" t="s">
        <v>84</v>
      </c>
      <c r="D358" s="1" t="s">
        <v>25</v>
      </c>
      <c r="E358">
        <v>14</v>
      </c>
      <c r="F358">
        <v>9</v>
      </c>
      <c r="G358">
        <v>6</v>
      </c>
      <c r="H358">
        <v>1980</v>
      </c>
      <c r="J358" s="1" t="s">
        <v>143</v>
      </c>
      <c r="K358" s="1" t="s">
        <v>71</v>
      </c>
      <c r="L358">
        <v>3225000</v>
      </c>
      <c r="M358">
        <v>230357</v>
      </c>
      <c r="N358" s="1" t="s">
        <v>454</v>
      </c>
      <c r="O358" s="1" t="s">
        <v>67</v>
      </c>
      <c r="P358">
        <v>30</v>
      </c>
      <c r="Q358" s="1" t="s">
        <v>453</v>
      </c>
      <c r="R358">
        <v>1980</v>
      </c>
      <c r="S358">
        <v>46</v>
      </c>
      <c r="T358" s="1" t="s">
        <v>60</v>
      </c>
      <c r="U358" s="1" t="s">
        <v>40</v>
      </c>
      <c r="V358" s="1" t="s">
        <v>454</v>
      </c>
    </row>
    <row r="359" spans="1:22" x14ac:dyDescent="0.3">
      <c r="A359" s="1" t="s">
        <v>31</v>
      </c>
      <c r="B359" s="1" t="s">
        <v>23</v>
      </c>
      <c r="C359" s="1" t="s">
        <v>33</v>
      </c>
      <c r="D359" s="1" t="s">
        <v>25</v>
      </c>
      <c r="E359">
        <v>34.200000000000003</v>
      </c>
      <c r="F359">
        <v>11</v>
      </c>
      <c r="G359">
        <v>10</v>
      </c>
      <c r="H359">
        <v>2017</v>
      </c>
      <c r="J359" s="1" t="s">
        <v>172</v>
      </c>
      <c r="K359" s="1" t="s">
        <v>43</v>
      </c>
      <c r="L359">
        <v>9500000</v>
      </c>
      <c r="M359">
        <v>277778</v>
      </c>
      <c r="N359" s="1" t="s">
        <v>454</v>
      </c>
      <c r="O359" s="1" t="s">
        <v>38</v>
      </c>
      <c r="P359">
        <v>15</v>
      </c>
      <c r="Q359" s="1" t="s">
        <v>453</v>
      </c>
      <c r="R359">
        <v>2017</v>
      </c>
      <c r="S359">
        <v>9</v>
      </c>
      <c r="T359" s="1" t="s">
        <v>142</v>
      </c>
      <c r="U359" s="1" t="s">
        <v>44</v>
      </c>
      <c r="V359" s="1" t="s">
        <v>454</v>
      </c>
    </row>
    <row r="360" spans="1:22" x14ac:dyDescent="0.3">
      <c r="A360" s="1" t="s">
        <v>22</v>
      </c>
      <c r="B360" s="1" t="s">
        <v>23</v>
      </c>
      <c r="C360" s="1" t="s">
        <v>33</v>
      </c>
      <c r="D360" s="1" t="s">
        <v>25</v>
      </c>
      <c r="E360">
        <v>29</v>
      </c>
      <c r="F360">
        <v>24</v>
      </c>
      <c r="G360">
        <v>13</v>
      </c>
      <c r="H360">
        <v>2019</v>
      </c>
      <c r="J360" s="1" t="s">
        <v>205</v>
      </c>
      <c r="K360" s="1" t="s">
        <v>96</v>
      </c>
      <c r="L360">
        <v>8500000</v>
      </c>
      <c r="M360">
        <v>293103</v>
      </c>
      <c r="N360" s="1" t="s">
        <v>454</v>
      </c>
      <c r="O360" s="1" t="s">
        <v>97</v>
      </c>
      <c r="P360">
        <v>10</v>
      </c>
      <c r="Q360" s="1" t="s">
        <v>453</v>
      </c>
      <c r="R360">
        <v>2019</v>
      </c>
      <c r="S360">
        <v>7</v>
      </c>
      <c r="T360" s="1" t="s">
        <v>142</v>
      </c>
      <c r="U360" s="1" t="s">
        <v>30</v>
      </c>
      <c r="V360" s="1" t="s">
        <v>454</v>
      </c>
    </row>
    <row r="361" spans="1:22" x14ac:dyDescent="0.3">
      <c r="A361" s="1" t="s">
        <v>31</v>
      </c>
      <c r="B361" s="1" t="s">
        <v>23</v>
      </c>
      <c r="C361" s="1" t="s">
        <v>24</v>
      </c>
      <c r="D361" s="1" t="s">
        <v>25</v>
      </c>
      <c r="E361">
        <v>43.6</v>
      </c>
      <c r="F361">
        <v>10</v>
      </c>
      <c r="G361">
        <v>9</v>
      </c>
      <c r="H361">
        <v>2014</v>
      </c>
      <c r="J361" s="1" t="s">
        <v>251</v>
      </c>
      <c r="K361" s="1" t="s">
        <v>48</v>
      </c>
      <c r="L361">
        <v>9290000</v>
      </c>
      <c r="M361">
        <v>213073</v>
      </c>
      <c r="N361" s="1" t="s">
        <v>454</v>
      </c>
      <c r="O361" s="1" t="s">
        <v>49</v>
      </c>
      <c r="P361">
        <v>30</v>
      </c>
      <c r="Q361" s="1" t="s">
        <v>453</v>
      </c>
      <c r="R361">
        <v>2014</v>
      </c>
      <c r="S361">
        <v>12</v>
      </c>
      <c r="T361" s="1" t="s">
        <v>142</v>
      </c>
      <c r="U361" s="1" t="s">
        <v>44</v>
      </c>
      <c r="V361" s="1" t="s">
        <v>454</v>
      </c>
    </row>
    <row r="362" spans="1:22" x14ac:dyDescent="0.3">
      <c r="A362" s="1" t="s">
        <v>31</v>
      </c>
      <c r="B362" s="1" t="s">
        <v>23</v>
      </c>
      <c r="C362" s="1" t="s">
        <v>68</v>
      </c>
      <c r="D362" s="1" t="s">
        <v>25</v>
      </c>
      <c r="E362">
        <v>36.9</v>
      </c>
      <c r="F362">
        <v>9</v>
      </c>
      <c r="G362">
        <v>8</v>
      </c>
      <c r="H362">
        <v>1995</v>
      </c>
      <c r="J362" s="1" t="s">
        <v>136</v>
      </c>
      <c r="K362" s="1" t="s">
        <v>71</v>
      </c>
      <c r="L362">
        <v>7290000</v>
      </c>
      <c r="M362">
        <v>197561</v>
      </c>
      <c r="N362" s="1" t="s">
        <v>454</v>
      </c>
      <c r="O362" s="1" t="s">
        <v>67</v>
      </c>
      <c r="P362">
        <v>31</v>
      </c>
      <c r="Q362" s="1" t="s">
        <v>453</v>
      </c>
      <c r="R362">
        <v>1995</v>
      </c>
      <c r="S362">
        <v>31</v>
      </c>
      <c r="T362" s="1" t="s">
        <v>60</v>
      </c>
      <c r="U362" s="1" t="s">
        <v>40</v>
      </c>
      <c r="V362" s="1" t="s">
        <v>454</v>
      </c>
    </row>
    <row r="363" spans="1:22" x14ac:dyDescent="0.3">
      <c r="A363" s="1" t="s">
        <v>22</v>
      </c>
      <c r="B363" s="1" t="s">
        <v>23</v>
      </c>
      <c r="C363" s="1" t="s">
        <v>68</v>
      </c>
      <c r="D363" s="1" t="s">
        <v>25</v>
      </c>
      <c r="E363">
        <v>13.5</v>
      </c>
      <c r="F363">
        <v>5</v>
      </c>
      <c r="G363">
        <v>5</v>
      </c>
      <c r="H363">
        <v>1959</v>
      </c>
      <c r="J363" s="1" t="s">
        <v>252</v>
      </c>
      <c r="K363" s="1" t="s">
        <v>86</v>
      </c>
      <c r="L363">
        <v>3100000</v>
      </c>
      <c r="M363">
        <v>229630</v>
      </c>
      <c r="N363" s="1" t="s">
        <v>454</v>
      </c>
      <c r="O363" s="1" t="s">
        <v>67</v>
      </c>
      <c r="P363">
        <v>15</v>
      </c>
      <c r="Q363" s="1" t="s">
        <v>453</v>
      </c>
      <c r="R363">
        <v>1959</v>
      </c>
      <c r="S363">
        <v>67</v>
      </c>
      <c r="T363" s="1" t="s">
        <v>74</v>
      </c>
      <c r="U363" s="1" t="s">
        <v>75</v>
      </c>
      <c r="V363" s="1" t="s">
        <v>454</v>
      </c>
    </row>
    <row r="364" spans="1:22" x14ac:dyDescent="0.3">
      <c r="A364" s="1" t="s">
        <v>31</v>
      </c>
      <c r="B364" s="1" t="s">
        <v>23</v>
      </c>
      <c r="C364" s="1" t="s">
        <v>84</v>
      </c>
      <c r="D364" s="1" t="s">
        <v>25</v>
      </c>
      <c r="E364">
        <v>30.5</v>
      </c>
      <c r="F364">
        <v>5</v>
      </c>
      <c r="G364">
        <v>3</v>
      </c>
      <c r="H364">
        <v>1966</v>
      </c>
      <c r="J364" s="1" t="s">
        <v>253</v>
      </c>
      <c r="K364" s="1" t="s">
        <v>71</v>
      </c>
      <c r="L364">
        <v>5950000</v>
      </c>
      <c r="M364">
        <v>195082</v>
      </c>
      <c r="N364" s="1" t="s">
        <v>454</v>
      </c>
      <c r="O364" s="1" t="s">
        <v>127</v>
      </c>
      <c r="P364">
        <v>10</v>
      </c>
      <c r="Q364" s="1" t="s">
        <v>453</v>
      </c>
      <c r="R364">
        <v>1966</v>
      </c>
      <c r="S364">
        <v>60</v>
      </c>
      <c r="T364" s="1" t="s">
        <v>74</v>
      </c>
      <c r="U364" s="1" t="s">
        <v>75</v>
      </c>
      <c r="V364" s="1" t="s">
        <v>454</v>
      </c>
    </row>
    <row r="365" spans="1:22" x14ac:dyDescent="0.3">
      <c r="A365" s="1" t="s">
        <v>22</v>
      </c>
      <c r="B365" s="1" t="s">
        <v>23</v>
      </c>
      <c r="C365" s="1" t="s">
        <v>24</v>
      </c>
      <c r="D365" s="1" t="s">
        <v>25</v>
      </c>
      <c r="E365">
        <v>29.6</v>
      </c>
      <c r="F365">
        <v>25</v>
      </c>
      <c r="G365">
        <v>25</v>
      </c>
      <c r="H365">
        <v>2019</v>
      </c>
      <c r="J365" s="1" t="s">
        <v>47</v>
      </c>
      <c r="K365" s="1" t="s">
        <v>48</v>
      </c>
      <c r="L365">
        <v>7100000</v>
      </c>
      <c r="M365">
        <v>239865</v>
      </c>
      <c r="N365" s="1" t="s">
        <v>454</v>
      </c>
      <c r="O365" s="1" t="s">
        <v>49</v>
      </c>
      <c r="P365">
        <v>31</v>
      </c>
      <c r="Q365" s="1" t="s">
        <v>453</v>
      </c>
      <c r="R365">
        <v>2019</v>
      </c>
      <c r="S365">
        <v>7</v>
      </c>
      <c r="T365" s="1" t="s">
        <v>142</v>
      </c>
      <c r="U365" s="1" t="s">
        <v>30</v>
      </c>
      <c r="V365" s="1" t="s">
        <v>454</v>
      </c>
    </row>
    <row r="366" spans="1:22" x14ac:dyDescent="0.3">
      <c r="A366" s="1" t="s">
        <v>22</v>
      </c>
      <c r="B366" s="1" t="s">
        <v>23</v>
      </c>
      <c r="C366" s="1" t="s">
        <v>33</v>
      </c>
      <c r="D366" s="1" t="s">
        <v>25</v>
      </c>
      <c r="E366">
        <v>31</v>
      </c>
      <c r="F366">
        <v>25</v>
      </c>
      <c r="G366">
        <v>9</v>
      </c>
      <c r="H366">
        <v>2020</v>
      </c>
      <c r="J366" s="1" t="s">
        <v>206</v>
      </c>
      <c r="K366" s="1" t="s">
        <v>43</v>
      </c>
      <c r="L366">
        <v>9650000</v>
      </c>
      <c r="M366">
        <v>311290</v>
      </c>
      <c r="N366" s="1" t="s">
        <v>454</v>
      </c>
      <c r="O366" s="1" t="s">
        <v>38</v>
      </c>
      <c r="P366">
        <v>10</v>
      </c>
      <c r="Q366" s="1" t="s">
        <v>453</v>
      </c>
      <c r="R366">
        <v>2020</v>
      </c>
      <c r="S366">
        <v>6</v>
      </c>
      <c r="T366" s="1" t="s">
        <v>142</v>
      </c>
      <c r="U366" s="1" t="s">
        <v>30</v>
      </c>
      <c r="V366" s="1" t="s">
        <v>454</v>
      </c>
    </row>
    <row r="367" spans="1:22" x14ac:dyDescent="0.3">
      <c r="A367" s="1" t="s">
        <v>31</v>
      </c>
      <c r="B367" s="1" t="s">
        <v>23</v>
      </c>
      <c r="C367" s="1" t="s">
        <v>84</v>
      </c>
      <c r="D367" s="1" t="s">
        <v>25</v>
      </c>
      <c r="E367">
        <v>33</v>
      </c>
      <c r="F367">
        <v>9</v>
      </c>
      <c r="G367">
        <v>9</v>
      </c>
      <c r="H367">
        <v>1978</v>
      </c>
      <c r="J367" s="1" t="s">
        <v>226</v>
      </c>
      <c r="K367" s="1" t="s">
        <v>71</v>
      </c>
      <c r="L367">
        <v>7399000</v>
      </c>
      <c r="M367">
        <v>224212</v>
      </c>
      <c r="N367" s="1" t="s">
        <v>454</v>
      </c>
      <c r="O367" s="1" t="s">
        <v>127</v>
      </c>
      <c r="P367">
        <v>15</v>
      </c>
      <c r="Q367" s="1" t="s">
        <v>453</v>
      </c>
      <c r="R367">
        <v>1978</v>
      </c>
      <c r="S367">
        <v>48</v>
      </c>
      <c r="T367" s="1" t="s">
        <v>60</v>
      </c>
      <c r="U367" s="1" t="s">
        <v>40</v>
      </c>
      <c r="V367" s="1" t="s">
        <v>454</v>
      </c>
    </row>
    <row r="368" spans="1:22" x14ac:dyDescent="0.3">
      <c r="A368" s="1" t="s">
        <v>31</v>
      </c>
      <c r="B368" s="1" t="s">
        <v>23</v>
      </c>
      <c r="C368" s="1" t="s">
        <v>63</v>
      </c>
      <c r="D368" s="1" t="s">
        <v>25</v>
      </c>
      <c r="E368">
        <v>28.6</v>
      </c>
      <c r="F368">
        <v>9</v>
      </c>
      <c r="G368">
        <v>4</v>
      </c>
      <c r="H368">
        <v>1988</v>
      </c>
      <c r="J368" s="1" t="s">
        <v>167</v>
      </c>
      <c r="K368" s="1" t="s">
        <v>119</v>
      </c>
      <c r="L368">
        <v>5900000</v>
      </c>
      <c r="M368">
        <v>206294</v>
      </c>
      <c r="N368" s="1" t="s">
        <v>454</v>
      </c>
      <c r="O368" s="1" t="s">
        <v>120</v>
      </c>
      <c r="P368">
        <v>30</v>
      </c>
      <c r="Q368" s="1" t="s">
        <v>453</v>
      </c>
      <c r="R368">
        <v>1988</v>
      </c>
      <c r="S368">
        <v>38</v>
      </c>
      <c r="T368" s="1" t="s">
        <v>60</v>
      </c>
      <c r="U368" s="1" t="s">
        <v>40</v>
      </c>
      <c r="V368" s="1" t="s">
        <v>454</v>
      </c>
    </row>
    <row r="369" spans="1:22" x14ac:dyDescent="0.3">
      <c r="A369" s="1" t="s">
        <v>31</v>
      </c>
      <c r="B369" s="1" t="s">
        <v>23</v>
      </c>
      <c r="C369" s="1" t="s">
        <v>84</v>
      </c>
      <c r="D369" s="1" t="s">
        <v>25</v>
      </c>
      <c r="E369">
        <v>30.9</v>
      </c>
      <c r="F369">
        <v>5</v>
      </c>
      <c r="G369">
        <v>5</v>
      </c>
      <c r="H369">
        <v>1962</v>
      </c>
      <c r="J369" s="1" t="s">
        <v>254</v>
      </c>
      <c r="K369" s="1" t="s">
        <v>255</v>
      </c>
      <c r="L369">
        <v>6900000</v>
      </c>
      <c r="M369">
        <v>223301</v>
      </c>
      <c r="N369" s="1" t="s">
        <v>454</v>
      </c>
      <c r="O369" s="1" t="s">
        <v>127</v>
      </c>
      <c r="P369">
        <v>15</v>
      </c>
      <c r="Q369" s="1" t="s">
        <v>453</v>
      </c>
      <c r="R369">
        <v>1962</v>
      </c>
      <c r="S369">
        <v>64</v>
      </c>
      <c r="T369" s="1" t="s">
        <v>74</v>
      </c>
      <c r="U369" s="1" t="s">
        <v>75</v>
      </c>
      <c r="V369" s="1" t="s">
        <v>454</v>
      </c>
    </row>
    <row r="370" spans="1:22" x14ac:dyDescent="0.3">
      <c r="A370" s="1" t="s">
        <v>31</v>
      </c>
      <c r="B370" s="1" t="s">
        <v>23</v>
      </c>
      <c r="C370" s="1" t="s">
        <v>76</v>
      </c>
      <c r="D370" s="1" t="s">
        <v>25</v>
      </c>
      <c r="E370">
        <v>30</v>
      </c>
      <c r="F370">
        <v>9</v>
      </c>
      <c r="G370">
        <v>4</v>
      </c>
      <c r="H370">
        <v>1983</v>
      </c>
      <c r="J370" s="1" t="s">
        <v>113</v>
      </c>
      <c r="K370" s="1" t="s">
        <v>57</v>
      </c>
      <c r="L370">
        <v>9699000</v>
      </c>
      <c r="M370">
        <v>323300</v>
      </c>
      <c r="N370" s="1" t="s">
        <v>454</v>
      </c>
      <c r="O370" s="1" t="s">
        <v>58</v>
      </c>
      <c r="P370">
        <v>10</v>
      </c>
      <c r="Q370" s="1" t="s">
        <v>453</v>
      </c>
      <c r="R370">
        <v>1983</v>
      </c>
      <c r="S370">
        <v>43</v>
      </c>
      <c r="T370" s="1" t="s">
        <v>60</v>
      </c>
      <c r="U370" s="1" t="s">
        <v>40</v>
      </c>
      <c r="V370" s="1" t="s">
        <v>454</v>
      </c>
    </row>
    <row r="371" spans="1:22" x14ac:dyDescent="0.3">
      <c r="A371" s="1" t="s">
        <v>31</v>
      </c>
      <c r="B371" s="1" t="s">
        <v>23</v>
      </c>
      <c r="C371" s="1" t="s">
        <v>63</v>
      </c>
      <c r="D371" s="1" t="s">
        <v>25</v>
      </c>
      <c r="E371">
        <v>39.200000000000003</v>
      </c>
      <c r="F371">
        <v>9</v>
      </c>
      <c r="G371">
        <v>2</v>
      </c>
      <c r="H371">
        <v>1986</v>
      </c>
      <c r="J371" s="1" t="s">
        <v>167</v>
      </c>
      <c r="K371" s="1" t="s">
        <v>119</v>
      </c>
      <c r="L371">
        <v>5500000</v>
      </c>
      <c r="M371">
        <v>140306</v>
      </c>
      <c r="N371" s="1" t="s">
        <v>454</v>
      </c>
      <c r="O371" s="1" t="s">
        <v>120</v>
      </c>
      <c r="P371">
        <v>30</v>
      </c>
      <c r="Q371" s="1" t="s">
        <v>453</v>
      </c>
      <c r="R371">
        <v>1986</v>
      </c>
      <c r="S371">
        <v>40</v>
      </c>
      <c r="T371" s="1" t="s">
        <v>60</v>
      </c>
      <c r="U371" s="1" t="s">
        <v>40</v>
      </c>
      <c r="V371" s="1" t="s">
        <v>454</v>
      </c>
    </row>
    <row r="372" spans="1:22" x14ac:dyDescent="0.3">
      <c r="A372" s="1" t="s">
        <v>22</v>
      </c>
      <c r="B372" s="1" t="s">
        <v>23</v>
      </c>
      <c r="C372" s="1" t="s">
        <v>33</v>
      </c>
      <c r="D372" s="1" t="s">
        <v>25</v>
      </c>
      <c r="E372">
        <v>27</v>
      </c>
      <c r="F372">
        <v>19</v>
      </c>
      <c r="G372">
        <v>16</v>
      </c>
      <c r="H372">
        <v>2022</v>
      </c>
      <c r="J372" s="1" t="s">
        <v>25</v>
      </c>
      <c r="K372" s="1" t="s">
        <v>25</v>
      </c>
      <c r="L372">
        <v>8200000</v>
      </c>
      <c r="M372">
        <v>303704</v>
      </c>
      <c r="N372" s="1" t="s">
        <v>454</v>
      </c>
      <c r="O372" s="1" t="s">
        <v>25</v>
      </c>
      <c r="Q372" s="1" t="s">
        <v>454</v>
      </c>
      <c r="R372">
        <v>2022</v>
      </c>
      <c r="S372">
        <v>4</v>
      </c>
      <c r="T372" s="1" t="s">
        <v>29</v>
      </c>
      <c r="U372" s="1" t="s">
        <v>30</v>
      </c>
      <c r="V372" s="1" t="s">
        <v>454</v>
      </c>
    </row>
    <row r="373" spans="1:22" x14ac:dyDescent="0.3">
      <c r="A373" s="1" t="s">
        <v>31</v>
      </c>
      <c r="B373" s="1" t="s">
        <v>23</v>
      </c>
      <c r="C373" s="1" t="s">
        <v>33</v>
      </c>
      <c r="D373" s="1" t="s">
        <v>25</v>
      </c>
      <c r="E373">
        <v>35.9</v>
      </c>
      <c r="F373">
        <v>11</v>
      </c>
      <c r="G373">
        <v>10</v>
      </c>
      <c r="H373">
        <v>1999</v>
      </c>
      <c r="J373" s="1" t="s">
        <v>204</v>
      </c>
      <c r="K373" s="1" t="s">
        <v>37</v>
      </c>
      <c r="L373">
        <v>8300000</v>
      </c>
      <c r="M373">
        <v>231198</v>
      </c>
      <c r="N373" s="1" t="s">
        <v>454</v>
      </c>
      <c r="O373" s="1" t="s">
        <v>49</v>
      </c>
      <c r="P373">
        <v>30</v>
      </c>
      <c r="Q373" s="1" t="s">
        <v>453</v>
      </c>
      <c r="R373">
        <v>1999</v>
      </c>
      <c r="S373">
        <v>27</v>
      </c>
      <c r="T373" s="1" t="s">
        <v>39</v>
      </c>
      <c r="U373" s="1" t="s">
        <v>44</v>
      </c>
      <c r="V373" s="1" t="s">
        <v>454</v>
      </c>
    </row>
    <row r="374" spans="1:22" x14ac:dyDescent="0.3">
      <c r="A374" s="1" t="s">
        <v>22</v>
      </c>
      <c r="B374" s="1" t="s">
        <v>23</v>
      </c>
      <c r="C374" s="1" t="s">
        <v>24</v>
      </c>
      <c r="D374" s="1" t="s">
        <v>25</v>
      </c>
      <c r="E374">
        <v>13</v>
      </c>
      <c r="F374">
        <v>10</v>
      </c>
      <c r="G374">
        <v>4</v>
      </c>
      <c r="H374">
        <v>1975</v>
      </c>
      <c r="J374" s="1" t="s">
        <v>148</v>
      </c>
      <c r="K374" s="1" t="s">
        <v>96</v>
      </c>
      <c r="L374">
        <v>3590000</v>
      </c>
      <c r="M374">
        <v>276154</v>
      </c>
      <c r="N374" s="1" t="s">
        <v>454</v>
      </c>
      <c r="O374" s="1" t="s">
        <v>97</v>
      </c>
      <c r="P374">
        <v>15</v>
      </c>
      <c r="Q374" s="1" t="s">
        <v>453</v>
      </c>
      <c r="R374">
        <v>1975</v>
      </c>
      <c r="S374">
        <v>51</v>
      </c>
      <c r="T374" s="1" t="s">
        <v>74</v>
      </c>
      <c r="U374" s="1" t="s">
        <v>44</v>
      </c>
      <c r="V374" s="1" t="s">
        <v>454</v>
      </c>
    </row>
    <row r="375" spans="1:22" x14ac:dyDescent="0.3">
      <c r="A375" s="1" t="s">
        <v>31</v>
      </c>
      <c r="B375" s="1" t="s">
        <v>23</v>
      </c>
      <c r="C375" s="1" t="s">
        <v>63</v>
      </c>
      <c r="D375" s="1" t="s">
        <v>25</v>
      </c>
      <c r="E375">
        <v>29.6</v>
      </c>
      <c r="F375">
        <v>9</v>
      </c>
      <c r="G375">
        <v>8</v>
      </c>
      <c r="H375">
        <v>1980</v>
      </c>
      <c r="J375" s="1" t="s">
        <v>167</v>
      </c>
      <c r="K375" s="1" t="s">
        <v>119</v>
      </c>
      <c r="L375">
        <v>5300000</v>
      </c>
      <c r="M375">
        <v>179054</v>
      </c>
      <c r="N375" s="1" t="s">
        <v>454</v>
      </c>
      <c r="O375" s="1" t="s">
        <v>120</v>
      </c>
      <c r="P375">
        <v>30</v>
      </c>
      <c r="Q375" s="1" t="s">
        <v>453</v>
      </c>
      <c r="R375">
        <v>1980</v>
      </c>
      <c r="S375">
        <v>46</v>
      </c>
      <c r="T375" s="1" t="s">
        <v>60</v>
      </c>
      <c r="U375" s="1" t="s">
        <v>40</v>
      </c>
      <c r="V375" s="1" t="s">
        <v>454</v>
      </c>
    </row>
    <row r="376" spans="1:22" x14ac:dyDescent="0.3">
      <c r="A376" s="1" t="s">
        <v>22</v>
      </c>
      <c r="B376" s="1" t="s">
        <v>23</v>
      </c>
      <c r="C376" s="1" t="s">
        <v>24</v>
      </c>
      <c r="D376" s="1" t="s">
        <v>25</v>
      </c>
      <c r="E376">
        <v>11.2</v>
      </c>
      <c r="F376">
        <v>5</v>
      </c>
      <c r="G376">
        <v>5</v>
      </c>
      <c r="H376">
        <v>1978</v>
      </c>
      <c r="J376" s="1" t="s">
        <v>25</v>
      </c>
      <c r="K376" s="1" t="s">
        <v>25</v>
      </c>
      <c r="L376">
        <v>2700000</v>
      </c>
      <c r="M376">
        <v>241071</v>
      </c>
      <c r="N376" s="1" t="s">
        <v>454</v>
      </c>
      <c r="O376" s="1" t="s">
        <v>25</v>
      </c>
      <c r="Q376" s="1" t="s">
        <v>454</v>
      </c>
      <c r="R376">
        <v>1978</v>
      </c>
      <c r="S376">
        <v>48</v>
      </c>
      <c r="T376" s="1" t="s">
        <v>60</v>
      </c>
      <c r="U376" s="1" t="s">
        <v>75</v>
      </c>
      <c r="V376" s="1" t="s">
        <v>454</v>
      </c>
    </row>
    <row r="377" spans="1:22" x14ac:dyDescent="0.3">
      <c r="A377" s="1" t="s">
        <v>31</v>
      </c>
      <c r="B377" s="1" t="s">
        <v>23</v>
      </c>
      <c r="C377" s="1" t="s">
        <v>63</v>
      </c>
      <c r="D377" s="1" t="s">
        <v>25</v>
      </c>
      <c r="E377">
        <v>30.4</v>
      </c>
      <c r="F377">
        <v>2</v>
      </c>
      <c r="G377">
        <v>1</v>
      </c>
      <c r="H377">
        <v>1958</v>
      </c>
      <c r="J377" s="1" t="s">
        <v>167</v>
      </c>
      <c r="K377" s="1" t="s">
        <v>119</v>
      </c>
      <c r="L377">
        <v>4500000</v>
      </c>
      <c r="M377">
        <v>148026</v>
      </c>
      <c r="N377" s="1" t="s">
        <v>454</v>
      </c>
      <c r="O377" s="1" t="s">
        <v>120</v>
      </c>
      <c r="P377">
        <v>30</v>
      </c>
      <c r="Q377" s="1" t="s">
        <v>453</v>
      </c>
      <c r="R377">
        <v>1958</v>
      </c>
      <c r="S377">
        <v>68</v>
      </c>
      <c r="T377" s="1" t="s">
        <v>74</v>
      </c>
      <c r="U377" s="1" t="s">
        <v>75</v>
      </c>
      <c r="V377" s="1" t="s">
        <v>454</v>
      </c>
    </row>
    <row r="378" spans="1:22" x14ac:dyDescent="0.3">
      <c r="A378" s="1" t="s">
        <v>31</v>
      </c>
      <c r="B378" s="1" t="s">
        <v>23</v>
      </c>
      <c r="C378" s="1" t="s">
        <v>24</v>
      </c>
      <c r="D378" s="1" t="s">
        <v>25</v>
      </c>
      <c r="E378">
        <v>13.6</v>
      </c>
      <c r="F378">
        <v>9</v>
      </c>
      <c r="G378">
        <v>1</v>
      </c>
      <c r="H378">
        <v>1978</v>
      </c>
      <c r="J378" s="1" t="s">
        <v>212</v>
      </c>
      <c r="K378" s="1" t="s">
        <v>37</v>
      </c>
      <c r="L378">
        <v>3100000</v>
      </c>
      <c r="M378">
        <v>227941</v>
      </c>
      <c r="N378" s="1" t="s">
        <v>454</v>
      </c>
      <c r="O378" s="1" t="s">
        <v>49</v>
      </c>
      <c r="P378">
        <v>10</v>
      </c>
      <c r="Q378" s="1" t="s">
        <v>453</v>
      </c>
      <c r="R378">
        <v>1978</v>
      </c>
      <c r="S378">
        <v>48</v>
      </c>
      <c r="T378" s="1" t="s">
        <v>60</v>
      </c>
      <c r="U378" s="1" t="s">
        <v>40</v>
      </c>
      <c r="V378" s="1" t="s">
        <v>454</v>
      </c>
    </row>
    <row r="379" spans="1:22" x14ac:dyDescent="0.3">
      <c r="A379" s="1" t="s">
        <v>31</v>
      </c>
      <c r="B379" s="1" t="s">
        <v>23</v>
      </c>
      <c r="C379" s="1" t="s">
        <v>68</v>
      </c>
      <c r="D379" s="1" t="s">
        <v>25</v>
      </c>
      <c r="E379">
        <v>30</v>
      </c>
      <c r="F379">
        <v>9</v>
      </c>
      <c r="G379">
        <v>4</v>
      </c>
      <c r="H379">
        <v>1974</v>
      </c>
      <c r="J379" s="1" t="s">
        <v>256</v>
      </c>
      <c r="K379" s="1" t="s">
        <v>71</v>
      </c>
      <c r="L379">
        <v>7770000</v>
      </c>
      <c r="M379">
        <v>259000</v>
      </c>
      <c r="N379" s="1" t="s">
        <v>454</v>
      </c>
      <c r="O379" s="1" t="s">
        <v>127</v>
      </c>
      <c r="P379">
        <v>20</v>
      </c>
      <c r="Q379" s="1" t="s">
        <v>453</v>
      </c>
      <c r="R379">
        <v>1974</v>
      </c>
      <c r="S379">
        <v>52</v>
      </c>
      <c r="T379" s="1" t="s">
        <v>74</v>
      </c>
      <c r="U379" s="1" t="s">
        <v>40</v>
      </c>
      <c r="V379" s="1" t="s">
        <v>454</v>
      </c>
    </row>
    <row r="380" spans="1:22" x14ac:dyDescent="0.3">
      <c r="A380" s="1" t="s">
        <v>22</v>
      </c>
      <c r="B380" s="1" t="s">
        <v>23</v>
      </c>
      <c r="C380" s="1" t="s">
        <v>33</v>
      </c>
      <c r="D380" s="1" t="s">
        <v>25</v>
      </c>
      <c r="E380">
        <v>19</v>
      </c>
      <c r="F380">
        <v>5</v>
      </c>
      <c r="G380">
        <v>5</v>
      </c>
      <c r="H380">
        <v>1978</v>
      </c>
      <c r="J380" s="1" t="s">
        <v>173</v>
      </c>
      <c r="K380" s="1" t="s">
        <v>57</v>
      </c>
      <c r="L380">
        <v>4399000</v>
      </c>
      <c r="M380">
        <v>231526</v>
      </c>
      <c r="N380" s="1" t="s">
        <v>454</v>
      </c>
      <c r="O380" s="1" t="s">
        <v>80</v>
      </c>
      <c r="P380">
        <v>31</v>
      </c>
      <c r="Q380" s="1" t="s">
        <v>453</v>
      </c>
      <c r="R380">
        <v>1978</v>
      </c>
      <c r="S380">
        <v>48</v>
      </c>
      <c r="T380" s="1" t="s">
        <v>60</v>
      </c>
      <c r="U380" s="1" t="s">
        <v>75</v>
      </c>
      <c r="V380" s="1" t="s">
        <v>454</v>
      </c>
    </row>
    <row r="381" spans="1:22" x14ac:dyDescent="0.3">
      <c r="A381" s="1" t="s">
        <v>31</v>
      </c>
      <c r="B381" s="1" t="s">
        <v>23</v>
      </c>
      <c r="C381" s="1" t="s">
        <v>68</v>
      </c>
      <c r="D381" s="1" t="s">
        <v>25</v>
      </c>
      <c r="E381">
        <v>28</v>
      </c>
      <c r="F381">
        <v>5</v>
      </c>
      <c r="G381">
        <v>4</v>
      </c>
      <c r="H381">
        <v>1957</v>
      </c>
      <c r="J381" s="1" t="s">
        <v>257</v>
      </c>
      <c r="K381" s="1" t="s">
        <v>86</v>
      </c>
      <c r="L381">
        <v>6700000</v>
      </c>
      <c r="M381">
        <v>239286</v>
      </c>
      <c r="N381" s="1" t="s">
        <v>454</v>
      </c>
      <c r="O381" s="1" t="s">
        <v>67</v>
      </c>
      <c r="P381">
        <v>10</v>
      </c>
      <c r="Q381" s="1" t="s">
        <v>453</v>
      </c>
      <c r="R381">
        <v>1957</v>
      </c>
      <c r="S381">
        <v>69</v>
      </c>
      <c r="T381" s="1" t="s">
        <v>74</v>
      </c>
      <c r="U381" s="1" t="s">
        <v>75</v>
      </c>
      <c r="V381" s="1" t="s">
        <v>454</v>
      </c>
    </row>
    <row r="382" spans="1:22" x14ac:dyDescent="0.3">
      <c r="A382" s="1" t="s">
        <v>31</v>
      </c>
      <c r="B382" s="1" t="s">
        <v>23</v>
      </c>
      <c r="C382" s="1" t="s">
        <v>24</v>
      </c>
      <c r="D382" s="1" t="s">
        <v>25</v>
      </c>
      <c r="E382">
        <v>28.8</v>
      </c>
      <c r="F382">
        <v>9</v>
      </c>
      <c r="G382">
        <v>7</v>
      </c>
      <c r="H382">
        <v>1971</v>
      </c>
      <c r="J382" s="1" t="s">
        <v>172</v>
      </c>
      <c r="K382" s="1" t="s">
        <v>43</v>
      </c>
      <c r="L382">
        <v>6300000</v>
      </c>
      <c r="M382">
        <v>218750</v>
      </c>
      <c r="N382" s="1" t="s">
        <v>454</v>
      </c>
      <c r="O382" s="1" t="s">
        <v>38</v>
      </c>
      <c r="P382">
        <v>15</v>
      </c>
      <c r="Q382" s="1" t="s">
        <v>453</v>
      </c>
      <c r="R382">
        <v>1971</v>
      </c>
      <c r="S382">
        <v>55</v>
      </c>
      <c r="T382" s="1" t="s">
        <v>74</v>
      </c>
      <c r="U382" s="1" t="s">
        <v>40</v>
      </c>
      <c r="V382" s="1" t="s">
        <v>454</v>
      </c>
    </row>
    <row r="383" spans="1:22" x14ac:dyDescent="0.3">
      <c r="A383" s="1" t="s">
        <v>31</v>
      </c>
      <c r="B383" s="1" t="s">
        <v>23</v>
      </c>
      <c r="C383" s="1" t="s">
        <v>33</v>
      </c>
      <c r="D383" s="1" t="s">
        <v>25</v>
      </c>
      <c r="E383">
        <v>28.6</v>
      </c>
      <c r="F383">
        <v>9</v>
      </c>
      <c r="G383">
        <v>6</v>
      </c>
      <c r="H383">
        <v>1997</v>
      </c>
      <c r="J383" s="1" t="s">
        <v>25</v>
      </c>
      <c r="K383" s="1" t="s">
        <v>25</v>
      </c>
      <c r="L383">
        <v>6450000</v>
      </c>
      <c r="M383">
        <v>225524</v>
      </c>
      <c r="N383" s="1" t="s">
        <v>454</v>
      </c>
      <c r="O383" s="1" t="s">
        <v>25</v>
      </c>
      <c r="Q383" s="1" t="s">
        <v>454</v>
      </c>
      <c r="R383">
        <v>1997</v>
      </c>
      <c r="S383">
        <v>29</v>
      </c>
      <c r="T383" s="1" t="s">
        <v>39</v>
      </c>
      <c r="U383" s="1" t="s">
        <v>40</v>
      </c>
      <c r="V383" s="1" t="s">
        <v>454</v>
      </c>
    </row>
    <row r="384" spans="1:22" x14ac:dyDescent="0.3">
      <c r="A384" s="1" t="s">
        <v>22</v>
      </c>
      <c r="B384" s="1" t="s">
        <v>23</v>
      </c>
      <c r="C384" s="1" t="s">
        <v>33</v>
      </c>
      <c r="D384" s="1" t="s">
        <v>25</v>
      </c>
      <c r="E384">
        <v>15</v>
      </c>
      <c r="F384">
        <v>5</v>
      </c>
      <c r="G384">
        <v>3</v>
      </c>
      <c r="H384">
        <v>1967</v>
      </c>
      <c r="J384" s="1" t="s">
        <v>25</v>
      </c>
      <c r="K384" s="1" t="s">
        <v>25</v>
      </c>
      <c r="L384">
        <v>2399000</v>
      </c>
      <c r="M384">
        <v>159933</v>
      </c>
      <c r="N384" s="1" t="s">
        <v>454</v>
      </c>
      <c r="O384" s="1" t="s">
        <v>25</v>
      </c>
      <c r="Q384" s="1" t="s">
        <v>454</v>
      </c>
      <c r="R384">
        <v>1967</v>
      </c>
      <c r="S384">
        <v>59</v>
      </c>
      <c r="T384" s="1" t="s">
        <v>74</v>
      </c>
      <c r="U384" s="1" t="s">
        <v>75</v>
      </c>
      <c r="V384" s="1" t="s">
        <v>454</v>
      </c>
    </row>
    <row r="385" spans="1:22" x14ac:dyDescent="0.3">
      <c r="A385" s="1" t="s">
        <v>31</v>
      </c>
      <c r="B385" s="1" t="s">
        <v>23</v>
      </c>
      <c r="C385" s="1" t="s">
        <v>33</v>
      </c>
      <c r="D385" s="1" t="s">
        <v>25</v>
      </c>
      <c r="E385">
        <v>34.700000000000003</v>
      </c>
      <c r="F385">
        <v>11</v>
      </c>
      <c r="G385">
        <v>7</v>
      </c>
      <c r="H385">
        <v>2009</v>
      </c>
      <c r="J385" s="1" t="s">
        <v>131</v>
      </c>
      <c r="K385" s="1" t="s">
        <v>132</v>
      </c>
      <c r="L385">
        <v>8980000</v>
      </c>
      <c r="M385">
        <v>258790</v>
      </c>
      <c r="N385" s="1" t="s">
        <v>454</v>
      </c>
      <c r="O385" s="1" t="s">
        <v>58</v>
      </c>
      <c r="P385">
        <v>31</v>
      </c>
      <c r="Q385" s="1" t="s">
        <v>453</v>
      </c>
      <c r="R385">
        <v>2009</v>
      </c>
      <c r="S385">
        <v>17</v>
      </c>
      <c r="T385" s="1" t="s">
        <v>39</v>
      </c>
      <c r="U385" s="1" t="s">
        <v>44</v>
      </c>
      <c r="V385" s="1" t="s">
        <v>454</v>
      </c>
    </row>
    <row r="386" spans="1:22" x14ac:dyDescent="0.3">
      <c r="A386" s="1" t="s">
        <v>31</v>
      </c>
      <c r="B386" s="1" t="s">
        <v>23</v>
      </c>
      <c r="C386" s="1" t="s">
        <v>68</v>
      </c>
      <c r="D386" s="1" t="s">
        <v>25</v>
      </c>
      <c r="E386">
        <v>33.4</v>
      </c>
      <c r="F386">
        <v>10</v>
      </c>
      <c r="G386">
        <v>9</v>
      </c>
      <c r="H386">
        <v>1988</v>
      </c>
      <c r="J386" s="1" t="s">
        <v>25</v>
      </c>
      <c r="K386" s="1" t="s">
        <v>25</v>
      </c>
      <c r="L386">
        <v>9299000</v>
      </c>
      <c r="M386">
        <v>278413</v>
      </c>
      <c r="N386" s="1" t="s">
        <v>454</v>
      </c>
      <c r="O386" s="1" t="s">
        <v>25</v>
      </c>
      <c r="Q386" s="1" t="s">
        <v>454</v>
      </c>
      <c r="R386">
        <v>1988</v>
      </c>
      <c r="S386">
        <v>38</v>
      </c>
      <c r="T386" s="1" t="s">
        <v>60</v>
      </c>
      <c r="U386" s="1" t="s">
        <v>44</v>
      </c>
      <c r="V386" s="1" t="s">
        <v>454</v>
      </c>
    </row>
    <row r="387" spans="1:22" x14ac:dyDescent="0.3">
      <c r="A387" s="1" t="s">
        <v>31</v>
      </c>
      <c r="B387" s="1" t="s">
        <v>23</v>
      </c>
      <c r="C387" s="1" t="s">
        <v>24</v>
      </c>
      <c r="D387" s="1" t="s">
        <v>25</v>
      </c>
      <c r="E387">
        <v>36.799999999999997</v>
      </c>
      <c r="F387">
        <v>25</v>
      </c>
      <c r="G387">
        <v>18</v>
      </c>
      <c r="H387">
        <v>2022</v>
      </c>
      <c r="J387" s="1" t="s">
        <v>47</v>
      </c>
      <c r="K387" s="1" t="s">
        <v>48</v>
      </c>
      <c r="L387">
        <v>8550000</v>
      </c>
      <c r="M387">
        <v>232337</v>
      </c>
      <c r="N387" s="1" t="s">
        <v>454</v>
      </c>
      <c r="O387" s="1" t="s">
        <v>49</v>
      </c>
      <c r="P387">
        <v>31</v>
      </c>
      <c r="Q387" s="1" t="s">
        <v>453</v>
      </c>
      <c r="R387">
        <v>2022</v>
      </c>
      <c r="S387">
        <v>4</v>
      </c>
      <c r="T387" s="1" t="s">
        <v>29</v>
      </c>
      <c r="U387" s="1" t="s">
        <v>30</v>
      </c>
      <c r="V387" s="1" t="s">
        <v>454</v>
      </c>
    </row>
    <row r="388" spans="1:22" x14ac:dyDescent="0.3">
      <c r="A388" s="1" t="s">
        <v>22</v>
      </c>
      <c r="B388" s="1" t="s">
        <v>23</v>
      </c>
      <c r="C388" s="1" t="s">
        <v>33</v>
      </c>
      <c r="D388" s="1" t="s">
        <v>25</v>
      </c>
      <c r="E388">
        <v>17.399999999999999</v>
      </c>
      <c r="F388">
        <v>5</v>
      </c>
      <c r="G388">
        <v>2</v>
      </c>
      <c r="H388">
        <v>1967</v>
      </c>
      <c r="J388" s="1" t="s">
        <v>25</v>
      </c>
      <c r="K388" s="1" t="s">
        <v>25</v>
      </c>
      <c r="L388">
        <v>3149000</v>
      </c>
      <c r="M388">
        <v>180977</v>
      </c>
      <c r="N388" s="1" t="s">
        <v>454</v>
      </c>
      <c r="O388" s="1" t="s">
        <v>25</v>
      </c>
      <c r="Q388" s="1" t="s">
        <v>454</v>
      </c>
      <c r="R388">
        <v>1967</v>
      </c>
      <c r="S388">
        <v>59</v>
      </c>
      <c r="T388" s="1" t="s">
        <v>74</v>
      </c>
      <c r="U388" s="1" t="s">
        <v>75</v>
      </c>
      <c r="V388" s="1" t="s">
        <v>454</v>
      </c>
    </row>
    <row r="389" spans="1:22" x14ac:dyDescent="0.3">
      <c r="A389" s="1" t="s">
        <v>31</v>
      </c>
      <c r="B389" s="1" t="s">
        <v>23</v>
      </c>
      <c r="C389" s="1" t="s">
        <v>68</v>
      </c>
      <c r="D389" s="1" t="s">
        <v>25</v>
      </c>
      <c r="E389">
        <v>30.2</v>
      </c>
      <c r="F389">
        <v>2</v>
      </c>
      <c r="G389">
        <v>1</v>
      </c>
      <c r="H389">
        <v>1965</v>
      </c>
      <c r="J389" s="1" t="s">
        <v>234</v>
      </c>
      <c r="K389" s="1" t="s">
        <v>86</v>
      </c>
      <c r="L389">
        <v>4500000</v>
      </c>
      <c r="M389">
        <v>149007</v>
      </c>
      <c r="N389" s="1" t="s">
        <v>454</v>
      </c>
      <c r="O389" s="1" t="s">
        <v>67</v>
      </c>
      <c r="P389">
        <v>20</v>
      </c>
      <c r="Q389" s="1" t="s">
        <v>453</v>
      </c>
      <c r="R389">
        <v>1965</v>
      </c>
      <c r="S389">
        <v>61</v>
      </c>
      <c r="T389" s="1" t="s">
        <v>74</v>
      </c>
      <c r="U389" s="1" t="s">
        <v>75</v>
      </c>
      <c r="V389" s="1" t="s">
        <v>454</v>
      </c>
    </row>
    <row r="390" spans="1:22" x14ac:dyDescent="0.3">
      <c r="A390" s="1" t="s">
        <v>22</v>
      </c>
      <c r="B390" s="1" t="s">
        <v>23</v>
      </c>
      <c r="C390" s="1" t="s">
        <v>68</v>
      </c>
      <c r="D390" s="1" t="s">
        <v>25</v>
      </c>
      <c r="E390">
        <v>16</v>
      </c>
      <c r="F390">
        <v>5</v>
      </c>
      <c r="G390">
        <v>4</v>
      </c>
      <c r="H390">
        <v>1985</v>
      </c>
      <c r="J390" s="1" t="s">
        <v>185</v>
      </c>
      <c r="K390" s="1" t="s">
        <v>71</v>
      </c>
      <c r="L390">
        <v>2670000</v>
      </c>
      <c r="M390">
        <v>166875</v>
      </c>
      <c r="N390" s="1" t="s">
        <v>454</v>
      </c>
      <c r="O390" s="1" t="s">
        <v>67</v>
      </c>
      <c r="P390">
        <v>15</v>
      </c>
      <c r="Q390" s="1" t="s">
        <v>453</v>
      </c>
      <c r="R390">
        <v>1985</v>
      </c>
      <c r="S390">
        <v>41</v>
      </c>
      <c r="T390" s="1" t="s">
        <v>60</v>
      </c>
      <c r="U390" s="1" t="s">
        <v>75</v>
      </c>
      <c r="V390" s="1" t="s">
        <v>454</v>
      </c>
    </row>
    <row r="391" spans="1:22" x14ac:dyDescent="0.3">
      <c r="A391" s="1" t="s">
        <v>31</v>
      </c>
      <c r="B391" s="1" t="s">
        <v>23</v>
      </c>
      <c r="C391" s="1" t="s">
        <v>24</v>
      </c>
      <c r="D391" s="1" t="s">
        <v>25</v>
      </c>
      <c r="E391">
        <v>32.299999999999997</v>
      </c>
      <c r="F391">
        <v>5</v>
      </c>
      <c r="G391">
        <v>2</v>
      </c>
      <c r="H391">
        <v>1989</v>
      </c>
      <c r="J391" s="1" t="s">
        <v>131</v>
      </c>
      <c r="K391" s="1" t="s">
        <v>132</v>
      </c>
      <c r="L391">
        <v>7300000</v>
      </c>
      <c r="M391">
        <v>226006</v>
      </c>
      <c r="N391" s="1" t="s">
        <v>454</v>
      </c>
      <c r="O391" s="1" t="s">
        <v>58</v>
      </c>
      <c r="P391">
        <v>31</v>
      </c>
      <c r="Q391" s="1" t="s">
        <v>453</v>
      </c>
      <c r="R391">
        <v>1989</v>
      </c>
      <c r="S391">
        <v>37</v>
      </c>
      <c r="T391" s="1" t="s">
        <v>60</v>
      </c>
      <c r="U391" s="1" t="s">
        <v>75</v>
      </c>
      <c r="V391" s="1" t="s">
        <v>454</v>
      </c>
    </row>
    <row r="392" spans="1:22" x14ac:dyDescent="0.3">
      <c r="A392" s="1" t="s">
        <v>31</v>
      </c>
      <c r="B392" s="1" t="s">
        <v>23</v>
      </c>
      <c r="C392" s="1" t="s">
        <v>68</v>
      </c>
      <c r="D392" s="1" t="s">
        <v>25</v>
      </c>
      <c r="E392">
        <v>31</v>
      </c>
      <c r="F392">
        <v>5</v>
      </c>
      <c r="G392">
        <v>2</v>
      </c>
      <c r="H392">
        <v>1963</v>
      </c>
      <c r="J392" s="1" t="s">
        <v>165</v>
      </c>
      <c r="K392" s="1" t="s">
        <v>71</v>
      </c>
      <c r="L392">
        <v>6000000</v>
      </c>
      <c r="M392">
        <v>193548</v>
      </c>
      <c r="N392" s="1" t="s">
        <v>454</v>
      </c>
      <c r="O392" s="1" t="s">
        <v>127</v>
      </c>
      <c r="P392">
        <v>15</v>
      </c>
      <c r="Q392" s="1" t="s">
        <v>453</v>
      </c>
      <c r="R392">
        <v>1963</v>
      </c>
      <c r="S392">
        <v>63</v>
      </c>
      <c r="T392" s="1" t="s">
        <v>74</v>
      </c>
      <c r="U392" s="1" t="s">
        <v>75</v>
      </c>
      <c r="V392" s="1" t="s">
        <v>454</v>
      </c>
    </row>
    <row r="393" spans="1:22" x14ac:dyDescent="0.3">
      <c r="A393" s="1" t="s">
        <v>31</v>
      </c>
      <c r="B393" s="1" t="s">
        <v>23</v>
      </c>
      <c r="C393" s="1" t="s">
        <v>68</v>
      </c>
      <c r="D393" s="1" t="s">
        <v>25</v>
      </c>
      <c r="E393">
        <v>36.1</v>
      </c>
      <c r="F393">
        <v>16</v>
      </c>
      <c r="G393">
        <v>9</v>
      </c>
      <c r="H393">
        <v>1987</v>
      </c>
      <c r="J393" s="1" t="s">
        <v>25</v>
      </c>
      <c r="K393" s="1" t="s">
        <v>25</v>
      </c>
      <c r="L393">
        <v>7799000</v>
      </c>
      <c r="M393">
        <v>216039</v>
      </c>
      <c r="N393" s="1" t="s">
        <v>454</v>
      </c>
      <c r="O393" s="1" t="s">
        <v>25</v>
      </c>
      <c r="Q393" s="1" t="s">
        <v>454</v>
      </c>
      <c r="R393">
        <v>1987</v>
      </c>
      <c r="S393">
        <v>39</v>
      </c>
      <c r="T393" s="1" t="s">
        <v>60</v>
      </c>
      <c r="U393" s="1" t="s">
        <v>44</v>
      </c>
      <c r="V393" s="1" t="s">
        <v>454</v>
      </c>
    </row>
    <row r="394" spans="1:22" x14ac:dyDescent="0.3">
      <c r="A394" s="1" t="s">
        <v>31</v>
      </c>
      <c r="B394" s="1" t="s">
        <v>23</v>
      </c>
      <c r="C394" s="1" t="s">
        <v>63</v>
      </c>
      <c r="D394" s="1" t="s">
        <v>25</v>
      </c>
      <c r="E394">
        <v>35</v>
      </c>
      <c r="F394">
        <v>9</v>
      </c>
      <c r="G394">
        <v>1</v>
      </c>
      <c r="H394">
        <v>1987</v>
      </c>
      <c r="J394" s="1" t="s">
        <v>167</v>
      </c>
      <c r="K394" s="1" t="s">
        <v>119</v>
      </c>
      <c r="L394">
        <v>5400000</v>
      </c>
      <c r="M394">
        <v>154286</v>
      </c>
      <c r="N394" s="1" t="s">
        <v>454</v>
      </c>
      <c r="O394" s="1" t="s">
        <v>120</v>
      </c>
      <c r="P394">
        <v>30</v>
      </c>
      <c r="Q394" s="1" t="s">
        <v>453</v>
      </c>
      <c r="R394">
        <v>1987</v>
      </c>
      <c r="S394">
        <v>39</v>
      </c>
      <c r="T394" s="1" t="s">
        <v>60</v>
      </c>
      <c r="U394" s="1" t="s">
        <v>40</v>
      </c>
      <c r="V394" s="1" t="s">
        <v>454</v>
      </c>
    </row>
    <row r="395" spans="1:22" x14ac:dyDescent="0.3">
      <c r="A395" s="1" t="s">
        <v>22</v>
      </c>
      <c r="B395" s="1" t="s">
        <v>23</v>
      </c>
      <c r="C395" s="1" t="s">
        <v>33</v>
      </c>
      <c r="D395" s="1" t="s">
        <v>25</v>
      </c>
      <c r="E395">
        <v>28</v>
      </c>
      <c r="F395">
        <v>26</v>
      </c>
      <c r="G395">
        <v>4</v>
      </c>
      <c r="H395">
        <v>2023</v>
      </c>
      <c r="J395" s="1" t="s">
        <v>25</v>
      </c>
      <c r="K395" s="1" t="s">
        <v>25</v>
      </c>
      <c r="L395">
        <v>7150000</v>
      </c>
      <c r="M395">
        <v>255357</v>
      </c>
      <c r="N395" s="1" t="s">
        <v>454</v>
      </c>
      <c r="O395" s="1" t="s">
        <v>25</v>
      </c>
      <c r="Q395" s="1" t="s">
        <v>454</v>
      </c>
      <c r="R395">
        <v>2023</v>
      </c>
      <c r="S395">
        <v>3</v>
      </c>
      <c r="T395" s="1" t="s">
        <v>29</v>
      </c>
      <c r="U395" s="1" t="s">
        <v>30</v>
      </c>
      <c r="V395" s="1" t="s">
        <v>454</v>
      </c>
    </row>
    <row r="396" spans="1:22" x14ac:dyDescent="0.3">
      <c r="A396" s="1" t="s">
        <v>22</v>
      </c>
      <c r="B396" s="1" t="s">
        <v>23</v>
      </c>
      <c r="C396" s="1" t="s">
        <v>33</v>
      </c>
      <c r="D396" s="1" t="s">
        <v>25</v>
      </c>
      <c r="E396">
        <v>21</v>
      </c>
      <c r="F396">
        <v>7</v>
      </c>
      <c r="G396">
        <v>1</v>
      </c>
      <c r="H396">
        <v>2001</v>
      </c>
      <c r="J396" s="1" t="s">
        <v>25</v>
      </c>
      <c r="K396" s="1" t="s">
        <v>25</v>
      </c>
      <c r="L396">
        <v>4190000</v>
      </c>
      <c r="M396">
        <v>199524</v>
      </c>
      <c r="N396" s="1" t="s">
        <v>454</v>
      </c>
      <c r="O396" s="1" t="s">
        <v>25</v>
      </c>
      <c r="Q396" s="1" t="s">
        <v>454</v>
      </c>
      <c r="R396">
        <v>2001</v>
      </c>
      <c r="S396">
        <v>25</v>
      </c>
      <c r="T396" s="1" t="s">
        <v>39</v>
      </c>
      <c r="U396" s="1" t="s">
        <v>40</v>
      </c>
      <c r="V396" s="1" t="s">
        <v>454</v>
      </c>
    </row>
    <row r="397" spans="1:22" x14ac:dyDescent="0.3">
      <c r="A397" s="1" t="s">
        <v>31</v>
      </c>
      <c r="B397" s="1" t="s">
        <v>23</v>
      </c>
      <c r="C397" s="1" t="s">
        <v>84</v>
      </c>
      <c r="D397" s="1" t="s">
        <v>25</v>
      </c>
      <c r="E397">
        <v>30.5</v>
      </c>
      <c r="F397">
        <v>2</v>
      </c>
      <c r="G397">
        <v>1</v>
      </c>
      <c r="H397">
        <v>1970</v>
      </c>
      <c r="J397" s="1" t="s">
        <v>126</v>
      </c>
      <c r="K397" s="1" t="s">
        <v>71</v>
      </c>
      <c r="L397">
        <v>4700000</v>
      </c>
      <c r="M397">
        <v>154098</v>
      </c>
      <c r="N397" s="1" t="s">
        <v>454</v>
      </c>
      <c r="O397" s="1" t="s">
        <v>127</v>
      </c>
      <c r="P397">
        <v>20</v>
      </c>
      <c r="Q397" s="1" t="s">
        <v>453</v>
      </c>
      <c r="R397">
        <v>1970</v>
      </c>
      <c r="S397">
        <v>56</v>
      </c>
      <c r="T397" s="1" t="s">
        <v>74</v>
      </c>
      <c r="U397" s="1" t="s">
        <v>75</v>
      </c>
      <c r="V397" s="1" t="s">
        <v>454</v>
      </c>
    </row>
    <row r="398" spans="1:22" x14ac:dyDescent="0.3">
      <c r="A398" s="1" t="s">
        <v>22</v>
      </c>
      <c r="B398" s="1" t="s">
        <v>23</v>
      </c>
      <c r="C398" s="1" t="s">
        <v>24</v>
      </c>
      <c r="D398" s="1" t="s">
        <v>25</v>
      </c>
      <c r="E398">
        <v>17</v>
      </c>
      <c r="F398">
        <v>5</v>
      </c>
      <c r="G398">
        <v>5</v>
      </c>
      <c r="H398">
        <v>1971</v>
      </c>
      <c r="J398" s="1" t="s">
        <v>131</v>
      </c>
      <c r="K398" s="1" t="s">
        <v>132</v>
      </c>
      <c r="L398">
        <v>2000000</v>
      </c>
      <c r="M398">
        <v>117647</v>
      </c>
      <c r="N398" s="1" t="s">
        <v>454</v>
      </c>
      <c r="O398" s="1" t="s">
        <v>58</v>
      </c>
      <c r="P398">
        <v>31</v>
      </c>
      <c r="Q398" s="1" t="s">
        <v>453</v>
      </c>
      <c r="R398">
        <v>1971</v>
      </c>
      <c r="S398">
        <v>55</v>
      </c>
      <c r="T398" s="1" t="s">
        <v>74</v>
      </c>
      <c r="U398" s="1" t="s">
        <v>75</v>
      </c>
      <c r="V398" s="1" t="s">
        <v>454</v>
      </c>
    </row>
    <row r="399" spans="1:22" x14ac:dyDescent="0.3">
      <c r="A399" s="1" t="s">
        <v>31</v>
      </c>
      <c r="B399" s="1" t="s">
        <v>23</v>
      </c>
      <c r="C399" s="1" t="s">
        <v>76</v>
      </c>
      <c r="D399" s="1" t="s">
        <v>25</v>
      </c>
      <c r="E399">
        <v>30.6</v>
      </c>
      <c r="F399">
        <v>5</v>
      </c>
      <c r="G399">
        <v>4</v>
      </c>
      <c r="H399">
        <v>1968</v>
      </c>
      <c r="J399" s="1" t="s">
        <v>258</v>
      </c>
      <c r="K399" s="1" t="s">
        <v>57</v>
      </c>
      <c r="L399">
        <v>7450000</v>
      </c>
      <c r="M399">
        <v>243464</v>
      </c>
      <c r="N399" s="1" t="s">
        <v>454</v>
      </c>
      <c r="O399" s="1" t="s">
        <v>80</v>
      </c>
      <c r="P399">
        <v>30</v>
      </c>
      <c r="Q399" s="1" t="s">
        <v>453</v>
      </c>
      <c r="R399">
        <v>1968</v>
      </c>
      <c r="S399">
        <v>58</v>
      </c>
      <c r="T399" s="1" t="s">
        <v>74</v>
      </c>
      <c r="U399" s="1" t="s">
        <v>75</v>
      </c>
      <c r="V399" s="1" t="s">
        <v>454</v>
      </c>
    </row>
    <row r="400" spans="1:22" x14ac:dyDescent="0.3">
      <c r="A400" s="1" t="s">
        <v>31</v>
      </c>
      <c r="B400" s="1" t="s">
        <v>23</v>
      </c>
      <c r="C400" s="1" t="s">
        <v>63</v>
      </c>
      <c r="D400" s="1" t="s">
        <v>25</v>
      </c>
      <c r="E400">
        <v>24.8</v>
      </c>
      <c r="F400">
        <v>12</v>
      </c>
      <c r="G400">
        <v>12</v>
      </c>
      <c r="H400">
        <v>2019</v>
      </c>
      <c r="J400" s="1" t="s">
        <v>181</v>
      </c>
      <c r="K400" s="1" t="s">
        <v>86</v>
      </c>
      <c r="L400">
        <v>6350000</v>
      </c>
      <c r="M400">
        <v>256048</v>
      </c>
      <c r="N400" s="1" t="s">
        <v>454</v>
      </c>
      <c r="O400" s="1" t="s">
        <v>120</v>
      </c>
      <c r="P400">
        <v>20</v>
      </c>
      <c r="Q400" s="1" t="s">
        <v>453</v>
      </c>
      <c r="R400">
        <v>2019</v>
      </c>
      <c r="S400">
        <v>7</v>
      </c>
      <c r="T400" s="1" t="s">
        <v>142</v>
      </c>
      <c r="U400" s="1" t="s">
        <v>44</v>
      </c>
      <c r="V400" s="1" t="s">
        <v>454</v>
      </c>
    </row>
    <row r="401" spans="1:22" x14ac:dyDescent="0.3">
      <c r="A401" s="1" t="s">
        <v>31</v>
      </c>
      <c r="B401" s="1" t="s">
        <v>23</v>
      </c>
      <c r="C401" s="1" t="s">
        <v>68</v>
      </c>
      <c r="D401" s="1" t="s">
        <v>25</v>
      </c>
      <c r="E401">
        <v>33</v>
      </c>
      <c r="F401">
        <v>9</v>
      </c>
      <c r="G401">
        <v>8</v>
      </c>
      <c r="H401">
        <v>1971</v>
      </c>
      <c r="J401" s="1" t="s">
        <v>259</v>
      </c>
      <c r="K401" s="1" t="s">
        <v>71</v>
      </c>
      <c r="L401">
        <v>7690000</v>
      </c>
      <c r="M401">
        <v>233030</v>
      </c>
      <c r="N401" s="1" t="s">
        <v>454</v>
      </c>
      <c r="O401" s="1" t="s">
        <v>127</v>
      </c>
      <c r="P401">
        <v>15</v>
      </c>
      <c r="Q401" s="1" t="s">
        <v>453</v>
      </c>
      <c r="R401">
        <v>1971</v>
      </c>
      <c r="S401">
        <v>55</v>
      </c>
      <c r="T401" s="1" t="s">
        <v>74</v>
      </c>
      <c r="U401" s="1" t="s">
        <v>40</v>
      </c>
      <c r="V401" s="1" t="s">
        <v>454</v>
      </c>
    </row>
    <row r="402" spans="1:22" x14ac:dyDescent="0.3">
      <c r="A402" s="1" t="s">
        <v>31</v>
      </c>
      <c r="B402" s="1" t="s">
        <v>23</v>
      </c>
      <c r="C402" s="1" t="s">
        <v>63</v>
      </c>
      <c r="D402" s="1" t="s">
        <v>25</v>
      </c>
      <c r="E402">
        <v>16.100000000000001</v>
      </c>
      <c r="F402">
        <v>2</v>
      </c>
      <c r="G402">
        <v>2</v>
      </c>
      <c r="H402">
        <v>1952</v>
      </c>
      <c r="J402" s="1" t="s">
        <v>134</v>
      </c>
      <c r="K402" s="1" t="s">
        <v>119</v>
      </c>
      <c r="L402">
        <v>2700000</v>
      </c>
      <c r="M402">
        <v>167702</v>
      </c>
      <c r="N402" s="1" t="s">
        <v>454</v>
      </c>
      <c r="O402" s="1" t="s">
        <v>120</v>
      </c>
      <c r="P402">
        <v>10</v>
      </c>
      <c r="Q402" s="1" t="s">
        <v>453</v>
      </c>
      <c r="R402">
        <v>1952</v>
      </c>
      <c r="S402">
        <v>74</v>
      </c>
      <c r="T402" s="1" t="s">
        <v>74</v>
      </c>
      <c r="U402" s="1" t="s">
        <v>75</v>
      </c>
      <c r="V402" s="1" t="s">
        <v>454</v>
      </c>
    </row>
    <row r="403" spans="1:22" x14ac:dyDescent="0.3">
      <c r="A403" s="1" t="s">
        <v>31</v>
      </c>
      <c r="B403" s="1" t="s">
        <v>23</v>
      </c>
      <c r="C403" s="1" t="s">
        <v>52</v>
      </c>
      <c r="D403" s="1" t="s">
        <v>25</v>
      </c>
      <c r="E403">
        <v>33.1</v>
      </c>
      <c r="F403">
        <v>10</v>
      </c>
      <c r="G403">
        <v>3</v>
      </c>
      <c r="H403">
        <v>2010</v>
      </c>
      <c r="J403" s="1" t="s">
        <v>236</v>
      </c>
      <c r="K403" s="1" t="s">
        <v>237</v>
      </c>
      <c r="L403">
        <v>7850000</v>
      </c>
      <c r="M403">
        <v>237160</v>
      </c>
      <c r="N403" s="1" t="s">
        <v>454</v>
      </c>
      <c r="O403" s="1" t="s">
        <v>72</v>
      </c>
      <c r="P403">
        <v>31</v>
      </c>
      <c r="Q403" s="1" t="s">
        <v>453</v>
      </c>
      <c r="R403">
        <v>2010</v>
      </c>
      <c r="S403">
        <v>16</v>
      </c>
      <c r="T403" s="1" t="s">
        <v>39</v>
      </c>
      <c r="U403" s="1" t="s">
        <v>44</v>
      </c>
      <c r="V403" s="1" t="s">
        <v>454</v>
      </c>
    </row>
    <row r="404" spans="1:22" x14ac:dyDescent="0.3">
      <c r="A404" s="1" t="s">
        <v>22</v>
      </c>
      <c r="B404" s="1" t="s">
        <v>23</v>
      </c>
      <c r="C404" s="1" t="s">
        <v>63</v>
      </c>
      <c r="D404" s="1" t="s">
        <v>25</v>
      </c>
      <c r="E404">
        <v>13</v>
      </c>
      <c r="F404">
        <v>5</v>
      </c>
      <c r="G404">
        <v>5</v>
      </c>
      <c r="H404">
        <v>1963</v>
      </c>
      <c r="J404" s="1" t="s">
        <v>118</v>
      </c>
      <c r="K404" s="1" t="s">
        <v>119</v>
      </c>
      <c r="L404">
        <v>2270000</v>
      </c>
      <c r="M404">
        <v>174615</v>
      </c>
      <c r="N404" s="1" t="s">
        <v>454</v>
      </c>
      <c r="O404" s="1" t="s">
        <v>120</v>
      </c>
      <c r="P404">
        <v>20</v>
      </c>
      <c r="Q404" s="1" t="s">
        <v>453</v>
      </c>
      <c r="R404">
        <v>1963</v>
      </c>
      <c r="S404">
        <v>63</v>
      </c>
      <c r="T404" s="1" t="s">
        <v>74</v>
      </c>
      <c r="U404" s="1" t="s">
        <v>75</v>
      </c>
      <c r="V404" s="1" t="s">
        <v>454</v>
      </c>
    </row>
    <row r="405" spans="1:22" x14ac:dyDescent="0.3">
      <c r="A405" s="1" t="s">
        <v>22</v>
      </c>
      <c r="B405" s="1" t="s">
        <v>23</v>
      </c>
      <c r="C405" s="1" t="s">
        <v>84</v>
      </c>
      <c r="D405" s="1" t="s">
        <v>25</v>
      </c>
      <c r="E405">
        <v>20</v>
      </c>
      <c r="F405">
        <v>9</v>
      </c>
      <c r="G405">
        <v>5</v>
      </c>
      <c r="H405">
        <v>1978</v>
      </c>
      <c r="J405" s="1" t="s">
        <v>182</v>
      </c>
      <c r="K405" s="1" t="s">
        <v>71</v>
      </c>
      <c r="L405">
        <v>3300000</v>
      </c>
      <c r="M405">
        <v>165000</v>
      </c>
      <c r="N405" s="1" t="s">
        <v>454</v>
      </c>
      <c r="O405" s="1" t="s">
        <v>127</v>
      </c>
      <c r="P405">
        <v>20</v>
      </c>
      <c r="Q405" s="1" t="s">
        <v>453</v>
      </c>
      <c r="R405">
        <v>1978</v>
      </c>
      <c r="S405">
        <v>48</v>
      </c>
      <c r="T405" s="1" t="s">
        <v>60</v>
      </c>
      <c r="U405" s="1" t="s">
        <v>40</v>
      </c>
      <c r="V405" s="1" t="s">
        <v>454</v>
      </c>
    </row>
    <row r="406" spans="1:22" x14ac:dyDescent="0.3">
      <c r="A406" s="1" t="s">
        <v>31</v>
      </c>
      <c r="B406" s="1" t="s">
        <v>23</v>
      </c>
      <c r="C406" s="1" t="s">
        <v>24</v>
      </c>
      <c r="D406" s="1" t="s">
        <v>25</v>
      </c>
      <c r="E406">
        <v>49</v>
      </c>
      <c r="F406">
        <v>9</v>
      </c>
      <c r="G406">
        <v>3</v>
      </c>
      <c r="H406">
        <v>2012</v>
      </c>
      <c r="J406" s="1" t="s">
        <v>47</v>
      </c>
      <c r="K406" s="1" t="s">
        <v>48</v>
      </c>
      <c r="L406">
        <v>9900000</v>
      </c>
      <c r="M406">
        <v>202041</v>
      </c>
      <c r="N406" s="1" t="s">
        <v>454</v>
      </c>
      <c r="O406" s="1" t="s">
        <v>49</v>
      </c>
      <c r="P406">
        <v>31</v>
      </c>
      <c r="Q406" s="1" t="s">
        <v>453</v>
      </c>
      <c r="R406">
        <v>2012</v>
      </c>
      <c r="S406">
        <v>14</v>
      </c>
      <c r="T406" s="1" t="s">
        <v>142</v>
      </c>
      <c r="U406" s="1" t="s">
        <v>40</v>
      </c>
      <c r="V406" s="1" t="s">
        <v>454</v>
      </c>
    </row>
    <row r="407" spans="1:22" x14ac:dyDescent="0.3">
      <c r="A407" s="1" t="s">
        <v>31</v>
      </c>
      <c r="B407" s="1" t="s">
        <v>23</v>
      </c>
      <c r="C407" s="1" t="s">
        <v>76</v>
      </c>
      <c r="D407" s="1" t="s">
        <v>25</v>
      </c>
      <c r="E407">
        <v>30.5</v>
      </c>
      <c r="F407">
        <v>4</v>
      </c>
      <c r="G407">
        <v>4</v>
      </c>
      <c r="H407">
        <v>1963</v>
      </c>
      <c r="J407" s="1" t="s">
        <v>112</v>
      </c>
      <c r="K407" s="1" t="s">
        <v>79</v>
      </c>
      <c r="L407">
        <v>9100000</v>
      </c>
      <c r="M407">
        <v>298361</v>
      </c>
      <c r="N407" s="1" t="s">
        <v>454</v>
      </c>
      <c r="O407" s="1" t="s">
        <v>80</v>
      </c>
      <c r="P407">
        <v>20</v>
      </c>
      <c r="Q407" s="1" t="s">
        <v>453</v>
      </c>
      <c r="R407">
        <v>1963</v>
      </c>
      <c r="S407">
        <v>63</v>
      </c>
      <c r="T407" s="1" t="s">
        <v>74</v>
      </c>
      <c r="U407" s="1" t="s">
        <v>75</v>
      </c>
      <c r="V407" s="1" t="s">
        <v>454</v>
      </c>
    </row>
    <row r="408" spans="1:22" x14ac:dyDescent="0.3">
      <c r="A408" s="1" t="s">
        <v>31</v>
      </c>
      <c r="B408" s="1" t="s">
        <v>23</v>
      </c>
      <c r="C408" s="1" t="s">
        <v>68</v>
      </c>
      <c r="D408" s="1" t="s">
        <v>25</v>
      </c>
      <c r="E408">
        <v>42</v>
      </c>
      <c r="F408">
        <v>7</v>
      </c>
      <c r="G408">
        <v>6</v>
      </c>
      <c r="H408">
        <v>2006</v>
      </c>
      <c r="J408" s="1" t="s">
        <v>260</v>
      </c>
      <c r="K408" s="1" t="s">
        <v>237</v>
      </c>
      <c r="L408">
        <v>10950000</v>
      </c>
      <c r="M408">
        <v>260714</v>
      </c>
      <c r="N408" s="1" t="s">
        <v>454</v>
      </c>
      <c r="O408" s="1" t="s">
        <v>72</v>
      </c>
      <c r="P408">
        <v>30</v>
      </c>
      <c r="Q408" s="1" t="s">
        <v>453</v>
      </c>
      <c r="R408">
        <v>2006</v>
      </c>
      <c r="S408">
        <v>20</v>
      </c>
      <c r="T408" s="1" t="s">
        <v>39</v>
      </c>
      <c r="U408" s="1" t="s">
        <v>40</v>
      </c>
      <c r="V408" s="1" t="s">
        <v>454</v>
      </c>
    </row>
    <row r="409" spans="1:22" x14ac:dyDescent="0.3">
      <c r="A409" s="1" t="s">
        <v>31</v>
      </c>
      <c r="B409" s="1" t="s">
        <v>23</v>
      </c>
      <c r="C409" s="1" t="s">
        <v>24</v>
      </c>
      <c r="D409" s="1" t="s">
        <v>25</v>
      </c>
      <c r="E409">
        <v>35.299999999999997</v>
      </c>
      <c r="F409">
        <v>9</v>
      </c>
      <c r="G409">
        <v>9</v>
      </c>
      <c r="H409">
        <v>1982</v>
      </c>
      <c r="J409" s="1" t="s">
        <v>202</v>
      </c>
      <c r="K409" s="1" t="s">
        <v>48</v>
      </c>
      <c r="L409">
        <v>6390000</v>
      </c>
      <c r="M409">
        <v>181020</v>
      </c>
      <c r="N409" s="1" t="s">
        <v>454</v>
      </c>
      <c r="O409" s="1" t="s">
        <v>28</v>
      </c>
      <c r="P409">
        <v>20</v>
      </c>
      <c r="Q409" s="1" t="s">
        <v>453</v>
      </c>
      <c r="R409">
        <v>1982</v>
      </c>
      <c r="S409">
        <v>44</v>
      </c>
      <c r="T409" s="1" t="s">
        <v>60</v>
      </c>
      <c r="U409" s="1" t="s">
        <v>40</v>
      </c>
      <c r="V409" s="1" t="s">
        <v>454</v>
      </c>
    </row>
    <row r="410" spans="1:22" x14ac:dyDescent="0.3">
      <c r="A410" s="1" t="s">
        <v>31</v>
      </c>
      <c r="B410" s="1" t="s">
        <v>23</v>
      </c>
      <c r="C410" s="1" t="s">
        <v>24</v>
      </c>
      <c r="D410" s="1" t="s">
        <v>25</v>
      </c>
      <c r="E410">
        <v>18</v>
      </c>
      <c r="F410">
        <v>5</v>
      </c>
      <c r="G410">
        <v>4</v>
      </c>
      <c r="H410">
        <v>1976</v>
      </c>
      <c r="J410" s="1" t="s">
        <v>186</v>
      </c>
      <c r="K410" s="1" t="s">
        <v>57</v>
      </c>
      <c r="L410">
        <v>4100000</v>
      </c>
      <c r="M410">
        <v>227778</v>
      </c>
      <c r="N410" s="1" t="s">
        <v>454</v>
      </c>
      <c r="O410" s="1" t="s">
        <v>58</v>
      </c>
      <c r="P410">
        <v>30</v>
      </c>
      <c r="Q410" s="1" t="s">
        <v>453</v>
      </c>
      <c r="R410">
        <v>1976</v>
      </c>
      <c r="S410">
        <v>50</v>
      </c>
      <c r="T410" s="1" t="s">
        <v>60</v>
      </c>
      <c r="U410" s="1" t="s">
        <v>75</v>
      </c>
      <c r="V410" s="1" t="s">
        <v>454</v>
      </c>
    </row>
    <row r="411" spans="1:22" x14ac:dyDescent="0.3">
      <c r="A411" s="1" t="s">
        <v>31</v>
      </c>
      <c r="B411" s="1" t="s">
        <v>23</v>
      </c>
      <c r="C411" s="1" t="s">
        <v>52</v>
      </c>
      <c r="D411" s="1" t="s">
        <v>25</v>
      </c>
      <c r="E411">
        <v>43</v>
      </c>
      <c r="F411">
        <v>17</v>
      </c>
      <c r="G411">
        <v>6</v>
      </c>
      <c r="H411">
        <v>2016</v>
      </c>
      <c r="J411" s="1" t="s">
        <v>208</v>
      </c>
      <c r="K411" s="1" t="s">
        <v>71</v>
      </c>
      <c r="L411">
        <v>10300000</v>
      </c>
      <c r="M411">
        <v>239535</v>
      </c>
      <c r="N411" s="1" t="s">
        <v>454</v>
      </c>
      <c r="O411" s="1" t="s">
        <v>127</v>
      </c>
      <c r="P411">
        <v>20</v>
      </c>
      <c r="Q411" s="1" t="s">
        <v>453</v>
      </c>
      <c r="R411">
        <v>2016</v>
      </c>
      <c r="S411">
        <v>10</v>
      </c>
      <c r="T411" s="1" t="s">
        <v>142</v>
      </c>
      <c r="U411" s="1" t="s">
        <v>30</v>
      </c>
      <c r="V411" s="1" t="s">
        <v>454</v>
      </c>
    </row>
    <row r="412" spans="1:22" x14ac:dyDescent="0.3">
      <c r="A412" s="1" t="s">
        <v>31</v>
      </c>
      <c r="B412" s="1" t="s">
        <v>23</v>
      </c>
      <c r="C412" s="1" t="s">
        <v>33</v>
      </c>
      <c r="D412" s="1" t="s">
        <v>25</v>
      </c>
      <c r="E412">
        <v>35</v>
      </c>
      <c r="F412">
        <v>5</v>
      </c>
      <c r="G412">
        <v>1</v>
      </c>
      <c r="H412">
        <v>1982</v>
      </c>
      <c r="J412" s="1" t="s">
        <v>25</v>
      </c>
      <c r="K412" s="1" t="s">
        <v>25</v>
      </c>
      <c r="L412">
        <v>3800000</v>
      </c>
      <c r="M412">
        <v>108571</v>
      </c>
      <c r="N412" s="1" t="s">
        <v>454</v>
      </c>
      <c r="O412" s="1" t="s">
        <v>25</v>
      </c>
      <c r="Q412" s="1" t="s">
        <v>454</v>
      </c>
      <c r="R412">
        <v>1982</v>
      </c>
      <c r="S412">
        <v>44</v>
      </c>
      <c r="T412" s="1" t="s">
        <v>60</v>
      </c>
      <c r="U412" s="1" t="s">
        <v>75</v>
      </c>
      <c r="V412" s="1" t="s">
        <v>454</v>
      </c>
    </row>
    <row r="413" spans="1:22" x14ac:dyDescent="0.3">
      <c r="A413" s="1" t="s">
        <v>31</v>
      </c>
      <c r="B413" s="1" t="s">
        <v>23</v>
      </c>
      <c r="C413" s="1" t="s">
        <v>63</v>
      </c>
      <c r="D413" s="1" t="s">
        <v>25</v>
      </c>
      <c r="E413">
        <v>38.700000000000003</v>
      </c>
      <c r="F413">
        <v>10</v>
      </c>
      <c r="G413">
        <v>7</v>
      </c>
      <c r="H413">
        <v>2008</v>
      </c>
      <c r="J413" s="1" t="s">
        <v>201</v>
      </c>
      <c r="K413" s="1" t="s">
        <v>119</v>
      </c>
      <c r="L413">
        <v>8190000</v>
      </c>
      <c r="M413">
        <v>211628</v>
      </c>
      <c r="N413" s="1" t="s">
        <v>454</v>
      </c>
      <c r="O413" s="1" t="s">
        <v>120</v>
      </c>
      <c r="P413">
        <v>15</v>
      </c>
      <c r="Q413" s="1" t="s">
        <v>453</v>
      </c>
      <c r="R413">
        <v>2008</v>
      </c>
      <c r="S413">
        <v>18</v>
      </c>
      <c r="T413" s="1" t="s">
        <v>39</v>
      </c>
      <c r="U413" s="1" t="s">
        <v>44</v>
      </c>
      <c r="V413" s="1" t="s">
        <v>454</v>
      </c>
    </row>
    <row r="414" spans="1:22" x14ac:dyDescent="0.3">
      <c r="A414" s="1" t="s">
        <v>31</v>
      </c>
      <c r="B414" s="1" t="s">
        <v>23</v>
      </c>
      <c r="C414" s="1" t="s">
        <v>76</v>
      </c>
      <c r="D414" s="1" t="s">
        <v>25</v>
      </c>
      <c r="E414">
        <v>32.9</v>
      </c>
      <c r="F414">
        <v>5</v>
      </c>
      <c r="G414">
        <v>3</v>
      </c>
      <c r="H414">
        <v>1964</v>
      </c>
      <c r="J414" s="1" t="s">
        <v>231</v>
      </c>
      <c r="K414" s="1" t="s">
        <v>79</v>
      </c>
      <c r="L414">
        <v>8890000</v>
      </c>
      <c r="M414">
        <v>270213</v>
      </c>
      <c r="N414" s="1" t="s">
        <v>454</v>
      </c>
      <c r="O414" s="1" t="s">
        <v>80</v>
      </c>
      <c r="P414">
        <v>20</v>
      </c>
      <c r="Q414" s="1" t="s">
        <v>453</v>
      </c>
      <c r="R414">
        <v>1964</v>
      </c>
      <c r="S414">
        <v>62</v>
      </c>
      <c r="T414" s="1" t="s">
        <v>74</v>
      </c>
      <c r="U414" s="1" t="s">
        <v>75</v>
      </c>
      <c r="V414" s="1" t="s">
        <v>454</v>
      </c>
    </row>
    <row r="415" spans="1:22" x14ac:dyDescent="0.3">
      <c r="A415" s="1" t="s">
        <v>31</v>
      </c>
      <c r="B415" s="1" t="s">
        <v>23</v>
      </c>
      <c r="C415" s="1" t="s">
        <v>68</v>
      </c>
      <c r="D415" s="1" t="s">
        <v>25</v>
      </c>
      <c r="E415">
        <v>44</v>
      </c>
      <c r="F415">
        <v>10</v>
      </c>
      <c r="G415">
        <v>5</v>
      </c>
      <c r="H415">
        <v>2008</v>
      </c>
      <c r="J415" s="1" t="s">
        <v>238</v>
      </c>
      <c r="K415" s="1" t="s">
        <v>239</v>
      </c>
      <c r="L415">
        <v>11500000</v>
      </c>
      <c r="M415">
        <v>261364</v>
      </c>
      <c r="N415" s="1" t="s">
        <v>454</v>
      </c>
      <c r="O415" s="1" t="s">
        <v>72</v>
      </c>
      <c r="P415">
        <v>31</v>
      </c>
      <c r="Q415" s="1" t="s">
        <v>453</v>
      </c>
      <c r="R415">
        <v>2008</v>
      </c>
      <c r="S415">
        <v>18</v>
      </c>
      <c r="T415" s="1" t="s">
        <v>39</v>
      </c>
      <c r="U415" s="1" t="s">
        <v>44</v>
      </c>
      <c r="V415" s="1" t="s">
        <v>454</v>
      </c>
    </row>
    <row r="416" spans="1:22" x14ac:dyDescent="0.3">
      <c r="A416" s="1" t="s">
        <v>31</v>
      </c>
      <c r="B416" s="1" t="s">
        <v>23</v>
      </c>
      <c r="C416" s="1" t="s">
        <v>33</v>
      </c>
      <c r="D416" s="1" t="s">
        <v>25</v>
      </c>
      <c r="E416">
        <v>47</v>
      </c>
      <c r="F416">
        <v>4</v>
      </c>
      <c r="G416">
        <v>1</v>
      </c>
      <c r="H416">
        <v>2010</v>
      </c>
      <c r="J416" s="1" t="s">
        <v>25</v>
      </c>
      <c r="K416" s="1" t="s">
        <v>25</v>
      </c>
      <c r="L416">
        <v>7350000</v>
      </c>
      <c r="M416">
        <v>156383</v>
      </c>
      <c r="N416" s="1" t="s">
        <v>454</v>
      </c>
      <c r="O416" s="1" t="s">
        <v>25</v>
      </c>
      <c r="Q416" s="1" t="s">
        <v>454</v>
      </c>
      <c r="R416">
        <v>2010</v>
      </c>
      <c r="S416">
        <v>16</v>
      </c>
      <c r="T416" s="1" t="s">
        <v>39</v>
      </c>
      <c r="U416" s="1" t="s">
        <v>75</v>
      </c>
      <c r="V416" s="1" t="s">
        <v>454</v>
      </c>
    </row>
    <row r="417" spans="1:22" x14ac:dyDescent="0.3">
      <c r="A417" s="1" t="s">
        <v>22</v>
      </c>
      <c r="B417" s="1" t="s">
        <v>23</v>
      </c>
      <c r="C417" s="1" t="s">
        <v>76</v>
      </c>
      <c r="D417" s="1" t="s">
        <v>25</v>
      </c>
      <c r="E417">
        <v>16</v>
      </c>
      <c r="F417">
        <v>9</v>
      </c>
      <c r="G417">
        <v>2</v>
      </c>
      <c r="H417">
        <v>1974</v>
      </c>
      <c r="J417" s="1" t="s">
        <v>62</v>
      </c>
      <c r="K417" s="1" t="s">
        <v>57</v>
      </c>
      <c r="L417">
        <v>3900000</v>
      </c>
      <c r="M417">
        <v>243750</v>
      </c>
      <c r="N417" s="1" t="s">
        <v>454</v>
      </c>
      <c r="O417" s="1" t="s">
        <v>58</v>
      </c>
      <c r="P417">
        <v>15</v>
      </c>
      <c r="Q417" s="1" t="s">
        <v>453</v>
      </c>
      <c r="R417">
        <v>1974</v>
      </c>
      <c r="S417">
        <v>52</v>
      </c>
      <c r="T417" s="1" t="s">
        <v>74</v>
      </c>
      <c r="U417" s="1" t="s">
        <v>40</v>
      </c>
      <c r="V417" s="1" t="s">
        <v>454</v>
      </c>
    </row>
    <row r="418" spans="1:22" x14ac:dyDescent="0.3">
      <c r="A418" s="1" t="s">
        <v>31</v>
      </c>
      <c r="B418" s="1" t="s">
        <v>23</v>
      </c>
      <c r="C418" s="1" t="s">
        <v>33</v>
      </c>
      <c r="D418" s="1" t="s">
        <v>25</v>
      </c>
      <c r="E418">
        <v>35.5</v>
      </c>
      <c r="F418">
        <v>3</v>
      </c>
      <c r="G418">
        <v>3</v>
      </c>
      <c r="H418">
        <v>1960</v>
      </c>
      <c r="J418" s="1" t="s">
        <v>103</v>
      </c>
      <c r="K418" s="1" t="s">
        <v>104</v>
      </c>
      <c r="L418">
        <v>6750000</v>
      </c>
      <c r="M418">
        <v>190141</v>
      </c>
      <c r="N418" s="1" t="s">
        <v>454</v>
      </c>
      <c r="O418" s="1" t="s">
        <v>80</v>
      </c>
      <c r="P418">
        <v>31</v>
      </c>
      <c r="Q418" s="1" t="s">
        <v>453</v>
      </c>
      <c r="R418">
        <v>1960</v>
      </c>
      <c r="S418">
        <v>66</v>
      </c>
      <c r="T418" s="1" t="s">
        <v>74</v>
      </c>
      <c r="U418" s="1" t="s">
        <v>75</v>
      </c>
      <c r="V418" s="1" t="s">
        <v>454</v>
      </c>
    </row>
    <row r="419" spans="1:22" x14ac:dyDescent="0.3">
      <c r="A419" s="1" t="s">
        <v>31</v>
      </c>
      <c r="B419" s="1" t="s">
        <v>23</v>
      </c>
      <c r="C419" s="1" t="s">
        <v>33</v>
      </c>
      <c r="D419" s="1" t="s">
        <v>25</v>
      </c>
      <c r="E419">
        <v>32</v>
      </c>
      <c r="F419">
        <v>10</v>
      </c>
      <c r="G419">
        <v>3</v>
      </c>
      <c r="H419">
        <v>1988</v>
      </c>
      <c r="J419" s="1" t="s">
        <v>25</v>
      </c>
      <c r="K419" s="1" t="s">
        <v>25</v>
      </c>
      <c r="L419">
        <v>4100000</v>
      </c>
      <c r="M419">
        <v>128125</v>
      </c>
      <c r="N419" s="1" t="s">
        <v>454</v>
      </c>
      <c r="O419" s="1" t="s">
        <v>25</v>
      </c>
      <c r="Q419" s="1" t="s">
        <v>454</v>
      </c>
      <c r="R419">
        <v>1988</v>
      </c>
      <c r="S419">
        <v>38</v>
      </c>
      <c r="T419" s="1" t="s">
        <v>60</v>
      </c>
      <c r="U419" s="1" t="s">
        <v>44</v>
      </c>
      <c r="V419" s="1" t="s">
        <v>454</v>
      </c>
    </row>
    <row r="420" spans="1:22" x14ac:dyDescent="0.3">
      <c r="A420" s="1" t="s">
        <v>31</v>
      </c>
      <c r="B420" s="1" t="s">
        <v>23</v>
      </c>
      <c r="C420" s="1" t="s">
        <v>84</v>
      </c>
      <c r="D420" s="1" t="s">
        <v>25</v>
      </c>
      <c r="E420">
        <v>29.3</v>
      </c>
      <c r="F420">
        <v>2</v>
      </c>
      <c r="G420">
        <v>1</v>
      </c>
      <c r="H420">
        <v>1950</v>
      </c>
      <c r="J420" s="1" t="s">
        <v>143</v>
      </c>
      <c r="K420" s="1" t="s">
        <v>71</v>
      </c>
      <c r="L420">
        <v>5399000</v>
      </c>
      <c r="M420">
        <v>184266</v>
      </c>
      <c r="N420" s="1" t="s">
        <v>454</v>
      </c>
      <c r="O420" s="1" t="s">
        <v>67</v>
      </c>
      <c r="P420">
        <v>30</v>
      </c>
      <c r="Q420" s="1" t="s">
        <v>453</v>
      </c>
      <c r="R420">
        <v>1950</v>
      </c>
      <c r="S420">
        <v>76</v>
      </c>
      <c r="T420" s="1" t="s">
        <v>74</v>
      </c>
      <c r="U420" s="1" t="s">
        <v>75</v>
      </c>
      <c r="V420" s="1" t="s">
        <v>454</v>
      </c>
    </row>
    <row r="421" spans="1:22" x14ac:dyDescent="0.3">
      <c r="A421" s="1" t="s">
        <v>31</v>
      </c>
      <c r="B421" s="1" t="s">
        <v>23</v>
      </c>
      <c r="C421" s="1" t="s">
        <v>52</v>
      </c>
      <c r="D421" s="1" t="s">
        <v>25</v>
      </c>
      <c r="E421">
        <v>35.5</v>
      </c>
      <c r="F421">
        <v>7</v>
      </c>
      <c r="G421">
        <v>4</v>
      </c>
      <c r="H421">
        <v>2021</v>
      </c>
      <c r="J421" s="1" t="s">
        <v>25</v>
      </c>
      <c r="K421" s="1" t="s">
        <v>25</v>
      </c>
      <c r="L421">
        <v>10200000</v>
      </c>
      <c r="M421">
        <v>287324</v>
      </c>
      <c r="N421" s="1" t="s">
        <v>454</v>
      </c>
      <c r="O421" s="1" t="s">
        <v>25</v>
      </c>
      <c r="Q421" s="1" t="s">
        <v>454</v>
      </c>
      <c r="R421">
        <v>2021</v>
      </c>
      <c r="S421">
        <v>5</v>
      </c>
      <c r="T421" s="1" t="s">
        <v>29</v>
      </c>
      <c r="U421" s="1" t="s">
        <v>40</v>
      </c>
      <c r="V421" s="1" t="s">
        <v>454</v>
      </c>
    </row>
    <row r="422" spans="1:22" x14ac:dyDescent="0.3">
      <c r="A422" s="1" t="s">
        <v>31</v>
      </c>
      <c r="B422" s="1" t="s">
        <v>23</v>
      </c>
      <c r="C422" s="1" t="s">
        <v>24</v>
      </c>
      <c r="D422" s="1" t="s">
        <v>25</v>
      </c>
      <c r="E422">
        <v>50.9</v>
      </c>
      <c r="F422">
        <v>16</v>
      </c>
      <c r="G422">
        <v>1</v>
      </c>
      <c r="H422">
        <v>2011</v>
      </c>
      <c r="J422" s="1" t="s">
        <v>152</v>
      </c>
      <c r="K422" s="1" t="s">
        <v>153</v>
      </c>
      <c r="L422">
        <v>8250000</v>
      </c>
      <c r="M422">
        <v>162083</v>
      </c>
      <c r="N422" s="1" t="s">
        <v>454</v>
      </c>
      <c r="O422" s="1" t="s">
        <v>97</v>
      </c>
      <c r="P422">
        <v>31</v>
      </c>
      <c r="Q422" s="1" t="s">
        <v>453</v>
      </c>
      <c r="R422">
        <v>2011</v>
      </c>
      <c r="S422">
        <v>15</v>
      </c>
      <c r="T422" s="1" t="s">
        <v>142</v>
      </c>
      <c r="U422" s="1" t="s">
        <v>44</v>
      </c>
      <c r="V422" s="1" t="s">
        <v>454</v>
      </c>
    </row>
    <row r="423" spans="1:22" x14ac:dyDescent="0.3">
      <c r="A423" s="1" t="s">
        <v>31</v>
      </c>
      <c r="B423" s="1" t="s">
        <v>23</v>
      </c>
      <c r="C423" s="1" t="s">
        <v>33</v>
      </c>
      <c r="D423" s="1" t="s">
        <v>25</v>
      </c>
      <c r="E423">
        <v>40.299999999999997</v>
      </c>
      <c r="F423">
        <v>10</v>
      </c>
      <c r="G423">
        <v>7</v>
      </c>
      <c r="H423">
        <v>2011</v>
      </c>
      <c r="J423" s="1" t="s">
        <v>47</v>
      </c>
      <c r="K423" s="1" t="s">
        <v>48</v>
      </c>
      <c r="L423">
        <v>8900000</v>
      </c>
      <c r="M423">
        <v>220844</v>
      </c>
      <c r="N423" s="1" t="s">
        <v>454</v>
      </c>
      <c r="O423" s="1" t="s">
        <v>49</v>
      </c>
      <c r="P423">
        <v>31</v>
      </c>
      <c r="Q423" s="1" t="s">
        <v>453</v>
      </c>
      <c r="R423">
        <v>2011</v>
      </c>
      <c r="S423">
        <v>15</v>
      </c>
      <c r="T423" s="1" t="s">
        <v>142</v>
      </c>
      <c r="U423" s="1" t="s">
        <v>44</v>
      </c>
      <c r="V423" s="1" t="s">
        <v>454</v>
      </c>
    </row>
    <row r="424" spans="1:22" x14ac:dyDescent="0.3">
      <c r="A424" s="1" t="s">
        <v>31</v>
      </c>
      <c r="B424" s="1" t="s">
        <v>23</v>
      </c>
      <c r="C424" s="1" t="s">
        <v>76</v>
      </c>
      <c r="D424" s="1" t="s">
        <v>25</v>
      </c>
      <c r="E424">
        <v>37.5</v>
      </c>
      <c r="F424">
        <v>12</v>
      </c>
      <c r="G424">
        <v>2</v>
      </c>
      <c r="H424">
        <v>2026</v>
      </c>
      <c r="J424" s="1" t="s">
        <v>90</v>
      </c>
      <c r="K424" s="1" t="s">
        <v>79</v>
      </c>
      <c r="L424">
        <v>11700000</v>
      </c>
      <c r="M424">
        <v>312000</v>
      </c>
      <c r="N424" s="1" t="s">
        <v>454</v>
      </c>
      <c r="O424" s="1" t="s">
        <v>91</v>
      </c>
      <c r="P424">
        <v>31</v>
      </c>
      <c r="Q424" s="1" t="s">
        <v>453</v>
      </c>
      <c r="R424">
        <v>2026</v>
      </c>
      <c r="S424">
        <v>0</v>
      </c>
      <c r="T424" s="1" t="s">
        <v>29</v>
      </c>
      <c r="U424" s="1" t="s">
        <v>44</v>
      </c>
      <c r="V424" s="1" t="s">
        <v>454</v>
      </c>
    </row>
    <row r="425" spans="1:22" x14ac:dyDescent="0.3">
      <c r="A425" s="1" t="s">
        <v>31</v>
      </c>
      <c r="B425" s="1" t="s">
        <v>23</v>
      </c>
      <c r="C425" s="1" t="s">
        <v>24</v>
      </c>
      <c r="D425" s="1" t="s">
        <v>25</v>
      </c>
      <c r="E425">
        <v>42.5</v>
      </c>
      <c r="F425">
        <v>9</v>
      </c>
      <c r="G425">
        <v>2</v>
      </c>
      <c r="H425">
        <v>2024</v>
      </c>
      <c r="J425" s="1" t="s">
        <v>106</v>
      </c>
      <c r="K425" s="1" t="s">
        <v>43</v>
      </c>
      <c r="L425">
        <v>12770000</v>
      </c>
      <c r="M425">
        <v>300471</v>
      </c>
      <c r="N425" s="1" t="s">
        <v>454</v>
      </c>
      <c r="O425" s="1" t="s">
        <v>97</v>
      </c>
      <c r="P425">
        <v>31</v>
      </c>
      <c r="Q425" s="1" t="s">
        <v>453</v>
      </c>
      <c r="R425">
        <v>2024</v>
      </c>
      <c r="S425">
        <v>2</v>
      </c>
      <c r="T425" s="1" t="s">
        <v>29</v>
      </c>
      <c r="U425" s="1" t="s">
        <v>40</v>
      </c>
      <c r="V425" s="1" t="s">
        <v>454</v>
      </c>
    </row>
    <row r="426" spans="1:22" x14ac:dyDescent="0.3">
      <c r="A426" s="1" t="s">
        <v>31</v>
      </c>
      <c r="B426" s="1" t="s">
        <v>23</v>
      </c>
      <c r="C426" s="1" t="s">
        <v>33</v>
      </c>
      <c r="D426" s="1" t="s">
        <v>25</v>
      </c>
      <c r="E426">
        <v>33.6</v>
      </c>
      <c r="F426">
        <v>9</v>
      </c>
      <c r="G426">
        <v>9</v>
      </c>
      <c r="H426">
        <v>1998</v>
      </c>
      <c r="J426" s="1" t="s">
        <v>261</v>
      </c>
      <c r="K426" s="1" t="s">
        <v>179</v>
      </c>
      <c r="L426">
        <v>7100000</v>
      </c>
      <c r="M426">
        <v>211310</v>
      </c>
      <c r="N426" s="1" t="s">
        <v>454</v>
      </c>
      <c r="O426" s="1" t="s">
        <v>38</v>
      </c>
      <c r="P426">
        <v>31</v>
      </c>
      <c r="Q426" s="1" t="s">
        <v>453</v>
      </c>
      <c r="R426">
        <v>1998</v>
      </c>
      <c r="S426">
        <v>28</v>
      </c>
      <c r="T426" s="1" t="s">
        <v>39</v>
      </c>
      <c r="U426" s="1" t="s">
        <v>40</v>
      </c>
      <c r="V426" s="1" t="s">
        <v>454</v>
      </c>
    </row>
    <row r="427" spans="1:22" x14ac:dyDescent="0.3">
      <c r="A427" s="1" t="s">
        <v>31</v>
      </c>
      <c r="B427" s="1" t="s">
        <v>23</v>
      </c>
      <c r="C427" s="1" t="s">
        <v>33</v>
      </c>
      <c r="D427" s="1" t="s">
        <v>25</v>
      </c>
      <c r="E427">
        <v>32</v>
      </c>
      <c r="F427">
        <v>5</v>
      </c>
      <c r="G427">
        <v>5</v>
      </c>
      <c r="H427">
        <v>1964</v>
      </c>
      <c r="J427" s="1" t="s">
        <v>186</v>
      </c>
      <c r="K427" s="1" t="s">
        <v>57</v>
      </c>
      <c r="L427">
        <v>6700000</v>
      </c>
      <c r="M427">
        <v>209375</v>
      </c>
      <c r="N427" s="1" t="s">
        <v>454</v>
      </c>
      <c r="O427" s="1" t="s">
        <v>58</v>
      </c>
      <c r="P427">
        <v>30</v>
      </c>
      <c r="Q427" s="1" t="s">
        <v>453</v>
      </c>
      <c r="R427">
        <v>1964</v>
      </c>
      <c r="S427">
        <v>62</v>
      </c>
      <c r="T427" s="1" t="s">
        <v>74</v>
      </c>
      <c r="U427" s="1" t="s">
        <v>75</v>
      </c>
      <c r="V427" s="1" t="s">
        <v>454</v>
      </c>
    </row>
    <row r="428" spans="1:22" x14ac:dyDescent="0.3">
      <c r="A428" s="1" t="s">
        <v>31</v>
      </c>
      <c r="B428" s="1" t="s">
        <v>23</v>
      </c>
      <c r="C428" s="1" t="s">
        <v>68</v>
      </c>
      <c r="D428" s="1" t="s">
        <v>25</v>
      </c>
      <c r="E428">
        <v>42</v>
      </c>
      <c r="F428">
        <v>10</v>
      </c>
      <c r="G428">
        <v>6</v>
      </c>
      <c r="H428">
        <v>2007</v>
      </c>
      <c r="J428" s="1" t="s">
        <v>25</v>
      </c>
      <c r="K428" s="1" t="s">
        <v>25</v>
      </c>
      <c r="L428">
        <v>11490000</v>
      </c>
      <c r="M428">
        <v>273571</v>
      </c>
      <c r="N428" s="1" t="s">
        <v>454</v>
      </c>
      <c r="O428" s="1" t="s">
        <v>25</v>
      </c>
      <c r="Q428" s="1" t="s">
        <v>454</v>
      </c>
      <c r="R428">
        <v>2007</v>
      </c>
      <c r="S428">
        <v>19</v>
      </c>
      <c r="T428" s="1" t="s">
        <v>39</v>
      </c>
      <c r="U428" s="1" t="s">
        <v>44</v>
      </c>
      <c r="V428" s="1" t="s">
        <v>454</v>
      </c>
    </row>
    <row r="429" spans="1:22" x14ac:dyDescent="0.3">
      <c r="A429" s="1" t="s">
        <v>31</v>
      </c>
      <c r="B429" s="1" t="s">
        <v>23</v>
      </c>
      <c r="C429" s="1" t="s">
        <v>68</v>
      </c>
      <c r="D429" s="1" t="s">
        <v>25</v>
      </c>
      <c r="E429">
        <v>31</v>
      </c>
      <c r="F429">
        <v>9</v>
      </c>
      <c r="G429">
        <v>1</v>
      </c>
      <c r="H429">
        <v>1986</v>
      </c>
      <c r="J429" s="1" t="s">
        <v>25</v>
      </c>
      <c r="K429" s="1" t="s">
        <v>25</v>
      </c>
      <c r="L429">
        <v>7350000</v>
      </c>
      <c r="M429">
        <v>237097</v>
      </c>
      <c r="N429" s="1" t="s">
        <v>454</v>
      </c>
      <c r="O429" s="1" t="s">
        <v>25</v>
      </c>
      <c r="Q429" s="1" t="s">
        <v>454</v>
      </c>
      <c r="R429">
        <v>1986</v>
      </c>
      <c r="S429">
        <v>40</v>
      </c>
      <c r="T429" s="1" t="s">
        <v>60</v>
      </c>
      <c r="U429" s="1" t="s">
        <v>40</v>
      </c>
      <c r="V429" s="1" t="s">
        <v>454</v>
      </c>
    </row>
    <row r="430" spans="1:22" x14ac:dyDescent="0.3">
      <c r="A430" s="1" t="s">
        <v>22</v>
      </c>
      <c r="B430" s="1" t="s">
        <v>23</v>
      </c>
      <c r="C430" s="1" t="s">
        <v>24</v>
      </c>
      <c r="D430" s="1" t="s">
        <v>25</v>
      </c>
      <c r="E430">
        <v>31.6</v>
      </c>
      <c r="F430">
        <v>19</v>
      </c>
      <c r="G430">
        <v>16</v>
      </c>
      <c r="H430">
        <v>2019</v>
      </c>
      <c r="J430" s="1" t="s">
        <v>25</v>
      </c>
      <c r="K430" s="1" t="s">
        <v>25</v>
      </c>
      <c r="L430">
        <v>5900000</v>
      </c>
      <c r="M430">
        <v>186709</v>
      </c>
      <c r="N430" s="1" t="s">
        <v>454</v>
      </c>
      <c r="O430" s="1" t="s">
        <v>25</v>
      </c>
      <c r="Q430" s="1" t="s">
        <v>454</v>
      </c>
      <c r="R430">
        <v>2019</v>
      </c>
      <c r="S430">
        <v>7</v>
      </c>
      <c r="T430" s="1" t="s">
        <v>142</v>
      </c>
      <c r="U430" s="1" t="s">
        <v>30</v>
      </c>
      <c r="V430" s="1" t="s">
        <v>454</v>
      </c>
    </row>
    <row r="431" spans="1:22" x14ac:dyDescent="0.3">
      <c r="A431" s="1" t="s">
        <v>31</v>
      </c>
      <c r="B431" s="1" t="s">
        <v>23</v>
      </c>
      <c r="C431" s="1" t="s">
        <v>33</v>
      </c>
      <c r="D431" s="1" t="s">
        <v>25</v>
      </c>
      <c r="E431">
        <v>36</v>
      </c>
      <c r="F431">
        <v>19</v>
      </c>
      <c r="G431">
        <v>6</v>
      </c>
      <c r="H431">
        <v>2022</v>
      </c>
      <c r="J431" s="1" t="s">
        <v>25</v>
      </c>
      <c r="K431" s="1" t="s">
        <v>25</v>
      </c>
      <c r="L431">
        <v>8990000</v>
      </c>
      <c r="M431">
        <v>249722</v>
      </c>
      <c r="N431" s="1" t="s">
        <v>454</v>
      </c>
      <c r="O431" s="1" t="s">
        <v>25</v>
      </c>
      <c r="Q431" s="1" t="s">
        <v>454</v>
      </c>
      <c r="R431">
        <v>2022</v>
      </c>
      <c r="S431">
        <v>4</v>
      </c>
      <c r="T431" s="1" t="s">
        <v>29</v>
      </c>
      <c r="U431" s="1" t="s">
        <v>30</v>
      </c>
      <c r="V431" s="1" t="s">
        <v>454</v>
      </c>
    </row>
    <row r="432" spans="1:22" x14ac:dyDescent="0.3">
      <c r="A432" s="1" t="s">
        <v>31</v>
      </c>
      <c r="B432" s="1" t="s">
        <v>23</v>
      </c>
      <c r="C432" s="1" t="s">
        <v>24</v>
      </c>
      <c r="D432" s="1" t="s">
        <v>25</v>
      </c>
      <c r="E432">
        <v>48</v>
      </c>
      <c r="F432">
        <v>9</v>
      </c>
      <c r="G432">
        <v>6</v>
      </c>
      <c r="H432">
        <v>2015</v>
      </c>
      <c r="J432" s="1" t="s">
        <v>25</v>
      </c>
      <c r="K432" s="1" t="s">
        <v>25</v>
      </c>
      <c r="L432">
        <v>8800000</v>
      </c>
      <c r="M432">
        <v>183333</v>
      </c>
      <c r="N432" s="1" t="s">
        <v>454</v>
      </c>
      <c r="O432" s="1" t="s">
        <v>25</v>
      </c>
      <c r="Q432" s="1" t="s">
        <v>454</v>
      </c>
      <c r="R432">
        <v>2015</v>
      </c>
      <c r="S432">
        <v>11</v>
      </c>
      <c r="T432" s="1" t="s">
        <v>142</v>
      </c>
      <c r="U432" s="1" t="s">
        <v>40</v>
      </c>
      <c r="V432" s="1" t="s">
        <v>454</v>
      </c>
    </row>
    <row r="433" spans="1:22" x14ac:dyDescent="0.3">
      <c r="A433" s="1" t="s">
        <v>31</v>
      </c>
      <c r="B433" s="1" t="s">
        <v>23</v>
      </c>
      <c r="C433" s="1" t="s">
        <v>24</v>
      </c>
      <c r="D433" s="1" t="s">
        <v>25</v>
      </c>
      <c r="E433">
        <v>37.1</v>
      </c>
      <c r="F433">
        <v>23</v>
      </c>
      <c r="G433">
        <v>17</v>
      </c>
      <c r="H433">
        <v>2020</v>
      </c>
      <c r="J433" s="1" t="s">
        <v>47</v>
      </c>
      <c r="K433" s="1" t="s">
        <v>48</v>
      </c>
      <c r="L433">
        <v>8850000</v>
      </c>
      <c r="M433">
        <v>238544</v>
      </c>
      <c r="N433" s="1" t="s">
        <v>454</v>
      </c>
      <c r="O433" s="1" t="s">
        <v>49</v>
      </c>
      <c r="P433">
        <v>31</v>
      </c>
      <c r="Q433" s="1" t="s">
        <v>453</v>
      </c>
      <c r="R433">
        <v>2020</v>
      </c>
      <c r="S433">
        <v>6</v>
      </c>
      <c r="T433" s="1" t="s">
        <v>142</v>
      </c>
      <c r="U433" s="1" t="s">
        <v>30</v>
      </c>
      <c r="V433" s="1" t="s">
        <v>454</v>
      </c>
    </row>
    <row r="434" spans="1:22" x14ac:dyDescent="0.3">
      <c r="A434" s="1" t="s">
        <v>31</v>
      </c>
      <c r="B434" s="1" t="s">
        <v>23</v>
      </c>
      <c r="C434" s="1" t="s">
        <v>76</v>
      </c>
      <c r="D434" s="1" t="s">
        <v>25</v>
      </c>
      <c r="E434">
        <v>35.200000000000003</v>
      </c>
      <c r="F434">
        <v>6</v>
      </c>
      <c r="G434">
        <v>2</v>
      </c>
      <c r="H434">
        <v>2005</v>
      </c>
      <c r="J434" s="1" t="s">
        <v>112</v>
      </c>
      <c r="K434" s="1" t="s">
        <v>79</v>
      </c>
      <c r="L434">
        <v>10300000</v>
      </c>
      <c r="M434">
        <v>292614</v>
      </c>
      <c r="N434" s="1" t="s">
        <v>454</v>
      </c>
      <c r="O434" s="1" t="s">
        <v>80</v>
      </c>
      <c r="P434">
        <v>20</v>
      </c>
      <c r="Q434" s="1" t="s">
        <v>453</v>
      </c>
      <c r="R434">
        <v>2005</v>
      </c>
      <c r="S434">
        <v>21</v>
      </c>
      <c r="T434" s="1" t="s">
        <v>39</v>
      </c>
      <c r="U434" s="1" t="s">
        <v>40</v>
      </c>
      <c r="V434" s="1" t="s">
        <v>454</v>
      </c>
    </row>
    <row r="435" spans="1:22" x14ac:dyDescent="0.3">
      <c r="A435" s="1" t="s">
        <v>31</v>
      </c>
      <c r="B435" s="1" t="s">
        <v>23</v>
      </c>
      <c r="C435" s="1" t="s">
        <v>52</v>
      </c>
      <c r="D435" s="1" t="s">
        <v>25</v>
      </c>
      <c r="E435">
        <v>37.5</v>
      </c>
      <c r="F435">
        <v>20</v>
      </c>
      <c r="G435">
        <v>15</v>
      </c>
      <c r="H435">
        <v>2025</v>
      </c>
      <c r="J435" s="1" t="s">
        <v>200</v>
      </c>
      <c r="K435" s="1" t="s">
        <v>108</v>
      </c>
      <c r="L435">
        <v>12900000</v>
      </c>
      <c r="M435">
        <v>344000</v>
      </c>
      <c r="N435" s="1" t="s">
        <v>454</v>
      </c>
      <c r="O435" s="1" t="s">
        <v>72</v>
      </c>
      <c r="P435">
        <v>15</v>
      </c>
      <c r="Q435" s="1" t="s">
        <v>453</v>
      </c>
      <c r="R435">
        <v>2025</v>
      </c>
      <c r="S435">
        <v>1</v>
      </c>
      <c r="T435" s="1" t="s">
        <v>29</v>
      </c>
      <c r="U435" s="1" t="s">
        <v>30</v>
      </c>
      <c r="V435" s="1" t="s">
        <v>454</v>
      </c>
    </row>
    <row r="436" spans="1:22" x14ac:dyDescent="0.3">
      <c r="A436" s="1" t="s">
        <v>31</v>
      </c>
      <c r="B436" s="1" t="s">
        <v>23</v>
      </c>
      <c r="C436" s="1" t="s">
        <v>24</v>
      </c>
      <c r="D436" s="1" t="s">
        <v>25</v>
      </c>
      <c r="E436">
        <v>54.4</v>
      </c>
      <c r="F436">
        <v>5</v>
      </c>
      <c r="G436">
        <v>4</v>
      </c>
      <c r="H436">
        <v>2024</v>
      </c>
      <c r="J436" s="1" t="s">
        <v>25</v>
      </c>
      <c r="K436" s="1" t="s">
        <v>25</v>
      </c>
      <c r="L436">
        <v>7800000</v>
      </c>
      <c r="M436">
        <v>143382</v>
      </c>
      <c r="N436" s="1" t="s">
        <v>454</v>
      </c>
      <c r="O436" s="1" t="s">
        <v>25</v>
      </c>
      <c r="Q436" s="1" t="s">
        <v>454</v>
      </c>
      <c r="R436">
        <v>2024</v>
      </c>
      <c r="S436">
        <v>2</v>
      </c>
      <c r="T436" s="1" t="s">
        <v>29</v>
      </c>
      <c r="U436" s="1" t="s">
        <v>75</v>
      </c>
      <c r="V436" s="1" t="s">
        <v>454</v>
      </c>
    </row>
    <row r="437" spans="1:22" x14ac:dyDescent="0.3">
      <c r="A437" s="1" t="s">
        <v>31</v>
      </c>
      <c r="B437" s="1" t="s">
        <v>23</v>
      </c>
      <c r="C437" s="1" t="s">
        <v>52</v>
      </c>
      <c r="D437" s="1" t="s">
        <v>25</v>
      </c>
      <c r="E437">
        <v>24.9</v>
      </c>
      <c r="F437">
        <v>5</v>
      </c>
      <c r="G437">
        <v>2</v>
      </c>
      <c r="H437">
        <v>1971</v>
      </c>
      <c r="J437" s="1" t="s">
        <v>262</v>
      </c>
      <c r="K437" s="1" t="s">
        <v>263</v>
      </c>
      <c r="L437">
        <v>4190000</v>
      </c>
      <c r="M437">
        <v>168273</v>
      </c>
      <c r="N437" s="1" t="s">
        <v>454</v>
      </c>
      <c r="O437" s="1" t="s">
        <v>127</v>
      </c>
      <c r="P437">
        <v>31</v>
      </c>
      <c r="Q437" s="1" t="s">
        <v>453</v>
      </c>
      <c r="R437">
        <v>1971</v>
      </c>
      <c r="S437">
        <v>55</v>
      </c>
      <c r="T437" s="1" t="s">
        <v>74</v>
      </c>
      <c r="U437" s="1" t="s">
        <v>75</v>
      </c>
      <c r="V437" s="1" t="s">
        <v>454</v>
      </c>
    </row>
    <row r="438" spans="1:22" x14ac:dyDescent="0.3">
      <c r="A438" s="1" t="s">
        <v>31</v>
      </c>
      <c r="B438" s="1" t="s">
        <v>23</v>
      </c>
      <c r="C438" s="1" t="s">
        <v>25</v>
      </c>
      <c r="D438" s="1" t="s">
        <v>25</v>
      </c>
      <c r="E438">
        <v>38.700000000000003</v>
      </c>
      <c r="F438">
        <v>16</v>
      </c>
      <c r="G438">
        <v>5</v>
      </c>
      <c r="H438">
        <v>2017</v>
      </c>
      <c r="J438" s="1" t="s">
        <v>36</v>
      </c>
      <c r="K438" s="1" t="s">
        <v>37</v>
      </c>
      <c r="L438">
        <v>8950000</v>
      </c>
      <c r="M438">
        <v>231266</v>
      </c>
      <c r="N438" s="1" t="s">
        <v>454</v>
      </c>
      <c r="O438" s="1" t="s">
        <v>38</v>
      </c>
      <c r="P438">
        <v>31</v>
      </c>
      <c r="Q438" s="1" t="s">
        <v>453</v>
      </c>
      <c r="R438">
        <v>2017</v>
      </c>
      <c r="S438">
        <v>9</v>
      </c>
      <c r="T438" s="1" t="s">
        <v>142</v>
      </c>
      <c r="U438" s="1" t="s">
        <v>44</v>
      </c>
      <c r="V438" s="1" t="s">
        <v>454</v>
      </c>
    </row>
    <row r="439" spans="1:22" x14ac:dyDescent="0.3">
      <c r="A439" s="1" t="s">
        <v>31</v>
      </c>
      <c r="B439" s="1" t="s">
        <v>23</v>
      </c>
      <c r="C439" s="1" t="s">
        <v>68</v>
      </c>
      <c r="D439" s="1" t="s">
        <v>25</v>
      </c>
      <c r="E439">
        <v>38</v>
      </c>
      <c r="F439">
        <v>19</v>
      </c>
      <c r="G439">
        <v>6</v>
      </c>
      <c r="H439">
        <v>2025</v>
      </c>
      <c r="J439" s="1" t="s">
        <v>25</v>
      </c>
      <c r="K439" s="1" t="s">
        <v>25</v>
      </c>
      <c r="L439">
        <v>12900000</v>
      </c>
      <c r="M439">
        <v>339474</v>
      </c>
      <c r="N439" s="1" t="s">
        <v>454</v>
      </c>
      <c r="O439" s="1" t="s">
        <v>25</v>
      </c>
      <c r="Q439" s="1" t="s">
        <v>454</v>
      </c>
      <c r="R439">
        <v>2025</v>
      </c>
      <c r="S439">
        <v>1</v>
      </c>
      <c r="T439" s="1" t="s">
        <v>29</v>
      </c>
      <c r="U439" s="1" t="s">
        <v>30</v>
      </c>
      <c r="V439" s="1" t="s">
        <v>454</v>
      </c>
    </row>
    <row r="440" spans="1:22" x14ac:dyDescent="0.3">
      <c r="A440" s="1" t="s">
        <v>31</v>
      </c>
      <c r="B440" s="1" t="s">
        <v>23</v>
      </c>
      <c r="C440" s="1" t="s">
        <v>24</v>
      </c>
      <c r="D440" s="1" t="s">
        <v>25</v>
      </c>
      <c r="E440">
        <v>35.799999999999997</v>
      </c>
      <c r="F440">
        <v>14</v>
      </c>
      <c r="G440">
        <v>14</v>
      </c>
      <c r="H440">
        <v>1984</v>
      </c>
      <c r="J440" s="1" t="s">
        <v>235</v>
      </c>
      <c r="K440" s="1" t="s">
        <v>37</v>
      </c>
      <c r="L440">
        <v>7250000</v>
      </c>
      <c r="M440">
        <v>202514</v>
      </c>
      <c r="N440" s="1" t="s">
        <v>454</v>
      </c>
      <c r="O440" s="1" t="s">
        <v>28</v>
      </c>
      <c r="P440">
        <v>20</v>
      </c>
      <c r="Q440" s="1" t="s">
        <v>453</v>
      </c>
      <c r="R440">
        <v>1984</v>
      </c>
      <c r="S440">
        <v>42</v>
      </c>
      <c r="T440" s="1" t="s">
        <v>60</v>
      </c>
      <c r="U440" s="1" t="s">
        <v>44</v>
      </c>
      <c r="V440" s="1" t="s">
        <v>454</v>
      </c>
    </row>
    <row r="441" spans="1:22" x14ac:dyDescent="0.3">
      <c r="A441" s="1" t="s">
        <v>31</v>
      </c>
      <c r="B441" s="1" t="s">
        <v>23</v>
      </c>
      <c r="C441" s="1" t="s">
        <v>52</v>
      </c>
      <c r="D441" s="1" t="s">
        <v>25</v>
      </c>
      <c r="E441">
        <v>36.9</v>
      </c>
      <c r="F441">
        <v>19</v>
      </c>
      <c r="G441">
        <v>4</v>
      </c>
      <c r="H441">
        <v>2017</v>
      </c>
      <c r="J441" s="1" t="s">
        <v>25</v>
      </c>
      <c r="K441" s="1" t="s">
        <v>25</v>
      </c>
      <c r="L441">
        <v>5950000</v>
      </c>
      <c r="M441">
        <v>161247</v>
      </c>
      <c r="N441" s="1" t="s">
        <v>454</v>
      </c>
      <c r="O441" s="1" t="s">
        <v>25</v>
      </c>
      <c r="Q441" s="1" t="s">
        <v>454</v>
      </c>
      <c r="R441">
        <v>2017</v>
      </c>
      <c r="S441">
        <v>9</v>
      </c>
      <c r="T441" s="1" t="s">
        <v>142</v>
      </c>
      <c r="U441" s="1" t="s">
        <v>30</v>
      </c>
      <c r="V441" s="1" t="s">
        <v>454</v>
      </c>
    </row>
    <row r="442" spans="1:22" x14ac:dyDescent="0.3">
      <c r="A442" s="1" t="s">
        <v>31</v>
      </c>
      <c r="B442" s="1" t="s">
        <v>23</v>
      </c>
      <c r="C442" s="1" t="s">
        <v>33</v>
      </c>
      <c r="D442" s="1" t="s">
        <v>25</v>
      </c>
      <c r="E442">
        <v>39</v>
      </c>
      <c r="F442">
        <v>10</v>
      </c>
      <c r="G442">
        <v>8</v>
      </c>
      <c r="H442">
        <v>1999</v>
      </c>
      <c r="J442" s="1" t="s">
        <v>25</v>
      </c>
      <c r="K442" s="1" t="s">
        <v>25</v>
      </c>
      <c r="L442">
        <v>7300000</v>
      </c>
      <c r="M442">
        <v>187179</v>
      </c>
      <c r="N442" s="1" t="s">
        <v>454</v>
      </c>
      <c r="O442" s="1" t="s">
        <v>25</v>
      </c>
      <c r="Q442" s="1" t="s">
        <v>454</v>
      </c>
      <c r="R442">
        <v>1999</v>
      </c>
      <c r="S442">
        <v>27</v>
      </c>
      <c r="T442" s="1" t="s">
        <v>39</v>
      </c>
      <c r="U442" s="1" t="s">
        <v>44</v>
      </c>
      <c r="V442" s="1" t="s">
        <v>454</v>
      </c>
    </row>
    <row r="443" spans="1:22" x14ac:dyDescent="0.3">
      <c r="A443" s="1" t="s">
        <v>31</v>
      </c>
      <c r="B443" s="1" t="s">
        <v>23</v>
      </c>
      <c r="C443" s="1" t="s">
        <v>33</v>
      </c>
      <c r="D443" s="1" t="s">
        <v>25</v>
      </c>
      <c r="E443">
        <v>32</v>
      </c>
      <c r="F443">
        <v>19</v>
      </c>
      <c r="G443">
        <v>8</v>
      </c>
      <c r="H443">
        <v>2025</v>
      </c>
      <c r="J443" s="1" t="s">
        <v>129</v>
      </c>
      <c r="K443" s="1" t="s">
        <v>130</v>
      </c>
      <c r="L443">
        <v>9800000</v>
      </c>
      <c r="M443">
        <v>306250</v>
      </c>
      <c r="N443" s="1" t="s">
        <v>454</v>
      </c>
      <c r="O443" s="1" t="s">
        <v>38</v>
      </c>
      <c r="P443">
        <v>31</v>
      </c>
      <c r="Q443" s="1" t="s">
        <v>453</v>
      </c>
      <c r="R443">
        <v>2025</v>
      </c>
      <c r="S443">
        <v>1</v>
      </c>
      <c r="T443" s="1" t="s">
        <v>29</v>
      </c>
      <c r="U443" s="1" t="s">
        <v>30</v>
      </c>
      <c r="V443" s="1" t="s">
        <v>454</v>
      </c>
    </row>
    <row r="444" spans="1:22" x14ac:dyDescent="0.3">
      <c r="A444" s="1" t="s">
        <v>31</v>
      </c>
      <c r="B444" s="1" t="s">
        <v>23</v>
      </c>
      <c r="C444" s="1" t="s">
        <v>33</v>
      </c>
      <c r="D444" s="1" t="s">
        <v>25</v>
      </c>
      <c r="E444">
        <v>32</v>
      </c>
      <c r="F444">
        <v>5</v>
      </c>
      <c r="G444">
        <v>4</v>
      </c>
      <c r="H444">
        <v>2014</v>
      </c>
      <c r="J444" s="1" t="s">
        <v>47</v>
      </c>
      <c r="K444" s="1" t="s">
        <v>48</v>
      </c>
      <c r="L444">
        <v>7850000</v>
      </c>
      <c r="M444">
        <v>245312</v>
      </c>
      <c r="N444" s="1" t="s">
        <v>454</v>
      </c>
      <c r="O444" s="1" t="s">
        <v>49</v>
      </c>
      <c r="P444">
        <v>31</v>
      </c>
      <c r="Q444" s="1" t="s">
        <v>453</v>
      </c>
      <c r="R444">
        <v>2014</v>
      </c>
      <c r="S444">
        <v>12</v>
      </c>
      <c r="T444" s="1" t="s">
        <v>142</v>
      </c>
      <c r="U444" s="1" t="s">
        <v>75</v>
      </c>
      <c r="V444" s="1" t="s">
        <v>454</v>
      </c>
    </row>
    <row r="445" spans="1:22" x14ac:dyDescent="0.3">
      <c r="A445" s="1" t="s">
        <v>31</v>
      </c>
      <c r="B445" s="1" t="s">
        <v>23</v>
      </c>
      <c r="C445" s="1" t="s">
        <v>68</v>
      </c>
      <c r="D445" s="1" t="s">
        <v>25</v>
      </c>
      <c r="E445">
        <v>38.4</v>
      </c>
      <c r="F445">
        <v>14</v>
      </c>
      <c r="G445">
        <v>1</v>
      </c>
      <c r="H445">
        <v>1993</v>
      </c>
      <c r="J445" s="1" t="s">
        <v>264</v>
      </c>
      <c r="K445" s="1" t="s">
        <v>71</v>
      </c>
      <c r="L445">
        <v>8090000</v>
      </c>
      <c r="M445">
        <v>210677</v>
      </c>
      <c r="N445" s="1" t="s">
        <v>454</v>
      </c>
      <c r="O445" s="1" t="s">
        <v>127</v>
      </c>
      <c r="P445">
        <v>20</v>
      </c>
      <c r="Q445" s="1" t="s">
        <v>453</v>
      </c>
      <c r="R445">
        <v>1993</v>
      </c>
      <c r="S445">
        <v>33</v>
      </c>
      <c r="T445" s="1" t="s">
        <v>60</v>
      </c>
      <c r="U445" s="1" t="s">
        <v>44</v>
      </c>
      <c r="V445" s="1" t="s">
        <v>454</v>
      </c>
    </row>
    <row r="446" spans="1:22" x14ac:dyDescent="0.3">
      <c r="A446" s="1" t="s">
        <v>31</v>
      </c>
      <c r="B446" s="1" t="s">
        <v>23</v>
      </c>
      <c r="C446" s="1" t="s">
        <v>68</v>
      </c>
      <c r="D446" s="1" t="s">
        <v>25</v>
      </c>
      <c r="E446">
        <v>50.2</v>
      </c>
      <c r="F446">
        <v>9</v>
      </c>
      <c r="G446">
        <v>3</v>
      </c>
      <c r="H446">
        <v>2012</v>
      </c>
      <c r="J446" s="1" t="s">
        <v>245</v>
      </c>
      <c r="K446" s="1" t="s">
        <v>246</v>
      </c>
      <c r="L446">
        <v>12600000</v>
      </c>
      <c r="M446">
        <v>250996</v>
      </c>
      <c r="N446" s="1" t="s">
        <v>454</v>
      </c>
      <c r="O446" s="1" t="s">
        <v>72</v>
      </c>
      <c r="P446">
        <v>31</v>
      </c>
      <c r="Q446" s="1" t="s">
        <v>453</v>
      </c>
      <c r="R446">
        <v>2012</v>
      </c>
      <c r="S446">
        <v>14</v>
      </c>
      <c r="T446" s="1" t="s">
        <v>142</v>
      </c>
      <c r="U446" s="1" t="s">
        <v>40</v>
      </c>
      <c r="V446" s="1" t="s">
        <v>454</v>
      </c>
    </row>
    <row r="447" spans="1:22" x14ac:dyDescent="0.3">
      <c r="A447" s="1" t="s">
        <v>31</v>
      </c>
      <c r="B447" s="1" t="s">
        <v>23</v>
      </c>
      <c r="C447" s="1" t="s">
        <v>68</v>
      </c>
      <c r="D447" s="1" t="s">
        <v>25</v>
      </c>
      <c r="E447">
        <v>42.4</v>
      </c>
      <c r="F447">
        <v>9</v>
      </c>
      <c r="G447">
        <v>8</v>
      </c>
      <c r="H447">
        <v>2008</v>
      </c>
      <c r="J447" s="1" t="s">
        <v>238</v>
      </c>
      <c r="K447" s="1" t="s">
        <v>239</v>
      </c>
      <c r="L447">
        <v>11100000</v>
      </c>
      <c r="M447">
        <v>261792</v>
      </c>
      <c r="N447" s="1" t="s">
        <v>454</v>
      </c>
      <c r="O447" s="1" t="s">
        <v>72</v>
      </c>
      <c r="P447">
        <v>31</v>
      </c>
      <c r="Q447" s="1" t="s">
        <v>453</v>
      </c>
      <c r="R447">
        <v>2008</v>
      </c>
      <c r="S447">
        <v>18</v>
      </c>
      <c r="T447" s="1" t="s">
        <v>39</v>
      </c>
      <c r="U447" s="1" t="s">
        <v>40</v>
      </c>
      <c r="V447" s="1" t="s">
        <v>454</v>
      </c>
    </row>
    <row r="448" spans="1:22" x14ac:dyDescent="0.3">
      <c r="A448" s="1" t="s">
        <v>31</v>
      </c>
      <c r="B448" s="1" t="s">
        <v>23</v>
      </c>
      <c r="C448" s="1" t="s">
        <v>68</v>
      </c>
      <c r="D448" s="1" t="s">
        <v>25</v>
      </c>
      <c r="E448">
        <v>29</v>
      </c>
      <c r="F448">
        <v>9</v>
      </c>
      <c r="G448">
        <v>5</v>
      </c>
      <c r="H448">
        <v>1972</v>
      </c>
      <c r="J448" s="1" t="s">
        <v>233</v>
      </c>
      <c r="K448" s="1" t="s">
        <v>71</v>
      </c>
      <c r="L448">
        <v>7300000</v>
      </c>
      <c r="M448">
        <v>251724</v>
      </c>
      <c r="N448" s="1" t="s">
        <v>454</v>
      </c>
      <c r="O448" s="1" t="s">
        <v>127</v>
      </c>
      <c r="P448">
        <v>15</v>
      </c>
      <c r="Q448" s="1" t="s">
        <v>453</v>
      </c>
      <c r="R448">
        <v>1972</v>
      </c>
      <c r="S448">
        <v>54</v>
      </c>
      <c r="T448" s="1" t="s">
        <v>74</v>
      </c>
      <c r="U448" s="1" t="s">
        <v>40</v>
      </c>
      <c r="V448" s="1" t="s">
        <v>454</v>
      </c>
    </row>
    <row r="449" spans="1:22" x14ac:dyDescent="0.3">
      <c r="A449" s="1" t="s">
        <v>31</v>
      </c>
      <c r="B449" s="1" t="s">
        <v>23</v>
      </c>
      <c r="C449" s="1" t="s">
        <v>33</v>
      </c>
      <c r="D449" s="1" t="s">
        <v>25</v>
      </c>
      <c r="E449">
        <v>40</v>
      </c>
      <c r="F449">
        <v>23</v>
      </c>
      <c r="G449">
        <v>13</v>
      </c>
      <c r="H449">
        <v>2025</v>
      </c>
      <c r="J449" s="1" t="s">
        <v>197</v>
      </c>
      <c r="K449" s="1" t="s">
        <v>43</v>
      </c>
      <c r="L449">
        <v>11900000</v>
      </c>
      <c r="M449">
        <v>297500</v>
      </c>
      <c r="N449" s="1" t="s">
        <v>454</v>
      </c>
      <c r="O449" s="1" t="s">
        <v>38</v>
      </c>
      <c r="P449">
        <v>30</v>
      </c>
      <c r="Q449" s="1" t="s">
        <v>453</v>
      </c>
      <c r="R449">
        <v>2025</v>
      </c>
      <c r="S449">
        <v>1</v>
      </c>
      <c r="T449" s="1" t="s">
        <v>29</v>
      </c>
      <c r="U449" s="1" t="s">
        <v>30</v>
      </c>
      <c r="V449" s="1" t="s">
        <v>454</v>
      </c>
    </row>
    <row r="450" spans="1:22" x14ac:dyDescent="0.3">
      <c r="A450" s="1" t="s">
        <v>22</v>
      </c>
      <c r="B450" s="1" t="s">
        <v>23</v>
      </c>
      <c r="C450" s="1" t="s">
        <v>68</v>
      </c>
      <c r="D450" s="1" t="s">
        <v>25</v>
      </c>
      <c r="E450">
        <v>13.3</v>
      </c>
      <c r="F450">
        <v>5</v>
      </c>
      <c r="G450">
        <v>4</v>
      </c>
      <c r="H450">
        <v>1959</v>
      </c>
      <c r="J450" s="1" t="s">
        <v>252</v>
      </c>
      <c r="K450" s="1" t="s">
        <v>86</v>
      </c>
      <c r="L450">
        <v>2650000</v>
      </c>
      <c r="M450">
        <v>199248</v>
      </c>
      <c r="N450" s="1" t="s">
        <v>454</v>
      </c>
      <c r="O450" s="1" t="s">
        <v>67</v>
      </c>
      <c r="P450">
        <v>15</v>
      </c>
      <c r="Q450" s="1" t="s">
        <v>453</v>
      </c>
      <c r="R450">
        <v>1959</v>
      </c>
      <c r="S450">
        <v>67</v>
      </c>
      <c r="T450" s="1" t="s">
        <v>74</v>
      </c>
      <c r="U450" s="1" t="s">
        <v>75</v>
      </c>
      <c r="V450" s="1" t="s">
        <v>454</v>
      </c>
    </row>
    <row r="451" spans="1:22" x14ac:dyDescent="0.3">
      <c r="A451" s="1" t="s">
        <v>31</v>
      </c>
      <c r="B451" s="1" t="s">
        <v>23</v>
      </c>
      <c r="C451" s="1" t="s">
        <v>52</v>
      </c>
      <c r="D451" s="1" t="s">
        <v>25</v>
      </c>
      <c r="E451">
        <v>38.4</v>
      </c>
      <c r="F451">
        <v>18</v>
      </c>
      <c r="G451">
        <v>5</v>
      </c>
      <c r="H451">
        <v>2018</v>
      </c>
      <c r="J451" s="1" t="s">
        <v>25</v>
      </c>
      <c r="K451" s="1" t="s">
        <v>25</v>
      </c>
      <c r="L451">
        <v>5999000</v>
      </c>
      <c r="M451">
        <v>156224</v>
      </c>
      <c r="N451" s="1" t="s">
        <v>454</v>
      </c>
      <c r="O451" s="1" t="s">
        <v>25</v>
      </c>
      <c r="Q451" s="1" t="s">
        <v>454</v>
      </c>
      <c r="R451">
        <v>2018</v>
      </c>
      <c r="S451">
        <v>8</v>
      </c>
      <c r="T451" s="1" t="s">
        <v>142</v>
      </c>
      <c r="U451" s="1" t="s">
        <v>30</v>
      </c>
      <c r="V451" s="1" t="s">
        <v>454</v>
      </c>
    </row>
    <row r="452" spans="1:22" x14ac:dyDescent="0.3">
      <c r="A452" s="1" t="s">
        <v>31</v>
      </c>
      <c r="B452" s="1" t="s">
        <v>23</v>
      </c>
      <c r="C452" s="1" t="s">
        <v>33</v>
      </c>
      <c r="D452" s="1" t="s">
        <v>25</v>
      </c>
      <c r="E452">
        <v>37</v>
      </c>
      <c r="F452">
        <v>9</v>
      </c>
      <c r="G452">
        <v>2</v>
      </c>
      <c r="H452">
        <v>2024</v>
      </c>
      <c r="J452" s="1" t="s">
        <v>25</v>
      </c>
      <c r="K452" s="1" t="s">
        <v>25</v>
      </c>
      <c r="L452">
        <v>8599000</v>
      </c>
      <c r="M452">
        <v>232405</v>
      </c>
      <c r="N452" s="1" t="s">
        <v>454</v>
      </c>
      <c r="O452" s="1" t="s">
        <v>25</v>
      </c>
      <c r="Q452" s="1" t="s">
        <v>454</v>
      </c>
      <c r="R452">
        <v>2024</v>
      </c>
      <c r="S452">
        <v>2</v>
      </c>
      <c r="T452" s="1" t="s">
        <v>29</v>
      </c>
      <c r="U452" s="1" t="s">
        <v>40</v>
      </c>
      <c r="V452" s="1" t="s">
        <v>454</v>
      </c>
    </row>
    <row r="453" spans="1:22" x14ac:dyDescent="0.3">
      <c r="A453" s="1" t="s">
        <v>31</v>
      </c>
      <c r="B453" s="1" t="s">
        <v>23</v>
      </c>
      <c r="C453" s="1" t="s">
        <v>24</v>
      </c>
      <c r="D453" s="1" t="s">
        <v>25</v>
      </c>
      <c r="E453">
        <v>60.1</v>
      </c>
      <c r="F453">
        <v>10</v>
      </c>
      <c r="G453">
        <v>1</v>
      </c>
      <c r="H453">
        <v>2016</v>
      </c>
      <c r="J453" s="1" t="s">
        <v>235</v>
      </c>
      <c r="K453" s="1" t="s">
        <v>37</v>
      </c>
      <c r="L453">
        <v>12300000</v>
      </c>
      <c r="M453">
        <v>204659</v>
      </c>
      <c r="N453" s="1" t="s">
        <v>454</v>
      </c>
      <c r="O453" s="1" t="s">
        <v>28</v>
      </c>
      <c r="P453">
        <v>20</v>
      </c>
      <c r="Q453" s="1" t="s">
        <v>453</v>
      </c>
      <c r="R453">
        <v>2016</v>
      </c>
      <c r="S453">
        <v>10</v>
      </c>
      <c r="T453" s="1" t="s">
        <v>142</v>
      </c>
      <c r="U453" s="1" t="s">
        <v>44</v>
      </c>
      <c r="V453" s="1" t="s">
        <v>454</v>
      </c>
    </row>
    <row r="454" spans="1:22" x14ac:dyDescent="0.3">
      <c r="A454" s="1" t="s">
        <v>31</v>
      </c>
      <c r="B454" s="1" t="s">
        <v>23</v>
      </c>
      <c r="C454" s="1" t="s">
        <v>33</v>
      </c>
      <c r="D454" s="1" t="s">
        <v>25</v>
      </c>
      <c r="E454">
        <v>38.5</v>
      </c>
      <c r="F454">
        <v>9</v>
      </c>
      <c r="G454">
        <v>7</v>
      </c>
      <c r="H454">
        <v>2002</v>
      </c>
      <c r="J454" s="1" t="s">
        <v>25</v>
      </c>
      <c r="K454" s="1" t="s">
        <v>25</v>
      </c>
      <c r="L454">
        <v>8200000</v>
      </c>
      <c r="M454">
        <v>212987</v>
      </c>
      <c r="N454" s="1" t="s">
        <v>454</v>
      </c>
      <c r="O454" s="1" t="s">
        <v>25</v>
      </c>
      <c r="Q454" s="1" t="s">
        <v>454</v>
      </c>
      <c r="R454">
        <v>2002</v>
      </c>
      <c r="S454">
        <v>24</v>
      </c>
      <c r="T454" s="1" t="s">
        <v>39</v>
      </c>
      <c r="U454" s="1" t="s">
        <v>40</v>
      </c>
      <c r="V454" s="1" t="s">
        <v>454</v>
      </c>
    </row>
    <row r="455" spans="1:22" x14ac:dyDescent="0.3">
      <c r="A455" s="1" t="s">
        <v>31</v>
      </c>
      <c r="B455" s="1" t="s">
        <v>23</v>
      </c>
      <c r="C455" s="1" t="s">
        <v>52</v>
      </c>
      <c r="D455" s="1" t="s">
        <v>25</v>
      </c>
      <c r="E455">
        <v>35.299999999999997</v>
      </c>
      <c r="F455">
        <v>19</v>
      </c>
      <c r="G455">
        <v>4</v>
      </c>
      <c r="H455">
        <v>2020</v>
      </c>
      <c r="J455" s="1" t="s">
        <v>265</v>
      </c>
      <c r="K455" s="1" t="s">
        <v>71</v>
      </c>
      <c r="L455">
        <v>9500000</v>
      </c>
      <c r="M455">
        <v>269122</v>
      </c>
      <c r="N455" s="1" t="s">
        <v>454</v>
      </c>
      <c r="O455" s="1" t="s">
        <v>127</v>
      </c>
      <c r="P455">
        <v>30</v>
      </c>
      <c r="Q455" s="1" t="s">
        <v>453</v>
      </c>
      <c r="R455">
        <v>2020</v>
      </c>
      <c r="S455">
        <v>6</v>
      </c>
      <c r="T455" s="1" t="s">
        <v>142</v>
      </c>
      <c r="U455" s="1" t="s">
        <v>30</v>
      </c>
      <c r="V455" s="1" t="s">
        <v>454</v>
      </c>
    </row>
    <row r="456" spans="1:22" x14ac:dyDescent="0.3">
      <c r="A456" s="1" t="s">
        <v>31</v>
      </c>
      <c r="B456" s="1" t="s">
        <v>23</v>
      </c>
      <c r="C456" s="1" t="s">
        <v>24</v>
      </c>
      <c r="D456" s="1" t="s">
        <v>25</v>
      </c>
      <c r="E456">
        <v>37.299999999999997</v>
      </c>
      <c r="F456">
        <v>19</v>
      </c>
      <c r="G456">
        <v>5</v>
      </c>
      <c r="H456">
        <v>2017</v>
      </c>
      <c r="J456" s="1" t="s">
        <v>266</v>
      </c>
      <c r="K456" s="1" t="s">
        <v>37</v>
      </c>
      <c r="L456">
        <v>10100000</v>
      </c>
      <c r="M456">
        <v>270777</v>
      </c>
      <c r="N456" s="1" t="s">
        <v>454</v>
      </c>
      <c r="O456" s="1" t="s">
        <v>38</v>
      </c>
      <c r="P456">
        <v>20</v>
      </c>
      <c r="Q456" s="1" t="s">
        <v>453</v>
      </c>
      <c r="R456">
        <v>2017</v>
      </c>
      <c r="S456">
        <v>9</v>
      </c>
      <c r="T456" s="1" t="s">
        <v>142</v>
      </c>
      <c r="U456" s="1" t="s">
        <v>30</v>
      </c>
      <c r="V456" s="1" t="s">
        <v>454</v>
      </c>
    </row>
    <row r="457" spans="1:22" x14ac:dyDescent="0.3">
      <c r="A457" s="1" t="s">
        <v>31</v>
      </c>
      <c r="B457" s="1" t="s">
        <v>23</v>
      </c>
      <c r="C457" s="1" t="s">
        <v>68</v>
      </c>
      <c r="D457" s="1" t="s">
        <v>25</v>
      </c>
      <c r="E457">
        <v>38</v>
      </c>
      <c r="F457">
        <v>9</v>
      </c>
      <c r="G457">
        <v>9</v>
      </c>
      <c r="H457">
        <v>1995</v>
      </c>
      <c r="J457" s="1" t="s">
        <v>161</v>
      </c>
      <c r="K457" s="1" t="s">
        <v>119</v>
      </c>
      <c r="L457">
        <v>7999000</v>
      </c>
      <c r="M457">
        <v>210500</v>
      </c>
      <c r="N457" s="1" t="s">
        <v>454</v>
      </c>
      <c r="O457" s="1" t="s">
        <v>120</v>
      </c>
      <c r="P457">
        <v>31</v>
      </c>
      <c r="Q457" s="1" t="s">
        <v>453</v>
      </c>
      <c r="R457">
        <v>1995</v>
      </c>
      <c r="S457">
        <v>31</v>
      </c>
      <c r="T457" s="1" t="s">
        <v>60</v>
      </c>
      <c r="U457" s="1" t="s">
        <v>40</v>
      </c>
      <c r="V457" s="1" t="s">
        <v>454</v>
      </c>
    </row>
    <row r="458" spans="1:22" x14ac:dyDescent="0.3">
      <c r="A458" s="1" t="s">
        <v>22</v>
      </c>
      <c r="B458" s="1" t="s">
        <v>23</v>
      </c>
      <c r="C458" s="1" t="s">
        <v>76</v>
      </c>
      <c r="D458" s="1" t="s">
        <v>25</v>
      </c>
      <c r="E458">
        <v>12</v>
      </c>
      <c r="F458">
        <v>9</v>
      </c>
      <c r="G458">
        <v>8</v>
      </c>
      <c r="H458">
        <v>1974</v>
      </c>
      <c r="J458" s="1" t="s">
        <v>62</v>
      </c>
      <c r="K458" s="1" t="s">
        <v>57</v>
      </c>
      <c r="L458">
        <v>3800000</v>
      </c>
      <c r="M458">
        <v>316667</v>
      </c>
      <c r="N458" s="1" t="s">
        <v>454</v>
      </c>
      <c r="O458" s="1" t="s">
        <v>58</v>
      </c>
      <c r="P458">
        <v>15</v>
      </c>
      <c r="Q458" s="1" t="s">
        <v>453</v>
      </c>
      <c r="R458">
        <v>1974</v>
      </c>
      <c r="S458">
        <v>52</v>
      </c>
      <c r="T458" s="1" t="s">
        <v>74</v>
      </c>
      <c r="U458" s="1" t="s">
        <v>40</v>
      </c>
      <c r="V458" s="1" t="s">
        <v>454</v>
      </c>
    </row>
    <row r="459" spans="1:22" x14ac:dyDescent="0.3">
      <c r="A459" s="1" t="s">
        <v>31</v>
      </c>
      <c r="B459" s="1" t="s">
        <v>23</v>
      </c>
      <c r="C459" s="1" t="s">
        <v>33</v>
      </c>
      <c r="D459" s="1" t="s">
        <v>25</v>
      </c>
      <c r="E459">
        <v>35.1</v>
      </c>
      <c r="F459">
        <v>10</v>
      </c>
      <c r="G459">
        <v>9</v>
      </c>
      <c r="H459">
        <v>2020</v>
      </c>
      <c r="J459" s="1" t="s">
        <v>25</v>
      </c>
      <c r="K459" s="1" t="s">
        <v>25</v>
      </c>
      <c r="L459">
        <v>9600000</v>
      </c>
      <c r="M459">
        <v>273504</v>
      </c>
      <c r="N459" s="1" t="s">
        <v>454</v>
      </c>
      <c r="O459" s="1" t="s">
        <v>25</v>
      </c>
      <c r="Q459" s="1" t="s">
        <v>454</v>
      </c>
      <c r="R459">
        <v>2020</v>
      </c>
      <c r="S459">
        <v>6</v>
      </c>
      <c r="T459" s="1" t="s">
        <v>142</v>
      </c>
      <c r="U459" s="1" t="s">
        <v>44</v>
      </c>
      <c r="V459" s="1" t="s">
        <v>454</v>
      </c>
    </row>
    <row r="460" spans="1:22" x14ac:dyDescent="0.3">
      <c r="A460" s="1" t="s">
        <v>31</v>
      </c>
      <c r="B460" s="1" t="s">
        <v>23</v>
      </c>
      <c r="C460" s="1" t="s">
        <v>24</v>
      </c>
      <c r="D460" s="1" t="s">
        <v>25</v>
      </c>
      <c r="E460">
        <v>18.100000000000001</v>
      </c>
      <c r="F460">
        <v>5</v>
      </c>
      <c r="G460">
        <v>5</v>
      </c>
      <c r="H460">
        <v>1972</v>
      </c>
      <c r="J460" s="1" t="s">
        <v>56</v>
      </c>
      <c r="K460" s="1" t="s">
        <v>57</v>
      </c>
      <c r="L460">
        <v>4490000</v>
      </c>
      <c r="M460">
        <v>248066</v>
      </c>
      <c r="N460" s="1" t="s">
        <v>454</v>
      </c>
      <c r="O460" s="1" t="s">
        <v>58</v>
      </c>
      <c r="P460">
        <v>20</v>
      </c>
      <c r="Q460" s="1" t="s">
        <v>453</v>
      </c>
      <c r="R460">
        <v>1972</v>
      </c>
      <c r="S460">
        <v>54</v>
      </c>
      <c r="T460" s="1" t="s">
        <v>74</v>
      </c>
      <c r="U460" s="1" t="s">
        <v>75</v>
      </c>
      <c r="V460" s="1" t="s">
        <v>454</v>
      </c>
    </row>
    <row r="461" spans="1:22" x14ac:dyDescent="0.3">
      <c r="A461" s="1" t="s">
        <v>31</v>
      </c>
      <c r="B461" s="1" t="s">
        <v>23</v>
      </c>
      <c r="C461" s="1" t="s">
        <v>76</v>
      </c>
      <c r="D461" s="1" t="s">
        <v>25</v>
      </c>
      <c r="E461">
        <v>27.3</v>
      </c>
      <c r="F461">
        <v>7</v>
      </c>
      <c r="G461">
        <v>5</v>
      </c>
      <c r="H461">
        <v>2020</v>
      </c>
      <c r="J461" s="1" t="s">
        <v>267</v>
      </c>
      <c r="K461" s="1" t="s">
        <v>79</v>
      </c>
      <c r="L461">
        <v>10500000</v>
      </c>
      <c r="M461">
        <v>384615</v>
      </c>
      <c r="N461" s="1" t="s">
        <v>454</v>
      </c>
      <c r="O461" s="1" t="s">
        <v>80</v>
      </c>
      <c r="P461">
        <v>15</v>
      </c>
      <c r="Q461" s="1" t="s">
        <v>453</v>
      </c>
      <c r="R461">
        <v>2020</v>
      </c>
      <c r="S461">
        <v>6</v>
      </c>
      <c r="T461" s="1" t="s">
        <v>142</v>
      </c>
      <c r="U461" s="1" t="s">
        <v>40</v>
      </c>
      <c r="V461" s="1" t="s">
        <v>454</v>
      </c>
    </row>
    <row r="462" spans="1:22" x14ac:dyDescent="0.3">
      <c r="A462" s="1" t="s">
        <v>31</v>
      </c>
      <c r="B462" s="1" t="s">
        <v>23</v>
      </c>
      <c r="C462" s="1" t="s">
        <v>76</v>
      </c>
      <c r="D462" s="1" t="s">
        <v>25</v>
      </c>
      <c r="E462">
        <v>31</v>
      </c>
      <c r="F462">
        <v>5</v>
      </c>
      <c r="G462">
        <v>2</v>
      </c>
      <c r="H462">
        <v>1969</v>
      </c>
      <c r="J462" s="1" t="s">
        <v>268</v>
      </c>
      <c r="K462" s="1" t="s">
        <v>57</v>
      </c>
      <c r="L462">
        <v>8400000</v>
      </c>
      <c r="M462">
        <v>270968</v>
      </c>
      <c r="N462" s="1" t="s">
        <v>454</v>
      </c>
      <c r="O462" s="1" t="s">
        <v>58</v>
      </c>
      <c r="P462">
        <v>20</v>
      </c>
      <c r="Q462" s="1" t="s">
        <v>453</v>
      </c>
      <c r="R462">
        <v>1969</v>
      </c>
      <c r="S462">
        <v>57</v>
      </c>
      <c r="T462" s="1" t="s">
        <v>74</v>
      </c>
      <c r="U462" s="1" t="s">
        <v>75</v>
      </c>
      <c r="V462" s="1" t="s">
        <v>454</v>
      </c>
    </row>
    <row r="463" spans="1:22" x14ac:dyDescent="0.3">
      <c r="A463" s="1" t="s">
        <v>31</v>
      </c>
      <c r="B463" s="1" t="s">
        <v>23</v>
      </c>
      <c r="C463" s="1" t="s">
        <v>52</v>
      </c>
      <c r="D463" s="1" t="s">
        <v>25</v>
      </c>
      <c r="E463">
        <v>31.3</v>
      </c>
      <c r="F463">
        <v>5</v>
      </c>
      <c r="G463">
        <v>3</v>
      </c>
      <c r="H463">
        <v>1963</v>
      </c>
      <c r="J463" s="1" t="s">
        <v>25</v>
      </c>
      <c r="K463" s="1" t="s">
        <v>25</v>
      </c>
      <c r="L463">
        <v>4700000</v>
      </c>
      <c r="M463">
        <v>150160</v>
      </c>
      <c r="N463" s="1" t="s">
        <v>454</v>
      </c>
      <c r="O463" s="1" t="s">
        <v>25</v>
      </c>
      <c r="Q463" s="1" t="s">
        <v>454</v>
      </c>
      <c r="R463">
        <v>1963</v>
      </c>
      <c r="S463">
        <v>63</v>
      </c>
      <c r="T463" s="1" t="s">
        <v>74</v>
      </c>
      <c r="U463" s="1" t="s">
        <v>75</v>
      </c>
      <c r="V463" s="1" t="s">
        <v>454</v>
      </c>
    </row>
    <row r="464" spans="1:22" x14ac:dyDescent="0.3">
      <c r="A464" s="1" t="s">
        <v>31</v>
      </c>
      <c r="B464" s="1" t="s">
        <v>23</v>
      </c>
      <c r="C464" s="1" t="s">
        <v>24</v>
      </c>
      <c r="D464" s="1" t="s">
        <v>25</v>
      </c>
      <c r="E464">
        <v>41</v>
      </c>
      <c r="F464">
        <v>9</v>
      </c>
      <c r="G464">
        <v>1</v>
      </c>
      <c r="H464">
        <v>1979</v>
      </c>
      <c r="J464" s="1" t="s">
        <v>269</v>
      </c>
      <c r="K464" s="1" t="s">
        <v>48</v>
      </c>
      <c r="L464">
        <v>8690000</v>
      </c>
      <c r="M464">
        <v>211951</v>
      </c>
      <c r="N464" s="1" t="s">
        <v>454</v>
      </c>
      <c r="O464" s="1" t="s">
        <v>28</v>
      </c>
      <c r="P464">
        <v>10</v>
      </c>
      <c r="Q464" s="1" t="s">
        <v>453</v>
      </c>
      <c r="R464">
        <v>1979</v>
      </c>
      <c r="S464">
        <v>47</v>
      </c>
      <c r="T464" s="1" t="s">
        <v>60</v>
      </c>
      <c r="U464" s="1" t="s">
        <v>40</v>
      </c>
      <c r="V464" s="1" t="s">
        <v>454</v>
      </c>
    </row>
    <row r="465" spans="1:22" x14ac:dyDescent="0.3">
      <c r="A465" s="1" t="s">
        <v>31</v>
      </c>
      <c r="B465" s="1" t="s">
        <v>23</v>
      </c>
      <c r="C465" s="1" t="s">
        <v>24</v>
      </c>
      <c r="D465" s="1" t="s">
        <v>25</v>
      </c>
      <c r="E465">
        <v>40.6</v>
      </c>
      <c r="F465">
        <v>5</v>
      </c>
      <c r="G465">
        <v>1</v>
      </c>
      <c r="H465">
        <v>1982</v>
      </c>
      <c r="J465" s="1" t="s">
        <v>270</v>
      </c>
      <c r="K465" s="1" t="s">
        <v>37</v>
      </c>
      <c r="L465">
        <v>8700000</v>
      </c>
      <c r="M465">
        <v>214286</v>
      </c>
      <c r="N465" s="1" t="s">
        <v>454</v>
      </c>
      <c r="O465" s="1" t="s">
        <v>49</v>
      </c>
      <c r="P465">
        <v>15</v>
      </c>
      <c r="Q465" s="1" t="s">
        <v>453</v>
      </c>
      <c r="R465">
        <v>1982</v>
      </c>
      <c r="S465">
        <v>44</v>
      </c>
      <c r="T465" s="1" t="s">
        <v>60</v>
      </c>
      <c r="U465" s="1" t="s">
        <v>75</v>
      </c>
      <c r="V465" s="1" t="s">
        <v>454</v>
      </c>
    </row>
    <row r="466" spans="1:22" x14ac:dyDescent="0.3">
      <c r="A466" s="1" t="s">
        <v>31</v>
      </c>
      <c r="B466" s="1" t="s">
        <v>23</v>
      </c>
      <c r="C466" s="1" t="s">
        <v>33</v>
      </c>
      <c r="D466" s="1" t="s">
        <v>25</v>
      </c>
      <c r="E466">
        <v>39</v>
      </c>
      <c r="F466">
        <v>24</v>
      </c>
      <c r="G466">
        <v>16</v>
      </c>
      <c r="H466">
        <v>2021</v>
      </c>
      <c r="J466" s="1" t="s">
        <v>110</v>
      </c>
      <c r="K466" s="1" t="s">
        <v>96</v>
      </c>
      <c r="L466">
        <v>9900000</v>
      </c>
      <c r="M466">
        <v>253846</v>
      </c>
      <c r="N466" s="1" t="s">
        <v>454</v>
      </c>
      <c r="O466" s="1" t="s">
        <v>58</v>
      </c>
      <c r="P466">
        <v>31</v>
      </c>
      <c r="Q466" s="1" t="s">
        <v>453</v>
      </c>
      <c r="R466">
        <v>2021</v>
      </c>
      <c r="S466">
        <v>5</v>
      </c>
      <c r="T466" s="1" t="s">
        <v>29</v>
      </c>
      <c r="U466" s="1" t="s">
        <v>30</v>
      </c>
      <c r="V466" s="1" t="s">
        <v>454</v>
      </c>
    </row>
    <row r="467" spans="1:22" x14ac:dyDescent="0.3">
      <c r="A467" s="1" t="s">
        <v>31</v>
      </c>
      <c r="B467" s="1" t="s">
        <v>23</v>
      </c>
      <c r="C467" s="1" t="s">
        <v>52</v>
      </c>
      <c r="D467" s="1" t="s">
        <v>25</v>
      </c>
      <c r="E467">
        <v>39.9</v>
      </c>
      <c r="F467">
        <v>18</v>
      </c>
      <c r="G467">
        <v>6</v>
      </c>
      <c r="H467">
        <v>2017</v>
      </c>
      <c r="J467" s="1" t="s">
        <v>25</v>
      </c>
      <c r="K467" s="1" t="s">
        <v>25</v>
      </c>
      <c r="L467">
        <v>7250000</v>
      </c>
      <c r="M467">
        <v>181704</v>
      </c>
      <c r="N467" s="1" t="s">
        <v>454</v>
      </c>
      <c r="O467" s="1" t="s">
        <v>25</v>
      </c>
      <c r="Q467" s="1" t="s">
        <v>454</v>
      </c>
      <c r="R467">
        <v>2017</v>
      </c>
      <c r="S467">
        <v>9</v>
      </c>
      <c r="T467" s="1" t="s">
        <v>142</v>
      </c>
      <c r="U467" s="1" t="s">
        <v>30</v>
      </c>
      <c r="V467" s="1" t="s">
        <v>454</v>
      </c>
    </row>
    <row r="468" spans="1:22" x14ac:dyDescent="0.3">
      <c r="A468" s="1" t="s">
        <v>31</v>
      </c>
      <c r="B468" s="1" t="s">
        <v>23</v>
      </c>
      <c r="C468" s="1" t="s">
        <v>76</v>
      </c>
      <c r="D468" s="1" t="s">
        <v>25</v>
      </c>
      <c r="E468">
        <v>39.799999999999997</v>
      </c>
      <c r="F468">
        <v>7</v>
      </c>
      <c r="G468">
        <v>1</v>
      </c>
      <c r="H468">
        <v>1998</v>
      </c>
      <c r="J468" s="1" t="s">
        <v>271</v>
      </c>
      <c r="K468" s="1" t="s">
        <v>57</v>
      </c>
      <c r="L468">
        <v>10300000</v>
      </c>
      <c r="M468">
        <v>258794</v>
      </c>
      <c r="N468" s="1" t="s">
        <v>454</v>
      </c>
      <c r="O468" s="1" t="s">
        <v>58</v>
      </c>
      <c r="P468">
        <v>10</v>
      </c>
      <c r="Q468" s="1" t="s">
        <v>453</v>
      </c>
      <c r="R468">
        <v>1998</v>
      </c>
      <c r="S468">
        <v>28</v>
      </c>
      <c r="T468" s="1" t="s">
        <v>39</v>
      </c>
      <c r="U468" s="1" t="s">
        <v>40</v>
      </c>
      <c r="V468" s="1" t="s">
        <v>454</v>
      </c>
    </row>
    <row r="469" spans="1:22" x14ac:dyDescent="0.3">
      <c r="A469" s="1" t="s">
        <v>31</v>
      </c>
      <c r="B469" s="1" t="s">
        <v>23</v>
      </c>
      <c r="C469" s="1" t="s">
        <v>33</v>
      </c>
      <c r="D469" s="1" t="s">
        <v>25</v>
      </c>
      <c r="E469">
        <v>47.6</v>
      </c>
      <c r="F469">
        <v>16</v>
      </c>
      <c r="G469">
        <v>12</v>
      </c>
      <c r="H469">
        <v>2014</v>
      </c>
      <c r="J469" s="1" t="s">
        <v>110</v>
      </c>
      <c r="K469" s="1" t="s">
        <v>96</v>
      </c>
      <c r="L469">
        <v>10300000</v>
      </c>
      <c r="M469">
        <v>216387</v>
      </c>
      <c r="N469" s="1" t="s">
        <v>454</v>
      </c>
      <c r="O469" s="1" t="s">
        <v>58</v>
      </c>
      <c r="P469">
        <v>31</v>
      </c>
      <c r="Q469" s="1" t="s">
        <v>453</v>
      </c>
      <c r="R469">
        <v>2014</v>
      </c>
      <c r="S469">
        <v>12</v>
      </c>
      <c r="T469" s="1" t="s">
        <v>142</v>
      </c>
      <c r="U469" s="1" t="s">
        <v>44</v>
      </c>
      <c r="V469" s="1" t="s">
        <v>454</v>
      </c>
    </row>
    <row r="470" spans="1:22" x14ac:dyDescent="0.3">
      <c r="A470" s="1" t="s">
        <v>31</v>
      </c>
      <c r="B470" s="1" t="s">
        <v>23</v>
      </c>
      <c r="C470" s="1" t="s">
        <v>24</v>
      </c>
      <c r="D470" s="1" t="s">
        <v>25</v>
      </c>
      <c r="E470">
        <v>36.5</v>
      </c>
      <c r="F470">
        <v>19</v>
      </c>
      <c r="G470">
        <v>7</v>
      </c>
      <c r="H470">
        <v>2025</v>
      </c>
      <c r="J470" s="1" t="s">
        <v>25</v>
      </c>
      <c r="K470" s="1" t="s">
        <v>25</v>
      </c>
      <c r="L470">
        <v>6250000</v>
      </c>
      <c r="M470">
        <v>171233</v>
      </c>
      <c r="N470" s="1" t="s">
        <v>454</v>
      </c>
      <c r="O470" s="1" t="s">
        <v>25</v>
      </c>
      <c r="Q470" s="1" t="s">
        <v>454</v>
      </c>
      <c r="R470">
        <v>2025</v>
      </c>
      <c r="S470">
        <v>1</v>
      </c>
      <c r="T470" s="1" t="s">
        <v>29</v>
      </c>
      <c r="U470" s="1" t="s">
        <v>30</v>
      </c>
      <c r="V470" s="1" t="s">
        <v>454</v>
      </c>
    </row>
    <row r="471" spans="1:22" x14ac:dyDescent="0.3">
      <c r="A471" s="1" t="s">
        <v>31</v>
      </c>
      <c r="B471" s="1" t="s">
        <v>23</v>
      </c>
      <c r="C471" s="1" t="s">
        <v>76</v>
      </c>
      <c r="D471" s="1" t="s">
        <v>25</v>
      </c>
      <c r="E471">
        <v>64.099999999999994</v>
      </c>
      <c r="F471">
        <v>9</v>
      </c>
      <c r="G471">
        <v>5</v>
      </c>
      <c r="H471">
        <v>2009</v>
      </c>
      <c r="J471" s="1" t="s">
        <v>268</v>
      </c>
      <c r="K471" s="1" t="s">
        <v>57</v>
      </c>
      <c r="L471">
        <v>13990000</v>
      </c>
      <c r="M471">
        <v>218253</v>
      </c>
      <c r="N471" s="1" t="s">
        <v>454</v>
      </c>
      <c r="O471" s="1" t="s">
        <v>58</v>
      </c>
      <c r="P471">
        <v>20</v>
      </c>
      <c r="Q471" s="1" t="s">
        <v>453</v>
      </c>
      <c r="R471">
        <v>2009</v>
      </c>
      <c r="S471">
        <v>17</v>
      </c>
      <c r="T471" s="1" t="s">
        <v>39</v>
      </c>
      <c r="U471" s="1" t="s">
        <v>40</v>
      </c>
      <c r="V471" s="1" t="s">
        <v>454</v>
      </c>
    </row>
    <row r="472" spans="1:22" x14ac:dyDescent="0.3">
      <c r="A472" s="1" t="s">
        <v>31</v>
      </c>
      <c r="B472" s="1" t="s">
        <v>23</v>
      </c>
      <c r="C472" s="1" t="s">
        <v>52</v>
      </c>
      <c r="D472" s="1" t="s">
        <v>25</v>
      </c>
      <c r="E472">
        <v>30.6</v>
      </c>
      <c r="F472">
        <v>5</v>
      </c>
      <c r="G472">
        <v>5</v>
      </c>
      <c r="H472">
        <v>1963</v>
      </c>
      <c r="J472" s="1" t="s">
        <v>25</v>
      </c>
      <c r="K472" s="1" t="s">
        <v>25</v>
      </c>
      <c r="L472">
        <v>4450000</v>
      </c>
      <c r="M472">
        <v>145425</v>
      </c>
      <c r="N472" s="1" t="s">
        <v>454</v>
      </c>
      <c r="O472" s="1" t="s">
        <v>25</v>
      </c>
      <c r="Q472" s="1" t="s">
        <v>454</v>
      </c>
      <c r="R472">
        <v>1963</v>
      </c>
      <c r="S472">
        <v>63</v>
      </c>
      <c r="T472" s="1" t="s">
        <v>74</v>
      </c>
      <c r="U472" s="1" t="s">
        <v>75</v>
      </c>
      <c r="V472" s="1" t="s">
        <v>454</v>
      </c>
    </row>
    <row r="473" spans="1:22" x14ac:dyDescent="0.3">
      <c r="A473" s="1" t="s">
        <v>31</v>
      </c>
      <c r="B473" s="1" t="s">
        <v>23</v>
      </c>
      <c r="C473" s="1" t="s">
        <v>24</v>
      </c>
      <c r="D473" s="1" t="s">
        <v>25</v>
      </c>
      <c r="E473">
        <v>47</v>
      </c>
      <c r="F473">
        <v>7</v>
      </c>
      <c r="G473">
        <v>4</v>
      </c>
      <c r="H473">
        <v>2005</v>
      </c>
      <c r="J473" s="1" t="s">
        <v>242</v>
      </c>
      <c r="K473" s="1" t="s">
        <v>37</v>
      </c>
      <c r="L473">
        <v>9800000</v>
      </c>
      <c r="M473">
        <v>208511</v>
      </c>
      <c r="N473" s="1" t="s">
        <v>454</v>
      </c>
      <c r="O473" s="1" t="s">
        <v>49</v>
      </c>
      <c r="P473">
        <v>20</v>
      </c>
      <c r="Q473" s="1" t="s">
        <v>453</v>
      </c>
      <c r="R473">
        <v>2005</v>
      </c>
      <c r="S473">
        <v>21</v>
      </c>
      <c r="T473" s="1" t="s">
        <v>39</v>
      </c>
      <c r="U473" s="1" t="s">
        <v>40</v>
      </c>
      <c r="V473" s="1" t="s">
        <v>454</v>
      </c>
    </row>
    <row r="474" spans="1:22" x14ac:dyDescent="0.3">
      <c r="A474" s="1" t="s">
        <v>22</v>
      </c>
      <c r="B474" s="1" t="s">
        <v>23</v>
      </c>
      <c r="C474" s="1" t="s">
        <v>24</v>
      </c>
      <c r="D474" s="1" t="s">
        <v>25</v>
      </c>
      <c r="E474">
        <v>18.600000000000001</v>
      </c>
      <c r="F474">
        <v>5</v>
      </c>
      <c r="G474">
        <v>4</v>
      </c>
      <c r="H474">
        <v>1970</v>
      </c>
      <c r="J474" s="1" t="s">
        <v>88</v>
      </c>
      <c r="K474" s="1" t="s">
        <v>57</v>
      </c>
      <c r="L474">
        <v>4990000</v>
      </c>
      <c r="M474">
        <v>268280</v>
      </c>
      <c r="N474" s="1" t="s">
        <v>454</v>
      </c>
      <c r="O474" s="1" t="s">
        <v>58</v>
      </c>
      <c r="P474">
        <v>10</v>
      </c>
      <c r="Q474" s="1" t="s">
        <v>453</v>
      </c>
      <c r="R474">
        <v>1970</v>
      </c>
      <c r="S474">
        <v>56</v>
      </c>
      <c r="T474" s="1" t="s">
        <v>74</v>
      </c>
      <c r="U474" s="1" t="s">
        <v>75</v>
      </c>
      <c r="V474" s="1" t="s">
        <v>454</v>
      </c>
    </row>
    <row r="475" spans="1:22" x14ac:dyDescent="0.3">
      <c r="A475" s="1" t="s">
        <v>22</v>
      </c>
      <c r="B475" s="1" t="s">
        <v>23</v>
      </c>
      <c r="C475" s="1" t="s">
        <v>68</v>
      </c>
      <c r="D475" s="1" t="s">
        <v>25</v>
      </c>
      <c r="E475">
        <v>13</v>
      </c>
      <c r="F475">
        <v>9</v>
      </c>
      <c r="G475">
        <v>7</v>
      </c>
      <c r="H475">
        <v>1983</v>
      </c>
      <c r="J475" s="1" t="s">
        <v>136</v>
      </c>
      <c r="K475" s="1" t="s">
        <v>71</v>
      </c>
      <c r="L475">
        <v>3500000</v>
      </c>
      <c r="M475">
        <v>269231</v>
      </c>
      <c r="N475" s="1" t="s">
        <v>454</v>
      </c>
      <c r="O475" s="1" t="s">
        <v>67</v>
      </c>
      <c r="P475">
        <v>31</v>
      </c>
      <c r="Q475" s="1" t="s">
        <v>453</v>
      </c>
      <c r="R475">
        <v>1983</v>
      </c>
      <c r="S475">
        <v>43</v>
      </c>
      <c r="T475" s="1" t="s">
        <v>60</v>
      </c>
      <c r="U475" s="1" t="s">
        <v>40</v>
      </c>
      <c r="V475" s="1" t="s">
        <v>454</v>
      </c>
    </row>
    <row r="476" spans="1:22" x14ac:dyDescent="0.3">
      <c r="A476" s="1" t="s">
        <v>31</v>
      </c>
      <c r="B476" s="1" t="s">
        <v>23</v>
      </c>
      <c r="C476" s="1" t="s">
        <v>33</v>
      </c>
      <c r="D476" s="1" t="s">
        <v>25</v>
      </c>
      <c r="E476">
        <v>35.200000000000003</v>
      </c>
      <c r="F476">
        <v>10</v>
      </c>
      <c r="G476">
        <v>1</v>
      </c>
      <c r="H476">
        <v>1995</v>
      </c>
      <c r="J476" s="1" t="s">
        <v>59</v>
      </c>
      <c r="K476" s="1" t="s">
        <v>37</v>
      </c>
      <c r="L476">
        <v>7350000</v>
      </c>
      <c r="M476">
        <v>208807</v>
      </c>
      <c r="N476" s="1" t="s">
        <v>454</v>
      </c>
      <c r="O476" s="1" t="s">
        <v>49</v>
      </c>
      <c r="P476">
        <v>30</v>
      </c>
      <c r="Q476" s="1" t="s">
        <v>453</v>
      </c>
      <c r="R476">
        <v>1995</v>
      </c>
      <c r="S476">
        <v>31</v>
      </c>
      <c r="T476" s="1" t="s">
        <v>60</v>
      </c>
      <c r="U476" s="1" t="s">
        <v>44</v>
      </c>
      <c r="V476" s="1" t="s">
        <v>454</v>
      </c>
    </row>
    <row r="477" spans="1:22" x14ac:dyDescent="0.3">
      <c r="A477" s="1" t="s">
        <v>31</v>
      </c>
      <c r="B477" s="1" t="s">
        <v>23</v>
      </c>
      <c r="C477" s="1" t="s">
        <v>33</v>
      </c>
      <c r="D477" s="1" t="s">
        <v>25</v>
      </c>
      <c r="E477">
        <v>35.1</v>
      </c>
      <c r="F477">
        <v>10</v>
      </c>
      <c r="G477">
        <v>9</v>
      </c>
      <c r="H477">
        <v>2020</v>
      </c>
      <c r="J477" s="1" t="s">
        <v>25</v>
      </c>
      <c r="K477" s="1" t="s">
        <v>25</v>
      </c>
      <c r="L477">
        <v>9600000</v>
      </c>
      <c r="M477">
        <v>273504</v>
      </c>
      <c r="N477" s="1" t="s">
        <v>454</v>
      </c>
      <c r="O477" s="1" t="s">
        <v>25</v>
      </c>
      <c r="Q477" s="1" t="s">
        <v>454</v>
      </c>
      <c r="R477">
        <v>2020</v>
      </c>
      <c r="S477">
        <v>6</v>
      </c>
      <c r="T477" s="1" t="s">
        <v>142</v>
      </c>
      <c r="U477" s="1" t="s">
        <v>44</v>
      </c>
      <c r="V477" s="1" t="s">
        <v>454</v>
      </c>
    </row>
    <row r="478" spans="1:22" x14ac:dyDescent="0.3">
      <c r="A478" s="1" t="s">
        <v>31</v>
      </c>
      <c r="B478" s="1" t="s">
        <v>23</v>
      </c>
      <c r="C478" s="1" t="s">
        <v>33</v>
      </c>
      <c r="D478" s="1" t="s">
        <v>25</v>
      </c>
      <c r="E478">
        <v>47.9</v>
      </c>
      <c r="F478">
        <v>16</v>
      </c>
      <c r="G478">
        <v>3</v>
      </c>
      <c r="H478">
        <v>2004</v>
      </c>
      <c r="J478" s="1" t="s">
        <v>25</v>
      </c>
      <c r="K478" s="1" t="s">
        <v>25</v>
      </c>
      <c r="L478">
        <v>8500000</v>
      </c>
      <c r="M478">
        <v>177453</v>
      </c>
      <c r="N478" s="1" t="s">
        <v>454</v>
      </c>
      <c r="O478" s="1" t="s">
        <v>25</v>
      </c>
      <c r="Q478" s="1" t="s">
        <v>454</v>
      </c>
      <c r="R478">
        <v>2004</v>
      </c>
      <c r="S478">
        <v>22</v>
      </c>
      <c r="T478" s="1" t="s">
        <v>39</v>
      </c>
      <c r="U478" s="1" t="s">
        <v>44</v>
      </c>
      <c r="V478" s="1" t="s">
        <v>454</v>
      </c>
    </row>
    <row r="479" spans="1:22" x14ac:dyDescent="0.3">
      <c r="A479" s="1" t="s">
        <v>31</v>
      </c>
      <c r="B479" s="1" t="s">
        <v>23</v>
      </c>
      <c r="C479" s="1" t="s">
        <v>52</v>
      </c>
      <c r="D479" s="1" t="s">
        <v>25</v>
      </c>
      <c r="E479">
        <v>36.299999999999997</v>
      </c>
      <c r="F479">
        <v>3</v>
      </c>
      <c r="G479">
        <v>1</v>
      </c>
      <c r="H479">
        <v>1965</v>
      </c>
      <c r="J479" s="1" t="s">
        <v>236</v>
      </c>
      <c r="K479" s="1" t="s">
        <v>237</v>
      </c>
      <c r="L479">
        <v>4990000</v>
      </c>
      <c r="M479">
        <v>137466</v>
      </c>
      <c r="N479" s="1" t="s">
        <v>454</v>
      </c>
      <c r="O479" s="1" t="s">
        <v>72</v>
      </c>
      <c r="P479">
        <v>31</v>
      </c>
      <c r="Q479" s="1" t="s">
        <v>453</v>
      </c>
      <c r="R479">
        <v>1965</v>
      </c>
      <c r="S479">
        <v>61</v>
      </c>
      <c r="T479" s="1" t="s">
        <v>74</v>
      </c>
      <c r="U479" s="1" t="s">
        <v>75</v>
      </c>
      <c r="V479" s="1" t="s">
        <v>454</v>
      </c>
    </row>
    <row r="480" spans="1:22" x14ac:dyDescent="0.3">
      <c r="A480" s="1" t="s">
        <v>31</v>
      </c>
      <c r="B480" s="1" t="s">
        <v>23</v>
      </c>
      <c r="C480" s="1" t="s">
        <v>24</v>
      </c>
      <c r="D480" s="1" t="s">
        <v>25</v>
      </c>
      <c r="E480">
        <v>37</v>
      </c>
      <c r="F480">
        <v>19</v>
      </c>
      <c r="G480">
        <v>2</v>
      </c>
      <c r="H480">
        <v>2025</v>
      </c>
      <c r="J480" s="1" t="s">
        <v>25</v>
      </c>
      <c r="K480" s="1" t="s">
        <v>25</v>
      </c>
      <c r="L480">
        <v>7800000</v>
      </c>
      <c r="M480">
        <v>210811</v>
      </c>
      <c r="N480" s="1" t="s">
        <v>454</v>
      </c>
      <c r="O480" s="1" t="s">
        <v>25</v>
      </c>
      <c r="Q480" s="1" t="s">
        <v>454</v>
      </c>
      <c r="R480">
        <v>2025</v>
      </c>
      <c r="S480">
        <v>1</v>
      </c>
      <c r="T480" s="1" t="s">
        <v>29</v>
      </c>
      <c r="U480" s="1" t="s">
        <v>30</v>
      </c>
      <c r="V480" s="1" t="s">
        <v>454</v>
      </c>
    </row>
    <row r="481" spans="1:22" x14ac:dyDescent="0.3">
      <c r="A481" s="1" t="s">
        <v>31</v>
      </c>
      <c r="B481" s="1" t="s">
        <v>23</v>
      </c>
      <c r="C481" s="1" t="s">
        <v>24</v>
      </c>
      <c r="D481" s="1" t="s">
        <v>25</v>
      </c>
      <c r="E481">
        <v>40.9</v>
      </c>
      <c r="F481">
        <v>21</v>
      </c>
      <c r="G481">
        <v>2</v>
      </c>
      <c r="H481">
        <v>2021</v>
      </c>
      <c r="J481" s="1" t="s">
        <v>251</v>
      </c>
      <c r="K481" s="1" t="s">
        <v>48</v>
      </c>
      <c r="L481">
        <v>10800000</v>
      </c>
      <c r="M481">
        <v>264059</v>
      </c>
      <c r="N481" s="1" t="s">
        <v>454</v>
      </c>
      <c r="O481" s="1" t="s">
        <v>49</v>
      </c>
      <c r="P481">
        <v>30</v>
      </c>
      <c r="Q481" s="1" t="s">
        <v>453</v>
      </c>
      <c r="R481">
        <v>2021</v>
      </c>
      <c r="S481">
        <v>5</v>
      </c>
      <c r="T481" s="1" t="s">
        <v>29</v>
      </c>
      <c r="U481" s="1" t="s">
        <v>30</v>
      </c>
      <c r="V481" s="1" t="s">
        <v>454</v>
      </c>
    </row>
    <row r="482" spans="1:22" x14ac:dyDescent="0.3">
      <c r="A482" s="1" t="s">
        <v>22</v>
      </c>
      <c r="B482" s="1" t="s">
        <v>23</v>
      </c>
      <c r="C482" s="1" t="s">
        <v>24</v>
      </c>
      <c r="D482" s="1" t="s">
        <v>25</v>
      </c>
      <c r="E482">
        <v>16.5</v>
      </c>
      <c r="F482">
        <v>5</v>
      </c>
      <c r="G482">
        <v>5</v>
      </c>
      <c r="H482">
        <v>1976</v>
      </c>
      <c r="J482" s="1" t="s">
        <v>186</v>
      </c>
      <c r="K482" s="1" t="s">
        <v>57</v>
      </c>
      <c r="L482">
        <v>2980000</v>
      </c>
      <c r="M482">
        <v>180606</v>
      </c>
      <c r="N482" s="1" t="s">
        <v>454</v>
      </c>
      <c r="O482" s="1" t="s">
        <v>58</v>
      </c>
      <c r="P482">
        <v>30</v>
      </c>
      <c r="Q482" s="1" t="s">
        <v>453</v>
      </c>
      <c r="R482">
        <v>1976</v>
      </c>
      <c r="S482">
        <v>50</v>
      </c>
      <c r="T482" s="1" t="s">
        <v>60</v>
      </c>
      <c r="U482" s="1" t="s">
        <v>75</v>
      </c>
      <c r="V482" s="1" t="s">
        <v>454</v>
      </c>
    </row>
    <row r="483" spans="1:22" x14ac:dyDescent="0.3">
      <c r="A483" s="1" t="s">
        <v>31</v>
      </c>
      <c r="B483" s="1" t="s">
        <v>23</v>
      </c>
      <c r="C483" s="1" t="s">
        <v>68</v>
      </c>
      <c r="D483" s="1" t="s">
        <v>25</v>
      </c>
      <c r="E483">
        <v>46</v>
      </c>
      <c r="F483">
        <v>21</v>
      </c>
      <c r="G483">
        <v>4</v>
      </c>
      <c r="H483">
        <v>2025</v>
      </c>
      <c r="J483" s="1" t="s">
        <v>238</v>
      </c>
      <c r="K483" s="1" t="s">
        <v>239</v>
      </c>
      <c r="L483">
        <v>17999999</v>
      </c>
      <c r="M483">
        <v>391304</v>
      </c>
      <c r="N483" s="1" t="s">
        <v>454</v>
      </c>
      <c r="O483" s="1" t="s">
        <v>72</v>
      </c>
      <c r="P483">
        <v>31</v>
      </c>
      <c r="Q483" s="1" t="s">
        <v>453</v>
      </c>
      <c r="R483">
        <v>2025</v>
      </c>
      <c r="S483">
        <v>1</v>
      </c>
      <c r="T483" s="1" t="s">
        <v>29</v>
      </c>
      <c r="U483" s="1" t="s">
        <v>30</v>
      </c>
      <c r="V483" s="1" t="s">
        <v>454</v>
      </c>
    </row>
    <row r="484" spans="1:22" x14ac:dyDescent="0.3">
      <c r="A484" s="1" t="s">
        <v>31</v>
      </c>
      <c r="B484" s="1" t="s">
        <v>23</v>
      </c>
      <c r="C484" s="1" t="s">
        <v>84</v>
      </c>
      <c r="D484" s="1" t="s">
        <v>25</v>
      </c>
      <c r="E484">
        <v>20</v>
      </c>
      <c r="F484">
        <v>5</v>
      </c>
      <c r="G484">
        <v>4</v>
      </c>
      <c r="H484">
        <v>1968</v>
      </c>
      <c r="J484" s="1" t="s">
        <v>253</v>
      </c>
      <c r="K484" s="1" t="s">
        <v>71</v>
      </c>
      <c r="L484">
        <v>5600000</v>
      </c>
      <c r="M484">
        <v>280000</v>
      </c>
      <c r="N484" s="1" t="s">
        <v>454</v>
      </c>
      <c r="O484" s="1" t="s">
        <v>127</v>
      </c>
      <c r="P484">
        <v>10</v>
      </c>
      <c r="Q484" s="1" t="s">
        <v>453</v>
      </c>
      <c r="R484">
        <v>1968</v>
      </c>
      <c r="S484">
        <v>58</v>
      </c>
      <c r="T484" s="1" t="s">
        <v>74</v>
      </c>
      <c r="U484" s="1" t="s">
        <v>75</v>
      </c>
      <c r="V484" s="1" t="s">
        <v>454</v>
      </c>
    </row>
    <row r="485" spans="1:22" x14ac:dyDescent="0.3">
      <c r="A485" s="1" t="s">
        <v>31</v>
      </c>
      <c r="B485" s="1" t="s">
        <v>23</v>
      </c>
      <c r="C485" s="1" t="s">
        <v>52</v>
      </c>
      <c r="D485" s="1" t="s">
        <v>25</v>
      </c>
      <c r="E485">
        <v>42.8</v>
      </c>
      <c r="F485">
        <v>9</v>
      </c>
      <c r="G485">
        <v>6</v>
      </c>
      <c r="H485">
        <v>2019</v>
      </c>
      <c r="J485" s="1" t="s">
        <v>264</v>
      </c>
      <c r="K485" s="1" t="s">
        <v>71</v>
      </c>
      <c r="L485">
        <v>11450000</v>
      </c>
      <c r="M485">
        <v>267523</v>
      </c>
      <c r="N485" s="1" t="s">
        <v>454</v>
      </c>
      <c r="O485" s="1" t="s">
        <v>127</v>
      </c>
      <c r="P485">
        <v>20</v>
      </c>
      <c r="Q485" s="1" t="s">
        <v>453</v>
      </c>
      <c r="R485">
        <v>2019</v>
      </c>
      <c r="S485">
        <v>7</v>
      </c>
      <c r="T485" s="1" t="s">
        <v>142</v>
      </c>
      <c r="U485" s="1" t="s">
        <v>40</v>
      </c>
      <c r="V485" s="1" t="s">
        <v>454</v>
      </c>
    </row>
    <row r="486" spans="1:22" x14ac:dyDescent="0.3">
      <c r="A486" s="1" t="s">
        <v>31</v>
      </c>
      <c r="B486" s="1" t="s">
        <v>32</v>
      </c>
      <c r="C486" s="1" t="s">
        <v>24</v>
      </c>
      <c r="D486" s="1" t="s">
        <v>25</v>
      </c>
      <c r="E486">
        <v>34</v>
      </c>
      <c r="F486">
        <v>19</v>
      </c>
      <c r="G486">
        <v>17</v>
      </c>
      <c r="I486">
        <v>2026</v>
      </c>
      <c r="J486" s="1" t="s">
        <v>25</v>
      </c>
      <c r="K486" s="1" t="s">
        <v>25</v>
      </c>
      <c r="L486">
        <v>6100000</v>
      </c>
      <c r="M486">
        <v>179412</v>
      </c>
      <c r="N486" s="1" t="s">
        <v>454</v>
      </c>
      <c r="O486" s="1" t="s">
        <v>25</v>
      </c>
      <c r="Q486" s="1" t="s">
        <v>454</v>
      </c>
      <c r="R486">
        <v>2026</v>
      </c>
      <c r="S486">
        <v>0</v>
      </c>
      <c r="T486" s="1" t="s">
        <v>29</v>
      </c>
      <c r="U486" s="1" t="s">
        <v>30</v>
      </c>
      <c r="V486" s="1" t="s">
        <v>454</v>
      </c>
    </row>
    <row r="487" spans="1:22" x14ac:dyDescent="0.3">
      <c r="A487" s="1" t="s">
        <v>31</v>
      </c>
      <c r="B487" s="1" t="s">
        <v>23</v>
      </c>
      <c r="C487" s="1" t="s">
        <v>68</v>
      </c>
      <c r="D487" s="1" t="s">
        <v>25</v>
      </c>
      <c r="E487">
        <v>33.5</v>
      </c>
      <c r="F487">
        <v>9</v>
      </c>
      <c r="G487">
        <v>2</v>
      </c>
      <c r="H487">
        <v>1989</v>
      </c>
      <c r="J487" s="1" t="s">
        <v>210</v>
      </c>
      <c r="K487" s="1" t="s">
        <v>211</v>
      </c>
      <c r="L487">
        <v>6400000</v>
      </c>
      <c r="M487">
        <v>191045</v>
      </c>
      <c r="N487" s="1" t="s">
        <v>454</v>
      </c>
      <c r="O487" s="1" t="s">
        <v>120</v>
      </c>
      <c r="P487">
        <v>31</v>
      </c>
      <c r="Q487" s="1" t="s">
        <v>453</v>
      </c>
      <c r="R487">
        <v>1989</v>
      </c>
      <c r="S487">
        <v>37</v>
      </c>
      <c r="T487" s="1" t="s">
        <v>60</v>
      </c>
      <c r="U487" s="1" t="s">
        <v>40</v>
      </c>
      <c r="V487" s="1" t="s">
        <v>454</v>
      </c>
    </row>
    <row r="488" spans="1:22" x14ac:dyDescent="0.3">
      <c r="A488" s="1" t="s">
        <v>31</v>
      </c>
      <c r="B488" s="1" t="s">
        <v>23</v>
      </c>
      <c r="C488" s="1" t="s">
        <v>68</v>
      </c>
      <c r="D488" s="1" t="s">
        <v>25</v>
      </c>
      <c r="E488">
        <v>33.299999999999997</v>
      </c>
      <c r="F488">
        <v>10</v>
      </c>
      <c r="G488">
        <v>6</v>
      </c>
      <c r="H488">
        <v>2002</v>
      </c>
      <c r="J488" s="1" t="s">
        <v>163</v>
      </c>
      <c r="K488" s="1" t="s">
        <v>71</v>
      </c>
      <c r="L488">
        <v>8980000</v>
      </c>
      <c r="M488">
        <v>269670</v>
      </c>
      <c r="N488" s="1" t="s">
        <v>454</v>
      </c>
      <c r="O488" s="1" t="s">
        <v>72</v>
      </c>
      <c r="P488">
        <v>20</v>
      </c>
      <c r="Q488" s="1" t="s">
        <v>453</v>
      </c>
      <c r="R488">
        <v>2002</v>
      </c>
      <c r="S488">
        <v>24</v>
      </c>
      <c r="T488" s="1" t="s">
        <v>39</v>
      </c>
      <c r="U488" s="1" t="s">
        <v>44</v>
      </c>
      <c r="V488" s="1" t="s">
        <v>454</v>
      </c>
    </row>
    <row r="489" spans="1:22" x14ac:dyDescent="0.3">
      <c r="A489" s="1" t="s">
        <v>31</v>
      </c>
      <c r="B489" s="1" t="s">
        <v>23</v>
      </c>
      <c r="C489" s="1" t="s">
        <v>33</v>
      </c>
      <c r="D489" s="1" t="s">
        <v>25</v>
      </c>
      <c r="E489">
        <v>43.4</v>
      </c>
      <c r="F489">
        <v>9</v>
      </c>
      <c r="G489">
        <v>5</v>
      </c>
      <c r="H489">
        <v>2007</v>
      </c>
      <c r="J489" s="1" t="s">
        <v>25</v>
      </c>
      <c r="K489" s="1" t="s">
        <v>25</v>
      </c>
      <c r="L489">
        <v>9700000</v>
      </c>
      <c r="M489">
        <v>223502</v>
      </c>
      <c r="N489" s="1" t="s">
        <v>454</v>
      </c>
      <c r="O489" s="1" t="s">
        <v>25</v>
      </c>
      <c r="Q489" s="1" t="s">
        <v>454</v>
      </c>
      <c r="R489">
        <v>2007</v>
      </c>
      <c r="S489">
        <v>19</v>
      </c>
      <c r="T489" s="1" t="s">
        <v>39</v>
      </c>
      <c r="U489" s="1" t="s">
        <v>40</v>
      </c>
      <c r="V489" s="1" t="s">
        <v>454</v>
      </c>
    </row>
    <row r="490" spans="1:22" x14ac:dyDescent="0.3">
      <c r="A490" s="1" t="s">
        <v>31</v>
      </c>
      <c r="B490" s="1" t="s">
        <v>23</v>
      </c>
      <c r="C490" s="1" t="s">
        <v>76</v>
      </c>
      <c r="D490" s="1" t="s">
        <v>25</v>
      </c>
      <c r="E490">
        <v>30</v>
      </c>
      <c r="F490">
        <v>8</v>
      </c>
      <c r="G490">
        <v>5</v>
      </c>
      <c r="H490">
        <v>2020</v>
      </c>
      <c r="J490" s="1" t="s">
        <v>267</v>
      </c>
      <c r="K490" s="1" t="s">
        <v>79</v>
      </c>
      <c r="L490">
        <v>11600000</v>
      </c>
      <c r="M490">
        <v>386667</v>
      </c>
      <c r="N490" s="1" t="s">
        <v>454</v>
      </c>
      <c r="O490" s="1" t="s">
        <v>80</v>
      </c>
      <c r="P490">
        <v>15</v>
      </c>
      <c r="Q490" s="1" t="s">
        <v>453</v>
      </c>
      <c r="R490">
        <v>2020</v>
      </c>
      <c r="S490">
        <v>6</v>
      </c>
      <c r="T490" s="1" t="s">
        <v>142</v>
      </c>
      <c r="U490" s="1" t="s">
        <v>40</v>
      </c>
      <c r="V490" s="1" t="s">
        <v>454</v>
      </c>
    </row>
    <row r="491" spans="1:22" x14ac:dyDescent="0.3">
      <c r="A491" s="1" t="s">
        <v>22</v>
      </c>
      <c r="B491" s="1" t="s">
        <v>23</v>
      </c>
      <c r="C491" s="1" t="s">
        <v>76</v>
      </c>
      <c r="D491" s="1" t="s">
        <v>25</v>
      </c>
      <c r="E491">
        <v>20.5</v>
      </c>
      <c r="F491">
        <v>9</v>
      </c>
      <c r="G491">
        <v>9</v>
      </c>
      <c r="H491">
        <v>1972</v>
      </c>
      <c r="J491" s="1" t="s">
        <v>113</v>
      </c>
      <c r="K491" s="1" t="s">
        <v>57</v>
      </c>
      <c r="L491">
        <v>5900000</v>
      </c>
      <c r="M491">
        <v>287805</v>
      </c>
      <c r="N491" s="1" t="s">
        <v>454</v>
      </c>
      <c r="O491" s="1" t="s">
        <v>58</v>
      </c>
      <c r="P491">
        <v>10</v>
      </c>
      <c r="Q491" s="1" t="s">
        <v>453</v>
      </c>
      <c r="R491">
        <v>1972</v>
      </c>
      <c r="S491">
        <v>54</v>
      </c>
      <c r="T491" s="1" t="s">
        <v>74</v>
      </c>
      <c r="U491" s="1" t="s">
        <v>40</v>
      </c>
      <c r="V491" s="1" t="s">
        <v>454</v>
      </c>
    </row>
    <row r="492" spans="1:22" x14ac:dyDescent="0.3">
      <c r="A492" s="1" t="s">
        <v>31</v>
      </c>
      <c r="B492" s="1" t="s">
        <v>23</v>
      </c>
      <c r="C492" s="1" t="s">
        <v>63</v>
      </c>
      <c r="D492" s="1" t="s">
        <v>25</v>
      </c>
      <c r="E492">
        <v>18</v>
      </c>
      <c r="F492">
        <v>5</v>
      </c>
      <c r="G492">
        <v>4</v>
      </c>
      <c r="H492">
        <v>1972</v>
      </c>
      <c r="J492" s="1" t="s">
        <v>25</v>
      </c>
      <c r="K492" s="1" t="s">
        <v>25</v>
      </c>
      <c r="L492">
        <v>3470000</v>
      </c>
      <c r="M492">
        <v>192778</v>
      </c>
      <c r="N492" s="1" t="s">
        <v>454</v>
      </c>
      <c r="O492" s="1" t="s">
        <v>25</v>
      </c>
      <c r="Q492" s="1" t="s">
        <v>454</v>
      </c>
      <c r="R492">
        <v>1972</v>
      </c>
      <c r="S492">
        <v>54</v>
      </c>
      <c r="T492" s="1" t="s">
        <v>74</v>
      </c>
      <c r="U492" s="1" t="s">
        <v>75</v>
      </c>
      <c r="V492" s="1" t="s">
        <v>454</v>
      </c>
    </row>
    <row r="493" spans="1:22" x14ac:dyDescent="0.3">
      <c r="A493" s="1" t="s">
        <v>31</v>
      </c>
      <c r="B493" s="1" t="s">
        <v>23</v>
      </c>
      <c r="C493" s="1" t="s">
        <v>33</v>
      </c>
      <c r="D493" s="1" t="s">
        <v>25</v>
      </c>
      <c r="E493">
        <v>35.9</v>
      </c>
      <c r="F493">
        <v>11</v>
      </c>
      <c r="G493">
        <v>10</v>
      </c>
      <c r="H493">
        <v>1999</v>
      </c>
      <c r="J493" s="1" t="s">
        <v>204</v>
      </c>
      <c r="K493" s="1" t="s">
        <v>37</v>
      </c>
      <c r="L493">
        <v>8300000</v>
      </c>
      <c r="M493">
        <v>231198</v>
      </c>
      <c r="N493" s="1" t="s">
        <v>454</v>
      </c>
      <c r="O493" s="1" t="s">
        <v>49</v>
      </c>
      <c r="P493">
        <v>30</v>
      </c>
      <c r="Q493" s="1" t="s">
        <v>453</v>
      </c>
      <c r="R493">
        <v>1999</v>
      </c>
      <c r="S493">
        <v>27</v>
      </c>
      <c r="T493" s="1" t="s">
        <v>39</v>
      </c>
      <c r="U493" s="1" t="s">
        <v>44</v>
      </c>
      <c r="V493" s="1" t="s">
        <v>454</v>
      </c>
    </row>
    <row r="494" spans="1:22" x14ac:dyDescent="0.3">
      <c r="A494" s="1" t="s">
        <v>31</v>
      </c>
      <c r="B494" s="1" t="s">
        <v>23</v>
      </c>
      <c r="C494" s="1" t="s">
        <v>68</v>
      </c>
      <c r="D494" s="1" t="s">
        <v>25</v>
      </c>
      <c r="E494">
        <v>34.5</v>
      </c>
      <c r="F494">
        <v>10</v>
      </c>
      <c r="G494">
        <v>1</v>
      </c>
      <c r="H494">
        <v>2001</v>
      </c>
      <c r="J494" s="1" t="s">
        <v>210</v>
      </c>
      <c r="K494" s="1" t="s">
        <v>211</v>
      </c>
      <c r="L494">
        <v>6650000</v>
      </c>
      <c r="M494">
        <v>192754</v>
      </c>
      <c r="N494" s="1" t="s">
        <v>454</v>
      </c>
      <c r="O494" s="1" t="s">
        <v>120</v>
      </c>
      <c r="P494">
        <v>31</v>
      </c>
      <c r="Q494" s="1" t="s">
        <v>453</v>
      </c>
      <c r="R494">
        <v>2001</v>
      </c>
      <c r="S494">
        <v>25</v>
      </c>
      <c r="T494" s="1" t="s">
        <v>39</v>
      </c>
      <c r="U494" s="1" t="s">
        <v>44</v>
      </c>
      <c r="V494" s="1" t="s">
        <v>454</v>
      </c>
    </row>
    <row r="495" spans="1:22" x14ac:dyDescent="0.3">
      <c r="A495" s="1" t="s">
        <v>22</v>
      </c>
      <c r="B495" s="1" t="s">
        <v>23</v>
      </c>
      <c r="C495" s="1" t="s">
        <v>52</v>
      </c>
      <c r="D495" s="1" t="s">
        <v>25</v>
      </c>
      <c r="E495">
        <v>17.100000000000001</v>
      </c>
      <c r="F495">
        <v>5</v>
      </c>
      <c r="G495">
        <v>4</v>
      </c>
      <c r="H495">
        <v>1967</v>
      </c>
      <c r="J495" s="1" t="s">
        <v>146</v>
      </c>
      <c r="K495" s="1" t="s">
        <v>108</v>
      </c>
      <c r="L495">
        <v>3500000</v>
      </c>
      <c r="M495">
        <v>204678</v>
      </c>
      <c r="N495" s="1" t="s">
        <v>454</v>
      </c>
      <c r="O495" s="1" t="s">
        <v>72</v>
      </c>
      <c r="P495">
        <v>20</v>
      </c>
      <c r="Q495" s="1" t="s">
        <v>453</v>
      </c>
      <c r="R495">
        <v>1967</v>
      </c>
      <c r="S495">
        <v>59</v>
      </c>
      <c r="T495" s="1" t="s">
        <v>74</v>
      </c>
      <c r="U495" s="1" t="s">
        <v>75</v>
      </c>
      <c r="V495" s="1" t="s">
        <v>454</v>
      </c>
    </row>
    <row r="496" spans="1:22" x14ac:dyDescent="0.3">
      <c r="A496" s="1" t="s">
        <v>31</v>
      </c>
      <c r="B496" s="1" t="s">
        <v>23</v>
      </c>
      <c r="C496" s="1" t="s">
        <v>52</v>
      </c>
      <c r="D496" s="1" t="s">
        <v>25</v>
      </c>
      <c r="E496">
        <v>59.9</v>
      </c>
      <c r="F496">
        <v>5</v>
      </c>
      <c r="G496">
        <v>2</v>
      </c>
      <c r="H496">
        <v>2005</v>
      </c>
      <c r="J496" s="1" t="s">
        <v>218</v>
      </c>
      <c r="K496" s="1" t="s">
        <v>108</v>
      </c>
      <c r="L496">
        <v>13500000</v>
      </c>
      <c r="M496">
        <v>225376</v>
      </c>
      <c r="N496" s="1" t="s">
        <v>454</v>
      </c>
      <c r="O496" s="1" t="s">
        <v>72</v>
      </c>
      <c r="P496">
        <v>10</v>
      </c>
      <c r="Q496" s="1" t="s">
        <v>453</v>
      </c>
      <c r="R496">
        <v>2005</v>
      </c>
      <c r="S496">
        <v>21</v>
      </c>
      <c r="T496" s="1" t="s">
        <v>39</v>
      </c>
      <c r="U496" s="1" t="s">
        <v>75</v>
      </c>
      <c r="V496" s="1" t="s">
        <v>454</v>
      </c>
    </row>
    <row r="497" spans="1:22" x14ac:dyDescent="0.3">
      <c r="A497" s="1" t="s">
        <v>31</v>
      </c>
      <c r="B497" s="1" t="s">
        <v>32</v>
      </c>
      <c r="C497" s="1" t="s">
        <v>24</v>
      </c>
      <c r="D497" s="1" t="s">
        <v>46</v>
      </c>
      <c r="E497">
        <v>39.1</v>
      </c>
      <c r="F497">
        <v>10</v>
      </c>
      <c r="G497">
        <v>5</v>
      </c>
      <c r="I497">
        <v>2028</v>
      </c>
      <c r="J497" s="1" t="s">
        <v>26</v>
      </c>
      <c r="K497" s="1" t="s">
        <v>27</v>
      </c>
      <c r="L497">
        <v>7800000</v>
      </c>
      <c r="M497">
        <v>199488</v>
      </c>
      <c r="N497" s="1" t="s">
        <v>453</v>
      </c>
      <c r="O497" s="1" t="s">
        <v>28</v>
      </c>
      <c r="P497">
        <v>31</v>
      </c>
      <c r="Q497" s="1" t="s">
        <v>453</v>
      </c>
      <c r="R497">
        <v>2028</v>
      </c>
      <c r="S497">
        <v>-2</v>
      </c>
      <c r="T497" s="1" t="s">
        <v>35</v>
      </c>
      <c r="U497" s="1" t="s">
        <v>44</v>
      </c>
      <c r="V497" s="1" t="s">
        <v>454</v>
      </c>
    </row>
    <row r="498" spans="1:22" x14ac:dyDescent="0.3">
      <c r="A498" s="1" t="s">
        <v>31</v>
      </c>
      <c r="B498" s="1" t="s">
        <v>23</v>
      </c>
      <c r="C498" s="1" t="s">
        <v>52</v>
      </c>
      <c r="D498" s="1" t="s">
        <v>25</v>
      </c>
      <c r="E498">
        <v>41</v>
      </c>
      <c r="F498">
        <v>18</v>
      </c>
      <c r="G498">
        <v>6</v>
      </c>
      <c r="H498">
        <v>2018</v>
      </c>
      <c r="J498" s="1" t="s">
        <v>25</v>
      </c>
      <c r="K498" s="1" t="s">
        <v>25</v>
      </c>
      <c r="L498">
        <v>6200000</v>
      </c>
      <c r="M498">
        <v>151220</v>
      </c>
      <c r="N498" s="1" t="s">
        <v>454</v>
      </c>
      <c r="O498" s="1" t="s">
        <v>25</v>
      </c>
      <c r="Q498" s="1" t="s">
        <v>454</v>
      </c>
      <c r="R498">
        <v>2018</v>
      </c>
      <c r="S498">
        <v>8</v>
      </c>
      <c r="T498" s="1" t="s">
        <v>142</v>
      </c>
      <c r="U498" s="1" t="s">
        <v>30</v>
      </c>
      <c r="V498" s="1" t="s">
        <v>454</v>
      </c>
    </row>
    <row r="499" spans="1:22" x14ac:dyDescent="0.3">
      <c r="A499" s="1" t="s">
        <v>31</v>
      </c>
      <c r="B499" s="1" t="s">
        <v>23</v>
      </c>
      <c r="C499" s="1" t="s">
        <v>25</v>
      </c>
      <c r="D499" s="1" t="s">
        <v>25</v>
      </c>
      <c r="E499">
        <v>34.299999999999997</v>
      </c>
      <c r="F499">
        <v>9</v>
      </c>
      <c r="G499">
        <v>9</v>
      </c>
      <c r="H499">
        <v>1981</v>
      </c>
      <c r="J499" s="1" t="s">
        <v>118</v>
      </c>
      <c r="K499" s="1" t="s">
        <v>119</v>
      </c>
      <c r="L499">
        <v>6500000</v>
      </c>
      <c r="M499">
        <v>189504</v>
      </c>
      <c r="N499" s="1" t="s">
        <v>454</v>
      </c>
      <c r="O499" s="1" t="s">
        <v>120</v>
      </c>
      <c r="P499">
        <v>20</v>
      </c>
      <c r="Q499" s="1" t="s">
        <v>453</v>
      </c>
      <c r="R499">
        <v>1981</v>
      </c>
      <c r="S499">
        <v>45</v>
      </c>
      <c r="T499" s="1" t="s">
        <v>60</v>
      </c>
      <c r="U499" s="1" t="s">
        <v>40</v>
      </c>
      <c r="V499" s="1" t="s">
        <v>454</v>
      </c>
    </row>
    <row r="500" spans="1:22" x14ac:dyDescent="0.3">
      <c r="A500" s="1" t="s">
        <v>22</v>
      </c>
      <c r="B500" s="1" t="s">
        <v>23</v>
      </c>
      <c r="C500" s="1" t="s">
        <v>24</v>
      </c>
      <c r="D500" s="1" t="s">
        <v>25</v>
      </c>
      <c r="E500">
        <v>32</v>
      </c>
      <c r="F500">
        <v>19</v>
      </c>
      <c r="G500">
        <v>13</v>
      </c>
      <c r="H500">
        <v>2018</v>
      </c>
      <c r="J500" s="1" t="s">
        <v>272</v>
      </c>
      <c r="K500" s="1" t="s">
        <v>43</v>
      </c>
      <c r="L500">
        <v>8100000</v>
      </c>
      <c r="M500">
        <v>253125</v>
      </c>
      <c r="N500" s="1" t="s">
        <v>454</v>
      </c>
      <c r="O500" s="1" t="s">
        <v>38</v>
      </c>
      <c r="P500">
        <v>20</v>
      </c>
      <c r="Q500" s="1" t="s">
        <v>453</v>
      </c>
      <c r="R500">
        <v>2018</v>
      </c>
      <c r="S500">
        <v>8</v>
      </c>
      <c r="T500" s="1" t="s">
        <v>142</v>
      </c>
      <c r="U500" s="1" t="s">
        <v>30</v>
      </c>
      <c r="V500" s="1" t="s">
        <v>454</v>
      </c>
    </row>
    <row r="501" spans="1:22" x14ac:dyDescent="0.3">
      <c r="A501" s="1" t="s">
        <v>31</v>
      </c>
      <c r="B501" s="1" t="s">
        <v>23</v>
      </c>
      <c r="C501" s="1" t="s">
        <v>33</v>
      </c>
      <c r="D501" s="1" t="s">
        <v>25</v>
      </c>
      <c r="E501">
        <v>38.9</v>
      </c>
      <c r="F501">
        <v>9</v>
      </c>
      <c r="G501">
        <v>4</v>
      </c>
      <c r="H501">
        <v>2006</v>
      </c>
      <c r="J501" s="1" t="s">
        <v>25</v>
      </c>
      <c r="K501" s="1" t="s">
        <v>25</v>
      </c>
      <c r="L501">
        <v>9350000</v>
      </c>
      <c r="M501">
        <v>240360</v>
      </c>
      <c r="N501" s="1" t="s">
        <v>454</v>
      </c>
      <c r="O501" s="1" t="s">
        <v>25</v>
      </c>
      <c r="Q501" s="1" t="s">
        <v>454</v>
      </c>
      <c r="R501">
        <v>2006</v>
      </c>
      <c r="S501">
        <v>20</v>
      </c>
      <c r="T501" s="1" t="s">
        <v>39</v>
      </c>
      <c r="U501" s="1" t="s">
        <v>40</v>
      </c>
      <c r="V501" s="1" t="s">
        <v>454</v>
      </c>
    </row>
    <row r="502" spans="1:22" x14ac:dyDescent="0.3">
      <c r="A502" s="1" t="s">
        <v>31</v>
      </c>
      <c r="B502" s="1" t="s">
        <v>23</v>
      </c>
      <c r="C502" s="1" t="s">
        <v>33</v>
      </c>
      <c r="D502" s="1" t="s">
        <v>25</v>
      </c>
      <c r="E502">
        <v>44.7</v>
      </c>
      <c r="F502">
        <v>10</v>
      </c>
      <c r="G502">
        <v>3</v>
      </c>
      <c r="H502">
        <v>2007</v>
      </c>
      <c r="J502" s="1" t="s">
        <v>59</v>
      </c>
      <c r="K502" s="1" t="s">
        <v>37</v>
      </c>
      <c r="L502">
        <v>9300000</v>
      </c>
      <c r="M502">
        <v>208054</v>
      </c>
      <c r="N502" s="1" t="s">
        <v>454</v>
      </c>
      <c r="O502" s="1" t="s">
        <v>49</v>
      </c>
      <c r="P502">
        <v>30</v>
      </c>
      <c r="Q502" s="1" t="s">
        <v>453</v>
      </c>
      <c r="R502">
        <v>2007</v>
      </c>
      <c r="S502">
        <v>19</v>
      </c>
      <c r="T502" s="1" t="s">
        <v>39</v>
      </c>
      <c r="U502" s="1" t="s">
        <v>44</v>
      </c>
      <c r="V502" s="1" t="s">
        <v>454</v>
      </c>
    </row>
    <row r="503" spans="1:22" x14ac:dyDescent="0.3">
      <c r="A503" s="1" t="s">
        <v>31</v>
      </c>
      <c r="B503" s="1" t="s">
        <v>32</v>
      </c>
      <c r="C503" s="1" t="s">
        <v>24</v>
      </c>
      <c r="D503" s="1" t="s">
        <v>46</v>
      </c>
      <c r="E503">
        <v>45.6</v>
      </c>
      <c r="F503">
        <v>10</v>
      </c>
      <c r="G503">
        <v>5</v>
      </c>
      <c r="I503">
        <v>2028</v>
      </c>
      <c r="J503" s="1" t="s">
        <v>26</v>
      </c>
      <c r="K503" s="1" t="s">
        <v>27</v>
      </c>
      <c r="L503">
        <v>9926000</v>
      </c>
      <c r="M503">
        <v>217675</v>
      </c>
      <c r="N503" s="1" t="s">
        <v>453</v>
      </c>
      <c r="O503" s="1" t="s">
        <v>28</v>
      </c>
      <c r="P503">
        <v>31</v>
      </c>
      <c r="Q503" s="1" t="s">
        <v>453</v>
      </c>
      <c r="R503">
        <v>2028</v>
      </c>
      <c r="S503">
        <v>-2</v>
      </c>
      <c r="T503" s="1" t="s">
        <v>35</v>
      </c>
      <c r="U503" s="1" t="s">
        <v>44</v>
      </c>
      <c r="V503" s="1" t="s">
        <v>454</v>
      </c>
    </row>
    <row r="504" spans="1:22" x14ac:dyDescent="0.3">
      <c r="A504" s="1" t="s">
        <v>31</v>
      </c>
      <c r="B504" s="1" t="s">
        <v>23</v>
      </c>
      <c r="C504" s="1" t="s">
        <v>52</v>
      </c>
      <c r="D504" s="1" t="s">
        <v>25</v>
      </c>
      <c r="E504">
        <v>19.7</v>
      </c>
      <c r="F504">
        <v>5</v>
      </c>
      <c r="G504">
        <v>2</v>
      </c>
      <c r="H504">
        <v>1977</v>
      </c>
      <c r="J504" s="1" t="s">
        <v>209</v>
      </c>
      <c r="K504" s="1" t="s">
        <v>71</v>
      </c>
      <c r="L504">
        <v>5300000</v>
      </c>
      <c r="M504">
        <v>269036</v>
      </c>
      <c r="N504" s="1" t="s">
        <v>454</v>
      </c>
      <c r="O504" s="1" t="s">
        <v>72</v>
      </c>
      <c r="P504">
        <v>15</v>
      </c>
      <c r="Q504" s="1" t="s">
        <v>453</v>
      </c>
      <c r="R504">
        <v>1977</v>
      </c>
      <c r="S504">
        <v>49</v>
      </c>
      <c r="T504" s="1" t="s">
        <v>60</v>
      </c>
      <c r="U504" s="1" t="s">
        <v>75</v>
      </c>
      <c r="V504" s="1" t="s">
        <v>454</v>
      </c>
    </row>
    <row r="505" spans="1:22" x14ac:dyDescent="0.3">
      <c r="A505" s="1" t="s">
        <v>31</v>
      </c>
      <c r="B505" s="1" t="s">
        <v>32</v>
      </c>
      <c r="C505" s="1" t="s">
        <v>24</v>
      </c>
      <c r="D505" s="1" t="s">
        <v>46</v>
      </c>
      <c r="E505">
        <v>34.4</v>
      </c>
      <c r="F505">
        <v>19</v>
      </c>
      <c r="G505">
        <v>6</v>
      </c>
      <c r="I505">
        <v>2027</v>
      </c>
      <c r="J505" s="1" t="s">
        <v>47</v>
      </c>
      <c r="K505" s="1" t="s">
        <v>48</v>
      </c>
      <c r="L505">
        <v>8400000</v>
      </c>
      <c r="M505">
        <v>244186</v>
      </c>
      <c r="N505" s="1" t="s">
        <v>453</v>
      </c>
      <c r="O505" s="1" t="s">
        <v>49</v>
      </c>
      <c r="P505">
        <v>31</v>
      </c>
      <c r="Q505" s="1" t="s">
        <v>453</v>
      </c>
      <c r="R505">
        <v>2027</v>
      </c>
      <c r="S505">
        <v>-1</v>
      </c>
      <c r="T505" s="1" t="s">
        <v>35</v>
      </c>
      <c r="U505" s="1" t="s">
        <v>30</v>
      </c>
      <c r="V505" s="1" t="s">
        <v>454</v>
      </c>
    </row>
    <row r="506" spans="1:22" x14ac:dyDescent="0.3">
      <c r="A506" s="1" t="s">
        <v>31</v>
      </c>
      <c r="B506" s="1" t="s">
        <v>23</v>
      </c>
      <c r="C506" s="1" t="s">
        <v>24</v>
      </c>
      <c r="D506" s="1" t="s">
        <v>25</v>
      </c>
      <c r="E506">
        <v>13.4</v>
      </c>
      <c r="F506">
        <v>5</v>
      </c>
      <c r="G506">
        <v>5</v>
      </c>
      <c r="H506">
        <v>1978</v>
      </c>
      <c r="J506" s="1" t="s">
        <v>157</v>
      </c>
      <c r="K506" s="1" t="s">
        <v>79</v>
      </c>
      <c r="L506">
        <v>2799000</v>
      </c>
      <c r="M506">
        <v>208881</v>
      </c>
      <c r="N506" s="1" t="s">
        <v>454</v>
      </c>
      <c r="O506" s="1" t="s">
        <v>80</v>
      </c>
      <c r="P506">
        <v>30</v>
      </c>
      <c r="Q506" s="1" t="s">
        <v>453</v>
      </c>
      <c r="R506">
        <v>1978</v>
      </c>
      <c r="S506">
        <v>48</v>
      </c>
      <c r="T506" s="1" t="s">
        <v>60</v>
      </c>
      <c r="U506" s="1" t="s">
        <v>75</v>
      </c>
      <c r="V506" s="1" t="s">
        <v>454</v>
      </c>
    </row>
    <row r="507" spans="1:22" x14ac:dyDescent="0.3">
      <c r="A507" s="1" t="s">
        <v>22</v>
      </c>
      <c r="B507" s="1" t="s">
        <v>23</v>
      </c>
      <c r="C507" s="1" t="s">
        <v>25</v>
      </c>
      <c r="D507" s="1" t="s">
        <v>25</v>
      </c>
      <c r="E507">
        <v>12.9</v>
      </c>
      <c r="F507">
        <v>5</v>
      </c>
      <c r="G507">
        <v>3</v>
      </c>
      <c r="H507">
        <v>1959</v>
      </c>
      <c r="J507" s="1" t="s">
        <v>25</v>
      </c>
      <c r="K507" s="1" t="s">
        <v>25</v>
      </c>
      <c r="L507">
        <v>2650000</v>
      </c>
      <c r="M507">
        <v>205426</v>
      </c>
      <c r="N507" s="1" t="s">
        <v>454</v>
      </c>
      <c r="O507" s="1" t="s">
        <v>25</v>
      </c>
      <c r="Q507" s="1" t="s">
        <v>454</v>
      </c>
      <c r="R507">
        <v>1959</v>
      </c>
      <c r="S507">
        <v>67</v>
      </c>
      <c r="T507" s="1" t="s">
        <v>74</v>
      </c>
      <c r="U507" s="1" t="s">
        <v>75</v>
      </c>
      <c r="V507" s="1" t="s">
        <v>454</v>
      </c>
    </row>
    <row r="508" spans="1:22" x14ac:dyDescent="0.3">
      <c r="A508" s="1" t="s">
        <v>22</v>
      </c>
      <c r="B508" s="1" t="s">
        <v>23</v>
      </c>
      <c r="C508" s="1" t="s">
        <v>24</v>
      </c>
      <c r="D508" s="1" t="s">
        <v>25</v>
      </c>
      <c r="E508">
        <v>36</v>
      </c>
      <c r="F508">
        <v>10</v>
      </c>
      <c r="G508">
        <v>7</v>
      </c>
      <c r="H508">
        <v>2012</v>
      </c>
      <c r="J508" s="1" t="s">
        <v>159</v>
      </c>
      <c r="K508" s="1" t="s">
        <v>96</v>
      </c>
      <c r="L508">
        <v>10730000</v>
      </c>
      <c r="M508">
        <v>298056</v>
      </c>
      <c r="N508" s="1" t="s">
        <v>454</v>
      </c>
      <c r="O508" s="1" t="s">
        <v>58</v>
      </c>
      <c r="P508">
        <v>15</v>
      </c>
      <c r="Q508" s="1" t="s">
        <v>453</v>
      </c>
      <c r="R508">
        <v>2012</v>
      </c>
      <c r="S508">
        <v>14</v>
      </c>
      <c r="T508" s="1" t="s">
        <v>142</v>
      </c>
      <c r="U508" s="1" t="s">
        <v>44</v>
      </c>
      <c r="V508" s="1" t="s">
        <v>454</v>
      </c>
    </row>
    <row r="509" spans="1:22" x14ac:dyDescent="0.3">
      <c r="A509" s="1" t="s">
        <v>31</v>
      </c>
      <c r="B509" s="1" t="s">
        <v>23</v>
      </c>
      <c r="C509" s="1" t="s">
        <v>33</v>
      </c>
      <c r="D509" s="1" t="s">
        <v>25</v>
      </c>
      <c r="E509">
        <v>34.5</v>
      </c>
      <c r="F509">
        <v>10</v>
      </c>
      <c r="G509">
        <v>9</v>
      </c>
      <c r="H509">
        <v>2008</v>
      </c>
      <c r="J509" s="1" t="s">
        <v>25</v>
      </c>
      <c r="K509" s="1" t="s">
        <v>25</v>
      </c>
      <c r="L509">
        <v>8000000</v>
      </c>
      <c r="M509">
        <v>231884</v>
      </c>
      <c r="N509" s="1" t="s">
        <v>454</v>
      </c>
      <c r="O509" s="1" t="s">
        <v>25</v>
      </c>
      <c r="Q509" s="1" t="s">
        <v>454</v>
      </c>
      <c r="R509">
        <v>2008</v>
      </c>
      <c r="S509">
        <v>18</v>
      </c>
      <c r="T509" s="1" t="s">
        <v>39</v>
      </c>
      <c r="U509" s="1" t="s">
        <v>44</v>
      </c>
      <c r="V509" s="1" t="s">
        <v>454</v>
      </c>
    </row>
    <row r="510" spans="1:22" x14ac:dyDescent="0.3">
      <c r="A510" s="1" t="s">
        <v>31</v>
      </c>
      <c r="B510" s="1" t="s">
        <v>23</v>
      </c>
      <c r="C510" s="1" t="s">
        <v>84</v>
      </c>
      <c r="D510" s="1" t="s">
        <v>25</v>
      </c>
      <c r="E510">
        <v>30</v>
      </c>
      <c r="F510">
        <v>5</v>
      </c>
      <c r="G510">
        <v>5</v>
      </c>
      <c r="H510">
        <v>1971</v>
      </c>
      <c r="J510" s="1" t="s">
        <v>25</v>
      </c>
      <c r="K510" s="1" t="s">
        <v>25</v>
      </c>
      <c r="L510">
        <v>5000000</v>
      </c>
      <c r="M510">
        <v>166667</v>
      </c>
      <c r="N510" s="1" t="s">
        <v>454</v>
      </c>
      <c r="O510" s="1" t="s">
        <v>25</v>
      </c>
      <c r="Q510" s="1" t="s">
        <v>454</v>
      </c>
      <c r="R510">
        <v>1971</v>
      </c>
      <c r="S510">
        <v>55</v>
      </c>
      <c r="T510" s="1" t="s">
        <v>74</v>
      </c>
      <c r="U510" s="1" t="s">
        <v>75</v>
      </c>
      <c r="V510" s="1" t="s">
        <v>454</v>
      </c>
    </row>
    <row r="511" spans="1:22" x14ac:dyDescent="0.3">
      <c r="A511" s="1" t="s">
        <v>31</v>
      </c>
      <c r="B511" s="1" t="s">
        <v>23</v>
      </c>
      <c r="C511" s="1" t="s">
        <v>63</v>
      </c>
      <c r="D511" s="1" t="s">
        <v>25</v>
      </c>
      <c r="E511">
        <v>54</v>
      </c>
      <c r="F511">
        <v>5</v>
      </c>
      <c r="G511">
        <v>2</v>
      </c>
      <c r="H511">
        <v>2007</v>
      </c>
      <c r="J511" s="1" t="s">
        <v>176</v>
      </c>
      <c r="K511" s="1" t="s">
        <v>119</v>
      </c>
      <c r="L511">
        <v>9900000</v>
      </c>
      <c r="M511">
        <v>183333</v>
      </c>
      <c r="N511" s="1" t="s">
        <v>454</v>
      </c>
      <c r="O511" s="1" t="s">
        <v>120</v>
      </c>
      <c r="P511">
        <v>10</v>
      </c>
      <c r="Q511" s="1" t="s">
        <v>453</v>
      </c>
      <c r="R511">
        <v>2007</v>
      </c>
      <c r="S511">
        <v>19</v>
      </c>
      <c r="T511" s="1" t="s">
        <v>39</v>
      </c>
      <c r="U511" s="1" t="s">
        <v>75</v>
      </c>
      <c r="V511" s="1" t="s">
        <v>454</v>
      </c>
    </row>
    <row r="512" spans="1:22" x14ac:dyDescent="0.3">
      <c r="A512" s="1" t="s">
        <v>31</v>
      </c>
      <c r="B512" s="1" t="s">
        <v>23</v>
      </c>
      <c r="C512" s="1" t="s">
        <v>33</v>
      </c>
      <c r="D512" s="1" t="s">
        <v>25</v>
      </c>
      <c r="E512">
        <v>36.4</v>
      </c>
      <c r="F512">
        <v>9</v>
      </c>
      <c r="G512">
        <v>6</v>
      </c>
      <c r="H512">
        <v>2006</v>
      </c>
      <c r="J512" s="1" t="s">
        <v>36</v>
      </c>
      <c r="K512" s="1" t="s">
        <v>37</v>
      </c>
      <c r="L512">
        <v>11000000</v>
      </c>
      <c r="M512">
        <v>302198</v>
      </c>
      <c r="N512" s="1" t="s">
        <v>454</v>
      </c>
      <c r="O512" s="1" t="s">
        <v>38</v>
      </c>
      <c r="P512">
        <v>31</v>
      </c>
      <c r="Q512" s="1" t="s">
        <v>453</v>
      </c>
      <c r="R512">
        <v>2006</v>
      </c>
      <c r="S512">
        <v>20</v>
      </c>
      <c r="T512" s="1" t="s">
        <v>39</v>
      </c>
      <c r="U512" s="1" t="s">
        <v>40</v>
      </c>
      <c r="V512" s="1" t="s">
        <v>454</v>
      </c>
    </row>
    <row r="513" spans="1:22" x14ac:dyDescent="0.3">
      <c r="A513" s="1" t="s">
        <v>31</v>
      </c>
      <c r="B513" s="1" t="s">
        <v>23</v>
      </c>
      <c r="C513" s="1" t="s">
        <v>33</v>
      </c>
      <c r="D513" s="1" t="s">
        <v>25</v>
      </c>
      <c r="E513">
        <v>32.4</v>
      </c>
      <c r="F513">
        <v>5</v>
      </c>
      <c r="G513">
        <v>4</v>
      </c>
      <c r="H513">
        <v>2014</v>
      </c>
      <c r="J513" s="1" t="s">
        <v>47</v>
      </c>
      <c r="K513" s="1" t="s">
        <v>48</v>
      </c>
      <c r="L513">
        <v>7799999</v>
      </c>
      <c r="M513">
        <v>240741</v>
      </c>
      <c r="N513" s="1" t="s">
        <v>454</v>
      </c>
      <c r="O513" s="1" t="s">
        <v>49</v>
      </c>
      <c r="P513">
        <v>31</v>
      </c>
      <c r="Q513" s="1" t="s">
        <v>453</v>
      </c>
      <c r="R513">
        <v>2014</v>
      </c>
      <c r="S513">
        <v>12</v>
      </c>
      <c r="T513" s="1" t="s">
        <v>142</v>
      </c>
      <c r="U513" s="1" t="s">
        <v>75</v>
      </c>
      <c r="V513" s="1" t="s">
        <v>454</v>
      </c>
    </row>
    <row r="514" spans="1:22" x14ac:dyDescent="0.3">
      <c r="A514" s="1" t="s">
        <v>22</v>
      </c>
      <c r="B514" s="1" t="s">
        <v>23</v>
      </c>
      <c r="C514" s="1" t="s">
        <v>52</v>
      </c>
      <c r="D514" s="1" t="s">
        <v>25</v>
      </c>
      <c r="E514">
        <v>13</v>
      </c>
      <c r="F514">
        <v>5</v>
      </c>
      <c r="G514">
        <v>4</v>
      </c>
      <c r="H514">
        <v>1975</v>
      </c>
      <c r="J514" s="1" t="s">
        <v>162</v>
      </c>
      <c r="K514" s="1" t="s">
        <v>71</v>
      </c>
      <c r="L514">
        <v>2850000</v>
      </c>
      <c r="M514">
        <v>219231</v>
      </c>
      <c r="N514" s="1" t="s">
        <v>454</v>
      </c>
      <c r="O514" s="1" t="s">
        <v>127</v>
      </c>
      <c r="P514">
        <v>30</v>
      </c>
      <c r="Q514" s="1" t="s">
        <v>453</v>
      </c>
      <c r="R514">
        <v>1975</v>
      </c>
      <c r="S514">
        <v>51</v>
      </c>
      <c r="T514" s="1" t="s">
        <v>74</v>
      </c>
      <c r="U514" s="1" t="s">
        <v>75</v>
      </c>
      <c r="V514" s="1" t="s">
        <v>454</v>
      </c>
    </row>
    <row r="515" spans="1:22" x14ac:dyDescent="0.3">
      <c r="A515" s="1" t="s">
        <v>22</v>
      </c>
      <c r="B515" s="1" t="s">
        <v>23</v>
      </c>
      <c r="C515" s="1" t="s">
        <v>63</v>
      </c>
      <c r="D515" s="1" t="s">
        <v>25</v>
      </c>
      <c r="E515">
        <v>13</v>
      </c>
      <c r="F515">
        <v>5</v>
      </c>
      <c r="G515">
        <v>4</v>
      </c>
      <c r="H515">
        <v>1963</v>
      </c>
      <c r="J515" s="1" t="s">
        <v>118</v>
      </c>
      <c r="K515" s="1" t="s">
        <v>119</v>
      </c>
      <c r="L515">
        <v>2749000</v>
      </c>
      <c r="M515">
        <v>211462</v>
      </c>
      <c r="N515" s="1" t="s">
        <v>454</v>
      </c>
      <c r="O515" s="1" t="s">
        <v>120</v>
      </c>
      <c r="P515">
        <v>20</v>
      </c>
      <c r="Q515" s="1" t="s">
        <v>453</v>
      </c>
      <c r="R515">
        <v>1963</v>
      </c>
      <c r="S515">
        <v>63</v>
      </c>
      <c r="T515" s="1" t="s">
        <v>74</v>
      </c>
      <c r="U515" s="1" t="s">
        <v>75</v>
      </c>
      <c r="V515" s="1" t="s">
        <v>454</v>
      </c>
    </row>
    <row r="516" spans="1:22" x14ac:dyDescent="0.3">
      <c r="A516" s="1" t="s">
        <v>22</v>
      </c>
      <c r="B516" s="1" t="s">
        <v>23</v>
      </c>
      <c r="C516" s="1" t="s">
        <v>52</v>
      </c>
      <c r="D516" s="1" t="s">
        <v>25</v>
      </c>
      <c r="E516">
        <v>21.8</v>
      </c>
      <c r="F516">
        <v>9</v>
      </c>
      <c r="G516">
        <v>5</v>
      </c>
      <c r="H516">
        <v>1980</v>
      </c>
      <c r="J516" s="1" t="s">
        <v>25</v>
      </c>
      <c r="K516" s="1" t="s">
        <v>25</v>
      </c>
      <c r="L516">
        <v>1950000</v>
      </c>
      <c r="M516">
        <v>89450</v>
      </c>
      <c r="N516" s="1" t="s">
        <v>454</v>
      </c>
      <c r="O516" s="1" t="s">
        <v>25</v>
      </c>
      <c r="Q516" s="1" t="s">
        <v>454</v>
      </c>
      <c r="R516">
        <v>1980</v>
      </c>
      <c r="S516">
        <v>46</v>
      </c>
      <c r="T516" s="1" t="s">
        <v>60</v>
      </c>
      <c r="U516" s="1" t="s">
        <v>40</v>
      </c>
      <c r="V516" s="1" t="s">
        <v>454</v>
      </c>
    </row>
    <row r="517" spans="1:22" x14ac:dyDescent="0.3">
      <c r="A517" s="1" t="s">
        <v>22</v>
      </c>
      <c r="B517" s="1" t="s">
        <v>23</v>
      </c>
      <c r="C517" s="1" t="s">
        <v>63</v>
      </c>
      <c r="D517" s="1" t="s">
        <v>25</v>
      </c>
      <c r="E517">
        <v>13.5</v>
      </c>
      <c r="F517">
        <v>3</v>
      </c>
      <c r="G517">
        <v>3</v>
      </c>
      <c r="H517">
        <v>1978</v>
      </c>
      <c r="J517" s="1" t="s">
        <v>123</v>
      </c>
      <c r="K517" s="1" t="s">
        <v>86</v>
      </c>
      <c r="L517">
        <v>2800000</v>
      </c>
      <c r="M517">
        <v>207407</v>
      </c>
      <c r="N517" s="1" t="s">
        <v>454</v>
      </c>
      <c r="O517" s="1" t="s">
        <v>120</v>
      </c>
      <c r="P517">
        <v>30</v>
      </c>
      <c r="Q517" s="1" t="s">
        <v>453</v>
      </c>
      <c r="R517">
        <v>1978</v>
      </c>
      <c r="S517">
        <v>48</v>
      </c>
      <c r="T517" s="1" t="s">
        <v>60</v>
      </c>
      <c r="U517" s="1" t="s">
        <v>75</v>
      </c>
      <c r="V517" s="1" t="s">
        <v>454</v>
      </c>
    </row>
    <row r="518" spans="1:22" x14ac:dyDescent="0.3">
      <c r="A518" s="1" t="s">
        <v>22</v>
      </c>
      <c r="B518" s="1" t="s">
        <v>23</v>
      </c>
      <c r="C518" s="1" t="s">
        <v>33</v>
      </c>
      <c r="D518" s="1" t="s">
        <v>25</v>
      </c>
      <c r="E518">
        <v>17</v>
      </c>
      <c r="F518">
        <v>5</v>
      </c>
      <c r="G518">
        <v>1</v>
      </c>
      <c r="H518">
        <v>1968</v>
      </c>
      <c r="J518" s="1" t="s">
        <v>25</v>
      </c>
      <c r="K518" s="1" t="s">
        <v>25</v>
      </c>
      <c r="L518">
        <v>2600000</v>
      </c>
      <c r="M518">
        <v>152941</v>
      </c>
      <c r="N518" s="1" t="s">
        <v>454</v>
      </c>
      <c r="O518" s="1" t="s">
        <v>25</v>
      </c>
      <c r="Q518" s="1" t="s">
        <v>454</v>
      </c>
      <c r="R518">
        <v>1968</v>
      </c>
      <c r="S518">
        <v>58</v>
      </c>
      <c r="T518" s="1" t="s">
        <v>74</v>
      </c>
      <c r="U518" s="1" t="s">
        <v>75</v>
      </c>
      <c r="V518" s="1" t="s">
        <v>454</v>
      </c>
    </row>
    <row r="519" spans="1:22" x14ac:dyDescent="0.3">
      <c r="A519" s="1" t="s">
        <v>22</v>
      </c>
      <c r="B519" s="1" t="s">
        <v>23</v>
      </c>
      <c r="C519" s="1" t="s">
        <v>52</v>
      </c>
      <c r="D519" s="1" t="s">
        <v>25</v>
      </c>
      <c r="E519">
        <v>15</v>
      </c>
      <c r="F519">
        <v>9</v>
      </c>
      <c r="G519">
        <v>6</v>
      </c>
      <c r="H519">
        <v>1972</v>
      </c>
      <c r="J519" s="1" t="s">
        <v>200</v>
      </c>
      <c r="K519" s="1" t="s">
        <v>108</v>
      </c>
      <c r="L519">
        <v>3490000</v>
      </c>
      <c r="M519">
        <v>232667</v>
      </c>
      <c r="N519" s="1" t="s">
        <v>454</v>
      </c>
      <c r="O519" s="1" t="s">
        <v>72</v>
      </c>
      <c r="P519">
        <v>15</v>
      </c>
      <c r="Q519" s="1" t="s">
        <v>453</v>
      </c>
      <c r="R519">
        <v>1972</v>
      </c>
      <c r="S519">
        <v>54</v>
      </c>
      <c r="T519" s="1" t="s">
        <v>74</v>
      </c>
      <c r="U519" s="1" t="s">
        <v>40</v>
      </c>
      <c r="V519" s="1" t="s">
        <v>454</v>
      </c>
    </row>
    <row r="520" spans="1:22" x14ac:dyDescent="0.3">
      <c r="A520" s="1" t="s">
        <v>31</v>
      </c>
      <c r="B520" s="1" t="s">
        <v>23</v>
      </c>
      <c r="C520" s="1" t="s">
        <v>68</v>
      </c>
      <c r="D520" s="1" t="s">
        <v>25</v>
      </c>
      <c r="E520">
        <v>36.700000000000003</v>
      </c>
      <c r="F520">
        <v>10</v>
      </c>
      <c r="G520">
        <v>8</v>
      </c>
      <c r="H520">
        <v>1994</v>
      </c>
      <c r="J520" s="1" t="s">
        <v>219</v>
      </c>
      <c r="K520" s="1" t="s">
        <v>108</v>
      </c>
      <c r="L520">
        <v>9200000</v>
      </c>
      <c r="M520">
        <v>250681</v>
      </c>
      <c r="N520" s="1" t="s">
        <v>454</v>
      </c>
      <c r="O520" s="1" t="s">
        <v>72</v>
      </c>
      <c r="P520">
        <v>30</v>
      </c>
      <c r="Q520" s="1" t="s">
        <v>453</v>
      </c>
      <c r="R520">
        <v>1994</v>
      </c>
      <c r="S520">
        <v>32</v>
      </c>
      <c r="T520" s="1" t="s">
        <v>60</v>
      </c>
      <c r="U520" s="1" t="s">
        <v>44</v>
      </c>
      <c r="V520" s="1" t="s">
        <v>454</v>
      </c>
    </row>
    <row r="521" spans="1:22" x14ac:dyDescent="0.3">
      <c r="A521" s="1" t="s">
        <v>31</v>
      </c>
      <c r="B521" s="1" t="s">
        <v>23</v>
      </c>
      <c r="C521" s="1" t="s">
        <v>33</v>
      </c>
      <c r="D521" s="1" t="s">
        <v>25</v>
      </c>
      <c r="E521">
        <v>37.299999999999997</v>
      </c>
      <c r="F521">
        <v>5</v>
      </c>
      <c r="G521">
        <v>2</v>
      </c>
      <c r="H521">
        <v>2003</v>
      </c>
      <c r="J521" s="1" t="s">
        <v>25</v>
      </c>
      <c r="K521" s="1" t="s">
        <v>25</v>
      </c>
      <c r="L521">
        <v>7150000</v>
      </c>
      <c r="M521">
        <v>191689</v>
      </c>
      <c r="N521" s="1" t="s">
        <v>454</v>
      </c>
      <c r="O521" s="1" t="s">
        <v>25</v>
      </c>
      <c r="Q521" s="1" t="s">
        <v>454</v>
      </c>
      <c r="R521">
        <v>2003</v>
      </c>
      <c r="S521">
        <v>23</v>
      </c>
      <c r="T521" s="1" t="s">
        <v>39</v>
      </c>
      <c r="U521" s="1" t="s">
        <v>75</v>
      </c>
      <c r="V521" s="1" t="s">
        <v>454</v>
      </c>
    </row>
    <row r="522" spans="1:22" x14ac:dyDescent="0.3">
      <c r="A522" s="1" t="s">
        <v>22</v>
      </c>
      <c r="B522" s="1" t="s">
        <v>23</v>
      </c>
      <c r="C522" s="1" t="s">
        <v>24</v>
      </c>
      <c r="D522" s="1" t="s">
        <v>25</v>
      </c>
      <c r="E522">
        <v>18</v>
      </c>
      <c r="F522">
        <v>5</v>
      </c>
      <c r="G522">
        <v>4</v>
      </c>
      <c r="H522">
        <v>1963</v>
      </c>
      <c r="J522" s="1" t="s">
        <v>149</v>
      </c>
      <c r="K522" s="1" t="s">
        <v>96</v>
      </c>
      <c r="L522">
        <v>4590000</v>
      </c>
      <c r="M522">
        <v>255000</v>
      </c>
      <c r="N522" s="1" t="s">
        <v>454</v>
      </c>
      <c r="O522" s="1" t="s">
        <v>97</v>
      </c>
      <c r="P522">
        <v>15</v>
      </c>
      <c r="Q522" s="1" t="s">
        <v>453</v>
      </c>
      <c r="R522">
        <v>1963</v>
      </c>
      <c r="S522">
        <v>63</v>
      </c>
      <c r="T522" s="1" t="s">
        <v>74</v>
      </c>
      <c r="U522" s="1" t="s">
        <v>75</v>
      </c>
      <c r="V522" s="1" t="s">
        <v>454</v>
      </c>
    </row>
    <row r="523" spans="1:22" x14ac:dyDescent="0.3">
      <c r="A523" s="1" t="s">
        <v>22</v>
      </c>
      <c r="B523" s="1" t="s">
        <v>23</v>
      </c>
      <c r="C523" s="1" t="s">
        <v>33</v>
      </c>
      <c r="D523" s="1" t="s">
        <v>25</v>
      </c>
      <c r="E523">
        <v>27</v>
      </c>
      <c r="F523">
        <v>9</v>
      </c>
      <c r="G523">
        <v>7</v>
      </c>
      <c r="H523">
        <v>2024</v>
      </c>
      <c r="J523" s="1" t="s">
        <v>25</v>
      </c>
      <c r="K523" s="1" t="s">
        <v>25</v>
      </c>
      <c r="L523">
        <v>7200000</v>
      </c>
      <c r="M523">
        <v>266667</v>
      </c>
      <c r="N523" s="1" t="s">
        <v>454</v>
      </c>
      <c r="O523" s="1" t="s">
        <v>25</v>
      </c>
      <c r="Q523" s="1" t="s">
        <v>454</v>
      </c>
      <c r="R523">
        <v>2024</v>
      </c>
      <c r="S523">
        <v>2</v>
      </c>
      <c r="T523" s="1" t="s">
        <v>29</v>
      </c>
      <c r="U523" s="1" t="s">
        <v>40</v>
      </c>
      <c r="V523" s="1" t="s">
        <v>454</v>
      </c>
    </row>
    <row r="524" spans="1:22" x14ac:dyDescent="0.3">
      <c r="A524" s="1" t="s">
        <v>31</v>
      </c>
      <c r="B524" s="1" t="s">
        <v>23</v>
      </c>
      <c r="C524" s="1" t="s">
        <v>24</v>
      </c>
      <c r="D524" s="1" t="s">
        <v>25</v>
      </c>
      <c r="E524">
        <v>32.6</v>
      </c>
      <c r="F524">
        <v>9</v>
      </c>
      <c r="G524">
        <v>7</v>
      </c>
      <c r="H524">
        <v>1985</v>
      </c>
      <c r="J524" s="1" t="s">
        <v>202</v>
      </c>
      <c r="K524" s="1" t="s">
        <v>48</v>
      </c>
      <c r="L524">
        <v>7500000</v>
      </c>
      <c r="M524">
        <v>230061</v>
      </c>
      <c r="N524" s="1" t="s">
        <v>454</v>
      </c>
      <c r="O524" s="1" t="s">
        <v>28</v>
      </c>
      <c r="P524">
        <v>20</v>
      </c>
      <c r="Q524" s="1" t="s">
        <v>453</v>
      </c>
      <c r="R524">
        <v>1985</v>
      </c>
      <c r="S524">
        <v>41</v>
      </c>
      <c r="T524" s="1" t="s">
        <v>60</v>
      </c>
      <c r="U524" s="1" t="s">
        <v>40</v>
      </c>
      <c r="V524" s="1" t="s">
        <v>454</v>
      </c>
    </row>
    <row r="525" spans="1:22" x14ac:dyDescent="0.3">
      <c r="A525" s="1" t="s">
        <v>31</v>
      </c>
      <c r="B525" s="1" t="s">
        <v>23</v>
      </c>
      <c r="C525" s="1" t="s">
        <v>68</v>
      </c>
      <c r="D525" s="1" t="s">
        <v>25</v>
      </c>
      <c r="E525">
        <v>30</v>
      </c>
      <c r="F525">
        <v>9</v>
      </c>
      <c r="G525">
        <v>8</v>
      </c>
      <c r="H525">
        <v>1975</v>
      </c>
      <c r="J525" s="1" t="s">
        <v>259</v>
      </c>
      <c r="K525" s="1" t="s">
        <v>71</v>
      </c>
      <c r="L525">
        <v>7570000</v>
      </c>
      <c r="M525">
        <v>252333</v>
      </c>
      <c r="N525" s="1" t="s">
        <v>454</v>
      </c>
      <c r="O525" s="1" t="s">
        <v>127</v>
      </c>
      <c r="P525">
        <v>15</v>
      </c>
      <c r="Q525" s="1" t="s">
        <v>453</v>
      </c>
      <c r="R525">
        <v>1975</v>
      </c>
      <c r="S525">
        <v>51</v>
      </c>
      <c r="T525" s="1" t="s">
        <v>74</v>
      </c>
      <c r="U525" s="1" t="s">
        <v>40</v>
      </c>
      <c r="V525" s="1" t="s">
        <v>454</v>
      </c>
    </row>
    <row r="526" spans="1:22" x14ac:dyDescent="0.3">
      <c r="A526" s="1" t="s">
        <v>22</v>
      </c>
      <c r="B526" s="1" t="s">
        <v>32</v>
      </c>
      <c r="C526" s="1" t="s">
        <v>52</v>
      </c>
      <c r="D526" s="1" t="s">
        <v>53</v>
      </c>
      <c r="E526">
        <v>28.2</v>
      </c>
      <c r="F526">
        <v>9</v>
      </c>
      <c r="G526">
        <v>1</v>
      </c>
      <c r="I526">
        <v>2029</v>
      </c>
      <c r="J526" s="1" t="s">
        <v>25</v>
      </c>
      <c r="K526" s="1" t="s">
        <v>25</v>
      </c>
      <c r="L526">
        <v>6119999</v>
      </c>
      <c r="M526">
        <v>217021</v>
      </c>
      <c r="N526" s="1" t="s">
        <v>453</v>
      </c>
      <c r="O526" s="1" t="s">
        <v>25</v>
      </c>
      <c r="Q526" s="1" t="s">
        <v>454</v>
      </c>
      <c r="R526">
        <v>2029</v>
      </c>
      <c r="S526">
        <v>-3</v>
      </c>
      <c r="T526" s="1" t="s">
        <v>35</v>
      </c>
      <c r="U526" s="1" t="s">
        <v>40</v>
      </c>
      <c r="V526" s="1" t="s">
        <v>454</v>
      </c>
    </row>
    <row r="527" spans="1:22" x14ac:dyDescent="0.3">
      <c r="A527" s="1" t="s">
        <v>31</v>
      </c>
      <c r="B527" s="1" t="s">
        <v>32</v>
      </c>
      <c r="C527" s="1" t="s">
        <v>24</v>
      </c>
      <c r="D527" s="1" t="s">
        <v>46</v>
      </c>
      <c r="E527">
        <v>34.700000000000003</v>
      </c>
      <c r="F527">
        <v>17</v>
      </c>
      <c r="G527">
        <v>16</v>
      </c>
      <c r="I527">
        <v>2027</v>
      </c>
      <c r="J527" s="1" t="s">
        <v>47</v>
      </c>
      <c r="K527" s="1" t="s">
        <v>48</v>
      </c>
      <c r="L527">
        <v>8400000</v>
      </c>
      <c r="M527">
        <v>242075</v>
      </c>
      <c r="N527" s="1" t="s">
        <v>453</v>
      </c>
      <c r="O527" s="1" t="s">
        <v>49</v>
      </c>
      <c r="P527">
        <v>31</v>
      </c>
      <c r="Q527" s="1" t="s">
        <v>453</v>
      </c>
      <c r="R527">
        <v>2027</v>
      </c>
      <c r="S527">
        <v>-1</v>
      </c>
      <c r="T527" s="1" t="s">
        <v>35</v>
      </c>
      <c r="U527" s="1" t="s">
        <v>30</v>
      </c>
      <c r="V527" s="1" t="s">
        <v>454</v>
      </c>
    </row>
    <row r="528" spans="1:22" x14ac:dyDescent="0.3">
      <c r="A528" s="1" t="s">
        <v>22</v>
      </c>
      <c r="B528" s="1" t="s">
        <v>32</v>
      </c>
      <c r="C528" s="1" t="s">
        <v>33</v>
      </c>
      <c r="D528" s="1" t="s">
        <v>34</v>
      </c>
      <c r="E528">
        <v>27.3</v>
      </c>
      <c r="F528">
        <v>24</v>
      </c>
      <c r="G528">
        <v>11</v>
      </c>
      <c r="I528">
        <v>2026</v>
      </c>
      <c r="J528" s="1" t="s">
        <v>129</v>
      </c>
      <c r="K528" s="1" t="s">
        <v>130</v>
      </c>
      <c r="L528">
        <v>8200000</v>
      </c>
      <c r="M528">
        <v>300366</v>
      </c>
      <c r="N528" s="1" t="s">
        <v>453</v>
      </c>
      <c r="O528" s="1" t="s">
        <v>38</v>
      </c>
      <c r="P528">
        <v>31</v>
      </c>
      <c r="Q528" s="1" t="s">
        <v>453</v>
      </c>
      <c r="R528">
        <v>2026</v>
      </c>
      <c r="S528">
        <v>0</v>
      </c>
      <c r="T528" s="1" t="s">
        <v>29</v>
      </c>
      <c r="U528" s="1" t="s">
        <v>30</v>
      </c>
      <c r="V528" s="1" t="s">
        <v>454</v>
      </c>
    </row>
    <row r="529" spans="1:22" x14ac:dyDescent="0.3">
      <c r="A529" s="1" t="s">
        <v>31</v>
      </c>
      <c r="B529" s="1" t="s">
        <v>23</v>
      </c>
      <c r="C529" s="1" t="s">
        <v>68</v>
      </c>
      <c r="D529" s="1" t="s">
        <v>25</v>
      </c>
      <c r="E529">
        <v>29.1</v>
      </c>
      <c r="F529">
        <v>9</v>
      </c>
      <c r="G529">
        <v>4</v>
      </c>
      <c r="H529">
        <v>1973</v>
      </c>
      <c r="J529" s="1" t="s">
        <v>259</v>
      </c>
      <c r="K529" s="1" t="s">
        <v>71</v>
      </c>
      <c r="L529">
        <v>7700000</v>
      </c>
      <c r="M529">
        <v>264605</v>
      </c>
      <c r="N529" s="1" t="s">
        <v>454</v>
      </c>
      <c r="O529" s="1" t="s">
        <v>127</v>
      </c>
      <c r="P529">
        <v>15</v>
      </c>
      <c r="Q529" s="1" t="s">
        <v>453</v>
      </c>
      <c r="R529">
        <v>1973</v>
      </c>
      <c r="S529">
        <v>53</v>
      </c>
      <c r="T529" s="1" t="s">
        <v>74</v>
      </c>
      <c r="U529" s="1" t="s">
        <v>40</v>
      </c>
      <c r="V529" s="1" t="s">
        <v>454</v>
      </c>
    </row>
    <row r="530" spans="1:22" x14ac:dyDescent="0.3">
      <c r="A530" s="1" t="s">
        <v>31</v>
      </c>
      <c r="B530" s="1" t="s">
        <v>23</v>
      </c>
      <c r="C530" s="1" t="s">
        <v>33</v>
      </c>
      <c r="D530" s="1" t="s">
        <v>25</v>
      </c>
      <c r="E530">
        <v>39.200000000000003</v>
      </c>
      <c r="F530">
        <v>10</v>
      </c>
      <c r="G530">
        <v>7</v>
      </c>
      <c r="H530">
        <v>2011</v>
      </c>
      <c r="J530" s="1" t="s">
        <v>47</v>
      </c>
      <c r="K530" s="1" t="s">
        <v>48</v>
      </c>
      <c r="L530">
        <v>8349000</v>
      </c>
      <c r="M530">
        <v>212985</v>
      </c>
      <c r="N530" s="1" t="s">
        <v>454</v>
      </c>
      <c r="O530" s="1" t="s">
        <v>49</v>
      </c>
      <c r="P530">
        <v>31</v>
      </c>
      <c r="Q530" s="1" t="s">
        <v>453</v>
      </c>
      <c r="R530">
        <v>2011</v>
      </c>
      <c r="S530">
        <v>15</v>
      </c>
      <c r="T530" s="1" t="s">
        <v>142</v>
      </c>
      <c r="U530" s="1" t="s">
        <v>44</v>
      </c>
      <c r="V530" s="1" t="s">
        <v>454</v>
      </c>
    </row>
    <row r="531" spans="1:22" x14ac:dyDescent="0.3">
      <c r="A531" s="1" t="s">
        <v>31</v>
      </c>
      <c r="B531" s="1" t="s">
        <v>23</v>
      </c>
      <c r="C531" s="1" t="s">
        <v>33</v>
      </c>
      <c r="D531" s="1" t="s">
        <v>25</v>
      </c>
      <c r="E531">
        <v>42.8</v>
      </c>
      <c r="F531">
        <v>10</v>
      </c>
      <c r="G531">
        <v>9</v>
      </c>
      <c r="H531">
        <v>2008</v>
      </c>
      <c r="J531" s="1" t="s">
        <v>25</v>
      </c>
      <c r="K531" s="1" t="s">
        <v>25</v>
      </c>
      <c r="L531">
        <v>10250000</v>
      </c>
      <c r="M531">
        <v>239486</v>
      </c>
      <c r="N531" s="1" t="s">
        <v>454</v>
      </c>
      <c r="O531" s="1" t="s">
        <v>25</v>
      </c>
      <c r="Q531" s="1" t="s">
        <v>454</v>
      </c>
      <c r="R531">
        <v>2008</v>
      </c>
      <c r="S531">
        <v>18</v>
      </c>
      <c r="T531" s="1" t="s">
        <v>39</v>
      </c>
      <c r="U531" s="1" t="s">
        <v>44</v>
      </c>
      <c r="V531" s="1" t="s">
        <v>454</v>
      </c>
    </row>
    <row r="532" spans="1:22" x14ac:dyDescent="0.3">
      <c r="A532" s="1" t="s">
        <v>31</v>
      </c>
      <c r="B532" s="1" t="s">
        <v>23</v>
      </c>
      <c r="C532" s="1" t="s">
        <v>33</v>
      </c>
      <c r="D532" s="1" t="s">
        <v>25</v>
      </c>
      <c r="E532">
        <v>39</v>
      </c>
      <c r="F532">
        <v>10</v>
      </c>
      <c r="G532">
        <v>4</v>
      </c>
      <c r="H532">
        <v>2010</v>
      </c>
      <c r="J532" s="1" t="s">
        <v>110</v>
      </c>
      <c r="K532" s="1" t="s">
        <v>96</v>
      </c>
      <c r="L532">
        <v>11000000</v>
      </c>
      <c r="M532">
        <v>282051</v>
      </c>
      <c r="N532" s="1" t="s">
        <v>454</v>
      </c>
      <c r="O532" s="1" t="s">
        <v>58</v>
      </c>
      <c r="P532">
        <v>31</v>
      </c>
      <c r="Q532" s="1" t="s">
        <v>453</v>
      </c>
      <c r="R532">
        <v>2010</v>
      </c>
      <c r="S532">
        <v>16</v>
      </c>
      <c r="T532" s="1" t="s">
        <v>39</v>
      </c>
      <c r="U532" s="1" t="s">
        <v>44</v>
      </c>
      <c r="V532" s="1" t="s">
        <v>454</v>
      </c>
    </row>
    <row r="533" spans="1:22" x14ac:dyDescent="0.3">
      <c r="A533" s="1" t="s">
        <v>31</v>
      </c>
      <c r="B533" s="1" t="s">
        <v>32</v>
      </c>
      <c r="C533" s="1" t="s">
        <v>52</v>
      </c>
      <c r="D533" s="1" t="s">
        <v>53</v>
      </c>
      <c r="E533">
        <v>33.1</v>
      </c>
      <c r="F533">
        <v>9</v>
      </c>
      <c r="G533">
        <v>5</v>
      </c>
      <c r="I533">
        <v>2029</v>
      </c>
      <c r="J533" s="1" t="s">
        <v>25</v>
      </c>
      <c r="K533" s="1" t="s">
        <v>25</v>
      </c>
      <c r="L533">
        <v>7249999</v>
      </c>
      <c r="M533">
        <v>219033</v>
      </c>
      <c r="N533" s="1" t="s">
        <v>453</v>
      </c>
      <c r="O533" s="1" t="s">
        <v>25</v>
      </c>
      <c r="Q533" s="1" t="s">
        <v>454</v>
      </c>
      <c r="R533">
        <v>2029</v>
      </c>
      <c r="S533">
        <v>-3</v>
      </c>
      <c r="T533" s="1" t="s">
        <v>35</v>
      </c>
      <c r="U533" s="1" t="s">
        <v>40</v>
      </c>
      <c r="V533" s="1" t="s">
        <v>454</v>
      </c>
    </row>
    <row r="534" spans="1:22" x14ac:dyDescent="0.3">
      <c r="A534" s="1" t="s">
        <v>31</v>
      </c>
      <c r="B534" s="1" t="s">
        <v>23</v>
      </c>
      <c r="C534" s="1" t="s">
        <v>24</v>
      </c>
      <c r="D534" s="1" t="s">
        <v>25</v>
      </c>
      <c r="E534">
        <v>49.7</v>
      </c>
      <c r="F534">
        <v>14</v>
      </c>
      <c r="G534">
        <v>13</v>
      </c>
      <c r="H534">
        <v>2018</v>
      </c>
      <c r="J534" s="1" t="s">
        <v>26</v>
      </c>
      <c r="K534" s="1" t="s">
        <v>27</v>
      </c>
      <c r="L534">
        <v>10990000</v>
      </c>
      <c r="M534">
        <v>221127</v>
      </c>
      <c r="N534" s="1" t="s">
        <v>454</v>
      </c>
      <c r="O534" s="1" t="s">
        <v>28</v>
      </c>
      <c r="P534">
        <v>31</v>
      </c>
      <c r="Q534" s="1" t="s">
        <v>453</v>
      </c>
      <c r="R534">
        <v>2018</v>
      </c>
      <c r="S534">
        <v>8</v>
      </c>
      <c r="T534" s="1" t="s">
        <v>142</v>
      </c>
      <c r="U534" s="1" t="s">
        <v>44</v>
      </c>
      <c r="V534" s="1" t="s">
        <v>454</v>
      </c>
    </row>
    <row r="535" spans="1:22" x14ac:dyDescent="0.3">
      <c r="A535" s="1" t="s">
        <v>31</v>
      </c>
      <c r="B535" s="1" t="s">
        <v>23</v>
      </c>
      <c r="C535" s="1" t="s">
        <v>24</v>
      </c>
      <c r="D535" s="1" t="s">
        <v>25</v>
      </c>
      <c r="E535">
        <v>50.6</v>
      </c>
      <c r="F535">
        <v>23</v>
      </c>
      <c r="G535">
        <v>21</v>
      </c>
      <c r="H535">
        <v>2024</v>
      </c>
      <c r="J535" s="1" t="s">
        <v>273</v>
      </c>
      <c r="K535" s="1" t="s">
        <v>43</v>
      </c>
      <c r="L535">
        <v>13250000</v>
      </c>
      <c r="M535">
        <v>261858</v>
      </c>
      <c r="N535" s="1" t="s">
        <v>454</v>
      </c>
      <c r="O535" s="1" t="s">
        <v>38</v>
      </c>
      <c r="P535">
        <v>20</v>
      </c>
      <c r="Q535" s="1" t="s">
        <v>453</v>
      </c>
      <c r="R535">
        <v>2024</v>
      </c>
      <c r="S535">
        <v>2</v>
      </c>
      <c r="T535" s="1" t="s">
        <v>29</v>
      </c>
      <c r="U535" s="1" t="s">
        <v>30</v>
      </c>
      <c r="V535" s="1" t="s">
        <v>454</v>
      </c>
    </row>
    <row r="536" spans="1:22" x14ac:dyDescent="0.3">
      <c r="A536" s="1" t="s">
        <v>31</v>
      </c>
      <c r="B536" s="1" t="s">
        <v>23</v>
      </c>
      <c r="C536" s="1" t="s">
        <v>33</v>
      </c>
      <c r="D536" s="1" t="s">
        <v>25</v>
      </c>
      <c r="E536">
        <v>38</v>
      </c>
      <c r="F536">
        <v>9</v>
      </c>
      <c r="G536">
        <v>2</v>
      </c>
      <c r="H536">
        <v>1995</v>
      </c>
      <c r="J536" s="1" t="s">
        <v>47</v>
      </c>
      <c r="K536" s="1" t="s">
        <v>48</v>
      </c>
      <c r="L536">
        <v>8250000</v>
      </c>
      <c r="M536">
        <v>217105</v>
      </c>
      <c r="N536" s="1" t="s">
        <v>454</v>
      </c>
      <c r="O536" s="1" t="s">
        <v>49</v>
      </c>
      <c r="P536">
        <v>31</v>
      </c>
      <c r="Q536" s="1" t="s">
        <v>453</v>
      </c>
      <c r="R536">
        <v>1995</v>
      </c>
      <c r="S536">
        <v>31</v>
      </c>
      <c r="T536" s="1" t="s">
        <v>60</v>
      </c>
      <c r="U536" s="1" t="s">
        <v>40</v>
      </c>
      <c r="V536" s="1" t="s">
        <v>454</v>
      </c>
    </row>
    <row r="537" spans="1:22" x14ac:dyDescent="0.3">
      <c r="A537" s="1" t="s">
        <v>22</v>
      </c>
      <c r="B537" s="1" t="s">
        <v>23</v>
      </c>
      <c r="C537" s="1" t="s">
        <v>63</v>
      </c>
      <c r="D537" s="1" t="s">
        <v>25</v>
      </c>
      <c r="E537">
        <v>28.4</v>
      </c>
      <c r="F537">
        <v>11</v>
      </c>
      <c r="G537">
        <v>4</v>
      </c>
      <c r="H537">
        <v>2016</v>
      </c>
      <c r="J537" s="1" t="s">
        <v>176</v>
      </c>
      <c r="K537" s="1" t="s">
        <v>119</v>
      </c>
      <c r="L537">
        <v>7990000</v>
      </c>
      <c r="M537">
        <v>281338</v>
      </c>
      <c r="N537" s="1" t="s">
        <v>454</v>
      </c>
      <c r="O537" s="1" t="s">
        <v>120</v>
      </c>
      <c r="P537">
        <v>10</v>
      </c>
      <c r="Q537" s="1" t="s">
        <v>453</v>
      </c>
      <c r="R537">
        <v>2016</v>
      </c>
      <c r="S537">
        <v>10</v>
      </c>
      <c r="T537" s="1" t="s">
        <v>142</v>
      </c>
      <c r="U537" s="1" t="s">
        <v>44</v>
      </c>
      <c r="V537" s="1" t="s">
        <v>454</v>
      </c>
    </row>
    <row r="538" spans="1:22" x14ac:dyDescent="0.3">
      <c r="A538" s="1" t="s">
        <v>31</v>
      </c>
      <c r="B538" s="1" t="s">
        <v>23</v>
      </c>
      <c r="C538" s="1" t="s">
        <v>33</v>
      </c>
      <c r="D538" s="1" t="s">
        <v>25</v>
      </c>
      <c r="E538">
        <v>34.200000000000003</v>
      </c>
      <c r="F538">
        <v>10</v>
      </c>
      <c r="G538">
        <v>10</v>
      </c>
      <c r="H538">
        <v>2021</v>
      </c>
      <c r="J538" s="1" t="s">
        <v>25</v>
      </c>
      <c r="K538" s="1" t="s">
        <v>25</v>
      </c>
      <c r="L538">
        <v>8800000</v>
      </c>
      <c r="M538">
        <v>257310</v>
      </c>
      <c r="N538" s="1" t="s">
        <v>454</v>
      </c>
      <c r="O538" s="1" t="s">
        <v>25</v>
      </c>
      <c r="Q538" s="1" t="s">
        <v>454</v>
      </c>
      <c r="R538">
        <v>2021</v>
      </c>
      <c r="S538">
        <v>5</v>
      </c>
      <c r="T538" s="1" t="s">
        <v>29</v>
      </c>
      <c r="U538" s="1" t="s">
        <v>44</v>
      </c>
      <c r="V538" s="1" t="s">
        <v>454</v>
      </c>
    </row>
    <row r="539" spans="1:22" x14ac:dyDescent="0.3">
      <c r="A539" s="1" t="s">
        <v>31</v>
      </c>
      <c r="B539" s="1" t="s">
        <v>23</v>
      </c>
      <c r="C539" s="1" t="s">
        <v>33</v>
      </c>
      <c r="D539" s="1" t="s">
        <v>25</v>
      </c>
      <c r="E539">
        <v>33</v>
      </c>
      <c r="F539">
        <v>19</v>
      </c>
      <c r="G539">
        <v>18</v>
      </c>
      <c r="H539">
        <v>2020</v>
      </c>
      <c r="J539" s="1" t="s">
        <v>110</v>
      </c>
      <c r="K539" s="1" t="s">
        <v>96</v>
      </c>
      <c r="L539">
        <v>9500000</v>
      </c>
      <c r="M539">
        <v>287879</v>
      </c>
      <c r="N539" s="1" t="s">
        <v>454</v>
      </c>
      <c r="O539" s="1" t="s">
        <v>58</v>
      </c>
      <c r="P539">
        <v>31</v>
      </c>
      <c r="Q539" s="1" t="s">
        <v>453</v>
      </c>
      <c r="R539">
        <v>2020</v>
      </c>
      <c r="S539">
        <v>6</v>
      </c>
      <c r="T539" s="1" t="s">
        <v>142</v>
      </c>
      <c r="U539" s="1" t="s">
        <v>30</v>
      </c>
      <c r="V539" s="1" t="s">
        <v>454</v>
      </c>
    </row>
    <row r="540" spans="1:22" x14ac:dyDescent="0.3">
      <c r="A540" s="1" t="s">
        <v>31</v>
      </c>
      <c r="B540" s="1" t="s">
        <v>23</v>
      </c>
      <c r="C540" s="1" t="s">
        <v>24</v>
      </c>
      <c r="D540" s="1" t="s">
        <v>25</v>
      </c>
      <c r="E540">
        <v>37</v>
      </c>
      <c r="F540">
        <v>24</v>
      </c>
      <c r="G540">
        <v>12</v>
      </c>
      <c r="H540">
        <v>2019</v>
      </c>
      <c r="J540" s="1" t="s">
        <v>47</v>
      </c>
      <c r="K540" s="1" t="s">
        <v>48</v>
      </c>
      <c r="L540">
        <v>8799008</v>
      </c>
      <c r="M540">
        <v>237811</v>
      </c>
      <c r="N540" s="1" t="s">
        <v>454</v>
      </c>
      <c r="O540" s="1" t="s">
        <v>49</v>
      </c>
      <c r="P540">
        <v>31</v>
      </c>
      <c r="Q540" s="1" t="s">
        <v>453</v>
      </c>
      <c r="R540">
        <v>2019</v>
      </c>
      <c r="S540">
        <v>7</v>
      </c>
      <c r="T540" s="1" t="s">
        <v>142</v>
      </c>
      <c r="U540" s="1" t="s">
        <v>30</v>
      </c>
      <c r="V540" s="1" t="s">
        <v>454</v>
      </c>
    </row>
    <row r="541" spans="1:22" x14ac:dyDescent="0.3">
      <c r="A541" s="1" t="s">
        <v>31</v>
      </c>
      <c r="B541" s="1" t="s">
        <v>32</v>
      </c>
      <c r="C541" s="1" t="s">
        <v>33</v>
      </c>
      <c r="D541" s="1" t="s">
        <v>94</v>
      </c>
      <c r="E541">
        <v>35.1</v>
      </c>
      <c r="F541">
        <v>25</v>
      </c>
      <c r="G541">
        <v>10</v>
      </c>
      <c r="I541">
        <v>2028</v>
      </c>
      <c r="J541" s="1" t="s">
        <v>100</v>
      </c>
      <c r="K541" s="1" t="s">
        <v>96</v>
      </c>
      <c r="L541">
        <v>8500000</v>
      </c>
      <c r="M541">
        <v>242165</v>
      </c>
      <c r="N541" s="1" t="s">
        <v>453</v>
      </c>
      <c r="O541" s="1" t="s">
        <v>97</v>
      </c>
      <c r="P541">
        <v>20</v>
      </c>
      <c r="Q541" s="1" t="s">
        <v>453</v>
      </c>
      <c r="R541">
        <v>2028</v>
      </c>
      <c r="S541">
        <v>-2</v>
      </c>
      <c r="T541" s="1" t="s">
        <v>35</v>
      </c>
      <c r="U541" s="1" t="s">
        <v>30</v>
      </c>
      <c r="V541" s="1" t="s">
        <v>454</v>
      </c>
    </row>
    <row r="542" spans="1:22" x14ac:dyDescent="0.3">
      <c r="A542" s="1" t="s">
        <v>31</v>
      </c>
      <c r="B542" s="1" t="s">
        <v>23</v>
      </c>
      <c r="C542" s="1" t="s">
        <v>33</v>
      </c>
      <c r="D542" s="1" t="s">
        <v>25</v>
      </c>
      <c r="E542">
        <v>44.3</v>
      </c>
      <c r="F542">
        <v>18</v>
      </c>
      <c r="G542">
        <v>2</v>
      </c>
      <c r="H542">
        <v>2010</v>
      </c>
      <c r="J542" s="1" t="s">
        <v>25</v>
      </c>
      <c r="K542" s="1" t="s">
        <v>25</v>
      </c>
      <c r="L542">
        <v>8990000</v>
      </c>
      <c r="M542">
        <v>202935</v>
      </c>
      <c r="N542" s="1" t="s">
        <v>454</v>
      </c>
      <c r="O542" s="1" t="s">
        <v>25</v>
      </c>
      <c r="Q542" s="1" t="s">
        <v>454</v>
      </c>
      <c r="R542">
        <v>2010</v>
      </c>
      <c r="S542">
        <v>16</v>
      </c>
      <c r="T542" s="1" t="s">
        <v>39</v>
      </c>
      <c r="U542" s="1" t="s">
        <v>30</v>
      </c>
      <c r="V542" s="1" t="s">
        <v>454</v>
      </c>
    </row>
    <row r="543" spans="1:22" x14ac:dyDescent="0.3">
      <c r="A543" s="1" t="s">
        <v>31</v>
      </c>
      <c r="B543" s="1" t="s">
        <v>23</v>
      </c>
      <c r="C543" s="1" t="s">
        <v>24</v>
      </c>
      <c r="D543" s="1" t="s">
        <v>25</v>
      </c>
      <c r="E543">
        <v>50.9</v>
      </c>
      <c r="F543">
        <v>16</v>
      </c>
      <c r="G543">
        <v>10</v>
      </c>
      <c r="H543">
        <v>2011</v>
      </c>
      <c r="J543" s="1" t="s">
        <v>152</v>
      </c>
      <c r="K543" s="1" t="s">
        <v>153</v>
      </c>
      <c r="L543">
        <v>8500000</v>
      </c>
      <c r="M543">
        <v>166994</v>
      </c>
      <c r="N543" s="1" t="s">
        <v>454</v>
      </c>
      <c r="O543" s="1" t="s">
        <v>97</v>
      </c>
      <c r="P543">
        <v>31</v>
      </c>
      <c r="Q543" s="1" t="s">
        <v>453</v>
      </c>
      <c r="R543">
        <v>2011</v>
      </c>
      <c r="S543">
        <v>15</v>
      </c>
      <c r="T543" s="1" t="s">
        <v>142</v>
      </c>
      <c r="U543" s="1" t="s">
        <v>44</v>
      </c>
      <c r="V543" s="1" t="s">
        <v>454</v>
      </c>
    </row>
    <row r="544" spans="1:22" x14ac:dyDescent="0.3">
      <c r="A544" s="1" t="s">
        <v>31</v>
      </c>
      <c r="B544" s="1" t="s">
        <v>23</v>
      </c>
      <c r="C544" s="1" t="s">
        <v>24</v>
      </c>
      <c r="D544" s="1" t="s">
        <v>25</v>
      </c>
      <c r="E544">
        <v>48</v>
      </c>
      <c r="F544">
        <v>9</v>
      </c>
      <c r="G544">
        <v>4</v>
      </c>
      <c r="H544">
        <v>2017</v>
      </c>
      <c r="J544" s="1" t="s">
        <v>88</v>
      </c>
      <c r="K544" s="1" t="s">
        <v>57</v>
      </c>
      <c r="L544">
        <v>12999000</v>
      </c>
      <c r="M544">
        <v>270812</v>
      </c>
      <c r="N544" s="1" t="s">
        <v>454</v>
      </c>
      <c r="O544" s="1" t="s">
        <v>58</v>
      </c>
      <c r="P544">
        <v>10</v>
      </c>
      <c r="Q544" s="1" t="s">
        <v>453</v>
      </c>
      <c r="R544">
        <v>2017</v>
      </c>
      <c r="S544">
        <v>9</v>
      </c>
      <c r="T544" s="1" t="s">
        <v>142</v>
      </c>
      <c r="U544" s="1" t="s">
        <v>40</v>
      </c>
      <c r="V544" s="1" t="s">
        <v>454</v>
      </c>
    </row>
    <row r="545" spans="1:22" x14ac:dyDescent="0.3">
      <c r="A545" s="1" t="s">
        <v>31</v>
      </c>
      <c r="B545" s="1" t="s">
        <v>23</v>
      </c>
      <c r="C545" s="1" t="s">
        <v>24</v>
      </c>
      <c r="D545" s="1" t="s">
        <v>25</v>
      </c>
      <c r="E545">
        <v>43</v>
      </c>
      <c r="F545">
        <v>10</v>
      </c>
      <c r="G545">
        <v>7</v>
      </c>
      <c r="H545">
        <v>2014</v>
      </c>
      <c r="J545" s="1" t="s">
        <v>251</v>
      </c>
      <c r="K545" s="1" t="s">
        <v>48</v>
      </c>
      <c r="L545">
        <v>9200000</v>
      </c>
      <c r="M545">
        <v>213953</v>
      </c>
      <c r="N545" s="1" t="s">
        <v>454</v>
      </c>
      <c r="O545" s="1" t="s">
        <v>49</v>
      </c>
      <c r="P545">
        <v>30</v>
      </c>
      <c r="Q545" s="1" t="s">
        <v>453</v>
      </c>
      <c r="R545">
        <v>2014</v>
      </c>
      <c r="S545">
        <v>12</v>
      </c>
      <c r="T545" s="1" t="s">
        <v>142</v>
      </c>
      <c r="U545" s="1" t="s">
        <v>44</v>
      </c>
      <c r="V545" s="1" t="s">
        <v>454</v>
      </c>
    </row>
    <row r="546" spans="1:22" x14ac:dyDescent="0.3">
      <c r="A546" s="1" t="s">
        <v>31</v>
      </c>
      <c r="B546" s="1" t="s">
        <v>23</v>
      </c>
      <c r="C546" s="1" t="s">
        <v>33</v>
      </c>
      <c r="D546" s="1" t="s">
        <v>25</v>
      </c>
      <c r="E546">
        <v>36.299999999999997</v>
      </c>
      <c r="F546">
        <v>10</v>
      </c>
      <c r="G546">
        <v>9</v>
      </c>
      <c r="H546">
        <v>2006</v>
      </c>
      <c r="J546" s="1" t="s">
        <v>25</v>
      </c>
      <c r="K546" s="1" t="s">
        <v>25</v>
      </c>
      <c r="L546">
        <v>9400000</v>
      </c>
      <c r="M546">
        <v>258953</v>
      </c>
      <c r="N546" s="1" t="s">
        <v>454</v>
      </c>
      <c r="O546" s="1" t="s">
        <v>25</v>
      </c>
      <c r="Q546" s="1" t="s">
        <v>454</v>
      </c>
      <c r="R546">
        <v>2006</v>
      </c>
      <c r="S546">
        <v>20</v>
      </c>
      <c r="T546" s="1" t="s">
        <v>39</v>
      </c>
      <c r="U546" s="1" t="s">
        <v>44</v>
      </c>
      <c r="V546" s="1" t="s">
        <v>454</v>
      </c>
    </row>
    <row r="547" spans="1:22" x14ac:dyDescent="0.3">
      <c r="A547" s="1" t="s">
        <v>31</v>
      </c>
      <c r="B547" s="1" t="s">
        <v>23</v>
      </c>
      <c r="C547" s="1" t="s">
        <v>33</v>
      </c>
      <c r="D547" s="1" t="s">
        <v>25</v>
      </c>
      <c r="E547">
        <v>38.5</v>
      </c>
      <c r="F547">
        <v>19</v>
      </c>
      <c r="G547">
        <v>17</v>
      </c>
      <c r="H547">
        <v>2021</v>
      </c>
      <c r="J547" s="1" t="s">
        <v>25</v>
      </c>
      <c r="K547" s="1" t="s">
        <v>25</v>
      </c>
      <c r="L547">
        <v>11900000</v>
      </c>
      <c r="M547">
        <v>309091</v>
      </c>
      <c r="N547" s="1" t="s">
        <v>454</v>
      </c>
      <c r="O547" s="1" t="s">
        <v>25</v>
      </c>
      <c r="Q547" s="1" t="s">
        <v>454</v>
      </c>
      <c r="R547">
        <v>2021</v>
      </c>
      <c r="S547">
        <v>5</v>
      </c>
      <c r="T547" s="1" t="s">
        <v>29</v>
      </c>
      <c r="U547" s="1" t="s">
        <v>30</v>
      </c>
      <c r="V547" s="1" t="s">
        <v>454</v>
      </c>
    </row>
    <row r="548" spans="1:22" x14ac:dyDescent="0.3">
      <c r="A548" s="1" t="s">
        <v>31</v>
      </c>
      <c r="B548" s="1" t="s">
        <v>23</v>
      </c>
      <c r="C548" s="1" t="s">
        <v>68</v>
      </c>
      <c r="D548" s="1" t="s">
        <v>25</v>
      </c>
      <c r="E548">
        <v>33</v>
      </c>
      <c r="F548">
        <v>5</v>
      </c>
      <c r="G548">
        <v>2</v>
      </c>
      <c r="H548">
        <v>1973</v>
      </c>
      <c r="J548" s="1" t="s">
        <v>136</v>
      </c>
      <c r="K548" s="1" t="s">
        <v>71</v>
      </c>
      <c r="L548">
        <v>6999000</v>
      </c>
      <c r="M548">
        <v>212091</v>
      </c>
      <c r="N548" s="1" t="s">
        <v>454</v>
      </c>
      <c r="O548" s="1" t="s">
        <v>67</v>
      </c>
      <c r="P548">
        <v>31</v>
      </c>
      <c r="Q548" s="1" t="s">
        <v>453</v>
      </c>
      <c r="R548">
        <v>1973</v>
      </c>
      <c r="S548">
        <v>53</v>
      </c>
      <c r="T548" s="1" t="s">
        <v>74</v>
      </c>
      <c r="U548" s="1" t="s">
        <v>75</v>
      </c>
      <c r="V548" s="1" t="s">
        <v>454</v>
      </c>
    </row>
    <row r="549" spans="1:22" x14ac:dyDescent="0.3">
      <c r="A549" s="1" t="s">
        <v>22</v>
      </c>
      <c r="B549" s="1" t="s">
        <v>23</v>
      </c>
      <c r="C549" s="1" t="s">
        <v>68</v>
      </c>
      <c r="D549" s="1" t="s">
        <v>25</v>
      </c>
      <c r="E549">
        <v>17.7</v>
      </c>
      <c r="F549">
        <v>9</v>
      </c>
      <c r="G549">
        <v>1</v>
      </c>
      <c r="H549">
        <v>1992</v>
      </c>
      <c r="J549" s="1" t="s">
        <v>136</v>
      </c>
      <c r="K549" s="1" t="s">
        <v>71</v>
      </c>
      <c r="L549">
        <v>4450000</v>
      </c>
      <c r="M549">
        <v>251412</v>
      </c>
      <c r="N549" s="1" t="s">
        <v>454</v>
      </c>
      <c r="O549" s="1" t="s">
        <v>67</v>
      </c>
      <c r="P549">
        <v>31</v>
      </c>
      <c r="Q549" s="1" t="s">
        <v>453</v>
      </c>
      <c r="R549">
        <v>1992</v>
      </c>
      <c r="S549">
        <v>34</v>
      </c>
      <c r="T549" s="1" t="s">
        <v>60</v>
      </c>
      <c r="U549" s="1" t="s">
        <v>40</v>
      </c>
      <c r="V549" s="1" t="s">
        <v>454</v>
      </c>
    </row>
    <row r="550" spans="1:22" x14ac:dyDescent="0.3">
      <c r="A550" s="1" t="s">
        <v>31</v>
      </c>
      <c r="B550" s="1" t="s">
        <v>23</v>
      </c>
      <c r="C550" s="1" t="s">
        <v>33</v>
      </c>
      <c r="D550" s="1" t="s">
        <v>25</v>
      </c>
      <c r="E550">
        <v>36</v>
      </c>
      <c r="F550">
        <v>19</v>
      </c>
      <c r="G550">
        <v>18</v>
      </c>
      <c r="H550">
        <v>2018</v>
      </c>
      <c r="J550" s="1" t="s">
        <v>205</v>
      </c>
      <c r="K550" s="1" t="s">
        <v>96</v>
      </c>
      <c r="L550">
        <v>9999999</v>
      </c>
      <c r="M550">
        <v>277778</v>
      </c>
      <c r="N550" s="1" t="s">
        <v>454</v>
      </c>
      <c r="O550" s="1" t="s">
        <v>97</v>
      </c>
      <c r="P550">
        <v>10</v>
      </c>
      <c r="Q550" s="1" t="s">
        <v>453</v>
      </c>
      <c r="R550">
        <v>2018</v>
      </c>
      <c r="S550">
        <v>8</v>
      </c>
      <c r="T550" s="1" t="s">
        <v>142</v>
      </c>
      <c r="U550" s="1" t="s">
        <v>30</v>
      </c>
      <c r="V550" s="1" t="s">
        <v>454</v>
      </c>
    </row>
    <row r="551" spans="1:22" x14ac:dyDescent="0.3">
      <c r="A551" s="1" t="s">
        <v>31</v>
      </c>
      <c r="B551" s="1" t="s">
        <v>23</v>
      </c>
      <c r="C551" s="1" t="s">
        <v>33</v>
      </c>
      <c r="D551" s="1" t="s">
        <v>25</v>
      </c>
      <c r="E551">
        <v>33.6</v>
      </c>
      <c r="F551">
        <v>10</v>
      </c>
      <c r="G551">
        <v>2</v>
      </c>
      <c r="H551">
        <v>2008</v>
      </c>
      <c r="J551" s="1" t="s">
        <v>25</v>
      </c>
      <c r="K551" s="1" t="s">
        <v>25</v>
      </c>
      <c r="L551">
        <v>7650000</v>
      </c>
      <c r="M551">
        <v>227679</v>
      </c>
      <c r="N551" s="1" t="s">
        <v>454</v>
      </c>
      <c r="O551" s="1" t="s">
        <v>25</v>
      </c>
      <c r="Q551" s="1" t="s">
        <v>454</v>
      </c>
      <c r="R551">
        <v>2008</v>
      </c>
      <c r="S551">
        <v>18</v>
      </c>
      <c r="T551" s="1" t="s">
        <v>39</v>
      </c>
      <c r="U551" s="1" t="s">
        <v>44</v>
      </c>
      <c r="V551" s="1" t="s">
        <v>454</v>
      </c>
    </row>
    <row r="552" spans="1:22" x14ac:dyDescent="0.3">
      <c r="A552" s="1" t="s">
        <v>22</v>
      </c>
      <c r="B552" s="1" t="s">
        <v>23</v>
      </c>
      <c r="C552" s="1" t="s">
        <v>24</v>
      </c>
      <c r="D552" s="1" t="s">
        <v>25</v>
      </c>
      <c r="E552">
        <v>17.8</v>
      </c>
      <c r="F552">
        <v>9</v>
      </c>
      <c r="G552">
        <v>1</v>
      </c>
      <c r="H552">
        <v>1975</v>
      </c>
      <c r="J552" s="1" t="s">
        <v>172</v>
      </c>
      <c r="K552" s="1" t="s">
        <v>43</v>
      </c>
      <c r="L552">
        <v>4490000</v>
      </c>
      <c r="M552">
        <v>252247</v>
      </c>
      <c r="N552" s="1" t="s">
        <v>454</v>
      </c>
      <c r="O552" s="1" t="s">
        <v>38</v>
      </c>
      <c r="P552">
        <v>15</v>
      </c>
      <c r="Q552" s="1" t="s">
        <v>453</v>
      </c>
      <c r="R552">
        <v>1975</v>
      </c>
      <c r="S552">
        <v>51</v>
      </c>
      <c r="T552" s="1" t="s">
        <v>74</v>
      </c>
      <c r="U552" s="1" t="s">
        <v>40</v>
      </c>
      <c r="V552" s="1" t="s">
        <v>454</v>
      </c>
    </row>
    <row r="553" spans="1:22" x14ac:dyDescent="0.3">
      <c r="A553" s="1" t="s">
        <v>31</v>
      </c>
      <c r="B553" s="1" t="s">
        <v>23</v>
      </c>
      <c r="C553" s="1" t="s">
        <v>33</v>
      </c>
      <c r="D553" s="1" t="s">
        <v>25</v>
      </c>
      <c r="E553">
        <v>30</v>
      </c>
      <c r="F553">
        <v>5</v>
      </c>
      <c r="G553">
        <v>1</v>
      </c>
      <c r="H553">
        <v>1968</v>
      </c>
      <c r="J553" s="1" t="s">
        <v>25</v>
      </c>
      <c r="K553" s="1" t="s">
        <v>25</v>
      </c>
      <c r="L553">
        <v>5587770</v>
      </c>
      <c r="M553">
        <v>186259</v>
      </c>
      <c r="N553" s="1" t="s">
        <v>454</v>
      </c>
      <c r="O553" s="1" t="s">
        <v>25</v>
      </c>
      <c r="Q553" s="1" t="s">
        <v>454</v>
      </c>
      <c r="R553">
        <v>1968</v>
      </c>
      <c r="S553">
        <v>58</v>
      </c>
      <c r="T553" s="1" t="s">
        <v>74</v>
      </c>
      <c r="U553" s="1" t="s">
        <v>75</v>
      </c>
      <c r="V553" s="1" t="s">
        <v>454</v>
      </c>
    </row>
    <row r="554" spans="1:22" x14ac:dyDescent="0.3">
      <c r="A554" s="1" t="s">
        <v>31</v>
      </c>
      <c r="B554" s="1" t="s">
        <v>23</v>
      </c>
      <c r="C554" s="1" t="s">
        <v>84</v>
      </c>
      <c r="D554" s="1" t="s">
        <v>25</v>
      </c>
      <c r="E554">
        <v>28.4</v>
      </c>
      <c r="F554">
        <v>9</v>
      </c>
      <c r="G554">
        <v>9</v>
      </c>
      <c r="H554">
        <v>2017</v>
      </c>
      <c r="J554" s="1" t="s">
        <v>274</v>
      </c>
      <c r="K554" s="1" t="s">
        <v>86</v>
      </c>
      <c r="L554">
        <v>6450000</v>
      </c>
      <c r="M554">
        <v>227113</v>
      </c>
      <c r="N554" s="1" t="s">
        <v>454</v>
      </c>
      <c r="O554" s="1" t="s">
        <v>120</v>
      </c>
      <c r="P554">
        <v>31</v>
      </c>
      <c r="Q554" s="1" t="s">
        <v>453</v>
      </c>
      <c r="R554">
        <v>2017</v>
      </c>
      <c r="S554">
        <v>9</v>
      </c>
      <c r="T554" s="1" t="s">
        <v>142</v>
      </c>
      <c r="U554" s="1" t="s">
        <v>40</v>
      </c>
      <c r="V554" s="1" t="s">
        <v>454</v>
      </c>
    </row>
    <row r="555" spans="1:22" x14ac:dyDescent="0.3">
      <c r="A555" s="1" t="s">
        <v>31</v>
      </c>
      <c r="B555" s="1" t="s">
        <v>23</v>
      </c>
      <c r="C555" s="1" t="s">
        <v>84</v>
      </c>
      <c r="D555" s="1" t="s">
        <v>25</v>
      </c>
      <c r="E555">
        <v>40.700000000000003</v>
      </c>
      <c r="F555">
        <v>4</v>
      </c>
      <c r="G555">
        <v>1</v>
      </c>
      <c r="H555">
        <v>1955</v>
      </c>
      <c r="J555" s="1" t="s">
        <v>275</v>
      </c>
      <c r="K555" s="1" t="s">
        <v>86</v>
      </c>
      <c r="L555">
        <v>7390000</v>
      </c>
      <c r="M555">
        <v>181572</v>
      </c>
      <c r="N555" s="1" t="s">
        <v>454</v>
      </c>
      <c r="O555" s="1" t="s">
        <v>67</v>
      </c>
      <c r="P555">
        <v>10</v>
      </c>
      <c r="Q555" s="1" t="s">
        <v>453</v>
      </c>
      <c r="R555">
        <v>1955</v>
      </c>
      <c r="S555">
        <v>71</v>
      </c>
      <c r="T555" s="1" t="s">
        <v>74</v>
      </c>
      <c r="U555" s="1" t="s">
        <v>75</v>
      </c>
      <c r="V555" s="1" t="s">
        <v>454</v>
      </c>
    </row>
    <row r="556" spans="1:22" x14ac:dyDescent="0.3">
      <c r="A556" s="1" t="s">
        <v>22</v>
      </c>
      <c r="B556" s="1" t="s">
        <v>23</v>
      </c>
      <c r="C556" s="1" t="s">
        <v>24</v>
      </c>
      <c r="D556" s="1" t="s">
        <v>25</v>
      </c>
      <c r="E556">
        <v>32</v>
      </c>
      <c r="F556">
        <v>19</v>
      </c>
      <c r="G556">
        <v>16</v>
      </c>
      <c r="H556">
        <v>2017</v>
      </c>
      <c r="J556" s="1" t="s">
        <v>266</v>
      </c>
      <c r="K556" s="1" t="s">
        <v>37</v>
      </c>
      <c r="L556">
        <v>7900000</v>
      </c>
      <c r="M556">
        <v>246875</v>
      </c>
      <c r="N556" s="1" t="s">
        <v>454</v>
      </c>
      <c r="O556" s="1" t="s">
        <v>38</v>
      </c>
      <c r="P556">
        <v>20</v>
      </c>
      <c r="Q556" s="1" t="s">
        <v>453</v>
      </c>
      <c r="R556">
        <v>2017</v>
      </c>
      <c r="S556">
        <v>9</v>
      </c>
      <c r="T556" s="1" t="s">
        <v>142</v>
      </c>
      <c r="U556" s="1" t="s">
        <v>30</v>
      </c>
      <c r="V556" s="1" t="s">
        <v>454</v>
      </c>
    </row>
    <row r="557" spans="1:22" x14ac:dyDescent="0.3">
      <c r="A557" s="1" t="s">
        <v>31</v>
      </c>
      <c r="B557" s="1" t="s">
        <v>23</v>
      </c>
      <c r="C557" s="1" t="s">
        <v>33</v>
      </c>
      <c r="D557" s="1" t="s">
        <v>25</v>
      </c>
      <c r="E557">
        <v>35.299999999999997</v>
      </c>
      <c r="F557">
        <v>9</v>
      </c>
      <c r="G557">
        <v>6</v>
      </c>
      <c r="H557">
        <v>1988</v>
      </c>
      <c r="J557" s="1" t="s">
        <v>36</v>
      </c>
      <c r="K557" s="1" t="s">
        <v>37</v>
      </c>
      <c r="L557">
        <v>7650000</v>
      </c>
      <c r="M557">
        <v>216714</v>
      </c>
      <c r="N557" s="1" t="s">
        <v>454</v>
      </c>
      <c r="O557" s="1" t="s">
        <v>38</v>
      </c>
      <c r="P557">
        <v>31</v>
      </c>
      <c r="Q557" s="1" t="s">
        <v>453</v>
      </c>
      <c r="R557">
        <v>1988</v>
      </c>
      <c r="S557">
        <v>38</v>
      </c>
      <c r="T557" s="1" t="s">
        <v>60</v>
      </c>
      <c r="U557" s="1" t="s">
        <v>40</v>
      </c>
      <c r="V557" s="1" t="s">
        <v>454</v>
      </c>
    </row>
    <row r="558" spans="1:22" x14ac:dyDescent="0.3">
      <c r="A558" s="1" t="s">
        <v>31</v>
      </c>
      <c r="B558" s="1" t="s">
        <v>23</v>
      </c>
      <c r="C558" s="1" t="s">
        <v>33</v>
      </c>
      <c r="D558" s="1" t="s">
        <v>25</v>
      </c>
      <c r="E558">
        <v>38.200000000000003</v>
      </c>
      <c r="F558">
        <v>9</v>
      </c>
      <c r="G558">
        <v>2</v>
      </c>
      <c r="H558">
        <v>1990</v>
      </c>
      <c r="J558" s="1" t="s">
        <v>36</v>
      </c>
      <c r="K558" s="1" t="s">
        <v>37</v>
      </c>
      <c r="L558">
        <v>7300000</v>
      </c>
      <c r="M558">
        <v>191099</v>
      </c>
      <c r="N558" s="1" t="s">
        <v>454</v>
      </c>
      <c r="O558" s="1" t="s">
        <v>38</v>
      </c>
      <c r="P558">
        <v>31</v>
      </c>
      <c r="Q558" s="1" t="s">
        <v>453</v>
      </c>
      <c r="R558">
        <v>1990</v>
      </c>
      <c r="S558">
        <v>36</v>
      </c>
      <c r="T558" s="1" t="s">
        <v>60</v>
      </c>
      <c r="U558" s="1" t="s">
        <v>40</v>
      </c>
      <c r="V558" s="1" t="s">
        <v>454</v>
      </c>
    </row>
    <row r="559" spans="1:22" x14ac:dyDescent="0.3">
      <c r="A559" s="1" t="s">
        <v>31</v>
      </c>
      <c r="B559" s="1" t="s">
        <v>23</v>
      </c>
      <c r="C559" s="1" t="s">
        <v>33</v>
      </c>
      <c r="D559" s="1" t="s">
        <v>25</v>
      </c>
      <c r="E559">
        <v>45</v>
      </c>
      <c r="F559">
        <v>23</v>
      </c>
      <c r="G559">
        <v>14</v>
      </c>
      <c r="H559">
        <v>2023</v>
      </c>
      <c r="J559" s="1" t="s">
        <v>25</v>
      </c>
      <c r="K559" s="1" t="s">
        <v>25</v>
      </c>
      <c r="L559">
        <v>9990000</v>
      </c>
      <c r="M559">
        <v>222000</v>
      </c>
      <c r="N559" s="1" t="s">
        <v>454</v>
      </c>
      <c r="O559" s="1" t="s">
        <v>25</v>
      </c>
      <c r="Q559" s="1" t="s">
        <v>454</v>
      </c>
      <c r="R559">
        <v>2023</v>
      </c>
      <c r="S559">
        <v>3</v>
      </c>
      <c r="T559" s="1" t="s">
        <v>29</v>
      </c>
      <c r="U559" s="1" t="s">
        <v>30</v>
      </c>
      <c r="V559" s="1" t="s">
        <v>454</v>
      </c>
    </row>
    <row r="560" spans="1:22" x14ac:dyDescent="0.3">
      <c r="A560" s="1" t="s">
        <v>31</v>
      </c>
      <c r="B560" s="1" t="s">
        <v>23</v>
      </c>
      <c r="C560" s="1" t="s">
        <v>33</v>
      </c>
      <c r="D560" s="1" t="s">
        <v>25</v>
      </c>
      <c r="E560">
        <v>53.9</v>
      </c>
      <c r="F560">
        <v>11</v>
      </c>
      <c r="G560">
        <v>2</v>
      </c>
      <c r="H560">
        <v>2022</v>
      </c>
      <c r="J560" s="1" t="s">
        <v>25</v>
      </c>
      <c r="K560" s="1" t="s">
        <v>25</v>
      </c>
      <c r="L560">
        <v>7990000</v>
      </c>
      <c r="M560">
        <v>148237</v>
      </c>
      <c r="N560" s="1" t="s">
        <v>454</v>
      </c>
      <c r="O560" s="1" t="s">
        <v>25</v>
      </c>
      <c r="Q560" s="1" t="s">
        <v>454</v>
      </c>
      <c r="R560">
        <v>2022</v>
      </c>
      <c r="S560">
        <v>4</v>
      </c>
      <c r="T560" s="1" t="s">
        <v>29</v>
      </c>
      <c r="U560" s="1" t="s">
        <v>44</v>
      </c>
      <c r="V560" s="1" t="s">
        <v>454</v>
      </c>
    </row>
    <row r="561" spans="1:22" x14ac:dyDescent="0.3">
      <c r="A561" s="1" t="s">
        <v>31</v>
      </c>
      <c r="B561" s="1" t="s">
        <v>23</v>
      </c>
      <c r="C561" s="1" t="s">
        <v>68</v>
      </c>
      <c r="D561" s="1" t="s">
        <v>25</v>
      </c>
      <c r="E561">
        <v>41.4</v>
      </c>
      <c r="F561">
        <v>20</v>
      </c>
      <c r="G561">
        <v>20</v>
      </c>
      <c r="H561">
        <v>2025</v>
      </c>
      <c r="J561" s="1" t="s">
        <v>25</v>
      </c>
      <c r="K561" s="1" t="s">
        <v>25</v>
      </c>
      <c r="L561">
        <v>14900000</v>
      </c>
      <c r="M561">
        <v>359903</v>
      </c>
      <c r="N561" s="1" t="s">
        <v>454</v>
      </c>
      <c r="O561" s="1" t="s">
        <v>25</v>
      </c>
      <c r="Q561" s="1" t="s">
        <v>454</v>
      </c>
      <c r="R561">
        <v>2025</v>
      </c>
      <c r="S561">
        <v>1</v>
      </c>
      <c r="T561" s="1" t="s">
        <v>29</v>
      </c>
      <c r="U561" s="1" t="s">
        <v>30</v>
      </c>
      <c r="V561" s="1" t="s">
        <v>454</v>
      </c>
    </row>
    <row r="562" spans="1:22" x14ac:dyDescent="0.3">
      <c r="A562" s="1" t="s">
        <v>22</v>
      </c>
      <c r="B562" s="1" t="s">
        <v>23</v>
      </c>
      <c r="C562" s="1" t="s">
        <v>24</v>
      </c>
      <c r="D562" s="1" t="s">
        <v>25</v>
      </c>
      <c r="E562">
        <v>31.7</v>
      </c>
      <c r="F562">
        <v>9</v>
      </c>
      <c r="G562">
        <v>2</v>
      </c>
      <c r="H562">
        <v>2025</v>
      </c>
      <c r="J562" s="1" t="s">
        <v>213</v>
      </c>
      <c r="K562" s="1" t="s">
        <v>37</v>
      </c>
      <c r="L562">
        <v>9500000</v>
      </c>
      <c r="M562">
        <v>299685</v>
      </c>
      <c r="N562" s="1" t="s">
        <v>454</v>
      </c>
      <c r="O562" s="1" t="s">
        <v>28</v>
      </c>
      <c r="P562">
        <v>15</v>
      </c>
      <c r="Q562" s="1" t="s">
        <v>453</v>
      </c>
      <c r="R562">
        <v>2025</v>
      </c>
      <c r="S562">
        <v>1</v>
      </c>
      <c r="T562" s="1" t="s">
        <v>29</v>
      </c>
      <c r="U562" s="1" t="s">
        <v>40</v>
      </c>
      <c r="V562" s="1" t="s">
        <v>454</v>
      </c>
    </row>
    <row r="563" spans="1:22" x14ac:dyDescent="0.3">
      <c r="A563" s="1" t="s">
        <v>31</v>
      </c>
      <c r="B563" s="1" t="s">
        <v>23</v>
      </c>
      <c r="C563" s="1" t="s">
        <v>68</v>
      </c>
      <c r="D563" s="1" t="s">
        <v>25</v>
      </c>
      <c r="E563">
        <v>59.2</v>
      </c>
      <c r="F563">
        <v>28</v>
      </c>
      <c r="G563">
        <v>6</v>
      </c>
      <c r="H563">
        <v>2025</v>
      </c>
      <c r="J563" s="1" t="s">
        <v>238</v>
      </c>
      <c r="K563" s="1" t="s">
        <v>239</v>
      </c>
      <c r="L563">
        <v>27000000</v>
      </c>
      <c r="M563">
        <v>456081</v>
      </c>
      <c r="N563" s="1" t="s">
        <v>454</v>
      </c>
      <c r="O563" s="1" t="s">
        <v>72</v>
      </c>
      <c r="P563">
        <v>31</v>
      </c>
      <c r="Q563" s="1" t="s">
        <v>453</v>
      </c>
      <c r="R563">
        <v>2025</v>
      </c>
      <c r="S563">
        <v>1</v>
      </c>
      <c r="T563" s="1" t="s">
        <v>29</v>
      </c>
      <c r="U563" s="1" t="s">
        <v>30</v>
      </c>
      <c r="V563" s="1" t="s">
        <v>453</v>
      </c>
    </row>
    <row r="564" spans="1:22" x14ac:dyDescent="0.3">
      <c r="A564" s="1" t="s">
        <v>31</v>
      </c>
      <c r="B564" s="1" t="s">
        <v>23</v>
      </c>
      <c r="C564" s="1" t="s">
        <v>52</v>
      </c>
      <c r="D564" s="1" t="s">
        <v>25</v>
      </c>
      <c r="E564">
        <v>40</v>
      </c>
      <c r="F564">
        <v>7</v>
      </c>
      <c r="G564">
        <v>5</v>
      </c>
      <c r="H564">
        <v>2021</v>
      </c>
      <c r="J564" s="1" t="s">
        <v>25</v>
      </c>
      <c r="K564" s="1" t="s">
        <v>25</v>
      </c>
      <c r="L564">
        <v>10990000</v>
      </c>
      <c r="M564">
        <v>274750</v>
      </c>
      <c r="N564" s="1" t="s">
        <v>454</v>
      </c>
      <c r="O564" s="1" t="s">
        <v>25</v>
      </c>
      <c r="Q564" s="1" t="s">
        <v>454</v>
      </c>
      <c r="R564">
        <v>2021</v>
      </c>
      <c r="S564">
        <v>5</v>
      </c>
      <c r="T564" s="1" t="s">
        <v>29</v>
      </c>
      <c r="U564" s="1" t="s">
        <v>40</v>
      </c>
      <c r="V564" s="1" t="s">
        <v>454</v>
      </c>
    </row>
    <row r="565" spans="1:22" x14ac:dyDescent="0.3">
      <c r="A565" s="1" t="s">
        <v>31</v>
      </c>
      <c r="B565" s="1" t="s">
        <v>23</v>
      </c>
      <c r="C565" s="1" t="s">
        <v>25</v>
      </c>
      <c r="D565" s="1" t="s">
        <v>25</v>
      </c>
      <c r="E565">
        <v>43.1</v>
      </c>
      <c r="F565">
        <v>9</v>
      </c>
      <c r="G565">
        <v>5</v>
      </c>
      <c r="H565">
        <v>2016</v>
      </c>
      <c r="J565" s="1" t="s">
        <v>159</v>
      </c>
      <c r="K565" s="1" t="s">
        <v>96</v>
      </c>
      <c r="L565">
        <v>11899000</v>
      </c>
      <c r="M565">
        <v>276079</v>
      </c>
      <c r="N565" s="1" t="s">
        <v>454</v>
      </c>
      <c r="O565" s="1" t="s">
        <v>58</v>
      </c>
      <c r="P565">
        <v>15</v>
      </c>
      <c r="Q565" s="1" t="s">
        <v>453</v>
      </c>
      <c r="R565">
        <v>2016</v>
      </c>
      <c r="S565">
        <v>10</v>
      </c>
      <c r="T565" s="1" t="s">
        <v>142</v>
      </c>
      <c r="U565" s="1" t="s">
        <v>40</v>
      </c>
      <c r="V565" s="1" t="s">
        <v>454</v>
      </c>
    </row>
    <row r="566" spans="1:22" x14ac:dyDescent="0.3">
      <c r="A566" s="1" t="s">
        <v>22</v>
      </c>
      <c r="B566" s="1" t="s">
        <v>32</v>
      </c>
      <c r="C566" s="1" t="s">
        <v>76</v>
      </c>
      <c r="D566" s="1" t="s">
        <v>276</v>
      </c>
      <c r="E566">
        <v>24.5</v>
      </c>
      <c r="F566">
        <v>12</v>
      </c>
      <c r="G566">
        <v>3</v>
      </c>
      <c r="I566">
        <v>2026</v>
      </c>
      <c r="J566" s="1" t="s">
        <v>90</v>
      </c>
      <c r="K566" s="1" t="s">
        <v>79</v>
      </c>
      <c r="L566">
        <v>10250000</v>
      </c>
      <c r="M566">
        <v>418367</v>
      </c>
      <c r="N566" s="1" t="s">
        <v>453</v>
      </c>
      <c r="O566" s="1" t="s">
        <v>91</v>
      </c>
      <c r="P566">
        <v>31</v>
      </c>
      <c r="Q566" s="1" t="s">
        <v>453</v>
      </c>
      <c r="R566">
        <v>2026</v>
      </c>
      <c r="S566">
        <v>0</v>
      </c>
      <c r="T566" s="1" t="s">
        <v>29</v>
      </c>
      <c r="U566" s="1" t="s">
        <v>44</v>
      </c>
      <c r="V566" s="1" t="s">
        <v>453</v>
      </c>
    </row>
    <row r="567" spans="1:22" x14ac:dyDescent="0.3">
      <c r="A567" s="1" t="s">
        <v>31</v>
      </c>
      <c r="B567" s="1" t="s">
        <v>23</v>
      </c>
      <c r="C567" s="1" t="s">
        <v>24</v>
      </c>
      <c r="D567" s="1" t="s">
        <v>25</v>
      </c>
      <c r="E567">
        <v>50</v>
      </c>
      <c r="F567">
        <v>19</v>
      </c>
      <c r="G567">
        <v>1</v>
      </c>
      <c r="H567">
        <v>2018</v>
      </c>
      <c r="J567" s="1" t="s">
        <v>277</v>
      </c>
      <c r="K567" s="1" t="s">
        <v>57</v>
      </c>
      <c r="L567">
        <v>12990000</v>
      </c>
      <c r="M567">
        <v>259800</v>
      </c>
      <c r="N567" s="1" t="s">
        <v>454</v>
      </c>
      <c r="O567" s="1" t="s">
        <v>58</v>
      </c>
      <c r="P567">
        <v>15</v>
      </c>
      <c r="Q567" s="1" t="s">
        <v>453</v>
      </c>
      <c r="R567">
        <v>2018</v>
      </c>
      <c r="S567">
        <v>8</v>
      </c>
      <c r="T567" s="1" t="s">
        <v>142</v>
      </c>
      <c r="U567" s="1" t="s">
        <v>30</v>
      </c>
      <c r="V567" s="1" t="s">
        <v>454</v>
      </c>
    </row>
    <row r="568" spans="1:22" x14ac:dyDescent="0.3">
      <c r="A568" s="1" t="s">
        <v>31</v>
      </c>
      <c r="B568" s="1" t="s">
        <v>23</v>
      </c>
      <c r="C568" s="1" t="s">
        <v>52</v>
      </c>
      <c r="D568" s="1" t="s">
        <v>25</v>
      </c>
      <c r="E568">
        <v>36</v>
      </c>
      <c r="F568">
        <v>7</v>
      </c>
      <c r="G568">
        <v>3</v>
      </c>
      <c r="H568">
        <v>2021</v>
      </c>
      <c r="J568" s="1" t="s">
        <v>25</v>
      </c>
      <c r="K568" s="1" t="s">
        <v>25</v>
      </c>
      <c r="L568">
        <v>10300000</v>
      </c>
      <c r="M568">
        <v>286111</v>
      </c>
      <c r="N568" s="1" t="s">
        <v>454</v>
      </c>
      <c r="O568" s="1" t="s">
        <v>25</v>
      </c>
      <c r="Q568" s="1" t="s">
        <v>454</v>
      </c>
      <c r="R568">
        <v>2021</v>
      </c>
      <c r="S568">
        <v>5</v>
      </c>
      <c r="T568" s="1" t="s">
        <v>29</v>
      </c>
      <c r="U568" s="1" t="s">
        <v>40</v>
      </c>
      <c r="V568" s="1" t="s">
        <v>454</v>
      </c>
    </row>
    <row r="569" spans="1:22" x14ac:dyDescent="0.3">
      <c r="A569" s="1" t="s">
        <v>31</v>
      </c>
      <c r="B569" s="1" t="s">
        <v>23</v>
      </c>
      <c r="C569" s="1" t="s">
        <v>52</v>
      </c>
      <c r="D569" s="1" t="s">
        <v>25</v>
      </c>
      <c r="E569">
        <v>39.1</v>
      </c>
      <c r="F569">
        <v>5</v>
      </c>
      <c r="G569">
        <v>4</v>
      </c>
      <c r="H569">
        <v>2011</v>
      </c>
      <c r="J569" s="1" t="s">
        <v>200</v>
      </c>
      <c r="K569" s="1" t="s">
        <v>108</v>
      </c>
      <c r="L569">
        <v>10990000</v>
      </c>
      <c r="M569">
        <v>281074</v>
      </c>
      <c r="N569" s="1" t="s">
        <v>454</v>
      </c>
      <c r="O569" s="1" t="s">
        <v>72</v>
      </c>
      <c r="P569">
        <v>15</v>
      </c>
      <c r="Q569" s="1" t="s">
        <v>453</v>
      </c>
      <c r="R569">
        <v>2011</v>
      </c>
      <c r="S569">
        <v>15</v>
      </c>
      <c r="T569" s="1" t="s">
        <v>142</v>
      </c>
      <c r="U569" s="1" t="s">
        <v>75</v>
      </c>
      <c r="V569" s="1" t="s">
        <v>454</v>
      </c>
    </row>
    <row r="570" spans="1:22" x14ac:dyDescent="0.3">
      <c r="A570" s="1" t="s">
        <v>22</v>
      </c>
      <c r="B570" s="1" t="s">
        <v>23</v>
      </c>
      <c r="C570" s="1" t="s">
        <v>76</v>
      </c>
      <c r="D570" s="1" t="s">
        <v>25</v>
      </c>
      <c r="E570">
        <v>30.2</v>
      </c>
      <c r="F570">
        <v>8</v>
      </c>
      <c r="G570">
        <v>3</v>
      </c>
      <c r="H570">
        <v>2025</v>
      </c>
      <c r="J570" s="1" t="s">
        <v>278</v>
      </c>
      <c r="K570" s="1" t="s">
        <v>279</v>
      </c>
      <c r="L570">
        <v>15500000</v>
      </c>
      <c r="M570">
        <v>513245</v>
      </c>
      <c r="N570" s="1" t="s">
        <v>454</v>
      </c>
      <c r="O570" s="1" t="s">
        <v>80</v>
      </c>
      <c r="P570">
        <v>20</v>
      </c>
      <c r="Q570" s="1" t="s">
        <v>453</v>
      </c>
      <c r="R570">
        <v>2025</v>
      </c>
      <c r="S570">
        <v>1</v>
      </c>
      <c r="T570" s="1" t="s">
        <v>29</v>
      </c>
      <c r="U570" s="1" t="s">
        <v>40</v>
      </c>
      <c r="V570" s="1" t="s">
        <v>453</v>
      </c>
    </row>
    <row r="571" spans="1:22" x14ac:dyDescent="0.3">
      <c r="A571" s="1" t="s">
        <v>31</v>
      </c>
      <c r="B571" s="1" t="s">
        <v>23</v>
      </c>
      <c r="C571" s="1" t="s">
        <v>24</v>
      </c>
      <c r="D571" s="1" t="s">
        <v>25</v>
      </c>
      <c r="E571">
        <v>41.8</v>
      </c>
      <c r="F571">
        <v>19</v>
      </c>
      <c r="G571">
        <v>7</v>
      </c>
      <c r="H571">
        <v>2023</v>
      </c>
      <c r="J571" s="1" t="s">
        <v>25</v>
      </c>
      <c r="K571" s="1" t="s">
        <v>25</v>
      </c>
      <c r="L571">
        <v>9500000</v>
      </c>
      <c r="M571">
        <v>227273</v>
      </c>
      <c r="N571" s="1" t="s">
        <v>454</v>
      </c>
      <c r="O571" s="1" t="s">
        <v>25</v>
      </c>
      <c r="Q571" s="1" t="s">
        <v>454</v>
      </c>
      <c r="R571">
        <v>2023</v>
      </c>
      <c r="S571">
        <v>3</v>
      </c>
      <c r="T571" s="1" t="s">
        <v>29</v>
      </c>
      <c r="U571" s="1" t="s">
        <v>30</v>
      </c>
      <c r="V571" s="1" t="s">
        <v>454</v>
      </c>
    </row>
    <row r="572" spans="1:22" x14ac:dyDescent="0.3">
      <c r="A572" s="1" t="s">
        <v>22</v>
      </c>
      <c r="B572" s="1" t="s">
        <v>23</v>
      </c>
      <c r="C572" s="1" t="s">
        <v>76</v>
      </c>
      <c r="D572" s="1" t="s">
        <v>25</v>
      </c>
      <c r="E572">
        <v>33.4</v>
      </c>
      <c r="F572">
        <v>4</v>
      </c>
      <c r="G572">
        <v>2</v>
      </c>
      <c r="H572">
        <v>2026</v>
      </c>
      <c r="J572" s="1" t="s">
        <v>125</v>
      </c>
      <c r="K572" s="1" t="s">
        <v>79</v>
      </c>
      <c r="L572">
        <v>15364000</v>
      </c>
      <c r="M572">
        <v>460000</v>
      </c>
      <c r="N572" s="1" t="s">
        <v>454</v>
      </c>
      <c r="O572" s="1" t="s">
        <v>91</v>
      </c>
      <c r="P572">
        <v>15</v>
      </c>
      <c r="Q572" s="1" t="s">
        <v>453</v>
      </c>
      <c r="R572">
        <v>2026</v>
      </c>
      <c r="S572">
        <v>0</v>
      </c>
      <c r="T572" s="1" t="s">
        <v>29</v>
      </c>
      <c r="U572" s="1" t="s">
        <v>75</v>
      </c>
      <c r="V572" s="1" t="s">
        <v>453</v>
      </c>
    </row>
    <row r="573" spans="1:22" x14ac:dyDescent="0.3">
      <c r="A573" s="1" t="s">
        <v>31</v>
      </c>
      <c r="B573" s="1" t="s">
        <v>23</v>
      </c>
      <c r="C573" s="1" t="s">
        <v>24</v>
      </c>
      <c r="D573" s="1" t="s">
        <v>25</v>
      </c>
      <c r="E573">
        <v>38</v>
      </c>
      <c r="F573">
        <v>25</v>
      </c>
      <c r="G573">
        <v>25</v>
      </c>
      <c r="H573">
        <v>2025</v>
      </c>
      <c r="J573" s="1" t="s">
        <v>26</v>
      </c>
      <c r="K573" s="1" t="s">
        <v>27</v>
      </c>
      <c r="L573">
        <v>10000000</v>
      </c>
      <c r="M573">
        <v>263158</v>
      </c>
      <c r="N573" s="1" t="s">
        <v>454</v>
      </c>
      <c r="O573" s="1" t="s">
        <v>28</v>
      </c>
      <c r="P573">
        <v>31</v>
      </c>
      <c r="Q573" s="1" t="s">
        <v>453</v>
      </c>
      <c r="R573">
        <v>2025</v>
      </c>
      <c r="S573">
        <v>1</v>
      </c>
      <c r="T573" s="1" t="s">
        <v>29</v>
      </c>
      <c r="U573" s="1" t="s">
        <v>30</v>
      </c>
      <c r="V573" s="1" t="s">
        <v>454</v>
      </c>
    </row>
    <row r="574" spans="1:22" x14ac:dyDescent="0.3">
      <c r="A574" s="1" t="s">
        <v>31</v>
      </c>
      <c r="B574" s="1" t="s">
        <v>23</v>
      </c>
      <c r="C574" s="1" t="s">
        <v>68</v>
      </c>
      <c r="D574" s="1" t="s">
        <v>25</v>
      </c>
      <c r="E574">
        <v>36.700000000000003</v>
      </c>
      <c r="F574">
        <v>20</v>
      </c>
      <c r="G574">
        <v>18</v>
      </c>
      <c r="H574">
        <v>2025</v>
      </c>
      <c r="J574" s="1" t="s">
        <v>25</v>
      </c>
      <c r="K574" s="1" t="s">
        <v>25</v>
      </c>
      <c r="L574">
        <v>13999999</v>
      </c>
      <c r="M574">
        <v>381471</v>
      </c>
      <c r="N574" s="1" t="s">
        <v>454</v>
      </c>
      <c r="O574" s="1" t="s">
        <v>25</v>
      </c>
      <c r="Q574" s="1" t="s">
        <v>454</v>
      </c>
      <c r="R574">
        <v>2025</v>
      </c>
      <c r="S574">
        <v>1</v>
      </c>
      <c r="T574" s="1" t="s">
        <v>29</v>
      </c>
      <c r="U574" s="1" t="s">
        <v>30</v>
      </c>
      <c r="V574" s="1" t="s">
        <v>454</v>
      </c>
    </row>
    <row r="575" spans="1:22" x14ac:dyDescent="0.3">
      <c r="A575" s="1" t="s">
        <v>31</v>
      </c>
      <c r="B575" s="1" t="s">
        <v>23</v>
      </c>
      <c r="C575" s="1" t="s">
        <v>24</v>
      </c>
      <c r="D575" s="1" t="s">
        <v>25</v>
      </c>
      <c r="E575">
        <v>40</v>
      </c>
      <c r="F575">
        <v>21</v>
      </c>
      <c r="G575">
        <v>16</v>
      </c>
      <c r="H575">
        <v>2023</v>
      </c>
      <c r="J575" s="1" t="s">
        <v>280</v>
      </c>
      <c r="K575" s="1" t="s">
        <v>48</v>
      </c>
      <c r="L575">
        <v>13000000</v>
      </c>
      <c r="M575">
        <v>325000</v>
      </c>
      <c r="N575" s="1" t="s">
        <v>454</v>
      </c>
      <c r="O575" s="1" t="s">
        <v>28</v>
      </c>
      <c r="P575">
        <v>10</v>
      </c>
      <c r="Q575" s="1" t="s">
        <v>453</v>
      </c>
      <c r="R575">
        <v>2023</v>
      </c>
      <c r="S575">
        <v>3</v>
      </c>
      <c r="T575" s="1" t="s">
        <v>29</v>
      </c>
      <c r="U575" s="1" t="s">
        <v>30</v>
      </c>
      <c r="V575" s="1" t="s">
        <v>454</v>
      </c>
    </row>
    <row r="576" spans="1:22" x14ac:dyDescent="0.3">
      <c r="A576" s="1" t="s">
        <v>31</v>
      </c>
      <c r="B576" s="1" t="s">
        <v>23</v>
      </c>
      <c r="C576" s="1" t="s">
        <v>24</v>
      </c>
      <c r="D576" s="1" t="s">
        <v>25</v>
      </c>
      <c r="E576">
        <v>52.2</v>
      </c>
      <c r="F576">
        <v>9</v>
      </c>
      <c r="G576">
        <v>8</v>
      </c>
      <c r="H576">
        <v>2006</v>
      </c>
      <c r="J576" s="1" t="s">
        <v>202</v>
      </c>
      <c r="K576" s="1" t="s">
        <v>48</v>
      </c>
      <c r="L576">
        <v>10999000</v>
      </c>
      <c r="M576">
        <v>210709</v>
      </c>
      <c r="N576" s="1" t="s">
        <v>454</v>
      </c>
      <c r="O576" s="1" t="s">
        <v>28</v>
      </c>
      <c r="P576">
        <v>20</v>
      </c>
      <c r="Q576" s="1" t="s">
        <v>453</v>
      </c>
      <c r="R576">
        <v>2006</v>
      </c>
      <c r="S576">
        <v>20</v>
      </c>
      <c r="T576" s="1" t="s">
        <v>39</v>
      </c>
      <c r="U576" s="1" t="s">
        <v>40</v>
      </c>
      <c r="V576" s="1" t="s">
        <v>454</v>
      </c>
    </row>
    <row r="577" spans="1:22" x14ac:dyDescent="0.3">
      <c r="A577" s="1" t="s">
        <v>31</v>
      </c>
      <c r="B577" s="1" t="s">
        <v>23</v>
      </c>
      <c r="C577" s="1" t="s">
        <v>68</v>
      </c>
      <c r="D577" s="1" t="s">
        <v>25</v>
      </c>
      <c r="E577">
        <v>39</v>
      </c>
      <c r="F577">
        <v>21</v>
      </c>
      <c r="G577">
        <v>14</v>
      </c>
      <c r="H577">
        <v>2024</v>
      </c>
      <c r="J577" s="1" t="s">
        <v>238</v>
      </c>
      <c r="K577" s="1" t="s">
        <v>239</v>
      </c>
      <c r="L577">
        <v>14490000</v>
      </c>
      <c r="M577">
        <v>371538</v>
      </c>
      <c r="N577" s="1" t="s">
        <v>454</v>
      </c>
      <c r="O577" s="1" t="s">
        <v>72</v>
      </c>
      <c r="P577">
        <v>31</v>
      </c>
      <c r="Q577" s="1" t="s">
        <v>453</v>
      </c>
      <c r="R577">
        <v>2024</v>
      </c>
      <c r="S577">
        <v>2</v>
      </c>
      <c r="T577" s="1" t="s">
        <v>29</v>
      </c>
      <c r="U577" s="1" t="s">
        <v>30</v>
      </c>
      <c r="V577" s="1" t="s">
        <v>454</v>
      </c>
    </row>
    <row r="578" spans="1:22" x14ac:dyDescent="0.3">
      <c r="A578" s="1" t="s">
        <v>31</v>
      </c>
      <c r="B578" s="1" t="s">
        <v>23</v>
      </c>
      <c r="C578" s="1" t="s">
        <v>33</v>
      </c>
      <c r="D578" s="1" t="s">
        <v>25</v>
      </c>
      <c r="E578">
        <v>33.799999999999997</v>
      </c>
      <c r="F578">
        <v>10</v>
      </c>
      <c r="G578">
        <v>4</v>
      </c>
      <c r="H578">
        <v>2000</v>
      </c>
      <c r="J578" s="1" t="s">
        <v>59</v>
      </c>
      <c r="K578" s="1" t="s">
        <v>37</v>
      </c>
      <c r="L578">
        <v>8500000</v>
      </c>
      <c r="M578">
        <v>251479</v>
      </c>
      <c r="N578" s="1" t="s">
        <v>454</v>
      </c>
      <c r="O578" s="1" t="s">
        <v>49</v>
      </c>
      <c r="P578">
        <v>30</v>
      </c>
      <c r="Q578" s="1" t="s">
        <v>453</v>
      </c>
      <c r="R578">
        <v>2000</v>
      </c>
      <c r="S578">
        <v>26</v>
      </c>
      <c r="T578" s="1" t="s">
        <v>39</v>
      </c>
      <c r="U578" s="1" t="s">
        <v>44</v>
      </c>
      <c r="V578" s="1" t="s">
        <v>454</v>
      </c>
    </row>
    <row r="579" spans="1:22" x14ac:dyDescent="0.3">
      <c r="A579" s="1" t="s">
        <v>31</v>
      </c>
      <c r="B579" s="1" t="s">
        <v>23</v>
      </c>
      <c r="C579" s="1" t="s">
        <v>33</v>
      </c>
      <c r="D579" s="1" t="s">
        <v>25</v>
      </c>
      <c r="E579">
        <v>46</v>
      </c>
      <c r="F579">
        <v>25</v>
      </c>
      <c r="G579">
        <v>20</v>
      </c>
      <c r="H579">
        <v>2023</v>
      </c>
      <c r="J579" s="1" t="s">
        <v>25</v>
      </c>
      <c r="K579" s="1" t="s">
        <v>25</v>
      </c>
      <c r="L579">
        <v>7900000</v>
      </c>
      <c r="M579">
        <v>171739</v>
      </c>
      <c r="N579" s="1" t="s">
        <v>454</v>
      </c>
      <c r="O579" s="1" t="s">
        <v>25</v>
      </c>
      <c r="Q579" s="1" t="s">
        <v>454</v>
      </c>
      <c r="R579">
        <v>2023</v>
      </c>
      <c r="S579">
        <v>3</v>
      </c>
      <c r="T579" s="1" t="s">
        <v>29</v>
      </c>
      <c r="U579" s="1" t="s">
        <v>30</v>
      </c>
      <c r="V579" s="1" t="s">
        <v>454</v>
      </c>
    </row>
    <row r="580" spans="1:22" x14ac:dyDescent="0.3">
      <c r="A580" s="1" t="s">
        <v>22</v>
      </c>
      <c r="B580" s="1" t="s">
        <v>23</v>
      </c>
      <c r="C580" s="1" t="s">
        <v>76</v>
      </c>
      <c r="D580" s="1" t="s">
        <v>25</v>
      </c>
      <c r="E580">
        <v>20.7</v>
      </c>
      <c r="F580">
        <v>5</v>
      </c>
      <c r="G580">
        <v>3</v>
      </c>
      <c r="H580">
        <v>2003</v>
      </c>
      <c r="J580" s="1" t="s">
        <v>281</v>
      </c>
      <c r="K580" s="1" t="s">
        <v>79</v>
      </c>
      <c r="L580">
        <v>8600000</v>
      </c>
      <c r="M580">
        <v>415459</v>
      </c>
      <c r="N580" s="1" t="s">
        <v>454</v>
      </c>
      <c r="O580" s="1" t="s">
        <v>91</v>
      </c>
      <c r="P580">
        <v>10</v>
      </c>
      <c r="Q580" s="1" t="s">
        <v>453</v>
      </c>
      <c r="R580">
        <v>2003</v>
      </c>
      <c r="S580">
        <v>23</v>
      </c>
      <c r="T580" s="1" t="s">
        <v>39</v>
      </c>
      <c r="U580" s="1" t="s">
        <v>75</v>
      </c>
      <c r="V580" s="1" t="s">
        <v>453</v>
      </c>
    </row>
    <row r="581" spans="1:22" x14ac:dyDescent="0.3">
      <c r="A581" s="1" t="s">
        <v>22</v>
      </c>
      <c r="B581" s="1" t="s">
        <v>23</v>
      </c>
      <c r="C581" s="1" t="s">
        <v>24</v>
      </c>
      <c r="D581" s="1" t="s">
        <v>25</v>
      </c>
      <c r="E581">
        <v>33</v>
      </c>
      <c r="F581">
        <v>25</v>
      </c>
      <c r="G581">
        <v>10</v>
      </c>
      <c r="H581">
        <v>2022</v>
      </c>
      <c r="J581" s="1" t="s">
        <v>47</v>
      </c>
      <c r="K581" s="1" t="s">
        <v>48</v>
      </c>
      <c r="L581">
        <v>7600000</v>
      </c>
      <c r="M581">
        <v>230303</v>
      </c>
      <c r="N581" s="1" t="s">
        <v>454</v>
      </c>
      <c r="O581" s="1" t="s">
        <v>49</v>
      </c>
      <c r="P581">
        <v>31</v>
      </c>
      <c r="Q581" s="1" t="s">
        <v>453</v>
      </c>
      <c r="R581">
        <v>2022</v>
      </c>
      <c r="S581">
        <v>4</v>
      </c>
      <c r="T581" s="1" t="s">
        <v>29</v>
      </c>
      <c r="U581" s="1" t="s">
        <v>30</v>
      </c>
      <c r="V581" s="1" t="s">
        <v>454</v>
      </c>
    </row>
    <row r="582" spans="1:22" x14ac:dyDescent="0.3">
      <c r="A582" s="1" t="s">
        <v>31</v>
      </c>
      <c r="B582" s="1" t="s">
        <v>32</v>
      </c>
      <c r="C582" s="1" t="s">
        <v>76</v>
      </c>
      <c r="D582" s="1" t="s">
        <v>282</v>
      </c>
      <c r="E582">
        <v>30</v>
      </c>
      <c r="F582">
        <v>5</v>
      </c>
      <c r="G582">
        <v>2</v>
      </c>
      <c r="I582">
        <v>2026</v>
      </c>
      <c r="J582" s="1" t="s">
        <v>283</v>
      </c>
      <c r="K582" s="1" t="s">
        <v>79</v>
      </c>
      <c r="L582">
        <v>15000000</v>
      </c>
      <c r="M582">
        <v>500000</v>
      </c>
      <c r="N582" s="1" t="s">
        <v>453</v>
      </c>
      <c r="O582" s="1" t="s">
        <v>58</v>
      </c>
      <c r="P582">
        <v>10</v>
      </c>
      <c r="Q582" s="1" t="s">
        <v>453</v>
      </c>
      <c r="R582">
        <v>2026</v>
      </c>
      <c r="S582">
        <v>0</v>
      </c>
      <c r="T582" s="1" t="s">
        <v>29</v>
      </c>
      <c r="U582" s="1" t="s">
        <v>75</v>
      </c>
      <c r="V582" s="1" t="s">
        <v>453</v>
      </c>
    </row>
    <row r="583" spans="1:22" x14ac:dyDescent="0.3">
      <c r="A583" s="1" t="s">
        <v>31</v>
      </c>
      <c r="B583" s="1" t="s">
        <v>23</v>
      </c>
      <c r="C583" s="1" t="s">
        <v>52</v>
      </c>
      <c r="D583" s="1" t="s">
        <v>25</v>
      </c>
      <c r="E583">
        <v>15</v>
      </c>
      <c r="F583">
        <v>9</v>
      </c>
      <c r="G583">
        <v>9</v>
      </c>
      <c r="H583">
        <v>1979</v>
      </c>
      <c r="J583" s="1" t="s">
        <v>194</v>
      </c>
      <c r="K583" s="1" t="s">
        <v>108</v>
      </c>
      <c r="L583">
        <v>2490000</v>
      </c>
      <c r="M583">
        <v>166000</v>
      </c>
      <c r="N583" s="1" t="s">
        <v>454</v>
      </c>
      <c r="O583" s="1" t="s">
        <v>72</v>
      </c>
      <c r="P583">
        <v>15</v>
      </c>
      <c r="Q583" s="1" t="s">
        <v>453</v>
      </c>
      <c r="R583">
        <v>1979</v>
      </c>
      <c r="S583">
        <v>47</v>
      </c>
      <c r="T583" s="1" t="s">
        <v>60</v>
      </c>
      <c r="U583" s="1" t="s">
        <v>40</v>
      </c>
      <c r="V583" s="1" t="s">
        <v>454</v>
      </c>
    </row>
    <row r="584" spans="1:22" x14ac:dyDescent="0.3">
      <c r="A584" s="1" t="s">
        <v>31</v>
      </c>
      <c r="B584" s="1" t="s">
        <v>23</v>
      </c>
      <c r="C584" s="1" t="s">
        <v>76</v>
      </c>
      <c r="D584" s="1" t="s">
        <v>25</v>
      </c>
      <c r="E584">
        <v>47.8</v>
      </c>
      <c r="F584">
        <v>9</v>
      </c>
      <c r="G584">
        <v>7</v>
      </c>
      <c r="H584">
        <v>2025</v>
      </c>
      <c r="J584" s="1" t="s">
        <v>25</v>
      </c>
      <c r="K584" s="1" t="s">
        <v>25</v>
      </c>
      <c r="L584">
        <v>14500000</v>
      </c>
      <c r="M584">
        <v>303347</v>
      </c>
      <c r="N584" s="1" t="s">
        <v>454</v>
      </c>
      <c r="O584" s="1" t="s">
        <v>25</v>
      </c>
      <c r="Q584" s="1" t="s">
        <v>454</v>
      </c>
      <c r="R584">
        <v>2025</v>
      </c>
      <c r="S584">
        <v>1</v>
      </c>
      <c r="T584" s="1" t="s">
        <v>29</v>
      </c>
      <c r="U584" s="1" t="s">
        <v>40</v>
      </c>
      <c r="V584" s="1" t="s">
        <v>454</v>
      </c>
    </row>
    <row r="585" spans="1:22" x14ac:dyDescent="0.3">
      <c r="A585" s="1" t="s">
        <v>31</v>
      </c>
      <c r="B585" s="1" t="s">
        <v>23</v>
      </c>
      <c r="C585" s="1" t="s">
        <v>33</v>
      </c>
      <c r="D585" s="1" t="s">
        <v>25</v>
      </c>
      <c r="E585">
        <v>11.4</v>
      </c>
      <c r="F585">
        <v>9</v>
      </c>
      <c r="G585">
        <v>9</v>
      </c>
      <c r="H585">
        <v>1977</v>
      </c>
      <c r="J585" s="1" t="s">
        <v>25</v>
      </c>
      <c r="K585" s="1" t="s">
        <v>25</v>
      </c>
      <c r="L585">
        <v>2290000</v>
      </c>
      <c r="M585">
        <v>200877</v>
      </c>
      <c r="N585" s="1" t="s">
        <v>454</v>
      </c>
      <c r="O585" s="1" t="s">
        <v>25</v>
      </c>
      <c r="Q585" s="1" t="s">
        <v>454</v>
      </c>
      <c r="R585">
        <v>1977</v>
      </c>
      <c r="S585">
        <v>49</v>
      </c>
      <c r="T585" s="1" t="s">
        <v>60</v>
      </c>
      <c r="U585" s="1" t="s">
        <v>40</v>
      </c>
      <c r="V585" s="1" t="s">
        <v>454</v>
      </c>
    </row>
    <row r="586" spans="1:22" x14ac:dyDescent="0.3">
      <c r="A586" s="1" t="s">
        <v>22</v>
      </c>
      <c r="B586" s="1" t="s">
        <v>23</v>
      </c>
      <c r="C586" s="1" t="s">
        <v>84</v>
      </c>
      <c r="D586" s="1" t="s">
        <v>25</v>
      </c>
      <c r="E586">
        <v>19.2</v>
      </c>
      <c r="F586">
        <v>2</v>
      </c>
      <c r="G586">
        <v>1</v>
      </c>
      <c r="H586">
        <v>1952</v>
      </c>
      <c r="J586" s="1" t="s">
        <v>284</v>
      </c>
      <c r="K586" s="1" t="s">
        <v>71</v>
      </c>
      <c r="L586">
        <v>3690000</v>
      </c>
      <c r="M586">
        <v>192188</v>
      </c>
      <c r="N586" s="1" t="s">
        <v>454</v>
      </c>
      <c r="O586" s="1" t="s">
        <v>127</v>
      </c>
      <c r="P586">
        <v>10</v>
      </c>
      <c r="Q586" s="1" t="s">
        <v>453</v>
      </c>
      <c r="R586">
        <v>1952</v>
      </c>
      <c r="S586">
        <v>74</v>
      </c>
      <c r="T586" s="1" t="s">
        <v>74</v>
      </c>
      <c r="U586" s="1" t="s">
        <v>75</v>
      </c>
      <c r="V586" s="1" t="s">
        <v>454</v>
      </c>
    </row>
    <row r="587" spans="1:22" x14ac:dyDescent="0.3">
      <c r="A587" s="1" t="s">
        <v>31</v>
      </c>
      <c r="B587" s="1" t="s">
        <v>23</v>
      </c>
      <c r="C587" s="1" t="s">
        <v>33</v>
      </c>
      <c r="D587" s="1" t="s">
        <v>25</v>
      </c>
      <c r="E587">
        <v>35.799999999999997</v>
      </c>
      <c r="F587">
        <v>17</v>
      </c>
      <c r="G587">
        <v>5</v>
      </c>
      <c r="H587">
        <v>2023</v>
      </c>
      <c r="J587" s="1" t="s">
        <v>25</v>
      </c>
      <c r="K587" s="1" t="s">
        <v>25</v>
      </c>
      <c r="L587">
        <v>10950000</v>
      </c>
      <c r="M587">
        <v>305866</v>
      </c>
      <c r="N587" s="1" t="s">
        <v>454</v>
      </c>
      <c r="O587" s="1" t="s">
        <v>25</v>
      </c>
      <c r="Q587" s="1" t="s">
        <v>454</v>
      </c>
      <c r="R587">
        <v>2023</v>
      </c>
      <c r="S587">
        <v>3</v>
      </c>
      <c r="T587" s="1" t="s">
        <v>29</v>
      </c>
      <c r="U587" s="1" t="s">
        <v>30</v>
      </c>
      <c r="V587" s="1" t="s">
        <v>454</v>
      </c>
    </row>
    <row r="588" spans="1:22" x14ac:dyDescent="0.3">
      <c r="A588" s="1" t="s">
        <v>31</v>
      </c>
      <c r="B588" s="1" t="s">
        <v>23</v>
      </c>
      <c r="C588" s="1" t="s">
        <v>24</v>
      </c>
      <c r="D588" s="1" t="s">
        <v>25</v>
      </c>
      <c r="E588">
        <v>40.6</v>
      </c>
      <c r="F588">
        <v>19</v>
      </c>
      <c r="G588">
        <v>13</v>
      </c>
      <c r="H588">
        <v>2017</v>
      </c>
      <c r="J588" s="1" t="s">
        <v>25</v>
      </c>
      <c r="K588" s="1" t="s">
        <v>25</v>
      </c>
      <c r="L588">
        <v>8700000</v>
      </c>
      <c r="M588">
        <v>214286</v>
      </c>
      <c r="N588" s="1" t="s">
        <v>454</v>
      </c>
      <c r="O588" s="1" t="s">
        <v>25</v>
      </c>
      <c r="Q588" s="1" t="s">
        <v>454</v>
      </c>
      <c r="R588">
        <v>2017</v>
      </c>
      <c r="S588">
        <v>9</v>
      </c>
      <c r="T588" s="1" t="s">
        <v>142</v>
      </c>
      <c r="U588" s="1" t="s">
        <v>30</v>
      </c>
      <c r="V588" s="1" t="s">
        <v>454</v>
      </c>
    </row>
    <row r="589" spans="1:22" x14ac:dyDescent="0.3">
      <c r="A589" s="1" t="s">
        <v>31</v>
      </c>
      <c r="B589" s="1" t="s">
        <v>23</v>
      </c>
      <c r="C589" s="1" t="s">
        <v>68</v>
      </c>
      <c r="D589" s="1" t="s">
        <v>25</v>
      </c>
      <c r="E589">
        <v>37</v>
      </c>
      <c r="F589">
        <v>21</v>
      </c>
      <c r="G589">
        <v>14</v>
      </c>
      <c r="H589">
        <v>2021</v>
      </c>
      <c r="J589" s="1" t="s">
        <v>264</v>
      </c>
      <c r="K589" s="1" t="s">
        <v>71</v>
      </c>
      <c r="L589">
        <v>11700000</v>
      </c>
      <c r="M589">
        <v>316216</v>
      </c>
      <c r="N589" s="1" t="s">
        <v>454</v>
      </c>
      <c r="O589" s="1" t="s">
        <v>127</v>
      </c>
      <c r="P589">
        <v>20</v>
      </c>
      <c r="Q589" s="1" t="s">
        <v>453</v>
      </c>
      <c r="R589">
        <v>2021</v>
      </c>
      <c r="S589">
        <v>5</v>
      </c>
      <c r="T589" s="1" t="s">
        <v>29</v>
      </c>
      <c r="U589" s="1" t="s">
        <v>30</v>
      </c>
      <c r="V589" s="1" t="s">
        <v>454</v>
      </c>
    </row>
    <row r="590" spans="1:22" x14ac:dyDescent="0.3">
      <c r="A590" s="1" t="s">
        <v>31</v>
      </c>
      <c r="B590" s="1" t="s">
        <v>23</v>
      </c>
      <c r="C590" s="1" t="s">
        <v>33</v>
      </c>
      <c r="D590" s="1" t="s">
        <v>25</v>
      </c>
      <c r="E590">
        <v>32.1</v>
      </c>
      <c r="F590">
        <v>19</v>
      </c>
      <c r="G590">
        <v>9</v>
      </c>
      <c r="H590">
        <v>2025</v>
      </c>
      <c r="J590" s="1" t="s">
        <v>110</v>
      </c>
      <c r="K590" s="1" t="s">
        <v>96</v>
      </c>
      <c r="L590">
        <v>9090000</v>
      </c>
      <c r="M590">
        <v>283178</v>
      </c>
      <c r="N590" s="1" t="s">
        <v>454</v>
      </c>
      <c r="O590" s="1" t="s">
        <v>58</v>
      </c>
      <c r="P590">
        <v>31</v>
      </c>
      <c r="Q590" s="1" t="s">
        <v>453</v>
      </c>
      <c r="R590">
        <v>2025</v>
      </c>
      <c r="S590">
        <v>1</v>
      </c>
      <c r="T590" s="1" t="s">
        <v>29</v>
      </c>
      <c r="U590" s="1" t="s">
        <v>30</v>
      </c>
      <c r="V590" s="1" t="s">
        <v>454</v>
      </c>
    </row>
    <row r="591" spans="1:22" x14ac:dyDescent="0.3">
      <c r="A591" s="1" t="s">
        <v>31</v>
      </c>
      <c r="B591" s="1" t="s">
        <v>23</v>
      </c>
      <c r="C591" s="1" t="s">
        <v>24</v>
      </c>
      <c r="D591" s="1" t="s">
        <v>25</v>
      </c>
      <c r="E591">
        <v>32.4</v>
      </c>
      <c r="F591">
        <v>9</v>
      </c>
      <c r="G591">
        <v>9</v>
      </c>
      <c r="H591">
        <v>2016</v>
      </c>
      <c r="J591" s="1" t="s">
        <v>26</v>
      </c>
      <c r="K591" s="1" t="s">
        <v>27</v>
      </c>
      <c r="L591">
        <v>8750000</v>
      </c>
      <c r="M591">
        <v>270062</v>
      </c>
      <c r="N591" s="1" t="s">
        <v>454</v>
      </c>
      <c r="O591" s="1" t="s">
        <v>28</v>
      </c>
      <c r="P591">
        <v>31</v>
      </c>
      <c r="Q591" s="1" t="s">
        <v>453</v>
      </c>
      <c r="R591">
        <v>2016</v>
      </c>
      <c r="S591">
        <v>10</v>
      </c>
      <c r="T591" s="1" t="s">
        <v>142</v>
      </c>
      <c r="U591" s="1" t="s">
        <v>40</v>
      </c>
      <c r="V591" s="1" t="s">
        <v>454</v>
      </c>
    </row>
    <row r="592" spans="1:22" x14ac:dyDescent="0.3">
      <c r="A592" s="1" t="s">
        <v>31</v>
      </c>
      <c r="B592" s="1" t="s">
        <v>23</v>
      </c>
      <c r="C592" s="1" t="s">
        <v>33</v>
      </c>
      <c r="D592" s="1" t="s">
        <v>25</v>
      </c>
      <c r="E592">
        <v>35</v>
      </c>
      <c r="F592">
        <v>9</v>
      </c>
      <c r="G592">
        <v>1</v>
      </c>
      <c r="H592">
        <v>2016</v>
      </c>
      <c r="J592" s="1" t="s">
        <v>25</v>
      </c>
      <c r="K592" s="1" t="s">
        <v>25</v>
      </c>
      <c r="L592">
        <v>8995000</v>
      </c>
      <c r="M592">
        <v>257000</v>
      </c>
      <c r="N592" s="1" t="s">
        <v>454</v>
      </c>
      <c r="O592" s="1" t="s">
        <v>25</v>
      </c>
      <c r="Q592" s="1" t="s">
        <v>454</v>
      </c>
      <c r="R592">
        <v>2016</v>
      </c>
      <c r="S592">
        <v>10</v>
      </c>
      <c r="T592" s="1" t="s">
        <v>142</v>
      </c>
      <c r="U592" s="1" t="s">
        <v>40</v>
      </c>
      <c r="V592" s="1" t="s">
        <v>454</v>
      </c>
    </row>
    <row r="593" spans="1:22" x14ac:dyDescent="0.3">
      <c r="A593" s="1" t="s">
        <v>22</v>
      </c>
      <c r="B593" s="1" t="s">
        <v>23</v>
      </c>
      <c r="C593" s="1" t="s">
        <v>24</v>
      </c>
      <c r="D593" s="1" t="s">
        <v>25</v>
      </c>
      <c r="E593">
        <v>30</v>
      </c>
      <c r="F593">
        <v>19</v>
      </c>
      <c r="G593">
        <v>11</v>
      </c>
      <c r="H593">
        <v>2019</v>
      </c>
      <c r="J593" s="1" t="s">
        <v>25</v>
      </c>
      <c r="K593" s="1" t="s">
        <v>25</v>
      </c>
      <c r="L593">
        <v>6860000</v>
      </c>
      <c r="M593">
        <v>228667</v>
      </c>
      <c r="N593" s="1" t="s">
        <v>454</v>
      </c>
      <c r="O593" s="1" t="s">
        <v>25</v>
      </c>
      <c r="Q593" s="1" t="s">
        <v>454</v>
      </c>
      <c r="R593">
        <v>2019</v>
      </c>
      <c r="S593">
        <v>7</v>
      </c>
      <c r="T593" s="1" t="s">
        <v>142</v>
      </c>
      <c r="U593" s="1" t="s">
        <v>30</v>
      </c>
      <c r="V593" s="1" t="s">
        <v>454</v>
      </c>
    </row>
    <row r="594" spans="1:22" x14ac:dyDescent="0.3">
      <c r="A594" s="1" t="s">
        <v>31</v>
      </c>
      <c r="B594" s="1" t="s">
        <v>32</v>
      </c>
      <c r="C594" s="1" t="s">
        <v>24</v>
      </c>
      <c r="D594" s="1" t="s">
        <v>46</v>
      </c>
      <c r="E594">
        <v>33.9</v>
      </c>
      <c r="F594">
        <v>19</v>
      </c>
      <c r="G594">
        <v>13</v>
      </c>
      <c r="I594">
        <v>2027</v>
      </c>
      <c r="J594" s="1" t="s">
        <v>47</v>
      </c>
      <c r="K594" s="1" t="s">
        <v>48</v>
      </c>
      <c r="L594">
        <v>8400000</v>
      </c>
      <c r="M594">
        <v>247788</v>
      </c>
      <c r="N594" s="1" t="s">
        <v>453</v>
      </c>
      <c r="O594" s="1" t="s">
        <v>49</v>
      </c>
      <c r="P594">
        <v>31</v>
      </c>
      <c r="Q594" s="1" t="s">
        <v>453</v>
      </c>
      <c r="R594">
        <v>2027</v>
      </c>
      <c r="S594">
        <v>-1</v>
      </c>
      <c r="T594" s="1" t="s">
        <v>35</v>
      </c>
      <c r="U594" s="1" t="s">
        <v>30</v>
      </c>
      <c r="V594" s="1" t="s">
        <v>454</v>
      </c>
    </row>
    <row r="595" spans="1:22" x14ac:dyDescent="0.3">
      <c r="A595" s="1" t="s">
        <v>31</v>
      </c>
      <c r="B595" s="1" t="s">
        <v>23</v>
      </c>
      <c r="C595" s="1" t="s">
        <v>33</v>
      </c>
      <c r="D595" s="1" t="s">
        <v>25</v>
      </c>
      <c r="E595">
        <v>48</v>
      </c>
      <c r="F595">
        <v>14</v>
      </c>
      <c r="G595">
        <v>11</v>
      </c>
      <c r="H595">
        <v>2016</v>
      </c>
      <c r="J595" s="1" t="s">
        <v>25</v>
      </c>
      <c r="K595" s="1" t="s">
        <v>25</v>
      </c>
      <c r="L595">
        <v>9300000</v>
      </c>
      <c r="M595">
        <v>193750</v>
      </c>
      <c r="N595" s="1" t="s">
        <v>454</v>
      </c>
      <c r="O595" s="1" t="s">
        <v>25</v>
      </c>
      <c r="Q595" s="1" t="s">
        <v>454</v>
      </c>
      <c r="R595">
        <v>2016</v>
      </c>
      <c r="S595">
        <v>10</v>
      </c>
      <c r="T595" s="1" t="s">
        <v>142</v>
      </c>
      <c r="U595" s="1" t="s">
        <v>44</v>
      </c>
      <c r="V595" s="1" t="s">
        <v>454</v>
      </c>
    </row>
    <row r="596" spans="1:22" x14ac:dyDescent="0.3">
      <c r="A596" s="1" t="s">
        <v>31</v>
      </c>
      <c r="B596" s="1" t="s">
        <v>23</v>
      </c>
      <c r="C596" s="1" t="s">
        <v>52</v>
      </c>
      <c r="D596" s="1" t="s">
        <v>25</v>
      </c>
      <c r="E596">
        <v>36.299999999999997</v>
      </c>
      <c r="F596">
        <v>5</v>
      </c>
      <c r="G596">
        <v>4</v>
      </c>
      <c r="H596">
        <v>1985</v>
      </c>
      <c r="J596" s="1" t="s">
        <v>25</v>
      </c>
      <c r="K596" s="1" t="s">
        <v>25</v>
      </c>
      <c r="L596">
        <v>5600000</v>
      </c>
      <c r="M596">
        <v>154270</v>
      </c>
      <c r="N596" s="1" t="s">
        <v>454</v>
      </c>
      <c r="O596" s="1" t="s">
        <v>25</v>
      </c>
      <c r="Q596" s="1" t="s">
        <v>454</v>
      </c>
      <c r="R596">
        <v>1985</v>
      </c>
      <c r="S596">
        <v>41</v>
      </c>
      <c r="T596" s="1" t="s">
        <v>60</v>
      </c>
      <c r="U596" s="1" t="s">
        <v>75</v>
      </c>
      <c r="V596" s="1" t="s">
        <v>454</v>
      </c>
    </row>
    <row r="597" spans="1:22" x14ac:dyDescent="0.3">
      <c r="A597" s="1" t="s">
        <v>31</v>
      </c>
      <c r="B597" s="1" t="s">
        <v>23</v>
      </c>
      <c r="C597" s="1" t="s">
        <v>52</v>
      </c>
      <c r="D597" s="1" t="s">
        <v>25</v>
      </c>
      <c r="E597">
        <v>49.8</v>
      </c>
      <c r="F597">
        <v>9</v>
      </c>
      <c r="G597">
        <v>4</v>
      </c>
      <c r="H597">
        <v>2009</v>
      </c>
      <c r="J597" s="1" t="s">
        <v>162</v>
      </c>
      <c r="K597" s="1" t="s">
        <v>71</v>
      </c>
      <c r="L597">
        <v>11990000</v>
      </c>
      <c r="M597">
        <v>240763</v>
      </c>
      <c r="N597" s="1" t="s">
        <v>454</v>
      </c>
      <c r="O597" s="1" t="s">
        <v>127</v>
      </c>
      <c r="P597">
        <v>30</v>
      </c>
      <c r="Q597" s="1" t="s">
        <v>453</v>
      </c>
      <c r="R597">
        <v>2009</v>
      </c>
      <c r="S597">
        <v>17</v>
      </c>
      <c r="T597" s="1" t="s">
        <v>39</v>
      </c>
      <c r="U597" s="1" t="s">
        <v>40</v>
      </c>
      <c r="V597" s="1" t="s">
        <v>454</v>
      </c>
    </row>
    <row r="598" spans="1:22" x14ac:dyDescent="0.3">
      <c r="A598" s="1" t="s">
        <v>31</v>
      </c>
      <c r="B598" s="1" t="s">
        <v>23</v>
      </c>
      <c r="C598" s="1" t="s">
        <v>52</v>
      </c>
      <c r="D598" s="1" t="s">
        <v>25</v>
      </c>
      <c r="E598">
        <v>49.5</v>
      </c>
      <c r="F598">
        <v>9</v>
      </c>
      <c r="G598">
        <v>7</v>
      </c>
      <c r="H598">
        <v>2009</v>
      </c>
      <c r="J598" s="1" t="s">
        <v>162</v>
      </c>
      <c r="K598" s="1" t="s">
        <v>71</v>
      </c>
      <c r="L598">
        <v>11500000</v>
      </c>
      <c r="M598">
        <v>232323</v>
      </c>
      <c r="N598" s="1" t="s">
        <v>454</v>
      </c>
      <c r="O598" s="1" t="s">
        <v>127</v>
      </c>
      <c r="P598">
        <v>30</v>
      </c>
      <c r="Q598" s="1" t="s">
        <v>453</v>
      </c>
      <c r="R598">
        <v>2009</v>
      </c>
      <c r="S598">
        <v>17</v>
      </c>
      <c r="T598" s="1" t="s">
        <v>39</v>
      </c>
      <c r="U598" s="1" t="s">
        <v>40</v>
      </c>
      <c r="V598" s="1" t="s">
        <v>454</v>
      </c>
    </row>
    <row r="599" spans="1:22" x14ac:dyDescent="0.3">
      <c r="A599" s="1" t="s">
        <v>31</v>
      </c>
      <c r="B599" s="1" t="s">
        <v>23</v>
      </c>
      <c r="C599" s="1" t="s">
        <v>24</v>
      </c>
      <c r="D599" s="1" t="s">
        <v>25</v>
      </c>
      <c r="E599">
        <v>34.700000000000003</v>
      </c>
      <c r="F599">
        <v>22</v>
      </c>
      <c r="G599">
        <v>4</v>
      </c>
      <c r="H599">
        <v>2025</v>
      </c>
      <c r="J599" s="1" t="s">
        <v>285</v>
      </c>
      <c r="K599" s="1" t="s">
        <v>37</v>
      </c>
      <c r="L599">
        <v>10899000</v>
      </c>
      <c r="M599">
        <v>314092</v>
      </c>
      <c r="N599" s="1" t="s">
        <v>454</v>
      </c>
      <c r="O599" s="1" t="s">
        <v>28</v>
      </c>
      <c r="P599">
        <v>15</v>
      </c>
      <c r="Q599" s="1" t="s">
        <v>453</v>
      </c>
      <c r="R599">
        <v>2025</v>
      </c>
      <c r="S599">
        <v>1</v>
      </c>
      <c r="T599" s="1" t="s">
        <v>29</v>
      </c>
      <c r="U599" s="1" t="s">
        <v>30</v>
      </c>
      <c r="V599" s="1" t="s">
        <v>454</v>
      </c>
    </row>
    <row r="600" spans="1:22" x14ac:dyDescent="0.3">
      <c r="A600" s="1" t="s">
        <v>31</v>
      </c>
      <c r="B600" s="1" t="s">
        <v>23</v>
      </c>
      <c r="C600" s="1" t="s">
        <v>76</v>
      </c>
      <c r="D600" s="1" t="s">
        <v>25</v>
      </c>
      <c r="E600">
        <v>25</v>
      </c>
      <c r="F600">
        <v>4</v>
      </c>
      <c r="G600">
        <v>2</v>
      </c>
      <c r="H600">
        <v>2014</v>
      </c>
      <c r="J600" s="1" t="s">
        <v>267</v>
      </c>
      <c r="K600" s="1" t="s">
        <v>79</v>
      </c>
      <c r="L600">
        <v>9000000</v>
      </c>
      <c r="M600">
        <v>360000</v>
      </c>
      <c r="N600" s="1" t="s">
        <v>454</v>
      </c>
      <c r="O600" s="1" t="s">
        <v>80</v>
      </c>
      <c r="P600">
        <v>15</v>
      </c>
      <c r="Q600" s="1" t="s">
        <v>453</v>
      </c>
      <c r="R600">
        <v>2014</v>
      </c>
      <c r="S600">
        <v>12</v>
      </c>
      <c r="T600" s="1" t="s">
        <v>142</v>
      </c>
      <c r="U600" s="1" t="s">
        <v>75</v>
      </c>
      <c r="V600" s="1" t="s">
        <v>454</v>
      </c>
    </row>
    <row r="601" spans="1:22" x14ac:dyDescent="0.3">
      <c r="A601" s="1" t="s">
        <v>31</v>
      </c>
      <c r="B601" s="1" t="s">
        <v>23</v>
      </c>
      <c r="C601" s="1" t="s">
        <v>84</v>
      </c>
      <c r="D601" s="1" t="s">
        <v>25</v>
      </c>
      <c r="E601">
        <v>31.4</v>
      </c>
      <c r="F601">
        <v>5</v>
      </c>
      <c r="G601">
        <v>5</v>
      </c>
      <c r="H601">
        <v>1971</v>
      </c>
      <c r="J601" s="1" t="s">
        <v>286</v>
      </c>
      <c r="K601" s="1" t="s">
        <v>71</v>
      </c>
      <c r="L601">
        <v>7500000</v>
      </c>
      <c r="M601">
        <v>238854</v>
      </c>
      <c r="N601" s="1" t="s">
        <v>454</v>
      </c>
      <c r="O601" s="1" t="s">
        <v>72</v>
      </c>
      <c r="P601">
        <v>10</v>
      </c>
      <c r="Q601" s="1" t="s">
        <v>453</v>
      </c>
      <c r="R601">
        <v>1971</v>
      </c>
      <c r="S601">
        <v>55</v>
      </c>
      <c r="T601" s="1" t="s">
        <v>74</v>
      </c>
      <c r="U601" s="1" t="s">
        <v>75</v>
      </c>
      <c r="V601" s="1" t="s">
        <v>454</v>
      </c>
    </row>
    <row r="602" spans="1:22" x14ac:dyDescent="0.3">
      <c r="A602" s="1" t="s">
        <v>31</v>
      </c>
      <c r="B602" s="1" t="s">
        <v>23</v>
      </c>
      <c r="C602" s="1" t="s">
        <v>33</v>
      </c>
      <c r="D602" s="1" t="s">
        <v>25</v>
      </c>
      <c r="E602">
        <v>44.5</v>
      </c>
      <c r="F602">
        <v>10</v>
      </c>
      <c r="G602">
        <v>7</v>
      </c>
      <c r="H602">
        <v>2007</v>
      </c>
      <c r="J602" s="1" t="s">
        <v>25</v>
      </c>
      <c r="K602" s="1" t="s">
        <v>25</v>
      </c>
      <c r="L602">
        <v>8900000</v>
      </c>
      <c r="M602">
        <v>200000</v>
      </c>
      <c r="N602" s="1" t="s">
        <v>454</v>
      </c>
      <c r="O602" s="1" t="s">
        <v>25</v>
      </c>
      <c r="Q602" s="1" t="s">
        <v>454</v>
      </c>
      <c r="R602">
        <v>2007</v>
      </c>
      <c r="S602">
        <v>19</v>
      </c>
      <c r="T602" s="1" t="s">
        <v>39</v>
      </c>
      <c r="U602" s="1" t="s">
        <v>44</v>
      </c>
      <c r="V602" s="1" t="s">
        <v>454</v>
      </c>
    </row>
    <row r="603" spans="1:22" x14ac:dyDescent="0.3">
      <c r="A603" s="1" t="s">
        <v>22</v>
      </c>
      <c r="B603" s="1" t="s">
        <v>23</v>
      </c>
      <c r="C603" s="1" t="s">
        <v>33</v>
      </c>
      <c r="D603" s="1" t="s">
        <v>25</v>
      </c>
      <c r="E603">
        <v>17.600000000000001</v>
      </c>
      <c r="F603">
        <v>5</v>
      </c>
      <c r="G603">
        <v>4</v>
      </c>
      <c r="H603">
        <v>1963</v>
      </c>
      <c r="J603" s="1" t="s">
        <v>25</v>
      </c>
      <c r="K603" s="1" t="s">
        <v>25</v>
      </c>
      <c r="L603">
        <v>3980000</v>
      </c>
      <c r="M603">
        <v>226136</v>
      </c>
      <c r="N603" s="1" t="s">
        <v>454</v>
      </c>
      <c r="O603" s="1" t="s">
        <v>25</v>
      </c>
      <c r="Q603" s="1" t="s">
        <v>454</v>
      </c>
      <c r="R603">
        <v>1963</v>
      </c>
      <c r="S603">
        <v>63</v>
      </c>
      <c r="T603" s="1" t="s">
        <v>74</v>
      </c>
      <c r="U603" s="1" t="s">
        <v>75</v>
      </c>
      <c r="V603" s="1" t="s">
        <v>454</v>
      </c>
    </row>
    <row r="604" spans="1:22" x14ac:dyDescent="0.3">
      <c r="A604" s="1" t="s">
        <v>22</v>
      </c>
      <c r="B604" s="1" t="s">
        <v>23</v>
      </c>
      <c r="C604" s="1" t="s">
        <v>24</v>
      </c>
      <c r="D604" s="1" t="s">
        <v>25</v>
      </c>
      <c r="E604">
        <v>23.4</v>
      </c>
      <c r="F604">
        <v>5</v>
      </c>
      <c r="G604">
        <v>5</v>
      </c>
      <c r="H604">
        <v>1972</v>
      </c>
      <c r="J604" s="1" t="s">
        <v>56</v>
      </c>
      <c r="K604" s="1" t="s">
        <v>57</v>
      </c>
      <c r="L604">
        <v>5950000</v>
      </c>
      <c r="M604">
        <v>254274</v>
      </c>
      <c r="N604" s="1" t="s">
        <v>454</v>
      </c>
      <c r="O604" s="1" t="s">
        <v>58</v>
      </c>
      <c r="P604">
        <v>20</v>
      </c>
      <c r="Q604" s="1" t="s">
        <v>453</v>
      </c>
      <c r="R604">
        <v>1972</v>
      </c>
      <c r="S604">
        <v>54</v>
      </c>
      <c r="T604" s="1" t="s">
        <v>74</v>
      </c>
      <c r="U604" s="1" t="s">
        <v>75</v>
      </c>
      <c r="V604" s="1" t="s">
        <v>454</v>
      </c>
    </row>
    <row r="605" spans="1:22" x14ac:dyDescent="0.3">
      <c r="A605" s="1" t="s">
        <v>22</v>
      </c>
      <c r="B605" s="1" t="s">
        <v>23</v>
      </c>
      <c r="C605" s="1" t="s">
        <v>33</v>
      </c>
      <c r="D605" s="1" t="s">
        <v>25</v>
      </c>
      <c r="E605">
        <v>26</v>
      </c>
      <c r="F605">
        <v>19</v>
      </c>
      <c r="G605">
        <v>15</v>
      </c>
      <c r="H605">
        <v>2018</v>
      </c>
      <c r="J605" s="1" t="s">
        <v>25</v>
      </c>
      <c r="K605" s="1" t="s">
        <v>25</v>
      </c>
      <c r="L605">
        <v>8999000</v>
      </c>
      <c r="M605">
        <v>346115</v>
      </c>
      <c r="N605" s="1" t="s">
        <v>454</v>
      </c>
      <c r="O605" s="1" t="s">
        <v>25</v>
      </c>
      <c r="Q605" s="1" t="s">
        <v>454</v>
      </c>
      <c r="R605">
        <v>2018</v>
      </c>
      <c r="S605">
        <v>8</v>
      </c>
      <c r="T605" s="1" t="s">
        <v>142</v>
      </c>
      <c r="U605" s="1" t="s">
        <v>30</v>
      </c>
      <c r="V605" s="1" t="s">
        <v>454</v>
      </c>
    </row>
    <row r="606" spans="1:22" x14ac:dyDescent="0.3">
      <c r="A606" s="1" t="s">
        <v>31</v>
      </c>
      <c r="B606" s="1" t="s">
        <v>23</v>
      </c>
      <c r="C606" s="1" t="s">
        <v>24</v>
      </c>
      <c r="D606" s="1" t="s">
        <v>25</v>
      </c>
      <c r="E606">
        <v>40.6</v>
      </c>
      <c r="F606">
        <v>5</v>
      </c>
      <c r="G606">
        <v>1</v>
      </c>
      <c r="H606">
        <v>1982</v>
      </c>
      <c r="J606" s="1" t="s">
        <v>270</v>
      </c>
      <c r="K606" s="1" t="s">
        <v>37</v>
      </c>
      <c r="L606">
        <v>8700000</v>
      </c>
      <c r="M606">
        <v>214286</v>
      </c>
      <c r="N606" s="1" t="s">
        <v>454</v>
      </c>
      <c r="O606" s="1" t="s">
        <v>49</v>
      </c>
      <c r="P606">
        <v>15</v>
      </c>
      <c r="Q606" s="1" t="s">
        <v>453</v>
      </c>
      <c r="R606">
        <v>1982</v>
      </c>
      <c r="S606">
        <v>44</v>
      </c>
      <c r="T606" s="1" t="s">
        <v>60</v>
      </c>
      <c r="U606" s="1" t="s">
        <v>75</v>
      </c>
      <c r="V606" s="1" t="s">
        <v>454</v>
      </c>
    </row>
    <row r="607" spans="1:22" x14ac:dyDescent="0.3">
      <c r="A607" s="1" t="s">
        <v>31</v>
      </c>
      <c r="B607" s="1" t="s">
        <v>23</v>
      </c>
      <c r="C607" s="1" t="s">
        <v>33</v>
      </c>
      <c r="D607" s="1" t="s">
        <v>25</v>
      </c>
      <c r="E607">
        <v>38.6</v>
      </c>
      <c r="F607">
        <v>7</v>
      </c>
      <c r="G607">
        <v>1</v>
      </c>
      <c r="H607">
        <v>2003</v>
      </c>
      <c r="J607" s="1" t="s">
        <v>25</v>
      </c>
      <c r="K607" s="1" t="s">
        <v>25</v>
      </c>
      <c r="L607">
        <v>7700000</v>
      </c>
      <c r="M607">
        <v>199482</v>
      </c>
      <c r="N607" s="1" t="s">
        <v>454</v>
      </c>
      <c r="O607" s="1" t="s">
        <v>25</v>
      </c>
      <c r="Q607" s="1" t="s">
        <v>454</v>
      </c>
      <c r="R607">
        <v>2003</v>
      </c>
      <c r="S607">
        <v>23</v>
      </c>
      <c r="T607" s="1" t="s">
        <v>39</v>
      </c>
      <c r="U607" s="1" t="s">
        <v>40</v>
      </c>
      <c r="V607" s="1" t="s">
        <v>454</v>
      </c>
    </row>
    <row r="608" spans="1:22" x14ac:dyDescent="0.3">
      <c r="A608" s="1" t="s">
        <v>31</v>
      </c>
      <c r="B608" s="1" t="s">
        <v>23</v>
      </c>
      <c r="C608" s="1" t="s">
        <v>24</v>
      </c>
      <c r="D608" s="1" t="s">
        <v>25</v>
      </c>
      <c r="E608">
        <v>51</v>
      </c>
      <c r="F608">
        <v>9</v>
      </c>
      <c r="G608">
        <v>6</v>
      </c>
      <c r="H608">
        <v>2010</v>
      </c>
      <c r="J608" s="1" t="s">
        <v>287</v>
      </c>
      <c r="K608" s="1" t="s">
        <v>37</v>
      </c>
      <c r="L608">
        <v>13413000</v>
      </c>
      <c r="M608">
        <v>263000</v>
      </c>
      <c r="N608" s="1" t="s">
        <v>454</v>
      </c>
      <c r="O608" s="1" t="s">
        <v>38</v>
      </c>
      <c r="P608">
        <v>20</v>
      </c>
      <c r="Q608" s="1" t="s">
        <v>453</v>
      </c>
      <c r="R608">
        <v>2010</v>
      </c>
      <c r="S608">
        <v>16</v>
      </c>
      <c r="T608" s="1" t="s">
        <v>39</v>
      </c>
      <c r="U608" s="1" t="s">
        <v>40</v>
      </c>
      <c r="V608" s="1" t="s">
        <v>454</v>
      </c>
    </row>
    <row r="609" spans="1:22" x14ac:dyDescent="0.3">
      <c r="A609" s="1" t="s">
        <v>22</v>
      </c>
      <c r="B609" s="1" t="s">
        <v>23</v>
      </c>
      <c r="C609" s="1" t="s">
        <v>33</v>
      </c>
      <c r="D609" s="1" t="s">
        <v>25</v>
      </c>
      <c r="E609">
        <v>36</v>
      </c>
      <c r="F609">
        <v>10</v>
      </c>
      <c r="G609">
        <v>5</v>
      </c>
      <c r="H609">
        <v>2012</v>
      </c>
      <c r="J609" s="1" t="s">
        <v>25</v>
      </c>
      <c r="K609" s="1" t="s">
        <v>25</v>
      </c>
      <c r="L609">
        <v>11500000</v>
      </c>
      <c r="M609">
        <v>319444</v>
      </c>
      <c r="N609" s="1" t="s">
        <v>454</v>
      </c>
      <c r="O609" s="1" t="s">
        <v>25</v>
      </c>
      <c r="Q609" s="1" t="s">
        <v>454</v>
      </c>
      <c r="R609">
        <v>2012</v>
      </c>
      <c r="S609">
        <v>14</v>
      </c>
      <c r="T609" s="1" t="s">
        <v>142</v>
      </c>
      <c r="U609" s="1" t="s">
        <v>44</v>
      </c>
      <c r="V609" s="1" t="s">
        <v>454</v>
      </c>
    </row>
    <row r="610" spans="1:22" x14ac:dyDescent="0.3">
      <c r="A610" s="1" t="s">
        <v>31</v>
      </c>
      <c r="B610" s="1" t="s">
        <v>32</v>
      </c>
      <c r="C610" s="1" t="s">
        <v>24</v>
      </c>
      <c r="D610" s="1" t="s">
        <v>46</v>
      </c>
      <c r="E610">
        <v>34.4</v>
      </c>
      <c r="F610">
        <v>17</v>
      </c>
      <c r="G610">
        <v>11</v>
      </c>
      <c r="I610">
        <v>2027</v>
      </c>
      <c r="J610" s="1" t="s">
        <v>47</v>
      </c>
      <c r="K610" s="1" t="s">
        <v>48</v>
      </c>
      <c r="L610">
        <v>8400000</v>
      </c>
      <c r="M610">
        <v>244186</v>
      </c>
      <c r="N610" s="1" t="s">
        <v>453</v>
      </c>
      <c r="O610" s="1" t="s">
        <v>49</v>
      </c>
      <c r="P610">
        <v>31</v>
      </c>
      <c r="Q610" s="1" t="s">
        <v>453</v>
      </c>
      <c r="R610">
        <v>2027</v>
      </c>
      <c r="S610">
        <v>-1</v>
      </c>
      <c r="T610" s="1" t="s">
        <v>35</v>
      </c>
      <c r="U610" s="1" t="s">
        <v>30</v>
      </c>
      <c r="V610" s="1" t="s">
        <v>454</v>
      </c>
    </row>
    <row r="611" spans="1:22" x14ac:dyDescent="0.3">
      <c r="A611" s="1" t="s">
        <v>22</v>
      </c>
      <c r="B611" s="1" t="s">
        <v>23</v>
      </c>
      <c r="C611" s="1" t="s">
        <v>33</v>
      </c>
      <c r="D611" s="1" t="s">
        <v>25</v>
      </c>
      <c r="E611">
        <v>20.3</v>
      </c>
      <c r="F611">
        <v>9</v>
      </c>
      <c r="G611">
        <v>1</v>
      </c>
      <c r="H611">
        <v>2000</v>
      </c>
      <c r="J611" s="1" t="s">
        <v>25</v>
      </c>
      <c r="K611" s="1" t="s">
        <v>25</v>
      </c>
      <c r="L611">
        <v>5690000</v>
      </c>
      <c r="M611">
        <v>280296</v>
      </c>
      <c r="N611" s="1" t="s">
        <v>454</v>
      </c>
      <c r="O611" s="1" t="s">
        <v>25</v>
      </c>
      <c r="Q611" s="1" t="s">
        <v>454</v>
      </c>
      <c r="R611">
        <v>2000</v>
      </c>
      <c r="S611">
        <v>26</v>
      </c>
      <c r="T611" s="1" t="s">
        <v>39</v>
      </c>
      <c r="U611" s="1" t="s">
        <v>40</v>
      </c>
      <c r="V611" s="1" t="s">
        <v>454</v>
      </c>
    </row>
    <row r="612" spans="1:22" x14ac:dyDescent="0.3">
      <c r="A612" s="1" t="s">
        <v>22</v>
      </c>
      <c r="B612" s="1" t="s">
        <v>23</v>
      </c>
      <c r="C612" s="1" t="s">
        <v>76</v>
      </c>
      <c r="D612" s="1" t="s">
        <v>25</v>
      </c>
      <c r="E612">
        <v>14.4</v>
      </c>
      <c r="F612">
        <v>5</v>
      </c>
      <c r="G612">
        <v>3</v>
      </c>
      <c r="H612">
        <v>2003</v>
      </c>
      <c r="J612" s="1" t="s">
        <v>281</v>
      </c>
      <c r="K612" s="1" t="s">
        <v>79</v>
      </c>
      <c r="L612">
        <v>7300000</v>
      </c>
      <c r="M612">
        <v>506944</v>
      </c>
      <c r="N612" s="1" t="s">
        <v>454</v>
      </c>
      <c r="O612" s="1" t="s">
        <v>91</v>
      </c>
      <c r="P612">
        <v>10</v>
      </c>
      <c r="Q612" s="1" t="s">
        <v>453</v>
      </c>
      <c r="R612">
        <v>2003</v>
      </c>
      <c r="S612">
        <v>23</v>
      </c>
      <c r="T612" s="1" t="s">
        <v>39</v>
      </c>
      <c r="U612" s="1" t="s">
        <v>75</v>
      </c>
      <c r="V612" s="1" t="s">
        <v>453</v>
      </c>
    </row>
    <row r="613" spans="1:22" x14ac:dyDescent="0.3">
      <c r="A613" s="1" t="s">
        <v>22</v>
      </c>
      <c r="B613" s="1" t="s">
        <v>23</v>
      </c>
      <c r="C613" s="1" t="s">
        <v>33</v>
      </c>
      <c r="D613" s="1" t="s">
        <v>25</v>
      </c>
      <c r="E613">
        <v>30</v>
      </c>
      <c r="F613">
        <v>10</v>
      </c>
      <c r="G613">
        <v>6</v>
      </c>
      <c r="H613">
        <v>2017</v>
      </c>
      <c r="J613" s="1" t="s">
        <v>172</v>
      </c>
      <c r="K613" s="1" t="s">
        <v>43</v>
      </c>
      <c r="L613">
        <v>8399000</v>
      </c>
      <c r="M613">
        <v>279967</v>
      </c>
      <c r="N613" s="1" t="s">
        <v>454</v>
      </c>
      <c r="O613" s="1" t="s">
        <v>38</v>
      </c>
      <c r="P613">
        <v>15</v>
      </c>
      <c r="Q613" s="1" t="s">
        <v>453</v>
      </c>
      <c r="R613">
        <v>2017</v>
      </c>
      <c r="S613">
        <v>9</v>
      </c>
      <c r="T613" s="1" t="s">
        <v>142</v>
      </c>
      <c r="U613" s="1" t="s">
        <v>44</v>
      </c>
      <c r="V613" s="1" t="s">
        <v>454</v>
      </c>
    </row>
    <row r="614" spans="1:22" x14ac:dyDescent="0.3">
      <c r="A614" s="1" t="s">
        <v>31</v>
      </c>
      <c r="B614" s="1" t="s">
        <v>23</v>
      </c>
      <c r="C614" s="1" t="s">
        <v>33</v>
      </c>
      <c r="D614" s="1" t="s">
        <v>25</v>
      </c>
      <c r="E614">
        <v>35</v>
      </c>
      <c r="F614">
        <v>22</v>
      </c>
      <c r="G614">
        <v>14</v>
      </c>
      <c r="H614">
        <v>2021</v>
      </c>
      <c r="J614" s="1" t="s">
        <v>25</v>
      </c>
      <c r="K614" s="1" t="s">
        <v>25</v>
      </c>
      <c r="L614">
        <v>11950000</v>
      </c>
      <c r="M614">
        <v>341429</v>
      </c>
      <c r="N614" s="1" t="s">
        <v>454</v>
      </c>
      <c r="O614" s="1" t="s">
        <v>25</v>
      </c>
      <c r="Q614" s="1" t="s">
        <v>454</v>
      </c>
      <c r="R614">
        <v>2021</v>
      </c>
      <c r="S614">
        <v>5</v>
      </c>
      <c r="T614" s="1" t="s">
        <v>29</v>
      </c>
      <c r="U614" s="1" t="s">
        <v>30</v>
      </c>
      <c r="V614" s="1" t="s">
        <v>454</v>
      </c>
    </row>
    <row r="615" spans="1:22" x14ac:dyDescent="0.3">
      <c r="A615" s="1" t="s">
        <v>31</v>
      </c>
      <c r="B615" s="1" t="s">
        <v>23</v>
      </c>
      <c r="C615" s="1" t="s">
        <v>33</v>
      </c>
      <c r="D615" s="1" t="s">
        <v>25</v>
      </c>
      <c r="E615">
        <v>40.799999999999997</v>
      </c>
      <c r="F615">
        <v>18</v>
      </c>
      <c r="G615">
        <v>5</v>
      </c>
      <c r="H615">
        <v>2014</v>
      </c>
      <c r="J615" s="1" t="s">
        <v>110</v>
      </c>
      <c r="K615" s="1" t="s">
        <v>96</v>
      </c>
      <c r="L615">
        <v>12850000</v>
      </c>
      <c r="M615">
        <v>314951</v>
      </c>
      <c r="N615" s="1" t="s">
        <v>454</v>
      </c>
      <c r="O615" s="1" t="s">
        <v>58</v>
      </c>
      <c r="P615">
        <v>31</v>
      </c>
      <c r="Q615" s="1" t="s">
        <v>453</v>
      </c>
      <c r="R615">
        <v>2014</v>
      </c>
      <c r="S615">
        <v>12</v>
      </c>
      <c r="T615" s="1" t="s">
        <v>142</v>
      </c>
      <c r="U615" s="1" t="s">
        <v>30</v>
      </c>
      <c r="V615" s="1" t="s">
        <v>454</v>
      </c>
    </row>
    <row r="616" spans="1:22" x14ac:dyDescent="0.3">
      <c r="A616" s="1" t="s">
        <v>31</v>
      </c>
      <c r="B616" s="1" t="s">
        <v>23</v>
      </c>
      <c r="C616" s="1" t="s">
        <v>76</v>
      </c>
      <c r="D616" s="1" t="s">
        <v>25</v>
      </c>
      <c r="E616">
        <v>11</v>
      </c>
      <c r="F616">
        <v>9</v>
      </c>
      <c r="G616">
        <v>8</v>
      </c>
      <c r="H616">
        <v>1973</v>
      </c>
      <c r="J616" s="1" t="s">
        <v>150</v>
      </c>
      <c r="K616" s="1" t="s">
        <v>79</v>
      </c>
      <c r="L616">
        <v>4090000</v>
      </c>
      <c r="M616">
        <v>371818</v>
      </c>
      <c r="N616" s="1" t="s">
        <v>454</v>
      </c>
      <c r="O616" s="1" t="s">
        <v>80</v>
      </c>
      <c r="P616">
        <v>15</v>
      </c>
      <c r="Q616" s="1" t="s">
        <v>453</v>
      </c>
      <c r="R616">
        <v>1973</v>
      </c>
      <c r="S616">
        <v>53</v>
      </c>
      <c r="T616" s="1" t="s">
        <v>74</v>
      </c>
      <c r="U616" s="1" t="s">
        <v>40</v>
      </c>
      <c r="V616" s="1" t="s">
        <v>454</v>
      </c>
    </row>
    <row r="617" spans="1:22" x14ac:dyDescent="0.3">
      <c r="A617" s="1" t="s">
        <v>31</v>
      </c>
      <c r="B617" s="1" t="s">
        <v>23</v>
      </c>
      <c r="C617" s="1" t="s">
        <v>25</v>
      </c>
      <c r="D617" s="1" t="s">
        <v>25</v>
      </c>
      <c r="E617">
        <v>31</v>
      </c>
      <c r="F617">
        <v>3</v>
      </c>
      <c r="G617">
        <v>3</v>
      </c>
      <c r="H617">
        <v>1950</v>
      </c>
      <c r="J617" s="1" t="s">
        <v>133</v>
      </c>
      <c r="K617" s="1" t="s">
        <v>86</v>
      </c>
      <c r="L617">
        <v>5699000</v>
      </c>
      <c r="M617">
        <v>183839</v>
      </c>
      <c r="N617" s="1" t="s">
        <v>454</v>
      </c>
      <c r="O617" s="1" t="s">
        <v>120</v>
      </c>
      <c r="P617">
        <v>10</v>
      </c>
      <c r="Q617" s="1" t="s">
        <v>453</v>
      </c>
      <c r="R617">
        <v>1950</v>
      </c>
      <c r="S617">
        <v>76</v>
      </c>
      <c r="T617" s="1" t="s">
        <v>74</v>
      </c>
      <c r="U617" s="1" t="s">
        <v>75</v>
      </c>
      <c r="V617" s="1" t="s">
        <v>454</v>
      </c>
    </row>
    <row r="618" spans="1:22" x14ac:dyDescent="0.3">
      <c r="A618" s="1" t="s">
        <v>22</v>
      </c>
      <c r="B618" s="1" t="s">
        <v>23</v>
      </c>
      <c r="C618" s="1" t="s">
        <v>33</v>
      </c>
      <c r="D618" s="1" t="s">
        <v>25</v>
      </c>
      <c r="E618">
        <v>25</v>
      </c>
      <c r="F618">
        <v>25</v>
      </c>
      <c r="G618">
        <v>9</v>
      </c>
      <c r="H618">
        <v>2023</v>
      </c>
      <c r="J618" s="1" t="s">
        <v>25</v>
      </c>
      <c r="K618" s="1" t="s">
        <v>25</v>
      </c>
      <c r="L618">
        <v>6999999</v>
      </c>
      <c r="M618">
        <v>280000</v>
      </c>
      <c r="N618" s="1" t="s">
        <v>454</v>
      </c>
      <c r="O618" s="1" t="s">
        <v>25</v>
      </c>
      <c r="Q618" s="1" t="s">
        <v>454</v>
      </c>
      <c r="R618">
        <v>2023</v>
      </c>
      <c r="S618">
        <v>3</v>
      </c>
      <c r="T618" s="1" t="s">
        <v>29</v>
      </c>
      <c r="U618" s="1" t="s">
        <v>30</v>
      </c>
      <c r="V618" s="1" t="s">
        <v>454</v>
      </c>
    </row>
    <row r="619" spans="1:22" x14ac:dyDescent="0.3">
      <c r="A619" s="1" t="s">
        <v>31</v>
      </c>
      <c r="B619" s="1" t="s">
        <v>23</v>
      </c>
      <c r="C619" s="1" t="s">
        <v>33</v>
      </c>
      <c r="D619" s="1" t="s">
        <v>25</v>
      </c>
      <c r="E619">
        <v>32.799999999999997</v>
      </c>
      <c r="F619">
        <v>17</v>
      </c>
      <c r="G619">
        <v>5</v>
      </c>
      <c r="H619">
        <v>2025</v>
      </c>
      <c r="J619" s="1" t="s">
        <v>25</v>
      </c>
      <c r="K619" s="1" t="s">
        <v>25</v>
      </c>
      <c r="L619">
        <v>8000000</v>
      </c>
      <c r="M619">
        <v>243902</v>
      </c>
      <c r="N619" s="1" t="s">
        <v>454</v>
      </c>
      <c r="O619" s="1" t="s">
        <v>25</v>
      </c>
      <c r="Q619" s="1" t="s">
        <v>454</v>
      </c>
      <c r="R619">
        <v>2025</v>
      </c>
      <c r="S619">
        <v>1</v>
      </c>
      <c r="T619" s="1" t="s">
        <v>29</v>
      </c>
      <c r="U619" s="1" t="s">
        <v>30</v>
      </c>
      <c r="V619" s="1" t="s">
        <v>454</v>
      </c>
    </row>
    <row r="620" spans="1:22" x14ac:dyDescent="0.3">
      <c r="A620" s="1" t="s">
        <v>31</v>
      </c>
      <c r="B620" s="1" t="s">
        <v>23</v>
      </c>
      <c r="C620" s="1" t="s">
        <v>84</v>
      </c>
      <c r="D620" s="1" t="s">
        <v>25</v>
      </c>
      <c r="E620">
        <v>28.9</v>
      </c>
      <c r="F620">
        <v>9</v>
      </c>
      <c r="G620">
        <v>8</v>
      </c>
      <c r="H620">
        <v>1977</v>
      </c>
      <c r="J620" s="1" t="s">
        <v>259</v>
      </c>
      <c r="K620" s="1" t="s">
        <v>71</v>
      </c>
      <c r="L620">
        <v>6999000</v>
      </c>
      <c r="M620">
        <v>242180</v>
      </c>
      <c r="N620" s="1" t="s">
        <v>454</v>
      </c>
      <c r="O620" s="1" t="s">
        <v>127</v>
      </c>
      <c r="P620">
        <v>15</v>
      </c>
      <c r="Q620" s="1" t="s">
        <v>453</v>
      </c>
      <c r="R620">
        <v>1977</v>
      </c>
      <c r="S620">
        <v>49</v>
      </c>
      <c r="T620" s="1" t="s">
        <v>60</v>
      </c>
      <c r="U620" s="1" t="s">
        <v>40</v>
      </c>
      <c r="V620" s="1" t="s">
        <v>454</v>
      </c>
    </row>
    <row r="621" spans="1:22" x14ac:dyDescent="0.3">
      <c r="A621" s="1" t="s">
        <v>31</v>
      </c>
      <c r="B621" s="1" t="s">
        <v>23</v>
      </c>
      <c r="C621" s="1" t="s">
        <v>24</v>
      </c>
      <c r="D621" s="1" t="s">
        <v>25</v>
      </c>
      <c r="E621">
        <v>37.5</v>
      </c>
      <c r="F621">
        <v>8</v>
      </c>
      <c r="G621">
        <v>4</v>
      </c>
      <c r="H621">
        <v>2025</v>
      </c>
      <c r="J621" s="1" t="s">
        <v>47</v>
      </c>
      <c r="K621" s="1" t="s">
        <v>48</v>
      </c>
      <c r="L621">
        <v>9300000</v>
      </c>
      <c r="M621">
        <v>248000</v>
      </c>
      <c r="N621" s="1" t="s">
        <v>454</v>
      </c>
      <c r="O621" s="1" t="s">
        <v>49</v>
      </c>
      <c r="P621">
        <v>31</v>
      </c>
      <c r="Q621" s="1" t="s">
        <v>453</v>
      </c>
      <c r="R621">
        <v>2025</v>
      </c>
      <c r="S621">
        <v>1</v>
      </c>
      <c r="T621" s="1" t="s">
        <v>29</v>
      </c>
      <c r="U621" s="1" t="s">
        <v>40</v>
      </c>
      <c r="V621" s="1" t="s">
        <v>454</v>
      </c>
    </row>
    <row r="622" spans="1:22" x14ac:dyDescent="0.3">
      <c r="A622" s="1" t="s">
        <v>31</v>
      </c>
      <c r="B622" s="1" t="s">
        <v>23</v>
      </c>
      <c r="C622" s="1" t="s">
        <v>33</v>
      </c>
      <c r="D622" s="1" t="s">
        <v>25</v>
      </c>
      <c r="E622">
        <v>36</v>
      </c>
      <c r="F622">
        <v>10</v>
      </c>
      <c r="G622">
        <v>3</v>
      </c>
      <c r="H622">
        <v>2018</v>
      </c>
      <c r="J622" s="1" t="s">
        <v>25</v>
      </c>
      <c r="K622" s="1" t="s">
        <v>25</v>
      </c>
      <c r="L622">
        <v>8800000</v>
      </c>
      <c r="M622">
        <v>244444</v>
      </c>
      <c r="N622" s="1" t="s">
        <v>454</v>
      </c>
      <c r="O622" s="1" t="s">
        <v>25</v>
      </c>
      <c r="Q622" s="1" t="s">
        <v>454</v>
      </c>
      <c r="R622">
        <v>2018</v>
      </c>
      <c r="S622">
        <v>8</v>
      </c>
      <c r="T622" s="1" t="s">
        <v>142</v>
      </c>
      <c r="U622" s="1" t="s">
        <v>44</v>
      </c>
      <c r="V622" s="1" t="s">
        <v>454</v>
      </c>
    </row>
    <row r="623" spans="1:22" x14ac:dyDescent="0.3">
      <c r="A623" s="1" t="s">
        <v>22</v>
      </c>
      <c r="B623" s="1" t="s">
        <v>23</v>
      </c>
      <c r="C623" s="1" t="s">
        <v>33</v>
      </c>
      <c r="D623" s="1" t="s">
        <v>25</v>
      </c>
      <c r="E623">
        <v>26.5</v>
      </c>
      <c r="F623">
        <v>27</v>
      </c>
      <c r="G623">
        <v>26</v>
      </c>
      <c r="H623">
        <v>2019</v>
      </c>
      <c r="J623" s="1" t="s">
        <v>288</v>
      </c>
      <c r="K623" s="1" t="s">
        <v>289</v>
      </c>
      <c r="L623">
        <v>9200000</v>
      </c>
      <c r="M623">
        <v>347170</v>
      </c>
      <c r="N623" s="1" t="s">
        <v>454</v>
      </c>
      <c r="O623" s="1" t="s">
        <v>38</v>
      </c>
      <c r="P623">
        <v>20</v>
      </c>
      <c r="Q623" s="1" t="s">
        <v>453</v>
      </c>
      <c r="R623">
        <v>2019</v>
      </c>
      <c r="S623">
        <v>7</v>
      </c>
      <c r="T623" s="1" t="s">
        <v>142</v>
      </c>
      <c r="U623" s="1" t="s">
        <v>30</v>
      </c>
      <c r="V623" s="1" t="s">
        <v>454</v>
      </c>
    </row>
    <row r="624" spans="1:22" x14ac:dyDescent="0.3">
      <c r="A624" s="1" t="s">
        <v>31</v>
      </c>
      <c r="B624" s="1" t="s">
        <v>23</v>
      </c>
      <c r="C624" s="1" t="s">
        <v>24</v>
      </c>
      <c r="D624" s="1" t="s">
        <v>25</v>
      </c>
      <c r="E624">
        <v>35.799999999999997</v>
      </c>
      <c r="F624">
        <v>19</v>
      </c>
      <c r="G624">
        <v>6</v>
      </c>
      <c r="H624">
        <v>2025</v>
      </c>
      <c r="J624" s="1" t="s">
        <v>25</v>
      </c>
      <c r="K624" s="1" t="s">
        <v>25</v>
      </c>
      <c r="L624">
        <v>6700000</v>
      </c>
      <c r="M624">
        <v>187151</v>
      </c>
      <c r="N624" s="1" t="s">
        <v>454</v>
      </c>
      <c r="O624" s="1" t="s">
        <v>25</v>
      </c>
      <c r="Q624" s="1" t="s">
        <v>454</v>
      </c>
      <c r="R624">
        <v>2025</v>
      </c>
      <c r="S624">
        <v>1</v>
      </c>
      <c r="T624" s="1" t="s">
        <v>29</v>
      </c>
      <c r="U624" s="1" t="s">
        <v>30</v>
      </c>
      <c r="V624" s="1" t="s">
        <v>454</v>
      </c>
    </row>
    <row r="625" spans="1:22" x14ac:dyDescent="0.3">
      <c r="A625" s="1" t="s">
        <v>22</v>
      </c>
      <c r="B625" s="1" t="s">
        <v>23</v>
      </c>
      <c r="C625" s="1" t="s">
        <v>33</v>
      </c>
      <c r="D625" s="1" t="s">
        <v>25</v>
      </c>
      <c r="E625">
        <v>33</v>
      </c>
      <c r="F625">
        <v>19</v>
      </c>
      <c r="G625">
        <v>6</v>
      </c>
      <c r="H625">
        <v>2022</v>
      </c>
      <c r="J625" s="1" t="s">
        <v>110</v>
      </c>
      <c r="K625" s="1" t="s">
        <v>96</v>
      </c>
      <c r="L625">
        <v>10200000</v>
      </c>
      <c r="M625">
        <v>309091</v>
      </c>
      <c r="N625" s="1" t="s">
        <v>454</v>
      </c>
      <c r="O625" s="1" t="s">
        <v>58</v>
      </c>
      <c r="P625">
        <v>31</v>
      </c>
      <c r="Q625" s="1" t="s">
        <v>453</v>
      </c>
      <c r="R625">
        <v>2022</v>
      </c>
      <c r="S625">
        <v>4</v>
      </c>
      <c r="T625" s="1" t="s">
        <v>29</v>
      </c>
      <c r="U625" s="1" t="s">
        <v>30</v>
      </c>
      <c r="V625" s="1" t="s">
        <v>454</v>
      </c>
    </row>
    <row r="626" spans="1:22" x14ac:dyDescent="0.3">
      <c r="A626" s="1" t="s">
        <v>31</v>
      </c>
      <c r="B626" s="1" t="s">
        <v>23</v>
      </c>
      <c r="C626" s="1" t="s">
        <v>63</v>
      </c>
      <c r="D626" s="1" t="s">
        <v>25</v>
      </c>
      <c r="E626">
        <v>43</v>
      </c>
      <c r="F626">
        <v>16</v>
      </c>
      <c r="G626">
        <v>10</v>
      </c>
      <c r="H626">
        <v>2008</v>
      </c>
      <c r="J626" s="1" t="s">
        <v>201</v>
      </c>
      <c r="K626" s="1" t="s">
        <v>119</v>
      </c>
      <c r="L626">
        <v>8450000</v>
      </c>
      <c r="M626">
        <v>196512</v>
      </c>
      <c r="N626" s="1" t="s">
        <v>454</v>
      </c>
      <c r="O626" s="1" t="s">
        <v>120</v>
      </c>
      <c r="P626">
        <v>15</v>
      </c>
      <c r="Q626" s="1" t="s">
        <v>453</v>
      </c>
      <c r="R626">
        <v>2008</v>
      </c>
      <c r="S626">
        <v>18</v>
      </c>
      <c r="T626" s="1" t="s">
        <v>39</v>
      </c>
      <c r="U626" s="1" t="s">
        <v>44</v>
      </c>
      <c r="V626" s="1" t="s">
        <v>454</v>
      </c>
    </row>
    <row r="627" spans="1:22" x14ac:dyDescent="0.3">
      <c r="A627" s="1" t="s">
        <v>31</v>
      </c>
      <c r="B627" s="1" t="s">
        <v>23</v>
      </c>
      <c r="C627" s="1" t="s">
        <v>24</v>
      </c>
      <c r="D627" s="1" t="s">
        <v>25</v>
      </c>
      <c r="E627">
        <v>31.4</v>
      </c>
      <c r="F627">
        <v>5</v>
      </c>
      <c r="G627">
        <v>5</v>
      </c>
      <c r="H627">
        <v>1966</v>
      </c>
      <c r="J627" s="1" t="s">
        <v>88</v>
      </c>
      <c r="K627" s="1" t="s">
        <v>57</v>
      </c>
      <c r="L627">
        <v>7900000</v>
      </c>
      <c r="M627">
        <v>251592</v>
      </c>
      <c r="N627" s="1" t="s">
        <v>454</v>
      </c>
      <c r="O627" s="1" t="s">
        <v>58</v>
      </c>
      <c r="P627">
        <v>10</v>
      </c>
      <c r="Q627" s="1" t="s">
        <v>453</v>
      </c>
      <c r="R627">
        <v>1966</v>
      </c>
      <c r="S627">
        <v>60</v>
      </c>
      <c r="T627" s="1" t="s">
        <v>74</v>
      </c>
      <c r="U627" s="1" t="s">
        <v>75</v>
      </c>
      <c r="V627" s="1" t="s">
        <v>454</v>
      </c>
    </row>
    <row r="628" spans="1:22" x14ac:dyDescent="0.3">
      <c r="A628" s="1" t="s">
        <v>31</v>
      </c>
      <c r="B628" s="1" t="s">
        <v>23</v>
      </c>
      <c r="C628" s="1" t="s">
        <v>33</v>
      </c>
      <c r="D628" s="1" t="s">
        <v>25</v>
      </c>
      <c r="E628">
        <v>43</v>
      </c>
      <c r="F628">
        <v>16</v>
      </c>
      <c r="G628">
        <v>14</v>
      </c>
      <c r="H628">
        <v>2004</v>
      </c>
      <c r="J628" s="1" t="s">
        <v>25</v>
      </c>
      <c r="K628" s="1" t="s">
        <v>25</v>
      </c>
      <c r="L628">
        <v>9400000</v>
      </c>
      <c r="M628">
        <v>218605</v>
      </c>
      <c r="N628" s="1" t="s">
        <v>454</v>
      </c>
      <c r="O628" s="1" t="s">
        <v>25</v>
      </c>
      <c r="Q628" s="1" t="s">
        <v>454</v>
      </c>
      <c r="R628">
        <v>2004</v>
      </c>
      <c r="S628">
        <v>22</v>
      </c>
      <c r="T628" s="1" t="s">
        <v>39</v>
      </c>
      <c r="U628" s="1" t="s">
        <v>44</v>
      </c>
      <c r="V628" s="1" t="s">
        <v>454</v>
      </c>
    </row>
    <row r="629" spans="1:22" x14ac:dyDescent="0.3">
      <c r="A629" s="1" t="s">
        <v>31</v>
      </c>
      <c r="B629" s="1" t="s">
        <v>23</v>
      </c>
      <c r="C629" s="1" t="s">
        <v>24</v>
      </c>
      <c r="D629" s="1" t="s">
        <v>25</v>
      </c>
      <c r="E629">
        <v>30.9</v>
      </c>
      <c r="F629">
        <v>5</v>
      </c>
      <c r="G629">
        <v>5</v>
      </c>
      <c r="H629">
        <v>1974</v>
      </c>
      <c r="J629" s="1" t="s">
        <v>290</v>
      </c>
      <c r="K629" s="1" t="s">
        <v>57</v>
      </c>
      <c r="L629">
        <v>6674725</v>
      </c>
      <c r="M629">
        <v>216011</v>
      </c>
      <c r="N629" s="1" t="s">
        <v>454</v>
      </c>
      <c r="O629" s="1" t="s">
        <v>58</v>
      </c>
      <c r="P629">
        <v>15</v>
      </c>
      <c r="Q629" s="1" t="s">
        <v>453</v>
      </c>
      <c r="R629">
        <v>1974</v>
      </c>
      <c r="S629">
        <v>52</v>
      </c>
      <c r="T629" s="1" t="s">
        <v>74</v>
      </c>
      <c r="U629" s="1" t="s">
        <v>75</v>
      </c>
      <c r="V629" s="1" t="s">
        <v>454</v>
      </c>
    </row>
    <row r="630" spans="1:22" x14ac:dyDescent="0.3">
      <c r="A630" s="1" t="s">
        <v>31</v>
      </c>
      <c r="B630" s="1" t="s">
        <v>23</v>
      </c>
      <c r="C630" s="1" t="s">
        <v>52</v>
      </c>
      <c r="D630" s="1" t="s">
        <v>25</v>
      </c>
      <c r="E630">
        <v>41.5</v>
      </c>
      <c r="F630">
        <v>5</v>
      </c>
      <c r="G630">
        <v>4</v>
      </c>
      <c r="H630">
        <v>2015</v>
      </c>
      <c r="J630" s="1" t="s">
        <v>25</v>
      </c>
      <c r="K630" s="1" t="s">
        <v>25</v>
      </c>
      <c r="L630">
        <v>9290000</v>
      </c>
      <c r="M630">
        <v>223855</v>
      </c>
      <c r="N630" s="1" t="s">
        <v>454</v>
      </c>
      <c r="O630" s="1" t="s">
        <v>25</v>
      </c>
      <c r="Q630" s="1" t="s">
        <v>454</v>
      </c>
      <c r="R630">
        <v>2015</v>
      </c>
      <c r="S630">
        <v>11</v>
      </c>
      <c r="T630" s="1" t="s">
        <v>142</v>
      </c>
      <c r="U630" s="1" t="s">
        <v>75</v>
      </c>
      <c r="V630" s="1" t="s">
        <v>454</v>
      </c>
    </row>
    <row r="631" spans="1:22" x14ac:dyDescent="0.3">
      <c r="A631" s="1" t="s">
        <v>22</v>
      </c>
      <c r="B631" s="1" t="s">
        <v>23</v>
      </c>
      <c r="C631" s="1" t="s">
        <v>76</v>
      </c>
      <c r="D631" s="1" t="s">
        <v>25</v>
      </c>
      <c r="E631">
        <v>31</v>
      </c>
      <c r="F631">
        <v>11</v>
      </c>
      <c r="G631">
        <v>8</v>
      </c>
      <c r="H631">
        <v>2026</v>
      </c>
      <c r="J631" s="1" t="s">
        <v>90</v>
      </c>
      <c r="K631" s="1" t="s">
        <v>79</v>
      </c>
      <c r="L631">
        <v>11999000</v>
      </c>
      <c r="M631">
        <v>387065</v>
      </c>
      <c r="N631" s="1" t="s">
        <v>454</v>
      </c>
      <c r="O631" s="1" t="s">
        <v>91</v>
      </c>
      <c r="P631">
        <v>31</v>
      </c>
      <c r="Q631" s="1" t="s">
        <v>453</v>
      </c>
      <c r="R631">
        <v>2026</v>
      </c>
      <c r="S631">
        <v>0</v>
      </c>
      <c r="T631" s="1" t="s">
        <v>29</v>
      </c>
      <c r="U631" s="1" t="s">
        <v>44</v>
      </c>
      <c r="V631" s="1" t="s">
        <v>454</v>
      </c>
    </row>
    <row r="632" spans="1:22" x14ac:dyDescent="0.3">
      <c r="A632" s="1" t="s">
        <v>31</v>
      </c>
      <c r="B632" s="1" t="s">
        <v>23</v>
      </c>
      <c r="C632" s="1" t="s">
        <v>24</v>
      </c>
      <c r="D632" s="1" t="s">
        <v>25</v>
      </c>
      <c r="E632">
        <v>43.1</v>
      </c>
      <c r="F632">
        <v>11</v>
      </c>
      <c r="G632">
        <v>5</v>
      </c>
      <c r="H632">
        <v>2015</v>
      </c>
      <c r="J632" s="1" t="s">
        <v>159</v>
      </c>
      <c r="K632" s="1" t="s">
        <v>96</v>
      </c>
      <c r="L632">
        <v>11860000</v>
      </c>
      <c r="M632">
        <v>275174</v>
      </c>
      <c r="N632" s="1" t="s">
        <v>454</v>
      </c>
      <c r="O632" s="1" t="s">
        <v>58</v>
      </c>
      <c r="P632">
        <v>15</v>
      </c>
      <c r="Q632" s="1" t="s">
        <v>453</v>
      </c>
      <c r="R632">
        <v>2015</v>
      </c>
      <c r="S632">
        <v>11</v>
      </c>
      <c r="T632" s="1" t="s">
        <v>142</v>
      </c>
      <c r="U632" s="1" t="s">
        <v>44</v>
      </c>
      <c r="V632" s="1" t="s">
        <v>454</v>
      </c>
    </row>
    <row r="633" spans="1:22" x14ac:dyDescent="0.3">
      <c r="A633" s="1" t="s">
        <v>31</v>
      </c>
      <c r="B633" s="1" t="s">
        <v>23</v>
      </c>
      <c r="C633" s="1" t="s">
        <v>33</v>
      </c>
      <c r="D633" s="1" t="s">
        <v>25</v>
      </c>
      <c r="E633">
        <v>35.1</v>
      </c>
      <c r="F633">
        <v>22</v>
      </c>
      <c r="G633">
        <v>9</v>
      </c>
      <c r="H633">
        <v>2020</v>
      </c>
      <c r="J633" s="1" t="s">
        <v>25</v>
      </c>
      <c r="K633" s="1" t="s">
        <v>25</v>
      </c>
      <c r="L633">
        <v>11690000</v>
      </c>
      <c r="M633">
        <v>333048</v>
      </c>
      <c r="N633" s="1" t="s">
        <v>454</v>
      </c>
      <c r="O633" s="1" t="s">
        <v>25</v>
      </c>
      <c r="Q633" s="1" t="s">
        <v>454</v>
      </c>
      <c r="R633">
        <v>2020</v>
      </c>
      <c r="S633">
        <v>6</v>
      </c>
      <c r="T633" s="1" t="s">
        <v>142</v>
      </c>
      <c r="U633" s="1" t="s">
        <v>30</v>
      </c>
      <c r="V633" s="1" t="s">
        <v>454</v>
      </c>
    </row>
    <row r="634" spans="1:22" x14ac:dyDescent="0.3">
      <c r="A634" s="1" t="s">
        <v>31</v>
      </c>
      <c r="B634" s="1" t="s">
        <v>23</v>
      </c>
      <c r="C634" s="1" t="s">
        <v>33</v>
      </c>
      <c r="D634" s="1" t="s">
        <v>25</v>
      </c>
      <c r="E634">
        <v>34.5</v>
      </c>
      <c r="F634">
        <v>10</v>
      </c>
      <c r="G634">
        <v>7</v>
      </c>
      <c r="H634">
        <v>2021</v>
      </c>
      <c r="J634" s="1" t="s">
        <v>25</v>
      </c>
      <c r="K634" s="1" t="s">
        <v>25</v>
      </c>
      <c r="L634">
        <v>8400000</v>
      </c>
      <c r="M634">
        <v>243478</v>
      </c>
      <c r="N634" s="1" t="s">
        <v>454</v>
      </c>
      <c r="O634" s="1" t="s">
        <v>25</v>
      </c>
      <c r="Q634" s="1" t="s">
        <v>454</v>
      </c>
      <c r="R634">
        <v>2021</v>
      </c>
      <c r="S634">
        <v>5</v>
      </c>
      <c r="T634" s="1" t="s">
        <v>29</v>
      </c>
      <c r="U634" s="1" t="s">
        <v>44</v>
      </c>
      <c r="V634" s="1" t="s">
        <v>454</v>
      </c>
    </row>
    <row r="635" spans="1:22" x14ac:dyDescent="0.3">
      <c r="A635" s="1" t="s">
        <v>31</v>
      </c>
      <c r="B635" s="1" t="s">
        <v>23</v>
      </c>
      <c r="C635" s="1" t="s">
        <v>33</v>
      </c>
      <c r="D635" s="1" t="s">
        <v>25</v>
      </c>
      <c r="E635">
        <v>45</v>
      </c>
      <c r="F635">
        <v>24</v>
      </c>
      <c r="G635">
        <v>2</v>
      </c>
      <c r="H635">
        <v>2021</v>
      </c>
      <c r="J635" s="1" t="s">
        <v>110</v>
      </c>
      <c r="K635" s="1" t="s">
        <v>96</v>
      </c>
      <c r="L635">
        <v>11400000</v>
      </c>
      <c r="M635">
        <v>253333</v>
      </c>
      <c r="N635" s="1" t="s">
        <v>454</v>
      </c>
      <c r="O635" s="1" t="s">
        <v>58</v>
      </c>
      <c r="P635">
        <v>31</v>
      </c>
      <c r="Q635" s="1" t="s">
        <v>453</v>
      </c>
      <c r="R635">
        <v>2021</v>
      </c>
      <c r="S635">
        <v>5</v>
      </c>
      <c r="T635" s="1" t="s">
        <v>29</v>
      </c>
      <c r="U635" s="1" t="s">
        <v>30</v>
      </c>
      <c r="V635" s="1" t="s">
        <v>454</v>
      </c>
    </row>
    <row r="636" spans="1:22" x14ac:dyDescent="0.3">
      <c r="A636" s="1" t="s">
        <v>22</v>
      </c>
      <c r="B636" s="1" t="s">
        <v>23</v>
      </c>
      <c r="C636" s="1" t="s">
        <v>33</v>
      </c>
      <c r="D636" s="1" t="s">
        <v>25</v>
      </c>
      <c r="E636">
        <v>19</v>
      </c>
      <c r="F636">
        <v>5</v>
      </c>
      <c r="G636">
        <v>1</v>
      </c>
      <c r="H636">
        <v>1968</v>
      </c>
      <c r="J636" s="1" t="s">
        <v>100</v>
      </c>
      <c r="K636" s="1" t="s">
        <v>96</v>
      </c>
      <c r="L636">
        <v>5460000</v>
      </c>
      <c r="M636">
        <v>287368</v>
      </c>
      <c r="N636" s="1" t="s">
        <v>454</v>
      </c>
      <c r="O636" s="1" t="s">
        <v>97</v>
      </c>
      <c r="P636">
        <v>20</v>
      </c>
      <c r="Q636" s="1" t="s">
        <v>453</v>
      </c>
      <c r="R636">
        <v>1968</v>
      </c>
      <c r="S636">
        <v>58</v>
      </c>
      <c r="T636" s="1" t="s">
        <v>74</v>
      </c>
      <c r="U636" s="1" t="s">
        <v>75</v>
      </c>
      <c r="V636" s="1" t="s">
        <v>454</v>
      </c>
    </row>
    <row r="637" spans="1:22" x14ac:dyDescent="0.3">
      <c r="A637" s="1" t="s">
        <v>22</v>
      </c>
      <c r="B637" s="1" t="s">
        <v>23</v>
      </c>
      <c r="C637" s="1" t="s">
        <v>76</v>
      </c>
      <c r="D637" s="1" t="s">
        <v>25</v>
      </c>
      <c r="E637">
        <v>23</v>
      </c>
      <c r="F637">
        <v>4</v>
      </c>
      <c r="G637">
        <v>4</v>
      </c>
      <c r="H637">
        <v>2014</v>
      </c>
      <c r="J637" s="1" t="s">
        <v>291</v>
      </c>
      <c r="K637" s="1" t="s">
        <v>239</v>
      </c>
      <c r="L637">
        <v>10450000</v>
      </c>
      <c r="M637">
        <v>454348</v>
      </c>
      <c r="N637" s="1" t="s">
        <v>454</v>
      </c>
      <c r="O637" s="1" t="s">
        <v>91</v>
      </c>
      <c r="P637">
        <v>10</v>
      </c>
      <c r="Q637" s="1" t="s">
        <v>453</v>
      </c>
      <c r="R637">
        <v>2014</v>
      </c>
      <c r="S637">
        <v>12</v>
      </c>
      <c r="T637" s="1" t="s">
        <v>142</v>
      </c>
      <c r="U637" s="1" t="s">
        <v>75</v>
      </c>
      <c r="V637" s="1" t="s">
        <v>453</v>
      </c>
    </row>
    <row r="638" spans="1:22" x14ac:dyDescent="0.3">
      <c r="A638" s="1" t="s">
        <v>31</v>
      </c>
      <c r="B638" s="1" t="s">
        <v>23</v>
      </c>
      <c r="C638" s="1" t="s">
        <v>68</v>
      </c>
      <c r="D638" s="1" t="s">
        <v>25</v>
      </c>
      <c r="E638">
        <v>37</v>
      </c>
      <c r="F638">
        <v>21</v>
      </c>
      <c r="G638">
        <v>16</v>
      </c>
      <c r="H638">
        <v>2021</v>
      </c>
      <c r="J638" s="1" t="s">
        <v>264</v>
      </c>
      <c r="K638" s="1" t="s">
        <v>71</v>
      </c>
      <c r="L638">
        <v>10990000</v>
      </c>
      <c r="M638">
        <v>297027</v>
      </c>
      <c r="N638" s="1" t="s">
        <v>454</v>
      </c>
      <c r="O638" s="1" t="s">
        <v>127</v>
      </c>
      <c r="P638">
        <v>20</v>
      </c>
      <c r="Q638" s="1" t="s">
        <v>453</v>
      </c>
      <c r="R638">
        <v>2021</v>
      </c>
      <c r="S638">
        <v>5</v>
      </c>
      <c r="T638" s="1" t="s">
        <v>29</v>
      </c>
      <c r="U638" s="1" t="s">
        <v>30</v>
      </c>
      <c r="V638" s="1" t="s">
        <v>454</v>
      </c>
    </row>
    <row r="639" spans="1:22" x14ac:dyDescent="0.3">
      <c r="A639" s="1" t="s">
        <v>31</v>
      </c>
      <c r="B639" s="1" t="s">
        <v>23</v>
      </c>
      <c r="C639" s="1" t="s">
        <v>24</v>
      </c>
      <c r="D639" s="1" t="s">
        <v>25</v>
      </c>
      <c r="E639">
        <v>34</v>
      </c>
      <c r="F639">
        <v>9</v>
      </c>
      <c r="G639">
        <v>3</v>
      </c>
      <c r="H639">
        <v>1980</v>
      </c>
      <c r="J639" s="1" t="s">
        <v>59</v>
      </c>
      <c r="K639" s="1" t="s">
        <v>37</v>
      </c>
      <c r="L639">
        <v>6790000</v>
      </c>
      <c r="M639">
        <v>199706</v>
      </c>
      <c r="N639" s="1" t="s">
        <v>454</v>
      </c>
      <c r="O639" s="1" t="s">
        <v>49</v>
      </c>
      <c r="P639">
        <v>30</v>
      </c>
      <c r="Q639" s="1" t="s">
        <v>453</v>
      </c>
      <c r="R639">
        <v>1980</v>
      </c>
      <c r="S639">
        <v>46</v>
      </c>
      <c r="T639" s="1" t="s">
        <v>60</v>
      </c>
      <c r="U639" s="1" t="s">
        <v>40</v>
      </c>
      <c r="V639" s="1" t="s">
        <v>454</v>
      </c>
    </row>
    <row r="640" spans="1:22" x14ac:dyDescent="0.3">
      <c r="A640" s="1" t="s">
        <v>31</v>
      </c>
      <c r="B640" s="1" t="s">
        <v>23</v>
      </c>
      <c r="C640" s="1" t="s">
        <v>33</v>
      </c>
      <c r="D640" s="1" t="s">
        <v>25</v>
      </c>
      <c r="E640">
        <v>39.1</v>
      </c>
      <c r="F640">
        <v>19</v>
      </c>
      <c r="G640">
        <v>2</v>
      </c>
      <c r="H640">
        <v>2023</v>
      </c>
      <c r="J640" s="1" t="s">
        <v>193</v>
      </c>
      <c r="K640" s="1" t="s">
        <v>96</v>
      </c>
      <c r="L640">
        <v>11490000</v>
      </c>
      <c r="M640">
        <v>293862</v>
      </c>
      <c r="N640" s="1" t="s">
        <v>454</v>
      </c>
      <c r="O640" s="1" t="s">
        <v>97</v>
      </c>
      <c r="P640">
        <v>30</v>
      </c>
      <c r="Q640" s="1" t="s">
        <v>453</v>
      </c>
      <c r="R640">
        <v>2023</v>
      </c>
      <c r="S640">
        <v>3</v>
      </c>
      <c r="T640" s="1" t="s">
        <v>29</v>
      </c>
      <c r="U640" s="1" t="s">
        <v>30</v>
      </c>
      <c r="V640" s="1" t="s">
        <v>454</v>
      </c>
    </row>
    <row r="641" spans="1:22" x14ac:dyDescent="0.3">
      <c r="A641" s="1" t="s">
        <v>31</v>
      </c>
      <c r="B641" s="1" t="s">
        <v>23</v>
      </c>
      <c r="C641" s="1" t="s">
        <v>24</v>
      </c>
      <c r="D641" s="1" t="s">
        <v>25</v>
      </c>
      <c r="E641">
        <v>34.200000000000003</v>
      </c>
      <c r="F641">
        <v>9</v>
      </c>
      <c r="G641">
        <v>6</v>
      </c>
      <c r="H641">
        <v>1990</v>
      </c>
      <c r="J641" s="1" t="s">
        <v>215</v>
      </c>
      <c r="K641" s="1" t="s">
        <v>37</v>
      </c>
      <c r="L641">
        <v>7690000</v>
      </c>
      <c r="M641">
        <v>224854</v>
      </c>
      <c r="N641" s="1" t="s">
        <v>454</v>
      </c>
      <c r="O641" s="1" t="s">
        <v>28</v>
      </c>
      <c r="P641">
        <v>10</v>
      </c>
      <c r="Q641" s="1" t="s">
        <v>453</v>
      </c>
      <c r="R641">
        <v>1990</v>
      </c>
      <c r="S641">
        <v>36</v>
      </c>
      <c r="T641" s="1" t="s">
        <v>60</v>
      </c>
      <c r="U641" s="1" t="s">
        <v>40</v>
      </c>
      <c r="V641" s="1" t="s">
        <v>454</v>
      </c>
    </row>
    <row r="642" spans="1:22" x14ac:dyDescent="0.3">
      <c r="A642" s="1" t="s">
        <v>31</v>
      </c>
      <c r="B642" s="1" t="s">
        <v>23</v>
      </c>
      <c r="C642" s="1" t="s">
        <v>63</v>
      </c>
      <c r="D642" s="1" t="s">
        <v>25</v>
      </c>
      <c r="E642">
        <v>41</v>
      </c>
      <c r="F642">
        <v>9</v>
      </c>
      <c r="G642">
        <v>7</v>
      </c>
      <c r="H642">
        <v>1981</v>
      </c>
      <c r="J642" s="1" t="s">
        <v>118</v>
      </c>
      <c r="K642" s="1" t="s">
        <v>119</v>
      </c>
      <c r="L642">
        <v>6400000</v>
      </c>
      <c r="M642">
        <v>156098</v>
      </c>
      <c r="N642" s="1" t="s">
        <v>454</v>
      </c>
      <c r="O642" s="1" t="s">
        <v>120</v>
      </c>
      <c r="P642">
        <v>20</v>
      </c>
      <c r="Q642" s="1" t="s">
        <v>453</v>
      </c>
      <c r="R642">
        <v>1981</v>
      </c>
      <c r="S642">
        <v>45</v>
      </c>
      <c r="T642" s="1" t="s">
        <v>60</v>
      </c>
      <c r="U642" s="1" t="s">
        <v>40</v>
      </c>
      <c r="V642" s="1" t="s">
        <v>454</v>
      </c>
    </row>
    <row r="643" spans="1:22" x14ac:dyDescent="0.3">
      <c r="A643" s="1" t="s">
        <v>22</v>
      </c>
      <c r="B643" s="1" t="s">
        <v>23</v>
      </c>
      <c r="C643" s="1" t="s">
        <v>33</v>
      </c>
      <c r="D643" s="1" t="s">
        <v>25</v>
      </c>
      <c r="E643">
        <v>21</v>
      </c>
      <c r="F643">
        <v>9</v>
      </c>
      <c r="G643">
        <v>1</v>
      </c>
      <c r="H643">
        <v>2001</v>
      </c>
      <c r="J643" s="1" t="s">
        <v>25</v>
      </c>
      <c r="K643" s="1" t="s">
        <v>25</v>
      </c>
      <c r="L643">
        <v>4190000</v>
      </c>
      <c r="M643">
        <v>199524</v>
      </c>
      <c r="N643" s="1" t="s">
        <v>454</v>
      </c>
      <c r="O643" s="1" t="s">
        <v>25</v>
      </c>
      <c r="Q643" s="1" t="s">
        <v>454</v>
      </c>
      <c r="R643">
        <v>2001</v>
      </c>
      <c r="S643">
        <v>25</v>
      </c>
      <c r="T643" s="1" t="s">
        <v>39</v>
      </c>
      <c r="U643" s="1" t="s">
        <v>40</v>
      </c>
      <c r="V643" s="1" t="s">
        <v>454</v>
      </c>
    </row>
    <row r="644" spans="1:22" x14ac:dyDescent="0.3">
      <c r="A644" s="1" t="s">
        <v>22</v>
      </c>
      <c r="B644" s="1" t="s">
        <v>23</v>
      </c>
      <c r="C644" s="1" t="s">
        <v>24</v>
      </c>
      <c r="D644" s="1" t="s">
        <v>25</v>
      </c>
      <c r="E644">
        <v>17</v>
      </c>
      <c r="F644">
        <v>9</v>
      </c>
      <c r="G644">
        <v>1</v>
      </c>
      <c r="H644">
        <v>1977</v>
      </c>
      <c r="J644" s="1" t="s">
        <v>292</v>
      </c>
      <c r="K644" s="1" t="s">
        <v>37</v>
      </c>
      <c r="L644">
        <v>3300000</v>
      </c>
      <c r="M644">
        <v>194118</v>
      </c>
      <c r="N644" s="1" t="s">
        <v>454</v>
      </c>
      <c r="O644" s="1" t="s">
        <v>49</v>
      </c>
      <c r="P644">
        <v>10</v>
      </c>
      <c r="Q644" s="1" t="s">
        <v>453</v>
      </c>
      <c r="R644">
        <v>1977</v>
      </c>
      <c r="S644">
        <v>49</v>
      </c>
      <c r="T644" s="1" t="s">
        <v>60</v>
      </c>
      <c r="U644" s="1" t="s">
        <v>40</v>
      </c>
      <c r="V644" s="1" t="s">
        <v>454</v>
      </c>
    </row>
    <row r="645" spans="1:22" x14ac:dyDescent="0.3">
      <c r="A645" s="1" t="s">
        <v>31</v>
      </c>
      <c r="B645" s="1" t="s">
        <v>23</v>
      </c>
      <c r="C645" s="1" t="s">
        <v>24</v>
      </c>
      <c r="D645" s="1" t="s">
        <v>25</v>
      </c>
      <c r="E645">
        <v>37.700000000000003</v>
      </c>
      <c r="F645">
        <v>25</v>
      </c>
      <c r="G645">
        <v>25</v>
      </c>
      <c r="H645">
        <v>2025</v>
      </c>
      <c r="J645" s="1" t="s">
        <v>26</v>
      </c>
      <c r="K645" s="1" t="s">
        <v>27</v>
      </c>
      <c r="L645">
        <v>8890000</v>
      </c>
      <c r="M645">
        <v>235809</v>
      </c>
      <c r="N645" s="1" t="s">
        <v>454</v>
      </c>
      <c r="O645" s="1" t="s">
        <v>28</v>
      </c>
      <c r="P645">
        <v>31</v>
      </c>
      <c r="Q645" s="1" t="s">
        <v>453</v>
      </c>
      <c r="R645">
        <v>2025</v>
      </c>
      <c r="S645">
        <v>1</v>
      </c>
      <c r="T645" s="1" t="s">
        <v>29</v>
      </c>
      <c r="U645" s="1" t="s">
        <v>30</v>
      </c>
      <c r="V645" s="1" t="s">
        <v>454</v>
      </c>
    </row>
    <row r="646" spans="1:22" x14ac:dyDescent="0.3">
      <c r="A646" s="1" t="s">
        <v>31</v>
      </c>
      <c r="B646" s="1" t="s">
        <v>32</v>
      </c>
      <c r="C646" s="1" t="s">
        <v>24</v>
      </c>
      <c r="D646" s="1" t="s">
        <v>46</v>
      </c>
      <c r="E646">
        <v>39.799999999999997</v>
      </c>
      <c r="F646">
        <v>19</v>
      </c>
      <c r="G646">
        <v>3</v>
      </c>
      <c r="I646">
        <v>2028</v>
      </c>
      <c r="J646" s="1" t="s">
        <v>26</v>
      </c>
      <c r="K646" s="1" t="s">
        <v>27</v>
      </c>
      <c r="L646">
        <v>8934000</v>
      </c>
      <c r="M646">
        <v>224472</v>
      </c>
      <c r="N646" s="1" t="s">
        <v>453</v>
      </c>
      <c r="O646" s="1" t="s">
        <v>28</v>
      </c>
      <c r="P646">
        <v>31</v>
      </c>
      <c r="Q646" s="1" t="s">
        <v>453</v>
      </c>
      <c r="R646">
        <v>2028</v>
      </c>
      <c r="S646">
        <v>-2</v>
      </c>
      <c r="T646" s="1" t="s">
        <v>35</v>
      </c>
      <c r="U646" s="1" t="s">
        <v>30</v>
      </c>
      <c r="V646" s="1" t="s">
        <v>454</v>
      </c>
    </row>
    <row r="647" spans="1:22" x14ac:dyDescent="0.3">
      <c r="A647" s="1" t="s">
        <v>31</v>
      </c>
      <c r="B647" s="1" t="s">
        <v>23</v>
      </c>
      <c r="C647" s="1" t="s">
        <v>52</v>
      </c>
      <c r="D647" s="1" t="s">
        <v>25</v>
      </c>
      <c r="E647">
        <v>36.4</v>
      </c>
      <c r="F647">
        <v>25</v>
      </c>
      <c r="G647">
        <v>3</v>
      </c>
      <c r="H647">
        <v>2022</v>
      </c>
      <c r="J647" s="1" t="s">
        <v>25</v>
      </c>
      <c r="K647" s="1" t="s">
        <v>25</v>
      </c>
      <c r="L647">
        <v>7500000</v>
      </c>
      <c r="M647">
        <v>206044</v>
      </c>
      <c r="N647" s="1" t="s">
        <v>454</v>
      </c>
      <c r="O647" s="1" t="s">
        <v>25</v>
      </c>
      <c r="Q647" s="1" t="s">
        <v>454</v>
      </c>
      <c r="R647">
        <v>2022</v>
      </c>
      <c r="S647">
        <v>4</v>
      </c>
      <c r="T647" s="1" t="s">
        <v>29</v>
      </c>
      <c r="U647" s="1" t="s">
        <v>30</v>
      </c>
      <c r="V647" s="1" t="s">
        <v>454</v>
      </c>
    </row>
    <row r="648" spans="1:22" x14ac:dyDescent="0.3">
      <c r="A648" s="1" t="s">
        <v>22</v>
      </c>
      <c r="B648" s="1" t="s">
        <v>23</v>
      </c>
      <c r="C648" s="1" t="s">
        <v>76</v>
      </c>
      <c r="D648" s="1" t="s">
        <v>25</v>
      </c>
      <c r="E648">
        <v>22.1</v>
      </c>
      <c r="F648">
        <v>4</v>
      </c>
      <c r="G648">
        <v>1</v>
      </c>
      <c r="H648">
        <v>2005</v>
      </c>
      <c r="J648" s="1" t="s">
        <v>293</v>
      </c>
      <c r="K648" s="1" t="s">
        <v>79</v>
      </c>
      <c r="L648">
        <v>6990000</v>
      </c>
      <c r="M648">
        <v>316290</v>
      </c>
      <c r="N648" s="1" t="s">
        <v>454</v>
      </c>
      <c r="O648" s="1" t="s">
        <v>80</v>
      </c>
      <c r="P648">
        <v>15</v>
      </c>
      <c r="Q648" s="1" t="s">
        <v>453</v>
      </c>
      <c r="R648">
        <v>2005</v>
      </c>
      <c r="S648">
        <v>21</v>
      </c>
      <c r="T648" s="1" t="s">
        <v>39</v>
      </c>
      <c r="U648" s="1" t="s">
        <v>75</v>
      </c>
      <c r="V648" s="1" t="s">
        <v>454</v>
      </c>
    </row>
    <row r="649" spans="1:22" x14ac:dyDescent="0.3">
      <c r="A649" s="1" t="s">
        <v>22</v>
      </c>
      <c r="B649" s="1" t="s">
        <v>23</v>
      </c>
      <c r="C649" s="1" t="s">
        <v>52</v>
      </c>
      <c r="D649" s="1" t="s">
        <v>25</v>
      </c>
      <c r="E649">
        <v>32</v>
      </c>
      <c r="F649">
        <v>20</v>
      </c>
      <c r="G649">
        <v>19</v>
      </c>
      <c r="H649">
        <v>2016</v>
      </c>
      <c r="J649" s="1" t="s">
        <v>25</v>
      </c>
      <c r="K649" s="1" t="s">
        <v>25</v>
      </c>
      <c r="L649">
        <v>6150000</v>
      </c>
      <c r="M649">
        <v>192188</v>
      </c>
      <c r="N649" s="1" t="s">
        <v>454</v>
      </c>
      <c r="O649" s="1" t="s">
        <v>25</v>
      </c>
      <c r="Q649" s="1" t="s">
        <v>454</v>
      </c>
      <c r="R649">
        <v>2016</v>
      </c>
      <c r="S649">
        <v>10</v>
      </c>
      <c r="T649" s="1" t="s">
        <v>142</v>
      </c>
      <c r="U649" s="1" t="s">
        <v>30</v>
      </c>
      <c r="V649" s="1" t="s">
        <v>454</v>
      </c>
    </row>
    <row r="650" spans="1:22" x14ac:dyDescent="0.3">
      <c r="A650" s="1" t="s">
        <v>31</v>
      </c>
      <c r="B650" s="1" t="s">
        <v>32</v>
      </c>
      <c r="C650" s="1" t="s">
        <v>24</v>
      </c>
      <c r="D650" s="1" t="s">
        <v>55</v>
      </c>
      <c r="E650">
        <v>36.5</v>
      </c>
      <c r="F650">
        <v>24</v>
      </c>
      <c r="G650">
        <v>5</v>
      </c>
      <c r="I650">
        <v>2028</v>
      </c>
      <c r="J650" s="1" t="s">
        <v>56</v>
      </c>
      <c r="K650" s="1" t="s">
        <v>57</v>
      </c>
      <c r="L650">
        <v>12049344</v>
      </c>
      <c r="M650">
        <v>330119</v>
      </c>
      <c r="N650" s="1" t="s">
        <v>453</v>
      </c>
      <c r="O650" s="1" t="s">
        <v>58</v>
      </c>
      <c r="P650">
        <v>20</v>
      </c>
      <c r="Q650" s="1" t="s">
        <v>453</v>
      </c>
      <c r="R650">
        <v>2028</v>
      </c>
      <c r="S650">
        <v>-2</v>
      </c>
      <c r="T650" s="1" t="s">
        <v>35</v>
      </c>
      <c r="U650" s="1" t="s">
        <v>30</v>
      </c>
      <c r="V650" s="1" t="s">
        <v>454</v>
      </c>
    </row>
    <row r="651" spans="1:22" x14ac:dyDescent="0.3">
      <c r="A651" s="1" t="s">
        <v>22</v>
      </c>
      <c r="B651" s="1" t="s">
        <v>32</v>
      </c>
      <c r="C651" s="1" t="s">
        <v>52</v>
      </c>
      <c r="D651" s="1" t="s">
        <v>53</v>
      </c>
      <c r="E651">
        <v>28.3</v>
      </c>
      <c r="F651">
        <v>9</v>
      </c>
      <c r="G651">
        <v>5</v>
      </c>
      <c r="I651">
        <v>2029</v>
      </c>
      <c r="J651" s="1" t="s">
        <v>25</v>
      </c>
      <c r="K651" s="1" t="s">
        <v>25</v>
      </c>
      <c r="L651">
        <v>6349999</v>
      </c>
      <c r="M651">
        <v>224382</v>
      </c>
      <c r="N651" s="1" t="s">
        <v>453</v>
      </c>
      <c r="O651" s="1" t="s">
        <v>25</v>
      </c>
      <c r="Q651" s="1" t="s">
        <v>454</v>
      </c>
      <c r="R651">
        <v>2029</v>
      </c>
      <c r="S651">
        <v>-3</v>
      </c>
      <c r="T651" s="1" t="s">
        <v>35</v>
      </c>
      <c r="U651" s="1" t="s">
        <v>40</v>
      </c>
      <c r="V651" s="1" t="s">
        <v>454</v>
      </c>
    </row>
    <row r="652" spans="1:22" x14ac:dyDescent="0.3">
      <c r="A652" s="1" t="s">
        <v>31</v>
      </c>
      <c r="B652" s="1" t="s">
        <v>32</v>
      </c>
      <c r="C652" s="1" t="s">
        <v>33</v>
      </c>
      <c r="D652" s="1" t="s">
        <v>41</v>
      </c>
      <c r="E652">
        <v>39</v>
      </c>
      <c r="F652">
        <v>17</v>
      </c>
      <c r="G652">
        <v>11</v>
      </c>
      <c r="I652">
        <v>2027</v>
      </c>
      <c r="J652" s="1" t="s">
        <v>51</v>
      </c>
      <c r="K652" s="1" t="s">
        <v>43</v>
      </c>
      <c r="L652">
        <v>8800000</v>
      </c>
      <c r="M652">
        <v>225641</v>
      </c>
      <c r="N652" s="1" t="s">
        <v>453</v>
      </c>
      <c r="O652" s="1" t="s">
        <v>38</v>
      </c>
      <c r="P652">
        <v>15</v>
      </c>
      <c r="Q652" s="1" t="s">
        <v>453</v>
      </c>
      <c r="R652">
        <v>2027</v>
      </c>
      <c r="S652">
        <v>-1</v>
      </c>
      <c r="T652" s="1" t="s">
        <v>35</v>
      </c>
      <c r="U652" s="1" t="s">
        <v>30</v>
      </c>
      <c r="V652" s="1" t="s">
        <v>454</v>
      </c>
    </row>
    <row r="653" spans="1:22" x14ac:dyDescent="0.3">
      <c r="A653" s="1" t="s">
        <v>22</v>
      </c>
      <c r="B653" s="1" t="s">
        <v>23</v>
      </c>
      <c r="C653" s="1" t="s">
        <v>24</v>
      </c>
      <c r="D653" s="1" t="s">
        <v>25</v>
      </c>
      <c r="E653">
        <v>32</v>
      </c>
      <c r="F653">
        <v>25</v>
      </c>
      <c r="G653">
        <v>4</v>
      </c>
      <c r="H653">
        <v>2022</v>
      </c>
      <c r="J653" s="1" t="s">
        <v>47</v>
      </c>
      <c r="K653" s="1" t="s">
        <v>48</v>
      </c>
      <c r="L653">
        <v>10600000</v>
      </c>
      <c r="M653">
        <v>331250</v>
      </c>
      <c r="N653" s="1" t="s">
        <v>454</v>
      </c>
      <c r="O653" s="1" t="s">
        <v>49</v>
      </c>
      <c r="P653">
        <v>31</v>
      </c>
      <c r="Q653" s="1" t="s">
        <v>453</v>
      </c>
      <c r="R653">
        <v>2022</v>
      </c>
      <c r="S653">
        <v>4</v>
      </c>
      <c r="T653" s="1" t="s">
        <v>29</v>
      </c>
      <c r="U653" s="1" t="s">
        <v>30</v>
      </c>
      <c r="V653" s="1" t="s">
        <v>454</v>
      </c>
    </row>
    <row r="654" spans="1:22" x14ac:dyDescent="0.3">
      <c r="A654" s="1" t="s">
        <v>31</v>
      </c>
      <c r="B654" s="1" t="s">
        <v>32</v>
      </c>
      <c r="C654" s="1" t="s">
        <v>33</v>
      </c>
      <c r="D654" s="1" t="s">
        <v>81</v>
      </c>
      <c r="E654">
        <v>34.9</v>
      </c>
      <c r="F654">
        <v>9</v>
      </c>
      <c r="G654">
        <v>2</v>
      </c>
      <c r="I654">
        <v>2028</v>
      </c>
      <c r="J654" s="1" t="s">
        <v>25</v>
      </c>
      <c r="K654" s="1" t="s">
        <v>25</v>
      </c>
      <c r="L654">
        <v>10067000</v>
      </c>
      <c r="M654">
        <v>288453</v>
      </c>
      <c r="N654" s="1" t="s">
        <v>453</v>
      </c>
      <c r="O654" s="1" t="s">
        <v>25</v>
      </c>
      <c r="Q654" s="1" t="s">
        <v>454</v>
      </c>
      <c r="R654">
        <v>2028</v>
      </c>
      <c r="S654">
        <v>-2</v>
      </c>
      <c r="T654" s="1" t="s">
        <v>35</v>
      </c>
      <c r="U654" s="1" t="s">
        <v>40</v>
      </c>
      <c r="V654" s="1" t="s">
        <v>454</v>
      </c>
    </row>
    <row r="655" spans="1:22" x14ac:dyDescent="0.3">
      <c r="A655" s="1" t="s">
        <v>31</v>
      </c>
      <c r="B655" s="1" t="s">
        <v>32</v>
      </c>
      <c r="C655" s="1" t="s">
        <v>33</v>
      </c>
      <c r="D655" s="1" t="s">
        <v>34</v>
      </c>
      <c r="E655">
        <v>37.200000000000003</v>
      </c>
      <c r="F655">
        <v>24</v>
      </c>
      <c r="G655">
        <v>17</v>
      </c>
      <c r="I655">
        <v>2030</v>
      </c>
      <c r="J655" s="1" t="s">
        <v>25</v>
      </c>
      <c r="K655" s="1" t="s">
        <v>25</v>
      </c>
      <c r="L655">
        <v>9455236</v>
      </c>
      <c r="M655">
        <v>254173</v>
      </c>
      <c r="N655" s="1" t="s">
        <v>453</v>
      </c>
      <c r="O655" s="1" t="s">
        <v>25</v>
      </c>
      <c r="Q655" s="1" t="s">
        <v>454</v>
      </c>
      <c r="R655">
        <v>2030</v>
      </c>
      <c r="S655">
        <v>-4</v>
      </c>
      <c r="T655" s="1" t="s">
        <v>35</v>
      </c>
      <c r="U655" s="1" t="s">
        <v>30</v>
      </c>
      <c r="V655" s="1" t="s">
        <v>454</v>
      </c>
    </row>
    <row r="656" spans="1:22" x14ac:dyDescent="0.3">
      <c r="A656" s="1" t="s">
        <v>31</v>
      </c>
      <c r="B656" s="1" t="s">
        <v>23</v>
      </c>
      <c r="C656" s="1" t="s">
        <v>68</v>
      </c>
      <c r="D656" s="1" t="s">
        <v>25</v>
      </c>
      <c r="E656">
        <v>35</v>
      </c>
      <c r="F656">
        <v>10</v>
      </c>
      <c r="G656">
        <v>7</v>
      </c>
      <c r="H656">
        <v>1978</v>
      </c>
      <c r="J656" s="1" t="s">
        <v>250</v>
      </c>
      <c r="K656" s="1" t="s">
        <v>156</v>
      </c>
      <c r="L656">
        <v>6600000</v>
      </c>
      <c r="M656">
        <v>188571</v>
      </c>
      <c r="N656" s="1" t="s">
        <v>454</v>
      </c>
      <c r="O656" s="1" t="s">
        <v>67</v>
      </c>
      <c r="P656">
        <v>31</v>
      </c>
      <c r="Q656" s="1" t="s">
        <v>453</v>
      </c>
      <c r="R656">
        <v>1978</v>
      </c>
      <c r="S656">
        <v>48</v>
      </c>
      <c r="T656" s="1" t="s">
        <v>60</v>
      </c>
      <c r="U656" s="1" t="s">
        <v>44</v>
      </c>
      <c r="V656" s="1" t="s">
        <v>454</v>
      </c>
    </row>
    <row r="657" spans="1:22" x14ac:dyDescent="0.3">
      <c r="A657" s="1" t="s">
        <v>22</v>
      </c>
      <c r="B657" s="1" t="s">
        <v>32</v>
      </c>
      <c r="C657" s="1" t="s">
        <v>52</v>
      </c>
      <c r="D657" s="1" t="s">
        <v>53</v>
      </c>
      <c r="E657">
        <v>26.2</v>
      </c>
      <c r="F657">
        <v>9</v>
      </c>
      <c r="G657">
        <v>5</v>
      </c>
      <c r="I657">
        <v>2029</v>
      </c>
      <c r="J657" s="1" t="s">
        <v>25</v>
      </c>
      <c r="K657" s="1" t="s">
        <v>25</v>
      </c>
      <c r="L657">
        <v>6059999</v>
      </c>
      <c r="M657">
        <v>231298</v>
      </c>
      <c r="N657" s="1" t="s">
        <v>453</v>
      </c>
      <c r="O657" s="1" t="s">
        <v>25</v>
      </c>
      <c r="Q657" s="1" t="s">
        <v>454</v>
      </c>
      <c r="R657">
        <v>2029</v>
      </c>
      <c r="S657">
        <v>-3</v>
      </c>
      <c r="T657" s="1" t="s">
        <v>35</v>
      </c>
      <c r="U657" s="1" t="s">
        <v>40</v>
      </c>
      <c r="V657" s="1" t="s">
        <v>454</v>
      </c>
    </row>
    <row r="658" spans="1:22" x14ac:dyDescent="0.3">
      <c r="A658" s="1" t="s">
        <v>31</v>
      </c>
      <c r="B658" s="1" t="s">
        <v>32</v>
      </c>
      <c r="C658" s="1" t="s">
        <v>24</v>
      </c>
      <c r="D658" s="1" t="s">
        <v>109</v>
      </c>
      <c r="E658">
        <v>37.700000000000003</v>
      </c>
      <c r="F658">
        <v>9</v>
      </c>
      <c r="G658">
        <v>2</v>
      </c>
      <c r="I658">
        <v>2026</v>
      </c>
      <c r="J658" s="1" t="s">
        <v>47</v>
      </c>
      <c r="K658" s="1" t="s">
        <v>48</v>
      </c>
      <c r="L658">
        <v>9482168</v>
      </c>
      <c r="M658">
        <v>251516</v>
      </c>
      <c r="N658" s="1" t="s">
        <v>453</v>
      </c>
      <c r="O658" s="1" t="s">
        <v>49</v>
      </c>
      <c r="P658">
        <v>31</v>
      </c>
      <c r="Q658" s="1" t="s">
        <v>453</v>
      </c>
      <c r="R658">
        <v>2026</v>
      </c>
      <c r="S658">
        <v>0</v>
      </c>
      <c r="T658" s="1" t="s">
        <v>29</v>
      </c>
      <c r="U658" s="1" t="s">
        <v>40</v>
      </c>
      <c r="V658" s="1" t="s">
        <v>454</v>
      </c>
    </row>
    <row r="659" spans="1:22" x14ac:dyDescent="0.3">
      <c r="A659" s="1" t="s">
        <v>22</v>
      </c>
      <c r="B659" s="1" t="s">
        <v>23</v>
      </c>
      <c r="C659" s="1" t="s">
        <v>68</v>
      </c>
      <c r="D659" s="1" t="s">
        <v>25</v>
      </c>
      <c r="E659">
        <v>17.7</v>
      </c>
      <c r="F659">
        <v>9</v>
      </c>
      <c r="G659">
        <v>1</v>
      </c>
      <c r="H659">
        <v>1992</v>
      </c>
      <c r="J659" s="1" t="s">
        <v>136</v>
      </c>
      <c r="K659" s="1" t="s">
        <v>71</v>
      </c>
      <c r="L659">
        <v>4450000</v>
      </c>
      <c r="M659">
        <v>251412</v>
      </c>
      <c r="N659" s="1" t="s">
        <v>454</v>
      </c>
      <c r="O659" s="1" t="s">
        <v>67</v>
      </c>
      <c r="P659">
        <v>31</v>
      </c>
      <c r="Q659" s="1" t="s">
        <v>453</v>
      </c>
      <c r="R659">
        <v>1992</v>
      </c>
      <c r="S659">
        <v>34</v>
      </c>
      <c r="T659" s="1" t="s">
        <v>60</v>
      </c>
      <c r="U659" s="1" t="s">
        <v>40</v>
      </c>
      <c r="V659" s="1" t="s">
        <v>454</v>
      </c>
    </row>
    <row r="660" spans="1:22" x14ac:dyDescent="0.3">
      <c r="A660" s="1" t="s">
        <v>22</v>
      </c>
      <c r="B660" s="1" t="s">
        <v>32</v>
      </c>
      <c r="C660" s="1" t="s">
        <v>24</v>
      </c>
      <c r="D660" s="1" t="s">
        <v>46</v>
      </c>
      <c r="E660">
        <v>21.3</v>
      </c>
      <c r="F660">
        <v>24</v>
      </c>
      <c r="G660">
        <v>22</v>
      </c>
      <c r="I660">
        <v>2028</v>
      </c>
      <c r="J660" s="1" t="s">
        <v>26</v>
      </c>
      <c r="K660" s="1" t="s">
        <v>27</v>
      </c>
      <c r="L660">
        <v>6750000</v>
      </c>
      <c r="M660">
        <v>316901</v>
      </c>
      <c r="N660" s="1" t="s">
        <v>453</v>
      </c>
      <c r="O660" s="1" t="s">
        <v>28</v>
      </c>
      <c r="P660">
        <v>31</v>
      </c>
      <c r="Q660" s="1" t="s">
        <v>453</v>
      </c>
      <c r="R660">
        <v>2028</v>
      </c>
      <c r="S660">
        <v>-2</v>
      </c>
      <c r="T660" s="1" t="s">
        <v>35</v>
      </c>
      <c r="U660" s="1" t="s">
        <v>30</v>
      </c>
      <c r="V660" s="1" t="s">
        <v>454</v>
      </c>
    </row>
    <row r="661" spans="1:22" x14ac:dyDescent="0.3">
      <c r="A661" s="1" t="s">
        <v>31</v>
      </c>
      <c r="B661" s="1" t="s">
        <v>23</v>
      </c>
      <c r="C661" s="1" t="s">
        <v>52</v>
      </c>
      <c r="D661" s="1" t="s">
        <v>25</v>
      </c>
      <c r="E661">
        <v>34</v>
      </c>
      <c r="F661">
        <v>6</v>
      </c>
      <c r="G661">
        <v>5</v>
      </c>
      <c r="H661">
        <v>1992</v>
      </c>
      <c r="J661" s="1" t="s">
        <v>146</v>
      </c>
      <c r="K661" s="1" t="s">
        <v>108</v>
      </c>
      <c r="L661">
        <v>8400000</v>
      </c>
      <c r="M661">
        <v>247059</v>
      </c>
      <c r="N661" s="1" t="s">
        <v>454</v>
      </c>
      <c r="O661" s="1" t="s">
        <v>72</v>
      </c>
      <c r="P661">
        <v>20</v>
      </c>
      <c r="Q661" s="1" t="s">
        <v>453</v>
      </c>
      <c r="R661">
        <v>1992</v>
      </c>
      <c r="S661">
        <v>34</v>
      </c>
      <c r="T661" s="1" t="s">
        <v>60</v>
      </c>
      <c r="U661" s="1" t="s">
        <v>40</v>
      </c>
      <c r="V661" s="1" t="s">
        <v>454</v>
      </c>
    </row>
    <row r="662" spans="1:22" x14ac:dyDescent="0.3">
      <c r="A662" s="1" t="s">
        <v>22</v>
      </c>
      <c r="B662" s="1" t="s">
        <v>32</v>
      </c>
      <c r="C662" s="1" t="s">
        <v>33</v>
      </c>
      <c r="D662" s="1" t="s">
        <v>294</v>
      </c>
      <c r="E662">
        <v>28.2</v>
      </c>
      <c r="F662">
        <v>23</v>
      </c>
      <c r="G662">
        <v>18</v>
      </c>
      <c r="I662">
        <v>2027</v>
      </c>
      <c r="J662" s="1" t="s">
        <v>51</v>
      </c>
      <c r="K662" s="1" t="s">
        <v>43</v>
      </c>
      <c r="L662">
        <v>10018039</v>
      </c>
      <c r="M662">
        <v>355250</v>
      </c>
      <c r="N662" s="1" t="s">
        <v>453</v>
      </c>
      <c r="O662" s="1" t="s">
        <v>38</v>
      </c>
      <c r="P662">
        <v>15</v>
      </c>
      <c r="Q662" s="1" t="s">
        <v>453</v>
      </c>
      <c r="R662">
        <v>2027</v>
      </c>
      <c r="S662">
        <v>-1</v>
      </c>
      <c r="T662" s="1" t="s">
        <v>35</v>
      </c>
      <c r="U662" s="1" t="s">
        <v>30</v>
      </c>
      <c r="V662" s="1" t="s">
        <v>454</v>
      </c>
    </row>
    <row r="663" spans="1:22" x14ac:dyDescent="0.3">
      <c r="A663" s="1" t="s">
        <v>31</v>
      </c>
      <c r="B663" s="1" t="s">
        <v>32</v>
      </c>
      <c r="C663" s="1" t="s">
        <v>52</v>
      </c>
      <c r="D663" s="1" t="s">
        <v>53</v>
      </c>
      <c r="E663">
        <v>31.1</v>
      </c>
      <c r="F663">
        <v>9</v>
      </c>
      <c r="G663">
        <v>5</v>
      </c>
      <c r="I663">
        <v>2029</v>
      </c>
      <c r="J663" s="1" t="s">
        <v>25</v>
      </c>
      <c r="K663" s="1" t="s">
        <v>25</v>
      </c>
      <c r="L663">
        <v>6919999</v>
      </c>
      <c r="M663">
        <v>222508</v>
      </c>
      <c r="N663" s="1" t="s">
        <v>453</v>
      </c>
      <c r="O663" s="1" t="s">
        <v>25</v>
      </c>
      <c r="Q663" s="1" t="s">
        <v>454</v>
      </c>
      <c r="R663">
        <v>2029</v>
      </c>
      <c r="S663">
        <v>-3</v>
      </c>
      <c r="T663" s="1" t="s">
        <v>35</v>
      </c>
      <c r="U663" s="1" t="s">
        <v>40</v>
      </c>
      <c r="V663" s="1" t="s">
        <v>454</v>
      </c>
    </row>
    <row r="664" spans="1:22" x14ac:dyDescent="0.3">
      <c r="A664" s="1" t="s">
        <v>31</v>
      </c>
      <c r="B664" s="1" t="s">
        <v>32</v>
      </c>
      <c r="C664" s="1" t="s">
        <v>33</v>
      </c>
      <c r="D664" s="1" t="s">
        <v>94</v>
      </c>
      <c r="E664">
        <v>35.4</v>
      </c>
      <c r="F664">
        <v>25</v>
      </c>
      <c r="G664">
        <v>17</v>
      </c>
      <c r="I664">
        <v>2029</v>
      </c>
      <c r="J664" s="1" t="s">
        <v>95</v>
      </c>
      <c r="K664" s="1" t="s">
        <v>96</v>
      </c>
      <c r="L664">
        <v>9967917</v>
      </c>
      <c r="M664">
        <v>281580</v>
      </c>
      <c r="N664" s="1" t="s">
        <v>453</v>
      </c>
      <c r="O664" s="1" t="s">
        <v>97</v>
      </c>
      <c r="P664">
        <v>20</v>
      </c>
      <c r="Q664" s="1" t="s">
        <v>453</v>
      </c>
      <c r="R664">
        <v>2029</v>
      </c>
      <c r="S664">
        <v>-3</v>
      </c>
      <c r="T664" s="1" t="s">
        <v>35</v>
      </c>
      <c r="U664" s="1" t="s">
        <v>30</v>
      </c>
      <c r="V664" s="1" t="s">
        <v>454</v>
      </c>
    </row>
    <row r="665" spans="1:22" x14ac:dyDescent="0.3">
      <c r="A665" s="1" t="s">
        <v>31</v>
      </c>
      <c r="B665" s="1" t="s">
        <v>32</v>
      </c>
      <c r="C665" s="1" t="s">
        <v>52</v>
      </c>
      <c r="D665" s="1" t="s">
        <v>53</v>
      </c>
      <c r="E665">
        <v>38.1</v>
      </c>
      <c r="F665">
        <v>8</v>
      </c>
      <c r="G665">
        <v>1</v>
      </c>
      <c r="I665">
        <v>2029</v>
      </c>
      <c r="J665" s="1" t="s">
        <v>25</v>
      </c>
      <c r="K665" s="1" t="s">
        <v>25</v>
      </c>
      <c r="L665">
        <v>7079999</v>
      </c>
      <c r="M665">
        <v>185827</v>
      </c>
      <c r="N665" s="1" t="s">
        <v>453</v>
      </c>
      <c r="O665" s="1" t="s">
        <v>25</v>
      </c>
      <c r="Q665" s="1" t="s">
        <v>454</v>
      </c>
      <c r="R665">
        <v>2029</v>
      </c>
      <c r="S665">
        <v>-3</v>
      </c>
      <c r="T665" s="1" t="s">
        <v>35</v>
      </c>
      <c r="U665" s="1" t="s">
        <v>40</v>
      </c>
      <c r="V665" s="1" t="s">
        <v>454</v>
      </c>
    </row>
    <row r="666" spans="1:22" x14ac:dyDescent="0.3">
      <c r="A666" s="1" t="s">
        <v>31</v>
      </c>
      <c r="B666" s="1" t="s">
        <v>23</v>
      </c>
      <c r="C666" s="1" t="s">
        <v>24</v>
      </c>
      <c r="D666" s="1" t="s">
        <v>25</v>
      </c>
      <c r="E666">
        <v>43.8</v>
      </c>
      <c r="F666">
        <v>16</v>
      </c>
      <c r="G666">
        <v>13</v>
      </c>
      <c r="H666">
        <v>2016</v>
      </c>
      <c r="J666" s="1" t="s">
        <v>47</v>
      </c>
      <c r="K666" s="1" t="s">
        <v>48</v>
      </c>
      <c r="L666">
        <v>10590000</v>
      </c>
      <c r="M666">
        <v>241781</v>
      </c>
      <c r="N666" s="1" t="s">
        <v>454</v>
      </c>
      <c r="O666" s="1" t="s">
        <v>49</v>
      </c>
      <c r="P666">
        <v>31</v>
      </c>
      <c r="Q666" s="1" t="s">
        <v>453</v>
      </c>
      <c r="R666">
        <v>2016</v>
      </c>
      <c r="S666">
        <v>10</v>
      </c>
      <c r="T666" s="1" t="s">
        <v>142</v>
      </c>
      <c r="U666" s="1" t="s">
        <v>44</v>
      </c>
      <c r="V666" s="1" t="s">
        <v>454</v>
      </c>
    </row>
    <row r="667" spans="1:22" x14ac:dyDescent="0.3">
      <c r="A667" s="1" t="s">
        <v>31</v>
      </c>
      <c r="B667" s="1" t="s">
        <v>32</v>
      </c>
      <c r="C667" s="1" t="s">
        <v>24</v>
      </c>
      <c r="D667" s="1" t="s">
        <v>46</v>
      </c>
      <c r="E667">
        <v>39.799999999999997</v>
      </c>
      <c r="F667">
        <v>18</v>
      </c>
      <c r="G667">
        <v>9</v>
      </c>
      <c r="I667">
        <v>2028</v>
      </c>
      <c r="J667" s="1" t="s">
        <v>26</v>
      </c>
      <c r="K667" s="1" t="s">
        <v>27</v>
      </c>
      <c r="L667">
        <v>8934000</v>
      </c>
      <c r="M667">
        <v>224472</v>
      </c>
      <c r="N667" s="1" t="s">
        <v>453</v>
      </c>
      <c r="O667" s="1" t="s">
        <v>28</v>
      </c>
      <c r="P667">
        <v>31</v>
      </c>
      <c r="Q667" s="1" t="s">
        <v>453</v>
      </c>
      <c r="R667">
        <v>2028</v>
      </c>
      <c r="S667">
        <v>-2</v>
      </c>
      <c r="T667" s="1" t="s">
        <v>35</v>
      </c>
      <c r="U667" s="1" t="s">
        <v>30</v>
      </c>
      <c r="V667" s="1" t="s">
        <v>454</v>
      </c>
    </row>
    <row r="668" spans="1:22" x14ac:dyDescent="0.3">
      <c r="A668" s="1" t="s">
        <v>22</v>
      </c>
      <c r="B668" s="1" t="s">
        <v>32</v>
      </c>
      <c r="C668" s="1" t="s">
        <v>76</v>
      </c>
      <c r="D668" s="1" t="s">
        <v>295</v>
      </c>
      <c r="E668">
        <v>32.799999999999997</v>
      </c>
      <c r="F668">
        <v>5</v>
      </c>
      <c r="G668">
        <v>2</v>
      </c>
      <c r="I668">
        <v>2026</v>
      </c>
      <c r="J668" s="1" t="s">
        <v>125</v>
      </c>
      <c r="K668" s="1" t="s">
        <v>79</v>
      </c>
      <c r="L668">
        <v>12467800</v>
      </c>
      <c r="M668">
        <v>380116</v>
      </c>
      <c r="N668" s="1" t="s">
        <v>453</v>
      </c>
      <c r="O668" s="1" t="s">
        <v>91</v>
      </c>
      <c r="P668">
        <v>15</v>
      </c>
      <c r="Q668" s="1" t="s">
        <v>453</v>
      </c>
      <c r="R668">
        <v>2026</v>
      </c>
      <c r="S668">
        <v>0</v>
      </c>
      <c r="T668" s="1" t="s">
        <v>29</v>
      </c>
      <c r="U668" s="1" t="s">
        <v>75</v>
      </c>
      <c r="V668" s="1" t="s">
        <v>454</v>
      </c>
    </row>
    <row r="669" spans="1:22" x14ac:dyDescent="0.3">
      <c r="A669" s="1" t="s">
        <v>31</v>
      </c>
      <c r="B669" s="1" t="s">
        <v>32</v>
      </c>
      <c r="C669" s="1" t="s">
        <v>24</v>
      </c>
      <c r="D669" s="1" t="s">
        <v>55</v>
      </c>
      <c r="E669">
        <v>34.5</v>
      </c>
      <c r="F669">
        <v>11</v>
      </c>
      <c r="G669">
        <v>3</v>
      </c>
      <c r="I669">
        <v>2028</v>
      </c>
      <c r="J669" s="1" t="s">
        <v>56</v>
      </c>
      <c r="K669" s="1" t="s">
        <v>57</v>
      </c>
      <c r="L669">
        <v>11878306</v>
      </c>
      <c r="M669">
        <v>344299</v>
      </c>
      <c r="N669" s="1" t="s">
        <v>453</v>
      </c>
      <c r="O669" s="1" t="s">
        <v>58</v>
      </c>
      <c r="P669">
        <v>20</v>
      </c>
      <c r="Q669" s="1" t="s">
        <v>453</v>
      </c>
      <c r="R669">
        <v>2028</v>
      </c>
      <c r="S669">
        <v>-2</v>
      </c>
      <c r="T669" s="1" t="s">
        <v>35</v>
      </c>
      <c r="U669" s="1" t="s">
        <v>44</v>
      </c>
      <c r="V669" s="1" t="s">
        <v>454</v>
      </c>
    </row>
    <row r="670" spans="1:22" x14ac:dyDescent="0.3">
      <c r="A670" s="1" t="s">
        <v>31</v>
      </c>
      <c r="B670" s="1" t="s">
        <v>23</v>
      </c>
      <c r="C670" s="1" t="s">
        <v>33</v>
      </c>
      <c r="D670" s="1" t="s">
        <v>25</v>
      </c>
      <c r="E670">
        <v>41.4</v>
      </c>
      <c r="F670">
        <v>9</v>
      </c>
      <c r="G670">
        <v>4</v>
      </c>
      <c r="H670">
        <v>2024</v>
      </c>
      <c r="J670" s="1" t="s">
        <v>25</v>
      </c>
      <c r="K670" s="1" t="s">
        <v>25</v>
      </c>
      <c r="L670">
        <v>11600000</v>
      </c>
      <c r="M670">
        <v>280193</v>
      </c>
      <c r="N670" s="1" t="s">
        <v>454</v>
      </c>
      <c r="O670" s="1" t="s">
        <v>25</v>
      </c>
      <c r="Q670" s="1" t="s">
        <v>454</v>
      </c>
      <c r="R670">
        <v>2024</v>
      </c>
      <c r="S670">
        <v>2</v>
      </c>
      <c r="T670" s="1" t="s">
        <v>29</v>
      </c>
      <c r="U670" s="1" t="s">
        <v>40</v>
      </c>
      <c r="V670" s="1" t="s">
        <v>454</v>
      </c>
    </row>
    <row r="671" spans="1:22" x14ac:dyDescent="0.3">
      <c r="A671" s="1" t="s">
        <v>31</v>
      </c>
      <c r="B671" s="1" t="s">
        <v>32</v>
      </c>
      <c r="C671" s="1" t="s">
        <v>52</v>
      </c>
      <c r="D671" s="1" t="s">
        <v>53</v>
      </c>
      <c r="E671">
        <v>34.299999999999997</v>
      </c>
      <c r="F671">
        <v>9</v>
      </c>
      <c r="G671">
        <v>1</v>
      </c>
      <c r="I671">
        <v>2029</v>
      </c>
      <c r="J671" s="1" t="s">
        <v>25</v>
      </c>
      <c r="K671" s="1" t="s">
        <v>25</v>
      </c>
      <c r="L671">
        <v>6249999</v>
      </c>
      <c r="M671">
        <v>182216</v>
      </c>
      <c r="N671" s="1" t="s">
        <v>453</v>
      </c>
      <c r="O671" s="1" t="s">
        <v>25</v>
      </c>
      <c r="Q671" s="1" t="s">
        <v>454</v>
      </c>
      <c r="R671">
        <v>2029</v>
      </c>
      <c r="S671">
        <v>-3</v>
      </c>
      <c r="T671" s="1" t="s">
        <v>35</v>
      </c>
      <c r="U671" s="1" t="s">
        <v>40</v>
      </c>
      <c r="V671" s="1" t="s">
        <v>454</v>
      </c>
    </row>
    <row r="672" spans="1:22" x14ac:dyDescent="0.3">
      <c r="A672" s="1" t="s">
        <v>31</v>
      </c>
      <c r="B672" s="1" t="s">
        <v>32</v>
      </c>
      <c r="C672" s="1" t="s">
        <v>52</v>
      </c>
      <c r="D672" s="1" t="s">
        <v>53</v>
      </c>
      <c r="E672">
        <v>36</v>
      </c>
      <c r="F672">
        <v>9</v>
      </c>
      <c r="G672">
        <v>1</v>
      </c>
      <c r="I672">
        <v>2029</v>
      </c>
      <c r="J672" s="1" t="s">
        <v>25</v>
      </c>
      <c r="K672" s="1" t="s">
        <v>25</v>
      </c>
      <c r="L672">
        <v>7109999</v>
      </c>
      <c r="M672">
        <v>197500</v>
      </c>
      <c r="N672" s="1" t="s">
        <v>453</v>
      </c>
      <c r="O672" s="1" t="s">
        <v>25</v>
      </c>
      <c r="Q672" s="1" t="s">
        <v>454</v>
      </c>
      <c r="R672">
        <v>2029</v>
      </c>
      <c r="S672">
        <v>-3</v>
      </c>
      <c r="T672" s="1" t="s">
        <v>35</v>
      </c>
      <c r="U672" s="1" t="s">
        <v>40</v>
      </c>
      <c r="V672" s="1" t="s">
        <v>454</v>
      </c>
    </row>
    <row r="673" spans="1:22" x14ac:dyDescent="0.3">
      <c r="A673" s="1" t="s">
        <v>31</v>
      </c>
      <c r="B673" s="1" t="s">
        <v>32</v>
      </c>
      <c r="C673" s="1" t="s">
        <v>24</v>
      </c>
      <c r="D673" s="1" t="s">
        <v>61</v>
      </c>
      <c r="E673">
        <v>32.1</v>
      </c>
      <c r="F673">
        <v>15</v>
      </c>
      <c r="G673">
        <v>6</v>
      </c>
      <c r="I673">
        <v>2028</v>
      </c>
      <c r="J673" s="1" t="s">
        <v>62</v>
      </c>
      <c r="K673" s="1" t="s">
        <v>57</v>
      </c>
      <c r="L673">
        <v>13311870</v>
      </c>
      <c r="M673">
        <v>414700</v>
      </c>
      <c r="N673" s="1" t="s">
        <v>453</v>
      </c>
      <c r="O673" s="1" t="s">
        <v>58</v>
      </c>
      <c r="P673">
        <v>15</v>
      </c>
      <c r="Q673" s="1" t="s">
        <v>453</v>
      </c>
      <c r="R673">
        <v>2028</v>
      </c>
      <c r="S673">
        <v>-2</v>
      </c>
      <c r="T673" s="1" t="s">
        <v>35</v>
      </c>
      <c r="U673" s="1" t="s">
        <v>44</v>
      </c>
      <c r="V673" s="1" t="s">
        <v>453</v>
      </c>
    </row>
    <row r="674" spans="1:22" x14ac:dyDescent="0.3">
      <c r="A674" s="1" t="s">
        <v>31</v>
      </c>
      <c r="B674" s="1" t="s">
        <v>32</v>
      </c>
      <c r="C674" s="1" t="s">
        <v>33</v>
      </c>
      <c r="D674" s="1" t="s">
        <v>296</v>
      </c>
      <c r="E674">
        <v>40.5</v>
      </c>
      <c r="F674">
        <v>9</v>
      </c>
      <c r="G674">
        <v>7</v>
      </c>
      <c r="I674">
        <v>2027</v>
      </c>
      <c r="J674" s="1" t="s">
        <v>51</v>
      </c>
      <c r="K674" s="1" t="s">
        <v>43</v>
      </c>
      <c r="L674">
        <v>11533950</v>
      </c>
      <c r="M674">
        <v>284789</v>
      </c>
      <c r="N674" s="1" t="s">
        <v>453</v>
      </c>
      <c r="O674" s="1" t="s">
        <v>38</v>
      </c>
      <c r="P674">
        <v>15</v>
      </c>
      <c r="Q674" s="1" t="s">
        <v>453</v>
      </c>
      <c r="R674">
        <v>2027</v>
      </c>
      <c r="S674">
        <v>-1</v>
      </c>
      <c r="T674" s="1" t="s">
        <v>35</v>
      </c>
      <c r="U674" s="1" t="s">
        <v>40</v>
      </c>
      <c r="V674" s="1" t="s">
        <v>454</v>
      </c>
    </row>
    <row r="675" spans="1:22" x14ac:dyDescent="0.3">
      <c r="A675" s="1" t="s">
        <v>31</v>
      </c>
      <c r="B675" s="1" t="s">
        <v>23</v>
      </c>
      <c r="C675" s="1" t="s">
        <v>24</v>
      </c>
      <c r="D675" s="1" t="s">
        <v>25</v>
      </c>
      <c r="E675">
        <v>54.5</v>
      </c>
      <c r="F675">
        <v>9</v>
      </c>
      <c r="G675">
        <v>3</v>
      </c>
      <c r="H675">
        <v>2023</v>
      </c>
      <c r="J675" s="1" t="s">
        <v>285</v>
      </c>
      <c r="K675" s="1" t="s">
        <v>37</v>
      </c>
      <c r="L675">
        <v>16900000</v>
      </c>
      <c r="M675">
        <v>310092</v>
      </c>
      <c r="N675" s="1" t="s">
        <v>454</v>
      </c>
      <c r="O675" s="1" t="s">
        <v>28</v>
      </c>
      <c r="P675">
        <v>15</v>
      </c>
      <c r="Q675" s="1" t="s">
        <v>453</v>
      </c>
      <c r="R675">
        <v>2023</v>
      </c>
      <c r="S675">
        <v>3</v>
      </c>
      <c r="T675" s="1" t="s">
        <v>29</v>
      </c>
      <c r="U675" s="1" t="s">
        <v>40</v>
      </c>
      <c r="V675" s="1" t="s">
        <v>454</v>
      </c>
    </row>
    <row r="676" spans="1:22" x14ac:dyDescent="0.3">
      <c r="A676" s="1" t="s">
        <v>31</v>
      </c>
      <c r="B676" s="1" t="s">
        <v>32</v>
      </c>
      <c r="C676" s="1" t="s">
        <v>76</v>
      </c>
      <c r="D676" s="1" t="s">
        <v>89</v>
      </c>
      <c r="E676">
        <v>34.200000000000003</v>
      </c>
      <c r="F676">
        <v>24</v>
      </c>
      <c r="G676">
        <v>7</v>
      </c>
      <c r="I676">
        <v>2027</v>
      </c>
      <c r="J676" s="1" t="s">
        <v>90</v>
      </c>
      <c r="K676" s="1" t="s">
        <v>79</v>
      </c>
      <c r="L676">
        <v>11500000</v>
      </c>
      <c r="M676">
        <v>336257</v>
      </c>
      <c r="N676" s="1" t="s">
        <v>453</v>
      </c>
      <c r="O676" s="1" t="s">
        <v>91</v>
      </c>
      <c r="P676">
        <v>31</v>
      </c>
      <c r="Q676" s="1" t="s">
        <v>453</v>
      </c>
      <c r="R676">
        <v>2027</v>
      </c>
      <c r="S676">
        <v>-1</v>
      </c>
      <c r="T676" s="1" t="s">
        <v>35</v>
      </c>
      <c r="U676" s="1" t="s">
        <v>30</v>
      </c>
      <c r="V676" s="1" t="s">
        <v>454</v>
      </c>
    </row>
    <row r="677" spans="1:22" x14ac:dyDescent="0.3">
      <c r="A677" s="1" t="s">
        <v>22</v>
      </c>
      <c r="B677" s="1" t="s">
        <v>32</v>
      </c>
      <c r="C677" s="1" t="s">
        <v>52</v>
      </c>
      <c r="D677" s="1" t="s">
        <v>53</v>
      </c>
      <c r="E677">
        <v>26.6</v>
      </c>
      <c r="F677">
        <v>8</v>
      </c>
      <c r="G677">
        <v>1</v>
      </c>
      <c r="I677">
        <v>2029</v>
      </c>
      <c r="J677" s="1" t="s">
        <v>25</v>
      </c>
      <c r="K677" s="1" t="s">
        <v>25</v>
      </c>
      <c r="L677">
        <v>5479999</v>
      </c>
      <c r="M677">
        <v>206015</v>
      </c>
      <c r="N677" s="1" t="s">
        <v>453</v>
      </c>
      <c r="O677" s="1" t="s">
        <v>25</v>
      </c>
      <c r="Q677" s="1" t="s">
        <v>454</v>
      </c>
      <c r="R677">
        <v>2029</v>
      </c>
      <c r="S677">
        <v>-3</v>
      </c>
      <c r="T677" s="1" t="s">
        <v>35</v>
      </c>
      <c r="U677" s="1" t="s">
        <v>40</v>
      </c>
      <c r="V677" s="1" t="s">
        <v>454</v>
      </c>
    </row>
    <row r="678" spans="1:22" x14ac:dyDescent="0.3">
      <c r="A678" s="1" t="s">
        <v>31</v>
      </c>
      <c r="B678" s="1" t="s">
        <v>23</v>
      </c>
      <c r="C678" s="1" t="s">
        <v>52</v>
      </c>
      <c r="D678" s="1" t="s">
        <v>25</v>
      </c>
      <c r="E678">
        <v>42</v>
      </c>
      <c r="F678">
        <v>25</v>
      </c>
      <c r="G678">
        <v>5</v>
      </c>
      <c r="H678">
        <v>2021</v>
      </c>
      <c r="J678" s="1" t="s">
        <v>107</v>
      </c>
      <c r="K678" s="1" t="s">
        <v>108</v>
      </c>
      <c r="L678">
        <v>17290000</v>
      </c>
      <c r="M678">
        <v>411667</v>
      </c>
      <c r="N678" s="1" t="s">
        <v>454</v>
      </c>
      <c r="O678" s="1" t="s">
        <v>72</v>
      </c>
      <c r="P678">
        <v>20</v>
      </c>
      <c r="Q678" s="1" t="s">
        <v>453</v>
      </c>
      <c r="R678">
        <v>2021</v>
      </c>
      <c r="S678">
        <v>5</v>
      </c>
      <c r="T678" s="1" t="s">
        <v>29</v>
      </c>
      <c r="U678" s="1" t="s">
        <v>30</v>
      </c>
      <c r="V678" s="1" t="s">
        <v>453</v>
      </c>
    </row>
    <row r="679" spans="1:22" x14ac:dyDescent="0.3">
      <c r="A679" s="1" t="s">
        <v>31</v>
      </c>
      <c r="B679" s="1" t="s">
        <v>23</v>
      </c>
      <c r="C679" s="1" t="s">
        <v>76</v>
      </c>
      <c r="D679" s="1" t="s">
        <v>25</v>
      </c>
      <c r="E679">
        <v>38</v>
      </c>
      <c r="F679">
        <v>9</v>
      </c>
      <c r="G679">
        <v>3</v>
      </c>
      <c r="H679">
        <v>2025</v>
      </c>
      <c r="J679" s="1" t="s">
        <v>297</v>
      </c>
      <c r="K679" s="1" t="s">
        <v>57</v>
      </c>
      <c r="L679">
        <v>15000000</v>
      </c>
      <c r="M679">
        <v>394737</v>
      </c>
      <c r="N679" s="1" t="s">
        <v>454</v>
      </c>
      <c r="O679" s="1" t="s">
        <v>58</v>
      </c>
      <c r="P679">
        <v>15</v>
      </c>
      <c r="Q679" s="1" t="s">
        <v>453</v>
      </c>
      <c r="R679">
        <v>2025</v>
      </c>
      <c r="S679">
        <v>1</v>
      </c>
      <c r="T679" s="1" t="s">
        <v>29</v>
      </c>
      <c r="U679" s="1" t="s">
        <v>40</v>
      </c>
      <c r="V679" s="1" t="s">
        <v>453</v>
      </c>
    </row>
    <row r="680" spans="1:22" x14ac:dyDescent="0.3">
      <c r="A680" s="1" t="s">
        <v>22</v>
      </c>
      <c r="B680" s="1" t="s">
        <v>32</v>
      </c>
      <c r="C680" s="1" t="s">
        <v>52</v>
      </c>
      <c r="D680" s="1" t="s">
        <v>53</v>
      </c>
      <c r="E680">
        <v>26</v>
      </c>
      <c r="F680">
        <v>9</v>
      </c>
      <c r="G680">
        <v>1</v>
      </c>
      <c r="I680">
        <v>2029</v>
      </c>
      <c r="J680" s="1" t="s">
        <v>25</v>
      </c>
      <c r="K680" s="1" t="s">
        <v>25</v>
      </c>
      <c r="L680">
        <v>5419999</v>
      </c>
      <c r="M680">
        <v>208462</v>
      </c>
      <c r="N680" s="1" t="s">
        <v>453</v>
      </c>
      <c r="O680" s="1" t="s">
        <v>25</v>
      </c>
      <c r="Q680" s="1" t="s">
        <v>454</v>
      </c>
      <c r="R680">
        <v>2029</v>
      </c>
      <c r="S680">
        <v>-3</v>
      </c>
      <c r="T680" s="1" t="s">
        <v>35</v>
      </c>
      <c r="U680" s="1" t="s">
        <v>40</v>
      </c>
      <c r="V680" s="1" t="s">
        <v>454</v>
      </c>
    </row>
    <row r="681" spans="1:22" x14ac:dyDescent="0.3">
      <c r="A681" s="1" t="s">
        <v>22</v>
      </c>
      <c r="B681" s="1" t="s">
        <v>23</v>
      </c>
      <c r="C681" s="1" t="s">
        <v>33</v>
      </c>
      <c r="D681" s="1" t="s">
        <v>25</v>
      </c>
      <c r="E681">
        <v>23.6</v>
      </c>
      <c r="F681">
        <v>19</v>
      </c>
      <c r="G681">
        <v>14</v>
      </c>
      <c r="H681">
        <v>2018</v>
      </c>
      <c r="J681" s="1" t="s">
        <v>25</v>
      </c>
      <c r="K681" s="1" t="s">
        <v>25</v>
      </c>
      <c r="L681">
        <v>8240000</v>
      </c>
      <c r="M681">
        <v>349153</v>
      </c>
      <c r="N681" s="1" t="s">
        <v>454</v>
      </c>
      <c r="O681" s="1" t="s">
        <v>25</v>
      </c>
      <c r="Q681" s="1" t="s">
        <v>454</v>
      </c>
      <c r="R681">
        <v>2018</v>
      </c>
      <c r="S681">
        <v>8</v>
      </c>
      <c r="T681" s="1" t="s">
        <v>142</v>
      </c>
      <c r="U681" s="1" t="s">
        <v>30</v>
      </c>
      <c r="V681" s="1" t="s">
        <v>454</v>
      </c>
    </row>
    <row r="682" spans="1:22" x14ac:dyDescent="0.3">
      <c r="A682" s="1" t="s">
        <v>22</v>
      </c>
      <c r="B682" s="1" t="s">
        <v>23</v>
      </c>
      <c r="C682" s="1" t="s">
        <v>52</v>
      </c>
      <c r="D682" s="1" t="s">
        <v>25</v>
      </c>
      <c r="E682">
        <v>17.8</v>
      </c>
      <c r="F682">
        <v>5</v>
      </c>
      <c r="G682">
        <v>5</v>
      </c>
      <c r="H682">
        <v>1977</v>
      </c>
      <c r="J682" s="1" t="s">
        <v>209</v>
      </c>
      <c r="K682" s="1" t="s">
        <v>71</v>
      </c>
      <c r="L682">
        <v>4300000</v>
      </c>
      <c r="M682">
        <v>241573</v>
      </c>
      <c r="N682" s="1" t="s">
        <v>454</v>
      </c>
      <c r="O682" s="1" t="s">
        <v>72</v>
      </c>
      <c r="P682">
        <v>15</v>
      </c>
      <c r="Q682" s="1" t="s">
        <v>453</v>
      </c>
      <c r="R682">
        <v>1977</v>
      </c>
      <c r="S682">
        <v>49</v>
      </c>
      <c r="T682" s="1" t="s">
        <v>60</v>
      </c>
      <c r="U682" s="1" t="s">
        <v>75</v>
      </c>
      <c r="V682" s="1" t="s">
        <v>454</v>
      </c>
    </row>
    <row r="683" spans="1:22" x14ac:dyDescent="0.3">
      <c r="A683" s="1" t="s">
        <v>22</v>
      </c>
      <c r="B683" s="1" t="s">
        <v>23</v>
      </c>
      <c r="C683" s="1" t="s">
        <v>24</v>
      </c>
      <c r="D683" s="1" t="s">
        <v>25</v>
      </c>
      <c r="E683">
        <v>20</v>
      </c>
      <c r="F683">
        <v>5</v>
      </c>
      <c r="G683">
        <v>2</v>
      </c>
      <c r="H683">
        <v>1968</v>
      </c>
      <c r="J683" s="1" t="s">
        <v>56</v>
      </c>
      <c r="K683" s="1" t="s">
        <v>57</v>
      </c>
      <c r="L683">
        <v>4900000</v>
      </c>
      <c r="M683">
        <v>245000</v>
      </c>
      <c r="N683" s="1" t="s">
        <v>454</v>
      </c>
      <c r="O683" s="1" t="s">
        <v>58</v>
      </c>
      <c r="P683">
        <v>20</v>
      </c>
      <c r="Q683" s="1" t="s">
        <v>453</v>
      </c>
      <c r="R683">
        <v>1968</v>
      </c>
      <c r="S683">
        <v>58</v>
      </c>
      <c r="T683" s="1" t="s">
        <v>74</v>
      </c>
      <c r="U683" s="1" t="s">
        <v>75</v>
      </c>
      <c r="V683" s="1" t="s">
        <v>454</v>
      </c>
    </row>
    <row r="684" spans="1:22" x14ac:dyDescent="0.3">
      <c r="A684" s="1" t="s">
        <v>22</v>
      </c>
      <c r="B684" s="1" t="s">
        <v>23</v>
      </c>
      <c r="C684" s="1" t="s">
        <v>24</v>
      </c>
      <c r="D684" s="1" t="s">
        <v>25</v>
      </c>
      <c r="E684">
        <v>30.4</v>
      </c>
      <c r="F684">
        <v>25</v>
      </c>
      <c r="G684">
        <v>14</v>
      </c>
      <c r="H684">
        <v>2025</v>
      </c>
      <c r="J684" s="1" t="s">
        <v>26</v>
      </c>
      <c r="K684" s="1" t="s">
        <v>27</v>
      </c>
      <c r="L684">
        <v>7500000</v>
      </c>
      <c r="M684">
        <v>246711</v>
      </c>
      <c r="N684" s="1" t="s">
        <v>454</v>
      </c>
      <c r="O684" s="1" t="s">
        <v>28</v>
      </c>
      <c r="P684">
        <v>31</v>
      </c>
      <c r="Q684" s="1" t="s">
        <v>453</v>
      </c>
      <c r="R684">
        <v>2025</v>
      </c>
      <c r="S684">
        <v>1</v>
      </c>
      <c r="T684" s="1" t="s">
        <v>29</v>
      </c>
      <c r="U684" s="1" t="s">
        <v>30</v>
      </c>
      <c r="V684" s="1" t="s">
        <v>454</v>
      </c>
    </row>
    <row r="685" spans="1:22" x14ac:dyDescent="0.3">
      <c r="A685" s="1" t="s">
        <v>22</v>
      </c>
      <c r="B685" s="1" t="s">
        <v>23</v>
      </c>
      <c r="C685" s="1" t="s">
        <v>24</v>
      </c>
      <c r="D685" s="1" t="s">
        <v>25</v>
      </c>
      <c r="E685">
        <v>17.899999999999999</v>
      </c>
      <c r="F685">
        <v>9</v>
      </c>
      <c r="G685">
        <v>3</v>
      </c>
      <c r="H685">
        <v>1975</v>
      </c>
      <c r="J685" s="1" t="s">
        <v>172</v>
      </c>
      <c r="K685" s="1" t="s">
        <v>43</v>
      </c>
      <c r="L685">
        <v>3699999</v>
      </c>
      <c r="M685">
        <v>206704</v>
      </c>
      <c r="N685" s="1" t="s">
        <v>454</v>
      </c>
      <c r="O685" s="1" t="s">
        <v>38</v>
      </c>
      <c r="P685">
        <v>15</v>
      </c>
      <c r="Q685" s="1" t="s">
        <v>453</v>
      </c>
      <c r="R685">
        <v>1975</v>
      </c>
      <c r="S685">
        <v>51</v>
      </c>
      <c r="T685" s="1" t="s">
        <v>74</v>
      </c>
      <c r="U685" s="1" t="s">
        <v>40</v>
      </c>
      <c r="V685" s="1" t="s">
        <v>454</v>
      </c>
    </row>
    <row r="686" spans="1:22" x14ac:dyDescent="0.3">
      <c r="A686" s="1" t="s">
        <v>31</v>
      </c>
      <c r="B686" s="1" t="s">
        <v>23</v>
      </c>
      <c r="C686" s="1" t="s">
        <v>25</v>
      </c>
      <c r="D686" s="1" t="s">
        <v>25</v>
      </c>
      <c r="E686">
        <v>43</v>
      </c>
      <c r="F686">
        <v>23</v>
      </c>
      <c r="G686">
        <v>23</v>
      </c>
      <c r="H686">
        <v>2019</v>
      </c>
      <c r="J686" s="1" t="s">
        <v>47</v>
      </c>
      <c r="K686" s="1" t="s">
        <v>48</v>
      </c>
      <c r="L686">
        <v>8999999</v>
      </c>
      <c r="M686">
        <v>209302</v>
      </c>
      <c r="N686" s="1" t="s">
        <v>454</v>
      </c>
      <c r="O686" s="1" t="s">
        <v>49</v>
      </c>
      <c r="P686">
        <v>31</v>
      </c>
      <c r="Q686" s="1" t="s">
        <v>453</v>
      </c>
      <c r="R686">
        <v>2019</v>
      </c>
      <c r="S686">
        <v>7</v>
      </c>
      <c r="T686" s="1" t="s">
        <v>142</v>
      </c>
      <c r="U686" s="1" t="s">
        <v>30</v>
      </c>
      <c r="V686" s="1" t="s">
        <v>454</v>
      </c>
    </row>
    <row r="687" spans="1:22" x14ac:dyDescent="0.3">
      <c r="A687" s="1" t="s">
        <v>31</v>
      </c>
      <c r="B687" s="1" t="s">
        <v>23</v>
      </c>
      <c r="C687" s="1" t="s">
        <v>68</v>
      </c>
      <c r="D687" s="1" t="s">
        <v>25</v>
      </c>
      <c r="E687">
        <v>42.8</v>
      </c>
      <c r="F687">
        <v>18</v>
      </c>
      <c r="G687">
        <v>2</v>
      </c>
      <c r="H687">
        <v>2012</v>
      </c>
      <c r="J687" s="1" t="s">
        <v>218</v>
      </c>
      <c r="K687" s="1" t="s">
        <v>108</v>
      </c>
      <c r="L687">
        <v>11900000</v>
      </c>
      <c r="M687">
        <v>278037</v>
      </c>
      <c r="N687" s="1" t="s">
        <v>454</v>
      </c>
      <c r="O687" s="1" t="s">
        <v>72</v>
      </c>
      <c r="P687">
        <v>10</v>
      </c>
      <c r="Q687" s="1" t="s">
        <v>453</v>
      </c>
      <c r="R687">
        <v>2012</v>
      </c>
      <c r="S687">
        <v>14</v>
      </c>
      <c r="T687" s="1" t="s">
        <v>142</v>
      </c>
      <c r="U687" s="1" t="s">
        <v>30</v>
      </c>
      <c r="V687" s="1" t="s">
        <v>454</v>
      </c>
    </row>
    <row r="688" spans="1:22" x14ac:dyDescent="0.3">
      <c r="A688" s="1" t="s">
        <v>31</v>
      </c>
      <c r="B688" s="1" t="s">
        <v>23</v>
      </c>
      <c r="C688" s="1" t="s">
        <v>68</v>
      </c>
      <c r="D688" s="1" t="s">
        <v>25</v>
      </c>
      <c r="E688">
        <v>38.299999999999997</v>
      </c>
      <c r="F688">
        <v>17</v>
      </c>
      <c r="G688">
        <v>3</v>
      </c>
      <c r="H688">
        <v>2003</v>
      </c>
      <c r="J688" s="1" t="s">
        <v>265</v>
      </c>
      <c r="K688" s="1" t="s">
        <v>71</v>
      </c>
      <c r="L688">
        <v>9100000</v>
      </c>
      <c r="M688">
        <v>237598</v>
      </c>
      <c r="N688" s="1" t="s">
        <v>454</v>
      </c>
      <c r="O688" s="1" t="s">
        <v>127</v>
      </c>
      <c r="P688">
        <v>30</v>
      </c>
      <c r="Q688" s="1" t="s">
        <v>453</v>
      </c>
      <c r="R688">
        <v>2003</v>
      </c>
      <c r="S688">
        <v>23</v>
      </c>
      <c r="T688" s="1" t="s">
        <v>39</v>
      </c>
      <c r="U688" s="1" t="s">
        <v>30</v>
      </c>
      <c r="V688" s="1" t="s">
        <v>454</v>
      </c>
    </row>
    <row r="689" spans="1:22" x14ac:dyDescent="0.3">
      <c r="A689" s="1" t="s">
        <v>22</v>
      </c>
      <c r="B689" s="1" t="s">
        <v>23</v>
      </c>
      <c r="C689" s="1" t="s">
        <v>24</v>
      </c>
      <c r="D689" s="1" t="s">
        <v>25</v>
      </c>
      <c r="E689">
        <v>30.8</v>
      </c>
      <c r="F689">
        <v>19</v>
      </c>
      <c r="G689">
        <v>7</v>
      </c>
      <c r="H689">
        <v>2019</v>
      </c>
      <c r="J689" s="1" t="s">
        <v>25</v>
      </c>
      <c r="K689" s="1" t="s">
        <v>25</v>
      </c>
      <c r="L689">
        <v>5950000</v>
      </c>
      <c r="M689">
        <v>193182</v>
      </c>
      <c r="N689" s="1" t="s">
        <v>454</v>
      </c>
      <c r="O689" s="1" t="s">
        <v>25</v>
      </c>
      <c r="Q689" s="1" t="s">
        <v>454</v>
      </c>
      <c r="R689">
        <v>2019</v>
      </c>
      <c r="S689">
        <v>7</v>
      </c>
      <c r="T689" s="1" t="s">
        <v>142</v>
      </c>
      <c r="U689" s="1" t="s">
        <v>30</v>
      </c>
      <c r="V689" s="1" t="s">
        <v>454</v>
      </c>
    </row>
    <row r="690" spans="1:22" x14ac:dyDescent="0.3">
      <c r="A690" s="1" t="s">
        <v>31</v>
      </c>
      <c r="B690" s="1" t="s">
        <v>23</v>
      </c>
      <c r="C690" s="1" t="s">
        <v>24</v>
      </c>
      <c r="D690" s="1" t="s">
        <v>25</v>
      </c>
      <c r="E690">
        <v>45</v>
      </c>
      <c r="F690">
        <v>10</v>
      </c>
      <c r="G690">
        <v>1</v>
      </c>
      <c r="H690">
        <v>2013</v>
      </c>
      <c r="J690" s="1" t="s">
        <v>159</v>
      </c>
      <c r="K690" s="1" t="s">
        <v>96</v>
      </c>
      <c r="L690">
        <v>10490000</v>
      </c>
      <c r="M690">
        <v>233111</v>
      </c>
      <c r="N690" s="1" t="s">
        <v>454</v>
      </c>
      <c r="O690" s="1" t="s">
        <v>58</v>
      </c>
      <c r="P690">
        <v>15</v>
      </c>
      <c r="Q690" s="1" t="s">
        <v>453</v>
      </c>
      <c r="R690">
        <v>2013</v>
      </c>
      <c r="S690">
        <v>13</v>
      </c>
      <c r="T690" s="1" t="s">
        <v>142</v>
      </c>
      <c r="U690" s="1" t="s">
        <v>44</v>
      </c>
      <c r="V690" s="1" t="s">
        <v>454</v>
      </c>
    </row>
    <row r="691" spans="1:22" x14ac:dyDescent="0.3">
      <c r="A691" s="1" t="s">
        <v>31</v>
      </c>
      <c r="B691" s="1" t="s">
        <v>23</v>
      </c>
      <c r="C691" s="1" t="s">
        <v>68</v>
      </c>
      <c r="D691" s="1" t="s">
        <v>25</v>
      </c>
      <c r="E691">
        <v>35.799999999999997</v>
      </c>
      <c r="F691">
        <v>18</v>
      </c>
      <c r="G691">
        <v>10</v>
      </c>
      <c r="H691">
        <v>2012</v>
      </c>
      <c r="J691" s="1" t="s">
        <v>218</v>
      </c>
      <c r="K691" s="1" t="s">
        <v>108</v>
      </c>
      <c r="L691">
        <v>15300000</v>
      </c>
      <c r="M691">
        <v>427374</v>
      </c>
      <c r="N691" s="1" t="s">
        <v>454</v>
      </c>
      <c r="O691" s="1" t="s">
        <v>72</v>
      </c>
      <c r="P691">
        <v>10</v>
      </c>
      <c r="Q691" s="1" t="s">
        <v>453</v>
      </c>
      <c r="R691">
        <v>2012</v>
      </c>
      <c r="S691">
        <v>14</v>
      </c>
      <c r="T691" s="1" t="s">
        <v>142</v>
      </c>
      <c r="U691" s="1" t="s">
        <v>30</v>
      </c>
      <c r="V691" s="1" t="s">
        <v>453</v>
      </c>
    </row>
    <row r="692" spans="1:22" x14ac:dyDescent="0.3">
      <c r="A692" s="1" t="s">
        <v>22</v>
      </c>
      <c r="B692" s="1" t="s">
        <v>23</v>
      </c>
      <c r="C692" s="1" t="s">
        <v>68</v>
      </c>
      <c r="D692" s="1" t="s">
        <v>25</v>
      </c>
      <c r="E692">
        <v>30.2</v>
      </c>
      <c r="F692">
        <v>15</v>
      </c>
      <c r="G692">
        <v>9</v>
      </c>
      <c r="H692">
        <v>2022</v>
      </c>
      <c r="J692" s="1" t="s">
        <v>238</v>
      </c>
      <c r="K692" s="1" t="s">
        <v>239</v>
      </c>
      <c r="L692">
        <v>14900000</v>
      </c>
      <c r="M692">
        <v>493377</v>
      </c>
      <c r="N692" s="1" t="s">
        <v>454</v>
      </c>
      <c r="O692" s="1" t="s">
        <v>72</v>
      </c>
      <c r="P692">
        <v>31</v>
      </c>
      <c r="Q692" s="1" t="s">
        <v>453</v>
      </c>
      <c r="R692">
        <v>2022</v>
      </c>
      <c r="S692">
        <v>4</v>
      </c>
      <c r="T692" s="1" t="s">
        <v>29</v>
      </c>
      <c r="U692" s="1" t="s">
        <v>44</v>
      </c>
      <c r="V692" s="1" t="s">
        <v>453</v>
      </c>
    </row>
    <row r="693" spans="1:22" x14ac:dyDescent="0.3">
      <c r="A693" s="1" t="s">
        <v>31</v>
      </c>
      <c r="B693" s="1" t="s">
        <v>23</v>
      </c>
      <c r="C693" s="1" t="s">
        <v>33</v>
      </c>
      <c r="D693" s="1" t="s">
        <v>25</v>
      </c>
      <c r="E693">
        <v>38.4</v>
      </c>
      <c r="F693">
        <v>19</v>
      </c>
      <c r="G693">
        <v>3</v>
      </c>
      <c r="H693">
        <v>2023</v>
      </c>
      <c r="J693" s="1" t="s">
        <v>25</v>
      </c>
      <c r="K693" s="1" t="s">
        <v>25</v>
      </c>
      <c r="L693">
        <v>12890000</v>
      </c>
      <c r="M693">
        <v>335677</v>
      </c>
      <c r="N693" s="1" t="s">
        <v>454</v>
      </c>
      <c r="O693" s="1" t="s">
        <v>25</v>
      </c>
      <c r="Q693" s="1" t="s">
        <v>454</v>
      </c>
      <c r="R693">
        <v>2023</v>
      </c>
      <c r="S693">
        <v>3</v>
      </c>
      <c r="T693" s="1" t="s">
        <v>29</v>
      </c>
      <c r="U693" s="1" t="s">
        <v>30</v>
      </c>
      <c r="V693" s="1" t="s">
        <v>454</v>
      </c>
    </row>
    <row r="694" spans="1:22" x14ac:dyDescent="0.3">
      <c r="A694" s="1" t="s">
        <v>22</v>
      </c>
      <c r="B694" s="1" t="s">
        <v>23</v>
      </c>
      <c r="C694" s="1" t="s">
        <v>33</v>
      </c>
      <c r="D694" s="1" t="s">
        <v>25</v>
      </c>
      <c r="E694">
        <v>24</v>
      </c>
      <c r="F694">
        <v>19</v>
      </c>
      <c r="G694">
        <v>11</v>
      </c>
      <c r="H694">
        <v>2018</v>
      </c>
      <c r="J694" s="1" t="s">
        <v>25</v>
      </c>
      <c r="K694" s="1" t="s">
        <v>25</v>
      </c>
      <c r="L694">
        <v>8850000</v>
      </c>
      <c r="M694">
        <v>368750</v>
      </c>
      <c r="N694" s="1" t="s">
        <v>454</v>
      </c>
      <c r="O694" s="1" t="s">
        <v>25</v>
      </c>
      <c r="Q694" s="1" t="s">
        <v>454</v>
      </c>
      <c r="R694">
        <v>2018</v>
      </c>
      <c r="S694">
        <v>8</v>
      </c>
      <c r="T694" s="1" t="s">
        <v>142</v>
      </c>
      <c r="U694" s="1" t="s">
        <v>30</v>
      </c>
      <c r="V694" s="1" t="s">
        <v>454</v>
      </c>
    </row>
    <row r="695" spans="1:22" x14ac:dyDescent="0.3">
      <c r="A695" s="1" t="s">
        <v>31</v>
      </c>
      <c r="B695" s="1" t="s">
        <v>23</v>
      </c>
      <c r="C695" s="1" t="s">
        <v>33</v>
      </c>
      <c r="D695" s="1" t="s">
        <v>25</v>
      </c>
      <c r="E695">
        <v>30.7</v>
      </c>
      <c r="F695">
        <v>5</v>
      </c>
      <c r="G695">
        <v>3</v>
      </c>
      <c r="H695">
        <v>1972</v>
      </c>
      <c r="J695" s="1" t="s">
        <v>186</v>
      </c>
      <c r="K695" s="1" t="s">
        <v>57</v>
      </c>
      <c r="L695">
        <v>6800000</v>
      </c>
      <c r="M695">
        <v>221498</v>
      </c>
      <c r="N695" s="1" t="s">
        <v>454</v>
      </c>
      <c r="O695" s="1" t="s">
        <v>58</v>
      </c>
      <c r="P695">
        <v>30</v>
      </c>
      <c r="Q695" s="1" t="s">
        <v>453</v>
      </c>
      <c r="R695">
        <v>1972</v>
      </c>
      <c r="S695">
        <v>54</v>
      </c>
      <c r="T695" s="1" t="s">
        <v>74</v>
      </c>
      <c r="U695" s="1" t="s">
        <v>75</v>
      </c>
      <c r="V695" s="1" t="s">
        <v>454</v>
      </c>
    </row>
    <row r="696" spans="1:22" x14ac:dyDescent="0.3">
      <c r="A696" s="1" t="s">
        <v>31</v>
      </c>
      <c r="B696" s="1" t="s">
        <v>23</v>
      </c>
      <c r="C696" s="1" t="s">
        <v>33</v>
      </c>
      <c r="D696" s="1" t="s">
        <v>25</v>
      </c>
      <c r="E696">
        <v>38</v>
      </c>
      <c r="F696">
        <v>10</v>
      </c>
      <c r="G696">
        <v>7</v>
      </c>
      <c r="H696">
        <v>2021</v>
      </c>
      <c r="J696" s="1" t="s">
        <v>25</v>
      </c>
      <c r="K696" s="1" t="s">
        <v>25</v>
      </c>
      <c r="L696">
        <v>9500000</v>
      </c>
      <c r="M696">
        <v>250000</v>
      </c>
      <c r="N696" s="1" t="s">
        <v>454</v>
      </c>
      <c r="O696" s="1" t="s">
        <v>25</v>
      </c>
      <c r="Q696" s="1" t="s">
        <v>454</v>
      </c>
      <c r="R696">
        <v>2021</v>
      </c>
      <c r="S696">
        <v>5</v>
      </c>
      <c r="T696" s="1" t="s">
        <v>29</v>
      </c>
      <c r="U696" s="1" t="s">
        <v>44</v>
      </c>
      <c r="V696" s="1" t="s">
        <v>454</v>
      </c>
    </row>
    <row r="697" spans="1:22" x14ac:dyDescent="0.3">
      <c r="A697" s="1" t="s">
        <v>31</v>
      </c>
      <c r="B697" s="1" t="s">
        <v>23</v>
      </c>
      <c r="C697" s="1" t="s">
        <v>52</v>
      </c>
      <c r="D697" s="1" t="s">
        <v>25</v>
      </c>
      <c r="E697">
        <v>38</v>
      </c>
      <c r="F697">
        <v>25</v>
      </c>
      <c r="G697">
        <v>21</v>
      </c>
      <c r="H697">
        <v>2025</v>
      </c>
      <c r="J697" s="1" t="s">
        <v>146</v>
      </c>
      <c r="K697" s="1" t="s">
        <v>108</v>
      </c>
      <c r="L697">
        <v>11400000</v>
      </c>
      <c r="M697">
        <v>300000</v>
      </c>
      <c r="N697" s="1" t="s">
        <v>454</v>
      </c>
      <c r="O697" s="1" t="s">
        <v>72</v>
      </c>
      <c r="P697">
        <v>20</v>
      </c>
      <c r="Q697" s="1" t="s">
        <v>453</v>
      </c>
      <c r="R697">
        <v>2025</v>
      </c>
      <c r="S697">
        <v>1</v>
      </c>
      <c r="T697" s="1" t="s">
        <v>29</v>
      </c>
      <c r="U697" s="1" t="s">
        <v>30</v>
      </c>
      <c r="V697" s="1" t="s">
        <v>454</v>
      </c>
    </row>
    <row r="698" spans="1:22" x14ac:dyDescent="0.3">
      <c r="A698" s="1" t="s">
        <v>31</v>
      </c>
      <c r="B698" s="1" t="s">
        <v>23</v>
      </c>
      <c r="C698" s="1" t="s">
        <v>76</v>
      </c>
      <c r="D698" s="1" t="s">
        <v>25</v>
      </c>
      <c r="E698">
        <v>47.3</v>
      </c>
      <c r="F698">
        <v>5</v>
      </c>
      <c r="G698">
        <v>5</v>
      </c>
      <c r="H698">
        <v>2004</v>
      </c>
      <c r="J698" s="1" t="s">
        <v>291</v>
      </c>
      <c r="K698" s="1" t="s">
        <v>239</v>
      </c>
      <c r="L698">
        <v>13999000</v>
      </c>
      <c r="M698">
        <v>295962</v>
      </c>
      <c r="N698" s="1" t="s">
        <v>454</v>
      </c>
      <c r="O698" s="1" t="s">
        <v>91</v>
      </c>
      <c r="P698">
        <v>10</v>
      </c>
      <c r="Q698" s="1" t="s">
        <v>453</v>
      </c>
      <c r="R698">
        <v>2004</v>
      </c>
      <c r="S698">
        <v>22</v>
      </c>
      <c r="T698" s="1" t="s">
        <v>39</v>
      </c>
      <c r="U698" s="1" t="s">
        <v>75</v>
      </c>
      <c r="V698" s="1" t="s">
        <v>454</v>
      </c>
    </row>
    <row r="699" spans="1:22" x14ac:dyDescent="0.3">
      <c r="A699" s="1" t="s">
        <v>22</v>
      </c>
      <c r="B699" s="1" t="s">
        <v>23</v>
      </c>
      <c r="C699" s="1" t="s">
        <v>84</v>
      </c>
      <c r="D699" s="1" t="s">
        <v>25</v>
      </c>
      <c r="E699">
        <v>19.399999999999999</v>
      </c>
      <c r="F699">
        <v>5</v>
      </c>
      <c r="G699">
        <v>1</v>
      </c>
      <c r="H699">
        <v>1957</v>
      </c>
      <c r="J699" s="1" t="s">
        <v>185</v>
      </c>
      <c r="K699" s="1" t="s">
        <v>71</v>
      </c>
      <c r="L699">
        <v>4200000</v>
      </c>
      <c r="M699">
        <v>216495</v>
      </c>
      <c r="N699" s="1" t="s">
        <v>454</v>
      </c>
      <c r="O699" s="1" t="s">
        <v>67</v>
      </c>
      <c r="P699">
        <v>15</v>
      </c>
      <c r="Q699" s="1" t="s">
        <v>453</v>
      </c>
      <c r="R699">
        <v>1957</v>
      </c>
      <c r="S699">
        <v>69</v>
      </c>
      <c r="T699" s="1" t="s">
        <v>74</v>
      </c>
      <c r="U699" s="1" t="s">
        <v>75</v>
      </c>
      <c r="V699" s="1" t="s">
        <v>454</v>
      </c>
    </row>
    <row r="700" spans="1:22" x14ac:dyDescent="0.3">
      <c r="A700" s="1" t="s">
        <v>31</v>
      </c>
      <c r="B700" s="1" t="s">
        <v>23</v>
      </c>
      <c r="C700" s="1" t="s">
        <v>33</v>
      </c>
      <c r="D700" s="1" t="s">
        <v>25</v>
      </c>
      <c r="E700">
        <v>34.9</v>
      </c>
      <c r="F700">
        <v>9</v>
      </c>
      <c r="G700">
        <v>6</v>
      </c>
      <c r="H700">
        <v>1999</v>
      </c>
      <c r="J700" s="1" t="s">
        <v>25</v>
      </c>
      <c r="K700" s="1" t="s">
        <v>25</v>
      </c>
      <c r="L700">
        <v>7700000</v>
      </c>
      <c r="M700">
        <v>220630</v>
      </c>
      <c r="N700" s="1" t="s">
        <v>454</v>
      </c>
      <c r="O700" s="1" t="s">
        <v>25</v>
      </c>
      <c r="Q700" s="1" t="s">
        <v>454</v>
      </c>
      <c r="R700">
        <v>1999</v>
      </c>
      <c r="S700">
        <v>27</v>
      </c>
      <c r="T700" s="1" t="s">
        <v>39</v>
      </c>
      <c r="U700" s="1" t="s">
        <v>40</v>
      </c>
      <c r="V700" s="1" t="s">
        <v>454</v>
      </c>
    </row>
    <row r="701" spans="1:22" x14ac:dyDescent="0.3">
      <c r="A701" s="1" t="s">
        <v>31</v>
      </c>
      <c r="B701" s="1" t="s">
        <v>23</v>
      </c>
      <c r="C701" s="1" t="s">
        <v>84</v>
      </c>
      <c r="D701" s="1" t="s">
        <v>25</v>
      </c>
      <c r="E701">
        <v>37.4</v>
      </c>
      <c r="F701">
        <v>2</v>
      </c>
      <c r="G701">
        <v>1</v>
      </c>
      <c r="H701">
        <v>1949</v>
      </c>
      <c r="J701" s="1" t="s">
        <v>298</v>
      </c>
      <c r="K701" s="1" t="s">
        <v>86</v>
      </c>
      <c r="L701">
        <v>5100000</v>
      </c>
      <c r="M701">
        <v>136364</v>
      </c>
      <c r="N701" s="1" t="s">
        <v>454</v>
      </c>
      <c r="O701" s="1" t="s">
        <v>67</v>
      </c>
      <c r="P701">
        <v>15</v>
      </c>
      <c r="Q701" s="1" t="s">
        <v>453</v>
      </c>
      <c r="R701">
        <v>1949</v>
      </c>
      <c r="S701">
        <v>77</v>
      </c>
      <c r="T701" s="1" t="s">
        <v>74</v>
      </c>
      <c r="U701" s="1" t="s">
        <v>75</v>
      </c>
      <c r="V701" s="1" t="s">
        <v>454</v>
      </c>
    </row>
    <row r="702" spans="1:22" x14ac:dyDescent="0.3">
      <c r="A702" s="1" t="s">
        <v>22</v>
      </c>
      <c r="B702" s="1" t="s">
        <v>23</v>
      </c>
      <c r="C702" s="1" t="s">
        <v>76</v>
      </c>
      <c r="D702" s="1" t="s">
        <v>25</v>
      </c>
      <c r="E702">
        <v>18</v>
      </c>
      <c r="F702">
        <v>9</v>
      </c>
      <c r="G702">
        <v>7</v>
      </c>
      <c r="H702">
        <v>1974</v>
      </c>
      <c r="J702" s="1" t="s">
        <v>62</v>
      </c>
      <c r="K702" s="1" t="s">
        <v>57</v>
      </c>
      <c r="L702">
        <v>5099000</v>
      </c>
      <c r="M702">
        <v>283278</v>
      </c>
      <c r="N702" s="1" t="s">
        <v>454</v>
      </c>
      <c r="O702" s="1" t="s">
        <v>58</v>
      </c>
      <c r="P702">
        <v>15</v>
      </c>
      <c r="Q702" s="1" t="s">
        <v>453</v>
      </c>
      <c r="R702">
        <v>1974</v>
      </c>
      <c r="S702">
        <v>52</v>
      </c>
      <c r="T702" s="1" t="s">
        <v>74</v>
      </c>
      <c r="U702" s="1" t="s">
        <v>40</v>
      </c>
      <c r="V702" s="1" t="s">
        <v>454</v>
      </c>
    </row>
    <row r="703" spans="1:22" x14ac:dyDescent="0.3">
      <c r="A703" s="1" t="s">
        <v>31</v>
      </c>
      <c r="B703" s="1" t="s">
        <v>23</v>
      </c>
      <c r="C703" s="1" t="s">
        <v>52</v>
      </c>
      <c r="D703" s="1" t="s">
        <v>25</v>
      </c>
      <c r="E703">
        <v>45</v>
      </c>
      <c r="F703">
        <v>20</v>
      </c>
      <c r="G703">
        <v>17</v>
      </c>
      <c r="H703">
        <v>2024</v>
      </c>
      <c r="J703" s="1" t="s">
        <v>200</v>
      </c>
      <c r="K703" s="1" t="s">
        <v>108</v>
      </c>
      <c r="L703">
        <v>12950000</v>
      </c>
      <c r="M703">
        <v>287778</v>
      </c>
      <c r="N703" s="1" t="s">
        <v>454</v>
      </c>
      <c r="O703" s="1" t="s">
        <v>72</v>
      </c>
      <c r="P703">
        <v>15</v>
      </c>
      <c r="Q703" s="1" t="s">
        <v>453</v>
      </c>
      <c r="R703">
        <v>2024</v>
      </c>
      <c r="S703">
        <v>2</v>
      </c>
      <c r="T703" s="1" t="s">
        <v>29</v>
      </c>
      <c r="U703" s="1" t="s">
        <v>30</v>
      </c>
      <c r="V703" s="1" t="s">
        <v>454</v>
      </c>
    </row>
    <row r="704" spans="1:22" x14ac:dyDescent="0.3">
      <c r="A704" s="1" t="s">
        <v>31</v>
      </c>
      <c r="B704" s="1" t="s">
        <v>23</v>
      </c>
      <c r="C704" s="1" t="s">
        <v>33</v>
      </c>
      <c r="D704" s="1" t="s">
        <v>25</v>
      </c>
      <c r="E704">
        <v>37.299999999999997</v>
      </c>
      <c r="F704">
        <v>9</v>
      </c>
      <c r="G704">
        <v>3</v>
      </c>
      <c r="H704">
        <v>1999</v>
      </c>
      <c r="J704" s="1" t="s">
        <v>25</v>
      </c>
      <c r="K704" s="1" t="s">
        <v>25</v>
      </c>
      <c r="L704">
        <v>8000000</v>
      </c>
      <c r="M704">
        <v>214477</v>
      </c>
      <c r="N704" s="1" t="s">
        <v>454</v>
      </c>
      <c r="O704" s="1" t="s">
        <v>25</v>
      </c>
      <c r="Q704" s="1" t="s">
        <v>454</v>
      </c>
      <c r="R704">
        <v>1999</v>
      </c>
      <c r="S704">
        <v>27</v>
      </c>
      <c r="T704" s="1" t="s">
        <v>39</v>
      </c>
      <c r="U704" s="1" t="s">
        <v>40</v>
      </c>
      <c r="V704" s="1" t="s">
        <v>454</v>
      </c>
    </row>
    <row r="705" spans="1:22" x14ac:dyDescent="0.3">
      <c r="A705" s="1" t="s">
        <v>22</v>
      </c>
      <c r="B705" s="1" t="s">
        <v>23</v>
      </c>
      <c r="C705" s="1" t="s">
        <v>52</v>
      </c>
      <c r="D705" s="1" t="s">
        <v>25</v>
      </c>
      <c r="E705">
        <v>31.4</v>
      </c>
      <c r="F705">
        <v>19</v>
      </c>
      <c r="G705">
        <v>9</v>
      </c>
      <c r="H705">
        <v>2016</v>
      </c>
      <c r="J705" s="1" t="s">
        <v>25</v>
      </c>
      <c r="K705" s="1" t="s">
        <v>25</v>
      </c>
      <c r="L705">
        <v>5849000</v>
      </c>
      <c r="M705">
        <v>186274</v>
      </c>
      <c r="N705" s="1" t="s">
        <v>454</v>
      </c>
      <c r="O705" s="1" t="s">
        <v>25</v>
      </c>
      <c r="Q705" s="1" t="s">
        <v>454</v>
      </c>
      <c r="R705">
        <v>2016</v>
      </c>
      <c r="S705">
        <v>10</v>
      </c>
      <c r="T705" s="1" t="s">
        <v>142</v>
      </c>
      <c r="U705" s="1" t="s">
        <v>30</v>
      </c>
      <c r="V705" s="1" t="s">
        <v>454</v>
      </c>
    </row>
    <row r="706" spans="1:22" x14ac:dyDescent="0.3">
      <c r="A706" s="1" t="s">
        <v>31</v>
      </c>
      <c r="B706" s="1" t="s">
        <v>23</v>
      </c>
      <c r="C706" s="1" t="s">
        <v>33</v>
      </c>
      <c r="D706" s="1" t="s">
        <v>25</v>
      </c>
      <c r="E706">
        <v>33</v>
      </c>
      <c r="F706">
        <v>5</v>
      </c>
      <c r="G706">
        <v>4</v>
      </c>
      <c r="H706">
        <v>1980</v>
      </c>
      <c r="J706" s="1" t="s">
        <v>25</v>
      </c>
      <c r="K706" s="1" t="s">
        <v>25</v>
      </c>
      <c r="L706">
        <v>7190000</v>
      </c>
      <c r="M706">
        <v>217879</v>
      </c>
      <c r="N706" s="1" t="s">
        <v>454</v>
      </c>
      <c r="O706" s="1" t="s">
        <v>25</v>
      </c>
      <c r="Q706" s="1" t="s">
        <v>454</v>
      </c>
      <c r="R706">
        <v>1980</v>
      </c>
      <c r="S706">
        <v>46</v>
      </c>
      <c r="T706" s="1" t="s">
        <v>60</v>
      </c>
      <c r="U706" s="1" t="s">
        <v>75</v>
      </c>
      <c r="V706" s="1" t="s">
        <v>454</v>
      </c>
    </row>
    <row r="707" spans="1:22" x14ac:dyDescent="0.3">
      <c r="A707" s="1" t="s">
        <v>31</v>
      </c>
      <c r="B707" s="1" t="s">
        <v>23</v>
      </c>
      <c r="C707" s="1" t="s">
        <v>33</v>
      </c>
      <c r="D707" s="1" t="s">
        <v>25</v>
      </c>
      <c r="E707">
        <v>33.9</v>
      </c>
      <c r="F707">
        <v>23</v>
      </c>
      <c r="G707">
        <v>10</v>
      </c>
      <c r="H707">
        <v>2026</v>
      </c>
      <c r="J707" s="1" t="s">
        <v>25</v>
      </c>
      <c r="K707" s="1" t="s">
        <v>25</v>
      </c>
      <c r="L707">
        <v>8490000</v>
      </c>
      <c r="M707">
        <v>250442</v>
      </c>
      <c r="N707" s="1" t="s">
        <v>454</v>
      </c>
      <c r="O707" s="1" t="s">
        <v>25</v>
      </c>
      <c r="Q707" s="1" t="s">
        <v>454</v>
      </c>
      <c r="R707">
        <v>2026</v>
      </c>
      <c r="S707">
        <v>0</v>
      </c>
      <c r="T707" s="1" t="s">
        <v>29</v>
      </c>
      <c r="U707" s="1" t="s">
        <v>30</v>
      </c>
      <c r="V707" s="1" t="s">
        <v>454</v>
      </c>
    </row>
    <row r="708" spans="1:22" x14ac:dyDescent="0.3">
      <c r="A708" s="1" t="s">
        <v>31</v>
      </c>
      <c r="B708" s="1" t="s">
        <v>23</v>
      </c>
      <c r="C708" s="1" t="s">
        <v>52</v>
      </c>
      <c r="D708" s="1" t="s">
        <v>25</v>
      </c>
      <c r="E708">
        <v>39.200000000000003</v>
      </c>
      <c r="F708">
        <v>19</v>
      </c>
      <c r="G708">
        <v>17</v>
      </c>
      <c r="H708">
        <v>2016</v>
      </c>
      <c r="J708" s="1" t="s">
        <v>25</v>
      </c>
      <c r="K708" s="1" t="s">
        <v>25</v>
      </c>
      <c r="L708">
        <v>7400000</v>
      </c>
      <c r="M708">
        <v>188776</v>
      </c>
      <c r="N708" s="1" t="s">
        <v>454</v>
      </c>
      <c r="O708" s="1" t="s">
        <v>25</v>
      </c>
      <c r="Q708" s="1" t="s">
        <v>454</v>
      </c>
      <c r="R708">
        <v>2016</v>
      </c>
      <c r="S708">
        <v>10</v>
      </c>
      <c r="T708" s="1" t="s">
        <v>142</v>
      </c>
      <c r="U708" s="1" t="s">
        <v>30</v>
      </c>
      <c r="V708" s="1" t="s">
        <v>454</v>
      </c>
    </row>
    <row r="709" spans="1:22" x14ac:dyDescent="0.3">
      <c r="A709" s="1" t="s">
        <v>31</v>
      </c>
      <c r="B709" s="1" t="s">
        <v>23</v>
      </c>
      <c r="C709" s="1" t="s">
        <v>33</v>
      </c>
      <c r="D709" s="1" t="s">
        <v>25</v>
      </c>
      <c r="E709">
        <v>55</v>
      </c>
      <c r="F709">
        <v>18</v>
      </c>
      <c r="G709">
        <v>11</v>
      </c>
      <c r="H709">
        <v>2005</v>
      </c>
      <c r="J709" s="1" t="s">
        <v>299</v>
      </c>
      <c r="K709" s="1" t="s">
        <v>37</v>
      </c>
      <c r="L709">
        <v>8290000</v>
      </c>
      <c r="M709">
        <v>150727</v>
      </c>
      <c r="N709" s="1" t="s">
        <v>454</v>
      </c>
      <c r="O709" s="1" t="s">
        <v>38</v>
      </c>
      <c r="P709">
        <v>30</v>
      </c>
      <c r="Q709" s="1" t="s">
        <v>453</v>
      </c>
      <c r="R709">
        <v>2005</v>
      </c>
      <c r="S709">
        <v>21</v>
      </c>
      <c r="T709" s="1" t="s">
        <v>39</v>
      </c>
      <c r="U709" s="1" t="s">
        <v>30</v>
      </c>
      <c r="V709" s="1" t="s">
        <v>454</v>
      </c>
    </row>
    <row r="710" spans="1:22" x14ac:dyDescent="0.3">
      <c r="A710" s="1" t="s">
        <v>31</v>
      </c>
      <c r="B710" s="1" t="s">
        <v>23</v>
      </c>
      <c r="C710" s="1" t="s">
        <v>33</v>
      </c>
      <c r="D710" s="1" t="s">
        <v>25</v>
      </c>
      <c r="E710">
        <v>43.1</v>
      </c>
      <c r="F710">
        <v>10</v>
      </c>
      <c r="G710">
        <v>9</v>
      </c>
      <c r="H710">
        <v>2016</v>
      </c>
      <c r="J710" s="1" t="s">
        <v>25</v>
      </c>
      <c r="K710" s="1" t="s">
        <v>25</v>
      </c>
      <c r="L710">
        <v>10249000</v>
      </c>
      <c r="M710">
        <v>237796</v>
      </c>
      <c r="N710" s="1" t="s">
        <v>454</v>
      </c>
      <c r="O710" s="1" t="s">
        <v>25</v>
      </c>
      <c r="Q710" s="1" t="s">
        <v>454</v>
      </c>
      <c r="R710">
        <v>2016</v>
      </c>
      <c r="S710">
        <v>10</v>
      </c>
      <c r="T710" s="1" t="s">
        <v>142</v>
      </c>
      <c r="U710" s="1" t="s">
        <v>44</v>
      </c>
      <c r="V710" s="1" t="s">
        <v>454</v>
      </c>
    </row>
    <row r="711" spans="1:22" x14ac:dyDescent="0.3">
      <c r="A711" s="1" t="s">
        <v>31</v>
      </c>
      <c r="B711" s="1" t="s">
        <v>23</v>
      </c>
      <c r="C711" s="1" t="s">
        <v>84</v>
      </c>
      <c r="D711" s="1" t="s">
        <v>25</v>
      </c>
      <c r="E711">
        <v>36.5</v>
      </c>
      <c r="F711">
        <v>24</v>
      </c>
      <c r="G711">
        <v>18</v>
      </c>
      <c r="H711">
        <v>2017</v>
      </c>
      <c r="J711" s="1" t="s">
        <v>300</v>
      </c>
      <c r="K711" s="1" t="s">
        <v>86</v>
      </c>
      <c r="L711">
        <v>8900000</v>
      </c>
      <c r="M711">
        <v>243836</v>
      </c>
      <c r="N711" s="1" t="s">
        <v>454</v>
      </c>
      <c r="O711" s="1" t="s">
        <v>127</v>
      </c>
      <c r="P711">
        <v>20</v>
      </c>
      <c r="Q711" s="1" t="s">
        <v>453</v>
      </c>
      <c r="R711">
        <v>2017</v>
      </c>
      <c r="S711">
        <v>9</v>
      </c>
      <c r="T711" s="1" t="s">
        <v>142</v>
      </c>
      <c r="U711" s="1" t="s">
        <v>30</v>
      </c>
      <c r="V711" s="1" t="s">
        <v>454</v>
      </c>
    </row>
    <row r="712" spans="1:22" x14ac:dyDescent="0.3">
      <c r="A712" s="1" t="s">
        <v>31</v>
      </c>
      <c r="B712" s="1" t="s">
        <v>23</v>
      </c>
      <c r="C712" s="1" t="s">
        <v>33</v>
      </c>
      <c r="D712" s="1" t="s">
        <v>25</v>
      </c>
      <c r="E712">
        <v>43.5</v>
      </c>
      <c r="F712">
        <v>10</v>
      </c>
      <c r="G712">
        <v>7</v>
      </c>
      <c r="H712">
        <v>2004</v>
      </c>
      <c r="J712" s="1" t="s">
        <v>25</v>
      </c>
      <c r="K712" s="1" t="s">
        <v>25</v>
      </c>
      <c r="L712">
        <v>9800000</v>
      </c>
      <c r="M712">
        <v>225287</v>
      </c>
      <c r="N712" s="1" t="s">
        <v>454</v>
      </c>
      <c r="O712" s="1" t="s">
        <v>25</v>
      </c>
      <c r="Q712" s="1" t="s">
        <v>454</v>
      </c>
      <c r="R712">
        <v>2004</v>
      </c>
      <c r="S712">
        <v>22</v>
      </c>
      <c r="T712" s="1" t="s">
        <v>39</v>
      </c>
      <c r="U712" s="1" t="s">
        <v>44</v>
      </c>
      <c r="V712" s="1" t="s">
        <v>454</v>
      </c>
    </row>
    <row r="713" spans="1:22" x14ac:dyDescent="0.3">
      <c r="A713" s="1" t="s">
        <v>31</v>
      </c>
      <c r="B713" s="1" t="s">
        <v>23</v>
      </c>
      <c r="C713" s="1" t="s">
        <v>52</v>
      </c>
      <c r="D713" s="1" t="s">
        <v>25</v>
      </c>
      <c r="E713">
        <v>20</v>
      </c>
      <c r="F713">
        <v>5</v>
      </c>
      <c r="G713">
        <v>2</v>
      </c>
      <c r="H713">
        <v>1967</v>
      </c>
      <c r="J713" s="1" t="s">
        <v>146</v>
      </c>
      <c r="K713" s="1" t="s">
        <v>108</v>
      </c>
      <c r="L713">
        <v>3150000</v>
      </c>
      <c r="M713">
        <v>157500</v>
      </c>
      <c r="N713" s="1" t="s">
        <v>454</v>
      </c>
      <c r="O713" s="1" t="s">
        <v>72</v>
      </c>
      <c r="P713">
        <v>20</v>
      </c>
      <c r="Q713" s="1" t="s">
        <v>453</v>
      </c>
      <c r="R713">
        <v>1967</v>
      </c>
      <c r="S713">
        <v>59</v>
      </c>
      <c r="T713" s="1" t="s">
        <v>74</v>
      </c>
      <c r="U713" s="1" t="s">
        <v>75</v>
      </c>
      <c r="V713" s="1" t="s">
        <v>454</v>
      </c>
    </row>
    <row r="714" spans="1:22" x14ac:dyDescent="0.3">
      <c r="A714" s="1" t="s">
        <v>31</v>
      </c>
      <c r="B714" s="1" t="s">
        <v>23</v>
      </c>
      <c r="C714" s="1" t="s">
        <v>33</v>
      </c>
      <c r="D714" s="1" t="s">
        <v>25</v>
      </c>
      <c r="E714">
        <v>39.4</v>
      </c>
      <c r="F714">
        <v>19</v>
      </c>
      <c r="G714">
        <v>19</v>
      </c>
      <c r="H714">
        <v>2026</v>
      </c>
      <c r="J714" s="1" t="s">
        <v>193</v>
      </c>
      <c r="K714" s="1" t="s">
        <v>96</v>
      </c>
      <c r="L714">
        <v>9500000</v>
      </c>
      <c r="M714">
        <v>241117</v>
      </c>
      <c r="N714" s="1" t="s">
        <v>454</v>
      </c>
      <c r="O714" s="1" t="s">
        <v>97</v>
      </c>
      <c r="P714">
        <v>30</v>
      </c>
      <c r="Q714" s="1" t="s">
        <v>453</v>
      </c>
      <c r="R714">
        <v>2026</v>
      </c>
      <c r="S714">
        <v>0</v>
      </c>
      <c r="T714" s="1" t="s">
        <v>29</v>
      </c>
      <c r="U714" s="1" t="s">
        <v>30</v>
      </c>
      <c r="V714" s="1" t="s">
        <v>454</v>
      </c>
    </row>
    <row r="715" spans="1:22" x14ac:dyDescent="0.3">
      <c r="A715" s="1" t="s">
        <v>22</v>
      </c>
      <c r="B715" s="1" t="s">
        <v>23</v>
      </c>
      <c r="C715" s="1" t="s">
        <v>24</v>
      </c>
      <c r="D715" s="1" t="s">
        <v>25</v>
      </c>
      <c r="E715">
        <v>18.8</v>
      </c>
      <c r="F715">
        <v>9</v>
      </c>
      <c r="G715">
        <v>7</v>
      </c>
      <c r="H715">
        <v>1973</v>
      </c>
      <c r="J715" s="1" t="s">
        <v>139</v>
      </c>
      <c r="K715" s="1" t="s">
        <v>43</v>
      </c>
      <c r="L715">
        <v>3900000</v>
      </c>
      <c r="M715">
        <v>207447</v>
      </c>
      <c r="N715" s="1" t="s">
        <v>454</v>
      </c>
      <c r="O715" s="1" t="s">
        <v>38</v>
      </c>
      <c r="P715">
        <v>10</v>
      </c>
      <c r="Q715" s="1" t="s">
        <v>453</v>
      </c>
      <c r="R715">
        <v>1973</v>
      </c>
      <c r="S715">
        <v>53</v>
      </c>
      <c r="T715" s="1" t="s">
        <v>74</v>
      </c>
      <c r="U715" s="1" t="s">
        <v>40</v>
      </c>
      <c r="V715" s="1" t="s">
        <v>454</v>
      </c>
    </row>
    <row r="716" spans="1:22" x14ac:dyDescent="0.3">
      <c r="A716" s="1" t="s">
        <v>22</v>
      </c>
      <c r="B716" s="1" t="s">
        <v>23</v>
      </c>
      <c r="C716" s="1" t="s">
        <v>76</v>
      </c>
      <c r="D716" s="1" t="s">
        <v>25</v>
      </c>
      <c r="E716">
        <v>11.4</v>
      </c>
      <c r="F716">
        <v>9</v>
      </c>
      <c r="G716">
        <v>9</v>
      </c>
      <c r="H716">
        <v>1974</v>
      </c>
      <c r="J716" s="1" t="s">
        <v>112</v>
      </c>
      <c r="K716" s="1" t="s">
        <v>79</v>
      </c>
      <c r="L716">
        <v>3790000</v>
      </c>
      <c r="M716">
        <v>332456</v>
      </c>
      <c r="N716" s="1" t="s">
        <v>454</v>
      </c>
      <c r="O716" s="1" t="s">
        <v>80</v>
      </c>
      <c r="P716">
        <v>20</v>
      </c>
      <c r="Q716" s="1" t="s">
        <v>453</v>
      </c>
      <c r="R716">
        <v>1974</v>
      </c>
      <c r="S716">
        <v>52</v>
      </c>
      <c r="T716" s="1" t="s">
        <v>74</v>
      </c>
      <c r="U716" s="1" t="s">
        <v>40</v>
      </c>
      <c r="V716" s="1" t="s">
        <v>454</v>
      </c>
    </row>
    <row r="717" spans="1:22" x14ac:dyDescent="0.3">
      <c r="A717" s="1" t="s">
        <v>31</v>
      </c>
      <c r="B717" s="1" t="s">
        <v>23</v>
      </c>
      <c r="C717" s="1" t="s">
        <v>33</v>
      </c>
      <c r="D717" s="1" t="s">
        <v>25</v>
      </c>
      <c r="E717">
        <v>30.7</v>
      </c>
      <c r="F717">
        <v>2</v>
      </c>
      <c r="G717">
        <v>1</v>
      </c>
      <c r="H717">
        <v>1959</v>
      </c>
      <c r="J717" s="1" t="s">
        <v>288</v>
      </c>
      <c r="K717" s="1" t="s">
        <v>289</v>
      </c>
      <c r="L717">
        <v>5600000</v>
      </c>
      <c r="M717">
        <v>182410</v>
      </c>
      <c r="N717" s="1" t="s">
        <v>454</v>
      </c>
      <c r="O717" s="1" t="s">
        <v>38</v>
      </c>
      <c r="P717">
        <v>20</v>
      </c>
      <c r="Q717" s="1" t="s">
        <v>453</v>
      </c>
      <c r="R717">
        <v>1959</v>
      </c>
      <c r="S717">
        <v>67</v>
      </c>
      <c r="T717" s="1" t="s">
        <v>74</v>
      </c>
      <c r="U717" s="1" t="s">
        <v>75</v>
      </c>
      <c r="V717" s="1" t="s">
        <v>454</v>
      </c>
    </row>
    <row r="718" spans="1:22" x14ac:dyDescent="0.3">
      <c r="A718" s="1" t="s">
        <v>31</v>
      </c>
      <c r="B718" s="1" t="s">
        <v>23</v>
      </c>
      <c r="C718" s="1" t="s">
        <v>52</v>
      </c>
      <c r="D718" s="1" t="s">
        <v>25</v>
      </c>
      <c r="E718">
        <v>43</v>
      </c>
      <c r="F718">
        <v>19</v>
      </c>
      <c r="G718">
        <v>5</v>
      </c>
      <c r="H718">
        <v>2023</v>
      </c>
      <c r="J718" s="1" t="s">
        <v>233</v>
      </c>
      <c r="K718" s="1" t="s">
        <v>71</v>
      </c>
      <c r="L718">
        <v>13990000</v>
      </c>
      <c r="M718">
        <v>325349</v>
      </c>
      <c r="N718" s="1" t="s">
        <v>454</v>
      </c>
      <c r="O718" s="1" t="s">
        <v>127</v>
      </c>
      <c r="P718">
        <v>15</v>
      </c>
      <c r="Q718" s="1" t="s">
        <v>453</v>
      </c>
      <c r="R718">
        <v>2023</v>
      </c>
      <c r="S718">
        <v>3</v>
      </c>
      <c r="T718" s="1" t="s">
        <v>29</v>
      </c>
      <c r="U718" s="1" t="s">
        <v>30</v>
      </c>
      <c r="V718" s="1" t="s">
        <v>454</v>
      </c>
    </row>
    <row r="719" spans="1:22" x14ac:dyDescent="0.3">
      <c r="A719" s="1" t="s">
        <v>31</v>
      </c>
      <c r="B719" s="1" t="s">
        <v>23</v>
      </c>
      <c r="C719" s="1" t="s">
        <v>24</v>
      </c>
      <c r="D719" s="1" t="s">
        <v>25</v>
      </c>
      <c r="E719">
        <v>35</v>
      </c>
      <c r="F719">
        <v>20</v>
      </c>
      <c r="G719">
        <v>4</v>
      </c>
      <c r="H719">
        <v>2023</v>
      </c>
      <c r="J719" s="1" t="s">
        <v>47</v>
      </c>
      <c r="K719" s="1" t="s">
        <v>48</v>
      </c>
      <c r="L719">
        <v>8190000</v>
      </c>
      <c r="M719">
        <v>234000</v>
      </c>
      <c r="N719" s="1" t="s">
        <v>454</v>
      </c>
      <c r="O719" s="1" t="s">
        <v>49</v>
      </c>
      <c r="P719">
        <v>31</v>
      </c>
      <c r="Q719" s="1" t="s">
        <v>453</v>
      </c>
      <c r="R719">
        <v>2023</v>
      </c>
      <c r="S719">
        <v>3</v>
      </c>
      <c r="T719" s="1" t="s">
        <v>29</v>
      </c>
      <c r="U719" s="1" t="s">
        <v>30</v>
      </c>
      <c r="V719" s="1" t="s">
        <v>454</v>
      </c>
    </row>
    <row r="720" spans="1:22" x14ac:dyDescent="0.3">
      <c r="A720" s="1" t="s">
        <v>31</v>
      </c>
      <c r="B720" s="1" t="s">
        <v>23</v>
      </c>
      <c r="C720" s="1" t="s">
        <v>68</v>
      </c>
      <c r="D720" s="1" t="s">
        <v>25</v>
      </c>
      <c r="E720">
        <v>37.799999999999997</v>
      </c>
      <c r="F720">
        <v>14</v>
      </c>
      <c r="G720">
        <v>2</v>
      </c>
      <c r="H720">
        <v>1993</v>
      </c>
      <c r="J720" s="1" t="s">
        <v>25</v>
      </c>
      <c r="K720" s="1" t="s">
        <v>25</v>
      </c>
      <c r="L720">
        <v>7390000</v>
      </c>
      <c r="M720">
        <v>195503</v>
      </c>
      <c r="N720" s="1" t="s">
        <v>454</v>
      </c>
      <c r="O720" s="1" t="s">
        <v>25</v>
      </c>
      <c r="Q720" s="1" t="s">
        <v>454</v>
      </c>
      <c r="R720">
        <v>1993</v>
      </c>
      <c r="S720">
        <v>33</v>
      </c>
      <c r="T720" s="1" t="s">
        <v>60</v>
      </c>
      <c r="U720" s="1" t="s">
        <v>44</v>
      </c>
      <c r="V720" s="1" t="s">
        <v>454</v>
      </c>
    </row>
    <row r="721" spans="1:22" x14ac:dyDescent="0.3">
      <c r="A721" s="1" t="s">
        <v>31</v>
      </c>
      <c r="B721" s="1" t="s">
        <v>23</v>
      </c>
      <c r="C721" s="1" t="s">
        <v>33</v>
      </c>
      <c r="D721" s="1" t="s">
        <v>25</v>
      </c>
      <c r="E721">
        <v>23.2</v>
      </c>
      <c r="F721">
        <v>5</v>
      </c>
      <c r="G721">
        <v>4</v>
      </c>
      <c r="H721">
        <v>1977</v>
      </c>
      <c r="J721" s="1" t="s">
        <v>288</v>
      </c>
      <c r="K721" s="1" t="s">
        <v>289</v>
      </c>
      <c r="L721">
        <v>5499000</v>
      </c>
      <c r="M721">
        <v>237026</v>
      </c>
      <c r="N721" s="1" t="s">
        <v>454</v>
      </c>
      <c r="O721" s="1" t="s">
        <v>38</v>
      </c>
      <c r="P721">
        <v>20</v>
      </c>
      <c r="Q721" s="1" t="s">
        <v>453</v>
      </c>
      <c r="R721">
        <v>1977</v>
      </c>
      <c r="S721">
        <v>49</v>
      </c>
      <c r="T721" s="1" t="s">
        <v>60</v>
      </c>
      <c r="U721" s="1" t="s">
        <v>75</v>
      </c>
      <c r="V721" s="1" t="s">
        <v>454</v>
      </c>
    </row>
    <row r="722" spans="1:22" x14ac:dyDescent="0.3">
      <c r="A722" s="1" t="s">
        <v>31</v>
      </c>
      <c r="B722" s="1" t="s">
        <v>23</v>
      </c>
      <c r="C722" s="1" t="s">
        <v>33</v>
      </c>
      <c r="D722" s="1" t="s">
        <v>25</v>
      </c>
      <c r="E722">
        <v>30.2</v>
      </c>
      <c r="F722">
        <v>2</v>
      </c>
      <c r="G722">
        <v>2</v>
      </c>
      <c r="H722">
        <v>1974</v>
      </c>
      <c r="J722" s="1" t="s">
        <v>25</v>
      </c>
      <c r="K722" s="1" t="s">
        <v>25</v>
      </c>
      <c r="L722">
        <v>3990000</v>
      </c>
      <c r="M722">
        <v>132119</v>
      </c>
      <c r="N722" s="1" t="s">
        <v>454</v>
      </c>
      <c r="O722" s="1" t="s">
        <v>25</v>
      </c>
      <c r="Q722" s="1" t="s">
        <v>454</v>
      </c>
      <c r="R722">
        <v>1974</v>
      </c>
      <c r="S722">
        <v>52</v>
      </c>
      <c r="T722" s="1" t="s">
        <v>74</v>
      </c>
      <c r="U722" s="1" t="s">
        <v>75</v>
      </c>
      <c r="V722" s="1" t="s">
        <v>454</v>
      </c>
    </row>
    <row r="723" spans="1:22" x14ac:dyDescent="0.3">
      <c r="A723" s="1" t="s">
        <v>31</v>
      </c>
      <c r="B723" s="1" t="s">
        <v>23</v>
      </c>
      <c r="C723" s="1" t="s">
        <v>24</v>
      </c>
      <c r="D723" s="1" t="s">
        <v>25</v>
      </c>
      <c r="E723">
        <v>35</v>
      </c>
      <c r="F723">
        <v>10</v>
      </c>
      <c r="G723">
        <v>2</v>
      </c>
      <c r="H723">
        <v>2014</v>
      </c>
      <c r="J723" s="1" t="s">
        <v>251</v>
      </c>
      <c r="K723" s="1" t="s">
        <v>48</v>
      </c>
      <c r="L723">
        <v>8950000</v>
      </c>
      <c r="M723">
        <v>255714</v>
      </c>
      <c r="N723" s="1" t="s">
        <v>454</v>
      </c>
      <c r="O723" s="1" t="s">
        <v>49</v>
      </c>
      <c r="P723">
        <v>30</v>
      </c>
      <c r="Q723" s="1" t="s">
        <v>453</v>
      </c>
      <c r="R723">
        <v>2014</v>
      </c>
      <c r="S723">
        <v>12</v>
      </c>
      <c r="T723" s="1" t="s">
        <v>142</v>
      </c>
      <c r="U723" s="1" t="s">
        <v>44</v>
      </c>
      <c r="V723" s="1" t="s">
        <v>454</v>
      </c>
    </row>
    <row r="724" spans="1:22" x14ac:dyDescent="0.3">
      <c r="A724" s="1" t="s">
        <v>31</v>
      </c>
      <c r="B724" s="1" t="s">
        <v>23</v>
      </c>
      <c r="C724" s="1" t="s">
        <v>33</v>
      </c>
      <c r="D724" s="1" t="s">
        <v>25</v>
      </c>
      <c r="E724">
        <v>37.6</v>
      </c>
      <c r="F724">
        <v>9</v>
      </c>
      <c r="G724">
        <v>4</v>
      </c>
      <c r="H724">
        <v>1989</v>
      </c>
      <c r="J724" s="1" t="s">
        <v>36</v>
      </c>
      <c r="K724" s="1" t="s">
        <v>37</v>
      </c>
      <c r="L724">
        <v>7399000</v>
      </c>
      <c r="M724">
        <v>196782</v>
      </c>
      <c r="N724" s="1" t="s">
        <v>454</v>
      </c>
      <c r="O724" s="1" t="s">
        <v>38</v>
      </c>
      <c r="P724">
        <v>31</v>
      </c>
      <c r="Q724" s="1" t="s">
        <v>453</v>
      </c>
      <c r="R724">
        <v>1989</v>
      </c>
      <c r="S724">
        <v>37</v>
      </c>
      <c r="T724" s="1" t="s">
        <v>60</v>
      </c>
      <c r="U724" s="1" t="s">
        <v>40</v>
      </c>
      <c r="V724" s="1" t="s">
        <v>454</v>
      </c>
    </row>
    <row r="725" spans="1:22" x14ac:dyDescent="0.3">
      <c r="A725" s="1" t="s">
        <v>31</v>
      </c>
      <c r="B725" s="1" t="s">
        <v>23</v>
      </c>
      <c r="C725" s="1" t="s">
        <v>24</v>
      </c>
      <c r="D725" s="1" t="s">
        <v>25</v>
      </c>
      <c r="E725">
        <v>30.9</v>
      </c>
      <c r="F725">
        <v>5</v>
      </c>
      <c r="G725">
        <v>3</v>
      </c>
      <c r="H725">
        <v>1961</v>
      </c>
      <c r="J725" s="1" t="s">
        <v>152</v>
      </c>
      <c r="K725" s="1" t="s">
        <v>153</v>
      </c>
      <c r="L725">
        <v>5500000</v>
      </c>
      <c r="M725">
        <v>177994</v>
      </c>
      <c r="N725" s="1" t="s">
        <v>454</v>
      </c>
      <c r="O725" s="1" t="s">
        <v>97</v>
      </c>
      <c r="P725">
        <v>31</v>
      </c>
      <c r="Q725" s="1" t="s">
        <v>453</v>
      </c>
      <c r="R725">
        <v>1961</v>
      </c>
      <c r="S725">
        <v>65</v>
      </c>
      <c r="T725" s="1" t="s">
        <v>74</v>
      </c>
      <c r="U725" s="1" t="s">
        <v>75</v>
      </c>
      <c r="V725" s="1" t="s">
        <v>454</v>
      </c>
    </row>
    <row r="726" spans="1:22" x14ac:dyDescent="0.3">
      <c r="A726" s="1" t="s">
        <v>22</v>
      </c>
      <c r="B726" s="1" t="s">
        <v>23</v>
      </c>
      <c r="C726" s="1" t="s">
        <v>33</v>
      </c>
      <c r="D726" s="1" t="s">
        <v>25</v>
      </c>
      <c r="E726">
        <v>36</v>
      </c>
      <c r="F726">
        <v>10</v>
      </c>
      <c r="G726">
        <v>1</v>
      </c>
      <c r="H726">
        <v>2021</v>
      </c>
      <c r="J726" s="1" t="s">
        <v>25</v>
      </c>
      <c r="K726" s="1" t="s">
        <v>25</v>
      </c>
      <c r="L726">
        <v>9450000</v>
      </c>
      <c r="M726">
        <v>262500</v>
      </c>
      <c r="N726" s="1" t="s">
        <v>454</v>
      </c>
      <c r="O726" s="1" t="s">
        <v>25</v>
      </c>
      <c r="Q726" s="1" t="s">
        <v>454</v>
      </c>
      <c r="R726">
        <v>2021</v>
      </c>
      <c r="S726">
        <v>5</v>
      </c>
      <c r="T726" s="1" t="s">
        <v>29</v>
      </c>
      <c r="U726" s="1" t="s">
        <v>44</v>
      </c>
      <c r="V726" s="1" t="s">
        <v>454</v>
      </c>
    </row>
    <row r="727" spans="1:22" x14ac:dyDescent="0.3">
      <c r="A727" s="1" t="s">
        <v>31</v>
      </c>
      <c r="B727" s="1" t="s">
        <v>23</v>
      </c>
      <c r="C727" s="1" t="s">
        <v>33</v>
      </c>
      <c r="D727" s="1" t="s">
        <v>25</v>
      </c>
      <c r="E727">
        <v>35</v>
      </c>
      <c r="F727">
        <v>10</v>
      </c>
      <c r="G727">
        <v>2</v>
      </c>
      <c r="H727">
        <v>2007</v>
      </c>
      <c r="J727" s="1" t="s">
        <v>59</v>
      </c>
      <c r="K727" s="1" t="s">
        <v>37</v>
      </c>
      <c r="L727">
        <v>10100000</v>
      </c>
      <c r="M727">
        <v>288571</v>
      </c>
      <c r="N727" s="1" t="s">
        <v>454</v>
      </c>
      <c r="O727" s="1" t="s">
        <v>49</v>
      </c>
      <c r="P727">
        <v>30</v>
      </c>
      <c r="Q727" s="1" t="s">
        <v>453</v>
      </c>
      <c r="R727">
        <v>2007</v>
      </c>
      <c r="S727">
        <v>19</v>
      </c>
      <c r="T727" s="1" t="s">
        <v>39</v>
      </c>
      <c r="U727" s="1" t="s">
        <v>44</v>
      </c>
      <c r="V727" s="1" t="s">
        <v>454</v>
      </c>
    </row>
    <row r="728" spans="1:22" x14ac:dyDescent="0.3">
      <c r="A728" s="1" t="s">
        <v>31</v>
      </c>
      <c r="B728" s="1" t="s">
        <v>23</v>
      </c>
      <c r="C728" s="1" t="s">
        <v>24</v>
      </c>
      <c r="D728" s="1" t="s">
        <v>25</v>
      </c>
      <c r="E728">
        <v>34</v>
      </c>
      <c r="F728">
        <v>25</v>
      </c>
      <c r="G728">
        <v>16</v>
      </c>
      <c r="H728">
        <v>2022</v>
      </c>
      <c r="J728" s="1" t="s">
        <v>47</v>
      </c>
      <c r="K728" s="1" t="s">
        <v>48</v>
      </c>
      <c r="L728">
        <v>9980000</v>
      </c>
      <c r="M728">
        <v>293529</v>
      </c>
      <c r="N728" s="1" t="s">
        <v>454</v>
      </c>
      <c r="O728" s="1" t="s">
        <v>49</v>
      </c>
      <c r="P728">
        <v>31</v>
      </c>
      <c r="Q728" s="1" t="s">
        <v>453</v>
      </c>
      <c r="R728">
        <v>2022</v>
      </c>
      <c r="S728">
        <v>4</v>
      </c>
      <c r="T728" s="1" t="s">
        <v>29</v>
      </c>
      <c r="U728" s="1" t="s">
        <v>30</v>
      </c>
      <c r="V728" s="1" t="s">
        <v>454</v>
      </c>
    </row>
    <row r="729" spans="1:22" x14ac:dyDescent="0.3">
      <c r="A729" s="1" t="s">
        <v>31</v>
      </c>
      <c r="B729" s="1" t="s">
        <v>23</v>
      </c>
      <c r="C729" s="1" t="s">
        <v>33</v>
      </c>
      <c r="D729" s="1" t="s">
        <v>25</v>
      </c>
      <c r="E729">
        <v>48.5</v>
      </c>
      <c r="F729">
        <v>10</v>
      </c>
      <c r="G729">
        <v>9</v>
      </c>
      <c r="H729">
        <v>2018</v>
      </c>
      <c r="J729" s="1" t="s">
        <v>173</v>
      </c>
      <c r="K729" s="1" t="s">
        <v>57</v>
      </c>
      <c r="L729">
        <v>13500000</v>
      </c>
      <c r="M729">
        <v>278351</v>
      </c>
      <c r="N729" s="1" t="s">
        <v>454</v>
      </c>
      <c r="O729" s="1" t="s">
        <v>80</v>
      </c>
      <c r="P729">
        <v>31</v>
      </c>
      <c r="Q729" s="1" t="s">
        <v>453</v>
      </c>
      <c r="R729">
        <v>2018</v>
      </c>
      <c r="S729">
        <v>8</v>
      </c>
      <c r="T729" s="1" t="s">
        <v>142</v>
      </c>
      <c r="U729" s="1" t="s">
        <v>44</v>
      </c>
      <c r="V729" s="1" t="s">
        <v>454</v>
      </c>
    </row>
    <row r="730" spans="1:22" x14ac:dyDescent="0.3">
      <c r="A730" s="1" t="s">
        <v>31</v>
      </c>
      <c r="B730" s="1" t="s">
        <v>23</v>
      </c>
      <c r="C730" s="1" t="s">
        <v>84</v>
      </c>
      <c r="D730" s="1" t="s">
        <v>25</v>
      </c>
      <c r="E730">
        <v>35</v>
      </c>
      <c r="F730">
        <v>9</v>
      </c>
      <c r="G730">
        <v>4</v>
      </c>
      <c r="H730">
        <v>1974</v>
      </c>
      <c r="J730" s="1" t="s">
        <v>230</v>
      </c>
      <c r="K730" s="1" t="s">
        <v>71</v>
      </c>
      <c r="L730">
        <v>7150000</v>
      </c>
      <c r="M730">
        <v>204286</v>
      </c>
      <c r="N730" s="1" t="s">
        <v>454</v>
      </c>
      <c r="O730" s="1" t="s">
        <v>72</v>
      </c>
      <c r="P730">
        <v>15</v>
      </c>
      <c r="Q730" s="1" t="s">
        <v>453</v>
      </c>
      <c r="R730">
        <v>1974</v>
      </c>
      <c r="S730">
        <v>52</v>
      </c>
      <c r="T730" s="1" t="s">
        <v>74</v>
      </c>
      <c r="U730" s="1" t="s">
        <v>40</v>
      </c>
      <c r="V730" s="1" t="s">
        <v>454</v>
      </c>
    </row>
    <row r="731" spans="1:22" x14ac:dyDescent="0.3">
      <c r="A731" s="1" t="s">
        <v>31</v>
      </c>
      <c r="B731" s="1" t="s">
        <v>23</v>
      </c>
      <c r="C731" s="1" t="s">
        <v>63</v>
      </c>
      <c r="D731" s="1" t="s">
        <v>25</v>
      </c>
      <c r="E731">
        <v>41</v>
      </c>
      <c r="F731">
        <v>16</v>
      </c>
      <c r="G731">
        <v>6</v>
      </c>
      <c r="H731">
        <v>2008</v>
      </c>
      <c r="J731" s="1" t="s">
        <v>201</v>
      </c>
      <c r="K731" s="1" t="s">
        <v>119</v>
      </c>
      <c r="L731">
        <v>8599000</v>
      </c>
      <c r="M731">
        <v>209732</v>
      </c>
      <c r="N731" s="1" t="s">
        <v>454</v>
      </c>
      <c r="O731" s="1" t="s">
        <v>120</v>
      </c>
      <c r="P731">
        <v>15</v>
      </c>
      <c r="Q731" s="1" t="s">
        <v>453</v>
      </c>
      <c r="R731">
        <v>2008</v>
      </c>
      <c r="S731">
        <v>18</v>
      </c>
      <c r="T731" s="1" t="s">
        <v>39</v>
      </c>
      <c r="U731" s="1" t="s">
        <v>44</v>
      </c>
      <c r="V731" s="1" t="s">
        <v>454</v>
      </c>
    </row>
    <row r="732" spans="1:22" x14ac:dyDescent="0.3">
      <c r="A732" s="1" t="s">
        <v>31</v>
      </c>
      <c r="B732" s="1" t="s">
        <v>23</v>
      </c>
      <c r="C732" s="1" t="s">
        <v>24</v>
      </c>
      <c r="D732" s="1" t="s">
        <v>25</v>
      </c>
      <c r="E732">
        <v>47.9</v>
      </c>
      <c r="F732">
        <v>21</v>
      </c>
      <c r="G732">
        <v>8</v>
      </c>
      <c r="H732">
        <v>2021</v>
      </c>
      <c r="J732" s="1" t="s">
        <v>251</v>
      </c>
      <c r="K732" s="1" t="s">
        <v>48</v>
      </c>
      <c r="L732">
        <v>11700000</v>
      </c>
      <c r="M732">
        <v>244259</v>
      </c>
      <c r="N732" s="1" t="s">
        <v>454</v>
      </c>
      <c r="O732" s="1" t="s">
        <v>49</v>
      </c>
      <c r="P732">
        <v>30</v>
      </c>
      <c r="Q732" s="1" t="s">
        <v>453</v>
      </c>
      <c r="R732">
        <v>2021</v>
      </c>
      <c r="S732">
        <v>5</v>
      </c>
      <c r="T732" s="1" t="s">
        <v>29</v>
      </c>
      <c r="U732" s="1" t="s">
        <v>30</v>
      </c>
      <c r="V732" s="1" t="s">
        <v>454</v>
      </c>
    </row>
    <row r="733" spans="1:22" x14ac:dyDescent="0.3">
      <c r="A733" s="1" t="s">
        <v>31</v>
      </c>
      <c r="B733" s="1" t="s">
        <v>23</v>
      </c>
      <c r="C733" s="1" t="s">
        <v>84</v>
      </c>
      <c r="D733" s="1" t="s">
        <v>25</v>
      </c>
      <c r="E733">
        <v>33.5</v>
      </c>
      <c r="F733">
        <v>9</v>
      </c>
      <c r="G733">
        <v>4</v>
      </c>
      <c r="H733">
        <v>1984</v>
      </c>
      <c r="J733" s="1" t="s">
        <v>161</v>
      </c>
      <c r="K733" s="1" t="s">
        <v>119</v>
      </c>
      <c r="L733">
        <v>4349000</v>
      </c>
      <c r="M733">
        <v>129821</v>
      </c>
      <c r="N733" s="1" t="s">
        <v>454</v>
      </c>
      <c r="O733" s="1" t="s">
        <v>120</v>
      </c>
      <c r="P733">
        <v>31</v>
      </c>
      <c r="Q733" s="1" t="s">
        <v>453</v>
      </c>
      <c r="R733">
        <v>1984</v>
      </c>
      <c r="S733">
        <v>42</v>
      </c>
      <c r="T733" s="1" t="s">
        <v>60</v>
      </c>
      <c r="U733" s="1" t="s">
        <v>40</v>
      </c>
      <c r="V733" s="1" t="s">
        <v>454</v>
      </c>
    </row>
    <row r="734" spans="1:22" x14ac:dyDescent="0.3">
      <c r="A734" s="1" t="s">
        <v>31</v>
      </c>
      <c r="B734" s="1" t="s">
        <v>23</v>
      </c>
      <c r="C734" s="1" t="s">
        <v>24</v>
      </c>
      <c r="D734" s="1" t="s">
        <v>25</v>
      </c>
      <c r="E734">
        <v>46.2</v>
      </c>
      <c r="F734">
        <v>10</v>
      </c>
      <c r="G734">
        <v>3</v>
      </c>
      <c r="H734">
        <v>2003</v>
      </c>
      <c r="J734" s="1" t="s">
        <v>135</v>
      </c>
      <c r="K734" s="1" t="s">
        <v>37</v>
      </c>
      <c r="L734">
        <v>9000000</v>
      </c>
      <c r="M734">
        <v>194805</v>
      </c>
      <c r="N734" s="1" t="s">
        <v>454</v>
      </c>
      <c r="O734" s="1" t="s">
        <v>28</v>
      </c>
      <c r="P734">
        <v>10</v>
      </c>
      <c r="Q734" s="1" t="s">
        <v>453</v>
      </c>
      <c r="R734">
        <v>2003</v>
      </c>
      <c r="S734">
        <v>23</v>
      </c>
      <c r="T734" s="1" t="s">
        <v>39</v>
      </c>
      <c r="U734" s="1" t="s">
        <v>44</v>
      </c>
      <c r="V734" s="1" t="s">
        <v>454</v>
      </c>
    </row>
    <row r="735" spans="1:22" x14ac:dyDescent="0.3">
      <c r="A735" s="1" t="s">
        <v>31</v>
      </c>
      <c r="B735" s="1" t="s">
        <v>23</v>
      </c>
      <c r="C735" s="1" t="s">
        <v>63</v>
      </c>
      <c r="D735" s="1" t="s">
        <v>25</v>
      </c>
      <c r="E735">
        <v>32</v>
      </c>
      <c r="F735">
        <v>15</v>
      </c>
      <c r="G735">
        <v>14</v>
      </c>
      <c r="H735">
        <v>2025</v>
      </c>
      <c r="J735" s="1" t="s">
        <v>301</v>
      </c>
      <c r="K735" s="1" t="s">
        <v>86</v>
      </c>
      <c r="L735">
        <v>7349000</v>
      </c>
      <c r="M735">
        <v>229656</v>
      </c>
      <c r="N735" s="1" t="s">
        <v>454</v>
      </c>
      <c r="O735" s="1" t="s">
        <v>120</v>
      </c>
      <c r="P735">
        <v>20</v>
      </c>
      <c r="Q735" s="1" t="s">
        <v>453</v>
      </c>
      <c r="R735">
        <v>2025</v>
      </c>
      <c r="S735">
        <v>1</v>
      </c>
      <c r="T735" s="1" t="s">
        <v>29</v>
      </c>
      <c r="U735" s="1" t="s">
        <v>44</v>
      </c>
      <c r="V735" s="1" t="s">
        <v>454</v>
      </c>
    </row>
    <row r="736" spans="1:22" x14ac:dyDescent="0.3">
      <c r="A736" s="1" t="s">
        <v>31</v>
      </c>
      <c r="B736" s="1" t="s">
        <v>23</v>
      </c>
      <c r="C736" s="1" t="s">
        <v>76</v>
      </c>
      <c r="D736" s="1" t="s">
        <v>25</v>
      </c>
      <c r="E736">
        <v>30.2</v>
      </c>
      <c r="F736">
        <v>9</v>
      </c>
      <c r="G736">
        <v>3</v>
      </c>
      <c r="H736">
        <v>1980</v>
      </c>
      <c r="J736" s="1" t="s">
        <v>302</v>
      </c>
      <c r="K736" s="1" t="s">
        <v>96</v>
      </c>
      <c r="L736">
        <v>6500000</v>
      </c>
      <c r="M736">
        <v>215232</v>
      </c>
      <c r="N736" s="1" t="s">
        <v>454</v>
      </c>
      <c r="O736" s="1" t="s">
        <v>97</v>
      </c>
      <c r="P736">
        <v>10</v>
      </c>
      <c r="Q736" s="1" t="s">
        <v>453</v>
      </c>
      <c r="R736">
        <v>1980</v>
      </c>
      <c r="S736">
        <v>46</v>
      </c>
      <c r="T736" s="1" t="s">
        <v>60</v>
      </c>
      <c r="U736" s="1" t="s">
        <v>40</v>
      </c>
      <c r="V736" s="1" t="s">
        <v>454</v>
      </c>
    </row>
    <row r="737" spans="1:22" x14ac:dyDescent="0.3">
      <c r="A737" s="1" t="s">
        <v>31</v>
      </c>
      <c r="B737" s="1" t="s">
        <v>23</v>
      </c>
      <c r="C737" s="1" t="s">
        <v>52</v>
      </c>
      <c r="D737" s="1" t="s">
        <v>25</v>
      </c>
      <c r="E737">
        <v>36.5</v>
      </c>
      <c r="F737">
        <v>19</v>
      </c>
      <c r="G737">
        <v>3</v>
      </c>
      <c r="H737">
        <v>2021</v>
      </c>
      <c r="J737" s="1" t="s">
        <v>25</v>
      </c>
      <c r="K737" s="1" t="s">
        <v>25</v>
      </c>
      <c r="L737">
        <v>7200000</v>
      </c>
      <c r="M737">
        <v>197260</v>
      </c>
      <c r="N737" s="1" t="s">
        <v>454</v>
      </c>
      <c r="O737" s="1" t="s">
        <v>25</v>
      </c>
      <c r="Q737" s="1" t="s">
        <v>454</v>
      </c>
      <c r="R737">
        <v>2021</v>
      </c>
      <c r="S737">
        <v>5</v>
      </c>
      <c r="T737" s="1" t="s">
        <v>29</v>
      </c>
      <c r="U737" s="1" t="s">
        <v>30</v>
      </c>
      <c r="V737" s="1" t="s">
        <v>454</v>
      </c>
    </row>
    <row r="738" spans="1:22" x14ac:dyDescent="0.3">
      <c r="A738" s="1" t="s">
        <v>31</v>
      </c>
      <c r="B738" s="1" t="s">
        <v>23</v>
      </c>
      <c r="C738" s="1" t="s">
        <v>76</v>
      </c>
      <c r="D738" s="1" t="s">
        <v>25</v>
      </c>
      <c r="E738">
        <v>38</v>
      </c>
      <c r="F738">
        <v>12</v>
      </c>
      <c r="G738">
        <v>4</v>
      </c>
      <c r="H738">
        <v>2026</v>
      </c>
      <c r="J738" s="1" t="s">
        <v>90</v>
      </c>
      <c r="K738" s="1" t="s">
        <v>79</v>
      </c>
      <c r="L738">
        <v>13999000</v>
      </c>
      <c r="M738">
        <v>368395</v>
      </c>
      <c r="N738" s="1" t="s">
        <v>454</v>
      </c>
      <c r="O738" s="1" t="s">
        <v>91</v>
      </c>
      <c r="P738">
        <v>31</v>
      </c>
      <c r="Q738" s="1" t="s">
        <v>453</v>
      </c>
      <c r="R738">
        <v>2026</v>
      </c>
      <c r="S738">
        <v>0</v>
      </c>
      <c r="T738" s="1" t="s">
        <v>29</v>
      </c>
      <c r="U738" s="1" t="s">
        <v>44</v>
      </c>
      <c r="V738" s="1" t="s">
        <v>454</v>
      </c>
    </row>
    <row r="739" spans="1:22" x14ac:dyDescent="0.3">
      <c r="A739" s="1" t="s">
        <v>31</v>
      </c>
      <c r="B739" s="1" t="s">
        <v>23</v>
      </c>
      <c r="C739" s="1" t="s">
        <v>24</v>
      </c>
      <c r="D739" s="1" t="s">
        <v>25</v>
      </c>
      <c r="E739">
        <v>47.4</v>
      </c>
      <c r="F739">
        <v>19</v>
      </c>
      <c r="G739">
        <v>4</v>
      </c>
      <c r="H739">
        <v>2012</v>
      </c>
      <c r="J739" s="1" t="s">
        <v>193</v>
      </c>
      <c r="K739" s="1" t="s">
        <v>96</v>
      </c>
      <c r="L739">
        <v>10200000</v>
      </c>
      <c r="M739">
        <v>215190</v>
      </c>
      <c r="N739" s="1" t="s">
        <v>454</v>
      </c>
      <c r="O739" s="1" t="s">
        <v>97</v>
      </c>
      <c r="P739">
        <v>30</v>
      </c>
      <c r="Q739" s="1" t="s">
        <v>453</v>
      </c>
      <c r="R739">
        <v>2012</v>
      </c>
      <c r="S739">
        <v>14</v>
      </c>
      <c r="T739" s="1" t="s">
        <v>142</v>
      </c>
      <c r="U739" s="1" t="s">
        <v>30</v>
      </c>
      <c r="V739" s="1" t="s">
        <v>454</v>
      </c>
    </row>
    <row r="740" spans="1:22" x14ac:dyDescent="0.3">
      <c r="A740" s="1" t="s">
        <v>31</v>
      </c>
      <c r="B740" s="1" t="s">
        <v>23</v>
      </c>
      <c r="C740" s="1" t="s">
        <v>33</v>
      </c>
      <c r="D740" s="1" t="s">
        <v>25</v>
      </c>
      <c r="E740">
        <v>33</v>
      </c>
      <c r="F740">
        <v>9</v>
      </c>
      <c r="G740">
        <v>7</v>
      </c>
      <c r="H740">
        <v>1976</v>
      </c>
      <c r="J740" s="1" t="s">
        <v>303</v>
      </c>
      <c r="K740" s="1" t="s">
        <v>96</v>
      </c>
      <c r="L740">
        <v>7700000</v>
      </c>
      <c r="M740">
        <v>233333</v>
      </c>
      <c r="N740" s="1" t="s">
        <v>454</v>
      </c>
      <c r="O740" s="1" t="s">
        <v>97</v>
      </c>
      <c r="P740">
        <v>10</v>
      </c>
      <c r="Q740" s="1" t="s">
        <v>453</v>
      </c>
      <c r="R740">
        <v>1976</v>
      </c>
      <c r="S740">
        <v>50</v>
      </c>
      <c r="T740" s="1" t="s">
        <v>60</v>
      </c>
      <c r="U740" s="1" t="s">
        <v>40</v>
      </c>
      <c r="V740" s="1" t="s">
        <v>454</v>
      </c>
    </row>
    <row r="741" spans="1:22" x14ac:dyDescent="0.3">
      <c r="A741" s="1" t="s">
        <v>31</v>
      </c>
      <c r="B741" s="1" t="s">
        <v>23</v>
      </c>
      <c r="C741" s="1" t="s">
        <v>33</v>
      </c>
      <c r="D741" s="1" t="s">
        <v>25</v>
      </c>
      <c r="E741">
        <v>37</v>
      </c>
      <c r="F741">
        <v>18</v>
      </c>
      <c r="G741">
        <v>5</v>
      </c>
      <c r="H741">
        <v>2016</v>
      </c>
      <c r="J741" s="1" t="s">
        <v>36</v>
      </c>
      <c r="K741" s="1" t="s">
        <v>37</v>
      </c>
      <c r="L741">
        <v>8990000</v>
      </c>
      <c r="M741">
        <v>242973</v>
      </c>
      <c r="N741" s="1" t="s">
        <v>454</v>
      </c>
      <c r="O741" s="1" t="s">
        <v>38</v>
      </c>
      <c r="P741">
        <v>31</v>
      </c>
      <c r="Q741" s="1" t="s">
        <v>453</v>
      </c>
      <c r="R741">
        <v>2016</v>
      </c>
      <c r="S741">
        <v>10</v>
      </c>
      <c r="T741" s="1" t="s">
        <v>142</v>
      </c>
      <c r="U741" s="1" t="s">
        <v>30</v>
      </c>
      <c r="V741" s="1" t="s">
        <v>454</v>
      </c>
    </row>
    <row r="742" spans="1:22" x14ac:dyDescent="0.3">
      <c r="A742" s="1" t="s">
        <v>31</v>
      </c>
      <c r="B742" s="1" t="s">
        <v>23</v>
      </c>
      <c r="C742" s="1" t="s">
        <v>24</v>
      </c>
      <c r="D742" s="1" t="s">
        <v>25</v>
      </c>
      <c r="E742">
        <v>40.9</v>
      </c>
      <c r="F742">
        <v>16</v>
      </c>
      <c r="G742">
        <v>10</v>
      </c>
      <c r="H742">
        <v>2015</v>
      </c>
      <c r="J742" s="1" t="s">
        <v>47</v>
      </c>
      <c r="K742" s="1" t="s">
        <v>48</v>
      </c>
      <c r="L742">
        <v>8550000</v>
      </c>
      <c r="M742">
        <v>209046</v>
      </c>
      <c r="N742" s="1" t="s">
        <v>454</v>
      </c>
      <c r="O742" s="1" t="s">
        <v>49</v>
      </c>
      <c r="P742">
        <v>31</v>
      </c>
      <c r="Q742" s="1" t="s">
        <v>453</v>
      </c>
      <c r="R742">
        <v>2015</v>
      </c>
      <c r="S742">
        <v>11</v>
      </c>
      <c r="T742" s="1" t="s">
        <v>142</v>
      </c>
      <c r="U742" s="1" t="s">
        <v>44</v>
      </c>
      <c r="V742" s="1" t="s">
        <v>454</v>
      </c>
    </row>
    <row r="743" spans="1:22" x14ac:dyDescent="0.3">
      <c r="A743" s="1" t="s">
        <v>31</v>
      </c>
      <c r="B743" s="1" t="s">
        <v>23</v>
      </c>
      <c r="C743" s="1" t="s">
        <v>68</v>
      </c>
      <c r="D743" s="1" t="s">
        <v>25</v>
      </c>
      <c r="E743">
        <v>33</v>
      </c>
      <c r="F743">
        <v>9</v>
      </c>
      <c r="G743">
        <v>9</v>
      </c>
      <c r="H743">
        <v>1987</v>
      </c>
      <c r="J743" s="1" t="s">
        <v>25</v>
      </c>
      <c r="K743" s="1" t="s">
        <v>25</v>
      </c>
      <c r="L743">
        <v>6800000</v>
      </c>
      <c r="M743">
        <v>206061</v>
      </c>
      <c r="N743" s="1" t="s">
        <v>454</v>
      </c>
      <c r="O743" s="1" t="s">
        <v>25</v>
      </c>
      <c r="Q743" s="1" t="s">
        <v>454</v>
      </c>
      <c r="R743">
        <v>1987</v>
      </c>
      <c r="S743">
        <v>39</v>
      </c>
      <c r="T743" s="1" t="s">
        <v>60</v>
      </c>
      <c r="U743" s="1" t="s">
        <v>40</v>
      </c>
      <c r="V743" s="1" t="s">
        <v>454</v>
      </c>
    </row>
    <row r="744" spans="1:22" x14ac:dyDescent="0.3">
      <c r="A744" s="1" t="s">
        <v>31</v>
      </c>
      <c r="B744" s="1" t="s">
        <v>23</v>
      </c>
      <c r="C744" s="1" t="s">
        <v>63</v>
      </c>
      <c r="D744" s="1" t="s">
        <v>25</v>
      </c>
      <c r="E744">
        <v>28.9</v>
      </c>
      <c r="F744">
        <v>3</v>
      </c>
      <c r="G744">
        <v>2</v>
      </c>
      <c r="H744">
        <v>1975</v>
      </c>
      <c r="J744" s="1" t="s">
        <v>167</v>
      </c>
      <c r="K744" s="1" t="s">
        <v>119</v>
      </c>
      <c r="L744">
        <v>5750000</v>
      </c>
      <c r="M744">
        <v>198962</v>
      </c>
      <c r="N744" s="1" t="s">
        <v>454</v>
      </c>
      <c r="O744" s="1" t="s">
        <v>120</v>
      </c>
      <c r="P744">
        <v>30</v>
      </c>
      <c r="Q744" s="1" t="s">
        <v>453</v>
      </c>
      <c r="R744">
        <v>1975</v>
      </c>
      <c r="S744">
        <v>51</v>
      </c>
      <c r="T744" s="1" t="s">
        <v>74</v>
      </c>
      <c r="U744" s="1" t="s">
        <v>75</v>
      </c>
      <c r="V744" s="1" t="s">
        <v>454</v>
      </c>
    </row>
    <row r="745" spans="1:22" x14ac:dyDescent="0.3">
      <c r="A745" s="1" t="s">
        <v>31</v>
      </c>
      <c r="B745" s="1" t="s">
        <v>23</v>
      </c>
      <c r="C745" s="1" t="s">
        <v>33</v>
      </c>
      <c r="D745" s="1" t="s">
        <v>25</v>
      </c>
      <c r="E745">
        <v>40.700000000000003</v>
      </c>
      <c r="F745">
        <v>10</v>
      </c>
      <c r="G745">
        <v>7</v>
      </c>
      <c r="H745">
        <v>2016</v>
      </c>
      <c r="J745" s="1" t="s">
        <v>173</v>
      </c>
      <c r="K745" s="1" t="s">
        <v>57</v>
      </c>
      <c r="L745">
        <v>11400000</v>
      </c>
      <c r="M745">
        <v>280098</v>
      </c>
      <c r="N745" s="1" t="s">
        <v>454</v>
      </c>
      <c r="O745" s="1" t="s">
        <v>80</v>
      </c>
      <c r="P745">
        <v>31</v>
      </c>
      <c r="Q745" s="1" t="s">
        <v>453</v>
      </c>
      <c r="R745">
        <v>2016</v>
      </c>
      <c r="S745">
        <v>10</v>
      </c>
      <c r="T745" s="1" t="s">
        <v>142</v>
      </c>
      <c r="U745" s="1" t="s">
        <v>44</v>
      </c>
      <c r="V745" s="1" t="s">
        <v>454</v>
      </c>
    </row>
    <row r="746" spans="1:22" x14ac:dyDescent="0.3">
      <c r="A746" s="1" t="s">
        <v>31</v>
      </c>
      <c r="B746" s="1" t="s">
        <v>23</v>
      </c>
      <c r="C746" s="1" t="s">
        <v>24</v>
      </c>
      <c r="D746" s="1" t="s">
        <v>25</v>
      </c>
      <c r="E746">
        <v>47</v>
      </c>
      <c r="F746">
        <v>16</v>
      </c>
      <c r="G746">
        <v>3</v>
      </c>
      <c r="H746">
        <v>2011</v>
      </c>
      <c r="J746" s="1" t="s">
        <v>227</v>
      </c>
      <c r="K746" s="1" t="s">
        <v>37</v>
      </c>
      <c r="L746">
        <v>10700000</v>
      </c>
      <c r="M746">
        <v>227660</v>
      </c>
      <c r="N746" s="1" t="s">
        <v>454</v>
      </c>
      <c r="O746" s="1" t="s">
        <v>49</v>
      </c>
      <c r="P746">
        <v>15</v>
      </c>
      <c r="Q746" s="1" t="s">
        <v>453</v>
      </c>
      <c r="R746">
        <v>2011</v>
      </c>
      <c r="S746">
        <v>15</v>
      </c>
      <c r="T746" s="1" t="s">
        <v>142</v>
      </c>
      <c r="U746" s="1" t="s">
        <v>44</v>
      </c>
      <c r="V746" s="1" t="s">
        <v>454</v>
      </c>
    </row>
    <row r="747" spans="1:22" x14ac:dyDescent="0.3">
      <c r="A747" s="1" t="s">
        <v>31</v>
      </c>
      <c r="B747" s="1" t="s">
        <v>23</v>
      </c>
      <c r="C747" s="1" t="s">
        <v>76</v>
      </c>
      <c r="D747" s="1" t="s">
        <v>25</v>
      </c>
      <c r="E747">
        <v>30</v>
      </c>
      <c r="F747">
        <v>9</v>
      </c>
      <c r="G747">
        <v>4</v>
      </c>
      <c r="H747">
        <v>1989</v>
      </c>
      <c r="J747" s="1" t="s">
        <v>244</v>
      </c>
      <c r="K747" s="1" t="s">
        <v>96</v>
      </c>
      <c r="L747">
        <v>7500000</v>
      </c>
      <c r="M747">
        <v>250000</v>
      </c>
      <c r="N747" s="1" t="s">
        <v>454</v>
      </c>
      <c r="O747" s="1" t="s">
        <v>97</v>
      </c>
      <c r="P747">
        <v>10</v>
      </c>
      <c r="Q747" s="1" t="s">
        <v>453</v>
      </c>
      <c r="R747">
        <v>1989</v>
      </c>
      <c r="S747">
        <v>37</v>
      </c>
      <c r="T747" s="1" t="s">
        <v>60</v>
      </c>
      <c r="U747" s="1" t="s">
        <v>40</v>
      </c>
      <c r="V747" s="1" t="s">
        <v>454</v>
      </c>
    </row>
    <row r="748" spans="1:22" x14ac:dyDescent="0.3">
      <c r="A748" s="1" t="s">
        <v>31</v>
      </c>
      <c r="B748" s="1" t="s">
        <v>23</v>
      </c>
      <c r="C748" s="1" t="s">
        <v>33</v>
      </c>
      <c r="D748" s="1" t="s">
        <v>25</v>
      </c>
      <c r="E748">
        <v>45</v>
      </c>
      <c r="F748">
        <v>19</v>
      </c>
      <c r="G748">
        <v>9</v>
      </c>
      <c r="H748">
        <v>2024</v>
      </c>
      <c r="J748" s="1" t="s">
        <v>25</v>
      </c>
      <c r="K748" s="1" t="s">
        <v>25</v>
      </c>
      <c r="L748">
        <v>11500000</v>
      </c>
      <c r="M748">
        <v>255556</v>
      </c>
      <c r="N748" s="1" t="s">
        <v>454</v>
      </c>
      <c r="O748" s="1" t="s">
        <v>25</v>
      </c>
      <c r="Q748" s="1" t="s">
        <v>454</v>
      </c>
      <c r="R748">
        <v>2024</v>
      </c>
      <c r="S748">
        <v>2</v>
      </c>
      <c r="T748" s="1" t="s">
        <v>29</v>
      </c>
      <c r="U748" s="1" t="s">
        <v>30</v>
      </c>
      <c r="V748" s="1" t="s">
        <v>454</v>
      </c>
    </row>
    <row r="749" spans="1:22" x14ac:dyDescent="0.3">
      <c r="A749" s="1" t="s">
        <v>22</v>
      </c>
      <c r="B749" s="1" t="s">
        <v>23</v>
      </c>
      <c r="C749" s="1" t="s">
        <v>68</v>
      </c>
      <c r="D749" s="1" t="s">
        <v>25</v>
      </c>
      <c r="E749">
        <v>37</v>
      </c>
      <c r="F749">
        <v>21</v>
      </c>
      <c r="G749">
        <v>17</v>
      </c>
      <c r="H749">
        <v>2021</v>
      </c>
      <c r="J749" s="1" t="s">
        <v>264</v>
      </c>
      <c r="K749" s="1" t="s">
        <v>71</v>
      </c>
      <c r="L749">
        <v>10880000</v>
      </c>
      <c r="M749">
        <v>294054</v>
      </c>
      <c r="N749" s="1" t="s">
        <v>454</v>
      </c>
      <c r="O749" s="1" t="s">
        <v>127</v>
      </c>
      <c r="P749">
        <v>20</v>
      </c>
      <c r="Q749" s="1" t="s">
        <v>453</v>
      </c>
      <c r="R749">
        <v>2021</v>
      </c>
      <c r="S749">
        <v>5</v>
      </c>
      <c r="T749" s="1" t="s">
        <v>29</v>
      </c>
      <c r="U749" s="1" t="s">
        <v>30</v>
      </c>
      <c r="V749" s="1" t="s">
        <v>454</v>
      </c>
    </row>
    <row r="750" spans="1:22" x14ac:dyDescent="0.3">
      <c r="A750" s="1" t="s">
        <v>31</v>
      </c>
      <c r="B750" s="1" t="s">
        <v>23</v>
      </c>
      <c r="C750" s="1" t="s">
        <v>76</v>
      </c>
      <c r="D750" s="1" t="s">
        <v>25</v>
      </c>
      <c r="E750">
        <v>39</v>
      </c>
      <c r="F750">
        <v>4</v>
      </c>
      <c r="G750">
        <v>2</v>
      </c>
      <c r="H750">
        <v>2014</v>
      </c>
      <c r="J750" s="1" t="s">
        <v>267</v>
      </c>
      <c r="K750" s="1" t="s">
        <v>79</v>
      </c>
      <c r="L750">
        <v>9500000</v>
      </c>
      <c r="M750">
        <v>243590</v>
      </c>
      <c r="N750" s="1" t="s">
        <v>454</v>
      </c>
      <c r="O750" s="1" t="s">
        <v>80</v>
      </c>
      <c r="P750">
        <v>15</v>
      </c>
      <c r="Q750" s="1" t="s">
        <v>453</v>
      </c>
      <c r="R750">
        <v>2014</v>
      </c>
      <c r="S750">
        <v>12</v>
      </c>
      <c r="T750" s="1" t="s">
        <v>142</v>
      </c>
      <c r="U750" s="1" t="s">
        <v>75</v>
      </c>
      <c r="V750" s="1" t="s">
        <v>454</v>
      </c>
    </row>
    <row r="751" spans="1:22" x14ac:dyDescent="0.3">
      <c r="A751" s="1" t="s">
        <v>31</v>
      </c>
      <c r="B751" s="1" t="s">
        <v>23</v>
      </c>
      <c r="C751" s="1" t="s">
        <v>24</v>
      </c>
      <c r="D751" s="1" t="s">
        <v>25</v>
      </c>
      <c r="E751">
        <v>39</v>
      </c>
      <c r="F751">
        <v>19</v>
      </c>
      <c r="G751">
        <v>17</v>
      </c>
      <c r="H751">
        <v>2019</v>
      </c>
      <c r="J751" s="1" t="s">
        <v>25</v>
      </c>
      <c r="K751" s="1" t="s">
        <v>25</v>
      </c>
      <c r="L751">
        <v>7400000</v>
      </c>
      <c r="M751">
        <v>189744</v>
      </c>
      <c r="N751" s="1" t="s">
        <v>454</v>
      </c>
      <c r="O751" s="1" t="s">
        <v>25</v>
      </c>
      <c r="Q751" s="1" t="s">
        <v>454</v>
      </c>
      <c r="R751">
        <v>2019</v>
      </c>
      <c r="S751">
        <v>7</v>
      </c>
      <c r="T751" s="1" t="s">
        <v>142</v>
      </c>
      <c r="U751" s="1" t="s">
        <v>30</v>
      </c>
      <c r="V751" s="1" t="s">
        <v>454</v>
      </c>
    </row>
    <row r="752" spans="1:22" x14ac:dyDescent="0.3">
      <c r="A752" s="1" t="s">
        <v>31</v>
      </c>
      <c r="B752" s="1" t="s">
        <v>23</v>
      </c>
      <c r="C752" s="1" t="s">
        <v>24</v>
      </c>
      <c r="D752" s="1" t="s">
        <v>25</v>
      </c>
      <c r="E752">
        <v>34</v>
      </c>
      <c r="F752">
        <v>9</v>
      </c>
      <c r="G752">
        <v>3</v>
      </c>
      <c r="H752">
        <v>1984</v>
      </c>
      <c r="J752" s="1" t="s">
        <v>304</v>
      </c>
      <c r="K752" s="1" t="s">
        <v>43</v>
      </c>
      <c r="L752">
        <v>7199000</v>
      </c>
      <c r="M752">
        <v>211735</v>
      </c>
      <c r="N752" s="1" t="s">
        <v>454</v>
      </c>
      <c r="O752" s="1" t="s">
        <v>38</v>
      </c>
      <c r="P752">
        <v>3</v>
      </c>
      <c r="Q752" s="1" t="s">
        <v>453</v>
      </c>
      <c r="R752">
        <v>1984</v>
      </c>
      <c r="S752">
        <v>42</v>
      </c>
      <c r="T752" s="1" t="s">
        <v>60</v>
      </c>
      <c r="U752" s="1" t="s">
        <v>40</v>
      </c>
      <c r="V752" s="1" t="s">
        <v>454</v>
      </c>
    </row>
    <row r="753" spans="1:22" x14ac:dyDescent="0.3">
      <c r="A753" s="1" t="s">
        <v>31</v>
      </c>
      <c r="B753" s="1" t="s">
        <v>23</v>
      </c>
      <c r="C753" s="1" t="s">
        <v>24</v>
      </c>
      <c r="D753" s="1" t="s">
        <v>25</v>
      </c>
      <c r="E753">
        <v>24.2</v>
      </c>
      <c r="F753">
        <v>5</v>
      </c>
      <c r="G753">
        <v>2</v>
      </c>
      <c r="H753">
        <v>1965</v>
      </c>
      <c r="J753" s="1" t="s">
        <v>154</v>
      </c>
      <c r="K753" s="1" t="s">
        <v>57</v>
      </c>
      <c r="L753">
        <v>6100000</v>
      </c>
      <c r="M753">
        <v>252066</v>
      </c>
      <c r="N753" s="1" t="s">
        <v>454</v>
      </c>
      <c r="O753" s="1" t="s">
        <v>58</v>
      </c>
      <c r="P753">
        <v>15</v>
      </c>
      <c r="Q753" s="1" t="s">
        <v>453</v>
      </c>
      <c r="R753">
        <v>1965</v>
      </c>
      <c r="S753">
        <v>61</v>
      </c>
      <c r="T753" s="1" t="s">
        <v>74</v>
      </c>
      <c r="U753" s="1" t="s">
        <v>75</v>
      </c>
      <c r="V753" s="1" t="s">
        <v>454</v>
      </c>
    </row>
    <row r="754" spans="1:22" x14ac:dyDescent="0.3">
      <c r="A754" s="1" t="s">
        <v>31</v>
      </c>
      <c r="B754" s="1" t="s">
        <v>23</v>
      </c>
      <c r="C754" s="1" t="s">
        <v>33</v>
      </c>
      <c r="D754" s="1" t="s">
        <v>25</v>
      </c>
      <c r="E754">
        <v>38</v>
      </c>
      <c r="F754">
        <v>10</v>
      </c>
      <c r="G754">
        <v>9</v>
      </c>
      <c r="H754">
        <v>2001</v>
      </c>
      <c r="J754" s="1" t="s">
        <v>25</v>
      </c>
      <c r="K754" s="1" t="s">
        <v>25</v>
      </c>
      <c r="L754">
        <v>8280000</v>
      </c>
      <c r="M754">
        <v>217895</v>
      </c>
      <c r="N754" s="1" t="s">
        <v>454</v>
      </c>
      <c r="O754" s="1" t="s">
        <v>25</v>
      </c>
      <c r="Q754" s="1" t="s">
        <v>454</v>
      </c>
      <c r="R754">
        <v>2001</v>
      </c>
      <c r="S754">
        <v>25</v>
      </c>
      <c r="T754" s="1" t="s">
        <v>39</v>
      </c>
      <c r="U754" s="1" t="s">
        <v>44</v>
      </c>
      <c r="V754" s="1" t="s">
        <v>454</v>
      </c>
    </row>
    <row r="755" spans="1:22" x14ac:dyDescent="0.3">
      <c r="A755" s="1" t="s">
        <v>31</v>
      </c>
      <c r="B755" s="1" t="s">
        <v>23</v>
      </c>
      <c r="C755" s="1" t="s">
        <v>68</v>
      </c>
      <c r="D755" s="1" t="s">
        <v>25</v>
      </c>
      <c r="E755">
        <v>36.9</v>
      </c>
      <c r="F755">
        <v>10</v>
      </c>
      <c r="G755">
        <v>6</v>
      </c>
      <c r="H755">
        <v>1985</v>
      </c>
      <c r="J755" s="1" t="s">
        <v>25</v>
      </c>
      <c r="K755" s="1" t="s">
        <v>25</v>
      </c>
      <c r="L755">
        <v>7849000</v>
      </c>
      <c r="M755">
        <v>212710</v>
      </c>
      <c r="N755" s="1" t="s">
        <v>454</v>
      </c>
      <c r="O755" s="1" t="s">
        <v>25</v>
      </c>
      <c r="Q755" s="1" t="s">
        <v>454</v>
      </c>
      <c r="R755">
        <v>1985</v>
      </c>
      <c r="S755">
        <v>41</v>
      </c>
      <c r="T755" s="1" t="s">
        <v>60</v>
      </c>
      <c r="U755" s="1" t="s">
        <v>44</v>
      </c>
      <c r="V755" s="1" t="s">
        <v>454</v>
      </c>
    </row>
    <row r="756" spans="1:22" x14ac:dyDescent="0.3">
      <c r="A756" s="1" t="s">
        <v>31</v>
      </c>
      <c r="B756" s="1" t="s">
        <v>23</v>
      </c>
      <c r="C756" s="1" t="s">
        <v>63</v>
      </c>
      <c r="D756" s="1" t="s">
        <v>25</v>
      </c>
      <c r="E756">
        <v>37</v>
      </c>
      <c r="F756">
        <v>15</v>
      </c>
      <c r="G756">
        <v>5</v>
      </c>
      <c r="H756">
        <v>1998</v>
      </c>
      <c r="J756" s="1" t="s">
        <v>201</v>
      </c>
      <c r="K756" s="1" t="s">
        <v>119</v>
      </c>
      <c r="L756">
        <v>6300000</v>
      </c>
      <c r="M756">
        <v>170270</v>
      </c>
      <c r="N756" s="1" t="s">
        <v>454</v>
      </c>
      <c r="O756" s="1" t="s">
        <v>120</v>
      </c>
      <c r="P756">
        <v>15</v>
      </c>
      <c r="Q756" s="1" t="s">
        <v>453</v>
      </c>
      <c r="R756">
        <v>1998</v>
      </c>
      <c r="S756">
        <v>28</v>
      </c>
      <c r="T756" s="1" t="s">
        <v>39</v>
      </c>
      <c r="U756" s="1" t="s">
        <v>44</v>
      </c>
      <c r="V756" s="1" t="s">
        <v>454</v>
      </c>
    </row>
    <row r="757" spans="1:22" x14ac:dyDescent="0.3">
      <c r="A757" s="1" t="s">
        <v>31</v>
      </c>
      <c r="B757" s="1" t="s">
        <v>23</v>
      </c>
      <c r="C757" s="1" t="s">
        <v>24</v>
      </c>
      <c r="D757" s="1" t="s">
        <v>25</v>
      </c>
      <c r="E757">
        <v>35.9</v>
      </c>
      <c r="F757">
        <v>19</v>
      </c>
      <c r="G757">
        <v>5</v>
      </c>
      <c r="H757">
        <v>2021</v>
      </c>
      <c r="J757" s="1" t="s">
        <v>25</v>
      </c>
      <c r="K757" s="1" t="s">
        <v>25</v>
      </c>
      <c r="L757">
        <v>6650000</v>
      </c>
      <c r="M757">
        <v>185237</v>
      </c>
      <c r="N757" s="1" t="s">
        <v>454</v>
      </c>
      <c r="O757" s="1" t="s">
        <v>25</v>
      </c>
      <c r="Q757" s="1" t="s">
        <v>454</v>
      </c>
      <c r="R757">
        <v>2021</v>
      </c>
      <c r="S757">
        <v>5</v>
      </c>
      <c r="T757" s="1" t="s">
        <v>29</v>
      </c>
      <c r="U757" s="1" t="s">
        <v>30</v>
      </c>
      <c r="V757" s="1" t="s">
        <v>454</v>
      </c>
    </row>
    <row r="758" spans="1:22" x14ac:dyDescent="0.3">
      <c r="A758" s="1" t="s">
        <v>22</v>
      </c>
      <c r="B758" s="1" t="s">
        <v>23</v>
      </c>
      <c r="C758" s="1" t="s">
        <v>63</v>
      </c>
      <c r="D758" s="1" t="s">
        <v>25</v>
      </c>
      <c r="E758">
        <v>15.1</v>
      </c>
      <c r="F758">
        <v>5</v>
      </c>
      <c r="G758">
        <v>1</v>
      </c>
      <c r="H758">
        <v>1971</v>
      </c>
      <c r="J758" s="1" t="s">
        <v>118</v>
      </c>
      <c r="K758" s="1" t="s">
        <v>119</v>
      </c>
      <c r="L758">
        <v>3390000</v>
      </c>
      <c r="M758">
        <v>224503</v>
      </c>
      <c r="N758" s="1" t="s">
        <v>454</v>
      </c>
      <c r="O758" s="1" t="s">
        <v>120</v>
      </c>
      <c r="P758">
        <v>20</v>
      </c>
      <c r="Q758" s="1" t="s">
        <v>453</v>
      </c>
      <c r="R758">
        <v>1971</v>
      </c>
      <c r="S758">
        <v>55</v>
      </c>
      <c r="T758" s="1" t="s">
        <v>74</v>
      </c>
      <c r="U758" s="1" t="s">
        <v>75</v>
      </c>
      <c r="V758" s="1" t="s">
        <v>454</v>
      </c>
    </row>
    <row r="759" spans="1:22" x14ac:dyDescent="0.3">
      <c r="A759" s="1" t="s">
        <v>31</v>
      </c>
      <c r="B759" s="1" t="s">
        <v>23</v>
      </c>
      <c r="C759" s="1" t="s">
        <v>24</v>
      </c>
      <c r="D759" s="1" t="s">
        <v>25</v>
      </c>
      <c r="E759">
        <v>32.299999999999997</v>
      </c>
      <c r="F759">
        <v>5</v>
      </c>
      <c r="G759">
        <v>4</v>
      </c>
      <c r="H759">
        <v>1971</v>
      </c>
      <c r="J759" s="1" t="s">
        <v>88</v>
      </c>
      <c r="K759" s="1" t="s">
        <v>57</v>
      </c>
      <c r="L759">
        <v>7700000</v>
      </c>
      <c r="M759">
        <v>238390</v>
      </c>
      <c r="N759" s="1" t="s">
        <v>454</v>
      </c>
      <c r="O759" s="1" t="s">
        <v>58</v>
      </c>
      <c r="P759">
        <v>10</v>
      </c>
      <c r="Q759" s="1" t="s">
        <v>453</v>
      </c>
      <c r="R759">
        <v>1971</v>
      </c>
      <c r="S759">
        <v>55</v>
      </c>
      <c r="T759" s="1" t="s">
        <v>74</v>
      </c>
      <c r="U759" s="1" t="s">
        <v>75</v>
      </c>
      <c r="V759" s="1" t="s">
        <v>454</v>
      </c>
    </row>
    <row r="760" spans="1:22" x14ac:dyDescent="0.3">
      <c r="A760" s="1" t="s">
        <v>31</v>
      </c>
      <c r="B760" s="1" t="s">
        <v>23</v>
      </c>
      <c r="C760" s="1" t="s">
        <v>68</v>
      </c>
      <c r="D760" s="1" t="s">
        <v>25</v>
      </c>
      <c r="E760">
        <v>31.1</v>
      </c>
      <c r="F760">
        <v>5</v>
      </c>
      <c r="G760">
        <v>4</v>
      </c>
      <c r="H760">
        <v>1960</v>
      </c>
      <c r="J760" s="1" t="s">
        <v>144</v>
      </c>
      <c r="K760" s="1" t="s">
        <v>86</v>
      </c>
      <c r="L760">
        <v>6980000</v>
      </c>
      <c r="M760">
        <v>224437</v>
      </c>
      <c r="N760" s="1" t="s">
        <v>454</v>
      </c>
      <c r="O760" s="1" t="s">
        <v>67</v>
      </c>
      <c r="P760">
        <v>10</v>
      </c>
      <c r="Q760" s="1" t="s">
        <v>453</v>
      </c>
      <c r="R760">
        <v>1960</v>
      </c>
      <c r="S760">
        <v>66</v>
      </c>
      <c r="T760" s="1" t="s">
        <v>74</v>
      </c>
      <c r="U760" s="1" t="s">
        <v>75</v>
      </c>
      <c r="V760" s="1" t="s">
        <v>454</v>
      </c>
    </row>
    <row r="761" spans="1:22" x14ac:dyDescent="0.3">
      <c r="A761" s="1" t="s">
        <v>31</v>
      </c>
      <c r="B761" s="1" t="s">
        <v>23</v>
      </c>
      <c r="C761" s="1" t="s">
        <v>24</v>
      </c>
      <c r="D761" s="1" t="s">
        <v>25</v>
      </c>
      <c r="E761">
        <v>31.7</v>
      </c>
      <c r="F761">
        <v>13</v>
      </c>
      <c r="G761">
        <v>7</v>
      </c>
      <c r="H761">
        <v>2021</v>
      </c>
      <c r="J761" s="1" t="s">
        <v>305</v>
      </c>
      <c r="K761" s="1" t="s">
        <v>48</v>
      </c>
      <c r="L761">
        <v>9350000</v>
      </c>
      <c r="M761">
        <v>294953</v>
      </c>
      <c r="N761" s="1" t="s">
        <v>454</v>
      </c>
      <c r="O761" s="1" t="s">
        <v>49</v>
      </c>
      <c r="P761">
        <v>30</v>
      </c>
      <c r="Q761" s="1" t="s">
        <v>453</v>
      </c>
      <c r="R761">
        <v>2021</v>
      </c>
      <c r="S761">
        <v>5</v>
      </c>
      <c r="T761" s="1" t="s">
        <v>29</v>
      </c>
      <c r="U761" s="1" t="s">
        <v>44</v>
      </c>
      <c r="V761" s="1" t="s">
        <v>454</v>
      </c>
    </row>
    <row r="762" spans="1:22" x14ac:dyDescent="0.3">
      <c r="A762" s="1" t="s">
        <v>22</v>
      </c>
      <c r="B762" s="1" t="s">
        <v>23</v>
      </c>
      <c r="C762" s="1" t="s">
        <v>84</v>
      </c>
      <c r="D762" s="1" t="s">
        <v>25</v>
      </c>
      <c r="E762">
        <v>17.100000000000001</v>
      </c>
      <c r="F762">
        <v>6</v>
      </c>
      <c r="G762">
        <v>1</v>
      </c>
      <c r="H762">
        <v>1967</v>
      </c>
      <c r="J762" s="1" t="s">
        <v>240</v>
      </c>
      <c r="K762" s="1" t="s">
        <v>156</v>
      </c>
      <c r="L762">
        <v>4800000</v>
      </c>
      <c r="M762">
        <v>280702</v>
      </c>
      <c r="N762" s="1" t="s">
        <v>454</v>
      </c>
      <c r="O762" s="1" t="s">
        <v>67</v>
      </c>
      <c r="P762">
        <v>20</v>
      </c>
      <c r="Q762" s="1" t="s">
        <v>453</v>
      </c>
      <c r="R762">
        <v>1967</v>
      </c>
      <c r="S762">
        <v>59</v>
      </c>
      <c r="T762" s="1" t="s">
        <v>74</v>
      </c>
      <c r="U762" s="1" t="s">
        <v>40</v>
      </c>
      <c r="V762" s="1" t="s">
        <v>454</v>
      </c>
    </row>
    <row r="763" spans="1:22" x14ac:dyDescent="0.3">
      <c r="A763" s="1" t="s">
        <v>31</v>
      </c>
      <c r="B763" s="1" t="s">
        <v>23</v>
      </c>
      <c r="C763" s="1" t="s">
        <v>52</v>
      </c>
      <c r="D763" s="1" t="s">
        <v>25</v>
      </c>
      <c r="E763">
        <v>30.4</v>
      </c>
      <c r="F763">
        <v>5</v>
      </c>
      <c r="G763">
        <v>5</v>
      </c>
      <c r="H763">
        <v>1963</v>
      </c>
      <c r="J763" s="1" t="s">
        <v>228</v>
      </c>
      <c r="K763" s="1" t="s">
        <v>229</v>
      </c>
      <c r="L763">
        <v>5050000</v>
      </c>
      <c r="M763">
        <v>166118</v>
      </c>
      <c r="N763" s="1" t="s">
        <v>454</v>
      </c>
      <c r="O763" s="1" t="s">
        <v>67</v>
      </c>
      <c r="P763">
        <v>31</v>
      </c>
      <c r="Q763" s="1" t="s">
        <v>453</v>
      </c>
      <c r="R763">
        <v>1963</v>
      </c>
      <c r="S763">
        <v>63</v>
      </c>
      <c r="T763" s="1" t="s">
        <v>74</v>
      </c>
      <c r="U763" s="1" t="s">
        <v>75</v>
      </c>
      <c r="V763" s="1" t="s">
        <v>454</v>
      </c>
    </row>
    <row r="764" spans="1:22" x14ac:dyDescent="0.3">
      <c r="A764" s="1" t="s">
        <v>31</v>
      </c>
      <c r="B764" s="1" t="s">
        <v>23</v>
      </c>
      <c r="C764" s="1" t="s">
        <v>33</v>
      </c>
      <c r="D764" s="1" t="s">
        <v>25</v>
      </c>
      <c r="E764">
        <v>31</v>
      </c>
      <c r="F764">
        <v>9</v>
      </c>
      <c r="G764">
        <v>8</v>
      </c>
      <c r="H764">
        <v>1976</v>
      </c>
      <c r="J764" s="1" t="s">
        <v>186</v>
      </c>
      <c r="K764" s="1" t="s">
        <v>57</v>
      </c>
      <c r="L764">
        <v>8200000</v>
      </c>
      <c r="M764">
        <v>264516</v>
      </c>
      <c r="N764" s="1" t="s">
        <v>454</v>
      </c>
      <c r="O764" s="1" t="s">
        <v>58</v>
      </c>
      <c r="P764">
        <v>30</v>
      </c>
      <c r="Q764" s="1" t="s">
        <v>453</v>
      </c>
      <c r="R764">
        <v>1976</v>
      </c>
      <c r="S764">
        <v>50</v>
      </c>
      <c r="T764" s="1" t="s">
        <v>60</v>
      </c>
      <c r="U764" s="1" t="s">
        <v>40</v>
      </c>
      <c r="V764" s="1" t="s">
        <v>454</v>
      </c>
    </row>
    <row r="765" spans="1:22" x14ac:dyDescent="0.3">
      <c r="A765" s="1" t="s">
        <v>31</v>
      </c>
      <c r="B765" s="1" t="s">
        <v>23</v>
      </c>
      <c r="C765" s="1" t="s">
        <v>33</v>
      </c>
      <c r="D765" s="1" t="s">
        <v>25</v>
      </c>
      <c r="E765">
        <v>39.299999999999997</v>
      </c>
      <c r="F765">
        <v>9</v>
      </c>
      <c r="G765">
        <v>6</v>
      </c>
      <c r="H765">
        <v>2000</v>
      </c>
      <c r="J765" s="1" t="s">
        <v>25</v>
      </c>
      <c r="K765" s="1" t="s">
        <v>25</v>
      </c>
      <c r="L765">
        <v>7500000</v>
      </c>
      <c r="M765">
        <v>190840</v>
      </c>
      <c r="N765" s="1" t="s">
        <v>454</v>
      </c>
      <c r="O765" s="1" t="s">
        <v>25</v>
      </c>
      <c r="Q765" s="1" t="s">
        <v>454</v>
      </c>
      <c r="R765">
        <v>2000</v>
      </c>
      <c r="S765">
        <v>26</v>
      </c>
      <c r="T765" s="1" t="s">
        <v>39</v>
      </c>
      <c r="U765" s="1" t="s">
        <v>40</v>
      </c>
      <c r="V765" s="1" t="s">
        <v>454</v>
      </c>
    </row>
    <row r="766" spans="1:22" x14ac:dyDescent="0.3">
      <c r="A766" s="1" t="s">
        <v>31</v>
      </c>
      <c r="B766" s="1" t="s">
        <v>23</v>
      </c>
      <c r="C766" s="1" t="s">
        <v>24</v>
      </c>
      <c r="D766" s="1" t="s">
        <v>25</v>
      </c>
      <c r="E766">
        <v>35</v>
      </c>
      <c r="F766">
        <v>9</v>
      </c>
      <c r="G766">
        <v>5</v>
      </c>
      <c r="H766">
        <v>1989</v>
      </c>
      <c r="J766" s="1" t="s">
        <v>135</v>
      </c>
      <c r="K766" s="1" t="s">
        <v>37</v>
      </c>
      <c r="L766">
        <v>9290000</v>
      </c>
      <c r="M766">
        <v>265429</v>
      </c>
      <c r="N766" s="1" t="s">
        <v>454</v>
      </c>
      <c r="O766" s="1" t="s">
        <v>28</v>
      </c>
      <c r="P766">
        <v>10</v>
      </c>
      <c r="Q766" s="1" t="s">
        <v>453</v>
      </c>
      <c r="R766">
        <v>1989</v>
      </c>
      <c r="S766">
        <v>37</v>
      </c>
      <c r="T766" s="1" t="s">
        <v>60</v>
      </c>
      <c r="U766" s="1" t="s">
        <v>40</v>
      </c>
      <c r="V766" s="1" t="s">
        <v>454</v>
      </c>
    </row>
    <row r="767" spans="1:22" x14ac:dyDescent="0.3">
      <c r="A767" s="1" t="s">
        <v>31</v>
      </c>
      <c r="B767" s="1" t="s">
        <v>23</v>
      </c>
      <c r="C767" s="1" t="s">
        <v>68</v>
      </c>
      <c r="D767" s="1" t="s">
        <v>25</v>
      </c>
      <c r="E767">
        <v>40.4</v>
      </c>
      <c r="F767">
        <v>16</v>
      </c>
      <c r="G767">
        <v>11</v>
      </c>
      <c r="H767">
        <v>2017</v>
      </c>
      <c r="J767" s="1" t="s">
        <v>25</v>
      </c>
      <c r="K767" s="1" t="s">
        <v>25</v>
      </c>
      <c r="L767">
        <v>12490000</v>
      </c>
      <c r="M767">
        <v>309158</v>
      </c>
      <c r="N767" s="1" t="s">
        <v>454</v>
      </c>
      <c r="O767" s="1" t="s">
        <v>25</v>
      </c>
      <c r="Q767" s="1" t="s">
        <v>454</v>
      </c>
      <c r="R767">
        <v>2017</v>
      </c>
      <c r="S767">
        <v>9</v>
      </c>
      <c r="T767" s="1" t="s">
        <v>142</v>
      </c>
      <c r="U767" s="1" t="s">
        <v>44</v>
      </c>
      <c r="V767" s="1" t="s">
        <v>454</v>
      </c>
    </row>
    <row r="768" spans="1:22" x14ac:dyDescent="0.3">
      <c r="A768" s="1" t="s">
        <v>31</v>
      </c>
      <c r="B768" s="1" t="s">
        <v>23</v>
      </c>
      <c r="C768" s="1" t="s">
        <v>63</v>
      </c>
      <c r="D768" s="1" t="s">
        <v>25</v>
      </c>
      <c r="E768">
        <v>40.6</v>
      </c>
      <c r="F768">
        <v>2</v>
      </c>
      <c r="G768">
        <v>1</v>
      </c>
      <c r="H768">
        <v>1948</v>
      </c>
      <c r="J768" s="1" t="s">
        <v>133</v>
      </c>
      <c r="K768" s="1" t="s">
        <v>86</v>
      </c>
      <c r="L768">
        <v>5999999</v>
      </c>
      <c r="M768">
        <v>147783</v>
      </c>
      <c r="N768" s="1" t="s">
        <v>454</v>
      </c>
      <c r="O768" s="1" t="s">
        <v>120</v>
      </c>
      <c r="P768">
        <v>10</v>
      </c>
      <c r="Q768" s="1" t="s">
        <v>453</v>
      </c>
      <c r="R768">
        <v>1948</v>
      </c>
      <c r="S768">
        <v>78</v>
      </c>
      <c r="T768" s="1" t="s">
        <v>74</v>
      </c>
      <c r="U768" s="1" t="s">
        <v>75</v>
      </c>
      <c r="V768" s="1" t="s">
        <v>454</v>
      </c>
    </row>
    <row r="769" spans="1:22" x14ac:dyDescent="0.3">
      <c r="A769" s="1" t="s">
        <v>31</v>
      </c>
      <c r="B769" s="1" t="s">
        <v>23</v>
      </c>
      <c r="C769" s="1" t="s">
        <v>33</v>
      </c>
      <c r="D769" s="1" t="s">
        <v>25</v>
      </c>
      <c r="E769">
        <v>38.299999999999997</v>
      </c>
      <c r="F769">
        <v>9</v>
      </c>
      <c r="G769">
        <v>9</v>
      </c>
      <c r="H769">
        <v>1988</v>
      </c>
      <c r="J769" s="1" t="s">
        <v>36</v>
      </c>
      <c r="K769" s="1" t="s">
        <v>37</v>
      </c>
      <c r="L769">
        <v>8219000</v>
      </c>
      <c r="M769">
        <v>214595</v>
      </c>
      <c r="N769" s="1" t="s">
        <v>454</v>
      </c>
      <c r="O769" s="1" t="s">
        <v>38</v>
      </c>
      <c r="P769">
        <v>31</v>
      </c>
      <c r="Q769" s="1" t="s">
        <v>453</v>
      </c>
      <c r="R769">
        <v>1988</v>
      </c>
      <c r="S769">
        <v>38</v>
      </c>
      <c r="T769" s="1" t="s">
        <v>60</v>
      </c>
      <c r="U769" s="1" t="s">
        <v>40</v>
      </c>
      <c r="V769" s="1" t="s">
        <v>454</v>
      </c>
    </row>
    <row r="770" spans="1:22" x14ac:dyDescent="0.3">
      <c r="A770" s="1" t="s">
        <v>31</v>
      </c>
      <c r="B770" s="1" t="s">
        <v>23</v>
      </c>
      <c r="C770" s="1" t="s">
        <v>24</v>
      </c>
      <c r="D770" s="1" t="s">
        <v>25</v>
      </c>
      <c r="E770">
        <v>50</v>
      </c>
      <c r="F770">
        <v>5</v>
      </c>
      <c r="G770">
        <v>3</v>
      </c>
      <c r="H770">
        <v>2014</v>
      </c>
      <c r="J770" s="1" t="s">
        <v>25</v>
      </c>
      <c r="K770" s="1" t="s">
        <v>25</v>
      </c>
      <c r="L770">
        <v>8400000</v>
      </c>
      <c r="M770">
        <v>168000</v>
      </c>
      <c r="N770" s="1" t="s">
        <v>454</v>
      </c>
      <c r="O770" s="1" t="s">
        <v>25</v>
      </c>
      <c r="Q770" s="1" t="s">
        <v>454</v>
      </c>
      <c r="R770">
        <v>2014</v>
      </c>
      <c r="S770">
        <v>12</v>
      </c>
      <c r="T770" s="1" t="s">
        <v>142</v>
      </c>
      <c r="U770" s="1" t="s">
        <v>75</v>
      </c>
      <c r="V770" s="1" t="s">
        <v>454</v>
      </c>
    </row>
    <row r="771" spans="1:22" x14ac:dyDescent="0.3">
      <c r="A771" s="1" t="s">
        <v>31</v>
      </c>
      <c r="B771" s="1" t="s">
        <v>23</v>
      </c>
      <c r="C771" s="1" t="s">
        <v>24</v>
      </c>
      <c r="D771" s="1" t="s">
        <v>25</v>
      </c>
      <c r="E771">
        <v>38.299999999999997</v>
      </c>
      <c r="F771">
        <v>19</v>
      </c>
      <c r="G771">
        <v>19</v>
      </c>
      <c r="H771">
        <v>2019</v>
      </c>
      <c r="J771" s="1" t="s">
        <v>47</v>
      </c>
      <c r="K771" s="1" t="s">
        <v>48</v>
      </c>
      <c r="L771">
        <v>10500000</v>
      </c>
      <c r="M771">
        <v>274151</v>
      </c>
      <c r="N771" s="1" t="s">
        <v>454</v>
      </c>
      <c r="O771" s="1" t="s">
        <v>49</v>
      </c>
      <c r="P771">
        <v>31</v>
      </c>
      <c r="Q771" s="1" t="s">
        <v>453</v>
      </c>
      <c r="R771">
        <v>2019</v>
      </c>
      <c r="S771">
        <v>7</v>
      </c>
      <c r="T771" s="1" t="s">
        <v>142</v>
      </c>
      <c r="U771" s="1" t="s">
        <v>30</v>
      </c>
      <c r="V771" s="1" t="s">
        <v>454</v>
      </c>
    </row>
    <row r="772" spans="1:22" x14ac:dyDescent="0.3">
      <c r="A772" s="1" t="s">
        <v>31</v>
      </c>
      <c r="B772" s="1" t="s">
        <v>23</v>
      </c>
      <c r="C772" s="1" t="s">
        <v>33</v>
      </c>
      <c r="D772" s="1" t="s">
        <v>25</v>
      </c>
      <c r="E772">
        <v>37.5</v>
      </c>
      <c r="F772">
        <v>9</v>
      </c>
      <c r="G772">
        <v>6</v>
      </c>
      <c r="H772">
        <v>1997</v>
      </c>
      <c r="J772" s="1" t="s">
        <v>248</v>
      </c>
      <c r="K772" s="1" t="s">
        <v>249</v>
      </c>
      <c r="L772">
        <v>7480000</v>
      </c>
      <c r="M772">
        <v>199467</v>
      </c>
      <c r="N772" s="1" t="s">
        <v>454</v>
      </c>
      <c r="O772" s="1" t="s">
        <v>49</v>
      </c>
      <c r="P772">
        <v>31</v>
      </c>
      <c r="Q772" s="1" t="s">
        <v>453</v>
      </c>
      <c r="R772">
        <v>1997</v>
      </c>
      <c r="S772">
        <v>29</v>
      </c>
      <c r="T772" s="1" t="s">
        <v>39</v>
      </c>
      <c r="U772" s="1" t="s">
        <v>40</v>
      </c>
      <c r="V772" s="1" t="s">
        <v>454</v>
      </c>
    </row>
    <row r="773" spans="1:22" x14ac:dyDescent="0.3">
      <c r="A773" s="1" t="s">
        <v>31</v>
      </c>
      <c r="B773" s="1" t="s">
        <v>23</v>
      </c>
      <c r="C773" s="1" t="s">
        <v>33</v>
      </c>
      <c r="D773" s="1" t="s">
        <v>25</v>
      </c>
      <c r="E773">
        <v>35</v>
      </c>
      <c r="F773">
        <v>10</v>
      </c>
      <c r="G773">
        <v>9</v>
      </c>
      <c r="H773">
        <v>2018</v>
      </c>
      <c r="J773" s="1" t="s">
        <v>25</v>
      </c>
      <c r="K773" s="1" t="s">
        <v>25</v>
      </c>
      <c r="L773">
        <v>8500000</v>
      </c>
      <c r="M773">
        <v>242857</v>
      </c>
      <c r="N773" s="1" t="s">
        <v>454</v>
      </c>
      <c r="O773" s="1" t="s">
        <v>25</v>
      </c>
      <c r="Q773" s="1" t="s">
        <v>454</v>
      </c>
      <c r="R773">
        <v>2018</v>
      </c>
      <c r="S773">
        <v>8</v>
      </c>
      <c r="T773" s="1" t="s">
        <v>142</v>
      </c>
      <c r="U773" s="1" t="s">
        <v>44</v>
      </c>
      <c r="V773" s="1" t="s">
        <v>454</v>
      </c>
    </row>
    <row r="774" spans="1:22" x14ac:dyDescent="0.3">
      <c r="A774" s="1" t="s">
        <v>31</v>
      </c>
      <c r="B774" s="1" t="s">
        <v>23</v>
      </c>
      <c r="C774" s="1" t="s">
        <v>33</v>
      </c>
      <c r="D774" s="1" t="s">
        <v>25</v>
      </c>
      <c r="E774">
        <v>32.6</v>
      </c>
      <c r="F774">
        <v>9</v>
      </c>
      <c r="G774">
        <v>2</v>
      </c>
      <c r="H774">
        <v>2004</v>
      </c>
      <c r="J774" s="1" t="s">
        <v>25</v>
      </c>
      <c r="K774" s="1" t="s">
        <v>25</v>
      </c>
      <c r="L774">
        <v>8650000</v>
      </c>
      <c r="M774">
        <v>265337</v>
      </c>
      <c r="N774" s="1" t="s">
        <v>454</v>
      </c>
      <c r="O774" s="1" t="s">
        <v>25</v>
      </c>
      <c r="Q774" s="1" t="s">
        <v>454</v>
      </c>
      <c r="R774">
        <v>2004</v>
      </c>
      <c r="S774">
        <v>22</v>
      </c>
      <c r="T774" s="1" t="s">
        <v>39</v>
      </c>
      <c r="U774" s="1" t="s">
        <v>40</v>
      </c>
      <c r="V774" s="1" t="s">
        <v>454</v>
      </c>
    </row>
    <row r="775" spans="1:22" x14ac:dyDescent="0.3">
      <c r="A775" s="1" t="s">
        <v>31</v>
      </c>
      <c r="B775" s="1" t="s">
        <v>23</v>
      </c>
      <c r="C775" s="1" t="s">
        <v>84</v>
      </c>
      <c r="D775" s="1" t="s">
        <v>25</v>
      </c>
      <c r="E775">
        <v>29.4</v>
      </c>
      <c r="F775">
        <v>5</v>
      </c>
      <c r="G775">
        <v>2</v>
      </c>
      <c r="H775">
        <v>1970</v>
      </c>
      <c r="J775" s="1" t="s">
        <v>25</v>
      </c>
      <c r="K775" s="1" t="s">
        <v>25</v>
      </c>
      <c r="L775">
        <v>3800000</v>
      </c>
      <c r="M775">
        <v>129252</v>
      </c>
      <c r="N775" s="1" t="s">
        <v>454</v>
      </c>
      <c r="O775" s="1" t="s">
        <v>25</v>
      </c>
      <c r="Q775" s="1" t="s">
        <v>454</v>
      </c>
      <c r="R775">
        <v>1970</v>
      </c>
      <c r="S775">
        <v>56</v>
      </c>
      <c r="T775" s="1" t="s">
        <v>74</v>
      </c>
      <c r="U775" s="1" t="s">
        <v>75</v>
      </c>
      <c r="V775" s="1" t="s">
        <v>454</v>
      </c>
    </row>
    <row r="776" spans="1:22" x14ac:dyDescent="0.3">
      <c r="A776" s="1" t="s">
        <v>22</v>
      </c>
      <c r="B776" s="1" t="s">
        <v>23</v>
      </c>
      <c r="C776" s="1" t="s">
        <v>24</v>
      </c>
      <c r="D776" s="1" t="s">
        <v>25</v>
      </c>
      <c r="E776">
        <v>18.7</v>
      </c>
      <c r="F776">
        <v>5</v>
      </c>
      <c r="G776">
        <v>4</v>
      </c>
      <c r="H776">
        <v>1977</v>
      </c>
      <c r="J776" s="1" t="s">
        <v>51</v>
      </c>
      <c r="K776" s="1" t="s">
        <v>43</v>
      </c>
      <c r="L776">
        <v>4600000</v>
      </c>
      <c r="M776">
        <v>245989</v>
      </c>
      <c r="N776" s="1" t="s">
        <v>454</v>
      </c>
      <c r="O776" s="1" t="s">
        <v>38</v>
      </c>
      <c r="P776">
        <v>15</v>
      </c>
      <c r="Q776" s="1" t="s">
        <v>453</v>
      </c>
      <c r="R776">
        <v>1977</v>
      </c>
      <c r="S776">
        <v>49</v>
      </c>
      <c r="T776" s="1" t="s">
        <v>60</v>
      </c>
      <c r="U776" s="1" t="s">
        <v>75</v>
      </c>
      <c r="V776" s="1" t="s">
        <v>454</v>
      </c>
    </row>
    <row r="777" spans="1:22" x14ac:dyDescent="0.3">
      <c r="A777" s="1" t="s">
        <v>31</v>
      </c>
      <c r="B777" s="1" t="s">
        <v>23</v>
      </c>
      <c r="C777" s="1" t="s">
        <v>33</v>
      </c>
      <c r="D777" s="1" t="s">
        <v>25</v>
      </c>
      <c r="E777">
        <v>42.8</v>
      </c>
      <c r="F777">
        <v>15</v>
      </c>
      <c r="G777">
        <v>3</v>
      </c>
      <c r="H777">
        <v>1999</v>
      </c>
      <c r="J777" s="1" t="s">
        <v>204</v>
      </c>
      <c r="K777" s="1" t="s">
        <v>37</v>
      </c>
      <c r="L777">
        <v>8150000</v>
      </c>
      <c r="M777">
        <v>190421</v>
      </c>
      <c r="N777" s="1" t="s">
        <v>454</v>
      </c>
      <c r="O777" s="1" t="s">
        <v>49</v>
      </c>
      <c r="P777">
        <v>30</v>
      </c>
      <c r="Q777" s="1" t="s">
        <v>453</v>
      </c>
      <c r="R777">
        <v>1999</v>
      </c>
      <c r="S777">
        <v>27</v>
      </c>
      <c r="T777" s="1" t="s">
        <v>39</v>
      </c>
      <c r="U777" s="1" t="s">
        <v>44</v>
      </c>
      <c r="V777" s="1" t="s">
        <v>454</v>
      </c>
    </row>
    <row r="778" spans="1:22" x14ac:dyDescent="0.3">
      <c r="A778" s="1" t="s">
        <v>31</v>
      </c>
      <c r="B778" s="1" t="s">
        <v>23</v>
      </c>
      <c r="C778" s="1" t="s">
        <v>68</v>
      </c>
      <c r="D778" s="1" t="s">
        <v>25</v>
      </c>
      <c r="E778">
        <v>41.6</v>
      </c>
      <c r="F778">
        <v>9</v>
      </c>
      <c r="G778">
        <v>4</v>
      </c>
      <c r="H778">
        <v>2006</v>
      </c>
      <c r="J778" s="1" t="s">
        <v>260</v>
      </c>
      <c r="K778" s="1" t="s">
        <v>237</v>
      </c>
      <c r="L778">
        <v>10790000</v>
      </c>
      <c r="M778">
        <v>259375</v>
      </c>
      <c r="N778" s="1" t="s">
        <v>454</v>
      </c>
      <c r="O778" s="1" t="s">
        <v>72</v>
      </c>
      <c r="P778">
        <v>30</v>
      </c>
      <c r="Q778" s="1" t="s">
        <v>453</v>
      </c>
      <c r="R778">
        <v>2006</v>
      </c>
      <c r="S778">
        <v>20</v>
      </c>
      <c r="T778" s="1" t="s">
        <v>39</v>
      </c>
      <c r="U778" s="1" t="s">
        <v>40</v>
      </c>
      <c r="V778" s="1" t="s">
        <v>454</v>
      </c>
    </row>
    <row r="779" spans="1:22" x14ac:dyDescent="0.3">
      <c r="A779" s="1" t="s">
        <v>31</v>
      </c>
      <c r="B779" s="1" t="s">
        <v>23</v>
      </c>
      <c r="C779" s="1" t="s">
        <v>52</v>
      </c>
      <c r="D779" s="1" t="s">
        <v>25</v>
      </c>
      <c r="E779">
        <v>32</v>
      </c>
      <c r="F779">
        <v>5</v>
      </c>
      <c r="G779">
        <v>1</v>
      </c>
      <c r="H779">
        <v>1966</v>
      </c>
      <c r="J779" s="1" t="s">
        <v>228</v>
      </c>
      <c r="K779" s="1" t="s">
        <v>229</v>
      </c>
      <c r="L779">
        <v>5299000</v>
      </c>
      <c r="M779">
        <v>165594</v>
      </c>
      <c r="N779" s="1" t="s">
        <v>454</v>
      </c>
      <c r="O779" s="1" t="s">
        <v>67</v>
      </c>
      <c r="P779">
        <v>31</v>
      </c>
      <c r="Q779" s="1" t="s">
        <v>453</v>
      </c>
      <c r="R779">
        <v>1966</v>
      </c>
      <c r="S779">
        <v>60</v>
      </c>
      <c r="T779" s="1" t="s">
        <v>74</v>
      </c>
      <c r="U779" s="1" t="s">
        <v>75</v>
      </c>
      <c r="V779" s="1" t="s">
        <v>454</v>
      </c>
    </row>
    <row r="780" spans="1:22" x14ac:dyDescent="0.3">
      <c r="A780" s="1" t="s">
        <v>31</v>
      </c>
      <c r="B780" s="1" t="s">
        <v>23</v>
      </c>
      <c r="C780" s="1" t="s">
        <v>76</v>
      </c>
      <c r="D780" s="1" t="s">
        <v>25</v>
      </c>
      <c r="E780">
        <v>35.6</v>
      </c>
      <c r="F780">
        <v>10</v>
      </c>
      <c r="G780">
        <v>5</v>
      </c>
      <c r="H780">
        <v>1995</v>
      </c>
      <c r="J780" s="1" t="s">
        <v>278</v>
      </c>
      <c r="K780" s="1" t="s">
        <v>279</v>
      </c>
      <c r="L780">
        <v>8800000</v>
      </c>
      <c r="M780">
        <v>247191</v>
      </c>
      <c r="N780" s="1" t="s">
        <v>454</v>
      </c>
      <c r="O780" s="1" t="s">
        <v>80</v>
      </c>
      <c r="P780">
        <v>20</v>
      </c>
      <c r="Q780" s="1" t="s">
        <v>453</v>
      </c>
      <c r="R780">
        <v>1995</v>
      </c>
      <c r="S780">
        <v>31</v>
      </c>
      <c r="T780" s="1" t="s">
        <v>60</v>
      </c>
      <c r="U780" s="1" t="s">
        <v>44</v>
      </c>
      <c r="V780" s="1" t="s">
        <v>454</v>
      </c>
    </row>
    <row r="781" spans="1:22" x14ac:dyDescent="0.3">
      <c r="A781" s="1" t="s">
        <v>31</v>
      </c>
      <c r="B781" s="1" t="s">
        <v>23</v>
      </c>
      <c r="C781" s="1" t="s">
        <v>76</v>
      </c>
      <c r="D781" s="1" t="s">
        <v>25</v>
      </c>
      <c r="E781">
        <v>54.4</v>
      </c>
      <c r="F781">
        <v>25</v>
      </c>
      <c r="G781">
        <v>13</v>
      </c>
      <c r="H781">
        <v>2014</v>
      </c>
      <c r="J781" s="1" t="s">
        <v>306</v>
      </c>
      <c r="K781" s="1" t="s">
        <v>79</v>
      </c>
      <c r="L781">
        <v>14990000</v>
      </c>
      <c r="M781">
        <v>275551</v>
      </c>
      <c r="N781" s="1" t="s">
        <v>454</v>
      </c>
      <c r="O781" s="1" t="s">
        <v>80</v>
      </c>
      <c r="P781">
        <v>10</v>
      </c>
      <c r="Q781" s="1" t="s">
        <v>453</v>
      </c>
      <c r="R781">
        <v>2014</v>
      </c>
      <c r="S781">
        <v>12</v>
      </c>
      <c r="T781" s="1" t="s">
        <v>142</v>
      </c>
      <c r="U781" s="1" t="s">
        <v>30</v>
      </c>
      <c r="V781" s="1" t="s">
        <v>454</v>
      </c>
    </row>
    <row r="782" spans="1:22" x14ac:dyDescent="0.3">
      <c r="A782" s="1" t="s">
        <v>31</v>
      </c>
      <c r="B782" s="1" t="s">
        <v>23</v>
      </c>
      <c r="C782" s="1" t="s">
        <v>33</v>
      </c>
      <c r="D782" s="1" t="s">
        <v>25</v>
      </c>
      <c r="E782">
        <v>35.9</v>
      </c>
      <c r="F782">
        <v>10</v>
      </c>
      <c r="G782">
        <v>4</v>
      </c>
      <c r="H782">
        <v>1999</v>
      </c>
      <c r="J782" s="1" t="s">
        <v>204</v>
      </c>
      <c r="K782" s="1" t="s">
        <v>37</v>
      </c>
      <c r="L782">
        <v>9790000</v>
      </c>
      <c r="M782">
        <v>272702</v>
      </c>
      <c r="N782" s="1" t="s">
        <v>454</v>
      </c>
      <c r="O782" s="1" t="s">
        <v>49</v>
      </c>
      <c r="P782">
        <v>30</v>
      </c>
      <c r="Q782" s="1" t="s">
        <v>453</v>
      </c>
      <c r="R782">
        <v>1999</v>
      </c>
      <c r="S782">
        <v>27</v>
      </c>
      <c r="T782" s="1" t="s">
        <v>39</v>
      </c>
      <c r="U782" s="1" t="s">
        <v>44</v>
      </c>
      <c r="V782" s="1" t="s">
        <v>454</v>
      </c>
    </row>
    <row r="783" spans="1:22" x14ac:dyDescent="0.3">
      <c r="A783" s="1" t="s">
        <v>31</v>
      </c>
      <c r="B783" s="1" t="s">
        <v>23</v>
      </c>
      <c r="C783" s="1" t="s">
        <v>33</v>
      </c>
      <c r="D783" s="1" t="s">
        <v>25</v>
      </c>
      <c r="E783">
        <v>30</v>
      </c>
      <c r="F783">
        <v>5</v>
      </c>
      <c r="G783">
        <v>1</v>
      </c>
      <c r="H783">
        <v>1962</v>
      </c>
      <c r="J783" s="1" t="s">
        <v>25</v>
      </c>
      <c r="K783" s="1" t="s">
        <v>25</v>
      </c>
      <c r="L783">
        <v>6300000</v>
      </c>
      <c r="M783">
        <v>210000</v>
      </c>
      <c r="N783" s="1" t="s">
        <v>454</v>
      </c>
      <c r="O783" s="1" t="s">
        <v>25</v>
      </c>
      <c r="Q783" s="1" t="s">
        <v>454</v>
      </c>
      <c r="R783">
        <v>1962</v>
      </c>
      <c r="S783">
        <v>64</v>
      </c>
      <c r="T783" s="1" t="s">
        <v>74</v>
      </c>
      <c r="U783" s="1" t="s">
        <v>75</v>
      </c>
      <c r="V783" s="1" t="s">
        <v>454</v>
      </c>
    </row>
    <row r="784" spans="1:22" x14ac:dyDescent="0.3">
      <c r="A784" s="1" t="s">
        <v>31</v>
      </c>
      <c r="B784" s="1" t="s">
        <v>23</v>
      </c>
      <c r="C784" s="1" t="s">
        <v>63</v>
      </c>
      <c r="D784" s="1" t="s">
        <v>25</v>
      </c>
      <c r="E784">
        <v>20</v>
      </c>
      <c r="F784">
        <v>9</v>
      </c>
      <c r="G784">
        <v>4</v>
      </c>
      <c r="H784">
        <v>1977</v>
      </c>
      <c r="J784" s="1" t="s">
        <v>118</v>
      </c>
      <c r="K784" s="1" t="s">
        <v>119</v>
      </c>
      <c r="L784">
        <v>3030000</v>
      </c>
      <c r="M784">
        <v>151500</v>
      </c>
      <c r="N784" s="1" t="s">
        <v>454</v>
      </c>
      <c r="O784" s="1" t="s">
        <v>120</v>
      </c>
      <c r="P784">
        <v>20</v>
      </c>
      <c r="Q784" s="1" t="s">
        <v>453</v>
      </c>
      <c r="R784">
        <v>1977</v>
      </c>
      <c r="S784">
        <v>49</v>
      </c>
      <c r="T784" s="1" t="s">
        <v>60</v>
      </c>
      <c r="U784" s="1" t="s">
        <v>40</v>
      </c>
      <c r="V784" s="1" t="s">
        <v>454</v>
      </c>
    </row>
    <row r="785" spans="1:22" x14ac:dyDescent="0.3">
      <c r="A785" s="1" t="s">
        <v>22</v>
      </c>
      <c r="B785" s="1" t="s">
        <v>23</v>
      </c>
      <c r="C785" s="1" t="s">
        <v>68</v>
      </c>
      <c r="D785" s="1" t="s">
        <v>25</v>
      </c>
      <c r="E785">
        <v>35</v>
      </c>
      <c r="F785">
        <v>22</v>
      </c>
      <c r="G785">
        <v>2</v>
      </c>
      <c r="H785">
        <v>2017</v>
      </c>
      <c r="J785" s="1" t="s">
        <v>236</v>
      </c>
      <c r="K785" s="1" t="s">
        <v>237</v>
      </c>
      <c r="L785">
        <v>8999999</v>
      </c>
      <c r="M785">
        <v>257143</v>
      </c>
      <c r="N785" s="1" t="s">
        <v>454</v>
      </c>
      <c r="O785" s="1" t="s">
        <v>72</v>
      </c>
      <c r="P785">
        <v>31</v>
      </c>
      <c r="Q785" s="1" t="s">
        <v>453</v>
      </c>
      <c r="R785">
        <v>2017</v>
      </c>
      <c r="S785">
        <v>9</v>
      </c>
      <c r="T785" s="1" t="s">
        <v>142</v>
      </c>
      <c r="U785" s="1" t="s">
        <v>30</v>
      </c>
      <c r="V785" s="1" t="s">
        <v>454</v>
      </c>
    </row>
    <row r="786" spans="1:22" x14ac:dyDescent="0.3">
      <c r="A786" s="1" t="s">
        <v>31</v>
      </c>
      <c r="B786" s="1" t="s">
        <v>23</v>
      </c>
      <c r="C786" s="1" t="s">
        <v>33</v>
      </c>
      <c r="D786" s="1" t="s">
        <v>25</v>
      </c>
      <c r="E786">
        <v>39.799999999999997</v>
      </c>
      <c r="F786">
        <v>10</v>
      </c>
      <c r="G786">
        <v>10</v>
      </c>
      <c r="H786">
        <v>1999</v>
      </c>
      <c r="J786" s="1" t="s">
        <v>36</v>
      </c>
      <c r="K786" s="1" t="s">
        <v>37</v>
      </c>
      <c r="L786">
        <v>8700000</v>
      </c>
      <c r="M786">
        <v>218593</v>
      </c>
      <c r="N786" s="1" t="s">
        <v>454</v>
      </c>
      <c r="O786" s="1" t="s">
        <v>38</v>
      </c>
      <c r="P786">
        <v>31</v>
      </c>
      <c r="Q786" s="1" t="s">
        <v>453</v>
      </c>
      <c r="R786">
        <v>1999</v>
      </c>
      <c r="S786">
        <v>27</v>
      </c>
      <c r="T786" s="1" t="s">
        <v>39</v>
      </c>
      <c r="U786" s="1" t="s">
        <v>44</v>
      </c>
      <c r="V786" s="1" t="s">
        <v>454</v>
      </c>
    </row>
    <row r="787" spans="1:22" x14ac:dyDescent="0.3">
      <c r="A787" s="1" t="s">
        <v>31</v>
      </c>
      <c r="B787" s="1" t="s">
        <v>23</v>
      </c>
      <c r="C787" s="1" t="s">
        <v>52</v>
      </c>
      <c r="D787" s="1" t="s">
        <v>25</v>
      </c>
      <c r="E787">
        <v>34.5</v>
      </c>
      <c r="F787">
        <v>9</v>
      </c>
      <c r="G787">
        <v>8</v>
      </c>
      <c r="H787">
        <v>1981</v>
      </c>
      <c r="J787" s="1" t="s">
        <v>236</v>
      </c>
      <c r="K787" s="1" t="s">
        <v>237</v>
      </c>
      <c r="L787">
        <v>8500000</v>
      </c>
      <c r="M787">
        <v>246377</v>
      </c>
      <c r="N787" s="1" t="s">
        <v>454</v>
      </c>
      <c r="O787" s="1" t="s">
        <v>72</v>
      </c>
      <c r="P787">
        <v>31</v>
      </c>
      <c r="Q787" s="1" t="s">
        <v>453</v>
      </c>
      <c r="R787">
        <v>1981</v>
      </c>
      <c r="S787">
        <v>45</v>
      </c>
      <c r="T787" s="1" t="s">
        <v>60</v>
      </c>
      <c r="U787" s="1" t="s">
        <v>40</v>
      </c>
      <c r="V787" s="1" t="s">
        <v>454</v>
      </c>
    </row>
    <row r="788" spans="1:22" x14ac:dyDescent="0.3">
      <c r="A788" s="1" t="s">
        <v>31</v>
      </c>
      <c r="B788" s="1" t="s">
        <v>23</v>
      </c>
      <c r="C788" s="1" t="s">
        <v>33</v>
      </c>
      <c r="D788" s="1" t="s">
        <v>25</v>
      </c>
      <c r="E788">
        <v>45</v>
      </c>
      <c r="F788">
        <v>10</v>
      </c>
      <c r="G788">
        <v>9</v>
      </c>
      <c r="H788">
        <v>2002</v>
      </c>
      <c r="J788" s="1" t="s">
        <v>110</v>
      </c>
      <c r="K788" s="1" t="s">
        <v>96</v>
      </c>
      <c r="L788">
        <v>9700000</v>
      </c>
      <c r="M788">
        <v>215556</v>
      </c>
      <c r="N788" s="1" t="s">
        <v>454</v>
      </c>
      <c r="O788" s="1" t="s">
        <v>58</v>
      </c>
      <c r="P788">
        <v>31</v>
      </c>
      <c r="Q788" s="1" t="s">
        <v>453</v>
      </c>
      <c r="R788">
        <v>2002</v>
      </c>
      <c r="S788">
        <v>24</v>
      </c>
      <c r="T788" s="1" t="s">
        <v>39</v>
      </c>
      <c r="U788" s="1" t="s">
        <v>44</v>
      </c>
      <c r="V788" s="1" t="s">
        <v>454</v>
      </c>
    </row>
    <row r="789" spans="1:22" x14ac:dyDescent="0.3">
      <c r="A789" s="1" t="s">
        <v>31</v>
      </c>
      <c r="B789" s="1" t="s">
        <v>23</v>
      </c>
      <c r="C789" s="1" t="s">
        <v>33</v>
      </c>
      <c r="D789" s="1" t="s">
        <v>25</v>
      </c>
      <c r="E789">
        <v>44.3</v>
      </c>
      <c r="F789">
        <v>9</v>
      </c>
      <c r="G789">
        <v>8</v>
      </c>
      <c r="H789">
        <v>2009</v>
      </c>
      <c r="J789" s="1" t="s">
        <v>131</v>
      </c>
      <c r="K789" s="1" t="s">
        <v>132</v>
      </c>
      <c r="L789">
        <v>10950000</v>
      </c>
      <c r="M789">
        <v>247178</v>
      </c>
      <c r="N789" s="1" t="s">
        <v>454</v>
      </c>
      <c r="O789" s="1" t="s">
        <v>58</v>
      </c>
      <c r="P789">
        <v>31</v>
      </c>
      <c r="Q789" s="1" t="s">
        <v>453</v>
      </c>
      <c r="R789">
        <v>2009</v>
      </c>
      <c r="S789">
        <v>17</v>
      </c>
      <c r="T789" s="1" t="s">
        <v>39</v>
      </c>
      <c r="U789" s="1" t="s">
        <v>40</v>
      </c>
      <c r="V789" s="1" t="s">
        <v>454</v>
      </c>
    </row>
    <row r="790" spans="1:22" x14ac:dyDescent="0.3">
      <c r="A790" s="1" t="s">
        <v>31</v>
      </c>
      <c r="B790" s="1" t="s">
        <v>23</v>
      </c>
      <c r="C790" s="1" t="s">
        <v>24</v>
      </c>
      <c r="D790" s="1" t="s">
        <v>25</v>
      </c>
      <c r="E790">
        <v>47</v>
      </c>
      <c r="F790">
        <v>9</v>
      </c>
      <c r="G790">
        <v>6</v>
      </c>
      <c r="H790">
        <v>2012</v>
      </c>
      <c r="J790" s="1" t="s">
        <v>47</v>
      </c>
      <c r="K790" s="1" t="s">
        <v>48</v>
      </c>
      <c r="L790">
        <v>9800000</v>
      </c>
      <c r="M790">
        <v>208511</v>
      </c>
      <c r="N790" s="1" t="s">
        <v>454</v>
      </c>
      <c r="O790" s="1" t="s">
        <v>49</v>
      </c>
      <c r="P790">
        <v>31</v>
      </c>
      <c r="Q790" s="1" t="s">
        <v>453</v>
      </c>
      <c r="R790">
        <v>2012</v>
      </c>
      <c r="S790">
        <v>14</v>
      </c>
      <c r="T790" s="1" t="s">
        <v>142</v>
      </c>
      <c r="U790" s="1" t="s">
        <v>40</v>
      </c>
      <c r="V790" s="1" t="s">
        <v>454</v>
      </c>
    </row>
    <row r="791" spans="1:22" x14ac:dyDescent="0.3">
      <c r="A791" s="1" t="s">
        <v>31</v>
      </c>
      <c r="B791" s="1" t="s">
        <v>23</v>
      </c>
      <c r="C791" s="1" t="s">
        <v>24</v>
      </c>
      <c r="D791" s="1" t="s">
        <v>25</v>
      </c>
      <c r="E791">
        <v>45</v>
      </c>
      <c r="F791">
        <v>10</v>
      </c>
      <c r="G791">
        <v>9</v>
      </c>
      <c r="H791">
        <v>2014</v>
      </c>
      <c r="J791" s="1" t="s">
        <v>47</v>
      </c>
      <c r="K791" s="1" t="s">
        <v>48</v>
      </c>
      <c r="L791">
        <v>9200000</v>
      </c>
      <c r="M791">
        <v>204444</v>
      </c>
      <c r="N791" s="1" t="s">
        <v>454</v>
      </c>
      <c r="O791" s="1" t="s">
        <v>49</v>
      </c>
      <c r="P791">
        <v>31</v>
      </c>
      <c r="Q791" s="1" t="s">
        <v>453</v>
      </c>
      <c r="R791">
        <v>2014</v>
      </c>
      <c r="S791">
        <v>12</v>
      </c>
      <c r="T791" s="1" t="s">
        <v>142</v>
      </c>
      <c r="U791" s="1" t="s">
        <v>44</v>
      </c>
      <c r="V791" s="1" t="s">
        <v>454</v>
      </c>
    </row>
    <row r="792" spans="1:22" x14ac:dyDescent="0.3">
      <c r="A792" s="1" t="s">
        <v>31</v>
      </c>
      <c r="B792" s="1" t="s">
        <v>23</v>
      </c>
      <c r="C792" s="1" t="s">
        <v>68</v>
      </c>
      <c r="D792" s="1" t="s">
        <v>25</v>
      </c>
      <c r="E792">
        <v>36</v>
      </c>
      <c r="F792">
        <v>6</v>
      </c>
      <c r="G792">
        <v>3</v>
      </c>
      <c r="H792">
        <v>2005</v>
      </c>
      <c r="J792" s="1" t="s">
        <v>163</v>
      </c>
      <c r="K792" s="1" t="s">
        <v>71</v>
      </c>
      <c r="L792">
        <v>8500000</v>
      </c>
      <c r="M792">
        <v>236111</v>
      </c>
      <c r="N792" s="1" t="s">
        <v>454</v>
      </c>
      <c r="O792" s="1" t="s">
        <v>72</v>
      </c>
      <c r="P792">
        <v>20</v>
      </c>
      <c r="Q792" s="1" t="s">
        <v>453</v>
      </c>
      <c r="R792">
        <v>2005</v>
      </c>
      <c r="S792">
        <v>21</v>
      </c>
      <c r="T792" s="1" t="s">
        <v>39</v>
      </c>
      <c r="U792" s="1" t="s">
        <v>40</v>
      </c>
      <c r="V792" s="1" t="s">
        <v>454</v>
      </c>
    </row>
    <row r="793" spans="1:22" x14ac:dyDescent="0.3">
      <c r="A793" s="1" t="s">
        <v>31</v>
      </c>
      <c r="B793" s="1" t="s">
        <v>23</v>
      </c>
      <c r="C793" s="1" t="s">
        <v>84</v>
      </c>
      <c r="D793" s="1" t="s">
        <v>25</v>
      </c>
      <c r="E793">
        <v>30</v>
      </c>
      <c r="F793">
        <v>5</v>
      </c>
      <c r="G793">
        <v>5</v>
      </c>
      <c r="H793">
        <v>1970</v>
      </c>
      <c r="J793" s="1" t="s">
        <v>25</v>
      </c>
      <c r="K793" s="1" t="s">
        <v>25</v>
      </c>
      <c r="L793">
        <v>3900000</v>
      </c>
      <c r="M793">
        <v>130000</v>
      </c>
      <c r="N793" s="1" t="s">
        <v>454</v>
      </c>
      <c r="O793" s="1" t="s">
        <v>25</v>
      </c>
      <c r="Q793" s="1" t="s">
        <v>454</v>
      </c>
      <c r="R793">
        <v>1970</v>
      </c>
      <c r="S793">
        <v>56</v>
      </c>
      <c r="T793" s="1" t="s">
        <v>74</v>
      </c>
      <c r="U793" s="1" t="s">
        <v>75</v>
      </c>
      <c r="V793" s="1" t="s">
        <v>454</v>
      </c>
    </row>
    <row r="794" spans="1:22" x14ac:dyDescent="0.3">
      <c r="A794" s="1" t="s">
        <v>31</v>
      </c>
      <c r="B794" s="1" t="s">
        <v>23</v>
      </c>
      <c r="C794" s="1" t="s">
        <v>76</v>
      </c>
      <c r="D794" s="1" t="s">
        <v>25</v>
      </c>
      <c r="E794">
        <v>42.8</v>
      </c>
      <c r="F794">
        <v>16</v>
      </c>
      <c r="G794">
        <v>15</v>
      </c>
      <c r="H794">
        <v>2010</v>
      </c>
      <c r="J794" s="1" t="s">
        <v>268</v>
      </c>
      <c r="K794" s="1" t="s">
        <v>57</v>
      </c>
      <c r="L794">
        <v>12100000</v>
      </c>
      <c r="M794">
        <v>282710</v>
      </c>
      <c r="N794" s="1" t="s">
        <v>454</v>
      </c>
      <c r="O794" s="1" t="s">
        <v>58</v>
      </c>
      <c r="P794">
        <v>20</v>
      </c>
      <c r="Q794" s="1" t="s">
        <v>453</v>
      </c>
      <c r="R794">
        <v>2010</v>
      </c>
      <c r="S794">
        <v>16</v>
      </c>
      <c r="T794" s="1" t="s">
        <v>39</v>
      </c>
      <c r="U794" s="1" t="s">
        <v>44</v>
      </c>
      <c r="V794" s="1" t="s">
        <v>454</v>
      </c>
    </row>
    <row r="795" spans="1:22" x14ac:dyDescent="0.3">
      <c r="A795" s="1" t="s">
        <v>31</v>
      </c>
      <c r="B795" s="1" t="s">
        <v>23</v>
      </c>
      <c r="C795" s="1" t="s">
        <v>68</v>
      </c>
      <c r="D795" s="1" t="s">
        <v>25</v>
      </c>
      <c r="E795">
        <v>37.4</v>
      </c>
      <c r="F795">
        <v>9</v>
      </c>
      <c r="G795">
        <v>7</v>
      </c>
      <c r="H795">
        <v>1983</v>
      </c>
      <c r="J795" s="1" t="s">
        <v>25</v>
      </c>
      <c r="K795" s="1" t="s">
        <v>25</v>
      </c>
      <c r="L795">
        <v>7940000</v>
      </c>
      <c r="M795">
        <v>212299</v>
      </c>
      <c r="N795" s="1" t="s">
        <v>454</v>
      </c>
      <c r="O795" s="1" t="s">
        <v>25</v>
      </c>
      <c r="Q795" s="1" t="s">
        <v>454</v>
      </c>
      <c r="R795">
        <v>1983</v>
      </c>
      <c r="S795">
        <v>43</v>
      </c>
      <c r="T795" s="1" t="s">
        <v>60</v>
      </c>
      <c r="U795" s="1" t="s">
        <v>40</v>
      </c>
      <c r="V795" s="1" t="s">
        <v>454</v>
      </c>
    </row>
    <row r="796" spans="1:22" x14ac:dyDescent="0.3">
      <c r="A796" s="1" t="s">
        <v>31</v>
      </c>
      <c r="B796" s="1" t="s">
        <v>23</v>
      </c>
      <c r="C796" s="1" t="s">
        <v>24</v>
      </c>
      <c r="D796" s="1" t="s">
        <v>25</v>
      </c>
      <c r="E796">
        <v>35.1</v>
      </c>
      <c r="F796">
        <v>17</v>
      </c>
      <c r="G796">
        <v>5</v>
      </c>
      <c r="H796">
        <v>2011</v>
      </c>
      <c r="J796" s="1" t="s">
        <v>269</v>
      </c>
      <c r="K796" s="1" t="s">
        <v>48</v>
      </c>
      <c r="L796">
        <v>10500000</v>
      </c>
      <c r="M796">
        <v>299145</v>
      </c>
      <c r="N796" s="1" t="s">
        <v>454</v>
      </c>
      <c r="O796" s="1" t="s">
        <v>28</v>
      </c>
      <c r="P796">
        <v>10</v>
      </c>
      <c r="Q796" s="1" t="s">
        <v>453</v>
      </c>
      <c r="R796">
        <v>2011</v>
      </c>
      <c r="S796">
        <v>15</v>
      </c>
      <c r="T796" s="1" t="s">
        <v>142</v>
      </c>
      <c r="U796" s="1" t="s">
        <v>30</v>
      </c>
      <c r="V796" s="1" t="s">
        <v>454</v>
      </c>
    </row>
    <row r="797" spans="1:22" x14ac:dyDescent="0.3">
      <c r="A797" s="1" t="s">
        <v>31</v>
      </c>
      <c r="B797" s="1" t="s">
        <v>23</v>
      </c>
      <c r="C797" s="1" t="s">
        <v>52</v>
      </c>
      <c r="D797" s="1" t="s">
        <v>25</v>
      </c>
      <c r="E797">
        <v>37.1</v>
      </c>
      <c r="F797">
        <v>9</v>
      </c>
      <c r="G797">
        <v>7</v>
      </c>
      <c r="H797">
        <v>2020</v>
      </c>
      <c r="J797" s="1" t="s">
        <v>228</v>
      </c>
      <c r="K797" s="1" t="s">
        <v>229</v>
      </c>
      <c r="L797">
        <v>8490000</v>
      </c>
      <c r="M797">
        <v>228841</v>
      </c>
      <c r="N797" s="1" t="s">
        <v>454</v>
      </c>
      <c r="O797" s="1" t="s">
        <v>67</v>
      </c>
      <c r="P797">
        <v>31</v>
      </c>
      <c r="Q797" s="1" t="s">
        <v>453</v>
      </c>
      <c r="R797">
        <v>2020</v>
      </c>
      <c r="S797">
        <v>6</v>
      </c>
      <c r="T797" s="1" t="s">
        <v>142</v>
      </c>
      <c r="U797" s="1" t="s">
        <v>40</v>
      </c>
      <c r="V797" s="1" t="s">
        <v>454</v>
      </c>
    </row>
    <row r="798" spans="1:22" x14ac:dyDescent="0.3">
      <c r="A798" s="1" t="s">
        <v>31</v>
      </c>
      <c r="B798" s="1" t="s">
        <v>23</v>
      </c>
      <c r="C798" s="1" t="s">
        <v>33</v>
      </c>
      <c r="D798" s="1" t="s">
        <v>25</v>
      </c>
      <c r="E798">
        <v>41.5</v>
      </c>
      <c r="F798">
        <v>16</v>
      </c>
      <c r="G798">
        <v>5</v>
      </c>
      <c r="H798">
        <v>2015</v>
      </c>
      <c r="J798" s="1" t="s">
        <v>47</v>
      </c>
      <c r="K798" s="1" t="s">
        <v>48</v>
      </c>
      <c r="L798">
        <v>9900000</v>
      </c>
      <c r="M798">
        <v>238554</v>
      </c>
      <c r="N798" s="1" t="s">
        <v>454</v>
      </c>
      <c r="O798" s="1" t="s">
        <v>49</v>
      </c>
      <c r="P798">
        <v>31</v>
      </c>
      <c r="Q798" s="1" t="s">
        <v>453</v>
      </c>
      <c r="R798">
        <v>2015</v>
      </c>
      <c r="S798">
        <v>11</v>
      </c>
      <c r="T798" s="1" t="s">
        <v>142</v>
      </c>
      <c r="U798" s="1" t="s">
        <v>44</v>
      </c>
      <c r="V798" s="1" t="s">
        <v>454</v>
      </c>
    </row>
    <row r="799" spans="1:22" x14ac:dyDescent="0.3">
      <c r="A799" s="1" t="s">
        <v>31</v>
      </c>
      <c r="B799" s="1" t="s">
        <v>23</v>
      </c>
      <c r="C799" s="1" t="s">
        <v>68</v>
      </c>
      <c r="D799" s="1" t="s">
        <v>25</v>
      </c>
      <c r="E799">
        <v>40.799999999999997</v>
      </c>
      <c r="F799">
        <v>10</v>
      </c>
      <c r="G799">
        <v>8</v>
      </c>
      <c r="H799">
        <v>2001</v>
      </c>
      <c r="J799" s="1" t="s">
        <v>210</v>
      </c>
      <c r="K799" s="1" t="s">
        <v>211</v>
      </c>
      <c r="L799">
        <v>7390000</v>
      </c>
      <c r="M799">
        <v>181127</v>
      </c>
      <c r="N799" s="1" t="s">
        <v>454</v>
      </c>
      <c r="O799" s="1" t="s">
        <v>120</v>
      </c>
      <c r="P799">
        <v>31</v>
      </c>
      <c r="Q799" s="1" t="s">
        <v>453</v>
      </c>
      <c r="R799">
        <v>2001</v>
      </c>
      <c r="S799">
        <v>25</v>
      </c>
      <c r="T799" s="1" t="s">
        <v>39</v>
      </c>
      <c r="U799" s="1" t="s">
        <v>44</v>
      </c>
      <c r="V799" s="1" t="s">
        <v>454</v>
      </c>
    </row>
    <row r="800" spans="1:22" x14ac:dyDescent="0.3">
      <c r="A800" s="1" t="s">
        <v>31</v>
      </c>
      <c r="B800" s="1" t="s">
        <v>23</v>
      </c>
      <c r="C800" s="1" t="s">
        <v>33</v>
      </c>
      <c r="D800" s="1" t="s">
        <v>25</v>
      </c>
      <c r="E800">
        <v>29</v>
      </c>
      <c r="F800">
        <v>10</v>
      </c>
      <c r="G800">
        <v>6</v>
      </c>
      <c r="H800">
        <v>2003</v>
      </c>
      <c r="J800" s="1" t="s">
        <v>100</v>
      </c>
      <c r="K800" s="1" t="s">
        <v>96</v>
      </c>
      <c r="L800">
        <v>7600000</v>
      </c>
      <c r="M800">
        <v>262069</v>
      </c>
      <c r="N800" s="1" t="s">
        <v>454</v>
      </c>
      <c r="O800" s="1" t="s">
        <v>97</v>
      </c>
      <c r="P800">
        <v>20</v>
      </c>
      <c r="Q800" s="1" t="s">
        <v>453</v>
      </c>
      <c r="R800">
        <v>2003</v>
      </c>
      <c r="S800">
        <v>23</v>
      </c>
      <c r="T800" s="1" t="s">
        <v>39</v>
      </c>
      <c r="U800" s="1" t="s">
        <v>44</v>
      </c>
      <c r="V800" s="1" t="s">
        <v>454</v>
      </c>
    </row>
    <row r="801" spans="1:22" x14ac:dyDescent="0.3">
      <c r="A801" s="1" t="s">
        <v>22</v>
      </c>
      <c r="B801" s="1" t="s">
        <v>23</v>
      </c>
      <c r="C801" s="1" t="s">
        <v>63</v>
      </c>
      <c r="D801" s="1" t="s">
        <v>25</v>
      </c>
      <c r="E801">
        <v>14.2</v>
      </c>
      <c r="F801">
        <v>5</v>
      </c>
      <c r="G801">
        <v>1</v>
      </c>
      <c r="H801">
        <v>1975</v>
      </c>
      <c r="J801" s="1" t="s">
        <v>167</v>
      </c>
      <c r="K801" s="1" t="s">
        <v>119</v>
      </c>
      <c r="L801">
        <v>2800000</v>
      </c>
      <c r="M801">
        <v>197183</v>
      </c>
      <c r="N801" s="1" t="s">
        <v>454</v>
      </c>
      <c r="O801" s="1" t="s">
        <v>120</v>
      </c>
      <c r="P801">
        <v>30</v>
      </c>
      <c r="Q801" s="1" t="s">
        <v>453</v>
      </c>
      <c r="R801">
        <v>1975</v>
      </c>
      <c r="S801">
        <v>51</v>
      </c>
      <c r="T801" s="1" t="s">
        <v>74</v>
      </c>
      <c r="U801" s="1" t="s">
        <v>75</v>
      </c>
      <c r="V801" s="1" t="s">
        <v>454</v>
      </c>
    </row>
    <row r="802" spans="1:22" x14ac:dyDescent="0.3">
      <c r="A802" s="1" t="s">
        <v>31</v>
      </c>
      <c r="B802" s="1" t="s">
        <v>23</v>
      </c>
      <c r="C802" s="1" t="s">
        <v>33</v>
      </c>
      <c r="D802" s="1" t="s">
        <v>25</v>
      </c>
      <c r="E802">
        <v>35.700000000000003</v>
      </c>
      <c r="F802">
        <v>9</v>
      </c>
      <c r="G802">
        <v>3</v>
      </c>
      <c r="H802">
        <v>2000</v>
      </c>
      <c r="J802" s="1" t="s">
        <v>25</v>
      </c>
      <c r="K802" s="1" t="s">
        <v>25</v>
      </c>
      <c r="L802">
        <v>7850000</v>
      </c>
      <c r="M802">
        <v>219888</v>
      </c>
      <c r="N802" s="1" t="s">
        <v>454</v>
      </c>
      <c r="O802" s="1" t="s">
        <v>25</v>
      </c>
      <c r="Q802" s="1" t="s">
        <v>454</v>
      </c>
      <c r="R802">
        <v>2000</v>
      </c>
      <c r="S802">
        <v>26</v>
      </c>
      <c r="T802" s="1" t="s">
        <v>39</v>
      </c>
      <c r="U802" s="1" t="s">
        <v>40</v>
      </c>
      <c r="V802" s="1" t="s">
        <v>454</v>
      </c>
    </row>
    <row r="803" spans="1:22" x14ac:dyDescent="0.3">
      <c r="A803" s="1" t="s">
        <v>31</v>
      </c>
      <c r="B803" s="1" t="s">
        <v>23</v>
      </c>
      <c r="C803" s="1" t="s">
        <v>33</v>
      </c>
      <c r="D803" s="1" t="s">
        <v>25</v>
      </c>
      <c r="E803">
        <v>30.7</v>
      </c>
      <c r="F803">
        <v>5</v>
      </c>
      <c r="G803">
        <v>2</v>
      </c>
      <c r="H803">
        <v>1977</v>
      </c>
      <c r="J803" s="1" t="s">
        <v>25</v>
      </c>
      <c r="K803" s="1" t="s">
        <v>25</v>
      </c>
      <c r="L803">
        <v>5350000</v>
      </c>
      <c r="M803">
        <v>174267</v>
      </c>
      <c r="N803" s="1" t="s">
        <v>454</v>
      </c>
      <c r="O803" s="1" t="s">
        <v>25</v>
      </c>
      <c r="Q803" s="1" t="s">
        <v>454</v>
      </c>
      <c r="R803">
        <v>1977</v>
      </c>
      <c r="S803">
        <v>49</v>
      </c>
      <c r="T803" s="1" t="s">
        <v>60</v>
      </c>
      <c r="U803" s="1" t="s">
        <v>75</v>
      </c>
      <c r="V803" s="1" t="s">
        <v>454</v>
      </c>
    </row>
    <row r="804" spans="1:22" x14ac:dyDescent="0.3">
      <c r="A804" s="1" t="s">
        <v>31</v>
      </c>
      <c r="B804" s="1" t="s">
        <v>23</v>
      </c>
      <c r="C804" s="1" t="s">
        <v>33</v>
      </c>
      <c r="D804" s="1" t="s">
        <v>25</v>
      </c>
      <c r="E804">
        <v>34</v>
      </c>
      <c r="F804">
        <v>20</v>
      </c>
      <c r="G804">
        <v>12</v>
      </c>
      <c r="H804">
        <v>2025</v>
      </c>
      <c r="J804" s="1" t="s">
        <v>110</v>
      </c>
      <c r="K804" s="1" t="s">
        <v>96</v>
      </c>
      <c r="L804">
        <v>10690000</v>
      </c>
      <c r="M804">
        <v>314412</v>
      </c>
      <c r="N804" s="1" t="s">
        <v>454</v>
      </c>
      <c r="O804" s="1" t="s">
        <v>58</v>
      </c>
      <c r="P804">
        <v>31</v>
      </c>
      <c r="Q804" s="1" t="s">
        <v>453</v>
      </c>
      <c r="R804">
        <v>2025</v>
      </c>
      <c r="S804">
        <v>1</v>
      </c>
      <c r="T804" s="1" t="s">
        <v>29</v>
      </c>
      <c r="U804" s="1" t="s">
        <v>30</v>
      </c>
      <c r="V804" s="1" t="s">
        <v>454</v>
      </c>
    </row>
    <row r="805" spans="1:22" x14ac:dyDescent="0.3">
      <c r="A805" s="1" t="s">
        <v>31</v>
      </c>
      <c r="B805" s="1" t="s">
        <v>23</v>
      </c>
      <c r="C805" s="1" t="s">
        <v>24</v>
      </c>
      <c r="D805" s="1" t="s">
        <v>25</v>
      </c>
      <c r="E805">
        <v>31.5</v>
      </c>
      <c r="F805">
        <v>9</v>
      </c>
      <c r="G805">
        <v>7</v>
      </c>
      <c r="H805">
        <v>1981</v>
      </c>
      <c r="J805" s="1" t="s">
        <v>212</v>
      </c>
      <c r="K805" s="1" t="s">
        <v>37</v>
      </c>
      <c r="L805">
        <v>6950000</v>
      </c>
      <c r="M805">
        <v>220635</v>
      </c>
      <c r="N805" s="1" t="s">
        <v>454</v>
      </c>
      <c r="O805" s="1" t="s">
        <v>49</v>
      </c>
      <c r="P805">
        <v>10</v>
      </c>
      <c r="Q805" s="1" t="s">
        <v>453</v>
      </c>
      <c r="R805">
        <v>1981</v>
      </c>
      <c r="S805">
        <v>45</v>
      </c>
      <c r="T805" s="1" t="s">
        <v>60</v>
      </c>
      <c r="U805" s="1" t="s">
        <v>40</v>
      </c>
      <c r="V805" s="1" t="s">
        <v>454</v>
      </c>
    </row>
    <row r="806" spans="1:22" x14ac:dyDescent="0.3">
      <c r="A806" s="1" t="s">
        <v>31</v>
      </c>
      <c r="B806" s="1" t="s">
        <v>23</v>
      </c>
      <c r="C806" s="1" t="s">
        <v>33</v>
      </c>
      <c r="D806" s="1" t="s">
        <v>25</v>
      </c>
      <c r="E806">
        <v>21.6</v>
      </c>
      <c r="F806">
        <v>5</v>
      </c>
      <c r="G806">
        <v>1</v>
      </c>
      <c r="H806">
        <v>1970</v>
      </c>
      <c r="J806" s="1" t="s">
        <v>25</v>
      </c>
      <c r="K806" s="1" t="s">
        <v>25</v>
      </c>
      <c r="L806">
        <v>4850000</v>
      </c>
      <c r="M806">
        <v>224537</v>
      </c>
      <c r="N806" s="1" t="s">
        <v>454</v>
      </c>
      <c r="O806" s="1" t="s">
        <v>25</v>
      </c>
      <c r="Q806" s="1" t="s">
        <v>454</v>
      </c>
      <c r="R806">
        <v>1970</v>
      </c>
      <c r="S806">
        <v>56</v>
      </c>
      <c r="T806" s="1" t="s">
        <v>74</v>
      </c>
      <c r="U806" s="1" t="s">
        <v>75</v>
      </c>
      <c r="V806" s="1" t="s">
        <v>454</v>
      </c>
    </row>
    <row r="807" spans="1:22" x14ac:dyDescent="0.3">
      <c r="A807" s="1" t="s">
        <v>31</v>
      </c>
      <c r="B807" s="1" t="s">
        <v>23</v>
      </c>
      <c r="C807" s="1" t="s">
        <v>52</v>
      </c>
      <c r="D807" s="1" t="s">
        <v>25</v>
      </c>
      <c r="E807">
        <v>45</v>
      </c>
      <c r="F807">
        <v>18</v>
      </c>
      <c r="G807">
        <v>10</v>
      </c>
      <c r="H807">
        <v>2015</v>
      </c>
      <c r="J807" s="1" t="s">
        <v>25</v>
      </c>
      <c r="K807" s="1" t="s">
        <v>25</v>
      </c>
      <c r="L807">
        <v>6650000</v>
      </c>
      <c r="M807">
        <v>147778</v>
      </c>
      <c r="N807" s="1" t="s">
        <v>454</v>
      </c>
      <c r="O807" s="1" t="s">
        <v>25</v>
      </c>
      <c r="Q807" s="1" t="s">
        <v>454</v>
      </c>
      <c r="R807">
        <v>2015</v>
      </c>
      <c r="S807">
        <v>11</v>
      </c>
      <c r="T807" s="1" t="s">
        <v>142</v>
      </c>
      <c r="U807" s="1" t="s">
        <v>30</v>
      </c>
      <c r="V807" s="1" t="s">
        <v>454</v>
      </c>
    </row>
    <row r="808" spans="1:22" x14ac:dyDescent="0.3">
      <c r="A808" s="1" t="s">
        <v>31</v>
      </c>
      <c r="B808" s="1" t="s">
        <v>23</v>
      </c>
      <c r="C808" s="1" t="s">
        <v>24</v>
      </c>
      <c r="D808" s="1" t="s">
        <v>25</v>
      </c>
      <c r="E808">
        <v>34.4</v>
      </c>
      <c r="F808">
        <v>9</v>
      </c>
      <c r="G808">
        <v>1</v>
      </c>
      <c r="H808">
        <v>1980</v>
      </c>
      <c r="J808" s="1" t="s">
        <v>212</v>
      </c>
      <c r="K808" s="1" t="s">
        <v>37</v>
      </c>
      <c r="L808">
        <v>6450000</v>
      </c>
      <c r="M808">
        <v>187500</v>
      </c>
      <c r="N808" s="1" t="s">
        <v>454</v>
      </c>
      <c r="O808" s="1" t="s">
        <v>49</v>
      </c>
      <c r="P808">
        <v>10</v>
      </c>
      <c r="Q808" s="1" t="s">
        <v>453</v>
      </c>
      <c r="R808">
        <v>1980</v>
      </c>
      <c r="S808">
        <v>46</v>
      </c>
      <c r="T808" s="1" t="s">
        <v>60</v>
      </c>
      <c r="U808" s="1" t="s">
        <v>40</v>
      </c>
      <c r="V808" s="1" t="s">
        <v>454</v>
      </c>
    </row>
    <row r="809" spans="1:22" x14ac:dyDescent="0.3">
      <c r="A809" s="1" t="s">
        <v>31</v>
      </c>
      <c r="B809" s="1" t="s">
        <v>23</v>
      </c>
      <c r="C809" s="1" t="s">
        <v>24</v>
      </c>
      <c r="D809" s="1" t="s">
        <v>25</v>
      </c>
      <c r="E809">
        <v>18.600000000000001</v>
      </c>
      <c r="F809">
        <v>5</v>
      </c>
      <c r="G809">
        <v>4</v>
      </c>
      <c r="H809">
        <v>1970</v>
      </c>
      <c r="J809" s="1" t="s">
        <v>88</v>
      </c>
      <c r="K809" s="1" t="s">
        <v>57</v>
      </c>
      <c r="L809">
        <v>4990000</v>
      </c>
      <c r="M809">
        <v>268280</v>
      </c>
      <c r="N809" s="1" t="s">
        <v>454</v>
      </c>
      <c r="O809" s="1" t="s">
        <v>58</v>
      </c>
      <c r="P809">
        <v>10</v>
      </c>
      <c r="Q809" s="1" t="s">
        <v>453</v>
      </c>
      <c r="R809">
        <v>1970</v>
      </c>
      <c r="S809">
        <v>56</v>
      </c>
      <c r="T809" s="1" t="s">
        <v>74</v>
      </c>
      <c r="U809" s="1" t="s">
        <v>75</v>
      </c>
      <c r="V809" s="1" t="s">
        <v>454</v>
      </c>
    </row>
    <row r="810" spans="1:22" x14ac:dyDescent="0.3">
      <c r="A810" s="1" t="s">
        <v>31</v>
      </c>
      <c r="B810" s="1" t="s">
        <v>23</v>
      </c>
      <c r="C810" s="1" t="s">
        <v>33</v>
      </c>
      <c r="D810" s="1" t="s">
        <v>25</v>
      </c>
      <c r="E810">
        <v>34.200000000000003</v>
      </c>
      <c r="F810">
        <v>10</v>
      </c>
      <c r="G810">
        <v>7</v>
      </c>
      <c r="H810">
        <v>2017</v>
      </c>
      <c r="J810" s="1" t="s">
        <v>25</v>
      </c>
      <c r="K810" s="1" t="s">
        <v>25</v>
      </c>
      <c r="L810">
        <v>8350000</v>
      </c>
      <c r="M810">
        <v>244152</v>
      </c>
      <c r="N810" s="1" t="s">
        <v>454</v>
      </c>
      <c r="O810" s="1" t="s">
        <v>25</v>
      </c>
      <c r="Q810" s="1" t="s">
        <v>454</v>
      </c>
      <c r="R810">
        <v>2017</v>
      </c>
      <c r="S810">
        <v>9</v>
      </c>
      <c r="T810" s="1" t="s">
        <v>142</v>
      </c>
      <c r="U810" s="1" t="s">
        <v>44</v>
      </c>
      <c r="V810" s="1" t="s">
        <v>454</v>
      </c>
    </row>
    <row r="811" spans="1:22" x14ac:dyDescent="0.3">
      <c r="A811" s="1" t="s">
        <v>31</v>
      </c>
      <c r="B811" s="1" t="s">
        <v>23</v>
      </c>
      <c r="C811" s="1" t="s">
        <v>52</v>
      </c>
      <c r="D811" s="1" t="s">
        <v>25</v>
      </c>
      <c r="E811">
        <v>42.5</v>
      </c>
      <c r="F811">
        <v>17</v>
      </c>
      <c r="G811">
        <v>10</v>
      </c>
      <c r="H811">
        <v>2006</v>
      </c>
      <c r="J811" s="1" t="s">
        <v>200</v>
      </c>
      <c r="K811" s="1" t="s">
        <v>108</v>
      </c>
      <c r="L811">
        <v>11490000</v>
      </c>
      <c r="M811">
        <v>270353</v>
      </c>
      <c r="N811" s="1" t="s">
        <v>454</v>
      </c>
      <c r="O811" s="1" t="s">
        <v>72</v>
      </c>
      <c r="P811">
        <v>15</v>
      </c>
      <c r="Q811" s="1" t="s">
        <v>453</v>
      </c>
      <c r="R811">
        <v>2006</v>
      </c>
      <c r="S811">
        <v>20</v>
      </c>
      <c r="T811" s="1" t="s">
        <v>39</v>
      </c>
      <c r="U811" s="1" t="s">
        <v>30</v>
      </c>
      <c r="V811" s="1" t="s">
        <v>454</v>
      </c>
    </row>
    <row r="812" spans="1:22" x14ac:dyDescent="0.3">
      <c r="A812" s="1" t="s">
        <v>31</v>
      </c>
      <c r="B812" s="1" t="s">
        <v>23</v>
      </c>
      <c r="C812" s="1" t="s">
        <v>33</v>
      </c>
      <c r="D812" s="1" t="s">
        <v>25</v>
      </c>
      <c r="E812">
        <v>31.2</v>
      </c>
      <c r="F812">
        <v>19</v>
      </c>
      <c r="G812">
        <v>18</v>
      </c>
      <c r="H812">
        <v>2019</v>
      </c>
      <c r="J812" s="1" t="s">
        <v>25</v>
      </c>
      <c r="K812" s="1" t="s">
        <v>25</v>
      </c>
      <c r="L812">
        <v>9500000</v>
      </c>
      <c r="M812">
        <v>304487</v>
      </c>
      <c r="N812" s="1" t="s">
        <v>454</v>
      </c>
      <c r="O812" s="1" t="s">
        <v>25</v>
      </c>
      <c r="Q812" s="1" t="s">
        <v>454</v>
      </c>
      <c r="R812">
        <v>2019</v>
      </c>
      <c r="S812">
        <v>7</v>
      </c>
      <c r="T812" s="1" t="s">
        <v>142</v>
      </c>
      <c r="U812" s="1" t="s">
        <v>30</v>
      </c>
      <c r="V812" s="1" t="s">
        <v>454</v>
      </c>
    </row>
    <row r="813" spans="1:22" x14ac:dyDescent="0.3">
      <c r="A813" s="1" t="s">
        <v>31</v>
      </c>
      <c r="B813" s="1" t="s">
        <v>23</v>
      </c>
      <c r="C813" s="1" t="s">
        <v>68</v>
      </c>
      <c r="D813" s="1" t="s">
        <v>25</v>
      </c>
      <c r="E813">
        <v>33.5</v>
      </c>
      <c r="F813">
        <v>9</v>
      </c>
      <c r="G813">
        <v>1</v>
      </c>
      <c r="H813">
        <v>1989</v>
      </c>
      <c r="J813" s="1" t="s">
        <v>25</v>
      </c>
      <c r="K813" s="1" t="s">
        <v>25</v>
      </c>
      <c r="L813">
        <v>7400000</v>
      </c>
      <c r="M813">
        <v>220896</v>
      </c>
      <c r="N813" s="1" t="s">
        <v>454</v>
      </c>
      <c r="O813" s="1" t="s">
        <v>25</v>
      </c>
      <c r="Q813" s="1" t="s">
        <v>454</v>
      </c>
      <c r="R813">
        <v>1989</v>
      </c>
      <c r="S813">
        <v>37</v>
      </c>
      <c r="T813" s="1" t="s">
        <v>60</v>
      </c>
      <c r="U813" s="1" t="s">
        <v>40</v>
      </c>
      <c r="V813" s="1" t="s">
        <v>454</v>
      </c>
    </row>
    <row r="814" spans="1:22" x14ac:dyDescent="0.3">
      <c r="A814" s="1" t="s">
        <v>31</v>
      </c>
      <c r="B814" s="1" t="s">
        <v>23</v>
      </c>
      <c r="C814" s="1" t="s">
        <v>33</v>
      </c>
      <c r="D814" s="1" t="s">
        <v>25</v>
      </c>
      <c r="E814">
        <v>43</v>
      </c>
      <c r="F814">
        <v>9</v>
      </c>
      <c r="G814">
        <v>6</v>
      </c>
      <c r="H814">
        <v>2021</v>
      </c>
      <c r="J814" s="1" t="s">
        <v>25</v>
      </c>
      <c r="K814" s="1" t="s">
        <v>25</v>
      </c>
      <c r="L814">
        <v>9000000</v>
      </c>
      <c r="M814">
        <v>209302</v>
      </c>
      <c r="N814" s="1" t="s">
        <v>454</v>
      </c>
      <c r="O814" s="1" t="s">
        <v>25</v>
      </c>
      <c r="Q814" s="1" t="s">
        <v>454</v>
      </c>
      <c r="R814">
        <v>2021</v>
      </c>
      <c r="S814">
        <v>5</v>
      </c>
      <c r="T814" s="1" t="s">
        <v>29</v>
      </c>
      <c r="U814" s="1" t="s">
        <v>40</v>
      </c>
      <c r="V814" s="1" t="s">
        <v>454</v>
      </c>
    </row>
    <row r="815" spans="1:22" x14ac:dyDescent="0.3">
      <c r="A815" s="1" t="s">
        <v>31</v>
      </c>
      <c r="B815" s="1" t="s">
        <v>23</v>
      </c>
      <c r="C815" s="1" t="s">
        <v>76</v>
      </c>
      <c r="D815" s="1" t="s">
        <v>25</v>
      </c>
      <c r="E815">
        <v>14.4</v>
      </c>
      <c r="F815">
        <v>5</v>
      </c>
      <c r="G815">
        <v>3</v>
      </c>
      <c r="H815">
        <v>2003</v>
      </c>
      <c r="J815" s="1" t="s">
        <v>281</v>
      </c>
      <c r="K815" s="1" t="s">
        <v>79</v>
      </c>
      <c r="L815">
        <v>5900000</v>
      </c>
      <c r="M815">
        <v>409722</v>
      </c>
      <c r="N815" s="1" t="s">
        <v>454</v>
      </c>
      <c r="O815" s="1" t="s">
        <v>91</v>
      </c>
      <c r="P815">
        <v>10</v>
      </c>
      <c r="Q815" s="1" t="s">
        <v>453</v>
      </c>
      <c r="R815">
        <v>2003</v>
      </c>
      <c r="S815">
        <v>23</v>
      </c>
      <c r="T815" s="1" t="s">
        <v>39</v>
      </c>
      <c r="U815" s="1" t="s">
        <v>75</v>
      </c>
      <c r="V815" s="1" t="s">
        <v>453</v>
      </c>
    </row>
    <row r="816" spans="1:22" x14ac:dyDescent="0.3">
      <c r="A816" s="1" t="s">
        <v>31</v>
      </c>
      <c r="B816" s="1" t="s">
        <v>23</v>
      </c>
      <c r="C816" s="1" t="s">
        <v>33</v>
      </c>
      <c r="D816" s="1" t="s">
        <v>25</v>
      </c>
      <c r="E816">
        <v>31.9</v>
      </c>
      <c r="F816">
        <v>5</v>
      </c>
      <c r="G816">
        <v>1</v>
      </c>
      <c r="H816">
        <v>1961</v>
      </c>
      <c r="J816" s="1" t="s">
        <v>25</v>
      </c>
      <c r="K816" s="1" t="s">
        <v>25</v>
      </c>
      <c r="L816">
        <v>6295000</v>
      </c>
      <c r="M816">
        <v>197335</v>
      </c>
      <c r="N816" s="1" t="s">
        <v>454</v>
      </c>
      <c r="O816" s="1" t="s">
        <v>25</v>
      </c>
      <c r="Q816" s="1" t="s">
        <v>454</v>
      </c>
      <c r="R816">
        <v>1961</v>
      </c>
      <c r="S816">
        <v>65</v>
      </c>
      <c r="T816" s="1" t="s">
        <v>74</v>
      </c>
      <c r="U816" s="1" t="s">
        <v>75</v>
      </c>
      <c r="V816" s="1" t="s">
        <v>454</v>
      </c>
    </row>
    <row r="817" spans="1:22" x14ac:dyDescent="0.3">
      <c r="A817" s="1" t="s">
        <v>31</v>
      </c>
      <c r="B817" s="1" t="s">
        <v>23</v>
      </c>
      <c r="C817" s="1" t="s">
        <v>52</v>
      </c>
      <c r="D817" s="1" t="s">
        <v>25</v>
      </c>
      <c r="E817">
        <v>37</v>
      </c>
      <c r="F817">
        <v>19</v>
      </c>
      <c r="G817">
        <v>10</v>
      </c>
      <c r="H817">
        <v>2018</v>
      </c>
      <c r="J817" s="1" t="s">
        <v>25</v>
      </c>
      <c r="K817" s="1" t="s">
        <v>25</v>
      </c>
      <c r="L817">
        <v>6000000</v>
      </c>
      <c r="M817">
        <v>162162</v>
      </c>
      <c r="N817" s="1" t="s">
        <v>454</v>
      </c>
      <c r="O817" s="1" t="s">
        <v>25</v>
      </c>
      <c r="Q817" s="1" t="s">
        <v>454</v>
      </c>
      <c r="R817">
        <v>2018</v>
      </c>
      <c r="S817">
        <v>8</v>
      </c>
      <c r="T817" s="1" t="s">
        <v>142</v>
      </c>
      <c r="U817" s="1" t="s">
        <v>30</v>
      </c>
      <c r="V817" s="1" t="s">
        <v>454</v>
      </c>
    </row>
    <row r="818" spans="1:22" x14ac:dyDescent="0.3">
      <c r="A818" s="1" t="s">
        <v>31</v>
      </c>
      <c r="B818" s="1" t="s">
        <v>23</v>
      </c>
      <c r="C818" s="1" t="s">
        <v>84</v>
      </c>
      <c r="D818" s="1" t="s">
        <v>25</v>
      </c>
      <c r="E818">
        <v>32</v>
      </c>
      <c r="F818">
        <v>5</v>
      </c>
      <c r="G818">
        <v>4</v>
      </c>
      <c r="H818">
        <v>1961</v>
      </c>
      <c r="J818" s="1" t="s">
        <v>257</v>
      </c>
      <c r="K818" s="1" t="s">
        <v>86</v>
      </c>
      <c r="L818">
        <v>7000000</v>
      </c>
      <c r="M818">
        <v>218750</v>
      </c>
      <c r="N818" s="1" t="s">
        <v>454</v>
      </c>
      <c r="O818" s="1" t="s">
        <v>67</v>
      </c>
      <c r="P818">
        <v>10</v>
      </c>
      <c r="Q818" s="1" t="s">
        <v>453</v>
      </c>
      <c r="R818">
        <v>1961</v>
      </c>
      <c r="S818">
        <v>65</v>
      </c>
      <c r="T818" s="1" t="s">
        <v>74</v>
      </c>
      <c r="U818" s="1" t="s">
        <v>75</v>
      </c>
      <c r="V818" s="1" t="s">
        <v>454</v>
      </c>
    </row>
    <row r="819" spans="1:22" x14ac:dyDescent="0.3">
      <c r="A819" s="1" t="s">
        <v>31</v>
      </c>
      <c r="B819" s="1" t="s">
        <v>23</v>
      </c>
      <c r="C819" s="1" t="s">
        <v>24</v>
      </c>
      <c r="D819" s="1" t="s">
        <v>25</v>
      </c>
      <c r="E819">
        <v>36.4</v>
      </c>
      <c r="F819">
        <v>25</v>
      </c>
      <c r="G819">
        <v>2</v>
      </c>
      <c r="H819">
        <v>2026</v>
      </c>
      <c r="J819" s="1" t="s">
        <v>47</v>
      </c>
      <c r="K819" s="1" t="s">
        <v>48</v>
      </c>
      <c r="L819">
        <v>7999000</v>
      </c>
      <c r="M819">
        <v>219753</v>
      </c>
      <c r="N819" s="1" t="s">
        <v>454</v>
      </c>
      <c r="O819" s="1" t="s">
        <v>49</v>
      </c>
      <c r="P819">
        <v>31</v>
      </c>
      <c r="Q819" s="1" t="s">
        <v>453</v>
      </c>
      <c r="R819">
        <v>2026</v>
      </c>
      <c r="S819">
        <v>0</v>
      </c>
      <c r="T819" s="1" t="s">
        <v>29</v>
      </c>
      <c r="U819" s="1" t="s">
        <v>30</v>
      </c>
      <c r="V819" s="1" t="s">
        <v>454</v>
      </c>
    </row>
    <row r="820" spans="1:22" x14ac:dyDescent="0.3">
      <c r="A820" s="1" t="s">
        <v>31</v>
      </c>
      <c r="B820" s="1" t="s">
        <v>23</v>
      </c>
      <c r="C820" s="1" t="s">
        <v>68</v>
      </c>
      <c r="D820" s="1" t="s">
        <v>25</v>
      </c>
      <c r="E820">
        <v>42.5</v>
      </c>
      <c r="F820">
        <v>17</v>
      </c>
      <c r="G820">
        <v>4</v>
      </c>
      <c r="H820">
        <v>2013</v>
      </c>
      <c r="J820" s="1" t="s">
        <v>25</v>
      </c>
      <c r="K820" s="1" t="s">
        <v>25</v>
      </c>
      <c r="L820">
        <v>11100000</v>
      </c>
      <c r="M820">
        <v>261176</v>
      </c>
      <c r="N820" s="1" t="s">
        <v>454</v>
      </c>
      <c r="O820" s="1" t="s">
        <v>25</v>
      </c>
      <c r="Q820" s="1" t="s">
        <v>454</v>
      </c>
      <c r="R820">
        <v>2013</v>
      </c>
      <c r="S820">
        <v>13</v>
      </c>
      <c r="T820" s="1" t="s">
        <v>142</v>
      </c>
      <c r="U820" s="1" t="s">
        <v>30</v>
      </c>
      <c r="V820" s="1" t="s">
        <v>454</v>
      </c>
    </row>
    <row r="821" spans="1:22" x14ac:dyDescent="0.3">
      <c r="A821" s="1" t="s">
        <v>31</v>
      </c>
      <c r="B821" s="1" t="s">
        <v>23</v>
      </c>
      <c r="C821" s="1" t="s">
        <v>52</v>
      </c>
      <c r="D821" s="1" t="s">
        <v>25</v>
      </c>
      <c r="E821">
        <v>29</v>
      </c>
      <c r="F821">
        <v>9</v>
      </c>
      <c r="G821">
        <v>3</v>
      </c>
      <c r="H821">
        <v>1974</v>
      </c>
      <c r="J821" s="1" t="s">
        <v>162</v>
      </c>
      <c r="K821" s="1" t="s">
        <v>71</v>
      </c>
      <c r="L821">
        <v>6800000</v>
      </c>
      <c r="M821">
        <v>234483</v>
      </c>
      <c r="N821" s="1" t="s">
        <v>454</v>
      </c>
      <c r="O821" s="1" t="s">
        <v>127</v>
      </c>
      <c r="P821">
        <v>30</v>
      </c>
      <c r="Q821" s="1" t="s">
        <v>453</v>
      </c>
      <c r="R821">
        <v>1974</v>
      </c>
      <c r="S821">
        <v>52</v>
      </c>
      <c r="T821" s="1" t="s">
        <v>74</v>
      </c>
      <c r="U821" s="1" t="s">
        <v>40</v>
      </c>
      <c r="V821" s="1" t="s">
        <v>454</v>
      </c>
    </row>
    <row r="822" spans="1:22" x14ac:dyDescent="0.3">
      <c r="A822" s="1" t="s">
        <v>31</v>
      </c>
      <c r="B822" s="1" t="s">
        <v>23</v>
      </c>
      <c r="C822" s="1" t="s">
        <v>63</v>
      </c>
      <c r="D822" s="1" t="s">
        <v>25</v>
      </c>
      <c r="E822">
        <v>41.6</v>
      </c>
      <c r="F822">
        <v>9</v>
      </c>
      <c r="G822">
        <v>9</v>
      </c>
      <c r="H822">
        <v>1984</v>
      </c>
      <c r="J822" s="1" t="s">
        <v>118</v>
      </c>
      <c r="K822" s="1" t="s">
        <v>119</v>
      </c>
      <c r="L822">
        <v>6399000</v>
      </c>
      <c r="M822">
        <v>153822</v>
      </c>
      <c r="N822" s="1" t="s">
        <v>454</v>
      </c>
      <c r="O822" s="1" t="s">
        <v>120</v>
      </c>
      <c r="P822">
        <v>20</v>
      </c>
      <c r="Q822" s="1" t="s">
        <v>453</v>
      </c>
      <c r="R822">
        <v>1984</v>
      </c>
      <c r="S822">
        <v>42</v>
      </c>
      <c r="T822" s="1" t="s">
        <v>60</v>
      </c>
      <c r="U822" s="1" t="s">
        <v>40</v>
      </c>
      <c r="V822" s="1" t="s">
        <v>454</v>
      </c>
    </row>
    <row r="823" spans="1:22" x14ac:dyDescent="0.3">
      <c r="A823" s="1" t="s">
        <v>31</v>
      </c>
      <c r="B823" s="1" t="s">
        <v>23</v>
      </c>
      <c r="C823" s="1" t="s">
        <v>24</v>
      </c>
      <c r="D823" s="1" t="s">
        <v>25</v>
      </c>
      <c r="E823">
        <v>46.3</v>
      </c>
      <c r="F823">
        <v>9</v>
      </c>
      <c r="G823">
        <v>5</v>
      </c>
      <c r="H823">
        <v>2005</v>
      </c>
      <c r="J823" s="1" t="s">
        <v>242</v>
      </c>
      <c r="K823" s="1" t="s">
        <v>37</v>
      </c>
      <c r="L823">
        <v>9600000</v>
      </c>
      <c r="M823">
        <v>207343</v>
      </c>
      <c r="N823" s="1" t="s">
        <v>454</v>
      </c>
      <c r="O823" s="1" t="s">
        <v>49</v>
      </c>
      <c r="P823">
        <v>20</v>
      </c>
      <c r="Q823" s="1" t="s">
        <v>453</v>
      </c>
      <c r="R823">
        <v>2005</v>
      </c>
      <c r="S823">
        <v>21</v>
      </c>
      <c r="T823" s="1" t="s">
        <v>39</v>
      </c>
      <c r="U823" s="1" t="s">
        <v>40</v>
      </c>
      <c r="V823" s="1" t="s">
        <v>454</v>
      </c>
    </row>
    <row r="824" spans="1:22" x14ac:dyDescent="0.3">
      <c r="A824" s="1" t="s">
        <v>31</v>
      </c>
      <c r="B824" s="1" t="s">
        <v>23</v>
      </c>
      <c r="C824" s="1" t="s">
        <v>33</v>
      </c>
      <c r="D824" s="1" t="s">
        <v>25</v>
      </c>
      <c r="E824">
        <v>32.200000000000003</v>
      </c>
      <c r="F824">
        <v>5</v>
      </c>
      <c r="G824">
        <v>5</v>
      </c>
      <c r="H824">
        <v>1958</v>
      </c>
      <c r="J824" s="1" t="s">
        <v>25</v>
      </c>
      <c r="K824" s="1" t="s">
        <v>25</v>
      </c>
      <c r="L824">
        <v>7199999</v>
      </c>
      <c r="M824">
        <v>223602</v>
      </c>
      <c r="N824" s="1" t="s">
        <v>454</v>
      </c>
      <c r="O824" s="1" t="s">
        <v>25</v>
      </c>
      <c r="Q824" s="1" t="s">
        <v>454</v>
      </c>
      <c r="R824">
        <v>1958</v>
      </c>
      <c r="S824">
        <v>68</v>
      </c>
      <c r="T824" s="1" t="s">
        <v>74</v>
      </c>
      <c r="U824" s="1" t="s">
        <v>75</v>
      </c>
      <c r="V824" s="1" t="s">
        <v>454</v>
      </c>
    </row>
    <row r="825" spans="1:22" x14ac:dyDescent="0.3">
      <c r="A825" s="1" t="s">
        <v>31</v>
      </c>
      <c r="B825" s="1" t="s">
        <v>23</v>
      </c>
      <c r="C825" s="1" t="s">
        <v>68</v>
      </c>
      <c r="D825" s="1" t="s">
        <v>25</v>
      </c>
      <c r="E825">
        <v>38.200000000000003</v>
      </c>
      <c r="F825">
        <v>9</v>
      </c>
      <c r="G825">
        <v>4</v>
      </c>
      <c r="H825">
        <v>1989</v>
      </c>
      <c r="J825" s="1" t="s">
        <v>143</v>
      </c>
      <c r="K825" s="1" t="s">
        <v>71</v>
      </c>
      <c r="L825">
        <v>5500000</v>
      </c>
      <c r="M825">
        <v>143979</v>
      </c>
      <c r="N825" s="1" t="s">
        <v>454</v>
      </c>
      <c r="O825" s="1" t="s">
        <v>67</v>
      </c>
      <c r="P825">
        <v>30</v>
      </c>
      <c r="Q825" s="1" t="s">
        <v>453</v>
      </c>
      <c r="R825">
        <v>1989</v>
      </c>
      <c r="S825">
        <v>37</v>
      </c>
      <c r="T825" s="1" t="s">
        <v>60</v>
      </c>
      <c r="U825" s="1" t="s">
        <v>40</v>
      </c>
      <c r="V825" s="1" t="s">
        <v>454</v>
      </c>
    </row>
    <row r="826" spans="1:22" x14ac:dyDescent="0.3">
      <c r="A826" s="1" t="s">
        <v>31</v>
      </c>
      <c r="B826" s="1" t="s">
        <v>23</v>
      </c>
      <c r="C826" s="1" t="s">
        <v>52</v>
      </c>
      <c r="D826" s="1" t="s">
        <v>25</v>
      </c>
      <c r="E826">
        <v>31.9</v>
      </c>
      <c r="F826">
        <v>5</v>
      </c>
      <c r="G826">
        <v>2</v>
      </c>
      <c r="H826">
        <v>1966</v>
      </c>
      <c r="J826" s="1" t="s">
        <v>307</v>
      </c>
      <c r="K826" s="1" t="s">
        <v>71</v>
      </c>
      <c r="L826">
        <v>6270000</v>
      </c>
      <c r="M826">
        <v>196552</v>
      </c>
      <c r="N826" s="1" t="s">
        <v>454</v>
      </c>
      <c r="O826" s="1" t="s">
        <v>127</v>
      </c>
      <c r="P826">
        <v>15</v>
      </c>
      <c r="Q826" s="1" t="s">
        <v>453</v>
      </c>
      <c r="R826">
        <v>1966</v>
      </c>
      <c r="S826">
        <v>60</v>
      </c>
      <c r="T826" s="1" t="s">
        <v>74</v>
      </c>
      <c r="U826" s="1" t="s">
        <v>75</v>
      </c>
      <c r="V826" s="1" t="s">
        <v>454</v>
      </c>
    </row>
    <row r="827" spans="1:22" x14ac:dyDescent="0.3">
      <c r="A827" s="1" t="s">
        <v>31</v>
      </c>
      <c r="B827" s="1" t="s">
        <v>23</v>
      </c>
      <c r="C827" s="1" t="s">
        <v>33</v>
      </c>
      <c r="D827" s="1" t="s">
        <v>25</v>
      </c>
      <c r="E827">
        <v>40</v>
      </c>
      <c r="F827">
        <v>10</v>
      </c>
      <c r="G827">
        <v>5</v>
      </c>
      <c r="H827">
        <v>2021</v>
      </c>
      <c r="J827" s="1" t="s">
        <v>47</v>
      </c>
      <c r="K827" s="1" t="s">
        <v>48</v>
      </c>
      <c r="L827">
        <v>9995000</v>
      </c>
      <c r="M827">
        <v>249875</v>
      </c>
      <c r="N827" s="1" t="s">
        <v>454</v>
      </c>
      <c r="O827" s="1" t="s">
        <v>49</v>
      </c>
      <c r="P827">
        <v>31</v>
      </c>
      <c r="Q827" s="1" t="s">
        <v>453</v>
      </c>
      <c r="R827">
        <v>2021</v>
      </c>
      <c r="S827">
        <v>5</v>
      </c>
      <c r="T827" s="1" t="s">
        <v>29</v>
      </c>
      <c r="U827" s="1" t="s">
        <v>44</v>
      </c>
      <c r="V827" s="1" t="s">
        <v>454</v>
      </c>
    </row>
    <row r="828" spans="1:22" x14ac:dyDescent="0.3">
      <c r="A828" s="1" t="s">
        <v>31</v>
      </c>
      <c r="B828" s="1" t="s">
        <v>23</v>
      </c>
      <c r="C828" s="1" t="s">
        <v>33</v>
      </c>
      <c r="D828" s="1" t="s">
        <v>25</v>
      </c>
      <c r="E828">
        <v>37.1</v>
      </c>
      <c r="F828">
        <v>10</v>
      </c>
      <c r="G828">
        <v>1</v>
      </c>
      <c r="H828">
        <v>1996</v>
      </c>
      <c r="J828" s="1" t="s">
        <v>59</v>
      </c>
      <c r="K828" s="1" t="s">
        <v>37</v>
      </c>
      <c r="L828">
        <v>7500000</v>
      </c>
      <c r="M828">
        <v>202156</v>
      </c>
      <c r="N828" s="1" t="s">
        <v>454</v>
      </c>
      <c r="O828" s="1" t="s">
        <v>49</v>
      </c>
      <c r="P828">
        <v>30</v>
      </c>
      <c r="Q828" s="1" t="s">
        <v>453</v>
      </c>
      <c r="R828">
        <v>1996</v>
      </c>
      <c r="S828">
        <v>30</v>
      </c>
      <c r="T828" s="1" t="s">
        <v>39</v>
      </c>
      <c r="U828" s="1" t="s">
        <v>44</v>
      </c>
      <c r="V828" s="1" t="s">
        <v>454</v>
      </c>
    </row>
    <row r="829" spans="1:22" x14ac:dyDescent="0.3">
      <c r="A829" s="1" t="s">
        <v>22</v>
      </c>
      <c r="B829" s="1" t="s">
        <v>23</v>
      </c>
      <c r="C829" s="1" t="s">
        <v>24</v>
      </c>
      <c r="D829" s="1" t="s">
        <v>25</v>
      </c>
      <c r="E829">
        <v>13.1</v>
      </c>
      <c r="F829">
        <v>5</v>
      </c>
      <c r="G829">
        <v>5</v>
      </c>
      <c r="H829">
        <v>1960</v>
      </c>
      <c r="J829" s="1" t="s">
        <v>148</v>
      </c>
      <c r="K829" s="1" t="s">
        <v>96</v>
      </c>
      <c r="L829">
        <v>3300000</v>
      </c>
      <c r="M829">
        <v>251908</v>
      </c>
      <c r="N829" s="1" t="s">
        <v>454</v>
      </c>
      <c r="O829" s="1" t="s">
        <v>97</v>
      </c>
      <c r="P829">
        <v>15</v>
      </c>
      <c r="Q829" s="1" t="s">
        <v>453</v>
      </c>
      <c r="R829">
        <v>1960</v>
      </c>
      <c r="S829">
        <v>66</v>
      </c>
      <c r="T829" s="1" t="s">
        <v>74</v>
      </c>
      <c r="U829" s="1" t="s">
        <v>75</v>
      </c>
      <c r="V829" s="1" t="s">
        <v>454</v>
      </c>
    </row>
    <row r="830" spans="1:22" x14ac:dyDescent="0.3">
      <c r="A830" s="1" t="s">
        <v>31</v>
      </c>
      <c r="B830" s="1" t="s">
        <v>23</v>
      </c>
      <c r="C830" s="1" t="s">
        <v>84</v>
      </c>
      <c r="D830" s="1" t="s">
        <v>25</v>
      </c>
      <c r="E830">
        <v>40.9</v>
      </c>
      <c r="F830">
        <v>9</v>
      </c>
      <c r="G830">
        <v>4</v>
      </c>
      <c r="H830">
        <v>2013</v>
      </c>
      <c r="J830" s="1" t="s">
        <v>300</v>
      </c>
      <c r="K830" s="1" t="s">
        <v>86</v>
      </c>
      <c r="L830">
        <v>8400000</v>
      </c>
      <c r="M830">
        <v>205379</v>
      </c>
      <c r="N830" s="1" t="s">
        <v>454</v>
      </c>
      <c r="O830" s="1" t="s">
        <v>127</v>
      </c>
      <c r="P830">
        <v>20</v>
      </c>
      <c r="Q830" s="1" t="s">
        <v>453</v>
      </c>
      <c r="R830">
        <v>2013</v>
      </c>
      <c r="S830">
        <v>13</v>
      </c>
      <c r="T830" s="1" t="s">
        <v>142</v>
      </c>
      <c r="U830" s="1" t="s">
        <v>40</v>
      </c>
      <c r="V830" s="1" t="s">
        <v>454</v>
      </c>
    </row>
    <row r="831" spans="1:22" x14ac:dyDescent="0.3">
      <c r="A831" s="1" t="s">
        <v>31</v>
      </c>
      <c r="B831" s="1" t="s">
        <v>23</v>
      </c>
      <c r="C831" s="1" t="s">
        <v>33</v>
      </c>
      <c r="D831" s="1" t="s">
        <v>25</v>
      </c>
      <c r="E831">
        <v>30</v>
      </c>
      <c r="F831">
        <v>5</v>
      </c>
      <c r="G831">
        <v>3</v>
      </c>
      <c r="H831">
        <v>1966</v>
      </c>
      <c r="J831" s="1" t="s">
        <v>169</v>
      </c>
      <c r="K831" s="1" t="s">
        <v>96</v>
      </c>
      <c r="L831">
        <v>6700000</v>
      </c>
      <c r="M831">
        <v>223333</v>
      </c>
      <c r="N831" s="1" t="s">
        <v>454</v>
      </c>
      <c r="O831" s="1" t="s">
        <v>58</v>
      </c>
      <c r="P831">
        <v>30</v>
      </c>
      <c r="Q831" s="1" t="s">
        <v>453</v>
      </c>
      <c r="R831">
        <v>1966</v>
      </c>
      <c r="S831">
        <v>60</v>
      </c>
      <c r="T831" s="1" t="s">
        <v>74</v>
      </c>
      <c r="U831" s="1" t="s">
        <v>75</v>
      </c>
      <c r="V831" s="1" t="s">
        <v>454</v>
      </c>
    </row>
    <row r="832" spans="1:22" x14ac:dyDescent="0.3">
      <c r="A832" s="1" t="s">
        <v>31</v>
      </c>
      <c r="B832" s="1" t="s">
        <v>23</v>
      </c>
      <c r="C832" s="1" t="s">
        <v>68</v>
      </c>
      <c r="D832" s="1" t="s">
        <v>25</v>
      </c>
      <c r="E832">
        <v>37.4</v>
      </c>
      <c r="F832">
        <v>9</v>
      </c>
      <c r="G832">
        <v>1</v>
      </c>
      <c r="H832">
        <v>1985</v>
      </c>
      <c r="J832" s="1" t="s">
        <v>161</v>
      </c>
      <c r="K832" s="1" t="s">
        <v>119</v>
      </c>
      <c r="L832">
        <v>7250000</v>
      </c>
      <c r="M832">
        <v>193850</v>
      </c>
      <c r="N832" s="1" t="s">
        <v>454</v>
      </c>
      <c r="O832" s="1" t="s">
        <v>120</v>
      </c>
      <c r="P832">
        <v>31</v>
      </c>
      <c r="Q832" s="1" t="s">
        <v>453</v>
      </c>
      <c r="R832">
        <v>1985</v>
      </c>
      <c r="S832">
        <v>41</v>
      </c>
      <c r="T832" s="1" t="s">
        <v>60</v>
      </c>
      <c r="U832" s="1" t="s">
        <v>40</v>
      </c>
      <c r="V832" s="1" t="s">
        <v>454</v>
      </c>
    </row>
    <row r="833" spans="1:22" x14ac:dyDescent="0.3">
      <c r="A833" s="1" t="s">
        <v>22</v>
      </c>
      <c r="B833" s="1" t="s">
        <v>23</v>
      </c>
      <c r="C833" s="1" t="s">
        <v>76</v>
      </c>
      <c r="D833" s="1" t="s">
        <v>25</v>
      </c>
      <c r="E833">
        <v>16.7</v>
      </c>
      <c r="F833">
        <v>6</v>
      </c>
      <c r="G833">
        <v>5</v>
      </c>
      <c r="H833">
        <v>2003</v>
      </c>
      <c r="J833" s="1" t="s">
        <v>116</v>
      </c>
      <c r="K833" s="1" t="s">
        <v>117</v>
      </c>
      <c r="L833">
        <v>6800000</v>
      </c>
      <c r="M833">
        <v>407186</v>
      </c>
      <c r="N833" s="1" t="s">
        <v>454</v>
      </c>
      <c r="O833" s="1" t="s">
        <v>58</v>
      </c>
      <c r="P833">
        <v>15</v>
      </c>
      <c r="Q833" s="1" t="s">
        <v>453</v>
      </c>
      <c r="R833">
        <v>2003</v>
      </c>
      <c r="S833">
        <v>23</v>
      </c>
      <c r="T833" s="1" t="s">
        <v>39</v>
      </c>
      <c r="U833" s="1" t="s">
        <v>40</v>
      </c>
      <c r="V833" s="1" t="s">
        <v>453</v>
      </c>
    </row>
    <row r="834" spans="1:22" x14ac:dyDescent="0.3">
      <c r="A834" s="1" t="s">
        <v>31</v>
      </c>
      <c r="B834" s="1" t="s">
        <v>23</v>
      </c>
      <c r="C834" s="1" t="s">
        <v>24</v>
      </c>
      <c r="D834" s="1" t="s">
        <v>25</v>
      </c>
      <c r="E834">
        <v>44</v>
      </c>
      <c r="F834">
        <v>14</v>
      </c>
      <c r="G834">
        <v>4</v>
      </c>
      <c r="H834">
        <v>2017</v>
      </c>
      <c r="J834" s="1" t="s">
        <v>47</v>
      </c>
      <c r="K834" s="1" t="s">
        <v>48</v>
      </c>
      <c r="L834">
        <v>9800000</v>
      </c>
      <c r="M834">
        <v>222727</v>
      </c>
      <c r="N834" s="1" t="s">
        <v>454</v>
      </c>
      <c r="O834" s="1" t="s">
        <v>49</v>
      </c>
      <c r="P834">
        <v>31</v>
      </c>
      <c r="Q834" s="1" t="s">
        <v>453</v>
      </c>
      <c r="R834">
        <v>2017</v>
      </c>
      <c r="S834">
        <v>9</v>
      </c>
      <c r="T834" s="1" t="s">
        <v>142</v>
      </c>
      <c r="U834" s="1" t="s">
        <v>44</v>
      </c>
      <c r="V834" s="1" t="s">
        <v>454</v>
      </c>
    </row>
    <row r="835" spans="1:22" x14ac:dyDescent="0.3">
      <c r="A835" s="1" t="s">
        <v>31</v>
      </c>
      <c r="B835" s="1" t="s">
        <v>23</v>
      </c>
      <c r="C835" s="1" t="s">
        <v>52</v>
      </c>
      <c r="D835" s="1" t="s">
        <v>25</v>
      </c>
      <c r="E835">
        <v>52</v>
      </c>
      <c r="F835">
        <v>9</v>
      </c>
      <c r="G835">
        <v>4</v>
      </c>
      <c r="H835">
        <v>2000</v>
      </c>
      <c r="J835" s="1" t="s">
        <v>233</v>
      </c>
      <c r="K835" s="1" t="s">
        <v>71</v>
      </c>
      <c r="L835">
        <v>10100000</v>
      </c>
      <c r="M835">
        <v>194231</v>
      </c>
      <c r="N835" s="1" t="s">
        <v>454</v>
      </c>
      <c r="O835" s="1" t="s">
        <v>127</v>
      </c>
      <c r="P835">
        <v>15</v>
      </c>
      <c r="Q835" s="1" t="s">
        <v>453</v>
      </c>
      <c r="R835">
        <v>2000</v>
      </c>
      <c r="S835">
        <v>26</v>
      </c>
      <c r="T835" s="1" t="s">
        <v>39</v>
      </c>
      <c r="U835" s="1" t="s">
        <v>40</v>
      </c>
      <c r="V835" s="1" t="s">
        <v>454</v>
      </c>
    </row>
    <row r="836" spans="1:22" x14ac:dyDescent="0.3">
      <c r="A836" s="1" t="s">
        <v>31</v>
      </c>
      <c r="B836" s="1" t="s">
        <v>23</v>
      </c>
      <c r="C836" s="1" t="s">
        <v>24</v>
      </c>
      <c r="D836" s="1" t="s">
        <v>25</v>
      </c>
      <c r="E836">
        <v>32.6</v>
      </c>
      <c r="F836">
        <v>9</v>
      </c>
      <c r="G836">
        <v>6</v>
      </c>
      <c r="H836">
        <v>2016</v>
      </c>
      <c r="J836" s="1" t="s">
        <v>26</v>
      </c>
      <c r="K836" s="1" t="s">
        <v>27</v>
      </c>
      <c r="L836">
        <v>8800000</v>
      </c>
      <c r="M836">
        <v>269939</v>
      </c>
      <c r="N836" s="1" t="s">
        <v>454</v>
      </c>
      <c r="O836" s="1" t="s">
        <v>28</v>
      </c>
      <c r="P836">
        <v>31</v>
      </c>
      <c r="Q836" s="1" t="s">
        <v>453</v>
      </c>
      <c r="R836">
        <v>2016</v>
      </c>
      <c r="S836">
        <v>10</v>
      </c>
      <c r="T836" s="1" t="s">
        <v>142</v>
      </c>
      <c r="U836" s="1" t="s">
        <v>40</v>
      </c>
      <c r="V836" s="1" t="s">
        <v>454</v>
      </c>
    </row>
    <row r="837" spans="1:22" x14ac:dyDescent="0.3">
      <c r="A837" s="1" t="s">
        <v>31</v>
      </c>
      <c r="B837" s="1" t="s">
        <v>23</v>
      </c>
      <c r="C837" s="1" t="s">
        <v>52</v>
      </c>
      <c r="D837" s="1" t="s">
        <v>25</v>
      </c>
      <c r="E837">
        <v>45.1</v>
      </c>
      <c r="F837">
        <v>10</v>
      </c>
      <c r="G837">
        <v>9</v>
      </c>
      <c r="H837">
        <v>2010</v>
      </c>
      <c r="J837" s="1" t="s">
        <v>236</v>
      </c>
      <c r="K837" s="1" t="s">
        <v>237</v>
      </c>
      <c r="L837">
        <v>9800000</v>
      </c>
      <c r="M837">
        <v>217295</v>
      </c>
      <c r="N837" s="1" t="s">
        <v>454</v>
      </c>
      <c r="O837" s="1" t="s">
        <v>72</v>
      </c>
      <c r="P837">
        <v>31</v>
      </c>
      <c r="Q837" s="1" t="s">
        <v>453</v>
      </c>
      <c r="R837">
        <v>2010</v>
      </c>
      <c r="S837">
        <v>16</v>
      </c>
      <c r="T837" s="1" t="s">
        <v>39</v>
      </c>
      <c r="U837" s="1" t="s">
        <v>44</v>
      </c>
      <c r="V837" s="1" t="s">
        <v>454</v>
      </c>
    </row>
    <row r="838" spans="1:22" x14ac:dyDescent="0.3">
      <c r="A838" s="1" t="s">
        <v>31</v>
      </c>
      <c r="B838" s="1" t="s">
        <v>23</v>
      </c>
      <c r="C838" s="1" t="s">
        <v>52</v>
      </c>
      <c r="D838" s="1" t="s">
        <v>25</v>
      </c>
      <c r="E838">
        <v>31</v>
      </c>
      <c r="F838">
        <v>4</v>
      </c>
      <c r="G838">
        <v>1</v>
      </c>
      <c r="H838">
        <v>1960</v>
      </c>
      <c r="J838" s="1" t="s">
        <v>25</v>
      </c>
      <c r="K838" s="1" t="s">
        <v>25</v>
      </c>
      <c r="L838">
        <v>4500000</v>
      </c>
      <c r="M838">
        <v>145161</v>
      </c>
      <c r="N838" s="1" t="s">
        <v>454</v>
      </c>
      <c r="O838" s="1" t="s">
        <v>25</v>
      </c>
      <c r="Q838" s="1" t="s">
        <v>454</v>
      </c>
      <c r="R838">
        <v>1960</v>
      </c>
      <c r="S838">
        <v>66</v>
      </c>
      <c r="T838" s="1" t="s">
        <v>74</v>
      </c>
      <c r="U838" s="1" t="s">
        <v>75</v>
      </c>
      <c r="V838" s="1" t="s">
        <v>454</v>
      </c>
    </row>
    <row r="839" spans="1:22" x14ac:dyDescent="0.3">
      <c r="A839" s="1" t="s">
        <v>31</v>
      </c>
      <c r="B839" s="1" t="s">
        <v>23</v>
      </c>
      <c r="C839" s="1" t="s">
        <v>68</v>
      </c>
      <c r="D839" s="1" t="s">
        <v>25</v>
      </c>
      <c r="E839">
        <v>42</v>
      </c>
      <c r="F839">
        <v>10</v>
      </c>
      <c r="G839">
        <v>6</v>
      </c>
      <c r="H839">
        <v>2000</v>
      </c>
      <c r="J839" s="1" t="s">
        <v>163</v>
      </c>
      <c r="K839" s="1" t="s">
        <v>71</v>
      </c>
      <c r="L839">
        <v>10530000</v>
      </c>
      <c r="M839">
        <v>250714</v>
      </c>
      <c r="N839" s="1" t="s">
        <v>454</v>
      </c>
      <c r="O839" s="1" t="s">
        <v>72</v>
      </c>
      <c r="P839">
        <v>20</v>
      </c>
      <c r="Q839" s="1" t="s">
        <v>453</v>
      </c>
      <c r="R839">
        <v>2000</v>
      </c>
      <c r="S839">
        <v>26</v>
      </c>
      <c r="T839" s="1" t="s">
        <v>39</v>
      </c>
      <c r="U839" s="1" t="s">
        <v>44</v>
      </c>
      <c r="V839" s="1" t="s">
        <v>454</v>
      </c>
    </row>
    <row r="840" spans="1:22" x14ac:dyDescent="0.3">
      <c r="A840" s="1" t="s">
        <v>31</v>
      </c>
      <c r="B840" s="1" t="s">
        <v>23</v>
      </c>
      <c r="C840" s="1" t="s">
        <v>52</v>
      </c>
      <c r="D840" s="1" t="s">
        <v>25</v>
      </c>
      <c r="E840">
        <v>36</v>
      </c>
      <c r="F840">
        <v>9</v>
      </c>
      <c r="G840">
        <v>9</v>
      </c>
      <c r="H840">
        <v>2024</v>
      </c>
      <c r="J840" s="1" t="s">
        <v>25</v>
      </c>
      <c r="K840" s="1" t="s">
        <v>25</v>
      </c>
      <c r="L840">
        <v>6199999</v>
      </c>
      <c r="M840">
        <v>172222</v>
      </c>
      <c r="N840" s="1" t="s">
        <v>454</v>
      </c>
      <c r="O840" s="1" t="s">
        <v>25</v>
      </c>
      <c r="Q840" s="1" t="s">
        <v>454</v>
      </c>
      <c r="R840">
        <v>2024</v>
      </c>
      <c r="S840">
        <v>2</v>
      </c>
      <c r="T840" s="1" t="s">
        <v>29</v>
      </c>
      <c r="U840" s="1" t="s">
        <v>40</v>
      </c>
      <c r="V840" s="1" t="s">
        <v>454</v>
      </c>
    </row>
    <row r="841" spans="1:22" x14ac:dyDescent="0.3">
      <c r="A841" s="1" t="s">
        <v>22</v>
      </c>
      <c r="B841" s="1" t="s">
        <v>23</v>
      </c>
      <c r="C841" s="1" t="s">
        <v>24</v>
      </c>
      <c r="D841" s="1" t="s">
        <v>25</v>
      </c>
      <c r="E841">
        <v>13.1</v>
      </c>
      <c r="F841">
        <v>9</v>
      </c>
      <c r="G841">
        <v>9</v>
      </c>
      <c r="H841">
        <v>1980</v>
      </c>
      <c r="J841" s="1" t="s">
        <v>25</v>
      </c>
      <c r="K841" s="1" t="s">
        <v>25</v>
      </c>
      <c r="L841">
        <v>3250000</v>
      </c>
      <c r="M841">
        <v>248092</v>
      </c>
      <c r="N841" s="1" t="s">
        <v>454</v>
      </c>
      <c r="O841" s="1" t="s">
        <v>25</v>
      </c>
      <c r="Q841" s="1" t="s">
        <v>454</v>
      </c>
      <c r="R841">
        <v>1980</v>
      </c>
      <c r="S841">
        <v>46</v>
      </c>
      <c r="T841" s="1" t="s">
        <v>60</v>
      </c>
      <c r="U841" s="1" t="s">
        <v>40</v>
      </c>
      <c r="V841" s="1" t="s">
        <v>454</v>
      </c>
    </row>
    <row r="842" spans="1:22" x14ac:dyDescent="0.3">
      <c r="A842" s="1" t="s">
        <v>31</v>
      </c>
      <c r="B842" s="1" t="s">
        <v>23</v>
      </c>
      <c r="C842" s="1" t="s">
        <v>84</v>
      </c>
      <c r="D842" s="1" t="s">
        <v>25</v>
      </c>
      <c r="E842">
        <v>45</v>
      </c>
      <c r="F842">
        <v>10</v>
      </c>
      <c r="G842">
        <v>1</v>
      </c>
      <c r="H842">
        <v>2017</v>
      </c>
      <c r="J842" s="1" t="s">
        <v>214</v>
      </c>
      <c r="K842" s="1" t="s">
        <v>71</v>
      </c>
      <c r="L842">
        <v>9700000</v>
      </c>
      <c r="M842">
        <v>215556</v>
      </c>
      <c r="N842" s="1" t="s">
        <v>454</v>
      </c>
      <c r="O842" s="1" t="s">
        <v>127</v>
      </c>
      <c r="P842">
        <v>10</v>
      </c>
      <c r="Q842" s="1" t="s">
        <v>453</v>
      </c>
      <c r="R842">
        <v>2017</v>
      </c>
      <c r="S842">
        <v>9</v>
      </c>
      <c r="T842" s="1" t="s">
        <v>142</v>
      </c>
      <c r="U842" s="1" t="s">
        <v>44</v>
      </c>
      <c r="V842" s="1" t="s">
        <v>454</v>
      </c>
    </row>
    <row r="843" spans="1:22" x14ac:dyDescent="0.3">
      <c r="A843" s="1" t="s">
        <v>31</v>
      </c>
      <c r="B843" s="1" t="s">
        <v>23</v>
      </c>
      <c r="C843" s="1" t="s">
        <v>68</v>
      </c>
      <c r="D843" s="1" t="s">
        <v>25</v>
      </c>
      <c r="E843">
        <v>31.5</v>
      </c>
      <c r="F843">
        <v>10</v>
      </c>
      <c r="G843">
        <v>2</v>
      </c>
      <c r="H843">
        <v>1997</v>
      </c>
      <c r="J843" s="1" t="s">
        <v>245</v>
      </c>
      <c r="K843" s="1" t="s">
        <v>246</v>
      </c>
      <c r="L843">
        <v>9190000</v>
      </c>
      <c r="M843">
        <v>291746</v>
      </c>
      <c r="N843" s="1" t="s">
        <v>454</v>
      </c>
      <c r="O843" s="1" t="s">
        <v>72</v>
      </c>
      <c r="P843">
        <v>31</v>
      </c>
      <c r="Q843" s="1" t="s">
        <v>453</v>
      </c>
      <c r="R843">
        <v>1997</v>
      </c>
      <c r="S843">
        <v>29</v>
      </c>
      <c r="T843" s="1" t="s">
        <v>39</v>
      </c>
      <c r="U843" s="1" t="s">
        <v>44</v>
      </c>
      <c r="V843" s="1" t="s">
        <v>454</v>
      </c>
    </row>
    <row r="844" spans="1:22" x14ac:dyDescent="0.3">
      <c r="A844" s="1" t="s">
        <v>31</v>
      </c>
      <c r="B844" s="1" t="s">
        <v>23</v>
      </c>
      <c r="C844" s="1" t="s">
        <v>68</v>
      </c>
      <c r="D844" s="1" t="s">
        <v>25</v>
      </c>
      <c r="E844">
        <v>31.7</v>
      </c>
      <c r="F844">
        <v>5</v>
      </c>
      <c r="G844">
        <v>1</v>
      </c>
      <c r="H844">
        <v>1973</v>
      </c>
      <c r="J844" s="1" t="s">
        <v>136</v>
      </c>
      <c r="K844" s="1" t="s">
        <v>71</v>
      </c>
      <c r="L844">
        <v>5895000</v>
      </c>
      <c r="M844">
        <v>185962</v>
      </c>
      <c r="N844" s="1" t="s">
        <v>454</v>
      </c>
      <c r="O844" s="1" t="s">
        <v>67</v>
      </c>
      <c r="P844">
        <v>31</v>
      </c>
      <c r="Q844" s="1" t="s">
        <v>453</v>
      </c>
      <c r="R844">
        <v>1973</v>
      </c>
      <c r="S844">
        <v>53</v>
      </c>
      <c r="T844" s="1" t="s">
        <v>74</v>
      </c>
      <c r="U844" s="1" t="s">
        <v>75</v>
      </c>
      <c r="V844" s="1" t="s">
        <v>454</v>
      </c>
    </row>
    <row r="845" spans="1:22" x14ac:dyDescent="0.3">
      <c r="A845" s="1" t="s">
        <v>31</v>
      </c>
      <c r="B845" s="1" t="s">
        <v>23</v>
      </c>
      <c r="C845" s="1" t="s">
        <v>33</v>
      </c>
      <c r="D845" s="1" t="s">
        <v>25</v>
      </c>
      <c r="E845">
        <v>33</v>
      </c>
      <c r="F845">
        <v>5</v>
      </c>
      <c r="G845">
        <v>5</v>
      </c>
      <c r="H845">
        <v>1964</v>
      </c>
      <c r="J845" s="1" t="s">
        <v>140</v>
      </c>
      <c r="K845" s="1" t="s">
        <v>141</v>
      </c>
      <c r="L845">
        <v>7300000</v>
      </c>
      <c r="M845">
        <v>221212</v>
      </c>
      <c r="N845" s="1" t="s">
        <v>454</v>
      </c>
      <c r="O845" s="1" t="s">
        <v>58</v>
      </c>
      <c r="P845">
        <v>31</v>
      </c>
      <c r="Q845" s="1" t="s">
        <v>453</v>
      </c>
      <c r="R845">
        <v>1964</v>
      </c>
      <c r="S845">
        <v>62</v>
      </c>
      <c r="T845" s="1" t="s">
        <v>74</v>
      </c>
      <c r="U845" s="1" t="s">
        <v>75</v>
      </c>
      <c r="V845" s="1" t="s">
        <v>454</v>
      </c>
    </row>
    <row r="846" spans="1:22" x14ac:dyDescent="0.3">
      <c r="A846" s="1" t="s">
        <v>31</v>
      </c>
      <c r="B846" s="1" t="s">
        <v>23</v>
      </c>
      <c r="C846" s="1" t="s">
        <v>24</v>
      </c>
      <c r="D846" s="1" t="s">
        <v>25</v>
      </c>
      <c r="E846">
        <v>30</v>
      </c>
      <c r="F846">
        <v>5</v>
      </c>
      <c r="G846">
        <v>5</v>
      </c>
      <c r="H846">
        <v>1967</v>
      </c>
      <c r="J846" s="1" t="s">
        <v>308</v>
      </c>
      <c r="K846" s="1" t="s">
        <v>279</v>
      </c>
      <c r="L846">
        <v>7750000</v>
      </c>
      <c r="M846">
        <v>258333</v>
      </c>
      <c r="N846" s="1" t="s">
        <v>454</v>
      </c>
      <c r="O846" s="1" t="s">
        <v>80</v>
      </c>
      <c r="P846">
        <v>30</v>
      </c>
      <c r="Q846" s="1" t="s">
        <v>453</v>
      </c>
      <c r="R846">
        <v>1967</v>
      </c>
      <c r="S846">
        <v>59</v>
      </c>
      <c r="T846" s="1" t="s">
        <v>74</v>
      </c>
      <c r="U846" s="1" t="s">
        <v>75</v>
      </c>
      <c r="V846" s="1" t="s">
        <v>454</v>
      </c>
    </row>
    <row r="847" spans="1:22" x14ac:dyDescent="0.3">
      <c r="A847" s="1" t="s">
        <v>31</v>
      </c>
      <c r="B847" s="1" t="s">
        <v>23</v>
      </c>
      <c r="C847" s="1" t="s">
        <v>24</v>
      </c>
      <c r="D847" s="1" t="s">
        <v>25</v>
      </c>
      <c r="E847">
        <v>40</v>
      </c>
      <c r="F847">
        <v>21</v>
      </c>
      <c r="G847">
        <v>7</v>
      </c>
      <c r="H847">
        <v>2021</v>
      </c>
      <c r="J847" s="1" t="s">
        <v>251</v>
      </c>
      <c r="K847" s="1" t="s">
        <v>48</v>
      </c>
      <c r="L847">
        <v>11000000</v>
      </c>
      <c r="M847">
        <v>275000</v>
      </c>
      <c r="N847" s="1" t="s">
        <v>454</v>
      </c>
      <c r="O847" s="1" t="s">
        <v>49</v>
      </c>
      <c r="P847">
        <v>30</v>
      </c>
      <c r="Q847" s="1" t="s">
        <v>453</v>
      </c>
      <c r="R847">
        <v>2021</v>
      </c>
      <c r="S847">
        <v>5</v>
      </c>
      <c r="T847" s="1" t="s">
        <v>29</v>
      </c>
      <c r="U847" s="1" t="s">
        <v>30</v>
      </c>
      <c r="V847" s="1" t="s">
        <v>454</v>
      </c>
    </row>
    <row r="848" spans="1:22" x14ac:dyDescent="0.3">
      <c r="A848" s="1" t="s">
        <v>31</v>
      </c>
      <c r="B848" s="1" t="s">
        <v>23</v>
      </c>
      <c r="C848" s="1" t="s">
        <v>33</v>
      </c>
      <c r="D848" s="1" t="s">
        <v>25</v>
      </c>
      <c r="E848">
        <v>37.799999999999997</v>
      </c>
      <c r="F848">
        <v>9</v>
      </c>
      <c r="G848">
        <v>3</v>
      </c>
      <c r="H848">
        <v>2021</v>
      </c>
      <c r="J848" s="1" t="s">
        <v>25</v>
      </c>
      <c r="K848" s="1" t="s">
        <v>25</v>
      </c>
      <c r="L848">
        <v>9900000</v>
      </c>
      <c r="M848">
        <v>261905</v>
      </c>
      <c r="N848" s="1" t="s">
        <v>454</v>
      </c>
      <c r="O848" s="1" t="s">
        <v>25</v>
      </c>
      <c r="Q848" s="1" t="s">
        <v>454</v>
      </c>
      <c r="R848">
        <v>2021</v>
      </c>
      <c r="S848">
        <v>5</v>
      </c>
      <c r="T848" s="1" t="s">
        <v>29</v>
      </c>
      <c r="U848" s="1" t="s">
        <v>40</v>
      </c>
      <c r="V848" s="1" t="s">
        <v>454</v>
      </c>
    </row>
    <row r="849" spans="1:22" x14ac:dyDescent="0.3">
      <c r="A849" s="1" t="s">
        <v>31</v>
      </c>
      <c r="B849" s="1" t="s">
        <v>23</v>
      </c>
      <c r="C849" s="1" t="s">
        <v>24</v>
      </c>
      <c r="D849" s="1" t="s">
        <v>25</v>
      </c>
      <c r="E849">
        <v>31.7</v>
      </c>
      <c r="F849">
        <v>5</v>
      </c>
      <c r="G849">
        <v>2</v>
      </c>
      <c r="H849">
        <v>1961</v>
      </c>
      <c r="J849" s="1" t="s">
        <v>152</v>
      </c>
      <c r="K849" s="1" t="s">
        <v>153</v>
      </c>
      <c r="L849">
        <v>5450000</v>
      </c>
      <c r="M849">
        <v>171924</v>
      </c>
      <c r="N849" s="1" t="s">
        <v>454</v>
      </c>
      <c r="O849" s="1" t="s">
        <v>97</v>
      </c>
      <c r="P849">
        <v>31</v>
      </c>
      <c r="Q849" s="1" t="s">
        <v>453</v>
      </c>
      <c r="R849">
        <v>1961</v>
      </c>
      <c r="S849">
        <v>65</v>
      </c>
      <c r="T849" s="1" t="s">
        <v>74</v>
      </c>
      <c r="U849" s="1" t="s">
        <v>75</v>
      </c>
      <c r="V849" s="1" t="s">
        <v>454</v>
      </c>
    </row>
    <row r="850" spans="1:22" x14ac:dyDescent="0.3">
      <c r="A850" s="1" t="s">
        <v>31</v>
      </c>
      <c r="B850" s="1" t="s">
        <v>23</v>
      </c>
      <c r="C850" s="1" t="s">
        <v>24</v>
      </c>
      <c r="D850" s="1" t="s">
        <v>25</v>
      </c>
      <c r="E850">
        <v>32</v>
      </c>
      <c r="F850">
        <v>5</v>
      </c>
      <c r="G850">
        <v>1</v>
      </c>
      <c r="H850">
        <v>1965</v>
      </c>
      <c r="J850" s="1" t="s">
        <v>149</v>
      </c>
      <c r="K850" s="1" t="s">
        <v>96</v>
      </c>
      <c r="L850">
        <v>6500000</v>
      </c>
      <c r="M850">
        <v>203125</v>
      </c>
      <c r="N850" s="1" t="s">
        <v>454</v>
      </c>
      <c r="O850" s="1" t="s">
        <v>97</v>
      </c>
      <c r="P850">
        <v>15</v>
      </c>
      <c r="Q850" s="1" t="s">
        <v>453</v>
      </c>
      <c r="R850">
        <v>1965</v>
      </c>
      <c r="S850">
        <v>61</v>
      </c>
      <c r="T850" s="1" t="s">
        <v>74</v>
      </c>
      <c r="U850" s="1" t="s">
        <v>75</v>
      </c>
      <c r="V850" s="1" t="s">
        <v>454</v>
      </c>
    </row>
    <row r="851" spans="1:22" x14ac:dyDescent="0.3">
      <c r="A851" s="1" t="s">
        <v>31</v>
      </c>
      <c r="B851" s="1" t="s">
        <v>23</v>
      </c>
      <c r="C851" s="1" t="s">
        <v>84</v>
      </c>
      <c r="D851" s="1" t="s">
        <v>25</v>
      </c>
      <c r="E851">
        <v>38</v>
      </c>
      <c r="F851">
        <v>10</v>
      </c>
      <c r="G851">
        <v>7</v>
      </c>
      <c r="H851">
        <v>2006</v>
      </c>
      <c r="J851" s="1" t="s">
        <v>168</v>
      </c>
      <c r="K851" s="1" t="s">
        <v>71</v>
      </c>
      <c r="L851">
        <v>11150000</v>
      </c>
      <c r="M851">
        <v>293421</v>
      </c>
      <c r="N851" s="1" t="s">
        <v>454</v>
      </c>
      <c r="O851" s="1" t="s">
        <v>127</v>
      </c>
      <c r="P851">
        <v>10</v>
      </c>
      <c r="Q851" s="1" t="s">
        <v>453</v>
      </c>
      <c r="R851">
        <v>2006</v>
      </c>
      <c r="S851">
        <v>20</v>
      </c>
      <c r="T851" s="1" t="s">
        <v>39</v>
      </c>
      <c r="U851" s="1" t="s">
        <v>44</v>
      </c>
      <c r="V851" s="1" t="s">
        <v>454</v>
      </c>
    </row>
    <row r="852" spans="1:22" x14ac:dyDescent="0.3">
      <c r="A852" s="1" t="s">
        <v>31</v>
      </c>
      <c r="B852" s="1" t="s">
        <v>23</v>
      </c>
      <c r="C852" s="1" t="s">
        <v>24</v>
      </c>
      <c r="D852" s="1" t="s">
        <v>25</v>
      </c>
      <c r="E852">
        <v>37</v>
      </c>
      <c r="F852">
        <v>10</v>
      </c>
      <c r="G852">
        <v>2</v>
      </c>
      <c r="H852">
        <v>2007</v>
      </c>
      <c r="J852" s="1" t="s">
        <v>88</v>
      </c>
      <c r="K852" s="1" t="s">
        <v>57</v>
      </c>
      <c r="L852">
        <v>10200000</v>
      </c>
      <c r="M852">
        <v>275676</v>
      </c>
      <c r="N852" s="1" t="s">
        <v>454</v>
      </c>
      <c r="O852" s="1" t="s">
        <v>58</v>
      </c>
      <c r="P852">
        <v>10</v>
      </c>
      <c r="Q852" s="1" t="s">
        <v>453</v>
      </c>
      <c r="R852">
        <v>2007</v>
      </c>
      <c r="S852">
        <v>19</v>
      </c>
      <c r="T852" s="1" t="s">
        <v>39</v>
      </c>
      <c r="U852" s="1" t="s">
        <v>44</v>
      </c>
      <c r="V852" s="1" t="s">
        <v>454</v>
      </c>
    </row>
    <row r="853" spans="1:22" x14ac:dyDescent="0.3">
      <c r="A853" s="1" t="s">
        <v>31</v>
      </c>
      <c r="B853" s="1" t="s">
        <v>23</v>
      </c>
      <c r="C853" s="1" t="s">
        <v>52</v>
      </c>
      <c r="D853" s="1" t="s">
        <v>25</v>
      </c>
      <c r="E853">
        <v>30</v>
      </c>
      <c r="F853">
        <v>2</v>
      </c>
      <c r="G853">
        <v>2</v>
      </c>
      <c r="H853">
        <v>1971</v>
      </c>
      <c r="J853" s="1" t="s">
        <v>25</v>
      </c>
      <c r="K853" s="1" t="s">
        <v>25</v>
      </c>
      <c r="L853">
        <v>3999999</v>
      </c>
      <c r="M853">
        <v>133333</v>
      </c>
      <c r="N853" s="1" t="s">
        <v>454</v>
      </c>
      <c r="O853" s="1" t="s">
        <v>25</v>
      </c>
      <c r="Q853" s="1" t="s">
        <v>454</v>
      </c>
      <c r="R853">
        <v>1971</v>
      </c>
      <c r="S853">
        <v>55</v>
      </c>
      <c r="T853" s="1" t="s">
        <v>74</v>
      </c>
      <c r="U853" s="1" t="s">
        <v>75</v>
      </c>
      <c r="V853" s="1" t="s">
        <v>454</v>
      </c>
    </row>
    <row r="854" spans="1:22" x14ac:dyDescent="0.3">
      <c r="A854" s="1" t="s">
        <v>31</v>
      </c>
      <c r="B854" s="1" t="s">
        <v>23</v>
      </c>
      <c r="C854" s="1" t="s">
        <v>68</v>
      </c>
      <c r="D854" s="1" t="s">
        <v>25</v>
      </c>
      <c r="E854">
        <v>49</v>
      </c>
      <c r="F854">
        <v>14</v>
      </c>
      <c r="G854">
        <v>14</v>
      </c>
      <c r="H854">
        <v>2013</v>
      </c>
      <c r="J854" s="1" t="s">
        <v>245</v>
      </c>
      <c r="K854" s="1" t="s">
        <v>246</v>
      </c>
      <c r="L854">
        <v>12600000</v>
      </c>
      <c r="M854">
        <v>257143</v>
      </c>
      <c r="N854" s="1" t="s">
        <v>454</v>
      </c>
      <c r="O854" s="1" t="s">
        <v>72</v>
      </c>
      <c r="P854">
        <v>31</v>
      </c>
      <c r="Q854" s="1" t="s">
        <v>453</v>
      </c>
      <c r="R854">
        <v>2013</v>
      </c>
      <c r="S854">
        <v>13</v>
      </c>
      <c r="T854" s="1" t="s">
        <v>142</v>
      </c>
      <c r="U854" s="1" t="s">
        <v>44</v>
      </c>
      <c r="V854" s="1" t="s">
        <v>454</v>
      </c>
    </row>
    <row r="855" spans="1:22" x14ac:dyDescent="0.3">
      <c r="A855" s="1" t="s">
        <v>31</v>
      </c>
      <c r="B855" s="1" t="s">
        <v>23</v>
      </c>
      <c r="C855" s="1" t="s">
        <v>33</v>
      </c>
      <c r="D855" s="1" t="s">
        <v>25</v>
      </c>
      <c r="E855">
        <v>52</v>
      </c>
      <c r="F855">
        <v>16</v>
      </c>
      <c r="G855">
        <v>6</v>
      </c>
      <c r="H855">
        <v>2014</v>
      </c>
      <c r="J855" s="1" t="s">
        <v>110</v>
      </c>
      <c r="K855" s="1" t="s">
        <v>96</v>
      </c>
      <c r="L855">
        <v>12500000</v>
      </c>
      <c r="M855">
        <v>240385</v>
      </c>
      <c r="N855" s="1" t="s">
        <v>454</v>
      </c>
      <c r="O855" s="1" t="s">
        <v>58</v>
      </c>
      <c r="P855">
        <v>31</v>
      </c>
      <c r="Q855" s="1" t="s">
        <v>453</v>
      </c>
      <c r="R855">
        <v>2014</v>
      </c>
      <c r="S855">
        <v>12</v>
      </c>
      <c r="T855" s="1" t="s">
        <v>142</v>
      </c>
      <c r="U855" s="1" t="s">
        <v>44</v>
      </c>
      <c r="V855" s="1" t="s">
        <v>454</v>
      </c>
    </row>
    <row r="856" spans="1:22" x14ac:dyDescent="0.3">
      <c r="A856" s="1" t="s">
        <v>31</v>
      </c>
      <c r="B856" s="1" t="s">
        <v>23</v>
      </c>
      <c r="C856" s="1" t="s">
        <v>68</v>
      </c>
      <c r="D856" s="1" t="s">
        <v>25</v>
      </c>
      <c r="E856">
        <v>23.4</v>
      </c>
      <c r="F856">
        <v>9</v>
      </c>
      <c r="G856">
        <v>2</v>
      </c>
      <c r="H856">
        <v>1985</v>
      </c>
      <c r="J856" s="1" t="s">
        <v>250</v>
      </c>
      <c r="K856" s="1" t="s">
        <v>156</v>
      </c>
      <c r="L856">
        <v>3450000</v>
      </c>
      <c r="M856">
        <v>147436</v>
      </c>
      <c r="N856" s="1" t="s">
        <v>454</v>
      </c>
      <c r="O856" s="1" t="s">
        <v>67</v>
      </c>
      <c r="P856">
        <v>31</v>
      </c>
      <c r="Q856" s="1" t="s">
        <v>453</v>
      </c>
      <c r="R856">
        <v>1985</v>
      </c>
      <c r="S856">
        <v>41</v>
      </c>
      <c r="T856" s="1" t="s">
        <v>60</v>
      </c>
      <c r="U856" s="1" t="s">
        <v>40</v>
      </c>
      <c r="V856" s="1" t="s">
        <v>454</v>
      </c>
    </row>
    <row r="857" spans="1:22" x14ac:dyDescent="0.3">
      <c r="A857" s="1" t="s">
        <v>31</v>
      </c>
      <c r="B857" s="1" t="s">
        <v>23</v>
      </c>
      <c r="C857" s="1" t="s">
        <v>76</v>
      </c>
      <c r="D857" s="1" t="s">
        <v>25</v>
      </c>
      <c r="E857">
        <v>28.1</v>
      </c>
      <c r="F857">
        <v>5</v>
      </c>
      <c r="G857">
        <v>1</v>
      </c>
      <c r="H857">
        <v>1969</v>
      </c>
      <c r="J857" s="1" t="s">
        <v>268</v>
      </c>
      <c r="K857" s="1" t="s">
        <v>57</v>
      </c>
      <c r="L857">
        <v>7250000</v>
      </c>
      <c r="M857">
        <v>258007</v>
      </c>
      <c r="N857" s="1" t="s">
        <v>454</v>
      </c>
      <c r="O857" s="1" t="s">
        <v>58</v>
      </c>
      <c r="P857">
        <v>20</v>
      </c>
      <c r="Q857" s="1" t="s">
        <v>453</v>
      </c>
      <c r="R857">
        <v>1969</v>
      </c>
      <c r="S857">
        <v>57</v>
      </c>
      <c r="T857" s="1" t="s">
        <v>74</v>
      </c>
      <c r="U857" s="1" t="s">
        <v>75</v>
      </c>
      <c r="V857" s="1" t="s">
        <v>454</v>
      </c>
    </row>
    <row r="858" spans="1:22" x14ac:dyDescent="0.3">
      <c r="A858" s="1" t="s">
        <v>31</v>
      </c>
      <c r="B858" s="1" t="s">
        <v>23</v>
      </c>
      <c r="C858" s="1" t="s">
        <v>63</v>
      </c>
      <c r="D858" s="1" t="s">
        <v>25</v>
      </c>
      <c r="E858">
        <v>20.2</v>
      </c>
      <c r="F858">
        <v>8</v>
      </c>
      <c r="G858">
        <v>1</v>
      </c>
      <c r="H858">
        <v>1980</v>
      </c>
      <c r="J858" s="1" t="s">
        <v>167</v>
      </c>
      <c r="K858" s="1" t="s">
        <v>119</v>
      </c>
      <c r="L858">
        <v>4149000</v>
      </c>
      <c r="M858">
        <v>205396</v>
      </c>
      <c r="N858" s="1" t="s">
        <v>454</v>
      </c>
      <c r="O858" s="1" t="s">
        <v>120</v>
      </c>
      <c r="P858">
        <v>30</v>
      </c>
      <c r="Q858" s="1" t="s">
        <v>453</v>
      </c>
      <c r="R858">
        <v>1980</v>
      </c>
      <c r="S858">
        <v>46</v>
      </c>
      <c r="T858" s="1" t="s">
        <v>60</v>
      </c>
      <c r="U858" s="1" t="s">
        <v>40</v>
      </c>
      <c r="V858" s="1" t="s">
        <v>454</v>
      </c>
    </row>
    <row r="859" spans="1:22" x14ac:dyDescent="0.3">
      <c r="A859" s="1" t="s">
        <v>31</v>
      </c>
      <c r="B859" s="1" t="s">
        <v>23</v>
      </c>
      <c r="C859" s="1" t="s">
        <v>33</v>
      </c>
      <c r="D859" s="1" t="s">
        <v>25</v>
      </c>
      <c r="E859">
        <v>31.2</v>
      </c>
      <c r="F859">
        <v>10</v>
      </c>
      <c r="G859">
        <v>3</v>
      </c>
      <c r="H859">
        <v>2021</v>
      </c>
      <c r="J859" s="1" t="s">
        <v>25</v>
      </c>
      <c r="K859" s="1" t="s">
        <v>25</v>
      </c>
      <c r="L859">
        <v>8300000</v>
      </c>
      <c r="M859">
        <v>266026</v>
      </c>
      <c r="N859" s="1" t="s">
        <v>454</v>
      </c>
      <c r="O859" s="1" t="s">
        <v>25</v>
      </c>
      <c r="Q859" s="1" t="s">
        <v>454</v>
      </c>
      <c r="R859">
        <v>2021</v>
      </c>
      <c r="S859">
        <v>5</v>
      </c>
      <c r="T859" s="1" t="s">
        <v>29</v>
      </c>
      <c r="U859" s="1" t="s">
        <v>44</v>
      </c>
      <c r="V859" s="1" t="s">
        <v>454</v>
      </c>
    </row>
    <row r="860" spans="1:22" x14ac:dyDescent="0.3">
      <c r="A860" s="1" t="s">
        <v>31</v>
      </c>
      <c r="B860" s="1" t="s">
        <v>23</v>
      </c>
      <c r="C860" s="1" t="s">
        <v>52</v>
      </c>
      <c r="D860" s="1" t="s">
        <v>25</v>
      </c>
      <c r="E860">
        <v>31</v>
      </c>
      <c r="F860">
        <v>5</v>
      </c>
      <c r="G860">
        <v>1</v>
      </c>
      <c r="H860">
        <v>1971</v>
      </c>
      <c r="J860" s="1" t="s">
        <v>136</v>
      </c>
      <c r="K860" s="1" t="s">
        <v>71</v>
      </c>
      <c r="L860">
        <v>6000000</v>
      </c>
      <c r="M860">
        <v>193548</v>
      </c>
      <c r="N860" s="1" t="s">
        <v>454</v>
      </c>
      <c r="O860" s="1" t="s">
        <v>67</v>
      </c>
      <c r="P860">
        <v>31</v>
      </c>
      <c r="Q860" s="1" t="s">
        <v>453</v>
      </c>
      <c r="R860">
        <v>1971</v>
      </c>
      <c r="S860">
        <v>55</v>
      </c>
      <c r="T860" s="1" t="s">
        <v>74</v>
      </c>
      <c r="U860" s="1" t="s">
        <v>75</v>
      </c>
      <c r="V860" s="1" t="s">
        <v>454</v>
      </c>
    </row>
    <row r="861" spans="1:22" x14ac:dyDescent="0.3">
      <c r="A861" s="1" t="s">
        <v>31</v>
      </c>
      <c r="B861" s="1" t="s">
        <v>23</v>
      </c>
      <c r="C861" s="1" t="s">
        <v>33</v>
      </c>
      <c r="D861" s="1" t="s">
        <v>25</v>
      </c>
      <c r="E861">
        <v>30</v>
      </c>
      <c r="F861">
        <v>5</v>
      </c>
      <c r="G861">
        <v>4</v>
      </c>
      <c r="H861">
        <v>1971</v>
      </c>
      <c r="J861" s="1" t="s">
        <v>309</v>
      </c>
      <c r="K861" s="1" t="s">
        <v>96</v>
      </c>
      <c r="L861">
        <v>6200000</v>
      </c>
      <c r="M861">
        <v>206667</v>
      </c>
      <c r="N861" s="1" t="s">
        <v>454</v>
      </c>
      <c r="O861" s="1" t="s">
        <v>58</v>
      </c>
      <c r="P861">
        <v>30</v>
      </c>
      <c r="Q861" s="1" t="s">
        <v>453</v>
      </c>
      <c r="R861">
        <v>1971</v>
      </c>
      <c r="S861">
        <v>55</v>
      </c>
      <c r="T861" s="1" t="s">
        <v>74</v>
      </c>
      <c r="U861" s="1" t="s">
        <v>75</v>
      </c>
      <c r="V861" s="1" t="s">
        <v>454</v>
      </c>
    </row>
    <row r="862" spans="1:22" x14ac:dyDescent="0.3">
      <c r="A862" s="1" t="s">
        <v>22</v>
      </c>
      <c r="B862" s="1" t="s">
        <v>23</v>
      </c>
      <c r="C862" s="1" t="s">
        <v>24</v>
      </c>
      <c r="D862" s="1" t="s">
        <v>25</v>
      </c>
      <c r="E862">
        <v>17</v>
      </c>
      <c r="F862">
        <v>5</v>
      </c>
      <c r="G862">
        <v>1</v>
      </c>
      <c r="H862">
        <v>1962</v>
      </c>
      <c r="J862" s="1" t="s">
        <v>73</v>
      </c>
      <c r="K862" s="1" t="s">
        <v>57</v>
      </c>
      <c r="L862">
        <v>3740000</v>
      </c>
      <c r="M862">
        <v>220000</v>
      </c>
      <c r="N862" s="1" t="s">
        <v>454</v>
      </c>
      <c r="O862" s="1" t="s">
        <v>58</v>
      </c>
      <c r="P862">
        <v>15</v>
      </c>
      <c r="Q862" s="1" t="s">
        <v>453</v>
      </c>
      <c r="R862">
        <v>1962</v>
      </c>
      <c r="S862">
        <v>64</v>
      </c>
      <c r="T862" s="1" t="s">
        <v>74</v>
      </c>
      <c r="U862" s="1" t="s">
        <v>75</v>
      </c>
      <c r="V862" s="1" t="s">
        <v>454</v>
      </c>
    </row>
    <row r="863" spans="1:22" x14ac:dyDescent="0.3">
      <c r="A863" s="1" t="s">
        <v>31</v>
      </c>
      <c r="B863" s="1" t="s">
        <v>23</v>
      </c>
      <c r="C863" s="1" t="s">
        <v>76</v>
      </c>
      <c r="D863" s="1" t="s">
        <v>25</v>
      </c>
      <c r="E863">
        <v>45</v>
      </c>
      <c r="F863">
        <v>9</v>
      </c>
      <c r="G863">
        <v>4</v>
      </c>
      <c r="H863">
        <v>2025</v>
      </c>
      <c r="J863" s="1" t="s">
        <v>231</v>
      </c>
      <c r="K863" s="1" t="s">
        <v>79</v>
      </c>
      <c r="L863">
        <v>12990000</v>
      </c>
      <c r="M863">
        <v>288667</v>
      </c>
      <c r="N863" s="1" t="s">
        <v>454</v>
      </c>
      <c r="O863" s="1" t="s">
        <v>80</v>
      </c>
      <c r="P863">
        <v>20</v>
      </c>
      <c r="Q863" s="1" t="s">
        <v>453</v>
      </c>
      <c r="R863">
        <v>2025</v>
      </c>
      <c r="S863">
        <v>1</v>
      </c>
      <c r="T863" s="1" t="s">
        <v>29</v>
      </c>
      <c r="U863" s="1" t="s">
        <v>40</v>
      </c>
      <c r="V863" s="1" t="s">
        <v>454</v>
      </c>
    </row>
    <row r="864" spans="1:22" x14ac:dyDescent="0.3">
      <c r="A864" s="1" t="s">
        <v>31</v>
      </c>
      <c r="B864" s="1" t="s">
        <v>23</v>
      </c>
      <c r="C864" s="1" t="s">
        <v>76</v>
      </c>
      <c r="D864" s="1" t="s">
        <v>25</v>
      </c>
      <c r="E864">
        <v>52.9</v>
      </c>
      <c r="F864">
        <v>9</v>
      </c>
      <c r="G864">
        <v>9</v>
      </c>
      <c r="H864">
        <v>2009</v>
      </c>
      <c r="J864" s="1" t="s">
        <v>268</v>
      </c>
      <c r="K864" s="1" t="s">
        <v>57</v>
      </c>
      <c r="L864">
        <v>12500000</v>
      </c>
      <c r="M864">
        <v>236295</v>
      </c>
      <c r="N864" s="1" t="s">
        <v>454</v>
      </c>
      <c r="O864" s="1" t="s">
        <v>58</v>
      </c>
      <c r="P864">
        <v>20</v>
      </c>
      <c r="Q864" s="1" t="s">
        <v>453</v>
      </c>
      <c r="R864">
        <v>2009</v>
      </c>
      <c r="S864">
        <v>17</v>
      </c>
      <c r="T864" s="1" t="s">
        <v>39</v>
      </c>
      <c r="U864" s="1" t="s">
        <v>40</v>
      </c>
      <c r="V864" s="1" t="s">
        <v>454</v>
      </c>
    </row>
    <row r="865" spans="1:22" x14ac:dyDescent="0.3">
      <c r="A865" s="1" t="s">
        <v>31</v>
      </c>
      <c r="B865" s="1" t="s">
        <v>23</v>
      </c>
      <c r="C865" s="1" t="s">
        <v>33</v>
      </c>
      <c r="D865" s="1" t="s">
        <v>25</v>
      </c>
      <c r="E865">
        <v>31</v>
      </c>
      <c r="F865">
        <v>3</v>
      </c>
      <c r="G865">
        <v>2</v>
      </c>
      <c r="H865">
        <v>1998</v>
      </c>
      <c r="J865" s="1" t="s">
        <v>25</v>
      </c>
      <c r="K865" s="1" t="s">
        <v>25</v>
      </c>
      <c r="L865">
        <v>3100000</v>
      </c>
      <c r="M865">
        <v>100000</v>
      </c>
      <c r="N865" s="1" t="s">
        <v>454</v>
      </c>
      <c r="O865" s="1" t="s">
        <v>25</v>
      </c>
      <c r="Q865" s="1" t="s">
        <v>454</v>
      </c>
      <c r="R865">
        <v>1998</v>
      </c>
      <c r="S865">
        <v>28</v>
      </c>
      <c r="T865" s="1" t="s">
        <v>39</v>
      </c>
      <c r="U865" s="1" t="s">
        <v>75</v>
      </c>
      <c r="V865" s="1" t="s">
        <v>454</v>
      </c>
    </row>
    <row r="866" spans="1:22" x14ac:dyDescent="0.3">
      <c r="A866" s="1" t="s">
        <v>31</v>
      </c>
      <c r="B866" s="1" t="s">
        <v>23</v>
      </c>
      <c r="C866" s="1" t="s">
        <v>52</v>
      </c>
      <c r="D866" s="1" t="s">
        <v>25</v>
      </c>
      <c r="E866">
        <v>17.899999999999999</v>
      </c>
      <c r="F866">
        <v>5</v>
      </c>
      <c r="G866">
        <v>5</v>
      </c>
      <c r="H866">
        <v>1975</v>
      </c>
      <c r="J866" s="1" t="s">
        <v>162</v>
      </c>
      <c r="K866" s="1" t="s">
        <v>71</v>
      </c>
      <c r="L866">
        <v>3300000</v>
      </c>
      <c r="M866">
        <v>184358</v>
      </c>
      <c r="N866" s="1" t="s">
        <v>454</v>
      </c>
      <c r="O866" s="1" t="s">
        <v>127</v>
      </c>
      <c r="P866">
        <v>30</v>
      </c>
      <c r="Q866" s="1" t="s">
        <v>453</v>
      </c>
      <c r="R866">
        <v>1975</v>
      </c>
      <c r="S866">
        <v>51</v>
      </c>
      <c r="T866" s="1" t="s">
        <v>74</v>
      </c>
      <c r="U866" s="1" t="s">
        <v>75</v>
      </c>
      <c r="V866" s="1" t="s">
        <v>454</v>
      </c>
    </row>
    <row r="867" spans="1:22" x14ac:dyDescent="0.3">
      <c r="A867" s="1" t="s">
        <v>31</v>
      </c>
      <c r="B867" s="1" t="s">
        <v>23</v>
      </c>
      <c r="C867" s="1" t="s">
        <v>24</v>
      </c>
      <c r="D867" s="1" t="s">
        <v>25</v>
      </c>
      <c r="E867">
        <v>38.700000000000003</v>
      </c>
      <c r="F867">
        <v>8</v>
      </c>
      <c r="G867">
        <v>3</v>
      </c>
      <c r="H867">
        <v>2026</v>
      </c>
      <c r="J867" s="1" t="s">
        <v>113</v>
      </c>
      <c r="K867" s="1" t="s">
        <v>57</v>
      </c>
      <c r="L867">
        <v>14000000</v>
      </c>
      <c r="M867">
        <v>361757</v>
      </c>
      <c r="N867" s="1" t="s">
        <v>454</v>
      </c>
      <c r="O867" s="1" t="s">
        <v>58</v>
      </c>
      <c r="P867">
        <v>10</v>
      </c>
      <c r="Q867" s="1" t="s">
        <v>453</v>
      </c>
      <c r="R867">
        <v>2026</v>
      </c>
      <c r="S867">
        <v>0</v>
      </c>
      <c r="T867" s="1" t="s">
        <v>29</v>
      </c>
      <c r="U867" s="1" t="s">
        <v>40</v>
      </c>
      <c r="V867" s="1" t="s">
        <v>454</v>
      </c>
    </row>
    <row r="868" spans="1:22" x14ac:dyDescent="0.3">
      <c r="A868" s="1" t="s">
        <v>31</v>
      </c>
      <c r="B868" s="1" t="s">
        <v>23</v>
      </c>
      <c r="C868" s="1" t="s">
        <v>24</v>
      </c>
      <c r="D868" s="1" t="s">
        <v>25</v>
      </c>
      <c r="E868">
        <v>38</v>
      </c>
      <c r="F868">
        <v>9</v>
      </c>
      <c r="G868">
        <v>7</v>
      </c>
      <c r="H868">
        <v>1990</v>
      </c>
      <c r="J868" s="1" t="s">
        <v>215</v>
      </c>
      <c r="K868" s="1" t="s">
        <v>37</v>
      </c>
      <c r="L868">
        <v>7550000</v>
      </c>
      <c r="M868">
        <v>198684</v>
      </c>
      <c r="N868" s="1" t="s">
        <v>454</v>
      </c>
      <c r="O868" s="1" t="s">
        <v>28</v>
      </c>
      <c r="P868">
        <v>10</v>
      </c>
      <c r="Q868" s="1" t="s">
        <v>453</v>
      </c>
      <c r="R868">
        <v>1990</v>
      </c>
      <c r="S868">
        <v>36</v>
      </c>
      <c r="T868" s="1" t="s">
        <v>60</v>
      </c>
      <c r="U868" s="1" t="s">
        <v>40</v>
      </c>
      <c r="V868" s="1" t="s">
        <v>454</v>
      </c>
    </row>
    <row r="869" spans="1:22" x14ac:dyDescent="0.3">
      <c r="A869" s="1" t="s">
        <v>31</v>
      </c>
      <c r="B869" s="1" t="s">
        <v>23</v>
      </c>
      <c r="C869" s="1" t="s">
        <v>52</v>
      </c>
      <c r="D869" s="1" t="s">
        <v>25</v>
      </c>
      <c r="E869">
        <v>35</v>
      </c>
      <c r="F869">
        <v>18</v>
      </c>
      <c r="G869">
        <v>11</v>
      </c>
      <c r="H869">
        <v>2025</v>
      </c>
      <c r="J869" s="1" t="s">
        <v>146</v>
      </c>
      <c r="K869" s="1" t="s">
        <v>108</v>
      </c>
      <c r="L869">
        <v>9000000</v>
      </c>
      <c r="M869">
        <v>257143</v>
      </c>
      <c r="N869" s="1" t="s">
        <v>454</v>
      </c>
      <c r="O869" s="1" t="s">
        <v>72</v>
      </c>
      <c r="P869">
        <v>20</v>
      </c>
      <c r="Q869" s="1" t="s">
        <v>453</v>
      </c>
      <c r="R869">
        <v>2025</v>
      </c>
      <c r="S869">
        <v>1</v>
      </c>
      <c r="T869" s="1" t="s">
        <v>29</v>
      </c>
      <c r="U869" s="1" t="s">
        <v>30</v>
      </c>
      <c r="V869" s="1" t="s">
        <v>454</v>
      </c>
    </row>
    <row r="870" spans="1:22" x14ac:dyDescent="0.3">
      <c r="A870" s="1" t="s">
        <v>31</v>
      </c>
      <c r="B870" s="1" t="s">
        <v>23</v>
      </c>
      <c r="C870" s="1" t="s">
        <v>84</v>
      </c>
      <c r="D870" s="1" t="s">
        <v>25</v>
      </c>
      <c r="E870">
        <v>40</v>
      </c>
      <c r="F870">
        <v>10</v>
      </c>
      <c r="G870">
        <v>2</v>
      </c>
      <c r="H870">
        <v>2000</v>
      </c>
      <c r="J870" s="1" t="s">
        <v>191</v>
      </c>
      <c r="K870" s="1" t="s">
        <v>192</v>
      </c>
      <c r="L870">
        <v>10390000</v>
      </c>
      <c r="M870">
        <v>259750</v>
      </c>
      <c r="N870" s="1" t="s">
        <v>454</v>
      </c>
      <c r="O870" s="1" t="s">
        <v>127</v>
      </c>
      <c r="P870">
        <v>30</v>
      </c>
      <c r="Q870" s="1" t="s">
        <v>453</v>
      </c>
      <c r="R870">
        <v>2000</v>
      </c>
      <c r="S870">
        <v>26</v>
      </c>
      <c r="T870" s="1" t="s">
        <v>39</v>
      </c>
      <c r="U870" s="1" t="s">
        <v>44</v>
      </c>
      <c r="V870" s="1" t="s">
        <v>454</v>
      </c>
    </row>
    <row r="871" spans="1:22" x14ac:dyDescent="0.3">
      <c r="A871" s="1" t="s">
        <v>31</v>
      </c>
      <c r="B871" s="1" t="s">
        <v>23</v>
      </c>
      <c r="C871" s="1" t="s">
        <v>52</v>
      </c>
      <c r="D871" s="1" t="s">
        <v>25</v>
      </c>
      <c r="E871">
        <v>42.6</v>
      </c>
      <c r="F871">
        <v>9</v>
      </c>
      <c r="G871">
        <v>1</v>
      </c>
      <c r="H871">
        <v>2007</v>
      </c>
      <c r="J871" s="1" t="s">
        <v>194</v>
      </c>
      <c r="K871" s="1" t="s">
        <v>108</v>
      </c>
      <c r="L871">
        <v>11300000</v>
      </c>
      <c r="M871">
        <v>265258</v>
      </c>
      <c r="N871" s="1" t="s">
        <v>454</v>
      </c>
      <c r="O871" s="1" t="s">
        <v>72</v>
      </c>
      <c r="P871">
        <v>15</v>
      </c>
      <c r="Q871" s="1" t="s">
        <v>453</v>
      </c>
      <c r="R871">
        <v>2007</v>
      </c>
      <c r="S871">
        <v>19</v>
      </c>
      <c r="T871" s="1" t="s">
        <v>39</v>
      </c>
      <c r="U871" s="1" t="s">
        <v>40</v>
      </c>
      <c r="V871" s="1" t="s">
        <v>454</v>
      </c>
    </row>
    <row r="872" spans="1:22" x14ac:dyDescent="0.3">
      <c r="A872" s="1" t="s">
        <v>31</v>
      </c>
      <c r="B872" s="1" t="s">
        <v>23</v>
      </c>
      <c r="C872" s="1" t="s">
        <v>52</v>
      </c>
      <c r="D872" s="1" t="s">
        <v>25</v>
      </c>
      <c r="E872">
        <v>44.7</v>
      </c>
      <c r="F872">
        <v>18</v>
      </c>
      <c r="G872">
        <v>7</v>
      </c>
      <c r="H872">
        <v>2017</v>
      </c>
      <c r="J872" s="1" t="s">
        <v>25</v>
      </c>
      <c r="K872" s="1" t="s">
        <v>25</v>
      </c>
      <c r="L872">
        <v>6599000</v>
      </c>
      <c r="M872">
        <v>147629</v>
      </c>
      <c r="N872" s="1" t="s">
        <v>454</v>
      </c>
      <c r="O872" s="1" t="s">
        <v>25</v>
      </c>
      <c r="Q872" s="1" t="s">
        <v>454</v>
      </c>
      <c r="R872">
        <v>2017</v>
      </c>
      <c r="S872">
        <v>9</v>
      </c>
      <c r="T872" s="1" t="s">
        <v>142</v>
      </c>
      <c r="U872" s="1" t="s">
        <v>30</v>
      </c>
      <c r="V872" s="1" t="s">
        <v>454</v>
      </c>
    </row>
    <row r="873" spans="1:22" x14ac:dyDescent="0.3">
      <c r="A873" s="1" t="s">
        <v>31</v>
      </c>
      <c r="B873" s="1" t="s">
        <v>23</v>
      </c>
      <c r="C873" s="1" t="s">
        <v>33</v>
      </c>
      <c r="D873" s="1" t="s">
        <v>25</v>
      </c>
      <c r="E873">
        <v>38.5</v>
      </c>
      <c r="F873">
        <v>18</v>
      </c>
      <c r="G873">
        <v>16</v>
      </c>
      <c r="H873">
        <v>2021</v>
      </c>
      <c r="J873" s="1" t="s">
        <v>25</v>
      </c>
      <c r="K873" s="1" t="s">
        <v>25</v>
      </c>
      <c r="L873">
        <v>9890000</v>
      </c>
      <c r="M873">
        <v>256883</v>
      </c>
      <c r="N873" s="1" t="s">
        <v>454</v>
      </c>
      <c r="O873" s="1" t="s">
        <v>25</v>
      </c>
      <c r="Q873" s="1" t="s">
        <v>454</v>
      </c>
      <c r="R873">
        <v>2021</v>
      </c>
      <c r="S873">
        <v>5</v>
      </c>
      <c r="T873" s="1" t="s">
        <v>29</v>
      </c>
      <c r="U873" s="1" t="s">
        <v>30</v>
      </c>
      <c r="V873" s="1" t="s">
        <v>454</v>
      </c>
    </row>
    <row r="874" spans="1:22" x14ac:dyDescent="0.3">
      <c r="A874" s="1" t="s">
        <v>31</v>
      </c>
      <c r="B874" s="1" t="s">
        <v>23</v>
      </c>
      <c r="C874" s="1" t="s">
        <v>76</v>
      </c>
      <c r="D874" s="1" t="s">
        <v>25</v>
      </c>
      <c r="E874">
        <v>35</v>
      </c>
      <c r="F874">
        <v>9</v>
      </c>
      <c r="G874">
        <v>4</v>
      </c>
      <c r="H874">
        <v>1989</v>
      </c>
      <c r="J874" s="1" t="s">
        <v>244</v>
      </c>
      <c r="K874" s="1" t="s">
        <v>96</v>
      </c>
      <c r="L874">
        <v>7900000</v>
      </c>
      <c r="M874">
        <v>225714</v>
      </c>
      <c r="N874" s="1" t="s">
        <v>454</v>
      </c>
      <c r="O874" s="1" t="s">
        <v>97</v>
      </c>
      <c r="P874">
        <v>10</v>
      </c>
      <c r="Q874" s="1" t="s">
        <v>453</v>
      </c>
      <c r="R874">
        <v>1989</v>
      </c>
      <c r="S874">
        <v>37</v>
      </c>
      <c r="T874" s="1" t="s">
        <v>60</v>
      </c>
      <c r="U874" s="1" t="s">
        <v>40</v>
      </c>
      <c r="V874" s="1" t="s">
        <v>454</v>
      </c>
    </row>
    <row r="875" spans="1:22" x14ac:dyDescent="0.3">
      <c r="A875" s="1" t="s">
        <v>31</v>
      </c>
      <c r="B875" s="1" t="s">
        <v>23</v>
      </c>
      <c r="C875" s="1" t="s">
        <v>52</v>
      </c>
      <c r="D875" s="1" t="s">
        <v>25</v>
      </c>
      <c r="E875">
        <v>41.1</v>
      </c>
      <c r="F875">
        <v>18</v>
      </c>
      <c r="G875">
        <v>18</v>
      </c>
      <c r="H875">
        <v>2018</v>
      </c>
      <c r="J875" s="1" t="s">
        <v>25</v>
      </c>
      <c r="K875" s="1" t="s">
        <v>25</v>
      </c>
      <c r="L875">
        <v>7500000</v>
      </c>
      <c r="M875">
        <v>182482</v>
      </c>
      <c r="N875" s="1" t="s">
        <v>454</v>
      </c>
      <c r="O875" s="1" t="s">
        <v>25</v>
      </c>
      <c r="Q875" s="1" t="s">
        <v>454</v>
      </c>
      <c r="R875">
        <v>2018</v>
      </c>
      <c r="S875">
        <v>8</v>
      </c>
      <c r="T875" s="1" t="s">
        <v>142</v>
      </c>
      <c r="U875" s="1" t="s">
        <v>30</v>
      </c>
      <c r="V875" s="1" t="s">
        <v>454</v>
      </c>
    </row>
    <row r="876" spans="1:22" x14ac:dyDescent="0.3">
      <c r="A876" s="1" t="s">
        <v>31</v>
      </c>
      <c r="B876" s="1" t="s">
        <v>23</v>
      </c>
      <c r="C876" s="1" t="s">
        <v>68</v>
      </c>
      <c r="D876" s="1" t="s">
        <v>25</v>
      </c>
      <c r="E876">
        <v>33.299999999999997</v>
      </c>
      <c r="F876">
        <v>10</v>
      </c>
      <c r="G876">
        <v>6</v>
      </c>
      <c r="H876">
        <v>2002</v>
      </c>
      <c r="J876" s="1" t="s">
        <v>163</v>
      </c>
      <c r="K876" s="1" t="s">
        <v>71</v>
      </c>
      <c r="L876">
        <v>8990000</v>
      </c>
      <c r="M876">
        <v>269970</v>
      </c>
      <c r="N876" s="1" t="s">
        <v>454</v>
      </c>
      <c r="O876" s="1" t="s">
        <v>72</v>
      </c>
      <c r="P876">
        <v>20</v>
      </c>
      <c r="Q876" s="1" t="s">
        <v>453</v>
      </c>
      <c r="R876">
        <v>2002</v>
      </c>
      <c r="S876">
        <v>24</v>
      </c>
      <c r="T876" s="1" t="s">
        <v>39</v>
      </c>
      <c r="U876" s="1" t="s">
        <v>44</v>
      </c>
      <c r="V876" s="1" t="s">
        <v>454</v>
      </c>
    </row>
    <row r="877" spans="1:22" x14ac:dyDescent="0.3">
      <c r="A877" s="1" t="s">
        <v>31</v>
      </c>
      <c r="B877" s="1" t="s">
        <v>23</v>
      </c>
      <c r="C877" s="1" t="s">
        <v>63</v>
      </c>
      <c r="D877" s="1" t="s">
        <v>25</v>
      </c>
      <c r="E877">
        <v>20</v>
      </c>
      <c r="F877">
        <v>5</v>
      </c>
      <c r="G877">
        <v>5</v>
      </c>
      <c r="H877">
        <v>1978</v>
      </c>
      <c r="J877" s="1" t="s">
        <v>133</v>
      </c>
      <c r="K877" s="1" t="s">
        <v>86</v>
      </c>
      <c r="L877">
        <v>3990000</v>
      </c>
      <c r="M877">
        <v>199500</v>
      </c>
      <c r="N877" s="1" t="s">
        <v>454</v>
      </c>
      <c r="O877" s="1" t="s">
        <v>120</v>
      </c>
      <c r="P877">
        <v>10</v>
      </c>
      <c r="Q877" s="1" t="s">
        <v>453</v>
      </c>
      <c r="R877">
        <v>1978</v>
      </c>
      <c r="S877">
        <v>48</v>
      </c>
      <c r="T877" s="1" t="s">
        <v>60</v>
      </c>
      <c r="U877" s="1" t="s">
        <v>75</v>
      </c>
      <c r="V877" s="1" t="s">
        <v>454</v>
      </c>
    </row>
    <row r="878" spans="1:22" x14ac:dyDescent="0.3">
      <c r="A878" s="1" t="s">
        <v>31</v>
      </c>
      <c r="B878" s="1" t="s">
        <v>23</v>
      </c>
      <c r="C878" s="1" t="s">
        <v>33</v>
      </c>
      <c r="D878" s="1" t="s">
        <v>25</v>
      </c>
      <c r="E878">
        <v>37.6</v>
      </c>
      <c r="F878">
        <v>10</v>
      </c>
      <c r="G878">
        <v>6</v>
      </c>
      <c r="H878">
        <v>2009</v>
      </c>
      <c r="J878" s="1" t="s">
        <v>25</v>
      </c>
      <c r="K878" s="1" t="s">
        <v>25</v>
      </c>
      <c r="L878">
        <v>8390000</v>
      </c>
      <c r="M878">
        <v>223138</v>
      </c>
      <c r="N878" s="1" t="s">
        <v>454</v>
      </c>
      <c r="O878" s="1" t="s">
        <v>25</v>
      </c>
      <c r="Q878" s="1" t="s">
        <v>454</v>
      </c>
      <c r="R878">
        <v>2009</v>
      </c>
      <c r="S878">
        <v>17</v>
      </c>
      <c r="T878" s="1" t="s">
        <v>39</v>
      </c>
      <c r="U878" s="1" t="s">
        <v>44</v>
      </c>
      <c r="V878" s="1" t="s">
        <v>454</v>
      </c>
    </row>
    <row r="879" spans="1:22" x14ac:dyDescent="0.3">
      <c r="A879" s="1" t="s">
        <v>31</v>
      </c>
      <c r="B879" s="1" t="s">
        <v>23</v>
      </c>
      <c r="C879" s="1" t="s">
        <v>52</v>
      </c>
      <c r="D879" s="1" t="s">
        <v>25</v>
      </c>
      <c r="E879">
        <v>44</v>
      </c>
      <c r="F879">
        <v>19</v>
      </c>
      <c r="G879">
        <v>8</v>
      </c>
      <c r="H879">
        <v>2019</v>
      </c>
      <c r="J879" s="1" t="s">
        <v>25</v>
      </c>
      <c r="K879" s="1" t="s">
        <v>25</v>
      </c>
      <c r="L879">
        <v>7070000</v>
      </c>
      <c r="M879">
        <v>160682</v>
      </c>
      <c r="N879" s="1" t="s">
        <v>454</v>
      </c>
      <c r="O879" s="1" t="s">
        <v>25</v>
      </c>
      <c r="Q879" s="1" t="s">
        <v>454</v>
      </c>
      <c r="R879">
        <v>2019</v>
      </c>
      <c r="S879">
        <v>7</v>
      </c>
      <c r="T879" s="1" t="s">
        <v>142</v>
      </c>
      <c r="U879" s="1" t="s">
        <v>30</v>
      </c>
      <c r="V879" s="1" t="s">
        <v>454</v>
      </c>
    </row>
    <row r="880" spans="1:22" x14ac:dyDescent="0.3">
      <c r="A880" s="1" t="s">
        <v>31</v>
      </c>
      <c r="B880" s="1" t="s">
        <v>23</v>
      </c>
      <c r="C880" s="1" t="s">
        <v>24</v>
      </c>
      <c r="D880" s="1" t="s">
        <v>25</v>
      </c>
      <c r="E880">
        <v>39</v>
      </c>
      <c r="F880">
        <v>9</v>
      </c>
      <c r="G880">
        <v>3</v>
      </c>
      <c r="H880">
        <v>2007</v>
      </c>
      <c r="J880" s="1" t="s">
        <v>202</v>
      </c>
      <c r="K880" s="1" t="s">
        <v>48</v>
      </c>
      <c r="L880">
        <v>9290000</v>
      </c>
      <c r="M880">
        <v>238205</v>
      </c>
      <c r="N880" s="1" t="s">
        <v>454</v>
      </c>
      <c r="O880" s="1" t="s">
        <v>28</v>
      </c>
      <c r="P880">
        <v>20</v>
      </c>
      <c r="Q880" s="1" t="s">
        <v>453</v>
      </c>
      <c r="R880">
        <v>2007</v>
      </c>
      <c r="S880">
        <v>19</v>
      </c>
      <c r="T880" s="1" t="s">
        <v>39</v>
      </c>
      <c r="U880" s="1" t="s">
        <v>40</v>
      </c>
      <c r="V880" s="1" t="s">
        <v>454</v>
      </c>
    </row>
    <row r="881" spans="1:22" x14ac:dyDescent="0.3">
      <c r="A881" s="1" t="s">
        <v>31</v>
      </c>
      <c r="B881" s="1" t="s">
        <v>23</v>
      </c>
      <c r="C881" s="1" t="s">
        <v>84</v>
      </c>
      <c r="D881" s="1" t="s">
        <v>25</v>
      </c>
      <c r="E881">
        <v>43.4</v>
      </c>
      <c r="F881">
        <v>16</v>
      </c>
      <c r="G881">
        <v>12</v>
      </c>
      <c r="H881">
        <v>2012</v>
      </c>
      <c r="J881" s="1" t="s">
        <v>162</v>
      </c>
      <c r="K881" s="1" t="s">
        <v>71</v>
      </c>
      <c r="L881">
        <v>8400000</v>
      </c>
      <c r="M881">
        <v>193548</v>
      </c>
      <c r="N881" s="1" t="s">
        <v>454</v>
      </c>
      <c r="O881" s="1" t="s">
        <v>127</v>
      </c>
      <c r="P881">
        <v>30</v>
      </c>
      <c r="Q881" s="1" t="s">
        <v>453</v>
      </c>
      <c r="R881">
        <v>2012</v>
      </c>
      <c r="S881">
        <v>14</v>
      </c>
      <c r="T881" s="1" t="s">
        <v>142</v>
      </c>
      <c r="U881" s="1" t="s">
        <v>44</v>
      </c>
      <c r="V881" s="1" t="s">
        <v>454</v>
      </c>
    </row>
    <row r="882" spans="1:22" x14ac:dyDescent="0.3">
      <c r="A882" s="1" t="s">
        <v>31</v>
      </c>
      <c r="B882" s="1" t="s">
        <v>23</v>
      </c>
      <c r="C882" s="1" t="s">
        <v>33</v>
      </c>
      <c r="D882" s="1" t="s">
        <v>25</v>
      </c>
      <c r="E882">
        <v>47.2</v>
      </c>
      <c r="F882">
        <v>22</v>
      </c>
      <c r="G882">
        <v>22</v>
      </c>
      <c r="H882">
        <v>2021</v>
      </c>
      <c r="J882" s="1" t="s">
        <v>110</v>
      </c>
      <c r="K882" s="1" t="s">
        <v>96</v>
      </c>
      <c r="L882">
        <v>12300000</v>
      </c>
      <c r="M882">
        <v>260593</v>
      </c>
      <c r="N882" s="1" t="s">
        <v>454</v>
      </c>
      <c r="O882" s="1" t="s">
        <v>58</v>
      </c>
      <c r="P882">
        <v>31</v>
      </c>
      <c r="Q882" s="1" t="s">
        <v>453</v>
      </c>
      <c r="R882">
        <v>2021</v>
      </c>
      <c r="S882">
        <v>5</v>
      </c>
      <c r="T882" s="1" t="s">
        <v>29</v>
      </c>
      <c r="U882" s="1" t="s">
        <v>30</v>
      </c>
      <c r="V882" s="1" t="s">
        <v>454</v>
      </c>
    </row>
    <row r="883" spans="1:22" x14ac:dyDescent="0.3">
      <c r="A883" s="1" t="s">
        <v>31</v>
      </c>
      <c r="B883" s="1" t="s">
        <v>23</v>
      </c>
      <c r="C883" s="1" t="s">
        <v>76</v>
      </c>
      <c r="D883" s="1" t="s">
        <v>25</v>
      </c>
      <c r="E883">
        <v>43</v>
      </c>
      <c r="F883">
        <v>16</v>
      </c>
      <c r="G883">
        <v>6</v>
      </c>
      <c r="H883">
        <v>2021</v>
      </c>
      <c r="J883" s="1" t="s">
        <v>268</v>
      </c>
      <c r="K883" s="1" t="s">
        <v>57</v>
      </c>
      <c r="L883">
        <v>12700000</v>
      </c>
      <c r="M883">
        <v>295349</v>
      </c>
      <c r="N883" s="1" t="s">
        <v>454</v>
      </c>
      <c r="O883" s="1" t="s">
        <v>58</v>
      </c>
      <c r="P883">
        <v>20</v>
      </c>
      <c r="Q883" s="1" t="s">
        <v>453</v>
      </c>
      <c r="R883">
        <v>2021</v>
      </c>
      <c r="S883">
        <v>5</v>
      </c>
      <c r="T883" s="1" t="s">
        <v>29</v>
      </c>
      <c r="U883" s="1" t="s">
        <v>44</v>
      </c>
      <c r="V883" s="1" t="s">
        <v>454</v>
      </c>
    </row>
    <row r="884" spans="1:22" x14ac:dyDescent="0.3">
      <c r="A884" s="1" t="s">
        <v>31</v>
      </c>
      <c r="B884" s="1" t="s">
        <v>23</v>
      </c>
      <c r="C884" s="1" t="s">
        <v>33</v>
      </c>
      <c r="D884" s="1" t="s">
        <v>25</v>
      </c>
      <c r="E884">
        <v>45.7</v>
      </c>
      <c r="F884">
        <v>16</v>
      </c>
      <c r="G884">
        <v>5</v>
      </c>
      <c r="H884">
        <v>2017</v>
      </c>
      <c r="J884" s="1" t="s">
        <v>25</v>
      </c>
      <c r="K884" s="1" t="s">
        <v>25</v>
      </c>
      <c r="L884">
        <v>9750000</v>
      </c>
      <c r="M884">
        <v>213348</v>
      </c>
      <c r="N884" s="1" t="s">
        <v>454</v>
      </c>
      <c r="O884" s="1" t="s">
        <v>25</v>
      </c>
      <c r="Q884" s="1" t="s">
        <v>454</v>
      </c>
      <c r="R884">
        <v>2017</v>
      </c>
      <c r="S884">
        <v>9</v>
      </c>
      <c r="T884" s="1" t="s">
        <v>142</v>
      </c>
      <c r="U884" s="1" t="s">
        <v>44</v>
      </c>
      <c r="V884" s="1" t="s">
        <v>454</v>
      </c>
    </row>
    <row r="885" spans="1:22" x14ac:dyDescent="0.3">
      <c r="A885" s="1" t="s">
        <v>31</v>
      </c>
      <c r="B885" s="1" t="s">
        <v>23</v>
      </c>
      <c r="C885" s="1" t="s">
        <v>68</v>
      </c>
      <c r="D885" s="1" t="s">
        <v>25</v>
      </c>
      <c r="E885">
        <v>46.6</v>
      </c>
      <c r="F885">
        <v>19</v>
      </c>
      <c r="G885">
        <v>4</v>
      </c>
      <c r="H885">
        <v>2025</v>
      </c>
      <c r="J885" s="1" t="s">
        <v>25</v>
      </c>
      <c r="K885" s="1" t="s">
        <v>25</v>
      </c>
      <c r="L885">
        <v>15999000</v>
      </c>
      <c r="M885">
        <v>343326</v>
      </c>
      <c r="N885" s="1" t="s">
        <v>454</v>
      </c>
      <c r="O885" s="1" t="s">
        <v>25</v>
      </c>
      <c r="Q885" s="1" t="s">
        <v>454</v>
      </c>
      <c r="R885">
        <v>2025</v>
      </c>
      <c r="S885">
        <v>1</v>
      </c>
      <c r="T885" s="1" t="s">
        <v>29</v>
      </c>
      <c r="U885" s="1" t="s">
        <v>30</v>
      </c>
      <c r="V885" s="1" t="s">
        <v>454</v>
      </c>
    </row>
    <row r="886" spans="1:22" x14ac:dyDescent="0.3">
      <c r="A886" s="1" t="s">
        <v>22</v>
      </c>
      <c r="B886" s="1" t="s">
        <v>23</v>
      </c>
      <c r="C886" s="1" t="s">
        <v>33</v>
      </c>
      <c r="D886" s="1" t="s">
        <v>25</v>
      </c>
      <c r="E886">
        <v>16.600000000000001</v>
      </c>
      <c r="F886">
        <v>5</v>
      </c>
      <c r="G886">
        <v>5</v>
      </c>
      <c r="H886">
        <v>1965</v>
      </c>
      <c r="J886" s="1" t="s">
        <v>25</v>
      </c>
      <c r="K886" s="1" t="s">
        <v>25</v>
      </c>
      <c r="L886">
        <v>3050000</v>
      </c>
      <c r="M886">
        <v>183735</v>
      </c>
      <c r="N886" s="1" t="s">
        <v>454</v>
      </c>
      <c r="O886" s="1" t="s">
        <v>25</v>
      </c>
      <c r="Q886" s="1" t="s">
        <v>454</v>
      </c>
      <c r="R886">
        <v>1965</v>
      </c>
      <c r="S886">
        <v>61</v>
      </c>
      <c r="T886" s="1" t="s">
        <v>74</v>
      </c>
      <c r="U886" s="1" t="s">
        <v>75</v>
      </c>
      <c r="V886" s="1" t="s">
        <v>454</v>
      </c>
    </row>
    <row r="887" spans="1:22" x14ac:dyDescent="0.3">
      <c r="A887" s="1" t="s">
        <v>22</v>
      </c>
      <c r="B887" s="1" t="s">
        <v>23</v>
      </c>
      <c r="C887" s="1" t="s">
        <v>33</v>
      </c>
      <c r="D887" s="1" t="s">
        <v>25</v>
      </c>
      <c r="E887">
        <v>13</v>
      </c>
      <c r="F887">
        <v>5</v>
      </c>
      <c r="G887">
        <v>3</v>
      </c>
      <c r="H887">
        <v>1970</v>
      </c>
      <c r="J887" s="1" t="s">
        <v>25</v>
      </c>
      <c r="K887" s="1" t="s">
        <v>25</v>
      </c>
      <c r="L887">
        <v>2900000</v>
      </c>
      <c r="M887">
        <v>223077</v>
      </c>
      <c r="N887" s="1" t="s">
        <v>454</v>
      </c>
      <c r="O887" s="1" t="s">
        <v>25</v>
      </c>
      <c r="Q887" s="1" t="s">
        <v>454</v>
      </c>
      <c r="R887">
        <v>1970</v>
      </c>
      <c r="S887">
        <v>56</v>
      </c>
      <c r="T887" s="1" t="s">
        <v>74</v>
      </c>
      <c r="U887" s="1" t="s">
        <v>75</v>
      </c>
      <c r="V887" s="1" t="s">
        <v>454</v>
      </c>
    </row>
    <row r="888" spans="1:22" x14ac:dyDescent="0.3">
      <c r="A888" s="1" t="s">
        <v>31</v>
      </c>
      <c r="B888" s="1" t="s">
        <v>23</v>
      </c>
      <c r="C888" s="1" t="s">
        <v>84</v>
      </c>
      <c r="D888" s="1" t="s">
        <v>25</v>
      </c>
      <c r="E888">
        <v>32</v>
      </c>
      <c r="F888">
        <v>3</v>
      </c>
      <c r="G888">
        <v>2</v>
      </c>
      <c r="H888">
        <v>1961</v>
      </c>
      <c r="J888" s="1" t="s">
        <v>126</v>
      </c>
      <c r="K888" s="1" t="s">
        <v>71</v>
      </c>
      <c r="L888">
        <v>5399999</v>
      </c>
      <c r="M888">
        <v>168750</v>
      </c>
      <c r="N888" s="1" t="s">
        <v>454</v>
      </c>
      <c r="O888" s="1" t="s">
        <v>127</v>
      </c>
      <c r="P888">
        <v>20</v>
      </c>
      <c r="Q888" s="1" t="s">
        <v>453</v>
      </c>
      <c r="R888">
        <v>1961</v>
      </c>
      <c r="S888">
        <v>65</v>
      </c>
      <c r="T888" s="1" t="s">
        <v>74</v>
      </c>
      <c r="U888" s="1" t="s">
        <v>75</v>
      </c>
      <c r="V888" s="1" t="s">
        <v>454</v>
      </c>
    </row>
    <row r="889" spans="1:22" x14ac:dyDescent="0.3">
      <c r="A889" s="1" t="s">
        <v>31</v>
      </c>
      <c r="B889" s="1" t="s">
        <v>23</v>
      </c>
      <c r="C889" s="1" t="s">
        <v>68</v>
      </c>
      <c r="D889" s="1" t="s">
        <v>25</v>
      </c>
      <c r="E889">
        <v>51.7</v>
      </c>
      <c r="F889">
        <v>19</v>
      </c>
      <c r="G889">
        <v>10</v>
      </c>
      <c r="H889">
        <v>2017</v>
      </c>
      <c r="J889" s="1" t="s">
        <v>245</v>
      </c>
      <c r="K889" s="1" t="s">
        <v>246</v>
      </c>
      <c r="L889">
        <v>10400000</v>
      </c>
      <c r="M889">
        <v>201161</v>
      </c>
      <c r="N889" s="1" t="s">
        <v>454</v>
      </c>
      <c r="O889" s="1" t="s">
        <v>72</v>
      </c>
      <c r="P889">
        <v>31</v>
      </c>
      <c r="Q889" s="1" t="s">
        <v>453</v>
      </c>
      <c r="R889">
        <v>2017</v>
      </c>
      <c r="S889">
        <v>9</v>
      </c>
      <c r="T889" s="1" t="s">
        <v>142</v>
      </c>
      <c r="U889" s="1" t="s">
        <v>30</v>
      </c>
      <c r="V889" s="1" t="s">
        <v>454</v>
      </c>
    </row>
    <row r="890" spans="1:22" x14ac:dyDescent="0.3">
      <c r="A890" s="1" t="s">
        <v>31</v>
      </c>
      <c r="B890" s="1" t="s">
        <v>23</v>
      </c>
      <c r="C890" s="1" t="s">
        <v>33</v>
      </c>
      <c r="D890" s="1" t="s">
        <v>25</v>
      </c>
      <c r="E890">
        <v>53.3</v>
      </c>
      <c r="F890">
        <v>10</v>
      </c>
      <c r="G890">
        <v>5</v>
      </c>
      <c r="H890">
        <v>2011</v>
      </c>
      <c r="J890" s="1" t="s">
        <v>173</v>
      </c>
      <c r="K890" s="1" t="s">
        <v>57</v>
      </c>
      <c r="L890">
        <v>10450000</v>
      </c>
      <c r="M890">
        <v>196060</v>
      </c>
      <c r="N890" s="1" t="s">
        <v>454</v>
      </c>
      <c r="O890" s="1" t="s">
        <v>80</v>
      </c>
      <c r="P890">
        <v>31</v>
      </c>
      <c r="Q890" s="1" t="s">
        <v>453</v>
      </c>
      <c r="R890">
        <v>2011</v>
      </c>
      <c r="S890">
        <v>15</v>
      </c>
      <c r="T890" s="1" t="s">
        <v>142</v>
      </c>
      <c r="U890" s="1" t="s">
        <v>44</v>
      </c>
      <c r="V890" s="1" t="s">
        <v>454</v>
      </c>
    </row>
    <row r="891" spans="1:22" x14ac:dyDescent="0.3">
      <c r="A891" s="1" t="s">
        <v>31</v>
      </c>
      <c r="B891" s="1" t="s">
        <v>23</v>
      </c>
      <c r="C891" s="1" t="s">
        <v>76</v>
      </c>
      <c r="D891" s="1" t="s">
        <v>25</v>
      </c>
      <c r="E891">
        <v>36</v>
      </c>
      <c r="F891">
        <v>10</v>
      </c>
      <c r="G891">
        <v>8</v>
      </c>
      <c r="H891">
        <v>2021</v>
      </c>
      <c r="J891" s="1" t="s">
        <v>90</v>
      </c>
      <c r="K891" s="1" t="s">
        <v>79</v>
      </c>
      <c r="L891">
        <v>12300000</v>
      </c>
      <c r="M891">
        <v>341667</v>
      </c>
      <c r="N891" s="1" t="s">
        <v>454</v>
      </c>
      <c r="O891" s="1" t="s">
        <v>91</v>
      </c>
      <c r="P891">
        <v>31</v>
      </c>
      <c r="Q891" s="1" t="s">
        <v>453</v>
      </c>
      <c r="R891">
        <v>2021</v>
      </c>
      <c r="S891">
        <v>5</v>
      </c>
      <c r="T891" s="1" t="s">
        <v>29</v>
      </c>
      <c r="U891" s="1" t="s">
        <v>44</v>
      </c>
      <c r="V891" s="1" t="s">
        <v>454</v>
      </c>
    </row>
    <row r="892" spans="1:22" x14ac:dyDescent="0.3">
      <c r="A892" s="1" t="s">
        <v>31</v>
      </c>
      <c r="B892" s="1" t="s">
        <v>23</v>
      </c>
      <c r="C892" s="1" t="s">
        <v>63</v>
      </c>
      <c r="D892" s="1" t="s">
        <v>25</v>
      </c>
      <c r="E892">
        <v>43.5</v>
      </c>
      <c r="F892">
        <v>10</v>
      </c>
      <c r="G892">
        <v>5</v>
      </c>
      <c r="H892">
        <v>2007</v>
      </c>
      <c r="J892" s="1" t="s">
        <v>176</v>
      </c>
      <c r="K892" s="1" t="s">
        <v>119</v>
      </c>
      <c r="L892">
        <v>9300000</v>
      </c>
      <c r="M892">
        <v>213793</v>
      </c>
      <c r="N892" s="1" t="s">
        <v>454</v>
      </c>
      <c r="O892" s="1" t="s">
        <v>120</v>
      </c>
      <c r="P892">
        <v>10</v>
      </c>
      <c r="Q892" s="1" t="s">
        <v>453</v>
      </c>
      <c r="R892">
        <v>2007</v>
      </c>
      <c r="S892">
        <v>19</v>
      </c>
      <c r="T892" s="1" t="s">
        <v>39</v>
      </c>
      <c r="U892" s="1" t="s">
        <v>44</v>
      </c>
      <c r="V892" s="1" t="s">
        <v>454</v>
      </c>
    </row>
    <row r="893" spans="1:22" x14ac:dyDescent="0.3">
      <c r="A893" s="1" t="s">
        <v>31</v>
      </c>
      <c r="B893" s="1" t="s">
        <v>23</v>
      </c>
      <c r="C893" s="1" t="s">
        <v>33</v>
      </c>
      <c r="D893" s="1" t="s">
        <v>25</v>
      </c>
      <c r="E893">
        <v>42</v>
      </c>
      <c r="F893">
        <v>17</v>
      </c>
      <c r="G893">
        <v>2</v>
      </c>
      <c r="H893">
        <v>2024</v>
      </c>
      <c r="J893" s="1" t="s">
        <v>25</v>
      </c>
      <c r="K893" s="1" t="s">
        <v>25</v>
      </c>
      <c r="L893">
        <v>10389000</v>
      </c>
      <c r="M893">
        <v>247357</v>
      </c>
      <c r="N893" s="1" t="s">
        <v>454</v>
      </c>
      <c r="O893" s="1" t="s">
        <v>25</v>
      </c>
      <c r="Q893" s="1" t="s">
        <v>454</v>
      </c>
      <c r="R893">
        <v>2024</v>
      </c>
      <c r="S893">
        <v>2</v>
      </c>
      <c r="T893" s="1" t="s">
        <v>29</v>
      </c>
      <c r="U893" s="1" t="s">
        <v>30</v>
      </c>
      <c r="V893" s="1" t="s">
        <v>454</v>
      </c>
    </row>
    <row r="894" spans="1:22" x14ac:dyDescent="0.3">
      <c r="A894" s="1" t="s">
        <v>31</v>
      </c>
      <c r="B894" s="1" t="s">
        <v>23</v>
      </c>
      <c r="C894" s="1" t="s">
        <v>52</v>
      </c>
      <c r="D894" s="1" t="s">
        <v>25</v>
      </c>
      <c r="E894">
        <v>34.5</v>
      </c>
      <c r="F894">
        <v>5</v>
      </c>
      <c r="G894">
        <v>4</v>
      </c>
      <c r="H894">
        <v>1999</v>
      </c>
      <c r="J894" s="1" t="s">
        <v>25</v>
      </c>
      <c r="K894" s="1" t="s">
        <v>25</v>
      </c>
      <c r="L894">
        <v>5250000</v>
      </c>
      <c r="M894">
        <v>152174</v>
      </c>
      <c r="N894" s="1" t="s">
        <v>454</v>
      </c>
      <c r="O894" s="1" t="s">
        <v>25</v>
      </c>
      <c r="Q894" s="1" t="s">
        <v>454</v>
      </c>
      <c r="R894">
        <v>1999</v>
      </c>
      <c r="S894">
        <v>27</v>
      </c>
      <c r="T894" s="1" t="s">
        <v>39</v>
      </c>
      <c r="U894" s="1" t="s">
        <v>75</v>
      </c>
      <c r="V894" s="1" t="s">
        <v>454</v>
      </c>
    </row>
    <row r="895" spans="1:22" x14ac:dyDescent="0.3">
      <c r="A895" s="1" t="s">
        <v>31</v>
      </c>
      <c r="B895" s="1" t="s">
        <v>23</v>
      </c>
      <c r="C895" s="1" t="s">
        <v>33</v>
      </c>
      <c r="D895" s="1" t="s">
        <v>25</v>
      </c>
      <c r="E895">
        <v>39</v>
      </c>
      <c r="F895">
        <v>17</v>
      </c>
      <c r="G895">
        <v>10</v>
      </c>
      <c r="H895">
        <v>2010</v>
      </c>
      <c r="J895" s="1" t="s">
        <v>110</v>
      </c>
      <c r="K895" s="1" t="s">
        <v>96</v>
      </c>
      <c r="L895">
        <v>9190000</v>
      </c>
      <c r="M895">
        <v>235641</v>
      </c>
      <c r="N895" s="1" t="s">
        <v>454</v>
      </c>
      <c r="O895" s="1" t="s">
        <v>58</v>
      </c>
      <c r="P895">
        <v>31</v>
      </c>
      <c r="Q895" s="1" t="s">
        <v>453</v>
      </c>
      <c r="R895">
        <v>2010</v>
      </c>
      <c r="S895">
        <v>16</v>
      </c>
      <c r="T895" s="1" t="s">
        <v>39</v>
      </c>
      <c r="U895" s="1" t="s">
        <v>30</v>
      </c>
      <c r="V895" s="1" t="s">
        <v>454</v>
      </c>
    </row>
    <row r="896" spans="1:22" x14ac:dyDescent="0.3">
      <c r="A896" s="1" t="s">
        <v>31</v>
      </c>
      <c r="B896" s="1" t="s">
        <v>23</v>
      </c>
      <c r="C896" s="1" t="s">
        <v>24</v>
      </c>
      <c r="D896" s="1" t="s">
        <v>25</v>
      </c>
      <c r="E896">
        <v>25.7</v>
      </c>
      <c r="F896">
        <v>9</v>
      </c>
      <c r="G896">
        <v>6</v>
      </c>
      <c r="H896">
        <v>1990</v>
      </c>
      <c r="J896" s="1" t="s">
        <v>213</v>
      </c>
      <c r="K896" s="1" t="s">
        <v>37</v>
      </c>
      <c r="L896">
        <v>4599999</v>
      </c>
      <c r="M896">
        <v>178988</v>
      </c>
      <c r="N896" s="1" t="s">
        <v>454</v>
      </c>
      <c r="O896" s="1" t="s">
        <v>28</v>
      </c>
      <c r="P896">
        <v>15</v>
      </c>
      <c r="Q896" s="1" t="s">
        <v>453</v>
      </c>
      <c r="R896">
        <v>1990</v>
      </c>
      <c r="S896">
        <v>36</v>
      </c>
      <c r="T896" s="1" t="s">
        <v>60</v>
      </c>
      <c r="U896" s="1" t="s">
        <v>40</v>
      </c>
      <c r="V896" s="1" t="s">
        <v>454</v>
      </c>
    </row>
    <row r="897" spans="1:22" x14ac:dyDescent="0.3">
      <c r="A897" s="1" t="s">
        <v>22</v>
      </c>
      <c r="B897" s="1" t="s">
        <v>23</v>
      </c>
      <c r="C897" s="1" t="s">
        <v>76</v>
      </c>
      <c r="D897" s="1" t="s">
        <v>25</v>
      </c>
      <c r="E897">
        <v>18</v>
      </c>
      <c r="F897">
        <v>5</v>
      </c>
      <c r="G897">
        <v>3</v>
      </c>
      <c r="H897">
        <v>1980</v>
      </c>
      <c r="J897" s="1" t="s">
        <v>157</v>
      </c>
      <c r="K897" s="1" t="s">
        <v>79</v>
      </c>
      <c r="L897">
        <v>3300000</v>
      </c>
      <c r="M897">
        <v>183333</v>
      </c>
      <c r="N897" s="1" t="s">
        <v>454</v>
      </c>
      <c r="O897" s="1" t="s">
        <v>80</v>
      </c>
      <c r="P897">
        <v>30</v>
      </c>
      <c r="Q897" s="1" t="s">
        <v>453</v>
      </c>
      <c r="R897">
        <v>1980</v>
      </c>
      <c r="S897">
        <v>46</v>
      </c>
      <c r="T897" s="1" t="s">
        <v>60</v>
      </c>
      <c r="U897" s="1" t="s">
        <v>75</v>
      </c>
      <c r="V897" s="1" t="s">
        <v>454</v>
      </c>
    </row>
    <row r="898" spans="1:22" x14ac:dyDescent="0.3">
      <c r="A898" s="1" t="s">
        <v>22</v>
      </c>
      <c r="B898" s="1" t="s">
        <v>23</v>
      </c>
      <c r="C898" s="1" t="s">
        <v>84</v>
      </c>
      <c r="D898" s="1" t="s">
        <v>25</v>
      </c>
      <c r="E898">
        <v>18</v>
      </c>
      <c r="F898">
        <v>9</v>
      </c>
      <c r="G898">
        <v>1</v>
      </c>
      <c r="H898">
        <v>1990</v>
      </c>
      <c r="J898" s="1" t="s">
        <v>25</v>
      </c>
      <c r="K898" s="1" t="s">
        <v>25</v>
      </c>
      <c r="L898">
        <v>3150000</v>
      </c>
      <c r="M898">
        <v>175000</v>
      </c>
      <c r="N898" s="1" t="s">
        <v>454</v>
      </c>
      <c r="O898" s="1" t="s">
        <v>25</v>
      </c>
      <c r="Q898" s="1" t="s">
        <v>454</v>
      </c>
      <c r="R898">
        <v>1990</v>
      </c>
      <c r="S898">
        <v>36</v>
      </c>
      <c r="T898" s="1" t="s">
        <v>60</v>
      </c>
      <c r="U898" s="1" t="s">
        <v>40</v>
      </c>
      <c r="V898" s="1" t="s">
        <v>454</v>
      </c>
    </row>
    <row r="899" spans="1:22" x14ac:dyDescent="0.3">
      <c r="A899" s="1" t="s">
        <v>31</v>
      </c>
      <c r="B899" s="1" t="s">
        <v>23</v>
      </c>
      <c r="C899" s="1" t="s">
        <v>33</v>
      </c>
      <c r="D899" s="1" t="s">
        <v>25</v>
      </c>
      <c r="E899">
        <v>33.200000000000003</v>
      </c>
      <c r="F899">
        <v>9</v>
      </c>
      <c r="G899">
        <v>7</v>
      </c>
      <c r="H899">
        <v>1986</v>
      </c>
      <c r="J899" s="1" t="s">
        <v>25</v>
      </c>
      <c r="K899" s="1" t="s">
        <v>25</v>
      </c>
      <c r="L899">
        <v>7990000</v>
      </c>
      <c r="M899">
        <v>240663</v>
      </c>
      <c r="N899" s="1" t="s">
        <v>454</v>
      </c>
      <c r="O899" s="1" t="s">
        <v>25</v>
      </c>
      <c r="Q899" s="1" t="s">
        <v>454</v>
      </c>
      <c r="R899">
        <v>1986</v>
      </c>
      <c r="S899">
        <v>40</v>
      </c>
      <c r="T899" s="1" t="s">
        <v>60</v>
      </c>
      <c r="U899" s="1" t="s">
        <v>40</v>
      </c>
      <c r="V899" s="1" t="s">
        <v>454</v>
      </c>
    </row>
    <row r="900" spans="1:22" x14ac:dyDescent="0.3">
      <c r="A900" s="1" t="s">
        <v>31</v>
      </c>
      <c r="B900" s="1" t="s">
        <v>23</v>
      </c>
      <c r="C900" s="1" t="s">
        <v>52</v>
      </c>
      <c r="D900" s="1" t="s">
        <v>25</v>
      </c>
      <c r="E900">
        <v>37.5</v>
      </c>
      <c r="F900">
        <v>20</v>
      </c>
      <c r="G900">
        <v>6</v>
      </c>
      <c r="H900">
        <v>2020</v>
      </c>
      <c r="J900" s="1" t="s">
        <v>25</v>
      </c>
      <c r="K900" s="1" t="s">
        <v>25</v>
      </c>
      <c r="L900">
        <v>6700000</v>
      </c>
      <c r="M900">
        <v>178667</v>
      </c>
      <c r="N900" s="1" t="s">
        <v>454</v>
      </c>
      <c r="O900" s="1" t="s">
        <v>25</v>
      </c>
      <c r="Q900" s="1" t="s">
        <v>454</v>
      </c>
      <c r="R900">
        <v>2020</v>
      </c>
      <c r="S900">
        <v>6</v>
      </c>
      <c r="T900" s="1" t="s">
        <v>142</v>
      </c>
      <c r="U900" s="1" t="s">
        <v>30</v>
      </c>
      <c r="V900" s="1" t="s">
        <v>454</v>
      </c>
    </row>
    <row r="901" spans="1:22" x14ac:dyDescent="0.3">
      <c r="A901" s="1" t="s">
        <v>31</v>
      </c>
      <c r="B901" s="1" t="s">
        <v>23</v>
      </c>
      <c r="C901" s="1" t="s">
        <v>68</v>
      </c>
      <c r="D901" s="1" t="s">
        <v>25</v>
      </c>
      <c r="E901">
        <v>36.700000000000003</v>
      </c>
      <c r="F901">
        <v>22</v>
      </c>
      <c r="G901">
        <v>2</v>
      </c>
      <c r="H901">
        <v>2017</v>
      </c>
      <c r="J901" s="1" t="s">
        <v>236</v>
      </c>
      <c r="K901" s="1" t="s">
        <v>237</v>
      </c>
      <c r="L901">
        <v>11400000</v>
      </c>
      <c r="M901">
        <v>310627</v>
      </c>
      <c r="N901" s="1" t="s">
        <v>454</v>
      </c>
      <c r="O901" s="1" t="s">
        <v>72</v>
      </c>
      <c r="P901">
        <v>31</v>
      </c>
      <c r="Q901" s="1" t="s">
        <v>453</v>
      </c>
      <c r="R901">
        <v>2017</v>
      </c>
      <c r="S901">
        <v>9</v>
      </c>
      <c r="T901" s="1" t="s">
        <v>142</v>
      </c>
      <c r="U901" s="1" t="s">
        <v>30</v>
      </c>
      <c r="V901" s="1" t="s">
        <v>454</v>
      </c>
    </row>
    <row r="902" spans="1:22" x14ac:dyDescent="0.3">
      <c r="A902" s="1" t="s">
        <v>22</v>
      </c>
      <c r="B902" s="1" t="s">
        <v>23</v>
      </c>
      <c r="C902" s="1" t="s">
        <v>24</v>
      </c>
      <c r="D902" s="1" t="s">
        <v>25</v>
      </c>
      <c r="E902">
        <v>12.5</v>
      </c>
      <c r="F902">
        <v>9</v>
      </c>
      <c r="G902">
        <v>4</v>
      </c>
      <c r="H902">
        <v>1975</v>
      </c>
      <c r="J902" s="1" t="s">
        <v>99</v>
      </c>
      <c r="K902" s="1" t="s">
        <v>37</v>
      </c>
      <c r="L902">
        <v>3290000</v>
      </c>
      <c r="M902">
        <v>263200</v>
      </c>
      <c r="N902" s="1" t="s">
        <v>454</v>
      </c>
      <c r="O902" s="1" t="s">
        <v>49</v>
      </c>
      <c r="P902">
        <v>10</v>
      </c>
      <c r="Q902" s="1" t="s">
        <v>453</v>
      </c>
      <c r="R902">
        <v>1975</v>
      </c>
      <c r="S902">
        <v>51</v>
      </c>
      <c r="T902" s="1" t="s">
        <v>74</v>
      </c>
      <c r="U902" s="1" t="s">
        <v>40</v>
      </c>
      <c r="V902" s="1" t="s">
        <v>454</v>
      </c>
    </row>
    <row r="903" spans="1:22" x14ac:dyDescent="0.3">
      <c r="A903" s="1" t="s">
        <v>31</v>
      </c>
      <c r="B903" s="1" t="s">
        <v>23</v>
      </c>
      <c r="C903" s="1" t="s">
        <v>68</v>
      </c>
      <c r="D903" s="1" t="s">
        <v>25</v>
      </c>
      <c r="E903">
        <v>36.200000000000003</v>
      </c>
      <c r="F903">
        <v>9</v>
      </c>
      <c r="G903">
        <v>8</v>
      </c>
      <c r="H903">
        <v>1992</v>
      </c>
      <c r="J903" s="1" t="s">
        <v>250</v>
      </c>
      <c r="K903" s="1" t="s">
        <v>156</v>
      </c>
      <c r="L903">
        <v>7370000</v>
      </c>
      <c r="M903">
        <v>203591</v>
      </c>
      <c r="N903" s="1" t="s">
        <v>454</v>
      </c>
      <c r="O903" s="1" t="s">
        <v>67</v>
      </c>
      <c r="P903">
        <v>31</v>
      </c>
      <c r="Q903" s="1" t="s">
        <v>453</v>
      </c>
      <c r="R903">
        <v>1992</v>
      </c>
      <c r="S903">
        <v>34</v>
      </c>
      <c r="T903" s="1" t="s">
        <v>60</v>
      </c>
      <c r="U903" s="1" t="s">
        <v>40</v>
      </c>
      <c r="V903" s="1" t="s">
        <v>454</v>
      </c>
    </row>
    <row r="904" spans="1:22" x14ac:dyDescent="0.3">
      <c r="A904" s="1" t="s">
        <v>22</v>
      </c>
      <c r="B904" s="1" t="s">
        <v>23</v>
      </c>
      <c r="C904" s="1" t="s">
        <v>52</v>
      </c>
      <c r="D904" s="1" t="s">
        <v>25</v>
      </c>
      <c r="E904">
        <v>30.3</v>
      </c>
      <c r="F904">
        <v>25</v>
      </c>
      <c r="G904">
        <v>4</v>
      </c>
      <c r="H904">
        <v>2022</v>
      </c>
      <c r="J904" s="1" t="s">
        <v>25</v>
      </c>
      <c r="K904" s="1" t="s">
        <v>25</v>
      </c>
      <c r="L904">
        <v>6150000</v>
      </c>
      <c r="M904">
        <v>202970</v>
      </c>
      <c r="N904" s="1" t="s">
        <v>454</v>
      </c>
      <c r="O904" s="1" t="s">
        <v>25</v>
      </c>
      <c r="Q904" s="1" t="s">
        <v>454</v>
      </c>
      <c r="R904">
        <v>2022</v>
      </c>
      <c r="S904">
        <v>4</v>
      </c>
      <c r="T904" s="1" t="s">
        <v>29</v>
      </c>
      <c r="U904" s="1" t="s">
        <v>30</v>
      </c>
      <c r="V904" s="1" t="s">
        <v>454</v>
      </c>
    </row>
    <row r="905" spans="1:22" x14ac:dyDescent="0.3">
      <c r="A905" s="1" t="s">
        <v>22</v>
      </c>
      <c r="B905" s="1" t="s">
        <v>23</v>
      </c>
      <c r="C905" s="1" t="s">
        <v>84</v>
      </c>
      <c r="D905" s="1" t="s">
        <v>25</v>
      </c>
      <c r="E905">
        <v>17.899999999999999</v>
      </c>
      <c r="F905">
        <v>5</v>
      </c>
      <c r="G905">
        <v>4</v>
      </c>
      <c r="H905">
        <v>1971</v>
      </c>
      <c r="J905" s="1" t="s">
        <v>126</v>
      </c>
      <c r="K905" s="1" t="s">
        <v>71</v>
      </c>
      <c r="L905">
        <v>4350000</v>
      </c>
      <c r="M905">
        <v>243017</v>
      </c>
      <c r="N905" s="1" t="s">
        <v>454</v>
      </c>
      <c r="O905" s="1" t="s">
        <v>127</v>
      </c>
      <c r="P905">
        <v>20</v>
      </c>
      <c r="Q905" s="1" t="s">
        <v>453</v>
      </c>
      <c r="R905">
        <v>1971</v>
      </c>
      <c r="S905">
        <v>55</v>
      </c>
      <c r="T905" s="1" t="s">
        <v>74</v>
      </c>
      <c r="U905" s="1" t="s">
        <v>75</v>
      </c>
      <c r="V905" s="1" t="s">
        <v>454</v>
      </c>
    </row>
    <row r="906" spans="1:22" x14ac:dyDescent="0.3">
      <c r="A906" s="1" t="s">
        <v>22</v>
      </c>
      <c r="B906" s="1" t="s">
        <v>23</v>
      </c>
      <c r="C906" s="1" t="s">
        <v>24</v>
      </c>
      <c r="D906" s="1" t="s">
        <v>25</v>
      </c>
      <c r="E906">
        <v>18</v>
      </c>
      <c r="F906">
        <v>9</v>
      </c>
      <c r="G906">
        <v>8</v>
      </c>
      <c r="H906">
        <v>1975</v>
      </c>
      <c r="J906" s="1" t="s">
        <v>172</v>
      </c>
      <c r="K906" s="1" t="s">
        <v>43</v>
      </c>
      <c r="L906">
        <v>4200000</v>
      </c>
      <c r="M906">
        <v>233333</v>
      </c>
      <c r="N906" s="1" t="s">
        <v>454</v>
      </c>
      <c r="O906" s="1" t="s">
        <v>38</v>
      </c>
      <c r="P906">
        <v>15</v>
      </c>
      <c r="Q906" s="1" t="s">
        <v>453</v>
      </c>
      <c r="R906">
        <v>1975</v>
      </c>
      <c r="S906">
        <v>51</v>
      </c>
      <c r="T906" s="1" t="s">
        <v>74</v>
      </c>
      <c r="U906" s="1" t="s">
        <v>40</v>
      </c>
      <c r="V906" s="1" t="s">
        <v>454</v>
      </c>
    </row>
    <row r="907" spans="1:22" x14ac:dyDescent="0.3">
      <c r="A907" s="1" t="s">
        <v>31</v>
      </c>
      <c r="B907" s="1" t="s">
        <v>23</v>
      </c>
      <c r="C907" s="1" t="s">
        <v>33</v>
      </c>
      <c r="D907" s="1" t="s">
        <v>25</v>
      </c>
      <c r="E907">
        <v>32</v>
      </c>
      <c r="F907">
        <v>5</v>
      </c>
      <c r="G907">
        <v>5</v>
      </c>
      <c r="H907">
        <v>1968</v>
      </c>
      <c r="J907" s="1" t="s">
        <v>310</v>
      </c>
      <c r="K907" s="1" t="s">
        <v>43</v>
      </c>
      <c r="L907">
        <v>6080000</v>
      </c>
      <c r="M907">
        <v>190000</v>
      </c>
      <c r="N907" s="1" t="s">
        <v>454</v>
      </c>
      <c r="O907" s="1" t="s">
        <v>97</v>
      </c>
      <c r="P907">
        <v>20</v>
      </c>
      <c r="Q907" s="1" t="s">
        <v>453</v>
      </c>
      <c r="R907">
        <v>1968</v>
      </c>
      <c r="S907">
        <v>58</v>
      </c>
      <c r="T907" s="1" t="s">
        <v>74</v>
      </c>
      <c r="U907" s="1" t="s">
        <v>75</v>
      </c>
      <c r="V907" s="1" t="s">
        <v>454</v>
      </c>
    </row>
    <row r="908" spans="1:22" x14ac:dyDescent="0.3">
      <c r="A908" s="1" t="s">
        <v>31</v>
      </c>
      <c r="B908" s="1" t="s">
        <v>23</v>
      </c>
      <c r="C908" s="1" t="s">
        <v>24</v>
      </c>
      <c r="D908" s="1" t="s">
        <v>25</v>
      </c>
      <c r="E908">
        <v>37.200000000000003</v>
      </c>
      <c r="F908">
        <v>9</v>
      </c>
      <c r="G908">
        <v>2</v>
      </c>
      <c r="H908">
        <v>1987</v>
      </c>
      <c r="J908" s="1" t="s">
        <v>215</v>
      </c>
      <c r="K908" s="1" t="s">
        <v>37</v>
      </c>
      <c r="L908">
        <v>9000000</v>
      </c>
      <c r="M908">
        <v>241935</v>
      </c>
      <c r="N908" s="1" t="s">
        <v>454</v>
      </c>
      <c r="O908" s="1" t="s">
        <v>28</v>
      </c>
      <c r="P908">
        <v>10</v>
      </c>
      <c r="Q908" s="1" t="s">
        <v>453</v>
      </c>
      <c r="R908">
        <v>1987</v>
      </c>
      <c r="S908">
        <v>39</v>
      </c>
      <c r="T908" s="1" t="s">
        <v>60</v>
      </c>
      <c r="U908" s="1" t="s">
        <v>40</v>
      </c>
      <c r="V908" s="1" t="s">
        <v>454</v>
      </c>
    </row>
    <row r="909" spans="1:22" x14ac:dyDescent="0.3">
      <c r="A909" s="1" t="s">
        <v>31</v>
      </c>
      <c r="B909" s="1" t="s">
        <v>23</v>
      </c>
      <c r="C909" s="1" t="s">
        <v>52</v>
      </c>
      <c r="D909" s="1" t="s">
        <v>25</v>
      </c>
      <c r="E909">
        <v>33</v>
      </c>
      <c r="F909">
        <v>9</v>
      </c>
      <c r="G909">
        <v>9</v>
      </c>
      <c r="H909">
        <v>1982</v>
      </c>
      <c r="J909" s="1" t="s">
        <v>25</v>
      </c>
      <c r="K909" s="1" t="s">
        <v>25</v>
      </c>
      <c r="L909">
        <v>4990000</v>
      </c>
      <c r="M909">
        <v>151212</v>
      </c>
      <c r="N909" s="1" t="s">
        <v>454</v>
      </c>
      <c r="O909" s="1" t="s">
        <v>25</v>
      </c>
      <c r="Q909" s="1" t="s">
        <v>454</v>
      </c>
      <c r="R909">
        <v>1982</v>
      </c>
      <c r="S909">
        <v>44</v>
      </c>
      <c r="T909" s="1" t="s">
        <v>60</v>
      </c>
      <c r="U909" s="1" t="s">
        <v>40</v>
      </c>
      <c r="V909" s="1" t="s">
        <v>454</v>
      </c>
    </row>
    <row r="910" spans="1:22" x14ac:dyDescent="0.3">
      <c r="A910" s="1" t="s">
        <v>22</v>
      </c>
      <c r="B910" s="1" t="s">
        <v>23</v>
      </c>
      <c r="C910" s="1" t="s">
        <v>76</v>
      </c>
      <c r="D910" s="1" t="s">
        <v>25</v>
      </c>
      <c r="E910">
        <v>18.7</v>
      </c>
      <c r="F910">
        <v>9</v>
      </c>
      <c r="G910">
        <v>4</v>
      </c>
      <c r="H910">
        <v>2016</v>
      </c>
      <c r="J910" s="1" t="s">
        <v>157</v>
      </c>
      <c r="K910" s="1" t="s">
        <v>79</v>
      </c>
      <c r="L910">
        <v>6500000</v>
      </c>
      <c r="M910">
        <v>347594</v>
      </c>
      <c r="N910" s="1" t="s">
        <v>454</v>
      </c>
      <c r="O910" s="1" t="s">
        <v>80</v>
      </c>
      <c r="P910">
        <v>30</v>
      </c>
      <c r="Q910" s="1" t="s">
        <v>453</v>
      </c>
      <c r="R910">
        <v>2016</v>
      </c>
      <c r="S910">
        <v>10</v>
      </c>
      <c r="T910" s="1" t="s">
        <v>142</v>
      </c>
      <c r="U910" s="1" t="s">
        <v>40</v>
      </c>
      <c r="V910" s="1" t="s">
        <v>454</v>
      </c>
    </row>
    <row r="911" spans="1:22" x14ac:dyDescent="0.3">
      <c r="A911" s="1" t="s">
        <v>22</v>
      </c>
      <c r="B911" s="1" t="s">
        <v>23</v>
      </c>
      <c r="C911" s="1" t="s">
        <v>33</v>
      </c>
      <c r="D911" s="1" t="s">
        <v>25</v>
      </c>
      <c r="E911">
        <v>30.6</v>
      </c>
      <c r="F911">
        <v>9</v>
      </c>
      <c r="G911">
        <v>1</v>
      </c>
      <c r="H911">
        <v>1979</v>
      </c>
      <c r="J911" s="1" t="s">
        <v>311</v>
      </c>
      <c r="K911" s="1" t="s">
        <v>312</v>
      </c>
      <c r="L911">
        <v>5299000</v>
      </c>
      <c r="M911">
        <v>173170</v>
      </c>
      <c r="N911" s="1" t="s">
        <v>454</v>
      </c>
      <c r="O911" s="1" t="s">
        <v>25</v>
      </c>
      <c r="Q911" s="1" t="s">
        <v>454</v>
      </c>
      <c r="R911">
        <v>1979</v>
      </c>
      <c r="S911">
        <v>47</v>
      </c>
      <c r="T911" s="1" t="s">
        <v>60</v>
      </c>
      <c r="U911" s="1" t="s">
        <v>40</v>
      </c>
      <c r="V911" s="1" t="s">
        <v>454</v>
      </c>
    </row>
    <row r="912" spans="1:22" x14ac:dyDescent="0.3">
      <c r="A912" s="1" t="s">
        <v>31</v>
      </c>
      <c r="B912" s="1" t="s">
        <v>23</v>
      </c>
      <c r="C912" s="1" t="s">
        <v>25</v>
      </c>
      <c r="D912" s="1" t="s">
        <v>25</v>
      </c>
      <c r="E912">
        <v>36.1</v>
      </c>
      <c r="F912">
        <v>15</v>
      </c>
      <c r="G912">
        <v>8</v>
      </c>
      <c r="H912">
        <v>2004</v>
      </c>
      <c r="J912" s="1" t="s">
        <v>25</v>
      </c>
      <c r="K912" s="1" t="s">
        <v>25</v>
      </c>
      <c r="L912">
        <v>8200000</v>
      </c>
      <c r="M912">
        <v>227147</v>
      </c>
      <c r="N912" s="1" t="s">
        <v>454</v>
      </c>
      <c r="O912" s="1" t="s">
        <v>25</v>
      </c>
      <c r="Q912" s="1" t="s">
        <v>454</v>
      </c>
      <c r="R912">
        <v>2004</v>
      </c>
      <c r="S912">
        <v>22</v>
      </c>
      <c r="T912" s="1" t="s">
        <v>39</v>
      </c>
      <c r="U912" s="1" t="s">
        <v>44</v>
      </c>
      <c r="V912" s="1" t="s">
        <v>454</v>
      </c>
    </row>
    <row r="913" spans="1:22" x14ac:dyDescent="0.3">
      <c r="A913" s="1" t="s">
        <v>31</v>
      </c>
      <c r="B913" s="1" t="s">
        <v>23</v>
      </c>
      <c r="C913" s="1" t="s">
        <v>24</v>
      </c>
      <c r="D913" s="1" t="s">
        <v>25</v>
      </c>
      <c r="E913">
        <v>43</v>
      </c>
      <c r="F913">
        <v>16</v>
      </c>
      <c r="G913">
        <v>9</v>
      </c>
      <c r="H913">
        <v>2020</v>
      </c>
      <c r="J913" s="1" t="s">
        <v>313</v>
      </c>
      <c r="K913" s="1" t="s">
        <v>96</v>
      </c>
      <c r="L913">
        <v>12650000</v>
      </c>
      <c r="M913">
        <v>294186</v>
      </c>
      <c r="N913" s="1" t="s">
        <v>454</v>
      </c>
      <c r="O913" s="1" t="s">
        <v>97</v>
      </c>
      <c r="P913">
        <v>20</v>
      </c>
      <c r="Q913" s="1" t="s">
        <v>453</v>
      </c>
      <c r="R913">
        <v>2020</v>
      </c>
      <c r="S913">
        <v>6</v>
      </c>
      <c r="T913" s="1" t="s">
        <v>142</v>
      </c>
      <c r="U913" s="1" t="s">
        <v>44</v>
      </c>
      <c r="V913" s="1" t="s">
        <v>454</v>
      </c>
    </row>
    <row r="914" spans="1:22" x14ac:dyDescent="0.3">
      <c r="A914" s="1" t="s">
        <v>22</v>
      </c>
      <c r="B914" s="1" t="s">
        <v>23</v>
      </c>
      <c r="C914" s="1" t="s">
        <v>52</v>
      </c>
      <c r="D914" s="1" t="s">
        <v>25</v>
      </c>
      <c r="E914">
        <v>12.2</v>
      </c>
      <c r="F914">
        <v>5</v>
      </c>
      <c r="G914">
        <v>3</v>
      </c>
      <c r="H914">
        <v>1975</v>
      </c>
      <c r="J914" s="1" t="s">
        <v>209</v>
      </c>
      <c r="K914" s="1" t="s">
        <v>71</v>
      </c>
      <c r="L914">
        <v>4150000</v>
      </c>
      <c r="M914">
        <v>340164</v>
      </c>
      <c r="N914" s="1" t="s">
        <v>454</v>
      </c>
      <c r="O914" s="1" t="s">
        <v>72</v>
      </c>
      <c r="P914">
        <v>15</v>
      </c>
      <c r="Q914" s="1" t="s">
        <v>453</v>
      </c>
      <c r="R914">
        <v>1975</v>
      </c>
      <c r="S914">
        <v>51</v>
      </c>
      <c r="T914" s="1" t="s">
        <v>74</v>
      </c>
      <c r="U914" s="1" t="s">
        <v>75</v>
      </c>
      <c r="V914" s="1" t="s">
        <v>454</v>
      </c>
    </row>
    <row r="915" spans="1:22" x14ac:dyDescent="0.3">
      <c r="A915" s="1" t="s">
        <v>31</v>
      </c>
      <c r="B915" s="1" t="s">
        <v>23</v>
      </c>
      <c r="C915" s="1" t="s">
        <v>33</v>
      </c>
      <c r="D915" s="1" t="s">
        <v>25</v>
      </c>
      <c r="E915">
        <v>32</v>
      </c>
      <c r="F915">
        <v>23</v>
      </c>
      <c r="G915">
        <v>18</v>
      </c>
      <c r="H915">
        <v>2025</v>
      </c>
      <c r="J915" s="1" t="s">
        <v>197</v>
      </c>
      <c r="K915" s="1" t="s">
        <v>43</v>
      </c>
      <c r="L915">
        <v>10999999</v>
      </c>
      <c r="M915">
        <v>343750</v>
      </c>
      <c r="N915" s="1" t="s">
        <v>454</v>
      </c>
      <c r="O915" s="1" t="s">
        <v>38</v>
      </c>
      <c r="P915">
        <v>30</v>
      </c>
      <c r="Q915" s="1" t="s">
        <v>453</v>
      </c>
      <c r="R915">
        <v>2025</v>
      </c>
      <c r="S915">
        <v>1</v>
      </c>
      <c r="T915" s="1" t="s">
        <v>29</v>
      </c>
      <c r="U915" s="1" t="s">
        <v>30</v>
      </c>
      <c r="V915" s="1" t="s">
        <v>454</v>
      </c>
    </row>
    <row r="916" spans="1:22" x14ac:dyDescent="0.3">
      <c r="A916" s="1" t="s">
        <v>31</v>
      </c>
      <c r="B916" s="1" t="s">
        <v>23</v>
      </c>
      <c r="C916" s="1" t="s">
        <v>24</v>
      </c>
      <c r="D916" s="1" t="s">
        <v>25</v>
      </c>
      <c r="E916">
        <v>36.4</v>
      </c>
      <c r="F916">
        <v>14</v>
      </c>
      <c r="G916">
        <v>3</v>
      </c>
      <c r="H916">
        <v>1993</v>
      </c>
      <c r="J916" s="1" t="s">
        <v>178</v>
      </c>
      <c r="K916" s="1" t="s">
        <v>179</v>
      </c>
      <c r="L916">
        <v>8399999</v>
      </c>
      <c r="M916">
        <v>230769</v>
      </c>
      <c r="N916" s="1" t="s">
        <v>454</v>
      </c>
      <c r="O916" s="1" t="s">
        <v>49</v>
      </c>
      <c r="P916">
        <v>15</v>
      </c>
      <c r="Q916" s="1" t="s">
        <v>453</v>
      </c>
      <c r="R916">
        <v>1993</v>
      </c>
      <c r="S916">
        <v>33</v>
      </c>
      <c r="T916" s="1" t="s">
        <v>60</v>
      </c>
      <c r="U916" s="1" t="s">
        <v>44</v>
      </c>
      <c r="V916" s="1" t="s">
        <v>454</v>
      </c>
    </row>
    <row r="917" spans="1:22" x14ac:dyDescent="0.3">
      <c r="A917" s="1" t="s">
        <v>22</v>
      </c>
      <c r="B917" s="1" t="s">
        <v>23</v>
      </c>
      <c r="C917" s="1" t="s">
        <v>25</v>
      </c>
      <c r="D917" s="1" t="s">
        <v>25</v>
      </c>
      <c r="E917">
        <v>16.100000000000001</v>
      </c>
      <c r="F917">
        <v>2</v>
      </c>
      <c r="G917">
        <v>2</v>
      </c>
      <c r="H917">
        <v>1952</v>
      </c>
      <c r="J917" s="1" t="s">
        <v>134</v>
      </c>
      <c r="K917" s="1" t="s">
        <v>119</v>
      </c>
      <c r="L917">
        <v>3450000</v>
      </c>
      <c r="M917">
        <v>214286</v>
      </c>
      <c r="N917" s="1" t="s">
        <v>454</v>
      </c>
      <c r="O917" s="1" t="s">
        <v>120</v>
      </c>
      <c r="P917">
        <v>10</v>
      </c>
      <c r="Q917" s="1" t="s">
        <v>453</v>
      </c>
      <c r="R917">
        <v>1952</v>
      </c>
      <c r="S917">
        <v>74</v>
      </c>
      <c r="T917" s="1" t="s">
        <v>74</v>
      </c>
      <c r="U917" s="1" t="s">
        <v>75</v>
      </c>
      <c r="V917" s="1" t="s">
        <v>454</v>
      </c>
    </row>
    <row r="918" spans="1:22" x14ac:dyDescent="0.3">
      <c r="A918" s="1" t="s">
        <v>31</v>
      </c>
      <c r="B918" s="1" t="s">
        <v>23</v>
      </c>
      <c r="C918" s="1" t="s">
        <v>24</v>
      </c>
      <c r="D918" s="1" t="s">
        <v>25</v>
      </c>
      <c r="E918">
        <v>31</v>
      </c>
      <c r="F918">
        <v>19</v>
      </c>
      <c r="G918">
        <v>2</v>
      </c>
      <c r="H918">
        <v>2018</v>
      </c>
      <c r="J918" s="1" t="s">
        <v>290</v>
      </c>
      <c r="K918" s="1" t="s">
        <v>57</v>
      </c>
      <c r="L918">
        <v>9999000</v>
      </c>
      <c r="M918">
        <v>322548</v>
      </c>
      <c r="N918" s="1" t="s">
        <v>454</v>
      </c>
      <c r="O918" s="1" t="s">
        <v>58</v>
      </c>
      <c r="P918">
        <v>15</v>
      </c>
      <c r="Q918" s="1" t="s">
        <v>453</v>
      </c>
      <c r="R918">
        <v>2018</v>
      </c>
      <c r="S918">
        <v>8</v>
      </c>
      <c r="T918" s="1" t="s">
        <v>142</v>
      </c>
      <c r="U918" s="1" t="s">
        <v>30</v>
      </c>
      <c r="V918" s="1" t="s">
        <v>454</v>
      </c>
    </row>
    <row r="919" spans="1:22" x14ac:dyDescent="0.3">
      <c r="A919" s="1" t="s">
        <v>22</v>
      </c>
      <c r="B919" s="1" t="s">
        <v>23</v>
      </c>
      <c r="C919" s="1" t="s">
        <v>68</v>
      </c>
      <c r="D919" s="1" t="s">
        <v>25</v>
      </c>
      <c r="E919">
        <v>14</v>
      </c>
      <c r="F919">
        <v>5</v>
      </c>
      <c r="G919">
        <v>5</v>
      </c>
      <c r="H919">
        <v>1980</v>
      </c>
      <c r="J919" s="1" t="s">
        <v>165</v>
      </c>
      <c r="K919" s="1" t="s">
        <v>71</v>
      </c>
      <c r="L919">
        <v>3075000</v>
      </c>
      <c r="M919">
        <v>219643</v>
      </c>
      <c r="N919" s="1" t="s">
        <v>454</v>
      </c>
      <c r="O919" s="1" t="s">
        <v>127</v>
      </c>
      <c r="P919">
        <v>15</v>
      </c>
      <c r="Q919" s="1" t="s">
        <v>453</v>
      </c>
      <c r="R919">
        <v>1980</v>
      </c>
      <c r="S919">
        <v>46</v>
      </c>
      <c r="T919" s="1" t="s">
        <v>60</v>
      </c>
      <c r="U919" s="1" t="s">
        <v>75</v>
      </c>
      <c r="V919" s="1" t="s">
        <v>454</v>
      </c>
    </row>
    <row r="920" spans="1:22" x14ac:dyDescent="0.3">
      <c r="A920" s="1" t="s">
        <v>22</v>
      </c>
      <c r="B920" s="1" t="s">
        <v>23</v>
      </c>
      <c r="C920" s="1" t="s">
        <v>63</v>
      </c>
      <c r="D920" s="1" t="s">
        <v>25</v>
      </c>
      <c r="E920">
        <v>18.8</v>
      </c>
      <c r="F920">
        <v>5</v>
      </c>
      <c r="G920">
        <v>5</v>
      </c>
      <c r="H920">
        <v>1974</v>
      </c>
      <c r="J920" s="1" t="s">
        <v>174</v>
      </c>
      <c r="K920" s="1" t="s">
        <v>86</v>
      </c>
      <c r="L920">
        <v>3549000</v>
      </c>
      <c r="M920">
        <v>188777</v>
      </c>
      <c r="N920" s="1" t="s">
        <v>454</v>
      </c>
      <c r="O920" s="1" t="s">
        <v>120</v>
      </c>
      <c r="P920">
        <v>15</v>
      </c>
      <c r="Q920" s="1" t="s">
        <v>453</v>
      </c>
      <c r="R920">
        <v>1974</v>
      </c>
      <c r="S920">
        <v>52</v>
      </c>
      <c r="T920" s="1" t="s">
        <v>74</v>
      </c>
      <c r="U920" s="1" t="s">
        <v>75</v>
      </c>
      <c r="V920" s="1" t="s">
        <v>454</v>
      </c>
    </row>
    <row r="921" spans="1:22" x14ac:dyDescent="0.3">
      <c r="A921" s="1" t="s">
        <v>22</v>
      </c>
      <c r="B921" s="1" t="s">
        <v>23</v>
      </c>
      <c r="C921" s="1" t="s">
        <v>52</v>
      </c>
      <c r="D921" s="1" t="s">
        <v>25</v>
      </c>
      <c r="E921">
        <v>29.8</v>
      </c>
      <c r="F921">
        <v>19</v>
      </c>
      <c r="G921">
        <v>3</v>
      </c>
      <c r="H921">
        <v>2016</v>
      </c>
      <c r="J921" s="1" t="s">
        <v>25</v>
      </c>
      <c r="K921" s="1" t="s">
        <v>25</v>
      </c>
      <c r="L921">
        <v>6400000</v>
      </c>
      <c r="M921">
        <v>214765</v>
      </c>
      <c r="N921" s="1" t="s">
        <v>454</v>
      </c>
      <c r="O921" s="1" t="s">
        <v>25</v>
      </c>
      <c r="Q921" s="1" t="s">
        <v>454</v>
      </c>
      <c r="R921">
        <v>2016</v>
      </c>
      <c r="S921">
        <v>10</v>
      </c>
      <c r="T921" s="1" t="s">
        <v>142</v>
      </c>
      <c r="U921" s="1" t="s">
        <v>30</v>
      </c>
      <c r="V921" s="1" t="s">
        <v>454</v>
      </c>
    </row>
    <row r="922" spans="1:22" x14ac:dyDescent="0.3">
      <c r="A922" s="1" t="s">
        <v>22</v>
      </c>
      <c r="B922" s="1" t="s">
        <v>23</v>
      </c>
      <c r="C922" s="1" t="s">
        <v>24</v>
      </c>
      <c r="D922" s="1" t="s">
        <v>25</v>
      </c>
      <c r="E922">
        <v>17</v>
      </c>
      <c r="F922">
        <v>9</v>
      </c>
      <c r="G922">
        <v>1</v>
      </c>
      <c r="H922">
        <v>1987</v>
      </c>
      <c r="J922" s="1" t="s">
        <v>314</v>
      </c>
      <c r="K922" s="1" t="s">
        <v>179</v>
      </c>
      <c r="L922">
        <v>5500000</v>
      </c>
      <c r="M922">
        <v>323529</v>
      </c>
      <c r="N922" s="1" t="s">
        <v>454</v>
      </c>
      <c r="O922" s="1" t="s">
        <v>49</v>
      </c>
      <c r="P922">
        <v>10</v>
      </c>
      <c r="Q922" s="1" t="s">
        <v>453</v>
      </c>
      <c r="R922">
        <v>1987</v>
      </c>
      <c r="S922">
        <v>39</v>
      </c>
      <c r="T922" s="1" t="s">
        <v>60</v>
      </c>
      <c r="U922" s="1" t="s">
        <v>40</v>
      </c>
      <c r="V922" s="1" t="s">
        <v>454</v>
      </c>
    </row>
    <row r="923" spans="1:22" x14ac:dyDescent="0.3">
      <c r="A923" s="1" t="s">
        <v>22</v>
      </c>
      <c r="B923" s="1" t="s">
        <v>23</v>
      </c>
      <c r="C923" s="1" t="s">
        <v>33</v>
      </c>
      <c r="D923" s="1" t="s">
        <v>25</v>
      </c>
      <c r="E923">
        <v>38.1</v>
      </c>
      <c r="F923">
        <v>19</v>
      </c>
      <c r="G923">
        <v>4</v>
      </c>
      <c r="H923">
        <v>2019</v>
      </c>
      <c r="J923" s="1" t="s">
        <v>171</v>
      </c>
      <c r="K923" s="1" t="s">
        <v>43</v>
      </c>
      <c r="L923">
        <v>10790000</v>
      </c>
      <c r="M923">
        <v>283202</v>
      </c>
      <c r="N923" s="1" t="s">
        <v>454</v>
      </c>
      <c r="O923" s="1" t="s">
        <v>38</v>
      </c>
      <c r="P923">
        <v>10</v>
      </c>
      <c r="Q923" s="1" t="s">
        <v>453</v>
      </c>
      <c r="R923">
        <v>2019</v>
      </c>
      <c r="S923">
        <v>7</v>
      </c>
      <c r="T923" s="1" t="s">
        <v>142</v>
      </c>
      <c r="U923" s="1" t="s">
        <v>30</v>
      </c>
      <c r="V923" s="1" t="s">
        <v>454</v>
      </c>
    </row>
    <row r="924" spans="1:22" x14ac:dyDescent="0.3">
      <c r="A924" s="1" t="s">
        <v>22</v>
      </c>
      <c r="B924" s="1" t="s">
        <v>23</v>
      </c>
      <c r="C924" s="1" t="s">
        <v>24</v>
      </c>
      <c r="D924" s="1" t="s">
        <v>25</v>
      </c>
      <c r="E924">
        <v>17.600000000000001</v>
      </c>
      <c r="F924">
        <v>5</v>
      </c>
      <c r="G924">
        <v>1</v>
      </c>
      <c r="H924">
        <v>1973</v>
      </c>
      <c r="J924" s="1" t="s">
        <v>158</v>
      </c>
      <c r="K924" s="1" t="s">
        <v>37</v>
      </c>
      <c r="L924">
        <v>4100000</v>
      </c>
      <c r="M924">
        <v>232955</v>
      </c>
      <c r="N924" s="1" t="s">
        <v>454</v>
      </c>
      <c r="O924" s="1" t="s">
        <v>38</v>
      </c>
      <c r="P924">
        <v>10</v>
      </c>
      <c r="Q924" s="1" t="s">
        <v>453</v>
      </c>
      <c r="R924">
        <v>1973</v>
      </c>
      <c r="S924">
        <v>53</v>
      </c>
      <c r="T924" s="1" t="s">
        <v>74</v>
      </c>
      <c r="U924" s="1" t="s">
        <v>75</v>
      </c>
      <c r="V924" s="1" t="s">
        <v>454</v>
      </c>
    </row>
    <row r="925" spans="1:22" x14ac:dyDescent="0.3">
      <c r="A925" s="1" t="s">
        <v>22</v>
      </c>
      <c r="B925" s="1" t="s">
        <v>23</v>
      </c>
      <c r="C925" s="1" t="s">
        <v>68</v>
      </c>
      <c r="D925" s="1" t="s">
        <v>25</v>
      </c>
      <c r="E925">
        <v>16.2</v>
      </c>
      <c r="F925">
        <v>9</v>
      </c>
      <c r="G925">
        <v>1</v>
      </c>
      <c r="H925">
        <v>1981</v>
      </c>
      <c r="J925" s="1" t="s">
        <v>245</v>
      </c>
      <c r="K925" s="1" t="s">
        <v>246</v>
      </c>
      <c r="L925">
        <v>5333000</v>
      </c>
      <c r="M925">
        <v>329198</v>
      </c>
      <c r="N925" s="1" t="s">
        <v>454</v>
      </c>
      <c r="O925" s="1" t="s">
        <v>72</v>
      </c>
      <c r="P925">
        <v>31</v>
      </c>
      <c r="Q925" s="1" t="s">
        <v>453</v>
      </c>
      <c r="R925">
        <v>1981</v>
      </c>
      <c r="S925">
        <v>45</v>
      </c>
      <c r="T925" s="1" t="s">
        <v>60</v>
      </c>
      <c r="U925" s="1" t="s">
        <v>40</v>
      </c>
      <c r="V925" s="1" t="s">
        <v>454</v>
      </c>
    </row>
    <row r="926" spans="1:22" x14ac:dyDescent="0.3">
      <c r="A926" s="1" t="s">
        <v>31</v>
      </c>
      <c r="B926" s="1" t="s">
        <v>23</v>
      </c>
      <c r="C926" s="1" t="s">
        <v>52</v>
      </c>
      <c r="D926" s="1" t="s">
        <v>25</v>
      </c>
      <c r="E926">
        <v>41</v>
      </c>
      <c r="F926">
        <v>18</v>
      </c>
      <c r="G926">
        <v>3</v>
      </c>
      <c r="H926">
        <v>2018</v>
      </c>
      <c r="J926" s="1" t="s">
        <v>25</v>
      </c>
      <c r="K926" s="1" t="s">
        <v>25</v>
      </c>
      <c r="L926">
        <v>6350000</v>
      </c>
      <c r="M926">
        <v>154878</v>
      </c>
      <c r="N926" s="1" t="s">
        <v>454</v>
      </c>
      <c r="O926" s="1" t="s">
        <v>25</v>
      </c>
      <c r="Q926" s="1" t="s">
        <v>454</v>
      </c>
      <c r="R926">
        <v>2018</v>
      </c>
      <c r="S926">
        <v>8</v>
      </c>
      <c r="T926" s="1" t="s">
        <v>142</v>
      </c>
      <c r="U926" s="1" t="s">
        <v>30</v>
      </c>
      <c r="V926" s="1" t="s">
        <v>454</v>
      </c>
    </row>
    <row r="927" spans="1:22" x14ac:dyDescent="0.3">
      <c r="A927" s="1" t="s">
        <v>31</v>
      </c>
      <c r="B927" s="1" t="s">
        <v>23</v>
      </c>
      <c r="C927" s="1" t="s">
        <v>33</v>
      </c>
      <c r="D927" s="1" t="s">
        <v>25</v>
      </c>
      <c r="E927">
        <v>52.1</v>
      </c>
      <c r="F927">
        <v>24</v>
      </c>
      <c r="G927">
        <v>22</v>
      </c>
      <c r="H927">
        <v>2020</v>
      </c>
      <c r="J927" s="1" t="s">
        <v>206</v>
      </c>
      <c r="K927" s="1" t="s">
        <v>43</v>
      </c>
      <c r="L927">
        <v>11000000</v>
      </c>
      <c r="M927">
        <v>211132</v>
      </c>
      <c r="N927" s="1" t="s">
        <v>454</v>
      </c>
      <c r="O927" s="1" t="s">
        <v>38</v>
      </c>
      <c r="P927">
        <v>10</v>
      </c>
      <c r="Q927" s="1" t="s">
        <v>453</v>
      </c>
      <c r="R927">
        <v>2020</v>
      </c>
      <c r="S927">
        <v>6</v>
      </c>
      <c r="T927" s="1" t="s">
        <v>142</v>
      </c>
      <c r="U927" s="1" t="s">
        <v>30</v>
      </c>
      <c r="V927" s="1" t="s">
        <v>454</v>
      </c>
    </row>
    <row r="928" spans="1:22" x14ac:dyDescent="0.3">
      <c r="A928" s="1" t="s">
        <v>22</v>
      </c>
      <c r="B928" s="1" t="s">
        <v>23</v>
      </c>
      <c r="C928" s="1" t="s">
        <v>68</v>
      </c>
      <c r="D928" s="1" t="s">
        <v>25</v>
      </c>
      <c r="E928">
        <v>17</v>
      </c>
      <c r="F928">
        <v>9</v>
      </c>
      <c r="G928">
        <v>1</v>
      </c>
      <c r="H928">
        <v>1985</v>
      </c>
      <c r="J928" s="1" t="s">
        <v>25</v>
      </c>
      <c r="K928" s="1" t="s">
        <v>25</v>
      </c>
      <c r="L928">
        <v>5500000</v>
      </c>
      <c r="M928">
        <v>323529</v>
      </c>
      <c r="N928" s="1" t="s">
        <v>454</v>
      </c>
      <c r="O928" s="1" t="s">
        <v>25</v>
      </c>
      <c r="Q928" s="1" t="s">
        <v>454</v>
      </c>
      <c r="R928">
        <v>1985</v>
      </c>
      <c r="S928">
        <v>41</v>
      </c>
      <c r="T928" s="1" t="s">
        <v>60</v>
      </c>
      <c r="U928" s="1" t="s">
        <v>40</v>
      </c>
      <c r="V928" s="1" t="s">
        <v>454</v>
      </c>
    </row>
    <row r="929" spans="1:22" x14ac:dyDescent="0.3">
      <c r="A929" s="1" t="s">
        <v>31</v>
      </c>
      <c r="B929" s="1" t="s">
        <v>23</v>
      </c>
      <c r="C929" s="1" t="s">
        <v>33</v>
      </c>
      <c r="D929" s="1" t="s">
        <v>25</v>
      </c>
      <c r="E929">
        <v>35.4</v>
      </c>
      <c r="F929">
        <v>6</v>
      </c>
      <c r="G929">
        <v>3</v>
      </c>
      <c r="H929">
        <v>2003</v>
      </c>
      <c r="J929" s="1" t="s">
        <v>25</v>
      </c>
      <c r="K929" s="1" t="s">
        <v>25</v>
      </c>
      <c r="L929">
        <v>7999999</v>
      </c>
      <c r="M929">
        <v>225989</v>
      </c>
      <c r="N929" s="1" t="s">
        <v>454</v>
      </c>
      <c r="O929" s="1" t="s">
        <v>25</v>
      </c>
      <c r="Q929" s="1" t="s">
        <v>454</v>
      </c>
      <c r="R929">
        <v>2003</v>
      </c>
      <c r="S929">
        <v>23</v>
      </c>
      <c r="T929" s="1" t="s">
        <v>39</v>
      </c>
      <c r="U929" s="1" t="s">
        <v>40</v>
      </c>
      <c r="V929" s="1" t="s">
        <v>454</v>
      </c>
    </row>
    <row r="930" spans="1:22" x14ac:dyDescent="0.3">
      <c r="A930" s="1" t="s">
        <v>31</v>
      </c>
      <c r="B930" s="1" t="s">
        <v>23</v>
      </c>
      <c r="C930" s="1" t="s">
        <v>24</v>
      </c>
      <c r="D930" s="1" t="s">
        <v>25</v>
      </c>
      <c r="E930">
        <v>33.799999999999997</v>
      </c>
      <c r="F930">
        <v>17</v>
      </c>
      <c r="G930">
        <v>3</v>
      </c>
      <c r="H930">
        <v>2026</v>
      </c>
      <c r="J930" s="1" t="s">
        <v>47</v>
      </c>
      <c r="K930" s="1" t="s">
        <v>48</v>
      </c>
      <c r="L930">
        <v>10300000</v>
      </c>
      <c r="M930">
        <v>304734</v>
      </c>
      <c r="N930" s="1" t="s">
        <v>454</v>
      </c>
      <c r="O930" s="1" t="s">
        <v>49</v>
      </c>
      <c r="P930">
        <v>31</v>
      </c>
      <c r="Q930" s="1" t="s">
        <v>453</v>
      </c>
      <c r="R930">
        <v>2026</v>
      </c>
      <c r="S930">
        <v>0</v>
      </c>
      <c r="T930" s="1" t="s">
        <v>29</v>
      </c>
      <c r="U930" s="1" t="s">
        <v>30</v>
      </c>
      <c r="V930" s="1" t="s">
        <v>454</v>
      </c>
    </row>
    <row r="931" spans="1:22" x14ac:dyDescent="0.3">
      <c r="A931" s="1" t="s">
        <v>31</v>
      </c>
      <c r="B931" s="1" t="s">
        <v>23</v>
      </c>
      <c r="C931" s="1" t="s">
        <v>68</v>
      </c>
      <c r="D931" s="1" t="s">
        <v>25</v>
      </c>
      <c r="E931">
        <v>36.200000000000003</v>
      </c>
      <c r="F931">
        <v>14</v>
      </c>
      <c r="G931">
        <v>11</v>
      </c>
      <c r="H931">
        <v>1988</v>
      </c>
      <c r="J931" s="1" t="s">
        <v>25</v>
      </c>
      <c r="K931" s="1" t="s">
        <v>25</v>
      </c>
      <c r="L931">
        <v>8999999</v>
      </c>
      <c r="M931">
        <v>248619</v>
      </c>
      <c r="N931" s="1" t="s">
        <v>454</v>
      </c>
      <c r="O931" s="1" t="s">
        <v>25</v>
      </c>
      <c r="Q931" s="1" t="s">
        <v>454</v>
      </c>
      <c r="R931">
        <v>1988</v>
      </c>
      <c r="S931">
        <v>38</v>
      </c>
      <c r="T931" s="1" t="s">
        <v>60</v>
      </c>
      <c r="U931" s="1" t="s">
        <v>44</v>
      </c>
      <c r="V931" s="1" t="s">
        <v>454</v>
      </c>
    </row>
    <row r="932" spans="1:22" x14ac:dyDescent="0.3">
      <c r="A932" s="1" t="s">
        <v>31</v>
      </c>
      <c r="B932" s="1" t="s">
        <v>23</v>
      </c>
      <c r="C932" s="1" t="s">
        <v>33</v>
      </c>
      <c r="D932" s="1" t="s">
        <v>25</v>
      </c>
      <c r="E932">
        <v>30</v>
      </c>
      <c r="F932">
        <v>3</v>
      </c>
      <c r="G932">
        <v>1</v>
      </c>
      <c r="H932">
        <v>1938</v>
      </c>
      <c r="J932" s="1" t="s">
        <v>103</v>
      </c>
      <c r="K932" s="1" t="s">
        <v>104</v>
      </c>
      <c r="L932">
        <v>6690000</v>
      </c>
      <c r="M932">
        <v>223000</v>
      </c>
      <c r="N932" s="1" t="s">
        <v>454</v>
      </c>
      <c r="O932" s="1" t="s">
        <v>80</v>
      </c>
      <c r="P932">
        <v>31</v>
      </c>
      <c r="Q932" s="1" t="s">
        <v>453</v>
      </c>
      <c r="R932">
        <v>1938</v>
      </c>
      <c r="S932">
        <v>88</v>
      </c>
      <c r="T932" s="1" t="s">
        <v>74</v>
      </c>
      <c r="U932" s="1" t="s">
        <v>75</v>
      </c>
      <c r="V932" s="1" t="s">
        <v>454</v>
      </c>
    </row>
    <row r="933" spans="1:22" x14ac:dyDescent="0.3">
      <c r="A933" s="1" t="s">
        <v>31</v>
      </c>
      <c r="B933" s="1" t="s">
        <v>23</v>
      </c>
      <c r="C933" s="1" t="s">
        <v>24</v>
      </c>
      <c r="D933" s="1" t="s">
        <v>25</v>
      </c>
      <c r="E933">
        <v>40.5</v>
      </c>
      <c r="F933">
        <v>17</v>
      </c>
      <c r="G933">
        <v>7</v>
      </c>
      <c r="H933">
        <v>2023</v>
      </c>
      <c r="J933" s="1" t="s">
        <v>235</v>
      </c>
      <c r="K933" s="1" t="s">
        <v>37</v>
      </c>
      <c r="L933">
        <v>12350000</v>
      </c>
      <c r="M933">
        <v>304938</v>
      </c>
      <c r="N933" s="1" t="s">
        <v>454</v>
      </c>
      <c r="O933" s="1" t="s">
        <v>28</v>
      </c>
      <c r="P933">
        <v>20</v>
      </c>
      <c r="Q933" s="1" t="s">
        <v>453</v>
      </c>
      <c r="R933">
        <v>2023</v>
      </c>
      <c r="S933">
        <v>3</v>
      </c>
      <c r="T933" s="1" t="s">
        <v>29</v>
      </c>
      <c r="U933" s="1" t="s">
        <v>30</v>
      </c>
      <c r="V933" s="1" t="s">
        <v>454</v>
      </c>
    </row>
    <row r="934" spans="1:22" x14ac:dyDescent="0.3">
      <c r="A934" s="1" t="s">
        <v>22</v>
      </c>
      <c r="B934" s="1" t="s">
        <v>23</v>
      </c>
      <c r="C934" s="1" t="s">
        <v>63</v>
      </c>
      <c r="D934" s="1" t="s">
        <v>25</v>
      </c>
      <c r="E934">
        <v>22</v>
      </c>
      <c r="F934">
        <v>2</v>
      </c>
      <c r="G934">
        <v>2</v>
      </c>
      <c r="H934">
        <v>1952</v>
      </c>
      <c r="J934" s="1" t="s">
        <v>134</v>
      </c>
      <c r="K934" s="1" t="s">
        <v>119</v>
      </c>
      <c r="L934">
        <v>4100000</v>
      </c>
      <c r="M934">
        <v>186364</v>
      </c>
      <c r="N934" s="1" t="s">
        <v>454</v>
      </c>
      <c r="O934" s="1" t="s">
        <v>120</v>
      </c>
      <c r="P934">
        <v>10</v>
      </c>
      <c r="Q934" s="1" t="s">
        <v>453</v>
      </c>
      <c r="R934">
        <v>1952</v>
      </c>
      <c r="S934">
        <v>74</v>
      </c>
      <c r="T934" s="1" t="s">
        <v>74</v>
      </c>
      <c r="U934" s="1" t="s">
        <v>75</v>
      </c>
      <c r="V934" s="1" t="s">
        <v>454</v>
      </c>
    </row>
    <row r="935" spans="1:22" x14ac:dyDescent="0.3">
      <c r="A935" s="1" t="s">
        <v>22</v>
      </c>
      <c r="B935" s="1" t="s">
        <v>23</v>
      </c>
      <c r="C935" s="1" t="s">
        <v>33</v>
      </c>
      <c r="D935" s="1" t="s">
        <v>25</v>
      </c>
      <c r="E935">
        <v>28.3</v>
      </c>
      <c r="F935">
        <v>24</v>
      </c>
      <c r="G935">
        <v>8</v>
      </c>
      <c r="H935">
        <v>2019</v>
      </c>
      <c r="J935" s="1" t="s">
        <v>205</v>
      </c>
      <c r="K935" s="1" t="s">
        <v>96</v>
      </c>
      <c r="L935">
        <v>8450000</v>
      </c>
      <c r="M935">
        <v>298587</v>
      </c>
      <c r="N935" s="1" t="s">
        <v>454</v>
      </c>
      <c r="O935" s="1" t="s">
        <v>97</v>
      </c>
      <c r="P935">
        <v>10</v>
      </c>
      <c r="Q935" s="1" t="s">
        <v>453</v>
      </c>
      <c r="R935">
        <v>2019</v>
      </c>
      <c r="S935">
        <v>7</v>
      </c>
      <c r="T935" s="1" t="s">
        <v>142</v>
      </c>
      <c r="U935" s="1" t="s">
        <v>30</v>
      </c>
      <c r="V935" s="1" t="s">
        <v>454</v>
      </c>
    </row>
    <row r="936" spans="1:22" x14ac:dyDescent="0.3">
      <c r="A936" s="1" t="s">
        <v>31</v>
      </c>
      <c r="B936" s="1" t="s">
        <v>23</v>
      </c>
      <c r="C936" s="1" t="s">
        <v>33</v>
      </c>
      <c r="D936" s="1" t="s">
        <v>25</v>
      </c>
      <c r="E936">
        <v>31.9</v>
      </c>
      <c r="F936">
        <v>19</v>
      </c>
      <c r="G936">
        <v>8</v>
      </c>
      <c r="H936">
        <v>2022</v>
      </c>
      <c r="J936" s="1" t="s">
        <v>25</v>
      </c>
      <c r="K936" s="1" t="s">
        <v>25</v>
      </c>
      <c r="L936">
        <v>7700000</v>
      </c>
      <c r="M936">
        <v>241379</v>
      </c>
      <c r="N936" s="1" t="s">
        <v>454</v>
      </c>
      <c r="O936" s="1" t="s">
        <v>25</v>
      </c>
      <c r="Q936" s="1" t="s">
        <v>454</v>
      </c>
      <c r="R936">
        <v>2022</v>
      </c>
      <c r="S936">
        <v>4</v>
      </c>
      <c r="T936" s="1" t="s">
        <v>29</v>
      </c>
      <c r="U936" s="1" t="s">
        <v>30</v>
      </c>
      <c r="V936" s="1" t="s">
        <v>454</v>
      </c>
    </row>
    <row r="937" spans="1:22" x14ac:dyDescent="0.3">
      <c r="A937" s="1" t="s">
        <v>31</v>
      </c>
      <c r="B937" s="1" t="s">
        <v>23</v>
      </c>
      <c r="C937" s="1" t="s">
        <v>33</v>
      </c>
      <c r="D937" s="1" t="s">
        <v>25</v>
      </c>
      <c r="E937">
        <v>36</v>
      </c>
      <c r="F937">
        <v>10</v>
      </c>
      <c r="G937">
        <v>3</v>
      </c>
      <c r="H937">
        <v>2023</v>
      </c>
      <c r="J937" s="1" t="s">
        <v>25</v>
      </c>
      <c r="K937" s="1" t="s">
        <v>25</v>
      </c>
      <c r="L937">
        <v>10000000</v>
      </c>
      <c r="M937">
        <v>277778</v>
      </c>
      <c r="N937" s="1" t="s">
        <v>454</v>
      </c>
      <c r="O937" s="1" t="s">
        <v>25</v>
      </c>
      <c r="Q937" s="1" t="s">
        <v>454</v>
      </c>
      <c r="R937">
        <v>2023</v>
      </c>
      <c r="S937">
        <v>3</v>
      </c>
      <c r="T937" s="1" t="s">
        <v>29</v>
      </c>
      <c r="U937" s="1" t="s">
        <v>44</v>
      </c>
      <c r="V937" s="1" t="s">
        <v>454</v>
      </c>
    </row>
    <row r="938" spans="1:22" x14ac:dyDescent="0.3">
      <c r="A938" s="1" t="s">
        <v>31</v>
      </c>
      <c r="B938" s="1" t="s">
        <v>23</v>
      </c>
      <c r="C938" s="1" t="s">
        <v>24</v>
      </c>
      <c r="D938" s="1" t="s">
        <v>25</v>
      </c>
      <c r="E938">
        <v>47.5</v>
      </c>
      <c r="F938">
        <v>17</v>
      </c>
      <c r="G938">
        <v>14</v>
      </c>
      <c r="H938">
        <v>2009</v>
      </c>
      <c r="J938" s="1" t="s">
        <v>213</v>
      </c>
      <c r="K938" s="1" t="s">
        <v>37</v>
      </c>
      <c r="L938">
        <v>10399000</v>
      </c>
      <c r="M938">
        <v>218926</v>
      </c>
      <c r="N938" s="1" t="s">
        <v>454</v>
      </c>
      <c r="O938" s="1" t="s">
        <v>28</v>
      </c>
      <c r="P938">
        <v>15</v>
      </c>
      <c r="Q938" s="1" t="s">
        <v>453</v>
      </c>
      <c r="R938">
        <v>2009</v>
      </c>
      <c r="S938">
        <v>17</v>
      </c>
      <c r="T938" s="1" t="s">
        <v>39</v>
      </c>
      <c r="U938" s="1" t="s">
        <v>30</v>
      </c>
      <c r="V938" s="1" t="s">
        <v>454</v>
      </c>
    </row>
    <row r="939" spans="1:22" x14ac:dyDescent="0.3">
      <c r="A939" s="1" t="s">
        <v>31</v>
      </c>
      <c r="B939" s="1" t="s">
        <v>23</v>
      </c>
      <c r="C939" s="1" t="s">
        <v>33</v>
      </c>
      <c r="D939" s="1" t="s">
        <v>25</v>
      </c>
      <c r="E939">
        <v>37</v>
      </c>
      <c r="F939">
        <v>10</v>
      </c>
      <c r="G939">
        <v>7</v>
      </c>
      <c r="H939">
        <v>2021</v>
      </c>
      <c r="J939" s="1" t="s">
        <v>25</v>
      </c>
      <c r="K939" s="1" t="s">
        <v>25</v>
      </c>
      <c r="L939">
        <v>11800000</v>
      </c>
      <c r="M939">
        <v>318919</v>
      </c>
      <c r="N939" s="1" t="s">
        <v>454</v>
      </c>
      <c r="O939" s="1" t="s">
        <v>25</v>
      </c>
      <c r="Q939" s="1" t="s">
        <v>454</v>
      </c>
      <c r="R939">
        <v>2021</v>
      </c>
      <c r="S939">
        <v>5</v>
      </c>
      <c r="T939" s="1" t="s">
        <v>29</v>
      </c>
      <c r="U939" s="1" t="s">
        <v>44</v>
      </c>
      <c r="V939" s="1" t="s">
        <v>454</v>
      </c>
    </row>
    <row r="940" spans="1:22" x14ac:dyDescent="0.3">
      <c r="A940" s="1" t="s">
        <v>31</v>
      </c>
      <c r="B940" s="1" t="s">
        <v>23</v>
      </c>
      <c r="C940" s="1" t="s">
        <v>24</v>
      </c>
      <c r="D940" s="1" t="s">
        <v>25</v>
      </c>
      <c r="E940">
        <v>46</v>
      </c>
      <c r="F940">
        <v>19</v>
      </c>
      <c r="G940">
        <v>10</v>
      </c>
      <c r="H940">
        <v>2013</v>
      </c>
      <c r="J940" s="1" t="s">
        <v>193</v>
      </c>
      <c r="K940" s="1" t="s">
        <v>96</v>
      </c>
      <c r="L940">
        <v>11550000</v>
      </c>
      <c r="M940">
        <v>251087</v>
      </c>
      <c r="N940" s="1" t="s">
        <v>454</v>
      </c>
      <c r="O940" s="1" t="s">
        <v>97</v>
      </c>
      <c r="P940">
        <v>30</v>
      </c>
      <c r="Q940" s="1" t="s">
        <v>453</v>
      </c>
      <c r="R940">
        <v>2013</v>
      </c>
      <c r="S940">
        <v>13</v>
      </c>
      <c r="T940" s="1" t="s">
        <v>142</v>
      </c>
      <c r="U940" s="1" t="s">
        <v>30</v>
      </c>
      <c r="V940" s="1" t="s">
        <v>454</v>
      </c>
    </row>
    <row r="941" spans="1:22" x14ac:dyDescent="0.3">
      <c r="A941" s="1" t="s">
        <v>31</v>
      </c>
      <c r="B941" s="1" t="s">
        <v>23</v>
      </c>
      <c r="C941" s="1" t="s">
        <v>24</v>
      </c>
      <c r="D941" s="1" t="s">
        <v>25</v>
      </c>
      <c r="E941">
        <v>35.5</v>
      </c>
      <c r="F941">
        <v>14</v>
      </c>
      <c r="G941">
        <v>5</v>
      </c>
      <c r="H941">
        <v>1993</v>
      </c>
      <c r="J941" s="1" t="s">
        <v>178</v>
      </c>
      <c r="K941" s="1" t="s">
        <v>179</v>
      </c>
      <c r="L941">
        <v>8549999</v>
      </c>
      <c r="M941">
        <v>240845</v>
      </c>
      <c r="N941" s="1" t="s">
        <v>454</v>
      </c>
      <c r="O941" s="1" t="s">
        <v>49</v>
      </c>
      <c r="P941">
        <v>15</v>
      </c>
      <c r="Q941" s="1" t="s">
        <v>453</v>
      </c>
      <c r="R941">
        <v>1993</v>
      </c>
      <c r="S941">
        <v>33</v>
      </c>
      <c r="T941" s="1" t="s">
        <v>60</v>
      </c>
      <c r="U941" s="1" t="s">
        <v>44</v>
      </c>
      <c r="V941" s="1" t="s">
        <v>454</v>
      </c>
    </row>
    <row r="942" spans="1:22" x14ac:dyDescent="0.3">
      <c r="A942" s="1" t="s">
        <v>22</v>
      </c>
      <c r="B942" s="1" t="s">
        <v>23</v>
      </c>
      <c r="C942" s="1" t="s">
        <v>63</v>
      </c>
      <c r="D942" s="1" t="s">
        <v>25</v>
      </c>
      <c r="E942">
        <v>17</v>
      </c>
      <c r="F942">
        <v>2</v>
      </c>
      <c r="G942">
        <v>1</v>
      </c>
      <c r="H942">
        <v>1950</v>
      </c>
      <c r="J942" s="1" t="s">
        <v>133</v>
      </c>
      <c r="K942" s="1" t="s">
        <v>86</v>
      </c>
      <c r="L942">
        <v>2690000</v>
      </c>
      <c r="M942">
        <v>158235</v>
      </c>
      <c r="N942" s="1" t="s">
        <v>454</v>
      </c>
      <c r="O942" s="1" t="s">
        <v>120</v>
      </c>
      <c r="P942">
        <v>10</v>
      </c>
      <c r="Q942" s="1" t="s">
        <v>453</v>
      </c>
      <c r="R942">
        <v>1950</v>
      </c>
      <c r="S942">
        <v>76</v>
      </c>
      <c r="T942" s="1" t="s">
        <v>74</v>
      </c>
      <c r="U942" s="1" t="s">
        <v>75</v>
      </c>
      <c r="V942" s="1" t="s">
        <v>454</v>
      </c>
    </row>
    <row r="943" spans="1:22" x14ac:dyDescent="0.3">
      <c r="A943" s="1" t="s">
        <v>31</v>
      </c>
      <c r="B943" s="1" t="s">
        <v>23</v>
      </c>
      <c r="C943" s="1" t="s">
        <v>84</v>
      </c>
      <c r="D943" s="1" t="s">
        <v>25</v>
      </c>
      <c r="E943">
        <v>30</v>
      </c>
      <c r="F943">
        <v>5</v>
      </c>
      <c r="G943">
        <v>5</v>
      </c>
      <c r="H943">
        <v>1970</v>
      </c>
      <c r="J943" s="1" t="s">
        <v>25</v>
      </c>
      <c r="K943" s="1" t="s">
        <v>25</v>
      </c>
      <c r="L943">
        <v>4550008</v>
      </c>
      <c r="M943">
        <v>151667</v>
      </c>
      <c r="N943" s="1" t="s">
        <v>454</v>
      </c>
      <c r="O943" s="1" t="s">
        <v>25</v>
      </c>
      <c r="Q943" s="1" t="s">
        <v>454</v>
      </c>
      <c r="R943">
        <v>1970</v>
      </c>
      <c r="S943">
        <v>56</v>
      </c>
      <c r="T943" s="1" t="s">
        <v>74</v>
      </c>
      <c r="U943" s="1" t="s">
        <v>75</v>
      </c>
      <c r="V943" s="1" t="s">
        <v>454</v>
      </c>
    </row>
    <row r="944" spans="1:22" x14ac:dyDescent="0.3">
      <c r="A944" s="1" t="s">
        <v>22</v>
      </c>
      <c r="B944" s="1" t="s">
        <v>23</v>
      </c>
      <c r="C944" s="1" t="s">
        <v>24</v>
      </c>
      <c r="D944" s="1" t="s">
        <v>25</v>
      </c>
      <c r="E944">
        <v>13</v>
      </c>
      <c r="F944">
        <v>9</v>
      </c>
      <c r="G944">
        <v>7</v>
      </c>
      <c r="H944">
        <v>1983</v>
      </c>
      <c r="J944" s="1" t="s">
        <v>25</v>
      </c>
      <c r="K944" s="1" t="s">
        <v>25</v>
      </c>
      <c r="L944">
        <v>3550000</v>
      </c>
      <c r="M944">
        <v>273077</v>
      </c>
      <c r="N944" s="1" t="s">
        <v>454</v>
      </c>
      <c r="O944" s="1" t="s">
        <v>25</v>
      </c>
      <c r="Q944" s="1" t="s">
        <v>454</v>
      </c>
      <c r="R944">
        <v>1983</v>
      </c>
      <c r="S944">
        <v>43</v>
      </c>
      <c r="T944" s="1" t="s">
        <v>60</v>
      </c>
      <c r="U944" s="1" t="s">
        <v>40</v>
      </c>
      <c r="V944" s="1" t="s">
        <v>454</v>
      </c>
    </row>
    <row r="945" spans="1:22" x14ac:dyDescent="0.3">
      <c r="A945" s="1" t="s">
        <v>22</v>
      </c>
      <c r="B945" s="1" t="s">
        <v>23</v>
      </c>
      <c r="C945" s="1" t="s">
        <v>76</v>
      </c>
      <c r="D945" s="1" t="s">
        <v>25</v>
      </c>
      <c r="E945">
        <v>17</v>
      </c>
      <c r="F945">
        <v>5</v>
      </c>
      <c r="G945">
        <v>3</v>
      </c>
      <c r="H945">
        <v>1965</v>
      </c>
      <c r="J945" s="1" t="s">
        <v>267</v>
      </c>
      <c r="K945" s="1" t="s">
        <v>79</v>
      </c>
      <c r="L945">
        <v>3700000</v>
      </c>
      <c r="M945">
        <v>217647</v>
      </c>
      <c r="N945" s="1" t="s">
        <v>454</v>
      </c>
      <c r="O945" s="1" t="s">
        <v>80</v>
      </c>
      <c r="P945">
        <v>15</v>
      </c>
      <c r="Q945" s="1" t="s">
        <v>453</v>
      </c>
      <c r="R945">
        <v>1965</v>
      </c>
      <c r="S945">
        <v>61</v>
      </c>
      <c r="T945" s="1" t="s">
        <v>74</v>
      </c>
      <c r="U945" s="1" t="s">
        <v>75</v>
      </c>
      <c r="V945" s="1" t="s">
        <v>454</v>
      </c>
    </row>
    <row r="946" spans="1:22" x14ac:dyDescent="0.3">
      <c r="A946" s="1" t="s">
        <v>31</v>
      </c>
      <c r="B946" s="1" t="s">
        <v>23</v>
      </c>
      <c r="C946" s="1" t="s">
        <v>76</v>
      </c>
      <c r="D946" s="1" t="s">
        <v>25</v>
      </c>
      <c r="E946">
        <v>40</v>
      </c>
      <c r="F946">
        <v>5</v>
      </c>
      <c r="G946">
        <v>4</v>
      </c>
      <c r="H946">
        <v>1917</v>
      </c>
      <c r="J946" s="1" t="s">
        <v>315</v>
      </c>
      <c r="K946" s="1" t="s">
        <v>79</v>
      </c>
      <c r="L946">
        <v>8500000</v>
      </c>
      <c r="M946">
        <v>212500</v>
      </c>
      <c r="N946" s="1" t="s">
        <v>454</v>
      </c>
      <c r="O946" s="1" t="s">
        <v>80</v>
      </c>
      <c r="P946">
        <v>10</v>
      </c>
      <c r="Q946" s="1" t="s">
        <v>453</v>
      </c>
      <c r="R946">
        <v>1917</v>
      </c>
      <c r="S946">
        <v>109</v>
      </c>
      <c r="T946" s="1" t="s">
        <v>74</v>
      </c>
      <c r="U946" s="1" t="s">
        <v>75</v>
      </c>
      <c r="V946" s="1" t="s">
        <v>454</v>
      </c>
    </row>
    <row r="947" spans="1:22" x14ac:dyDescent="0.3">
      <c r="A947" s="1" t="s">
        <v>31</v>
      </c>
      <c r="B947" s="1" t="s">
        <v>23</v>
      </c>
      <c r="C947" s="1" t="s">
        <v>68</v>
      </c>
      <c r="D947" s="1" t="s">
        <v>25</v>
      </c>
      <c r="E947">
        <v>37.9</v>
      </c>
      <c r="F947">
        <v>21</v>
      </c>
      <c r="G947">
        <v>19</v>
      </c>
      <c r="H947">
        <v>2023</v>
      </c>
      <c r="J947" s="1" t="s">
        <v>238</v>
      </c>
      <c r="K947" s="1" t="s">
        <v>239</v>
      </c>
      <c r="L947">
        <v>20000000</v>
      </c>
      <c r="M947">
        <v>527704</v>
      </c>
      <c r="N947" s="1" t="s">
        <v>454</v>
      </c>
      <c r="O947" s="1" t="s">
        <v>72</v>
      </c>
      <c r="P947">
        <v>31</v>
      </c>
      <c r="Q947" s="1" t="s">
        <v>453</v>
      </c>
      <c r="R947">
        <v>2023</v>
      </c>
      <c r="S947">
        <v>3</v>
      </c>
      <c r="T947" s="1" t="s">
        <v>29</v>
      </c>
      <c r="U947" s="1" t="s">
        <v>30</v>
      </c>
      <c r="V947" s="1" t="s">
        <v>453</v>
      </c>
    </row>
    <row r="948" spans="1:22" x14ac:dyDescent="0.3">
      <c r="A948" s="1" t="s">
        <v>31</v>
      </c>
      <c r="B948" s="1" t="s">
        <v>23</v>
      </c>
      <c r="C948" s="1" t="s">
        <v>24</v>
      </c>
      <c r="D948" s="1" t="s">
        <v>25</v>
      </c>
      <c r="E948">
        <v>36.1</v>
      </c>
      <c r="F948">
        <v>5</v>
      </c>
      <c r="G948">
        <v>3</v>
      </c>
      <c r="H948">
        <v>1958</v>
      </c>
      <c r="J948" s="1" t="s">
        <v>62</v>
      </c>
      <c r="K948" s="1" t="s">
        <v>57</v>
      </c>
      <c r="L948">
        <v>10950000</v>
      </c>
      <c r="M948">
        <v>303324</v>
      </c>
      <c r="N948" s="1" t="s">
        <v>454</v>
      </c>
      <c r="O948" s="1" t="s">
        <v>58</v>
      </c>
      <c r="P948">
        <v>15</v>
      </c>
      <c r="Q948" s="1" t="s">
        <v>453</v>
      </c>
      <c r="R948">
        <v>1958</v>
      </c>
      <c r="S948">
        <v>68</v>
      </c>
      <c r="T948" s="1" t="s">
        <v>74</v>
      </c>
      <c r="U948" s="1" t="s">
        <v>75</v>
      </c>
      <c r="V948" s="1" t="s">
        <v>454</v>
      </c>
    </row>
    <row r="949" spans="1:22" x14ac:dyDescent="0.3">
      <c r="A949" s="1" t="s">
        <v>31</v>
      </c>
      <c r="B949" s="1" t="s">
        <v>23</v>
      </c>
      <c r="C949" s="1" t="s">
        <v>52</v>
      </c>
      <c r="D949" s="1" t="s">
        <v>25</v>
      </c>
      <c r="E949">
        <v>38.200000000000003</v>
      </c>
      <c r="F949">
        <v>18</v>
      </c>
      <c r="G949">
        <v>18</v>
      </c>
      <c r="H949">
        <v>2018</v>
      </c>
      <c r="J949" s="1" t="s">
        <v>25</v>
      </c>
      <c r="K949" s="1" t="s">
        <v>25</v>
      </c>
      <c r="L949">
        <v>7290000</v>
      </c>
      <c r="M949">
        <v>190838</v>
      </c>
      <c r="N949" s="1" t="s">
        <v>454</v>
      </c>
      <c r="O949" s="1" t="s">
        <v>25</v>
      </c>
      <c r="Q949" s="1" t="s">
        <v>454</v>
      </c>
      <c r="R949">
        <v>2018</v>
      </c>
      <c r="S949">
        <v>8</v>
      </c>
      <c r="T949" s="1" t="s">
        <v>142</v>
      </c>
      <c r="U949" s="1" t="s">
        <v>30</v>
      </c>
      <c r="V949" s="1" t="s">
        <v>454</v>
      </c>
    </row>
    <row r="950" spans="1:22" x14ac:dyDescent="0.3">
      <c r="A950" s="1" t="s">
        <v>31</v>
      </c>
      <c r="B950" s="1" t="s">
        <v>23</v>
      </c>
      <c r="C950" s="1" t="s">
        <v>52</v>
      </c>
      <c r="D950" s="1" t="s">
        <v>25</v>
      </c>
      <c r="E950">
        <v>37.1</v>
      </c>
      <c r="F950">
        <v>9</v>
      </c>
      <c r="G950">
        <v>2</v>
      </c>
      <c r="H950">
        <v>2020</v>
      </c>
      <c r="J950" s="1" t="s">
        <v>228</v>
      </c>
      <c r="K950" s="1" t="s">
        <v>229</v>
      </c>
      <c r="L950">
        <v>8200000</v>
      </c>
      <c r="M950">
        <v>221024</v>
      </c>
      <c r="N950" s="1" t="s">
        <v>454</v>
      </c>
      <c r="O950" s="1" t="s">
        <v>67</v>
      </c>
      <c r="P950">
        <v>31</v>
      </c>
      <c r="Q950" s="1" t="s">
        <v>453</v>
      </c>
      <c r="R950">
        <v>2020</v>
      </c>
      <c r="S950">
        <v>6</v>
      </c>
      <c r="T950" s="1" t="s">
        <v>142</v>
      </c>
      <c r="U950" s="1" t="s">
        <v>40</v>
      </c>
      <c r="V950" s="1" t="s">
        <v>454</v>
      </c>
    </row>
    <row r="951" spans="1:22" x14ac:dyDescent="0.3">
      <c r="A951" s="1" t="s">
        <v>22</v>
      </c>
      <c r="B951" s="1" t="s">
        <v>23</v>
      </c>
      <c r="C951" s="1" t="s">
        <v>63</v>
      </c>
      <c r="D951" s="1" t="s">
        <v>25</v>
      </c>
      <c r="E951">
        <v>14.6</v>
      </c>
      <c r="F951">
        <v>5</v>
      </c>
      <c r="G951">
        <v>2</v>
      </c>
      <c r="H951">
        <v>1961</v>
      </c>
      <c r="J951" s="1" t="s">
        <v>118</v>
      </c>
      <c r="K951" s="1" t="s">
        <v>119</v>
      </c>
      <c r="L951">
        <v>2200000</v>
      </c>
      <c r="M951">
        <v>150685</v>
      </c>
      <c r="N951" s="1" t="s">
        <v>454</v>
      </c>
      <c r="O951" s="1" t="s">
        <v>120</v>
      </c>
      <c r="P951">
        <v>20</v>
      </c>
      <c r="Q951" s="1" t="s">
        <v>453</v>
      </c>
      <c r="R951">
        <v>1961</v>
      </c>
      <c r="S951">
        <v>65</v>
      </c>
      <c r="T951" s="1" t="s">
        <v>74</v>
      </c>
      <c r="U951" s="1" t="s">
        <v>75</v>
      </c>
      <c r="V951" s="1" t="s">
        <v>454</v>
      </c>
    </row>
    <row r="952" spans="1:22" x14ac:dyDescent="0.3">
      <c r="A952" s="1" t="s">
        <v>22</v>
      </c>
      <c r="B952" s="1" t="s">
        <v>23</v>
      </c>
      <c r="C952" s="1" t="s">
        <v>24</v>
      </c>
      <c r="D952" s="1" t="s">
        <v>25</v>
      </c>
      <c r="E952">
        <v>18.100000000000001</v>
      </c>
      <c r="F952">
        <v>5</v>
      </c>
      <c r="G952">
        <v>5</v>
      </c>
      <c r="H952">
        <v>1977</v>
      </c>
      <c r="J952" s="1" t="s">
        <v>51</v>
      </c>
      <c r="K952" s="1" t="s">
        <v>43</v>
      </c>
      <c r="L952">
        <v>5490000</v>
      </c>
      <c r="M952">
        <v>303315</v>
      </c>
      <c r="N952" s="1" t="s">
        <v>454</v>
      </c>
      <c r="O952" s="1" t="s">
        <v>38</v>
      </c>
      <c r="P952">
        <v>15</v>
      </c>
      <c r="Q952" s="1" t="s">
        <v>453</v>
      </c>
      <c r="R952">
        <v>1977</v>
      </c>
      <c r="S952">
        <v>49</v>
      </c>
      <c r="T952" s="1" t="s">
        <v>60</v>
      </c>
      <c r="U952" s="1" t="s">
        <v>75</v>
      </c>
      <c r="V952" s="1" t="s">
        <v>454</v>
      </c>
    </row>
    <row r="953" spans="1:22" x14ac:dyDescent="0.3">
      <c r="A953" s="1" t="s">
        <v>22</v>
      </c>
      <c r="B953" s="1" t="s">
        <v>23</v>
      </c>
      <c r="C953" s="1" t="s">
        <v>33</v>
      </c>
      <c r="D953" s="1" t="s">
        <v>25</v>
      </c>
      <c r="E953">
        <v>32</v>
      </c>
      <c r="F953">
        <v>19</v>
      </c>
      <c r="G953">
        <v>16</v>
      </c>
      <c r="H953">
        <v>2023</v>
      </c>
      <c r="J953" s="1" t="s">
        <v>110</v>
      </c>
      <c r="K953" s="1" t="s">
        <v>96</v>
      </c>
      <c r="L953">
        <v>8600000</v>
      </c>
      <c r="M953">
        <v>268750</v>
      </c>
      <c r="N953" s="1" t="s">
        <v>454</v>
      </c>
      <c r="O953" s="1" t="s">
        <v>58</v>
      </c>
      <c r="P953">
        <v>31</v>
      </c>
      <c r="Q953" s="1" t="s">
        <v>453</v>
      </c>
      <c r="R953">
        <v>2023</v>
      </c>
      <c r="S953">
        <v>3</v>
      </c>
      <c r="T953" s="1" t="s">
        <v>29</v>
      </c>
      <c r="U953" s="1" t="s">
        <v>30</v>
      </c>
      <c r="V953" s="1" t="s">
        <v>454</v>
      </c>
    </row>
    <row r="954" spans="1:22" x14ac:dyDescent="0.3">
      <c r="A954" s="1" t="s">
        <v>22</v>
      </c>
      <c r="B954" s="1" t="s">
        <v>23</v>
      </c>
      <c r="C954" s="1" t="s">
        <v>33</v>
      </c>
      <c r="D954" s="1" t="s">
        <v>25</v>
      </c>
      <c r="E954">
        <v>30.2</v>
      </c>
      <c r="F954">
        <v>19</v>
      </c>
      <c r="G954">
        <v>18</v>
      </c>
      <c r="H954">
        <v>2023</v>
      </c>
      <c r="J954" s="1" t="s">
        <v>110</v>
      </c>
      <c r="K954" s="1" t="s">
        <v>96</v>
      </c>
      <c r="L954">
        <v>10300000</v>
      </c>
      <c r="M954">
        <v>341060</v>
      </c>
      <c r="N954" s="1" t="s">
        <v>454</v>
      </c>
      <c r="O954" s="1" t="s">
        <v>58</v>
      </c>
      <c r="P954">
        <v>31</v>
      </c>
      <c r="Q954" s="1" t="s">
        <v>453</v>
      </c>
      <c r="R954">
        <v>2023</v>
      </c>
      <c r="S954">
        <v>3</v>
      </c>
      <c r="T954" s="1" t="s">
        <v>29</v>
      </c>
      <c r="U954" s="1" t="s">
        <v>30</v>
      </c>
      <c r="V954" s="1" t="s">
        <v>454</v>
      </c>
    </row>
    <row r="955" spans="1:22" x14ac:dyDescent="0.3">
      <c r="A955" s="1" t="s">
        <v>22</v>
      </c>
      <c r="B955" s="1" t="s">
        <v>23</v>
      </c>
      <c r="C955" s="1" t="s">
        <v>24</v>
      </c>
      <c r="D955" s="1" t="s">
        <v>25</v>
      </c>
      <c r="E955">
        <v>30.6</v>
      </c>
      <c r="F955">
        <v>19</v>
      </c>
      <c r="G955">
        <v>9</v>
      </c>
      <c r="H955">
        <v>2020</v>
      </c>
      <c r="J955" s="1" t="s">
        <v>25</v>
      </c>
      <c r="K955" s="1" t="s">
        <v>25</v>
      </c>
      <c r="L955">
        <v>5650000</v>
      </c>
      <c r="M955">
        <v>184641</v>
      </c>
      <c r="N955" s="1" t="s">
        <v>454</v>
      </c>
      <c r="O955" s="1" t="s">
        <v>25</v>
      </c>
      <c r="Q955" s="1" t="s">
        <v>454</v>
      </c>
      <c r="R955">
        <v>2020</v>
      </c>
      <c r="S955">
        <v>6</v>
      </c>
      <c r="T955" s="1" t="s">
        <v>142</v>
      </c>
      <c r="U955" s="1" t="s">
        <v>30</v>
      </c>
      <c r="V955" s="1" t="s">
        <v>454</v>
      </c>
    </row>
    <row r="956" spans="1:22" x14ac:dyDescent="0.3">
      <c r="A956" s="1" t="s">
        <v>22</v>
      </c>
      <c r="B956" s="1" t="s">
        <v>23</v>
      </c>
      <c r="C956" s="1" t="s">
        <v>24</v>
      </c>
      <c r="D956" s="1" t="s">
        <v>25</v>
      </c>
      <c r="E956">
        <v>11.6</v>
      </c>
      <c r="F956">
        <v>9</v>
      </c>
      <c r="G956">
        <v>1</v>
      </c>
      <c r="H956">
        <v>1978</v>
      </c>
      <c r="J956" s="1" t="s">
        <v>212</v>
      </c>
      <c r="K956" s="1" t="s">
        <v>37</v>
      </c>
      <c r="L956">
        <v>3100000</v>
      </c>
      <c r="M956">
        <v>267241</v>
      </c>
      <c r="N956" s="1" t="s">
        <v>454</v>
      </c>
      <c r="O956" s="1" t="s">
        <v>49</v>
      </c>
      <c r="P956">
        <v>10</v>
      </c>
      <c r="Q956" s="1" t="s">
        <v>453</v>
      </c>
      <c r="R956">
        <v>1978</v>
      </c>
      <c r="S956">
        <v>48</v>
      </c>
      <c r="T956" s="1" t="s">
        <v>60</v>
      </c>
      <c r="U956" s="1" t="s">
        <v>40</v>
      </c>
      <c r="V956" s="1" t="s">
        <v>454</v>
      </c>
    </row>
    <row r="957" spans="1:22" x14ac:dyDescent="0.3">
      <c r="A957" s="1" t="s">
        <v>22</v>
      </c>
      <c r="B957" s="1" t="s">
        <v>23</v>
      </c>
      <c r="C957" s="1" t="s">
        <v>52</v>
      </c>
      <c r="D957" s="1" t="s">
        <v>25</v>
      </c>
      <c r="E957">
        <v>18.5</v>
      </c>
      <c r="F957">
        <v>5</v>
      </c>
      <c r="G957">
        <v>5</v>
      </c>
      <c r="H957">
        <v>1975</v>
      </c>
      <c r="J957" s="1" t="s">
        <v>209</v>
      </c>
      <c r="K957" s="1" t="s">
        <v>71</v>
      </c>
      <c r="L957">
        <v>5399999</v>
      </c>
      <c r="M957">
        <v>291892</v>
      </c>
      <c r="N957" s="1" t="s">
        <v>454</v>
      </c>
      <c r="O957" s="1" t="s">
        <v>72</v>
      </c>
      <c r="P957">
        <v>15</v>
      </c>
      <c r="Q957" s="1" t="s">
        <v>453</v>
      </c>
      <c r="R957">
        <v>1975</v>
      </c>
      <c r="S957">
        <v>51</v>
      </c>
      <c r="T957" s="1" t="s">
        <v>74</v>
      </c>
      <c r="U957" s="1" t="s">
        <v>75</v>
      </c>
      <c r="V957" s="1" t="s">
        <v>454</v>
      </c>
    </row>
    <row r="958" spans="1:22" x14ac:dyDescent="0.3">
      <c r="A958" s="1" t="s">
        <v>31</v>
      </c>
      <c r="B958" s="1" t="s">
        <v>23</v>
      </c>
      <c r="C958" s="1" t="s">
        <v>33</v>
      </c>
      <c r="D958" s="1" t="s">
        <v>25</v>
      </c>
      <c r="E958">
        <v>37</v>
      </c>
      <c r="F958">
        <v>9</v>
      </c>
      <c r="G958">
        <v>7</v>
      </c>
      <c r="H958">
        <v>2017</v>
      </c>
      <c r="J958" s="1" t="s">
        <v>169</v>
      </c>
      <c r="K958" s="1" t="s">
        <v>96</v>
      </c>
      <c r="L958">
        <v>10450000</v>
      </c>
      <c r="M958">
        <v>282432</v>
      </c>
      <c r="N958" s="1" t="s">
        <v>454</v>
      </c>
      <c r="O958" s="1" t="s">
        <v>58</v>
      </c>
      <c r="P958">
        <v>30</v>
      </c>
      <c r="Q958" s="1" t="s">
        <v>453</v>
      </c>
      <c r="R958">
        <v>2017</v>
      </c>
      <c r="S958">
        <v>9</v>
      </c>
      <c r="T958" s="1" t="s">
        <v>142</v>
      </c>
      <c r="U958" s="1" t="s">
        <v>40</v>
      </c>
      <c r="V958" s="1" t="s">
        <v>454</v>
      </c>
    </row>
    <row r="959" spans="1:22" x14ac:dyDescent="0.3">
      <c r="A959" s="1" t="s">
        <v>22</v>
      </c>
      <c r="B959" s="1" t="s">
        <v>23</v>
      </c>
      <c r="C959" s="1" t="s">
        <v>33</v>
      </c>
      <c r="D959" s="1" t="s">
        <v>25</v>
      </c>
      <c r="E959">
        <v>30</v>
      </c>
      <c r="F959">
        <v>5</v>
      </c>
      <c r="G959">
        <v>3</v>
      </c>
      <c r="H959">
        <v>1966</v>
      </c>
      <c r="J959" s="1" t="s">
        <v>169</v>
      </c>
      <c r="K959" s="1" t="s">
        <v>96</v>
      </c>
      <c r="L959">
        <v>6700000</v>
      </c>
      <c r="M959">
        <v>223333</v>
      </c>
      <c r="N959" s="1" t="s">
        <v>454</v>
      </c>
      <c r="O959" s="1" t="s">
        <v>58</v>
      </c>
      <c r="P959">
        <v>30</v>
      </c>
      <c r="Q959" s="1" t="s">
        <v>453</v>
      </c>
      <c r="R959">
        <v>1966</v>
      </c>
      <c r="S959">
        <v>60</v>
      </c>
      <c r="T959" s="1" t="s">
        <v>74</v>
      </c>
      <c r="U959" s="1" t="s">
        <v>75</v>
      </c>
      <c r="V959" s="1" t="s">
        <v>454</v>
      </c>
    </row>
    <row r="960" spans="1:22" x14ac:dyDescent="0.3">
      <c r="A960" s="1" t="s">
        <v>22</v>
      </c>
      <c r="B960" s="1" t="s">
        <v>23</v>
      </c>
      <c r="C960" s="1" t="s">
        <v>52</v>
      </c>
      <c r="D960" s="1" t="s">
        <v>25</v>
      </c>
      <c r="E960">
        <v>30</v>
      </c>
      <c r="F960">
        <v>24</v>
      </c>
      <c r="G960">
        <v>7</v>
      </c>
      <c r="H960">
        <v>2022</v>
      </c>
      <c r="J960" s="1" t="s">
        <v>25</v>
      </c>
      <c r="K960" s="1" t="s">
        <v>25</v>
      </c>
      <c r="L960">
        <v>5600000</v>
      </c>
      <c r="M960">
        <v>186667</v>
      </c>
      <c r="N960" s="1" t="s">
        <v>454</v>
      </c>
      <c r="O960" s="1" t="s">
        <v>25</v>
      </c>
      <c r="Q960" s="1" t="s">
        <v>454</v>
      </c>
      <c r="R960">
        <v>2022</v>
      </c>
      <c r="S960">
        <v>4</v>
      </c>
      <c r="T960" s="1" t="s">
        <v>29</v>
      </c>
      <c r="U960" s="1" t="s">
        <v>30</v>
      </c>
      <c r="V960" s="1" t="s">
        <v>454</v>
      </c>
    </row>
    <row r="961" spans="1:22" x14ac:dyDescent="0.3">
      <c r="A961" s="1" t="s">
        <v>22</v>
      </c>
      <c r="B961" s="1" t="s">
        <v>23</v>
      </c>
      <c r="C961" s="1" t="s">
        <v>33</v>
      </c>
      <c r="D961" s="1" t="s">
        <v>25</v>
      </c>
      <c r="E961">
        <v>30.4</v>
      </c>
      <c r="F961">
        <v>10</v>
      </c>
      <c r="G961">
        <v>6</v>
      </c>
      <c r="H961">
        <v>2017</v>
      </c>
      <c r="J961" s="1" t="s">
        <v>316</v>
      </c>
      <c r="K961" s="1" t="s">
        <v>96</v>
      </c>
      <c r="L961">
        <v>9100000</v>
      </c>
      <c r="M961">
        <v>299342</v>
      </c>
      <c r="N961" s="1" t="s">
        <v>454</v>
      </c>
      <c r="O961" s="1" t="s">
        <v>97</v>
      </c>
      <c r="P961">
        <v>15</v>
      </c>
      <c r="Q961" s="1" t="s">
        <v>453</v>
      </c>
      <c r="R961">
        <v>2017</v>
      </c>
      <c r="S961">
        <v>9</v>
      </c>
      <c r="T961" s="1" t="s">
        <v>142</v>
      </c>
      <c r="U961" s="1" t="s">
        <v>44</v>
      </c>
      <c r="V961" s="1" t="s">
        <v>454</v>
      </c>
    </row>
    <row r="962" spans="1:22" x14ac:dyDescent="0.3">
      <c r="A962" s="1" t="s">
        <v>22</v>
      </c>
      <c r="B962" s="1" t="s">
        <v>23</v>
      </c>
      <c r="C962" s="1" t="s">
        <v>63</v>
      </c>
      <c r="D962" s="1" t="s">
        <v>25</v>
      </c>
      <c r="E962">
        <v>11</v>
      </c>
      <c r="F962">
        <v>5</v>
      </c>
      <c r="G962">
        <v>3</v>
      </c>
      <c r="H962">
        <v>1970</v>
      </c>
      <c r="J962" s="1" t="s">
        <v>118</v>
      </c>
      <c r="K962" s="1" t="s">
        <v>119</v>
      </c>
      <c r="L962">
        <v>2420000</v>
      </c>
      <c r="M962">
        <v>220000</v>
      </c>
      <c r="N962" s="1" t="s">
        <v>454</v>
      </c>
      <c r="O962" s="1" t="s">
        <v>120</v>
      </c>
      <c r="P962">
        <v>20</v>
      </c>
      <c r="Q962" s="1" t="s">
        <v>453</v>
      </c>
      <c r="R962">
        <v>1970</v>
      </c>
      <c r="S962">
        <v>56</v>
      </c>
      <c r="T962" s="1" t="s">
        <v>74</v>
      </c>
      <c r="U962" s="1" t="s">
        <v>75</v>
      </c>
      <c r="V962" s="1" t="s">
        <v>454</v>
      </c>
    </row>
    <row r="963" spans="1:22" x14ac:dyDescent="0.3">
      <c r="A963" s="1" t="s">
        <v>22</v>
      </c>
      <c r="B963" s="1" t="s">
        <v>23</v>
      </c>
      <c r="C963" s="1" t="s">
        <v>68</v>
      </c>
      <c r="D963" s="1" t="s">
        <v>25</v>
      </c>
      <c r="E963">
        <v>11</v>
      </c>
      <c r="F963">
        <v>5</v>
      </c>
      <c r="G963">
        <v>3</v>
      </c>
      <c r="H963">
        <v>1962</v>
      </c>
      <c r="J963" s="1" t="s">
        <v>317</v>
      </c>
      <c r="K963" s="1" t="s">
        <v>71</v>
      </c>
      <c r="L963">
        <v>2990000</v>
      </c>
      <c r="M963">
        <v>271818</v>
      </c>
      <c r="N963" s="1" t="s">
        <v>454</v>
      </c>
      <c r="O963" s="1" t="s">
        <v>67</v>
      </c>
      <c r="P963">
        <v>20</v>
      </c>
      <c r="Q963" s="1" t="s">
        <v>453</v>
      </c>
      <c r="R963">
        <v>1962</v>
      </c>
      <c r="S963">
        <v>64</v>
      </c>
      <c r="T963" s="1" t="s">
        <v>74</v>
      </c>
      <c r="U963" s="1" t="s">
        <v>75</v>
      </c>
      <c r="V963" s="1" t="s">
        <v>454</v>
      </c>
    </row>
    <row r="964" spans="1:22" x14ac:dyDescent="0.3">
      <c r="A964" s="1" t="s">
        <v>31</v>
      </c>
      <c r="B964" s="1" t="s">
        <v>23</v>
      </c>
      <c r="C964" s="1" t="s">
        <v>52</v>
      </c>
      <c r="D964" s="1" t="s">
        <v>25</v>
      </c>
      <c r="E964">
        <v>36.700000000000003</v>
      </c>
      <c r="F964">
        <v>7</v>
      </c>
      <c r="G964">
        <v>2</v>
      </c>
      <c r="H964">
        <v>2023</v>
      </c>
      <c r="J964" s="1" t="s">
        <v>25</v>
      </c>
      <c r="K964" s="1" t="s">
        <v>25</v>
      </c>
      <c r="L964">
        <v>9550000</v>
      </c>
      <c r="M964">
        <v>260218</v>
      </c>
      <c r="N964" s="1" t="s">
        <v>454</v>
      </c>
      <c r="O964" s="1" t="s">
        <v>25</v>
      </c>
      <c r="Q964" s="1" t="s">
        <v>454</v>
      </c>
      <c r="R964">
        <v>2023</v>
      </c>
      <c r="S964">
        <v>3</v>
      </c>
      <c r="T964" s="1" t="s">
        <v>29</v>
      </c>
      <c r="U964" s="1" t="s">
        <v>40</v>
      </c>
      <c r="V964" s="1" t="s">
        <v>454</v>
      </c>
    </row>
    <row r="965" spans="1:22" x14ac:dyDescent="0.3">
      <c r="A965" s="1" t="s">
        <v>22</v>
      </c>
      <c r="B965" s="1" t="s">
        <v>23</v>
      </c>
      <c r="C965" s="1" t="s">
        <v>33</v>
      </c>
      <c r="D965" s="1" t="s">
        <v>25</v>
      </c>
      <c r="E965">
        <v>14</v>
      </c>
      <c r="F965">
        <v>5</v>
      </c>
      <c r="G965">
        <v>2</v>
      </c>
      <c r="H965">
        <v>1963</v>
      </c>
      <c r="J965" s="1" t="s">
        <v>25</v>
      </c>
      <c r="K965" s="1" t="s">
        <v>25</v>
      </c>
      <c r="L965">
        <v>3350000</v>
      </c>
      <c r="M965">
        <v>239286</v>
      </c>
      <c r="N965" s="1" t="s">
        <v>454</v>
      </c>
      <c r="O965" s="1" t="s">
        <v>25</v>
      </c>
      <c r="Q965" s="1" t="s">
        <v>454</v>
      </c>
      <c r="R965">
        <v>1963</v>
      </c>
      <c r="S965">
        <v>63</v>
      </c>
      <c r="T965" s="1" t="s">
        <v>74</v>
      </c>
      <c r="U965" s="1" t="s">
        <v>75</v>
      </c>
      <c r="V965" s="1" t="s">
        <v>454</v>
      </c>
    </row>
    <row r="966" spans="1:22" x14ac:dyDescent="0.3">
      <c r="A966" s="1" t="s">
        <v>31</v>
      </c>
      <c r="B966" s="1" t="s">
        <v>23</v>
      </c>
      <c r="C966" s="1" t="s">
        <v>33</v>
      </c>
      <c r="D966" s="1" t="s">
        <v>25</v>
      </c>
      <c r="E966">
        <v>20.3</v>
      </c>
      <c r="F966">
        <v>17</v>
      </c>
      <c r="G966">
        <v>15</v>
      </c>
      <c r="H966">
        <v>2025</v>
      </c>
      <c r="J966" s="1" t="s">
        <v>25</v>
      </c>
      <c r="K966" s="1" t="s">
        <v>25</v>
      </c>
      <c r="L966">
        <v>6190000</v>
      </c>
      <c r="M966">
        <v>304926</v>
      </c>
      <c r="N966" s="1" t="s">
        <v>454</v>
      </c>
      <c r="O966" s="1" t="s">
        <v>25</v>
      </c>
      <c r="Q966" s="1" t="s">
        <v>454</v>
      </c>
      <c r="R966">
        <v>2025</v>
      </c>
      <c r="S966">
        <v>1</v>
      </c>
      <c r="T966" s="1" t="s">
        <v>29</v>
      </c>
      <c r="U966" s="1" t="s">
        <v>30</v>
      </c>
      <c r="V966" s="1" t="s">
        <v>454</v>
      </c>
    </row>
    <row r="967" spans="1:22" x14ac:dyDescent="0.3">
      <c r="A967" s="1" t="s">
        <v>31</v>
      </c>
      <c r="B967" s="1" t="s">
        <v>23</v>
      </c>
      <c r="C967" s="1" t="s">
        <v>68</v>
      </c>
      <c r="D967" s="1" t="s">
        <v>25</v>
      </c>
      <c r="E967">
        <v>35.200000000000003</v>
      </c>
      <c r="F967">
        <v>18</v>
      </c>
      <c r="G967">
        <v>13</v>
      </c>
      <c r="H967">
        <v>2013</v>
      </c>
      <c r="J967" s="1" t="s">
        <v>218</v>
      </c>
      <c r="K967" s="1" t="s">
        <v>108</v>
      </c>
      <c r="L967">
        <v>13500000</v>
      </c>
      <c r="M967">
        <v>383523</v>
      </c>
      <c r="N967" s="1" t="s">
        <v>454</v>
      </c>
      <c r="O967" s="1" t="s">
        <v>72</v>
      </c>
      <c r="P967">
        <v>10</v>
      </c>
      <c r="Q967" s="1" t="s">
        <v>453</v>
      </c>
      <c r="R967">
        <v>2013</v>
      </c>
      <c r="S967">
        <v>13</v>
      </c>
      <c r="T967" s="1" t="s">
        <v>142</v>
      </c>
      <c r="U967" s="1" t="s">
        <v>30</v>
      </c>
      <c r="V967" s="1" t="s">
        <v>454</v>
      </c>
    </row>
    <row r="968" spans="1:22" x14ac:dyDescent="0.3">
      <c r="A968" s="1" t="s">
        <v>31</v>
      </c>
      <c r="B968" s="1" t="s">
        <v>23</v>
      </c>
      <c r="C968" s="1" t="s">
        <v>76</v>
      </c>
      <c r="D968" s="1" t="s">
        <v>25</v>
      </c>
      <c r="E968">
        <v>30.7</v>
      </c>
      <c r="F968">
        <v>5</v>
      </c>
      <c r="G968">
        <v>1</v>
      </c>
      <c r="H968">
        <v>1966</v>
      </c>
      <c r="J968" s="1" t="s">
        <v>62</v>
      </c>
      <c r="K968" s="1" t="s">
        <v>57</v>
      </c>
      <c r="L968">
        <v>6400000</v>
      </c>
      <c r="M968">
        <v>208469</v>
      </c>
      <c r="N968" s="1" t="s">
        <v>454</v>
      </c>
      <c r="O968" s="1" t="s">
        <v>58</v>
      </c>
      <c r="P968">
        <v>15</v>
      </c>
      <c r="Q968" s="1" t="s">
        <v>453</v>
      </c>
      <c r="R968">
        <v>1966</v>
      </c>
      <c r="S968">
        <v>60</v>
      </c>
      <c r="T968" s="1" t="s">
        <v>74</v>
      </c>
      <c r="U968" s="1" t="s">
        <v>75</v>
      </c>
      <c r="V968" s="1" t="s">
        <v>454</v>
      </c>
    </row>
    <row r="969" spans="1:22" x14ac:dyDescent="0.3">
      <c r="A969" s="1" t="s">
        <v>22</v>
      </c>
      <c r="B969" s="1" t="s">
        <v>23</v>
      </c>
      <c r="C969" s="1" t="s">
        <v>52</v>
      </c>
      <c r="D969" s="1" t="s">
        <v>25</v>
      </c>
      <c r="E969">
        <v>16.600000000000001</v>
      </c>
      <c r="F969">
        <v>4</v>
      </c>
      <c r="G969">
        <v>3</v>
      </c>
      <c r="H969">
        <v>1965</v>
      </c>
      <c r="J969" s="1" t="s">
        <v>25</v>
      </c>
      <c r="K969" s="1" t="s">
        <v>25</v>
      </c>
      <c r="L969">
        <v>2150000</v>
      </c>
      <c r="M969">
        <v>129518</v>
      </c>
      <c r="N969" s="1" t="s">
        <v>454</v>
      </c>
      <c r="O969" s="1" t="s">
        <v>25</v>
      </c>
      <c r="Q969" s="1" t="s">
        <v>454</v>
      </c>
      <c r="R969">
        <v>1965</v>
      </c>
      <c r="S969">
        <v>61</v>
      </c>
      <c r="T969" s="1" t="s">
        <v>74</v>
      </c>
      <c r="U969" s="1" t="s">
        <v>75</v>
      </c>
      <c r="V969" s="1" t="s">
        <v>454</v>
      </c>
    </row>
    <row r="970" spans="1:22" x14ac:dyDescent="0.3">
      <c r="A970" s="1" t="s">
        <v>31</v>
      </c>
      <c r="B970" s="1" t="s">
        <v>23</v>
      </c>
      <c r="C970" s="1" t="s">
        <v>33</v>
      </c>
      <c r="D970" s="1" t="s">
        <v>25</v>
      </c>
      <c r="E970">
        <v>50</v>
      </c>
      <c r="F970">
        <v>10</v>
      </c>
      <c r="G970">
        <v>5</v>
      </c>
      <c r="H970">
        <v>2004</v>
      </c>
      <c r="J970" s="1" t="s">
        <v>25</v>
      </c>
      <c r="K970" s="1" t="s">
        <v>25</v>
      </c>
      <c r="L970">
        <v>9900000</v>
      </c>
      <c r="M970">
        <v>198000</v>
      </c>
      <c r="N970" s="1" t="s">
        <v>454</v>
      </c>
      <c r="O970" s="1" t="s">
        <v>25</v>
      </c>
      <c r="Q970" s="1" t="s">
        <v>454</v>
      </c>
      <c r="R970">
        <v>2004</v>
      </c>
      <c r="S970">
        <v>22</v>
      </c>
      <c r="T970" s="1" t="s">
        <v>39</v>
      </c>
      <c r="U970" s="1" t="s">
        <v>44</v>
      </c>
      <c r="V970" s="1" t="s">
        <v>454</v>
      </c>
    </row>
    <row r="971" spans="1:22" x14ac:dyDescent="0.3">
      <c r="A971" s="1" t="s">
        <v>31</v>
      </c>
      <c r="B971" s="1" t="s">
        <v>23</v>
      </c>
      <c r="C971" s="1" t="s">
        <v>33</v>
      </c>
      <c r="D971" s="1" t="s">
        <v>25</v>
      </c>
      <c r="E971">
        <v>41.7</v>
      </c>
      <c r="F971">
        <v>9</v>
      </c>
      <c r="G971">
        <v>8</v>
      </c>
      <c r="H971">
        <v>2017</v>
      </c>
      <c r="J971" s="1" t="s">
        <v>25</v>
      </c>
      <c r="K971" s="1" t="s">
        <v>25</v>
      </c>
      <c r="L971">
        <v>11000000</v>
      </c>
      <c r="M971">
        <v>263789</v>
      </c>
      <c r="N971" s="1" t="s">
        <v>454</v>
      </c>
      <c r="O971" s="1" t="s">
        <v>25</v>
      </c>
      <c r="Q971" s="1" t="s">
        <v>454</v>
      </c>
      <c r="R971">
        <v>2017</v>
      </c>
      <c r="S971">
        <v>9</v>
      </c>
      <c r="T971" s="1" t="s">
        <v>142</v>
      </c>
      <c r="U971" s="1" t="s">
        <v>40</v>
      </c>
      <c r="V971" s="1" t="s">
        <v>454</v>
      </c>
    </row>
    <row r="972" spans="1:22" x14ac:dyDescent="0.3">
      <c r="A972" s="1" t="s">
        <v>31</v>
      </c>
      <c r="B972" s="1" t="s">
        <v>23</v>
      </c>
      <c r="C972" s="1" t="s">
        <v>68</v>
      </c>
      <c r="D972" s="1" t="s">
        <v>25</v>
      </c>
      <c r="E972">
        <v>45.2</v>
      </c>
      <c r="F972">
        <v>17</v>
      </c>
      <c r="G972">
        <v>11</v>
      </c>
      <c r="H972">
        <v>2010</v>
      </c>
      <c r="J972" s="1" t="s">
        <v>236</v>
      </c>
      <c r="K972" s="1" t="s">
        <v>237</v>
      </c>
      <c r="L972">
        <v>11300000</v>
      </c>
      <c r="M972">
        <v>250000</v>
      </c>
      <c r="N972" s="1" t="s">
        <v>454</v>
      </c>
      <c r="O972" s="1" t="s">
        <v>72</v>
      </c>
      <c r="P972">
        <v>31</v>
      </c>
      <c r="Q972" s="1" t="s">
        <v>453</v>
      </c>
      <c r="R972">
        <v>2010</v>
      </c>
      <c r="S972">
        <v>16</v>
      </c>
      <c r="T972" s="1" t="s">
        <v>39</v>
      </c>
      <c r="U972" s="1" t="s">
        <v>30</v>
      </c>
      <c r="V972" s="1" t="s">
        <v>454</v>
      </c>
    </row>
    <row r="973" spans="1:22" x14ac:dyDescent="0.3">
      <c r="A973" s="1" t="s">
        <v>22</v>
      </c>
      <c r="B973" s="1" t="s">
        <v>23</v>
      </c>
      <c r="C973" s="1" t="s">
        <v>33</v>
      </c>
      <c r="D973" s="1" t="s">
        <v>25</v>
      </c>
      <c r="E973">
        <v>27</v>
      </c>
      <c r="F973">
        <v>8</v>
      </c>
      <c r="G973">
        <v>1</v>
      </c>
      <c r="H973">
        <v>2018</v>
      </c>
      <c r="J973" s="1" t="s">
        <v>25</v>
      </c>
      <c r="K973" s="1" t="s">
        <v>25</v>
      </c>
      <c r="L973">
        <v>5450000</v>
      </c>
      <c r="M973">
        <v>201852</v>
      </c>
      <c r="N973" s="1" t="s">
        <v>454</v>
      </c>
      <c r="O973" s="1" t="s">
        <v>25</v>
      </c>
      <c r="Q973" s="1" t="s">
        <v>454</v>
      </c>
      <c r="R973">
        <v>2018</v>
      </c>
      <c r="S973">
        <v>8</v>
      </c>
      <c r="T973" s="1" t="s">
        <v>142</v>
      </c>
      <c r="U973" s="1" t="s">
        <v>40</v>
      </c>
      <c r="V973" s="1" t="s">
        <v>454</v>
      </c>
    </row>
    <row r="974" spans="1:22" x14ac:dyDescent="0.3">
      <c r="A974" s="1" t="s">
        <v>31</v>
      </c>
      <c r="B974" s="1" t="s">
        <v>23</v>
      </c>
      <c r="C974" s="1" t="s">
        <v>68</v>
      </c>
      <c r="D974" s="1" t="s">
        <v>25</v>
      </c>
      <c r="E974">
        <v>40.5</v>
      </c>
      <c r="F974">
        <v>9</v>
      </c>
      <c r="G974">
        <v>5</v>
      </c>
      <c r="H974">
        <v>2004</v>
      </c>
      <c r="J974" s="1" t="s">
        <v>245</v>
      </c>
      <c r="K974" s="1" t="s">
        <v>246</v>
      </c>
      <c r="L974">
        <v>10700000</v>
      </c>
      <c r="M974">
        <v>264198</v>
      </c>
      <c r="N974" s="1" t="s">
        <v>454</v>
      </c>
      <c r="O974" s="1" t="s">
        <v>72</v>
      </c>
      <c r="P974">
        <v>31</v>
      </c>
      <c r="Q974" s="1" t="s">
        <v>453</v>
      </c>
      <c r="R974">
        <v>2004</v>
      </c>
      <c r="S974">
        <v>22</v>
      </c>
      <c r="T974" s="1" t="s">
        <v>39</v>
      </c>
      <c r="U974" s="1" t="s">
        <v>40</v>
      </c>
      <c r="V974" s="1" t="s">
        <v>454</v>
      </c>
    </row>
    <row r="975" spans="1:22" x14ac:dyDescent="0.3">
      <c r="A975" s="1" t="s">
        <v>31</v>
      </c>
      <c r="B975" s="1" t="s">
        <v>23</v>
      </c>
      <c r="C975" s="1" t="s">
        <v>24</v>
      </c>
      <c r="D975" s="1" t="s">
        <v>25</v>
      </c>
      <c r="E975">
        <v>31.3</v>
      </c>
      <c r="F975">
        <v>5</v>
      </c>
      <c r="G975">
        <v>3</v>
      </c>
      <c r="H975">
        <v>1960</v>
      </c>
      <c r="J975" s="1" t="s">
        <v>318</v>
      </c>
      <c r="K975" s="1" t="s">
        <v>96</v>
      </c>
      <c r="L975">
        <v>7250000</v>
      </c>
      <c r="M975">
        <v>231629</v>
      </c>
      <c r="N975" s="1" t="s">
        <v>454</v>
      </c>
      <c r="O975" s="1" t="s">
        <v>58</v>
      </c>
      <c r="P975">
        <v>15</v>
      </c>
      <c r="Q975" s="1" t="s">
        <v>453</v>
      </c>
      <c r="R975">
        <v>1960</v>
      </c>
      <c r="S975">
        <v>66</v>
      </c>
      <c r="T975" s="1" t="s">
        <v>74</v>
      </c>
      <c r="U975" s="1" t="s">
        <v>75</v>
      </c>
      <c r="V975" s="1" t="s">
        <v>454</v>
      </c>
    </row>
    <row r="976" spans="1:22" x14ac:dyDescent="0.3">
      <c r="A976" s="1" t="s">
        <v>31</v>
      </c>
      <c r="B976" s="1" t="s">
        <v>23</v>
      </c>
      <c r="C976" s="1" t="s">
        <v>33</v>
      </c>
      <c r="D976" s="1" t="s">
        <v>25</v>
      </c>
      <c r="E976">
        <v>33.200000000000003</v>
      </c>
      <c r="F976">
        <v>9</v>
      </c>
      <c r="G976">
        <v>7</v>
      </c>
      <c r="H976">
        <v>1994</v>
      </c>
      <c r="J976" s="1" t="s">
        <v>59</v>
      </c>
      <c r="K976" s="1" t="s">
        <v>37</v>
      </c>
      <c r="L976">
        <v>8500000</v>
      </c>
      <c r="M976">
        <v>256024</v>
      </c>
      <c r="N976" s="1" t="s">
        <v>454</v>
      </c>
      <c r="O976" s="1" t="s">
        <v>49</v>
      </c>
      <c r="P976">
        <v>30</v>
      </c>
      <c r="Q976" s="1" t="s">
        <v>453</v>
      </c>
      <c r="R976">
        <v>1994</v>
      </c>
      <c r="S976">
        <v>32</v>
      </c>
      <c r="T976" s="1" t="s">
        <v>60</v>
      </c>
      <c r="U976" s="1" t="s">
        <v>40</v>
      </c>
      <c r="V976" s="1" t="s">
        <v>454</v>
      </c>
    </row>
    <row r="977" spans="1:22" x14ac:dyDescent="0.3">
      <c r="A977" s="1" t="s">
        <v>31</v>
      </c>
      <c r="B977" s="1" t="s">
        <v>23</v>
      </c>
      <c r="C977" s="1" t="s">
        <v>68</v>
      </c>
      <c r="D977" s="1" t="s">
        <v>25</v>
      </c>
      <c r="E977">
        <v>35</v>
      </c>
      <c r="F977">
        <v>9</v>
      </c>
      <c r="G977">
        <v>2</v>
      </c>
      <c r="H977">
        <v>1983</v>
      </c>
      <c r="J977" s="1" t="s">
        <v>25</v>
      </c>
      <c r="K977" s="1" t="s">
        <v>25</v>
      </c>
      <c r="L977">
        <v>7790000</v>
      </c>
      <c r="M977">
        <v>222571</v>
      </c>
      <c r="N977" s="1" t="s">
        <v>454</v>
      </c>
      <c r="O977" s="1" t="s">
        <v>25</v>
      </c>
      <c r="Q977" s="1" t="s">
        <v>454</v>
      </c>
      <c r="R977">
        <v>1983</v>
      </c>
      <c r="S977">
        <v>43</v>
      </c>
      <c r="T977" s="1" t="s">
        <v>60</v>
      </c>
      <c r="U977" s="1" t="s">
        <v>40</v>
      </c>
      <c r="V977" s="1" t="s">
        <v>454</v>
      </c>
    </row>
    <row r="978" spans="1:22" x14ac:dyDescent="0.3">
      <c r="A978" s="1" t="s">
        <v>31</v>
      </c>
      <c r="B978" s="1" t="s">
        <v>23</v>
      </c>
      <c r="C978" s="1" t="s">
        <v>33</v>
      </c>
      <c r="D978" s="1" t="s">
        <v>25</v>
      </c>
      <c r="E978">
        <v>31.8</v>
      </c>
      <c r="F978">
        <v>10</v>
      </c>
      <c r="G978">
        <v>2</v>
      </c>
      <c r="H978">
        <v>2017</v>
      </c>
      <c r="J978" s="1" t="s">
        <v>205</v>
      </c>
      <c r="K978" s="1" t="s">
        <v>96</v>
      </c>
      <c r="L978">
        <v>8600000</v>
      </c>
      <c r="M978">
        <v>270440</v>
      </c>
      <c r="N978" s="1" t="s">
        <v>454</v>
      </c>
      <c r="O978" s="1" t="s">
        <v>97</v>
      </c>
      <c r="P978">
        <v>10</v>
      </c>
      <c r="Q978" s="1" t="s">
        <v>453</v>
      </c>
      <c r="R978">
        <v>2017</v>
      </c>
      <c r="S978">
        <v>9</v>
      </c>
      <c r="T978" s="1" t="s">
        <v>142</v>
      </c>
      <c r="U978" s="1" t="s">
        <v>44</v>
      </c>
      <c r="V978" s="1" t="s">
        <v>454</v>
      </c>
    </row>
    <row r="979" spans="1:22" x14ac:dyDescent="0.3">
      <c r="A979" s="1" t="s">
        <v>22</v>
      </c>
      <c r="B979" s="1" t="s">
        <v>23</v>
      </c>
      <c r="C979" s="1" t="s">
        <v>24</v>
      </c>
      <c r="D979" s="1" t="s">
        <v>25</v>
      </c>
      <c r="E979">
        <v>28.1</v>
      </c>
      <c r="F979">
        <v>23</v>
      </c>
      <c r="G979">
        <v>3</v>
      </c>
      <c r="H979">
        <v>2019</v>
      </c>
      <c r="J979" s="1" t="s">
        <v>47</v>
      </c>
      <c r="K979" s="1" t="s">
        <v>48</v>
      </c>
      <c r="L979">
        <v>7500000</v>
      </c>
      <c r="M979">
        <v>266904</v>
      </c>
      <c r="N979" s="1" t="s">
        <v>454</v>
      </c>
      <c r="O979" s="1" t="s">
        <v>49</v>
      </c>
      <c r="P979">
        <v>31</v>
      </c>
      <c r="Q979" s="1" t="s">
        <v>453</v>
      </c>
      <c r="R979">
        <v>2019</v>
      </c>
      <c r="S979">
        <v>7</v>
      </c>
      <c r="T979" s="1" t="s">
        <v>142</v>
      </c>
      <c r="U979" s="1" t="s">
        <v>30</v>
      </c>
      <c r="V979" s="1" t="s">
        <v>454</v>
      </c>
    </row>
    <row r="980" spans="1:22" x14ac:dyDescent="0.3">
      <c r="A980" s="1" t="s">
        <v>31</v>
      </c>
      <c r="B980" s="1" t="s">
        <v>23</v>
      </c>
      <c r="C980" s="1" t="s">
        <v>68</v>
      </c>
      <c r="D980" s="1" t="s">
        <v>25</v>
      </c>
      <c r="E980">
        <v>44.5</v>
      </c>
      <c r="F980">
        <v>10</v>
      </c>
      <c r="G980">
        <v>3</v>
      </c>
      <c r="H980">
        <v>1997</v>
      </c>
      <c r="J980" s="1" t="s">
        <v>163</v>
      </c>
      <c r="K980" s="1" t="s">
        <v>71</v>
      </c>
      <c r="L980">
        <v>9890000</v>
      </c>
      <c r="M980">
        <v>222247</v>
      </c>
      <c r="N980" s="1" t="s">
        <v>454</v>
      </c>
      <c r="O980" s="1" t="s">
        <v>72</v>
      </c>
      <c r="P980">
        <v>20</v>
      </c>
      <c r="Q980" s="1" t="s">
        <v>453</v>
      </c>
      <c r="R980">
        <v>1997</v>
      </c>
      <c r="S980">
        <v>29</v>
      </c>
      <c r="T980" s="1" t="s">
        <v>39</v>
      </c>
      <c r="U980" s="1" t="s">
        <v>44</v>
      </c>
      <c r="V980" s="1" t="s">
        <v>454</v>
      </c>
    </row>
    <row r="981" spans="1:22" x14ac:dyDescent="0.3">
      <c r="A981" s="1" t="s">
        <v>31</v>
      </c>
      <c r="B981" s="1" t="s">
        <v>23</v>
      </c>
      <c r="C981" s="1" t="s">
        <v>52</v>
      </c>
      <c r="D981" s="1" t="s">
        <v>25</v>
      </c>
      <c r="E981">
        <v>28.2</v>
      </c>
      <c r="F981">
        <v>9</v>
      </c>
      <c r="G981">
        <v>9</v>
      </c>
      <c r="H981">
        <v>1991</v>
      </c>
      <c r="J981" s="1" t="s">
        <v>319</v>
      </c>
      <c r="K981" s="1" t="s">
        <v>71</v>
      </c>
      <c r="L981">
        <v>7199000</v>
      </c>
      <c r="M981">
        <v>255284</v>
      </c>
      <c r="N981" s="1" t="s">
        <v>454</v>
      </c>
      <c r="O981" s="1" t="s">
        <v>127</v>
      </c>
      <c r="P981">
        <v>10</v>
      </c>
      <c r="Q981" s="1" t="s">
        <v>453</v>
      </c>
      <c r="R981">
        <v>1991</v>
      </c>
      <c r="S981">
        <v>35</v>
      </c>
      <c r="T981" s="1" t="s">
        <v>60</v>
      </c>
      <c r="U981" s="1" t="s">
        <v>40</v>
      </c>
      <c r="V981" s="1" t="s">
        <v>454</v>
      </c>
    </row>
    <row r="982" spans="1:22" x14ac:dyDescent="0.3">
      <c r="A982" s="1" t="s">
        <v>31</v>
      </c>
      <c r="B982" s="1" t="s">
        <v>23</v>
      </c>
      <c r="C982" s="1" t="s">
        <v>84</v>
      </c>
      <c r="D982" s="1" t="s">
        <v>25</v>
      </c>
      <c r="E982">
        <v>34.200000000000003</v>
      </c>
      <c r="F982">
        <v>5</v>
      </c>
      <c r="G982">
        <v>4</v>
      </c>
      <c r="H982">
        <v>1971</v>
      </c>
      <c r="J982" s="1" t="s">
        <v>286</v>
      </c>
      <c r="K982" s="1" t="s">
        <v>71</v>
      </c>
      <c r="L982">
        <v>7499000</v>
      </c>
      <c r="M982">
        <v>219269</v>
      </c>
      <c r="N982" s="1" t="s">
        <v>454</v>
      </c>
      <c r="O982" s="1" t="s">
        <v>72</v>
      </c>
      <c r="P982">
        <v>10</v>
      </c>
      <c r="Q982" s="1" t="s">
        <v>453</v>
      </c>
      <c r="R982">
        <v>1971</v>
      </c>
      <c r="S982">
        <v>55</v>
      </c>
      <c r="T982" s="1" t="s">
        <v>74</v>
      </c>
      <c r="U982" s="1" t="s">
        <v>75</v>
      </c>
      <c r="V982" s="1" t="s">
        <v>454</v>
      </c>
    </row>
    <row r="983" spans="1:22" x14ac:dyDescent="0.3">
      <c r="A983" s="1" t="s">
        <v>22</v>
      </c>
      <c r="B983" s="1" t="s">
        <v>23</v>
      </c>
      <c r="C983" s="1" t="s">
        <v>63</v>
      </c>
      <c r="D983" s="1" t="s">
        <v>25</v>
      </c>
      <c r="E983">
        <v>23.2</v>
      </c>
      <c r="F983">
        <v>15</v>
      </c>
      <c r="G983">
        <v>15</v>
      </c>
      <c r="H983">
        <v>2025</v>
      </c>
      <c r="J983" s="1" t="s">
        <v>301</v>
      </c>
      <c r="K983" s="1" t="s">
        <v>86</v>
      </c>
      <c r="L983">
        <v>7350000</v>
      </c>
      <c r="M983">
        <v>316810</v>
      </c>
      <c r="N983" s="1" t="s">
        <v>454</v>
      </c>
      <c r="O983" s="1" t="s">
        <v>120</v>
      </c>
      <c r="P983">
        <v>20</v>
      </c>
      <c r="Q983" s="1" t="s">
        <v>453</v>
      </c>
      <c r="R983">
        <v>2025</v>
      </c>
      <c r="S983">
        <v>1</v>
      </c>
      <c r="T983" s="1" t="s">
        <v>29</v>
      </c>
      <c r="U983" s="1" t="s">
        <v>44</v>
      </c>
      <c r="V983" s="1" t="s">
        <v>454</v>
      </c>
    </row>
    <row r="984" spans="1:22" x14ac:dyDescent="0.3">
      <c r="A984" s="1" t="s">
        <v>22</v>
      </c>
      <c r="B984" s="1" t="s">
        <v>23</v>
      </c>
      <c r="C984" s="1" t="s">
        <v>33</v>
      </c>
      <c r="D984" s="1" t="s">
        <v>25</v>
      </c>
      <c r="E984">
        <v>30.1</v>
      </c>
      <c r="F984">
        <v>19</v>
      </c>
      <c r="G984">
        <v>7</v>
      </c>
      <c r="H984">
        <v>2020</v>
      </c>
      <c r="J984" s="1" t="s">
        <v>25</v>
      </c>
      <c r="K984" s="1" t="s">
        <v>25</v>
      </c>
      <c r="L984">
        <v>8399000</v>
      </c>
      <c r="M984">
        <v>279037</v>
      </c>
      <c r="N984" s="1" t="s">
        <v>454</v>
      </c>
      <c r="O984" s="1" t="s">
        <v>25</v>
      </c>
      <c r="Q984" s="1" t="s">
        <v>454</v>
      </c>
      <c r="R984">
        <v>2020</v>
      </c>
      <c r="S984">
        <v>6</v>
      </c>
      <c r="T984" s="1" t="s">
        <v>142</v>
      </c>
      <c r="U984" s="1" t="s">
        <v>30</v>
      </c>
      <c r="V984" s="1" t="s">
        <v>454</v>
      </c>
    </row>
    <row r="985" spans="1:22" x14ac:dyDescent="0.3">
      <c r="A985" s="1" t="s">
        <v>22</v>
      </c>
      <c r="B985" s="1" t="s">
        <v>23</v>
      </c>
      <c r="C985" s="1" t="s">
        <v>68</v>
      </c>
      <c r="D985" s="1" t="s">
        <v>25</v>
      </c>
      <c r="E985">
        <v>19.899999999999999</v>
      </c>
      <c r="F985">
        <v>9</v>
      </c>
      <c r="G985">
        <v>1</v>
      </c>
      <c r="H985">
        <v>1982</v>
      </c>
      <c r="J985" s="1" t="s">
        <v>25</v>
      </c>
      <c r="K985" s="1" t="s">
        <v>25</v>
      </c>
      <c r="L985">
        <v>6300000</v>
      </c>
      <c r="M985">
        <v>316583</v>
      </c>
      <c r="N985" s="1" t="s">
        <v>454</v>
      </c>
      <c r="O985" s="1" t="s">
        <v>25</v>
      </c>
      <c r="Q985" s="1" t="s">
        <v>454</v>
      </c>
      <c r="R985">
        <v>1982</v>
      </c>
      <c r="S985">
        <v>44</v>
      </c>
      <c r="T985" s="1" t="s">
        <v>60</v>
      </c>
      <c r="U985" s="1" t="s">
        <v>40</v>
      </c>
      <c r="V985" s="1" t="s">
        <v>454</v>
      </c>
    </row>
    <row r="986" spans="1:22" x14ac:dyDescent="0.3">
      <c r="A986" s="1" t="s">
        <v>31</v>
      </c>
      <c r="B986" s="1" t="s">
        <v>23</v>
      </c>
      <c r="C986" s="1" t="s">
        <v>24</v>
      </c>
      <c r="D986" s="1" t="s">
        <v>25</v>
      </c>
      <c r="E986">
        <v>33.5</v>
      </c>
      <c r="F986">
        <v>5</v>
      </c>
      <c r="G986">
        <v>3</v>
      </c>
      <c r="H986">
        <v>1965</v>
      </c>
      <c r="J986" s="1" t="s">
        <v>149</v>
      </c>
      <c r="K986" s="1" t="s">
        <v>96</v>
      </c>
      <c r="L986">
        <v>7450000</v>
      </c>
      <c r="M986">
        <v>222388</v>
      </c>
      <c r="N986" s="1" t="s">
        <v>454</v>
      </c>
      <c r="O986" s="1" t="s">
        <v>97</v>
      </c>
      <c r="P986">
        <v>15</v>
      </c>
      <c r="Q986" s="1" t="s">
        <v>453</v>
      </c>
      <c r="R986">
        <v>1965</v>
      </c>
      <c r="S986">
        <v>61</v>
      </c>
      <c r="T986" s="1" t="s">
        <v>74</v>
      </c>
      <c r="U986" s="1" t="s">
        <v>75</v>
      </c>
      <c r="V986" s="1" t="s">
        <v>454</v>
      </c>
    </row>
    <row r="987" spans="1:22" x14ac:dyDescent="0.3">
      <c r="A987" s="1" t="s">
        <v>31</v>
      </c>
      <c r="B987" s="1" t="s">
        <v>23</v>
      </c>
      <c r="C987" s="1" t="s">
        <v>24</v>
      </c>
      <c r="D987" s="1" t="s">
        <v>25</v>
      </c>
      <c r="E987">
        <v>35</v>
      </c>
      <c r="F987">
        <v>17</v>
      </c>
      <c r="G987">
        <v>7</v>
      </c>
      <c r="H987">
        <v>2014</v>
      </c>
      <c r="J987" s="1" t="s">
        <v>25</v>
      </c>
      <c r="K987" s="1" t="s">
        <v>25</v>
      </c>
      <c r="L987">
        <v>8500000</v>
      </c>
      <c r="M987">
        <v>242857</v>
      </c>
      <c r="N987" s="1" t="s">
        <v>454</v>
      </c>
      <c r="O987" s="1" t="s">
        <v>25</v>
      </c>
      <c r="Q987" s="1" t="s">
        <v>454</v>
      </c>
      <c r="R987">
        <v>2014</v>
      </c>
      <c r="S987">
        <v>12</v>
      </c>
      <c r="T987" s="1" t="s">
        <v>142</v>
      </c>
      <c r="U987" s="1" t="s">
        <v>30</v>
      </c>
      <c r="V987" s="1" t="s">
        <v>454</v>
      </c>
    </row>
    <row r="988" spans="1:22" x14ac:dyDescent="0.3">
      <c r="A988" s="1" t="s">
        <v>31</v>
      </c>
      <c r="B988" s="1" t="s">
        <v>23</v>
      </c>
      <c r="C988" s="1" t="s">
        <v>68</v>
      </c>
      <c r="D988" s="1" t="s">
        <v>25</v>
      </c>
      <c r="E988">
        <v>49.7</v>
      </c>
      <c r="F988">
        <v>8</v>
      </c>
      <c r="G988">
        <v>4</v>
      </c>
      <c r="H988">
        <v>2022</v>
      </c>
      <c r="J988" s="1" t="s">
        <v>236</v>
      </c>
      <c r="K988" s="1" t="s">
        <v>237</v>
      </c>
      <c r="L988">
        <v>12400000</v>
      </c>
      <c r="M988">
        <v>249497</v>
      </c>
      <c r="N988" s="1" t="s">
        <v>454</v>
      </c>
      <c r="O988" s="1" t="s">
        <v>72</v>
      </c>
      <c r="P988">
        <v>31</v>
      </c>
      <c r="Q988" s="1" t="s">
        <v>453</v>
      </c>
      <c r="R988">
        <v>2022</v>
      </c>
      <c r="S988">
        <v>4</v>
      </c>
      <c r="T988" s="1" t="s">
        <v>29</v>
      </c>
      <c r="U988" s="1" t="s">
        <v>40</v>
      </c>
      <c r="V988" s="1" t="s">
        <v>454</v>
      </c>
    </row>
    <row r="989" spans="1:22" x14ac:dyDescent="0.3">
      <c r="A989" s="1" t="s">
        <v>22</v>
      </c>
      <c r="B989" s="1" t="s">
        <v>23</v>
      </c>
      <c r="C989" s="1" t="s">
        <v>24</v>
      </c>
      <c r="D989" s="1" t="s">
        <v>25</v>
      </c>
      <c r="E989">
        <v>29</v>
      </c>
      <c r="F989">
        <v>10</v>
      </c>
      <c r="G989">
        <v>4</v>
      </c>
      <c r="H989">
        <v>2016</v>
      </c>
      <c r="J989" s="1" t="s">
        <v>26</v>
      </c>
      <c r="K989" s="1" t="s">
        <v>27</v>
      </c>
      <c r="L989">
        <v>7399000</v>
      </c>
      <c r="M989">
        <v>255138</v>
      </c>
      <c r="N989" s="1" t="s">
        <v>454</v>
      </c>
      <c r="O989" s="1" t="s">
        <v>28</v>
      </c>
      <c r="P989">
        <v>31</v>
      </c>
      <c r="Q989" s="1" t="s">
        <v>453</v>
      </c>
      <c r="R989">
        <v>2016</v>
      </c>
      <c r="S989">
        <v>10</v>
      </c>
      <c r="T989" s="1" t="s">
        <v>142</v>
      </c>
      <c r="U989" s="1" t="s">
        <v>44</v>
      </c>
      <c r="V989" s="1" t="s">
        <v>454</v>
      </c>
    </row>
    <row r="990" spans="1:22" x14ac:dyDescent="0.3">
      <c r="A990" s="1" t="s">
        <v>22</v>
      </c>
      <c r="B990" s="1" t="s">
        <v>23</v>
      </c>
      <c r="C990" s="1" t="s">
        <v>33</v>
      </c>
      <c r="D990" s="1" t="s">
        <v>25</v>
      </c>
      <c r="E990">
        <v>19</v>
      </c>
      <c r="F990">
        <v>25</v>
      </c>
      <c r="G990">
        <v>1</v>
      </c>
      <c r="H990">
        <v>2021</v>
      </c>
      <c r="J990" s="1" t="s">
        <v>25</v>
      </c>
      <c r="K990" s="1" t="s">
        <v>25</v>
      </c>
      <c r="L990">
        <v>4200000</v>
      </c>
      <c r="M990">
        <v>221053</v>
      </c>
      <c r="N990" s="1" t="s">
        <v>454</v>
      </c>
      <c r="O990" s="1" t="s">
        <v>25</v>
      </c>
      <c r="Q990" s="1" t="s">
        <v>454</v>
      </c>
      <c r="R990">
        <v>2021</v>
      </c>
      <c r="S990">
        <v>5</v>
      </c>
      <c r="T990" s="1" t="s">
        <v>29</v>
      </c>
      <c r="U990" s="1" t="s">
        <v>30</v>
      </c>
      <c r="V990" s="1" t="s">
        <v>454</v>
      </c>
    </row>
    <row r="991" spans="1:22" x14ac:dyDescent="0.3">
      <c r="A991" s="1" t="s">
        <v>22</v>
      </c>
      <c r="B991" s="1" t="s">
        <v>23</v>
      </c>
      <c r="C991" s="1" t="s">
        <v>76</v>
      </c>
      <c r="D991" s="1" t="s">
        <v>25</v>
      </c>
      <c r="E991">
        <v>12</v>
      </c>
      <c r="F991">
        <v>9</v>
      </c>
      <c r="G991">
        <v>7</v>
      </c>
      <c r="H991">
        <v>1958</v>
      </c>
      <c r="J991" s="1" t="s">
        <v>112</v>
      </c>
      <c r="K991" s="1" t="s">
        <v>79</v>
      </c>
      <c r="L991">
        <v>3390000</v>
      </c>
      <c r="M991">
        <v>282500</v>
      </c>
      <c r="N991" s="1" t="s">
        <v>454</v>
      </c>
      <c r="O991" s="1" t="s">
        <v>80</v>
      </c>
      <c r="P991">
        <v>20</v>
      </c>
      <c r="Q991" s="1" t="s">
        <v>453</v>
      </c>
      <c r="R991">
        <v>1958</v>
      </c>
      <c r="S991">
        <v>68</v>
      </c>
      <c r="T991" s="1" t="s">
        <v>74</v>
      </c>
      <c r="U991" s="1" t="s">
        <v>40</v>
      </c>
      <c r="V991" s="1" t="s">
        <v>454</v>
      </c>
    </row>
    <row r="992" spans="1:22" x14ac:dyDescent="0.3">
      <c r="A992" s="1" t="s">
        <v>22</v>
      </c>
      <c r="B992" s="1" t="s">
        <v>23</v>
      </c>
      <c r="C992" s="1" t="s">
        <v>76</v>
      </c>
      <c r="D992" s="1" t="s">
        <v>25</v>
      </c>
      <c r="E992">
        <v>26</v>
      </c>
      <c r="F992">
        <v>4</v>
      </c>
      <c r="G992">
        <v>4</v>
      </c>
      <c r="H992">
        <v>2008</v>
      </c>
      <c r="J992" s="1" t="s">
        <v>291</v>
      </c>
      <c r="K992" s="1" t="s">
        <v>239</v>
      </c>
      <c r="L992">
        <v>10650000</v>
      </c>
      <c r="M992">
        <v>409615</v>
      </c>
      <c r="N992" s="1" t="s">
        <v>454</v>
      </c>
      <c r="O992" s="1" t="s">
        <v>91</v>
      </c>
      <c r="P992">
        <v>10</v>
      </c>
      <c r="Q992" s="1" t="s">
        <v>453</v>
      </c>
      <c r="R992">
        <v>2008</v>
      </c>
      <c r="S992">
        <v>18</v>
      </c>
      <c r="T992" s="1" t="s">
        <v>39</v>
      </c>
      <c r="U992" s="1" t="s">
        <v>75</v>
      </c>
      <c r="V992" s="1" t="s">
        <v>453</v>
      </c>
    </row>
    <row r="993" spans="1:22" x14ac:dyDescent="0.3">
      <c r="A993" s="1" t="s">
        <v>31</v>
      </c>
      <c r="B993" s="1" t="s">
        <v>23</v>
      </c>
      <c r="C993" s="1" t="s">
        <v>52</v>
      </c>
      <c r="D993" s="1" t="s">
        <v>25</v>
      </c>
      <c r="E993">
        <v>41</v>
      </c>
      <c r="F993">
        <v>18</v>
      </c>
      <c r="G993">
        <v>10</v>
      </c>
      <c r="H993">
        <v>2017</v>
      </c>
      <c r="J993" s="1" t="s">
        <v>25</v>
      </c>
      <c r="K993" s="1" t="s">
        <v>25</v>
      </c>
      <c r="L993">
        <v>6000000</v>
      </c>
      <c r="M993">
        <v>146341</v>
      </c>
      <c r="N993" s="1" t="s">
        <v>454</v>
      </c>
      <c r="O993" s="1" t="s">
        <v>25</v>
      </c>
      <c r="Q993" s="1" t="s">
        <v>454</v>
      </c>
      <c r="R993">
        <v>2017</v>
      </c>
      <c r="S993">
        <v>9</v>
      </c>
      <c r="T993" s="1" t="s">
        <v>142</v>
      </c>
      <c r="U993" s="1" t="s">
        <v>30</v>
      </c>
      <c r="V993" s="1" t="s">
        <v>454</v>
      </c>
    </row>
    <row r="994" spans="1:22" x14ac:dyDescent="0.3">
      <c r="A994" s="1" t="s">
        <v>31</v>
      </c>
      <c r="B994" s="1" t="s">
        <v>23</v>
      </c>
      <c r="C994" s="1" t="s">
        <v>33</v>
      </c>
      <c r="D994" s="1" t="s">
        <v>25</v>
      </c>
      <c r="E994">
        <v>33.5</v>
      </c>
      <c r="F994">
        <v>10</v>
      </c>
      <c r="G994">
        <v>10</v>
      </c>
      <c r="H994">
        <v>2010</v>
      </c>
      <c r="J994" s="1" t="s">
        <v>47</v>
      </c>
      <c r="K994" s="1" t="s">
        <v>48</v>
      </c>
      <c r="L994">
        <v>10350000</v>
      </c>
      <c r="M994">
        <v>308955</v>
      </c>
      <c r="N994" s="1" t="s">
        <v>454</v>
      </c>
      <c r="O994" s="1" t="s">
        <v>49</v>
      </c>
      <c r="P994">
        <v>31</v>
      </c>
      <c r="Q994" s="1" t="s">
        <v>453</v>
      </c>
      <c r="R994">
        <v>2010</v>
      </c>
      <c r="S994">
        <v>16</v>
      </c>
      <c r="T994" s="1" t="s">
        <v>39</v>
      </c>
      <c r="U994" s="1" t="s">
        <v>44</v>
      </c>
      <c r="V994" s="1" t="s">
        <v>454</v>
      </c>
    </row>
    <row r="995" spans="1:22" x14ac:dyDescent="0.3">
      <c r="A995" s="1" t="s">
        <v>22</v>
      </c>
      <c r="B995" s="1" t="s">
        <v>23</v>
      </c>
      <c r="C995" s="1" t="s">
        <v>84</v>
      </c>
      <c r="D995" s="1" t="s">
        <v>25</v>
      </c>
      <c r="E995">
        <v>18.5</v>
      </c>
      <c r="F995">
        <v>5</v>
      </c>
      <c r="G995">
        <v>2</v>
      </c>
      <c r="H995">
        <v>1968</v>
      </c>
      <c r="J995" s="1" t="s">
        <v>25</v>
      </c>
      <c r="K995" s="1" t="s">
        <v>25</v>
      </c>
      <c r="L995">
        <v>3580000</v>
      </c>
      <c r="M995">
        <v>193514</v>
      </c>
      <c r="N995" s="1" t="s">
        <v>454</v>
      </c>
      <c r="O995" s="1" t="s">
        <v>25</v>
      </c>
      <c r="Q995" s="1" t="s">
        <v>454</v>
      </c>
      <c r="R995">
        <v>1968</v>
      </c>
      <c r="S995">
        <v>58</v>
      </c>
      <c r="T995" s="1" t="s">
        <v>74</v>
      </c>
      <c r="U995" s="1" t="s">
        <v>75</v>
      </c>
      <c r="V995" s="1" t="s">
        <v>454</v>
      </c>
    </row>
    <row r="996" spans="1:22" x14ac:dyDescent="0.3">
      <c r="A996" s="1" t="s">
        <v>22</v>
      </c>
      <c r="B996" s="1" t="s">
        <v>23</v>
      </c>
      <c r="C996" s="1" t="s">
        <v>63</v>
      </c>
      <c r="D996" s="1" t="s">
        <v>25</v>
      </c>
      <c r="E996">
        <v>13.9</v>
      </c>
      <c r="F996">
        <v>5</v>
      </c>
      <c r="G996">
        <v>4</v>
      </c>
      <c r="H996">
        <v>1963</v>
      </c>
      <c r="J996" s="1" t="s">
        <v>118</v>
      </c>
      <c r="K996" s="1" t="s">
        <v>119</v>
      </c>
      <c r="L996">
        <v>2750000</v>
      </c>
      <c r="M996">
        <v>197842</v>
      </c>
      <c r="N996" s="1" t="s">
        <v>454</v>
      </c>
      <c r="O996" s="1" t="s">
        <v>120</v>
      </c>
      <c r="P996">
        <v>20</v>
      </c>
      <c r="Q996" s="1" t="s">
        <v>453</v>
      </c>
      <c r="R996">
        <v>1963</v>
      </c>
      <c r="S996">
        <v>63</v>
      </c>
      <c r="T996" s="1" t="s">
        <v>74</v>
      </c>
      <c r="U996" s="1" t="s">
        <v>75</v>
      </c>
      <c r="V996" s="1" t="s">
        <v>454</v>
      </c>
    </row>
    <row r="997" spans="1:22" x14ac:dyDescent="0.3">
      <c r="A997" s="1" t="s">
        <v>31</v>
      </c>
      <c r="B997" s="1" t="s">
        <v>23</v>
      </c>
      <c r="C997" s="1" t="s">
        <v>24</v>
      </c>
      <c r="D997" s="1" t="s">
        <v>25</v>
      </c>
      <c r="E997">
        <v>41.4</v>
      </c>
      <c r="F997">
        <v>22</v>
      </c>
      <c r="G997">
        <v>6</v>
      </c>
      <c r="H997">
        <v>2016</v>
      </c>
      <c r="J997" s="1" t="s">
        <v>47</v>
      </c>
      <c r="K997" s="1" t="s">
        <v>48</v>
      </c>
      <c r="L997">
        <v>9350000</v>
      </c>
      <c r="M997">
        <v>225845</v>
      </c>
      <c r="N997" s="1" t="s">
        <v>454</v>
      </c>
      <c r="O997" s="1" t="s">
        <v>49</v>
      </c>
      <c r="P997">
        <v>31</v>
      </c>
      <c r="Q997" s="1" t="s">
        <v>453</v>
      </c>
      <c r="R997">
        <v>2016</v>
      </c>
      <c r="S997">
        <v>10</v>
      </c>
      <c r="T997" s="1" t="s">
        <v>142</v>
      </c>
      <c r="U997" s="1" t="s">
        <v>30</v>
      </c>
      <c r="V997" s="1" t="s">
        <v>454</v>
      </c>
    </row>
    <row r="998" spans="1:22" x14ac:dyDescent="0.3">
      <c r="A998" s="1" t="s">
        <v>22</v>
      </c>
      <c r="B998" s="1" t="s">
        <v>23</v>
      </c>
      <c r="C998" s="1" t="s">
        <v>24</v>
      </c>
      <c r="D998" s="1" t="s">
        <v>25</v>
      </c>
      <c r="E998">
        <v>30</v>
      </c>
      <c r="F998">
        <v>25</v>
      </c>
      <c r="G998">
        <v>7</v>
      </c>
      <c r="H998">
        <v>2019</v>
      </c>
      <c r="J998" s="1" t="s">
        <v>26</v>
      </c>
      <c r="K998" s="1" t="s">
        <v>27</v>
      </c>
      <c r="L998">
        <v>8100000</v>
      </c>
      <c r="M998">
        <v>270000</v>
      </c>
      <c r="N998" s="1" t="s">
        <v>454</v>
      </c>
      <c r="O998" s="1" t="s">
        <v>28</v>
      </c>
      <c r="P998">
        <v>31</v>
      </c>
      <c r="Q998" s="1" t="s">
        <v>453</v>
      </c>
      <c r="R998">
        <v>2019</v>
      </c>
      <c r="S998">
        <v>7</v>
      </c>
      <c r="T998" s="1" t="s">
        <v>142</v>
      </c>
      <c r="U998" s="1" t="s">
        <v>30</v>
      </c>
      <c r="V998" s="1" t="s">
        <v>454</v>
      </c>
    </row>
    <row r="999" spans="1:22" x14ac:dyDescent="0.3">
      <c r="A999" s="1" t="s">
        <v>22</v>
      </c>
      <c r="B999" s="1" t="s">
        <v>23</v>
      </c>
      <c r="C999" s="1" t="s">
        <v>24</v>
      </c>
      <c r="D999" s="1" t="s">
        <v>25</v>
      </c>
      <c r="E999">
        <v>13</v>
      </c>
      <c r="F999">
        <v>5</v>
      </c>
      <c r="G999">
        <v>3</v>
      </c>
      <c r="H999">
        <v>1962</v>
      </c>
      <c r="J999" s="1" t="s">
        <v>73</v>
      </c>
      <c r="K999" s="1" t="s">
        <v>57</v>
      </c>
      <c r="L999">
        <v>3090000</v>
      </c>
      <c r="M999">
        <v>237692</v>
      </c>
      <c r="N999" s="1" t="s">
        <v>454</v>
      </c>
      <c r="O999" s="1" t="s">
        <v>58</v>
      </c>
      <c r="P999">
        <v>15</v>
      </c>
      <c r="Q999" s="1" t="s">
        <v>453</v>
      </c>
      <c r="R999">
        <v>1962</v>
      </c>
      <c r="S999">
        <v>64</v>
      </c>
      <c r="T999" s="1" t="s">
        <v>74</v>
      </c>
      <c r="U999" s="1" t="s">
        <v>75</v>
      </c>
      <c r="V999" s="1" t="s">
        <v>454</v>
      </c>
    </row>
    <row r="1000" spans="1:22" x14ac:dyDescent="0.3">
      <c r="A1000" s="1" t="s">
        <v>31</v>
      </c>
      <c r="B1000" s="1" t="s">
        <v>23</v>
      </c>
      <c r="C1000" s="1" t="s">
        <v>52</v>
      </c>
      <c r="D1000" s="1" t="s">
        <v>25</v>
      </c>
      <c r="E1000">
        <v>41.2</v>
      </c>
      <c r="F1000">
        <v>18</v>
      </c>
      <c r="G1000">
        <v>6</v>
      </c>
      <c r="H1000">
        <v>2020</v>
      </c>
      <c r="J1000" s="1" t="s">
        <v>25</v>
      </c>
      <c r="K1000" s="1" t="s">
        <v>25</v>
      </c>
      <c r="L1000">
        <v>6900000</v>
      </c>
      <c r="M1000">
        <v>167476</v>
      </c>
      <c r="N1000" s="1" t="s">
        <v>454</v>
      </c>
      <c r="O1000" s="1" t="s">
        <v>25</v>
      </c>
      <c r="Q1000" s="1" t="s">
        <v>454</v>
      </c>
      <c r="R1000">
        <v>2020</v>
      </c>
      <c r="S1000">
        <v>6</v>
      </c>
      <c r="T1000" s="1" t="s">
        <v>142</v>
      </c>
      <c r="U1000" s="1" t="s">
        <v>30</v>
      </c>
      <c r="V1000" s="1" t="s">
        <v>454</v>
      </c>
    </row>
    <row r="1001" spans="1:22" x14ac:dyDescent="0.3">
      <c r="A1001" s="1" t="s">
        <v>31</v>
      </c>
      <c r="B1001" s="1" t="s">
        <v>23</v>
      </c>
      <c r="C1001" s="1" t="s">
        <v>33</v>
      </c>
      <c r="D1001" s="1" t="s">
        <v>25</v>
      </c>
      <c r="E1001">
        <v>41.5</v>
      </c>
      <c r="F1001">
        <v>19</v>
      </c>
      <c r="G1001">
        <v>4</v>
      </c>
      <c r="H1001">
        <v>2019</v>
      </c>
      <c r="J1001" s="1" t="s">
        <v>171</v>
      </c>
      <c r="K1001" s="1" t="s">
        <v>43</v>
      </c>
      <c r="L1001">
        <v>11600000</v>
      </c>
      <c r="M1001">
        <v>279518</v>
      </c>
      <c r="N1001" s="1" t="s">
        <v>454</v>
      </c>
      <c r="O1001" s="1" t="s">
        <v>38</v>
      </c>
      <c r="P1001">
        <v>10</v>
      </c>
      <c r="Q1001" s="1" t="s">
        <v>453</v>
      </c>
      <c r="R1001">
        <v>2019</v>
      </c>
      <c r="S1001">
        <v>7</v>
      </c>
      <c r="T1001" s="1" t="s">
        <v>142</v>
      </c>
      <c r="U1001" s="1" t="s">
        <v>30</v>
      </c>
      <c r="V1001" s="1" t="s">
        <v>454</v>
      </c>
    </row>
    <row r="1002" spans="1:22" x14ac:dyDescent="0.3">
      <c r="A1002" s="1" t="s">
        <v>31</v>
      </c>
      <c r="B1002" s="1" t="s">
        <v>23</v>
      </c>
      <c r="C1002" s="1" t="s">
        <v>68</v>
      </c>
      <c r="D1002" s="1" t="s">
        <v>25</v>
      </c>
      <c r="E1002">
        <v>36</v>
      </c>
      <c r="F1002">
        <v>9</v>
      </c>
      <c r="G1002">
        <v>8</v>
      </c>
      <c r="H1002">
        <v>1988</v>
      </c>
      <c r="J1002" s="1" t="s">
        <v>136</v>
      </c>
      <c r="K1002" s="1" t="s">
        <v>71</v>
      </c>
      <c r="L1002">
        <v>7400000</v>
      </c>
      <c r="M1002">
        <v>205556</v>
      </c>
      <c r="N1002" s="1" t="s">
        <v>454</v>
      </c>
      <c r="O1002" s="1" t="s">
        <v>67</v>
      </c>
      <c r="P1002">
        <v>31</v>
      </c>
      <c r="Q1002" s="1" t="s">
        <v>453</v>
      </c>
      <c r="R1002">
        <v>1988</v>
      </c>
      <c r="S1002">
        <v>38</v>
      </c>
      <c r="T1002" s="1" t="s">
        <v>60</v>
      </c>
      <c r="U1002" s="1" t="s">
        <v>40</v>
      </c>
      <c r="V1002" s="1" t="s">
        <v>454</v>
      </c>
    </row>
    <row r="1003" spans="1:22" x14ac:dyDescent="0.3">
      <c r="A1003" s="1" t="s">
        <v>22</v>
      </c>
      <c r="B1003" s="1" t="s">
        <v>23</v>
      </c>
      <c r="C1003" s="1" t="s">
        <v>68</v>
      </c>
      <c r="D1003" s="1" t="s">
        <v>25</v>
      </c>
      <c r="E1003">
        <v>15</v>
      </c>
      <c r="F1003">
        <v>9</v>
      </c>
      <c r="G1003">
        <v>4</v>
      </c>
      <c r="H1003">
        <v>1976</v>
      </c>
      <c r="J1003" s="1" t="s">
        <v>234</v>
      </c>
      <c r="K1003" s="1" t="s">
        <v>86</v>
      </c>
      <c r="L1003">
        <v>3300000</v>
      </c>
      <c r="M1003">
        <v>220000</v>
      </c>
      <c r="N1003" s="1" t="s">
        <v>454</v>
      </c>
      <c r="O1003" s="1" t="s">
        <v>67</v>
      </c>
      <c r="P1003">
        <v>20</v>
      </c>
      <c r="Q1003" s="1" t="s">
        <v>453</v>
      </c>
      <c r="R1003">
        <v>1976</v>
      </c>
      <c r="S1003">
        <v>50</v>
      </c>
      <c r="T1003" s="1" t="s">
        <v>60</v>
      </c>
      <c r="U1003" s="1" t="s">
        <v>40</v>
      </c>
      <c r="V1003" s="1" t="s">
        <v>454</v>
      </c>
    </row>
    <row r="1004" spans="1:22" x14ac:dyDescent="0.3">
      <c r="A1004" s="1" t="s">
        <v>22</v>
      </c>
      <c r="B1004" s="1" t="s">
        <v>23</v>
      </c>
      <c r="C1004" s="1" t="s">
        <v>52</v>
      </c>
      <c r="D1004" s="1" t="s">
        <v>25</v>
      </c>
      <c r="E1004">
        <v>17.399999999999999</v>
      </c>
      <c r="F1004">
        <v>5</v>
      </c>
      <c r="G1004">
        <v>4</v>
      </c>
      <c r="H1004">
        <v>1975</v>
      </c>
      <c r="J1004" s="1" t="s">
        <v>162</v>
      </c>
      <c r="K1004" s="1" t="s">
        <v>71</v>
      </c>
      <c r="L1004">
        <v>3250000</v>
      </c>
      <c r="M1004">
        <v>186782</v>
      </c>
      <c r="N1004" s="1" t="s">
        <v>454</v>
      </c>
      <c r="O1004" s="1" t="s">
        <v>127</v>
      </c>
      <c r="P1004">
        <v>30</v>
      </c>
      <c r="Q1004" s="1" t="s">
        <v>453</v>
      </c>
      <c r="R1004">
        <v>1975</v>
      </c>
      <c r="S1004">
        <v>51</v>
      </c>
      <c r="T1004" s="1" t="s">
        <v>74</v>
      </c>
      <c r="U1004" s="1" t="s">
        <v>75</v>
      </c>
      <c r="V1004" s="1" t="s">
        <v>454</v>
      </c>
    </row>
    <row r="1005" spans="1:22" x14ac:dyDescent="0.3">
      <c r="A1005" s="1" t="s">
        <v>31</v>
      </c>
      <c r="B1005" s="1" t="s">
        <v>23</v>
      </c>
      <c r="C1005" s="1" t="s">
        <v>63</v>
      </c>
      <c r="D1005" s="1" t="s">
        <v>25</v>
      </c>
      <c r="E1005">
        <v>33.6</v>
      </c>
      <c r="F1005">
        <v>15</v>
      </c>
      <c r="G1005">
        <v>10</v>
      </c>
      <c r="H1005">
        <v>2024</v>
      </c>
      <c r="J1005" s="1" t="s">
        <v>301</v>
      </c>
      <c r="K1005" s="1" t="s">
        <v>86</v>
      </c>
      <c r="L1005">
        <v>8699999</v>
      </c>
      <c r="M1005">
        <v>258929</v>
      </c>
      <c r="N1005" s="1" t="s">
        <v>454</v>
      </c>
      <c r="O1005" s="1" t="s">
        <v>120</v>
      </c>
      <c r="P1005">
        <v>20</v>
      </c>
      <c r="Q1005" s="1" t="s">
        <v>453</v>
      </c>
      <c r="R1005">
        <v>2024</v>
      </c>
      <c r="S1005">
        <v>2</v>
      </c>
      <c r="T1005" s="1" t="s">
        <v>29</v>
      </c>
      <c r="U1005" s="1" t="s">
        <v>44</v>
      </c>
      <c r="V1005" s="1" t="s">
        <v>454</v>
      </c>
    </row>
    <row r="1006" spans="1:22" x14ac:dyDescent="0.3">
      <c r="A1006" s="1" t="s">
        <v>22</v>
      </c>
      <c r="B1006" s="1" t="s">
        <v>23</v>
      </c>
      <c r="C1006" s="1" t="s">
        <v>76</v>
      </c>
      <c r="D1006" s="1" t="s">
        <v>25</v>
      </c>
      <c r="E1006">
        <v>11.6</v>
      </c>
      <c r="F1006">
        <v>9</v>
      </c>
      <c r="G1006">
        <v>6</v>
      </c>
      <c r="H1006">
        <v>1973</v>
      </c>
      <c r="J1006" s="1" t="s">
        <v>150</v>
      </c>
      <c r="K1006" s="1" t="s">
        <v>79</v>
      </c>
      <c r="L1006">
        <v>3950000</v>
      </c>
      <c r="M1006">
        <v>340517</v>
      </c>
      <c r="N1006" s="1" t="s">
        <v>454</v>
      </c>
      <c r="O1006" s="1" t="s">
        <v>80</v>
      </c>
      <c r="P1006">
        <v>15</v>
      </c>
      <c r="Q1006" s="1" t="s">
        <v>453</v>
      </c>
      <c r="R1006">
        <v>1973</v>
      </c>
      <c r="S1006">
        <v>53</v>
      </c>
      <c r="T1006" s="1" t="s">
        <v>74</v>
      </c>
      <c r="U1006" s="1" t="s">
        <v>40</v>
      </c>
      <c r="V1006" s="1" t="s">
        <v>454</v>
      </c>
    </row>
    <row r="1007" spans="1:22" x14ac:dyDescent="0.3">
      <c r="A1007" s="1" t="s">
        <v>22</v>
      </c>
      <c r="B1007" s="1" t="s">
        <v>23</v>
      </c>
      <c r="C1007" s="1" t="s">
        <v>76</v>
      </c>
      <c r="D1007" s="1" t="s">
        <v>25</v>
      </c>
      <c r="E1007">
        <v>21</v>
      </c>
      <c r="F1007">
        <v>5</v>
      </c>
      <c r="G1007">
        <v>2</v>
      </c>
      <c r="H1007">
        <v>2008</v>
      </c>
      <c r="J1007" s="1" t="s">
        <v>291</v>
      </c>
      <c r="K1007" s="1" t="s">
        <v>239</v>
      </c>
      <c r="L1007">
        <v>10950000</v>
      </c>
      <c r="M1007">
        <v>521429</v>
      </c>
      <c r="N1007" s="1" t="s">
        <v>454</v>
      </c>
      <c r="O1007" s="1" t="s">
        <v>91</v>
      </c>
      <c r="P1007">
        <v>10</v>
      </c>
      <c r="Q1007" s="1" t="s">
        <v>453</v>
      </c>
      <c r="R1007">
        <v>2008</v>
      </c>
      <c r="S1007">
        <v>18</v>
      </c>
      <c r="T1007" s="1" t="s">
        <v>39</v>
      </c>
      <c r="U1007" s="1" t="s">
        <v>75</v>
      </c>
      <c r="V1007" s="1" t="s">
        <v>453</v>
      </c>
    </row>
    <row r="1008" spans="1:22" x14ac:dyDescent="0.3">
      <c r="A1008" s="1" t="s">
        <v>22</v>
      </c>
      <c r="B1008" s="1" t="s">
        <v>23</v>
      </c>
      <c r="C1008" s="1" t="s">
        <v>33</v>
      </c>
      <c r="D1008" s="1" t="s">
        <v>25</v>
      </c>
      <c r="E1008">
        <v>13</v>
      </c>
      <c r="F1008">
        <v>5</v>
      </c>
      <c r="G1008">
        <v>2</v>
      </c>
      <c r="H1008">
        <v>1978</v>
      </c>
      <c r="J1008" s="1" t="s">
        <v>173</v>
      </c>
      <c r="K1008" s="1" t="s">
        <v>57</v>
      </c>
      <c r="L1008">
        <v>3499000</v>
      </c>
      <c r="M1008">
        <v>269154</v>
      </c>
      <c r="N1008" s="1" t="s">
        <v>454</v>
      </c>
      <c r="O1008" s="1" t="s">
        <v>80</v>
      </c>
      <c r="P1008">
        <v>31</v>
      </c>
      <c r="Q1008" s="1" t="s">
        <v>453</v>
      </c>
      <c r="R1008">
        <v>1978</v>
      </c>
      <c r="S1008">
        <v>48</v>
      </c>
      <c r="T1008" s="1" t="s">
        <v>60</v>
      </c>
      <c r="U1008" s="1" t="s">
        <v>75</v>
      </c>
      <c r="V1008" s="1" t="s">
        <v>454</v>
      </c>
    </row>
    <row r="1009" spans="1:22" x14ac:dyDescent="0.3">
      <c r="A1009" s="1" t="s">
        <v>22</v>
      </c>
      <c r="B1009" s="1" t="s">
        <v>23</v>
      </c>
      <c r="C1009" s="1" t="s">
        <v>24</v>
      </c>
      <c r="D1009" s="1" t="s">
        <v>25</v>
      </c>
      <c r="E1009">
        <v>28.9</v>
      </c>
      <c r="F1009">
        <v>10</v>
      </c>
      <c r="G1009">
        <v>1</v>
      </c>
      <c r="H1009">
        <v>2015</v>
      </c>
      <c r="J1009" s="1" t="s">
        <v>26</v>
      </c>
      <c r="K1009" s="1" t="s">
        <v>27</v>
      </c>
      <c r="L1009">
        <v>7500000</v>
      </c>
      <c r="M1009">
        <v>259516</v>
      </c>
      <c r="N1009" s="1" t="s">
        <v>454</v>
      </c>
      <c r="O1009" s="1" t="s">
        <v>28</v>
      </c>
      <c r="P1009">
        <v>31</v>
      </c>
      <c r="Q1009" s="1" t="s">
        <v>453</v>
      </c>
      <c r="R1009">
        <v>2015</v>
      </c>
      <c r="S1009">
        <v>11</v>
      </c>
      <c r="T1009" s="1" t="s">
        <v>142</v>
      </c>
      <c r="U1009" s="1" t="s">
        <v>44</v>
      </c>
      <c r="V1009" s="1" t="s">
        <v>454</v>
      </c>
    </row>
    <row r="1010" spans="1:22" x14ac:dyDescent="0.3">
      <c r="A1010" s="1" t="s">
        <v>22</v>
      </c>
      <c r="B1010" s="1" t="s">
        <v>23</v>
      </c>
      <c r="C1010" s="1" t="s">
        <v>84</v>
      </c>
      <c r="D1010" s="1" t="s">
        <v>25</v>
      </c>
      <c r="E1010">
        <v>15.5</v>
      </c>
      <c r="F1010">
        <v>5</v>
      </c>
      <c r="G1010">
        <v>3</v>
      </c>
      <c r="H1010">
        <v>1965</v>
      </c>
      <c r="J1010" s="1" t="s">
        <v>143</v>
      </c>
      <c r="K1010" s="1" t="s">
        <v>71</v>
      </c>
      <c r="L1010">
        <v>2995000</v>
      </c>
      <c r="M1010">
        <v>193226</v>
      </c>
      <c r="N1010" s="1" t="s">
        <v>454</v>
      </c>
      <c r="O1010" s="1" t="s">
        <v>67</v>
      </c>
      <c r="P1010">
        <v>30</v>
      </c>
      <c r="Q1010" s="1" t="s">
        <v>453</v>
      </c>
      <c r="R1010">
        <v>1965</v>
      </c>
      <c r="S1010">
        <v>61</v>
      </c>
      <c r="T1010" s="1" t="s">
        <v>74</v>
      </c>
      <c r="U1010" s="1" t="s">
        <v>75</v>
      </c>
      <c r="V1010" s="1" t="s">
        <v>454</v>
      </c>
    </row>
    <row r="1011" spans="1:22" x14ac:dyDescent="0.3">
      <c r="A1011" s="1" t="s">
        <v>22</v>
      </c>
      <c r="B1011" s="1" t="s">
        <v>23</v>
      </c>
      <c r="C1011" s="1" t="s">
        <v>33</v>
      </c>
      <c r="D1011" s="1" t="s">
        <v>25</v>
      </c>
      <c r="E1011">
        <v>20.3</v>
      </c>
      <c r="F1011">
        <v>17</v>
      </c>
      <c r="G1011">
        <v>14</v>
      </c>
      <c r="H1011">
        <v>2025</v>
      </c>
      <c r="J1011" s="1" t="s">
        <v>25</v>
      </c>
      <c r="K1011" s="1" t="s">
        <v>25</v>
      </c>
      <c r="L1011">
        <v>7190000</v>
      </c>
      <c r="M1011">
        <v>354187</v>
      </c>
      <c r="N1011" s="1" t="s">
        <v>454</v>
      </c>
      <c r="O1011" s="1" t="s">
        <v>25</v>
      </c>
      <c r="Q1011" s="1" t="s">
        <v>454</v>
      </c>
      <c r="R1011">
        <v>2025</v>
      </c>
      <c r="S1011">
        <v>1</v>
      </c>
      <c r="T1011" s="1" t="s">
        <v>29</v>
      </c>
      <c r="U1011" s="1" t="s">
        <v>30</v>
      </c>
      <c r="V1011" s="1" t="s">
        <v>454</v>
      </c>
    </row>
    <row r="1012" spans="1:22" x14ac:dyDescent="0.3">
      <c r="A1012" s="1" t="s">
        <v>31</v>
      </c>
      <c r="B1012" s="1" t="s">
        <v>23</v>
      </c>
      <c r="C1012" s="1" t="s">
        <v>25</v>
      </c>
      <c r="D1012" s="1" t="s">
        <v>25</v>
      </c>
      <c r="E1012">
        <v>52.1</v>
      </c>
      <c r="F1012">
        <v>16</v>
      </c>
      <c r="G1012">
        <v>10</v>
      </c>
      <c r="H1012">
        <v>2017</v>
      </c>
      <c r="J1012" s="1" t="s">
        <v>47</v>
      </c>
      <c r="K1012" s="1" t="s">
        <v>48</v>
      </c>
      <c r="L1012">
        <v>12300000</v>
      </c>
      <c r="M1012">
        <v>236084</v>
      </c>
      <c r="N1012" s="1" t="s">
        <v>454</v>
      </c>
      <c r="O1012" s="1" t="s">
        <v>49</v>
      </c>
      <c r="P1012">
        <v>31</v>
      </c>
      <c r="Q1012" s="1" t="s">
        <v>453</v>
      </c>
      <c r="R1012">
        <v>2017</v>
      </c>
      <c r="S1012">
        <v>9</v>
      </c>
      <c r="T1012" s="1" t="s">
        <v>142</v>
      </c>
      <c r="U1012" s="1" t="s">
        <v>44</v>
      </c>
      <c r="V1012" s="1" t="s">
        <v>454</v>
      </c>
    </row>
    <row r="1013" spans="1:22" x14ac:dyDescent="0.3">
      <c r="A1013" s="1" t="s">
        <v>31</v>
      </c>
      <c r="B1013" s="1" t="s">
        <v>23</v>
      </c>
      <c r="C1013" s="1" t="s">
        <v>33</v>
      </c>
      <c r="D1013" s="1" t="s">
        <v>25</v>
      </c>
      <c r="E1013">
        <v>45.4</v>
      </c>
      <c r="F1013">
        <v>24</v>
      </c>
      <c r="G1013">
        <v>7</v>
      </c>
      <c r="H1013">
        <v>2022</v>
      </c>
      <c r="J1013" s="1" t="s">
        <v>51</v>
      </c>
      <c r="K1013" s="1" t="s">
        <v>43</v>
      </c>
      <c r="L1013">
        <v>12899000</v>
      </c>
      <c r="M1013">
        <v>284119</v>
      </c>
      <c r="N1013" s="1" t="s">
        <v>454</v>
      </c>
      <c r="O1013" s="1" t="s">
        <v>38</v>
      </c>
      <c r="P1013">
        <v>15</v>
      </c>
      <c r="Q1013" s="1" t="s">
        <v>453</v>
      </c>
      <c r="R1013">
        <v>2022</v>
      </c>
      <c r="S1013">
        <v>4</v>
      </c>
      <c r="T1013" s="1" t="s">
        <v>29</v>
      </c>
      <c r="U1013" s="1" t="s">
        <v>30</v>
      </c>
      <c r="V1013" s="1" t="s">
        <v>454</v>
      </c>
    </row>
    <row r="1014" spans="1:22" x14ac:dyDescent="0.3">
      <c r="A1014" s="1" t="s">
        <v>22</v>
      </c>
      <c r="B1014" s="1" t="s">
        <v>23</v>
      </c>
      <c r="C1014" s="1" t="s">
        <v>24</v>
      </c>
      <c r="D1014" s="1" t="s">
        <v>25</v>
      </c>
      <c r="E1014">
        <v>30.1</v>
      </c>
      <c r="F1014">
        <v>19</v>
      </c>
      <c r="G1014">
        <v>12</v>
      </c>
      <c r="H1014">
        <v>2023</v>
      </c>
      <c r="J1014" s="1" t="s">
        <v>25</v>
      </c>
      <c r="K1014" s="1" t="s">
        <v>25</v>
      </c>
      <c r="L1014">
        <v>5890000</v>
      </c>
      <c r="M1014">
        <v>195681</v>
      </c>
      <c r="N1014" s="1" t="s">
        <v>454</v>
      </c>
      <c r="O1014" s="1" t="s">
        <v>25</v>
      </c>
      <c r="Q1014" s="1" t="s">
        <v>454</v>
      </c>
      <c r="R1014">
        <v>2023</v>
      </c>
      <c r="S1014">
        <v>3</v>
      </c>
      <c r="T1014" s="1" t="s">
        <v>29</v>
      </c>
      <c r="U1014" s="1" t="s">
        <v>30</v>
      </c>
      <c r="V1014" s="1" t="s">
        <v>454</v>
      </c>
    </row>
    <row r="1015" spans="1:22" x14ac:dyDescent="0.3">
      <c r="A1015" s="1" t="s">
        <v>31</v>
      </c>
      <c r="B1015" s="1" t="s">
        <v>23</v>
      </c>
      <c r="C1015" s="1" t="s">
        <v>33</v>
      </c>
      <c r="D1015" s="1" t="s">
        <v>25</v>
      </c>
      <c r="E1015">
        <v>44.5</v>
      </c>
      <c r="F1015">
        <v>17</v>
      </c>
      <c r="G1015">
        <v>15</v>
      </c>
      <c r="H1015">
        <v>2018</v>
      </c>
      <c r="J1015" s="1" t="s">
        <v>25</v>
      </c>
      <c r="K1015" s="1" t="s">
        <v>25</v>
      </c>
      <c r="L1015">
        <v>10200000</v>
      </c>
      <c r="M1015">
        <v>229213</v>
      </c>
      <c r="N1015" s="1" t="s">
        <v>454</v>
      </c>
      <c r="O1015" s="1" t="s">
        <v>25</v>
      </c>
      <c r="Q1015" s="1" t="s">
        <v>454</v>
      </c>
      <c r="R1015">
        <v>2018</v>
      </c>
      <c r="S1015">
        <v>8</v>
      </c>
      <c r="T1015" s="1" t="s">
        <v>142</v>
      </c>
      <c r="U1015" s="1" t="s">
        <v>30</v>
      </c>
      <c r="V1015" s="1" t="s">
        <v>454</v>
      </c>
    </row>
    <row r="1016" spans="1:22" x14ac:dyDescent="0.3">
      <c r="A1016" s="1" t="s">
        <v>31</v>
      </c>
      <c r="B1016" s="1" t="s">
        <v>23</v>
      </c>
      <c r="C1016" s="1" t="s">
        <v>68</v>
      </c>
      <c r="D1016" s="1" t="s">
        <v>25</v>
      </c>
      <c r="E1016">
        <v>50.5</v>
      </c>
      <c r="F1016">
        <v>18</v>
      </c>
      <c r="G1016">
        <v>2</v>
      </c>
      <c r="H1016">
        <v>2017</v>
      </c>
      <c r="J1016" s="1" t="s">
        <v>245</v>
      </c>
      <c r="K1016" s="1" t="s">
        <v>246</v>
      </c>
      <c r="L1016">
        <v>13200000</v>
      </c>
      <c r="M1016">
        <v>261386</v>
      </c>
      <c r="N1016" s="1" t="s">
        <v>454</v>
      </c>
      <c r="O1016" s="1" t="s">
        <v>72</v>
      </c>
      <c r="P1016">
        <v>31</v>
      </c>
      <c r="Q1016" s="1" t="s">
        <v>453</v>
      </c>
      <c r="R1016">
        <v>2017</v>
      </c>
      <c r="S1016">
        <v>9</v>
      </c>
      <c r="T1016" s="1" t="s">
        <v>142</v>
      </c>
      <c r="U1016" s="1" t="s">
        <v>30</v>
      </c>
      <c r="V1016" s="1" t="s">
        <v>454</v>
      </c>
    </row>
    <row r="1017" spans="1:22" x14ac:dyDescent="0.3">
      <c r="A1017" s="1" t="s">
        <v>22</v>
      </c>
      <c r="B1017" s="1" t="s">
        <v>23</v>
      </c>
      <c r="C1017" s="1" t="s">
        <v>68</v>
      </c>
      <c r="D1017" s="1" t="s">
        <v>25</v>
      </c>
      <c r="E1017">
        <v>11.3</v>
      </c>
      <c r="F1017">
        <v>9</v>
      </c>
      <c r="G1017">
        <v>2</v>
      </c>
      <c r="H1017">
        <v>1976</v>
      </c>
      <c r="J1017" s="1" t="s">
        <v>234</v>
      </c>
      <c r="K1017" s="1" t="s">
        <v>86</v>
      </c>
      <c r="L1017">
        <v>3200000</v>
      </c>
      <c r="M1017">
        <v>283186</v>
      </c>
      <c r="N1017" s="1" t="s">
        <v>454</v>
      </c>
      <c r="O1017" s="1" t="s">
        <v>67</v>
      </c>
      <c r="P1017">
        <v>20</v>
      </c>
      <c r="Q1017" s="1" t="s">
        <v>453</v>
      </c>
      <c r="R1017">
        <v>1976</v>
      </c>
      <c r="S1017">
        <v>50</v>
      </c>
      <c r="T1017" s="1" t="s">
        <v>60</v>
      </c>
      <c r="U1017" s="1" t="s">
        <v>40</v>
      </c>
      <c r="V1017" s="1" t="s">
        <v>454</v>
      </c>
    </row>
    <row r="1018" spans="1:22" x14ac:dyDescent="0.3">
      <c r="A1018" s="1" t="s">
        <v>31</v>
      </c>
      <c r="B1018" s="1" t="s">
        <v>23</v>
      </c>
      <c r="C1018" s="1" t="s">
        <v>24</v>
      </c>
      <c r="D1018" s="1" t="s">
        <v>25</v>
      </c>
      <c r="E1018">
        <v>39</v>
      </c>
      <c r="F1018">
        <v>9</v>
      </c>
      <c r="G1018">
        <v>3</v>
      </c>
      <c r="H1018">
        <v>2007</v>
      </c>
      <c r="J1018" s="1" t="s">
        <v>202</v>
      </c>
      <c r="K1018" s="1" t="s">
        <v>48</v>
      </c>
      <c r="L1018">
        <v>9290000</v>
      </c>
      <c r="M1018">
        <v>238205</v>
      </c>
      <c r="N1018" s="1" t="s">
        <v>454</v>
      </c>
      <c r="O1018" s="1" t="s">
        <v>28</v>
      </c>
      <c r="P1018">
        <v>20</v>
      </c>
      <c r="Q1018" s="1" t="s">
        <v>453</v>
      </c>
      <c r="R1018">
        <v>2007</v>
      </c>
      <c r="S1018">
        <v>19</v>
      </c>
      <c r="T1018" s="1" t="s">
        <v>39</v>
      </c>
      <c r="U1018" s="1" t="s">
        <v>40</v>
      </c>
      <c r="V1018" s="1" t="s">
        <v>454</v>
      </c>
    </row>
    <row r="1019" spans="1:22" x14ac:dyDescent="0.3">
      <c r="A1019" s="1" t="s">
        <v>31</v>
      </c>
      <c r="B1019" s="1" t="s">
        <v>23</v>
      </c>
      <c r="C1019" s="1" t="s">
        <v>68</v>
      </c>
      <c r="D1019" s="1" t="s">
        <v>25</v>
      </c>
      <c r="E1019">
        <v>34.700000000000003</v>
      </c>
      <c r="F1019">
        <v>10</v>
      </c>
      <c r="G1019">
        <v>9</v>
      </c>
      <c r="H1019">
        <v>1988</v>
      </c>
      <c r="J1019" s="1" t="s">
        <v>143</v>
      </c>
      <c r="K1019" s="1" t="s">
        <v>71</v>
      </c>
      <c r="L1019">
        <v>7600000</v>
      </c>
      <c r="M1019">
        <v>219020</v>
      </c>
      <c r="N1019" s="1" t="s">
        <v>454</v>
      </c>
      <c r="O1019" s="1" t="s">
        <v>67</v>
      </c>
      <c r="P1019">
        <v>30</v>
      </c>
      <c r="Q1019" s="1" t="s">
        <v>453</v>
      </c>
      <c r="R1019">
        <v>1988</v>
      </c>
      <c r="S1019">
        <v>38</v>
      </c>
      <c r="T1019" s="1" t="s">
        <v>60</v>
      </c>
      <c r="U1019" s="1" t="s">
        <v>44</v>
      </c>
      <c r="V1019" s="1" t="s">
        <v>454</v>
      </c>
    </row>
    <row r="1020" spans="1:22" x14ac:dyDescent="0.3">
      <c r="A1020" s="1" t="s">
        <v>31</v>
      </c>
      <c r="B1020" s="1" t="s">
        <v>23</v>
      </c>
      <c r="C1020" s="1" t="s">
        <v>33</v>
      </c>
      <c r="D1020" s="1" t="s">
        <v>25</v>
      </c>
      <c r="E1020">
        <v>36.200000000000003</v>
      </c>
      <c r="F1020">
        <v>19</v>
      </c>
      <c r="G1020">
        <v>2</v>
      </c>
      <c r="H1020">
        <v>2023</v>
      </c>
      <c r="J1020" s="1" t="s">
        <v>25</v>
      </c>
      <c r="K1020" s="1" t="s">
        <v>25</v>
      </c>
      <c r="L1020">
        <v>9000000</v>
      </c>
      <c r="M1020">
        <v>248619</v>
      </c>
      <c r="N1020" s="1" t="s">
        <v>454</v>
      </c>
      <c r="O1020" s="1" t="s">
        <v>25</v>
      </c>
      <c r="Q1020" s="1" t="s">
        <v>454</v>
      </c>
      <c r="R1020">
        <v>2023</v>
      </c>
      <c r="S1020">
        <v>3</v>
      </c>
      <c r="T1020" s="1" t="s">
        <v>29</v>
      </c>
      <c r="U1020" s="1" t="s">
        <v>30</v>
      </c>
      <c r="V1020" s="1" t="s">
        <v>454</v>
      </c>
    </row>
    <row r="1021" spans="1:22" x14ac:dyDescent="0.3">
      <c r="A1021" s="1" t="s">
        <v>22</v>
      </c>
      <c r="B1021" s="1" t="s">
        <v>23</v>
      </c>
      <c r="C1021" s="1" t="s">
        <v>76</v>
      </c>
      <c r="D1021" s="1" t="s">
        <v>25</v>
      </c>
      <c r="E1021">
        <v>11.3</v>
      </c>
      <c r="F1021">
        <v>9</v>
      </c>
      <c r="G1021">
        <v>9</v>
      </c>
      <c r="H1021">
        <v>1974</v>
      </c>
      <c r="J1021" s="1" t="s">
        <v>112</v>
      </c>
      <c r="K1021" s="1" t="s">
        <v>79</v>
      </c>
      <c r="L1021">
        <v>3750000</v>
      </c>
      <c r="M1021">
        <v>331858</v>
      </c>
      <c r="N1021" s="1" t="s">
        <v>454</v>
      </c>
      <c r="O1021" s="1" t="s">
        <v>80</v>
      </c>
      <c r="P1021">
        <v>20</v>
      </c>
      <c r="Q1021" s="1" t="s">
        <v>453</v>
      </c>
      <c r="R1021">
        <v>1974</v>
      </c>
      <c r="S1021">
        <v>52</v>
      </c>
      <c r="T1021" s="1" t="s">
        <v>74</v>
      </c>
      <c r="U1021" s="1" t="s">
        <v>40</v>
      </c>
      <c r="V1021" s="1" t="s">
        <v>454</v>
      </c>
    </row>
    <row r="1022" spans="1:22" x14ac:dyDescent="0.3">
      <c r="A1022" s="1" t="s">
        <v>31</v>
      </c>
      <c r="B1022" s="1" t="s">
        <v>23</v>
      </c>
      <c r="C1022" s="1" t="s">
        <v>24</v>
      </c>
      <c r="D1022" s="1" t="s">
        <v>25</v>
      </c>
      <c r="E1022">
        <v>36</v>
      </c>
      <c r="F1022">
        <v>19</v>
      </c>
      <c r="G1022">
        <v>15</v>
      </c>
      <c r="H1022">
        <v>2025</v>
      </c>
      <c r="J1022" s="1" t="s">
        <v>25</v>
      </c>
      <c r="K1022" s="1" t="s">
        <v>25</v>
      </c>
      <c r="L1022">
        <v>7500000</v>
      </c>
      <c r="M1022">
        <v>208333</v>
      </c>
      <c r="N1022" s="1" t="s">
        <v>454</v>
      </c>
      <c r="O1022" s="1" t="s">
        <v>25</v>
      </c>
      <c r="Q1022" s="1" t="s">
        <v>454</v>
      </c>
      <c r="R1022">
        <v>2025</v>
      </c>
      <c r="S1022">
        <v>1</v>
      </c>
      <c r="T1022" s="1" t="s">
        <v>29</v>
      </c>
      <c r="U1022" s="1" t="s">
        <v>30</v>
      </c>
      <c r="V1022" s="1" t="s">
        <v>454</v>
      </c>
    </row>
    <row r="1023" spans="1:22" x14ac:dyDescent="0.3">
      <c r="A1023" s="1" t="s">
        <v>31</v>
      </c>
      <c r="B1023" s="1" t="s">
        <v>23</v>
      </c>
      <c r="C1023" s="1" t="s">
        <v>63</v>
      </c>
      <c r="D1023" s="1" t="s">
        <v>25</v>
      </c>
      <c r="E1023">
        <v>43.5</v>
      </c>
      <c r="F1023">
        <v>16</v>
      </c>
      <c r="G1023">
        <v>6</v>
      </c>
      <c r="H1023">
        <v>2008</v>
      </c>
      <c r="J1023" s="1" t="s">
        <v>176</v>
      </c>
      <c r="K1023" s="1" t="s">
        <v>119</v>
      </c>
      <c r="L1023">
        <v>8750000</v>
      </c>
      <c r="M1023">
        <v>201149</v>
      </c>
      <c r="N1023" s="1" t="s">
        <v>454</v>
      </c>
      <c r="O1023" s="1" t="s">
        <v>120</v>
      </c>
      <c r="P1023">
        <v>10</v>
      </c>
      <c r="Q1023" s="1" t="s">
        <v>453</v>
      </c>
      <c r="R1023">
        <v>2008</v>
      </c>
      <c r="S1023">
        <v>18</v>
      </c>
      <c r="T1023" s="1" t="s">
        <v>39</v>
      </c>
      <c r="U1023" s="1" t="s">
        <v>44</v>
      </c>
      <c r="V1023" s="1" t="s">
        <v>454</v>
      </c>
    </row>
    <row r="1024" spans="1:22" x14ac:dyDescent="0.3">
      <c r="A1024" s="1" t="s">
        <v>31</v>
      </c>
      <c r="B1024" s="1" t="s">
        <v>23</v>
      </c>
      <c r="C1024" s="1" t="s">
        <v>33</v>
      </c>
      <c r="D1024" s="1" t="s">
        <v>25</v>
      </c>
      <c r="E1024">
        <v>47.2</v>
      </c>
      <c r="F1024">
        <v>16</v>
      </c>
      <c r="G1024">
        <v>6</v>
      </c>
      <c r="H1024">
        <v>2006</v>
      </c>
      <c r="J1024" s="1" t="s">
        <v>47</v>
      </c>
      <c r="K1024" s="1" t="s">
        <v>48</v>
      </c>
      <c r="L1024">
        <v>8699000</v>
      </c>
      <c r="M1024">
        <v>184301</v>
      </c>
      <c r="N1024" s="1" t="s">
        <v>454</v>
      </c>
      <c r="O1024" s="1" t="s">
        <v>49</v>
      </c>
      <c r="P1024">
        <v>31</v>
      </c>
      <c r="Q1024" s="1" t="s">
        <v>453</v>
      </c>
      <c r="R1024">
        <v>2006</v>
      </c>
      <c r="S1024">
        <v>20</v>
      </c>
      <c r="T1024" s="1" t="s">
        <v>39</v>
      </c>
      <c r="U1024" s="1" t="s">
        <v>44</v>
      </c>
      <c r="V1024" s="1" t="s">
        <v>454</v>
      </c>
    </row>
    <row r="1025" spans="1:22" x14ac:dyDescent="0.3">
      <c r="A1025" s="1" t="s">
        <v>31</v>
      </c>
      <c r="B1025" s="1" t="s">
        <v>23</v>
      </c>
      <c r="C1025" s="1" t="s">
        <v>84</v>
      </c>
      <c r="D1025" s="1" t="s">
        <v>25</v>
      </c>
      <c r="E1025">
        <v>32.799999999999997</v>
      </c>
      <c r="F1025">
        <v>5</v>
      </c>
      <c r="G1025">
        <v>4</v>
      </c>
      <c r="H1025">
        <v>1964</v>
      </c>
      <c r="J1025" s="1" t="s">
        <v>25</v>
      </c>
      <c r="K1025" s="1" t="s">
        <v>25</v>
      </c>
      <c r="L1025">
        <v>4300000</v>
      </c>
      <c r="M1025">
        <v>131098</v>
      </c>
      <c r="N1025" s="1" t="s">
        <v>454</v>
      </c>
      <c r="O1025" s="1" t="s">
        <v>25</v>
      </c>
      <c r="Q1025" s="1" t="s">
        <v>454</v>
      </c>
      <c r="R1025">
        <v>1964</v>
      </c>
      <c r="S1025">
        <v>62</v>
      </c>
      <c r="T1025" s="1" t="s">
        <v>74</v>
      </c>
      <c r="U1025" s="1" t="s">
        <v>75</v>
      </c>
      <c r="V1025" s="1" t="s">
        <v>454</v>
      </c>
    </row>
    <row r="1026" spans="1:22" x14ac:dyDescent="0.3">
      <c r="A1026" s="1" t="s">
        <v>31</v>
      </c>
      <c r="B1026" s="1" t="s">
        <v>23</v>
      </c>
      <c r="C1026" s="1" t="s">
        <v>63</v>
      </c>
      <c r="D1026" s="1" t="s">
        <v>25</v>
      </c>
      <c r="E1026">
        <v>37</v>
      </c>
      <c r="F1026">
        <v>10</v>
      </c>
      <c r="G1026">
        <v>1</v>
      </c>
      <c r="H1026">
        <v>1996</v>
      </c>
      <c r="J1026" s="1" t="s">
        <v>201</v>
      </c>
      <c r="K1026" s="1" t="s">
        <v>119</v>
      </c>
      <c r="L1026">
        <v>5999000</v>
      </c>
      <c r="M1026">
        <v>162135</v>
      </c>
      <c r="N1026" s="1" t="s">
        <v>454</v>
      </c>
      <c r="O1026" s="1" t="s">
        <v>120</v>
      </c>
      <c r="P1026">
        <v>15</v>
      </c>
      <c r="Q1026" s="1" t="s">
        <v>453</v>
      </c>
      <c r="R1026">
        <v>1996</v>
      </c>
      <c r="S1026">
        <v>30</v>
      </c>
      <c r="T1026" s="1" t="s">
        <v>39</v>
      </c>
      <c r="U1026" s="1" t="s">
        <v>44</v>
      </c>
      <c r="V1026" s="1" t="s">
        <v>454</v>
      </c>
    </row>
    <row r="1027" spans="1:22" x14ac:dyDescent="0.3">
      <c r="A1027" s="1" t="s">
        <v>22</v>
      </c>
      <c r="B1027" s="1" t="s">
        <v>23</v>
      </c>
      <c r="C1027" s="1" t="s">
        <v>76</v>
      </c>
      <c r="D1027" s="1" t="s">
        <v>25</v>
      </c>
      <c r="E1027">
        <v>33.5</v>
      </c>
      <c r="F1027">
        <v>5</v>
      </c>
      <c r="G1027">
        <v>2</v>
      </c>
      <c r="H1027">
        <v>2026</v>
      </c>
      <c r="J1027" s="1" t="s">
        <v>125</v>
      </c>
      <c r="K1027" s="1" t="s">
        <v>79</v>
      </c>
      <c r="L1027">
        <v>15410000</v>
      </c>
      <c r="M1027">
        <v>460000</v>
      </c>
      <c r="N1027" s="1" t="s">
        <v>454</v>
      </c>
      <c r="O1027" s="1" t="s">
        <v>91</v>
      </c>
      <c r="P1027">
        <v>15</v>
      </c>
      <c r="Q1027" s="1" t="s">
        <v>453</v>
      </c>
      <c r="R1027">
        <v>2026</v>
      </c>
      <c r="S1027">
        <v>0</v>
      </c>
      <c r="T1027" s="1" t="s">
        <v>29</v>
      </c>
      <c r="U1027" s="1" t="s">
        <v>75</v>
      </c>
      <c r="V1027" s="1" t="s">
        <v>453</v>
      </c>
    </row>
    <row r="1028" spans="1:22" x14ac:dyDescent="0.3">
      <c r="A1028" s="1" t="s">
        <v>31</v>
      </c>
      <c r="B1028" s="1" t="s">
        <v>23</v>
      </c>
      <c r="C1028" s="1" t="s">
        <v>84</v>
      </c>
      <c r="D1028" s="1" t="s">
        <v>25</v>
      </c>
      <c r="E1028">
        <v>31.2</v>
      </c>
      <c r="F1028">
        <v>5</v>
      </c>
      <c r="G1028">
        <v>2</v>
      </c>
      <c r="H1028">
        <v>1972</v>
      </c>
      <c r="J1028" s="1" t="s">
        <v>70</v>
      </c>
      <c r="K1028" s="1" t="s">
        <v>71</v>
      </c>
      <c r="L1028">
        <v>4000000</v>
      </c>
      <c r="M1028">
        <v>128205</v>
      </c>
      <c r="N1028" s="1" t="s">
        <v>454</v>
      </c>
      <c r="O1028" s="1" t="s">
        <v>72</v>
      </c>
      <c r="P1028">
        <v>15</v>
      </c>
      <c r="Q1028" s="1" t="s">
        <v>453</v>
      </c>
      <c r="R1028">
        <v>1972</v>
      </c>
      <c r="S1028">
        <v>54</v>
      </c>
      <c r="T1028" s="1" t="s">
        <v>74</v>
      </c>
      <c r="U1028" s="1" t="s">
        <v>75</v>
      </c>
      <c r="V1028" s="1" t="s">
        <v>454</v>
      </c>
    </row>
    <row r="1029" spans="1:22" x14ac:dyDescent="0.3">
      <c r="A1029" s="1" t="s">
        <v>31</v>
      </c>
      <c r="B1029" s="1" t="s">
        <v>23</v>
      </c>
      <c r="C1029" s="1" t="s">
        <v>76</v>
      </c>
      <c r="D1029" s="1" t="s">
        <v>25</v>
      </c>
      <c r="E1029">
        <v>35</v>
      </c>
      <c r="F1029">
        <v>7</v>
      </c>
      <c r="G1029">
        <v>3</v>
      </c>
      <c r="H1029">
        <v>2020</v>
      </c>
      <c r="J1029" s="1" t="s">
        <v>267</v>
      </c>
      <c r="K1029" s="1" t="s">
        <v>79</v>
      </c>
      <c r="L1029">
        <v>14200000</v>
      </c>
      <c r="M1029">
        <v>405714</v>
      </c>
      <c r="N1029" s="1" t="s">
        <v>454</v>
      </c>
      <c r="O1029" s="1" t="s">
        <v>80</v>
      </c>
      <c r="P1029">
        <v>15</v>
      </c>
      <c r="Q1029" s="1" t="s">
        <v>453</v>
      </c>
      <c r="R1029">
        <v>2020</v>
      </c>
      <c r="S1029">
        <v>6</v>
      </c>
      <c r="T1029" s="1" t="s">
        <v>142</v>
      </c>
      <c r="U1029" s="1" t="s">
        <v>40</v>
      </c>
      <c r="V1029" s="1" t="s">
        <v>453</v>
      </c>
    </row>
    <row r="1030" spans="1:22" x14ac:dyDescent="0.3">
      <c r="A1030" s="1" t="s">
        <v>31</v>
      </c>
      <c r="B1030" s="1" t="s">
        <v>23</v>
      </c>
      <c r="C1030" s="1" t="s">
        <v>63</v>
      </c>
      <c r="D1030" s="1" t="s">
        <v>25</v>
      </c>
      <c r="E1030">
        <v>34.9</v>
      </c>
      <c r="F1030">
        <v>12</v>
      </c>
      <c r="G1030">
        <v>4</v>
      </c>
      <c r="H1030">
        <v>2018</v>
      </c>
      <c r="J1030" s="1" t="s">
        <v>320</v>
      </c>
      <c r="K1030" s="1" t="s">
        <v>86</v>
      </c>
      <c r="L1030">
        <v>8190000</v>
      </c>
      <c r="M1030">
        <v>234670</v>
      </c>
      <c r="N1030" s="1" t="s">
        <v>454</v>
      </c>
      <c r="O1030" s="1" t="s">
        <v>120</v>
      </c>
      <c r="P1030">
        <v>20</v>
      </c>
      <c r="Q1030" s="1" t="s">
        <v>453</v>
      </c>
      <c r="R1030">
        <v>2018</v>
      </c>
      <c r="S1030">
        <v>8</v>
      </c>
      <c r="T1030" s="1" t="s">
        <v>142</v>
      </c>
      <c r="U1030" s="1" t="s">
        <v>44</v>
      </c>
      <c r="V1030" s="1" t="s">
        <v>454</v>
      </c>
    </row>
    <row r="1031" spans="1:22" x14ac:dyDescent="0.3">
      <c r="A1031" s="1" t="s">
        <v>31</v>
      </c>
      <c r="B1031" s="1" t="s">
        <v>23</v>
      </c>
      <c r="C1031" s="1" t="s">
        <v>33</v>
      </c>
      <c r="D1031" s="1" t="s">
        <v>25</v>
      </c>
      <c r="E1031">
        <v>43.9</v>
      </c>
      <c r="F1031">
        <v>10</v>
      </c>
      <c r="G1031">
        <v>6</v>
      </c>
      <c r="H1031">
        <v>2021</v>
      </c>
      <c r="J1031" s="1" t="s">
        <v>54</v>
      </c>
      <c r="K1031" s="1" t="s">
        <v>37</v>
      </c>
      <c r="L1031">
        <v>13500000</v>
      </c>
      <c r="M1031">
        <v>307517</v>
      </c>
      <c r="N1031" s="1" t="s">
        <v>454</v>
      </c>
      <c r="O1031" s="1" t="s">
        <v>38</v>
      </c>
      <c r="P1031">
        <v>15</v>
      </c>
      <c r="Q1031" s="1" t="s">
        <v>453</v>
      </c>
      <c r="R1031">
        <v>2021</v>
      </c>
      <c r="S1031">
        <v>5</v>
      </c>
      <c r="T1031" s="1" t="s">
        <v>29</v>
      </c>
      <c r="U1031" s="1" t="s">
        <v>44</v>
      </c>
      <c r="V1031" s="1" t="s">
        <v>454</v>
      </c>
    </row>
    <row r="1032" spans="1:22" x14ac:dyDescent="0.3">
      <c r="A1032" s="1" t="s">
        <v>22</v>
      </c>
      <c r="B1032" s="1" t="s">
        <v>23</v>
      </c>
      <c r="C1032" s="1" t="s">
        <v>24</v>
      </c>
      <c r="D1032" s="1" t="s">
        <v>25</v>
      </c>
      <c r="E1032">
        <v>13</v>
      </c>
      <c r="F1032">
        <v>5</v>
      </c>
      <c r="G1032">
        <v>3</v>
      </c>
      <c r="H1032">
        <v>1960</v>
      </c>
      <c r="J1032" s="1" t="s">
        <v>148</v>
      </c>
      <c r="K1032" s="1" t="s">
        <v>96</v>
      </c>
      <c r="L1032">
        <v>4000000</v>
      </c>
      <c r="M1032">
        <v>307692</v>
      </c>
      <c r="N1032" s="1" t="s">
        <v>454</v>
      </c>
      <c r="O1032" s="1" t="s">
        <v>97</v>
      </c>
      <c r="P1032">
        <v>15</v>
      </c>
      <c r="Q1032" s="1" t="s">
        <v>453</v>
      </c>
      <c r="R1032">
        <v>1960</v>
      </c>
      <c r="S1032">
        <v>66</v>
      </c>
      <c r="T1032" s="1" t="s">
        <v>74</v>
      </c>
      <c r="U1032" s="1" t="s">
        <v>75</v>
      </c>
      <c r="V1032" s="1" t="s">
        <v>454</v>
      </c>
    </row>
    <row r="1033" spans="1:22" x14ac:dyDescent="0.3">
      <c r="A1033" s="1" t="s">
        <v>31</v>
      </c>
      <c r="B1033" s="1" t="s">
        <v>23</v>
      </c>
      <c r="C1033" s="1" t="s">
        <v>33</v>
      </c>
      <c r="D1033" s="1" t="s">
        <v>25</v>
      </c>
      <c r="E1033">
        <v>34</v>
      </c>
      <c r="F1033">
        <v>5</v>
      </c>
      <c r="G1033">
        <v>2</v>
      </c>
      <c r="H1033">
        <v>1964</v>
      </c>
      <c r="J1033" s="1" t="s">
        <v>25</v>
      </c>
      <c r="K1033" s="1" t="s">
        <v>25</v>
      </c>
      <c r="L1033">
        <v>7200000</v>
      </c>
      <c r="M1033">
        <v>211765</v>
      </c>
      <c r="N1033" s="1" t="s">
        <v>454</v>
      </c>
      <c r="O1033" s="1" t="s">
        <v>25</v>
      </c>
      <c r="Q1033" s="1" t="s">
        <v>454</v>
      </c>
      <c r="R1033">
        <v>1964</v>
      </c>
      <c r="S1033">
        <v>62</v>
      </c>
      <c r="T1033" s="1" t="s">
        <v>74</v>
      </c>
      <c r="U1033" s="1" t="s">
        <v>75</v>
      </c>
      <c r="V1033" s="1" t="s">
        <v>454</v>
      </c>
    </row>
    <row r="1034" spans="1:22" x14ac:dyDescent="0.3">
      <c r="A1034" s="1" t="s">
        <v>31</v>
      </c>
      <c r="B1034" s="1" t="s">
        <v>23</v>
      </c>
      <c r="C1034" s="1" t="s">
        <v>33</v>
      </c>
      <c r="D1034" s="1" t="s">
        <v>25</v>
      </c>
      <c r="E1034">
        <v>31</v>
      </c>
      <c r="F1034">
        <v>5</v>
      </c>
      <c r="G1034">
        <v>1</v>
      </c>
      <c r="H1034">
        <v>1968</v>
      </c>
      <c r="J1034" s="1" t="s">
        <v>25</v>
      </c>
      <c r="K1034" s="1" t="s">
        <v>25</v>
      </c>
      <c r="L1034">
        <v>6300000</v>
      </c>
      <c r="M1034">
        <v>203226</v>
      </c>
      <c r="N1034" s="1" t="s">
        <v>454</v>
      </c>
      <c r="O1034" s="1" t="s">
        <v>25</v>
      </c>
      <c r="Q1034" s="1" t="s">
        <v>454</v>
      </c>
      <c r="R1034">
        <v>1968</v>
      </c>
      <c r="S1034">
        <v>58</v>
      </c>
      <c r="T1034" s="1" t="s">
        <v>74</v>
      </c>
      <c r="U1034" s="1" t="s">
        <v>75</v>
      </c>
      <c r="V1034" s="1" t="s">
        <v>454</v>
      </c>
    </row>
    <row r="1035" spans="1:22" x14ac:dyDescent="0.3">
      <c r="A1035" s="1" t="s">
        <v>31</v>
      </c>
      <c r="B1035" s="1" t="s">
        <v>23</v>
      </c>
      <c r="C1035" s="1" t="s">
        <v>63</v>
      </c>
      <c r="D1035" s="1" t="s">
        <v>25</v>
      </c>
      <c r="E1035">
        <v>41.3</v>
      </c>
      <c r="F1035">
        <v>5</v>
      </c>
      <c r="G1035">
        <v>4</v>
      </c>
      <c r="H1035">
        <v>1952</v>
      </c>
      <c r="J1035" s="1" t="s">
        <v>232</v>
      </c>
      <c r="K1035" s="1" t="s">
        <v>229</v>
      </c>
      <c r="L1035">
        <v>8200000</v>
      </c>
      <c r="M1035">
        <v>198547</v>
      </c>
      <c r="N1035" s="1" t="s">
        <v>454</v>
      </c>
      <c r="O1035" s="1" t="s">
        <v>67</v>
      </c>
      <c r="P1035">
        <v>30</v>
      </c>
      <c r="Q1035" s="1" t="s">
        <v>453</v>
      </c>
      <c r="R1035">
        <v>1952</v>
      </c>
      <c r="S1035">
        <v>74</v>
      </c>
      <c r="T1035" s="1" t="s">
        <v>74</v>
      </c>
      <c r="U1035" s="1" t="s">
        <v>75</v>
      </c>
      <c r="V1035" s="1" t="s">
        <v>454</v>
      </c>
    </row>
    <row r="1036" spans="1:22" x14ac:dyDescent="0.3">
      <c r="A1036" s="1" t="s">
        <v>22</v>
      </c>
      <c r="B1036" s="1" t="s">
        <v>23</v>
      </c>
      <c r="C1036" s="1" t="s">
        <v>84</v>
      </c>
      <c r="D1036" s="1" t="s">
        <v>25</v>
      </c>
      <c r="E1036">
        <v>14.2</v>
      </c>
      <c r="F1036">
        <v>5</v>
      </c>
      <c r="G1036">
        <v>1</v>
      </c>
      <c r="H1036">
        <v>1959</v>
      </c>
      <c r="J1036" s="1" t="s">
        <v>160</v>
      </c>
      <c r="K1036" s="1" t="s">
        <v>156</v>
      </c>
      <c r="L1036">
        <v>3300000</v>
      </c>
      <c r="M1036">
        <v>232394</v>
      </c>
      <c r="N1036" s="1" t="s">
        <v>454</v>
      </c>
      <c r="O1036" s="1" t="s">
        <v>67</v>
      </c>
      <c r="P1036">
        <v>20</v>
      </c>
      <c r="Q1036" s="1" t="s">
        <v>453</v>
      </c>
      <c r="R1036">
        <v>1959</v>
      </c>
      <c r="S1036">
        <v>67</v>
      </c>
      <c r="T1036" s="1" t="s">
        <v>74</v>
      </c>
      <c r="U1036" s="1" t="s">
        <v>75</v>
      </c>
      <c r="V1036" s="1" t="s">
        <v>454</v>
      </c>
    </row>
    <row r="1037" spans="1:22" x14ac:dyDescent="0.3">
      <c r="A1037" s="1" t="s">
        <v>22</v>
      </c>
      <c r="B1037" s="1" t="s">
        <v>23</v>
      </c>
      <c r="C1037" s="1" t="s">
        <v>76</v>
      </c>
      <c r="D1037" s="1" t="s">
        <v>25</v>
      </c>
      <c r="E1037">
        <v>33</v>
      </c>
      <c r="F1037">
        <v>8</v>
      </c>
      <c r="G1037">
        <v>4</v>
      </c>
      <c r="H1037">
        <v>2026</v>
      </c>
      <c r="J1037" s="1" t="s">
        <v>278</v>
      </c>
      <c r="K1037" s="1" t="s">
        <v>279</v>
      </c>
      <c r="L1037">
        <v>14990000</v>
      </c>
      <c r="M1037">
        <v>454242</v>
      </c>
      <c r="N1037" s="1" t="s">
        <v>454</v>
      </c>
      <c r="O1037" s="1" t="s">
        <v>80</v>
      </c>
      <c r="P1037">
        <v>20</v>
      </c>
      <c r="Q1037" s="1" t="s">
        <v>453</v>
      </c>
      <c r="R1037">
        <v>2026</v>
      </c>
      <c r="S1037">
        <v>0</v>
      </c>
      <c r="T1037" s="1" t="s">
        <v>29</v>
      </c>
      <c r="U1037" s="1" t="s">
        <v>40</v>
      </c>
      <c r="V1037" s="1" t="s">
        <v>453</v>
      </c>
    </row>
    <row r="1038" spans="1:22" x14ac:dyDescent="0.3">
      <c r="A1038" s="1" t="s">
        <v>22</v>
      </c>
      <c r="B1038" s="1" t="s">
        <v>23</v>
      </c>
      <c r="C1038" s="1" t="s">
        <v>52</v>
      </c>
      <c r="D1038" s="1" t="s">
        <v>25</v>
      </c>
      <c r="E1038">
        <v>18</v>
      </c>
      <c r="F1038">
        <v>5</v>
      </c>
      <c r="G1038">
        <v>5</v>
      </c>
      <c r="H1038">
        <v>1975</v>
      </c>
      <c r="J1038" s="1" t="s">
        <v>209</v>
      </c>
      <c r="K1038" s="1" t="s">
        <v>71</v>
      </c>
      <c r="L1038">
        <v>5300000</v>
      </c>
      <c r="M1038">
        <v>294444</v>
      </c>
      <c r="N1038" s="1" t="s">
        <v>454</v>
      </c>
      <c r="O1038" s="1" t="s">
        <v>72</v>
      </c>
      <c r="P1038">
        <v>15</v>
      </c>
      <c r="Q1038" s="1" t="s">
        <v>453</v>
      </c>
      <c r="R1038">
        <v>1975</v>
      </c>
      <c r="S1038">
        <v>51</v>
      </c>
      <c r="T1038" s="1" t="s">
        <v>74</v>
      </c>
      <c r="U1038" s="1" t="s">
        <v>75</v>
      </c>
      <c r="V1038" s="1" t="s">
        <v>454</v>
      </c>
    </row>
    <row r="1039" spans="1:22" x14ac:dyDescent="0.3">
      <c r="A1039" s="1" t="s">
        <v>31</v>
      </c>
      <c r="B1039" s="1" t="s">
        <v>23</v>
      </c>
      <c r="C1039" s="1" t="s">
        <v>68</v>
      </c>
      <c r="D1039" s="1" t="s">
        <v>25</v>
      </c>
      <c r="E1039">
        <v>50.3</v>
      </c>
      <c r="F1039">
        <v>24</v>
      </c>
      <c r="G1039">
        <v>9</v>
      </c>
      <c r="H1039">
        <v>2024</v>
      </c>
      <c r="J1039" s="1" t="s">
        <v>238</v>
      </c>
      <c r="K1039" s="1" t="s">
        <v>239</v>
      </c>
      <c r="L1039">
        <v>16899999</v>
      </c>
      <c r="M1039">
        <v>335984</v>
      </c>
      <c r="N1039" s="1" t="s">
        <v>454</v>
      </c>
      <c r="O1039" s="1" t="s">
        <v>72</v>
      </c>
      <c r="P1039">
        <v>31</v>
      </c>
      <c r="Q1039" s="1" t="s">
        <v>453</v>
      </c>
      <c r="R1039">
        <v>2024</v>
      </c>
      <c r="S1039">
        <v>2</v>
      </c>
      <c r="T1039" s="1" t="s">
        <v>29</v>
      </c>
      <c r="U1039" s="1" t="s">
        <v>30</v>
      </c>
      <c r="V1039" s="1" t="s">
        <v>454</v>
      </c>
    </row>
    <row r="1040" spans="1:22" x14ac:dyDescent="0.3">
      <c r="A1040" s="1" t="s">
        <v>31</v>
      </c>
      <c r="B1040" s="1" t="s">
        <v>23</v>
      </c>
      <c r="C1040" s="1" t="s">
        <v>68</v>
      </c>
      <c r="D1040" s="1" t="s">
        <v>25</v>
      </c>
      <c r="E1040">
        <v>38.9</v>
      </c>
      <c r="F1040">
        <v>7</v>
      </c>
      <c r="G1040">
        <v>7</v>
      </c>
      <c r="H1040">
        <v>2009</v>
      </c>
      <c r="J1040" s="1" t="s">
        <v>238</v>
      </c>
      <c r="K1040" s="1" t="s">
        <v>239</v>
      </c>
      <c r="L1040">
        <v>12000000</v>
      </c>
      <c r="M1040">
        <v>308483</v>
      </c>
      <c r="N1040" s="1" t="s">
        <v>454</v>
      </c>
      <c r="O1040" s="1" t="s">
        <v>72</v>
      </c>
      <c r="P1040">
        <v>31</v>
      </c>
      <c r="Q1040" s="1" t="s">
        <v>453</v>
      </c>
      <c r="R1040">
        <v>2009</v>
      </c>
      <c r="S1040">
        <v>17</v>
      </c>
      <c r="T1040" s="1" t="s">
        <v>39</v>
      </c>
      <c r="U1040" s="1" t="s">
        <v>40</v>
      </c>
      <c r="V1040" s="1" t="s">
        <v>454</v>
      </c>
    </row>
    <row r="1041" spans="1:22" x14ac:dyDescent="0.3">
      <c r="A1041" s="1" t="s">
        <v>31</v>
      </c>
      <c r="B1041" s="1" t="s">
        <v>23</v>
      </c>
      <c r="C1041" s="1" t="s">
        <v>33</v>
      </c>
      <c r="D1041" s="1" t="s">
        <v>25</v>
      </c>
      <c r="E1041">
        <v>35</v>
      </c>
      <c r="F1041">
        <v>25</v>
      </c>
      <c r="G1041">
        <v>20</v>
      </c>
      <c r="H1041">
        <v>2020</v>
      </c>
      <c r="J1041" s="1" t="s">
        <v>158</v>
      </c>
      <c r="K1041" s="1" t="s">
        <v>37</v>
      </c>
      <c r="L1041">
        <v>12500000</v>
      </c>
      <c r="M1041">
        <v>357143</v>
      </c>
      <c r="N1041" s="1" t="s">
        <v>454</v>
      </c>
      <c r="O1041" s="1" t="s">
        <v>38</v>
      </c>
      <c r="P1041">
        <v>10</v>
      </c>
      <c r="Q1041" s="1" t="s">
        <v>453</v>
      </c>
      <c r="R1041">
        <v>2020</v>
      </c>
      <c r="S1041">
        <v>6</v>
      </c>
      <c r="T1041" s="1" t="s">
        <v>142</v>
      </c>
      <c r="U1041" s="1" t="s">
        <v>30</v>
      </c>
      <c r="V1041" s="1" t="s">
        <v>454</v>
      </c>
    </row>
    <row r="1042" spans="1:22" x14ac:dyDescent="0.3">
      <c r="A1042" s="1" t="s">
        <v>31</v>
      </c>
      <c r="B1042" s="1" t="s">
        <v>23</v>
      </c>
      <c r="C1042" s="1" t="s">
        <v>33</v>
      </c>
      <c r="D1042" s="1" t="s">
        <v>25</v>
      </c>
      <c r="E1042">
        <v>41.8</v>
      </c>
      <c r="F1042">
        <v>11</v>
      </c>
      <c r="G1042">
        <v>7</v>
      </c>
      <c r="H1042">
        <v>2021</v>
      </c>
      <c r="J1042" s="1" t="s">
        <v>47</v>
      </c>
      <c r="K1042" s="1" t="s">
        <v>48</v>
      </c>
      <c r="L1042">
        <v>10300000</v>
      </c>
      <c r="M1042">
        <v>246411</v>
      </c>
      <c r="N1042" s="1" t="s">
        <v>454</v>
      </c>
      <c r="O1042" s="1" t="s">
        <v>49</v>
      </c>
      <c r="P1042">
        <v>31</v>
      </c>
      <c r="Q1042" s="1" t="s">
        <v>453</v>
      </c>
      <c r="R1042">
        <v>2021</v>
      </c>
      <c r="S1042">
        <v>5</v>
      </c>
      <c r="T1042" s="1" t="s">
        <v>29</v>
      </c>
      <c r="U1042" s="1" t="s">
        <v>44</v>
      </c>
      <c r="V1042" s="1" t="s">
        <v>454</v>
      </c>
    </row>
    <row r="1043" spans="1:22" x14ac:dyDescent="0.3">
      <c r="A1043" s="1" t="s">
        <v>31</v>
      </c>
      <c r="B1043" s="1" t="s">
        <v>23</v>
      </c>
      <c r="C1043" s="1" t="s">
        <v>68</v>
      </c>
      <c r="D1043" s="1" t="s">
        <v>25</v>
      </c>
      <c r="E1043">
        <v>46.7</v>
      </c>
      <c r="F1043">
        <v>14</v>
      </c>
      <c r="G1043">
        <v>8</v>
      </c>
      <c r="H1043">
        <v>2008</v>
      </c>
      <c r="J1043" s="1" t="s">
        <v>25</v>
      </c>
      <c r="K1043" s="1" t="s">
        <v>25</v>
      </c>
      <c r="L1043">
        <v>11250000</v>
      </c>
      <c r="M1043">
        <v>240899</v>
      </c>
      <c r="N1043" s="1" t="s">
        <v>454</v>
      </c>
      <c r="O1043" s="1" t="s">
        <v>25</v>
      </c>
      <c r="Q1043" s="1" t="s">
        <v>454</v>
      </c>
      <c r="R1043">
        <v>2008</v>
      </c>
      <c r="S1043">
        <v>18</v>
      </c>
      <c r="T1043" s="1" t="s">
        <v>39</v>
      </c>
      <c r="U1043" s="1" t="s">
        <v>44</v>
      </c>
      <c r="V1043" s="1" t="s">
        <v>454</v>
      </c>
    </row>
    <row r="1044" spans="1:22" x14ac:dyDescent="0.3">
      <c r="A1044" s="1" t="s">
        <v>31</v>
      </c>
      <c r="B1044" s="1" t="s">
        <v>23</v>
      </c>
      <c r="C1044" s="1" t="s">
        <v>52</v>
      </c>
      <c r="D1044" s="1" t="s">
        <v>25</v>
      </c>
      <c r="E1044">
        <v>45</v>
      </c>
      <c r="F1044">
        <v>19</v>
      </c>
      <c r="G1044">
        <v>8</v>
      </c>
      <c r="H1044">
        <v>2023</v>
      </c>
      <c r="J1044" s="1" t="s">
        <v>233</v>
      </c>
      <c r="K1044" s="1" t="s">
        <v>71</v>
      </c>
      <c r="L1044">
        <v>14770000</v>
      </c>
      <c r="M1044">
        <v>328222</v>
      </c>
      <c r="N1044" s="1" t="s">
        <v>454</v>
      </c>
      <c r="O1044" s="1" t="s">
        <v>127</v>
      </c>
      <c r="P1044">
        <v>15</v>
      </c>
      <c r="Q1044" s="1" t="s">
        <v>453</v>
      </c>
      <c r="R1044">
        <v>2023</v>
      </c>
      <c r="S1044">
        <v>3</v>
      </c>
      <c r="T1044" s="1" t="s">
        <v>29</v>
      </c>
      <c r="U1044" s="1" t="s">
        <v>30</v>
      </c>
      <c r="V1044" s="1" t="s">
        <v>454</v>
      </c>
    </row>
    <row r="1045" spans="1:22" x14ac:dyDescent="0.3">
      <c r="A1045" s="1" t="s">
        <v>31</v>
      </c>
      <c r="B1045" s="1" t="s">
        <v>23</v>
      </c>
      <c r="C1045" s="1" t="s">
        <v>84</v>
      </c>
      <c r="D1045" s="1" t="s">
        <v>25</v>
      </c>
      <c r="E1045">
        <v>17.5</v>
      </c>
      <c r="F1045">
        <v>9</v>
      </c>
      <c r="G1045">
        <v>8</v>
      </c>
      <c r="H1045">
        <v>1978</v>
      </c>
      <c r="J1045" s="1" t="s">
        <v>143</v>
      </c>
      <c r="K1045" s="1" t="s">
        <v>71</v>
      </c>
      <c r="L1045">
        <v>3080000</v>
      </c>
      <c r="M1045">
        <v>176000</v>
      </c>
      <c r="N1045" s="1" t="s">
        <v>454</v>
      </c>
      <c r="O1045" s="1" t="s">
        <v>67</v>
      </c>
      <c r="P1045">
        <v>30</v>
      </c>
      <c r="Q1045" s="1" t="s">
        <v>453</v>
      </c>
      <c r="R1045">
        <v>1978</v>
      </c>
      <c r="S1045">
        <v>48</v>
      </c>
      <c r="T1045" s="1" t="s">
        <v>60</v>
      </c>
      <c r="U1045" s="1" t="s">
        <v>40</v>
      </c>
      <c r="V1045" s="1" t="s">
        <v>454</v>
      </c>
    </row>
    <row r="1046" spans="1:22" x14ac:dyDescent="0.3">
      <c r="A1046" s="1" t="s">
        <v>31</v>
      </c>
      <c r="B1046" s="1" t="s">
        <v>23</v>
      </c>
      <c r="C1046" s="1" t="s">
        <v>24</v>
      </c>
      <c r="D1046" s="1" t="s">
        <v>25</v>
      </c>
      <c r="E1046">
        <v>46</v>
      </c>
      <c r="F1046">
        <v>19</v>
      </c>
      <c r="G1046">
        <v>4</v>
      </c>
      <c r="H1046">
        <v>2019</v>
      </c>
      <c r="J1046" s="1" t="s">
        <v>190</v>
      </c>
      <c r="K1046" s="1" t="s">
        <v>37</v>
      </c>
      <c r="L1046">
        <v>13500000</v>
      </c>
      <c r="M1046">
        <v>293478</v>
      </c>
      <c r="N1046" s="1" t="s">
        <v>454</v>
      </c>
      <c r="O1046" s="1" t="s">
        <v>38</v>
      </c>
      <c r="P1046">
        <v>15</v>
      </c>
      <c r="Q1046" s="1" t="s">
        <v>453</v>
      </c>
      <c r="R1046">
        <v>2019</v>
      </c>
      <c r="S1046">
        <v>7</v>
      </c>
      <c r="T1046" s="1" t="s">
        <v>142</v>
      </c>
      <c r="U1046" s="1" t="s">
        <v>30</v>
      </c>
      <c r="V1046" s="1" t="s">
        <v>454</v>
      </c>
    </row>
    <row r="1047" spans="1:22" x14ac:dyDescent="0.3">
      <c r="A1047" s="1" t="s">
        <v>31</v>
      </c>
      <c r="B1047" s="1" t="s">
        <v>23</v>
      </c>
      <c r="C1047" s="1" t="s">
        <v>52</v>
      </c>
      <c r="D1047" s="1" t="s">
        <v>25</v>
      </c>
      <c r="E1047">
        <v>42</v>
      </c>
      <c r="F1047">
        <v>5</v>
      </c>
      <c r="G1047">
        <v>5</v>
      </c>
      <c r="H1047">
        <v>2017</v>
      </c>
      <c r="J1047" s="1" t="s">
        <v>25</v>
      </c>
      <c r="K1047" s="1" t="s">
        <v>25</v>
      </c>
      <c r="L1047">
        <v>8790000</v>
      </c>
      <c r="M1047">
        <v>209286</v>
      </c>
      <c r="N1047" s="1" t="s">
        <v>454</v>
      </c>
      <c r="O1047" s="1" t="s">
        <v>25</v>
      </c>
      <c r="Q1047" s="1" t="s">
        <v>454</v>
      </c>
      <c r="R1047">
        <v>2017</v>
      </c>
      <c r="S1047">
        <v>9</v>
      </c>
      <c r="T1047" s="1" t="s">
        <v>142</v>
      </c>
      <c r="U1047" s="1" t="s">
        <v>75</v>
      </c>
      <c r="V1047" s="1" t="s">
        <v>454</v>
      </c>
    </row>
    <row r="1048" spans="1:22" x14ac:dyDescent="0.3">
      <c r="A1048" s="1" t="s">
        <v>31</v>
      </c>
      <c r="B1048" s="1" t="s">
        <v>23</v>
      </c>
      <c r="C1048" s="1" t="s">
        <v>84</v>
      </c>
      <c r="D1048" s="1" t="s">
        <v>25</v>
      </c>
      <c r="E1048">
        <v>18.5</v>
      </c>
      <c r="F1048">
        <v>5</v>
      </c>
      <c r="G1048">
        <v>3</v>
      </c>
      <c r="H1048">
        <v>1972</v>
      </c>
      <c r="J1048" s="1" t="s">
        <v>25</v>
      </c>
      <c r="K1048" s="1" t="s">
        <v>25</v>
      </c>
      <c r="L1048">
        <v>3700000</v>
      </c>
      <c r="M1048">
        <v>200000</v>
      </c>
      <c r="N1048" s="1" t="s">
        <v>454</v>
      </c>
      <c r="O1048" s="1" t="s">
        <v>25</v>
      </c>
      <c r="Q1048" s="1" t="s">
        <v>454</v>
      </c>
      <c r="R1048">
        <v>1972</v>
      </c>
      <c r="S1048">
        <v>54</v>
      </c>
      <c r="T1048" s="1" t="s">
        <v>74</v>
      </c>
      <c r="U1048" s="1" t="s">
        <v>75</v>
      </c>
      <c r="V1048" s="1" t="s">
        <v>454</v>
      </c>
    </row>
    <row r="1049" spans="1:22" x14ac:dyDescent="0.3">
      <c r="A1049" s="1" t="s">
        <v>22</v>
      </c>
      <c r="B1049" s="1" t="s">
        <v>23</v>
      </c>
      <c r="C1049" s="1" t="s">
        <v>24</v>
      </c>
      <c r="D1049" s="1" t="s">
        <v>25</v>
      </c>
      <c r="E1049">
        <v>29.4</v>
      </c>
      <c r="F1049">
        <v>18</v>
      </c>
      <c r="G1049">
        <v>12</v>
      </c>
      <c r="H1049">
        <v>2022</v>
      </c>
      <c r="J1049" s="1" t="s">
        <v>147</v>
      </c>
      <c r="K1049" s="1" t="s">
        <v>48</v>
      </c>
      <c r="L1049">
        <v>7990000</v>
      </c>
      <c r="M1049">
        <v>271769</v>
      </c>
      <c r="N1049" s="1" t="s">
        <v>454</v>
      </c>
      <c r="O1049" s="1" t="s">
        <v>28</v>
      </c>
      <c r="P1049">
        <v>15</v>
      </c>
      <c r="Q1049" s="1" t="s">
        <v>453</v>
      </c>
      <c r="R1049">
        <v>2022</v>
      </c>
      <c r="S1049">
        <v>4</v>
      </c>
      <c r="T1049" s="1" t="s">
        <v>29</v>
      </c>
      <c r="U1049" s="1" t="s">
        <v>30</v>
      </c>
      <c r="V1049" s="1" t="s">
        <v>454</v>
      </c>
    </row>
    <row r="1050" spans="1:22" x14ac:dyDescent="0.3">
      <c r="A1050" s="1" t="s">
        <v>22</v>
      </c>
      <c r="B1050" s="1" t="s">
        <v>23</v>
      </c>
      <c r="C1050" s="1" t="s">
        <v>24</v>
      </c>
      <c r="D1050" s="1" t="s">
        <v>25</v>
      </c>
      <c r="E1050">
        <v>13.5</v>
      </c>
      <c r="F1050">
        <v>5</v>
      </c>
      <c r="G1050">
        <v>2</v>
      </c>
      <c r="H1050">
        <v>1968</v>
      </c>
      <c r="J1050" s="1" t="s">
        <v>56</v>
      </c>
      <c r="K1050" s="1" t="s">
        <v>57</v>
      </c>
      <c r="L1050">
        <v>4599000</v>
      </c>
      <c r="M1050">
        <v>340667</v>
      </c>
      <c r="N1050" s="1" t="s">
        <v>454</v>
      </c>
      <c r="O1050" s="1" t="s">
        <v>58</v>
      </c>
      <c r="P1050">
        <v>20</v>
      </c>
      <c r="Q1050" s="1" t="s">
        <v>453</v>
      </c>
      <c r="R1050">
        <v>1968</v>
      </c>
      <c r="S1050">
        <v>58</v>
      </c>
      <c r="T1050" s="1" t="s">
        <v>74</v>
      </c>
      <c r="U1050" s="1" t="s">
        <v>75</v>
      </c>
      <c r="V1050" s="1" t="s">
        <v>454</v>
      </c>
    </row>
    <row r="1051" spans="1:22" x14ac:dyDescent="0.3">
      <c r="A1051" s="1" t="s">
        <v>22</v>
      </c>
      <c r="B1051" s="1" t="s">
        <v>23</v>
      </c>
      <c r="C1051" s="1" t="s">
        <v>52</v>
      </c>
      <c r="D1051" s="1" t="s">
        <v>25</v>
      </c>
      <c r="E1051">
        <v>15</v>
      </c>
      <c r="F1051">
        <v>9</v>
      </c>
      <c r="G1051">
        <v>7</v>
      </c>
      <c r="H1051">
        <v>1979</v>
      </c>
      <c r="J1051" s="1" t="s">
        <v>194</v>
      </c>
      <c r="K1051" s="1" t="s">
        <v>108</v>
      </c>
      <c r="L1051">
        <v>2200000</v>
      </c>
      <c r="M1051">
        <v>146667</v>
      </c>
      <c r="N1051" s="1" t="s">
        <v>454</v>
      </c>
      <c r="O1051" s="1" t="s">
        <v>72</v>
      </c>
      <c r="P1051">
        <v>15</v>
      </c>
      <c r="Q1051" s="1" t="s">
        <v>453</v>
      </c>
      <c r="R1051">
        <v>1979</v>
      </c>
      <c r="S1051">
        <v>47</v>
      </c>
      <c r="T1051" s="1" t="s">
        <v>60</v>
      </c>
      <c r="U1051" s="1" t="s">
        <v>40</v>
      </c>
      <c r="V1051" s="1" t="s">
        <v>454</v>
      </c>
    </row>
    <row r="1052" spans="1:22" x14ac:dyDescent="0.3">
      <c r="A1052" s="1" t="s">
        <v>31</v>
      </c>
      <c r="B1052" s="1" t="s">
        <v>23</v>
      </c>
      <c r="C1052" s="1" t="s">
        <v>76</v>
      </c>
      <c r="D1052" s="1" t="s">
        <v>25</v>
      </c>
      <c r="E1052">
        <v>50</v>
      </c>
      <c r="F1052">
        <v>9</v>
      </c>
      <c r="G1052">
        <v>8</v>
      </c>
      <c r="H1052">
        <v>2012</v>
      </c>
      <c r="J1052" s="1" t="s">
        <v>62</v>
      </c>
      <c r="K1052" s="1" t="s">
        <v>57</v>
      </c>
      <c r="L1052">
        <v>12900000</v>
      </c>
      <c r="M1052">
        <v>258000</v>
      </c>
      <c r="N1052" s="1" t="s">
        <v>454</v>
      </c>
      <c r="O1052" s="1" t="s">
        <v>58</v>
      </c>
      <c r="P1052">
        <v>15</v>
      </c>
      <c r="Q1052" s="1" t="s">
        <v>453</v>
      </c>
      <c r="R1052">
        <v>2012</v>
      </c>
      <c r="S1052">
        <v>14</v>
      </c>
      <c r="T1052" s="1" t="s">
        <v>142</v>
      </c>
      <c r="U1052" s="1" t="s">
        <v>40</v>
      </c>
      <c r="V1052" s="1" t="s">
        <v>454</v>
      </c>
    </row>
    <row r="1053" spans="1:22" x14ac:dyDescent="0.3">
      <c r="A1053" s="1" t="s">
        <v>31</v>
      </c>
      <c r="B1053" s="1" t="s">
        <v>23</v>
      </c>
      <c r="C1053" s="1" t="s">
        <v>63</v>
      </c>
      <c r="D1053" s="1" t="s">
        <v>25</v>
      </c>
      <c r="E1053">
        <v>30.6</v>
      </c>
      <c r="F1053">
        <v>2</v>
      </c>
      <c r="G1053">
        <v>1</v>
      </c>
      <c r="H1053">
        <v>1959</v>
      </c>
      <c r="J1053" s="1" t="s">
        <v>118</v>
      </c>
      <c r="K1053" s="1" t="s">
        <v>119</v>
      </c>
      <c r="L1053">
        <v>4100000</v>
      </c>
      <c r="M1053">
        <v>133987</v>
      </c>
      <c r="N1053" s="1" t="s">
        <v>454</v>
      </c>
      <c r="O1053" s="1" t="s">
        <v>120</v>
      </c>
      <c r="P1053">
        <v>20</v>
      </c>
      <c r="Q1053" s="1" t="s">
        <v>453</v>
      </c>
      <c r="R1053">
        <v>1959</v>
      </c>
      <c r="S1053">
        <v>67</v>
      </c>
      <c r="T1053" s="1" t="s">
        <v>74</v>
      </c>
      <c r="U1053" s="1" t="s">
        <v>75</v>
      </c>
      <c r="V1053" s="1" t="s">
        <v>454</v>
      </c>
    </row>
    <row r="1054" spans="1:22" x14ac:dyDescent="0.3">
      <c r="A1054" s="1" t="s">
        <v>31</v>
      </c>
      <c r="B1054" s="1" t="s">
        <v>23</v>
      </c>
      <c r="C1054" s="1" t="s">
        <v>33</v>
      </c>
      <c r="D1054" s="1" t="s">
        <v>25</v>
      </c>
      <c r="E1054">
        <v>46</v>
      </c>
      <c r="F1054">
        <v>23</v>
      </c>
      <c r="G1054">
        <v>14</v>
      </c>
      <c r="H1054">
        <v>2023</v>
      </c>
      <c r="J1054" s="1" t="s">
        <v>25</v>
      </c>
      <c r="K1054" s="1" t="s">
        <v>25</v>
      </c>
      <c r="L1054">
        <v>9990000</v>
      </c>
      <c r="M1054">
        <v>217174</v>
      </c>
      <c r="N1054" s="1" t="s">
        <v>454</v>
      </c>
      <c r="O1054" s="1" t="s">
        <v>25</v>
      </c>
      <c r="Q1054" s="1" t="s">
        <v>454</v>
      </c>
      <c r="R1054">
        <v>2023</v>
      </c>
      <c r="S1054">
        <v>3</v>
      </c>
      <c r="T1054" s="1" t="s">
        <v>29</v>
      </c>
      <c r="U1054" s="1" t="s">
        <v>30</v>
      </c>
      <c r="V1054" s="1" t="s">
        <v>454</v>
      </c>
    </row>
    <row r="1055" spans="1:22" x14ac:dyDescent="0.3">
      <c r="A1055" s="1" t="s">
        <v>22</v>
      </c>
      <c r="B1055" s="1" t="s">
        <v>23</v>
      </c>
      <c r="C1055" s="1" t="s">
        <v>33</v>
      </c>
      <c r="D1055" s="1" t="s">
        <v>25</v>
      </c>
      <c r="E1055">
        <v>25</v>
      </c>
      <c r="F1055">
        <v>5</v>
      </c>
      <c r="G1055">
        <v>5</v>
      </c>
      <c r="H1055">
        <v>1968</v>
      </c>
      <c r="J1055" s="1" t="s">
        <v>100</v>
      </c>
      <c r="K1055" s="1" t="s">
        <v>96</v>
      </c>
      <c r="L1055">
        <v>5199000</v>
      </c>
      <c r="M1055">
        <v>207960</v>
      </c>
      <c r="N1055" s="1" t="s">
        <v>454</v>
      </c>
      <c r="O1055" s="1" t="s">
        <v>97</v>
      </c>
      <c r="P1055">
        <v>20</v>
      </c>
      <c r="Q1055" s="1" t="s">
        <v>453</v>
      </c>
      <c r="R1055">
        <v>1968</v>
      </c>
      <c r="S1055">
        <v>58</v>
      </c>
      <c r="T1055" s="1" t="s">
        <v>74</v>
      </c>
      <c r="U1055" s="1" t="s">
        <v>75</v>
      </c>
      <c r="V1055" s="1" t="s">
        <v>454</v>
      </c>
    </row>
    <row r="1056" spans="1:22" x14ac:dyDescent="0.3">
      <c r="A1056" s="1" t="s">
        <v>31</v>
      </c>
      <c r="B1056" s="1" t="s">
        <v>23</v>
      </c>
      <c r="C1056" s="1" t="s">
        <v>52</v>
      </c>
      <c r="D1056" s="1" t="s">
        <v>25</v>
      </c>
      <c r="E1056">
        <v>39.5</v>
      </c>
      <c r="F1056">
        <v>19</v>
      </c>
      <c r="G1056">
        <v>3</v>
      </c>
      <c r="H1056">
        <v>2019</v>
      </c>
      <c r="J1056" s="1" t="s">
        <v>25</v>
      </c>
      <c r="K1056" s="1" t="s">
        <v>25</v>
      </c>
      <c r="L1056">
        <v>7100000</v>
      </c>
      <c r="M1056">
        <v>179747</v>
      </c>
      <c r="N1056" s="1" t="s">
        <v>454</v>
      </c>
      <c r="O1056" s="1" t="s">
        <v>25</v>
      </c>
      <c r="Q1056" s="1" t="s">
        <v>454</v>
      </c>
      <c r="R1056">
        <v>2019</v>
      </c>
      <c r="S1056">
        <v>7</v>
      </c>
      <c r="T1056" s="1" t="s">
        <v>142</v>
      </c>
      <c r="U1056" s="1" t="s">
        <v>30</v>
      </c>
      <c r="V1056" s="1" t="s">
        <v>454</v>
      </c>
    </row>
    <row r="1057" spans="1:22" x14ac:dyDescent="0.3">
      <c r="A1057" s="1" t="s">
        <v>31</v>
      </c>
      <c r="B1057" s="1" t="s">
        <v>23</v>
      </c>
      <c r="C1057" s="1" t="s">
        <v>24</v>
      </c>
      <c r="D1057" s="1" t="s">
        <v>25</v>
      </c>
      <c r="E1057">
        <v>33.4</v>
      </c>
      <c r="F1057">
        <v>24</v>
      </c>
      <c r="G1057">
        <v>7</v>
      </c>
      <c r="H1057">
        <v>2022</v>
      </c>
      <c r="J1057" s="1" t="s">
        <v>26</v>
      </c>
      <c r="K1057" s="1" t="s">
        <v>27</v>
      </c>
      <c r="L1057">
        <v>7700000</v>
      </c>
      <c r="M1057">
        <v>230539</v>
      </c>
      <c r="N1057" s="1" t="s">
        <v>454</v>
      </c>
      <c r="O1057" s="1" t="s">
        <v>28</v>
      </c>
      <c r="P1057">
        <v>31</v>
      </c>
      <c r="Q1057" s="1" t="s">
        <v>453</v>
      </c>
      <c r="R1057">
        <v>2022</v>
      </c>
      <c r="S1057">
        <v>4</v>
      </c>
      <c r="T1057" s="1" t="s">
        <v>29</v>
      </c>
      <c r="U1057" s="1" t="s">
        <v>30</v>
      </c>
      <c r="V1057" s="1" t="s">
        <v>454</v>
      </c>
    </row>
    <row r="1058" spans="1:22" x14ac:dyDescent="0.3">
      <c r="A1058" s="1" t="s">
        <v>31</v>
      </c>
      <c r="B1058" s="1" t="s">
        <v>23</v>
      </c>
      <c r="C1058" s="1" t="s">
        <v>68</v>
      </c>
      <c r="D1058" s="1" t="s">
        <v>25</v>
      </c>
      <c r="E1058">
        <v>35</v>
      </c>
      <c r="F1058">
        <v>9</v>
      </c>
      <c r="G1058">
        <v>2</v>
      </c>
      <c r="H1058">
        <v>1981</v>
      </c>
      <c r="J1058" s="1" t="s">
        <v>25</v>
      </c>
      <c r="K1058" s="1" t="s">
        <v>25</v>
      </c>
      <c r="L1058">
        <v>8150000</v>
      </c>
      <c r="M1058">
        <v>232857</v>
      </c>
      <c r="N1058" s="1" t="s">
        <v>454</v>
      </c>
      <c r="O1058" s="1" t="s">
        <v>25</v>
      </c>
      <c r="Q1058" s="1" t="s">
        <v>454</v>
      </c>
      <c r="R1058">
        <v>1981</v>
      </c>
      <c r="S1058">
        <v>45</v>
      </c>
      <c r="T1058" s="1" t="s">
        <v>60</v>
      </c>
      <c r="U1058" s="1" t="s">
        <v>40</v>
      </c>
      <c r="V1058" s="1" t="s">
        <v>454</v>
      </c>
    </row>
    <row r="1059" spans="1:22" x14ac:dyDescent="0.3">
      <c r="A1059" s="1" t="s">
        <v>31</v>
      </c>
      <c r="B1059" s="1" t="s">
        <v>23</v>
      </c>
      <c r="C1059" s="1" t="s">
        <v>33</v>
      </c>
      <c r="D1059" s="1" t="s">
        <v>25</v>
      </c>
      <c r="E1059">
        <v>37.200000000000003</v>
      </c>
      <c r="F1059">
        <v>9</v>
      </c>
      <c r="G1059">
        <v>4</v>
      </c>
      <c r="H1059">
        <v>2006</v>
      </c>
      <c r="J1059" s="1" t="s">
        <v>36</v>
      </c>
      <c r="K1059" s="1" t="s">
        <v>37</v>
      </c>
      <c r="L1059">
        <v>9200000</v>
      </c>
      <c r="M1059">
        <v>247312</v>
      </c>
      <c r="N1059" s="1" t="s">
        <v>454</v>
      </c>
      <c r="O1059" s="1" t="s">
        <v>38</v>
      </c>
      <c r="P1059">
        <v>31</v>
      </c>
      <c r="Q1059" s="1" t="s">
        <v>453</v>
      </c>
      <c r="R1059">
        <v>2006</v>
      </c>
      <c r="S1059">
        <v>20</v>
      </c>
      <c r="T1059" s="1" t="s">
        <v>39</v>
      </c>
      <c r="U1059" s="1" t="s">
        <v>40</v>
      </c>
      <c r="V1059" s="1" t="s">
        <v>454</v>
      </c>
    </row>
    <row r="1060" spans="1:22" x14ac:dyDescent="0.3">
      <c r="A1060" s="1" t="s">
        <v>31</v>
      </c>
      <c r="B1060" s="1" t="s">
        <v>23</v>
      </c>
      <c r="C1060" s="1" t="s">
        <v>68</v>
      </c>
      <c r="D1060" s="1" t="s">
        <v>25</v>
      </c>
      <c r="E1060">
        <v>33.5</v>
      </c>
      <c r="F1060">
        <v>9</v>
      </c>
      <c r="G1060">
        <v>8</v>
      </c>
      <c r="H1060">
        <v>1985</v>
      </c>
      <c r="J1060" s="1" t="s">
        <v>25</v>
      </c>
      <c r="K1060" s="1" t="s">
        <v>25</v>
      </c>
      <c r="L1060">
        <v>6990000</v>
      </c>
      <c r="M1060">
        <v>208657</v>
      </c>
      <c r="N1060" s="1" t="s">
        <v>454</v>
      </c>
      <c r="O1060" s="1" t="s">
        <v>25</v>
      </c>
      <c r="Q1060" s="1" t="s">
        <v>454</v>
      </c>
      <c r="R1060">
        <v>1985</v>
      </c>
      <c r="S1060">
        <v>41</v>
      </c>
      <c r="T1060" s="1" t="s">
        <v>60</v>
      </c>
      <c r="U1060" s="1" t="s">
        <v>40</v>
      </c>
      <c r="V1060" s="1" t="s">
        <v>454</v>
      </c>
    </row>
    <row r="1061" spans="1:22" x14ac:dyDescent="0.3">
      <c r="A1061" s="1" t="s">
        <v>31</v>
      </c>
      <c r="B1061" s="1" t="s">
        <v>23</v>
      </c>
      <c r="C1061" s="1" t="s">
        <v>52</v>
      </c>
      <c r="D1061" s="1" t="s">
        <v>25</v>
      </c>
      <c r="E1061">
        <v>31</v>
      </c>
      <c r="F1061">
        <v>5</v>
      </c>
      <c r="G1061">
        <v>3</v>
      </c>
      <c r="H1061">
        <v>1963</v>
      </c>
      <c r="J1061" s="1" t="s">
        <v>25</v>
      </c>
      <c r="K1061" s="1" t="s">
        <v>25</v>
      </c>
      <c r="L1061">
        <v>4590000</v>
      </c>
      <c r="M1061">
        <v>148065</v>
      </c>
      <c r="N1061" s="1" t="s">
        <v>454</v>
      </c>
      <c r="O1061" s="1" t="s">
        <v>25</v>
      </c>
      <c r="Q1061" s="1" t="s">
        <v>454</v>
      </c>
      <c r="R1061">
        <v>1963</v>
      </c>
      <c r="S1061">
        <v>63</v>
      </c>
      <c r="T1061" s="1" t="s">
        <v>74</v>
      </c>
      <c r="U1061" s="1" t="s">
        <v>75</v>
      </c>
      <c r="V1061" s="1" t="s">
        <v>454</v>
      </c>
    </row>
    <row r="1062" spans="1:22" x14ac:dyDescent="0.3">
      <c r="A1062" s="1" t="s">
        <v>31</v>
      </c>
      <c r="B1062" s="1" t="s">
        <v>23</v>
      </c>
      <c r="C1062" s="1" t="s">
        <v>24</v>
      </c>
      <c r="D1062" s="1" t="s">
        <v>25</v>
      </c>
      <c r="E1062">
        <v>47.9</v>
      </c>
      <c r="F1062">
        <v>10</v>
      </c>
      <c r="G1062">
        <v>4</v>
      </c>
      <c r="H1062">
        <v>2017</v>
      </c>
      <c r="J1062" s="1" t="s">
        <v>88</v>
      </c>
      <c r="K1062" s="1" t="s">
        <v>57</v>
      </c>
      <c r="L1062">
        <v>13150000</v>
      </c>
      <c r="M1062">
        <v>274530</v>
      </c>
      <c r="N1062" s="1" t="s">
        <v>454</v>
      </c>
      <c r="O1062" s="1" t="s">
        <v>58</v>
      </c>
      <c r="P1062">
        <v>10</v>
      </c>
      <c r="Q1062" s="1" t="s">
        <v>453</v>
      </c>
      <c r="R1062">
        <v>2017</v>
      </c>
      <c r="S1062">
        <v>9</v>
      </c>
      <c r="T1062" s="1" t="s">
        <v>142</v>
      </c>
      <c r="U1062" s="1" t="s">
        <v>44</v>
      </c>
      <c r="V1062" s="1" t="s">
        <v>454</v>
      </c>
    </row>
    <row r="1063" spans="1:22" x14ac:dyDescent="0.3">
      <c r="A1063" s="1" t="s">
        <v>31</v>
      </c>
      <c r="B1063" s="1" t="s">
        <v>23</v>
      </c>
      <c r="C1063" s="1" t="s">
        <v>33</v>
      </c>
      <c r="D1063" s="1" t="s">
        <v>25</v>
      </c>
      <c r="E1063">
        <v>53.6</v>
      </c>
      <c r="F1063">
        <v>8</v>
      </c>
      <c r="G1063">
        <v>6</v>
      </c>
      <c r="H1063">
        <v>2009</v>
      </c>
      <c r="J1063" s="1" t="s">
        <v>110</v>
      </c>
      <c r="K1063" s="1" t="s">
        <v>96</v>
      </c>
      <c r="L1063">
        <v>12500000</v>
      </c>
      <c r="M1063">
        <v>233209</v>
      </c>
      <c r="N1063" s="1" t="s">
        <v>454</v>
      </c>
      <c r="O1063" s="1" t="s">
        <v>58</v>
      </c>
      <c r="P1063">
        <v>31</v>
      </c>
      <c r="Q1063" s="1" t="s">
        <v>453</v>
      </c>
      <c r="R1063">
        <v>2009</v>
      </c>
      <c r="S1063">
        <v>17</v>
      </c>
      <c r="T1063" s="1" t="s">
        <v>39</v>
      </c>
      <c r="U1063" s="1" t="s">
        <v>40</v>
      </c>
      <c r="V1063" s="1" t="s">
        <v>454</v>
      </c>
    </row>
    <row r="1064" spans="1:22" x14ac:dyDescent="0.3">
      <c r="A1064" s="1" t="s">
        <v>31</v>
      </c>
      <c r="B1064" s="1" t="s">
        <v>23</v>
      </c>
      <c r="C1064" s="1" t="s">
        <v>24</v>
      </c>
      <c r="D1064" s="1" t="s">
        <v>25</v>
      </c>
      <c r="E1064">
        <v>50.9</v>
      </c>
      <c r="F1064">
        <v>11</v>
      </c>
      <c r="G1064">
        <v>7</v>
      </c>
      <c r="H1064">
        <v>2005</v>
      </c>
      <c r="J1064" s="1" t="s">
        <v>183</v>
      </c>
      <c r="K1064" s="1" t="s">
        <v>184</v>
      </c>
      <c r="L1064">
        <v>11600000</v>
      </c>
      <c r="M1064">
        <v>227898</v>
      </c>
      <c r="N1064" s="1" t="s">
        <v>454</v>
      </c>
      <c r="O1064" s="1" t="s">
        <v>38</v>
      </c>
      <c r="P1064">
        <v>20</v>
      </c>
      <c r="Q1064" s="1" t="s">
        <v>453</v>
      </c>
      <c r="R1064">
        <v>2005</v>
      </c>
      <c r="S1064">
        <v>21</v>
      </c>
      <c r="T1064" s="1" t="s">
        <v>39</v>
      </c>
      <c r="U1064" s="1" t="s">
        <v>44</v>
      </c>
      <c r="V1064" s="1" t="s">
        <v>454</v>
      </c>
    </row>
    <row r="1065" spans="1:22" x14ac:dyDescent="0.3">
      <c r="A1065" s="1" t="s">
        <v>31</v>
      </c>
      <c r="B1065" s="1" t="s">
        <v>23</v>
      </c>
      <c r="C1065" s="1" t="s">
        <v>52</v>
      </c>
      <c r="D1065" s="1" t="s">
        <v>25</v>
      </c>
      <c r="E1065">
        <v>42.1</v>
      </c>
      <c r="F1065">
        <v>7</v>
      </c>
      <c r="G1065">
        <v>6</v>
      </c>
      <c r="H1065">
        <v>2025</v>
      </c>
      <c r="J1065" s="1" t="s">
        <v>321</v>
      </c>
      <c r="K1065" s="1" t="s">
        <v>108</v>
      </c>
      <c r="L1065">
        <v>10400000</v>
      </c>
      <c r="M1065">
        <v>247031</v>
      </c>
      <c r="N1065" s="1" t="s">
        <v>454</v>
      </c>
      <c r="O1065" s="1" t="s">
        <v>127</v>
      </c>
      <c r="P1065">
        <v>31</v>
      </c>
      <c r="Q1065" s="1" t="s">
        <v>453</v>
      </c>
      <c r="R1065">
        <v>2025</v>
      </c>
      <c r="S1065">
        <v>1</v>
      </c>
      <c r="T1065" s="1" t="s">
        <v>29</v>
      </c>
      <c r="U1065" s="1" t="s">
        <v>40</v>
      </c>
      <c r="V1065" s="1" t="s">
        <v>454</v>
      </c>
    </row>
    <row r="1066" spans="1:22" x14ac:dyDescent="0.3">
      <c r="A1066" s="1" t="s">
        <v>22</v>
      </c>
      <c r="B1066" s="1" t="s">
        <v>23</v>
      </c>
      <c r="C1066" s="1" t="s">
        <v>24</v>
      </c>
      <c r="D1066" s="1" t="s">
        <v>25</v>
      </c>
      <c r="E1066">
        <v>11.3</v>
      </c>
      <c r="F1066">
        <v>5</v>
      </c>
      <c r="G1066">
        <v>5</v>
      </c>
      <c r="H1066">
        <v>1978</v>
      </c>
      <c r="J1066" s="1" t="s">
        <v>25</v>
      </c>
      <c r="K1066" s="1" t="s">
        <v>25</v>
      </c>
      <c r="L1066">
        <v>2500000</v>
      </c>
      <c r="M1066">
        <v>221239</v>
      </c>
      <c r="N1066" s="1" t="s">
        <v>454</v>
      </c>
      <c r="O1066" s="1" t="s">
        <v>25</v>
      </c>
      <c r="Q1066" s="1" t="s">
        <v>454</v>
      </c>
      <c r="R1066">
        <v>1978</v>
      </c>
      <c r="S1066">
        <v>48</v>
      </c>
      <c r="T1066" s="1" t="s">
        <v>60</v>
      </c>
      <c r="U1066" s="1" t="s">
        <v>75</v>
      </c>
      <c r="V1066" s="1" t="s">
        <v>454</v>
      </c>
    </row>
    <row r="1067" spans="1:22" x14ac:dyDescent="0.3">
      <c r="A1067" s="1" t="s">
        <v>31</v>
      </c>
      <c r="B1067" s="1" t="s">
        <v>23</v>
      </c>
      <c r="C1067" s="1" t="s">
        <v>52</v>
      </c>
      <c r="D1067" s="1" t="s">
        <v>25</v>
      </c>
      <c r="E1067">
        <v>37.5</v>
      </c>
      <c r="F1067">
        <v>20</v>
      </c>
      <c r="G1067">
        <v>15</v>
      </c>
      <c r="H1067">
        <v>2024</v>
      </c>
      <c r="J1067" s="1" t="s">
        <v>200</v>
      </c>
      <c r="K1067" s="1" t="s">
        <v>108</v>
      </c>
      <c r="L1067">
        <v>12840000</v>
      </c>
      <c r="M1067">
        <v>342400</v>
      </c>
      <c r="N1067" s="1" t="s">
        <v>454</v>
      </c>
      <c r="O1067" s="1" t="s">
        <v>72</v>
      </c>
      <c r="P1067">
        <v>15</v>
      </c>
      <c r="Q1067" s="1" t="s">
        <v>453</v>
      </c>
      <c r="R1067">
        <v>2024</v>
      </c>
      <c r="S1067">
        <v>2</v>
      </c>
      <c r="T1067" s="1" t="s">
        <v>29</v>
      </c>
      <c r="U1067" s="1" t="s">
        <v>30</v>
      </c>
      <c r="V1067" s="1" t="s">
        <v>454</v>
      </c>
    </row>
    <row r="1068" spans="1:22" x14ac:dyDescent="0.3">
      <c r="A1068" s="1" t="s">
        <v>31</v>
      </c>
      <c r="B1068" s="1" t="s">
        <v>23</v>
      </c>
      <c r="C1068" s="1" t="s">
        <v>24</v>
      </c>
      <c r="D1068" s="1" t="s">
        <v>25</v>
      </c>
      <c r="E1068">
        <v>45</v>
      </c>
      <c r="F1068">
        <v>16</v>
      </c>
      <c r="G1068">
        <v>5</v>
      </c>
      <c r="H1068">
        <v>2019</v>
      </c>
      <c r="J1068" s="1" t="s">
        <v>26</v>
      </c>
      <c r="K1068" s="1" t="s">
        <v>27</v>
      </c>
      <c r="L1068">
        <v>10900000</v>
      </c>
      <c r="M1068">
        <v>242222</v>
      </c>
      <c r="N1068" s="1" t="s">
        <v>454</v>
      </c>
      <c r="O1068" s="1" t="s">
        <v>28</v>
      </c>
      <c r="P1068">
        <v>31</v>
      </c>
      <c r="Q1068" s="1" t="s">
        <v>453</v>
      </c>
      <c r="R1068">
        <v>2019</v>
      </c>
      <c r="S1068">
        <v>7</v>
      </c>
      <c r="T1068" s="1" t="s">
        <v>142</v>
      </c>
      <c r="U1068" s="1" t="s">
        <v>44</v>
      </c>
      <c r="V1068" s="1" t="s">
        <v>454</v>
      </c>
    </row>
    <row r="1069" spans="1:22" x14ac:dyDescent="0.3">
      <c r="A1069" s="1" t="s">
        <v>31</v>
      </c>
      <c r="B1069" s="1" t="s">
        <v>23</v>
      </c>
      <c r="C1069" s="1" t="s">
        <v>68</v>
      </c>
      <c r="D1069" s="1" t="s">
        <v>25</v>
      </c>
      <c r="E1069">
        <v>36</v>
      </c>
      <c r="F1069">
        <v>9</v>
      </c>
      <c r="G1069">
        <v>1</v>
      </c>
      <c r="H1069">
        <v>1985</v>
      </c>
      <c r="J1069" s="1" t="s">
        <v>136</v>
      </c>
      <c r="K1069" s="1" t="s">
        <v>71</v>
      </c>
      <c r="L1069">
        <v>6999999</v>
      </c>
      <c r="M1069">
        <v>194444</v>
      </c>
      <c r="N1069" s="1" t="s">
        <v>454</v>
      </c>
      <c r="O1069" s="1" t="s">
        <v>67</v>
      </c>
      <c r="P1069">
        <v>31</v>
      </c>
      <c r="Q1069" s="1" t="s">
        <v>453</v>
      </c>
      <c r="R1069">
        <v>1985</v>
      </c>
      <c r="S1069">
        <v>41</v>
      </c>
      <c r="T1069" s="1" t="s">
        <v>60</v>
      </c>
      <c r="U1069" s="1" t="s">
        <v>40</v>
      </c>
      <c r="V1069" s="1" t="s">
        <v>454</v>
      </c>
    </row>
    <row r="1070" spans="1:22" x14ac:dyDescent="0.3">
      <c r="A1070" s="1" t="s">
        <v>31</v>
      </c>
      <c r="B1070" s="1" t="s">
        <v>23</v>
      </c>
      <c r="C1070" s="1" t="s">
        <v>24</v>
      </c>
      <c r="D1070" s="1" t="s">
        <v>25</v>
      </c>
      <c r="E1070">
        <v>55.8</v>
      </c>
      <c r="F1070">
        <v>5</v>
      </c>
      <c r="G1070">
        <v>4</v>
      </c>
      <c r="H1070">
        <v>2024</v>
      </c>
      <c r="J1070" s="1" t="s">
        <v>25</v>
      </c>
      <c r="K1070" s="1" t="s">
        <v>25</v>
      </c>
      <c r="L1070">
        <v>8550000</v>
      </c>
      <c r="M1070">
        <v>153226</v>
      </c>
      <c r="N1070" s="1" t="s">
        <v>454</v>
      </c>
      <c r="O1070" s="1" t="s">
        <v>25</v>
      </c>
      <c r="Q1070" s="1" t="s">
        <v>454</v>
      </c>
      <c r="R1070">
        <v>2024</v>
      </c>
      <c r="S1070">
        <v>2</v>
      </c>
      <c r="T1070" s="1" t="s">
        <v>29</v>
      </c>
      <c r="U1070" s="1" t="s">
        <v>75</v>
      </c>
      <c r="V1070" s="1" t="s">
        <v>454</v>
      </c>
    </row>
    <row r="1071" spans="1:22" x14ac:dyDescent="0.3">
      <c r="A1071" s="1" t="s">
        <v>31</v>
      </c>
      <c r="B1071" s="1" t="s">
        <v>23</v>
      </c>
      <c r="C1071" s="1" t="s">
        <v>24</v>
      </c>
      <c r="D1071" s="1" t="s">
        <v>25</v>
      </c>
      <c r="E1071">
        <v>36</v>
      </c>
      <c r="F1071">
        <v>19</v>
      </c>
      <c r="G1071">
        <v>15</v>
      </c>
      <c r="H1071">
        <v>2025</v>
      </c>
      <c r="J1071" s="1" t="s">
        <v>25</v>
      </c>
      <c r="K1071" s="1" t="s">
        <v>25</v>
      </c>
      <c r="L1071">
        <v>7660000</v>
      </c>
      <c r="M1071">
        <v>212778</v>
      </c>
      <c r="N1071" s="1" t="s">
        <v>454</v>
      </c>
      <c r="O1071" s="1" t="s">
        <v>25</v>
      </c>
      <c r="Q1071" s="1" t="s">
        <v>454</v>
      </c>
      <c r="R1071">
        <v>2025</v>
      </c>
      <c r="S1071">
        <v>1</v>
      </c>
      <c r="T1071" s="1" t="s">
        <v>29</v>
      </c>
      <c r="U1071" s="1" t="s">
        <v>30</v>
      </c>
      <c r="V1071" s="1" t="s">
        <v>454</v>
      </c>
    </row>
    <row r="1072" spans="1:22" x14ac:dyDescent="0.3">
      <c r="A1072" s="1" t="s">
        <v>31</v>
      </c>
      <c r="B1072" s="1" t="s">
        <v>23</v>
      </c>
      <c r="C1072" s="1" t="s">
        <v>33</v>
      </c>
      <c r="D1072" s="1" t="s">
        <v>25</v>
      </c>
      <c r="E1072">
        <v>37</v>
      </c>
      <c r="F1072">
        <v>10</v>
      </c>
      <c r="G1072">
        <v>3</v>
      </c>
      <c r="H1072">
        <v>2021</v>
      </c>
      <c r="J1072" s="1" t="s">
        <v>25</v>
      </c>
      <c r="K1072" s="1" t="s">
        <v>25</v>
      </c>
      <c r="L1072">
        <v>9750000</v>
      </c>
      <c r="M1072">
        <v>263514</v>
      </c>
      <c r="N1072" s="1" t="s">
        <v>454</v>
      </c>
      <c r="O1072" s="1" t="s">
        <v>25</v>
      </c>
      <c r="Q1072" s="1" t="s">
        <v>454</v>
      </c>
      <c r="R1072">
        <v>2021</v>
      </c>
      <c r="S1072">
        <v>5</v>
      </c>
      <c r="T1072" s="1" t="s">
        <v>29</v>
      </c>
      <c r="U1072" s="1" t="s">
        <v>44</v>
      </c>
      <c r="V1072" s="1" t="s">
        <v>454</v>
      </c>
    </row>
    <row r="1073" spans="1:22" x14ac:dyDescent="0.3">
      <c r="A1073" s="1" t="s">
        <v>31</v>
      </c>
      <c r="B1073" s="1" t="s">
        <v>23</v>
      </c>
      <c r="C1073" s="1" t="s">
        <v>52</v>
      </c>
      <c r="D1073" s="1" t="s">
        <v>25</v>
      </c>
      <c r="E1073">
        <v>30</v>
      </c>
      <c r="F1073">
        <v>9</v>
      </c>
      <c r="G1073">
        <v>9</v>
      </c>
      <c r="H1073">
        <v>1991</v>
      </c>
      <c r="J1073" s="1" t="s">
        <v>319</v>
      </c>
      <c r="K1073" s="1" t="s">
        <v>71</v>
      </c>
      <c r="L1073">
        <v>7200000</v>
      </c>
      <c r="M1073">
        <v>240000</v>
      </c>
      <c r="N1073" s="1" t="s">
        <v>454</v>
      </c>
      <c r="O1073" s="1" t="s">
        <v>127</v>
      </c>
      <c r="P1073">
        <v>10</v>
      </c>
      <c r="Q1073" s="1" t="s">
        <v>453</v>
      </c>
      <c r="R1073">
        <v>1991</v>
      </c>
      <c r="S1073">
        <v>35</v>
      </c>
      <c r="T1073" s="1" t="s">
        <v>60</v>
      </c>
      <c r="U1073" s="1" t="s">
        <v>40</v>
      </c>
      <c r="V1073" s="1" t="s">
        <v>454</v>
      </c>
    </row>
    <row r="1074" spans="1:22" x14ac:dyDescent="0.3">
      <c r="A1074" s="1" t="s">
        <v>22</v>
      </c>
      <c r="B1074" s="1" t="s">
        <v>23</v>
      </c>
      <c r="C1074" s="1" t="s">
        <v>24</v>
      </c>
      <c r="D1074" s="1" t="s">
        <v>25</v>
      </c>
      <c r="E1074">
        <v>24</v>
      </c>
      <c r="F1074">
        <v>19</v>
      </c>
      <c r="G1074">
        <v>1</v>
      </c>
      <c r="H1074">
        <v>2019</v>
      </c>
      <c r="J1074" s="1" t="s">
        <v>290</v>
      </c>
      <c r="K1074" s="1" t="s">
        <v>57</v>
      </c>
      <c r="L1074">
        <v>10900000</v>
      </c>
      <c r="M1074">
        <v>454167</v>
      </c>
      <c r="N1074" s="1" t="s">
        <v>454</v>
      </c>
      <c r="O1074" s="1" t="s">
        <v>58</v>
      </c>
      <c r="P1074">
        <v>15</v>
      </c>
      <c r="Q1074" s="1" t="s">
        <v>453</v>
      </c>
      <c r="R1074">
        <v>2019</v>
      </c>
      <c r="S1074">
        <v>7</v>
      </c>
      <c r="T1074" s="1" t="s">
        <v>142</v>
      </c>
      <c r="U1074" s="1" t="s">
        <v>30</v>
      </c>
      <c r="V1074" s="1" t="s">
        <v>453</v>
      </c>
    </row>
    <row r="1075" spans="1:22" x14ac:dyDescent="0.3">
      <c r="A1075" s="1" t="s">
        <v>22</v>
      </c>
      <c r="B1075" s="1" t="s">
        <v>23</v>
      </c>
      <c r="C1075" s="1" t="s">
        <v>33</v>
      </c>
      <c r="D1075" s="1" t="s">
        <v>25</v>
      </c>
      <c r="E1075">
        <v>30.2</v>
      </c>
      <c r="F1075">
        <v>25</v>
      </c>
      <c r="G1075">
        <v>14</v>
      </c>
      <c r="H1075">
        <v>2019</v>
      </c>
      <c r="J1075" s="1" t="s">
        <v>288</v>
      </c>
      <c r="K1075" s="1" t="s">
        <v>289</v>
      </c>
      <c r="L1075">
        <v>9590000</v>
      </c>
      <c r="M1075">
        <v>317550</v>
      </c>
      <c r="N1075" s="1" t="s">
        <v>454</v>
      </c>
      <c r="O1075" s="1" t="s">
        <v>38</v>
      </c>
      <c r="P1075">
        <v>20</v>
      </c>
      <c r="Q1075" s="1" t="s">
        <v>453</v>
      </c>
      <c r="R1075">
        <v>2019</v>
      </c>
      <c r="S1075">
        <v>7</v>
      </c>
      <c r="T1075" s="1" t="s">
        <v>142</v>
      </c>
      <c r="U1075" s="1" t="s">
        <v>30</v>
      </c>
      <c r="V1075" s="1" t="s">
        <v>454</v>
      </c>
    </row>
    <row r="1076" spans="1:22" x14ac:dyDescent="0.3">
      <c r="A1076" s="1" t="s">
        <v>22</v>
      </c>
      <c r="B1076" s="1" t="s">
        <v>23</v>
      </c>
      <c r="C1076" s="1" t="s">
        <v>76</v>
      </c>
      <c r="D1076" s="1" t="s">
        <v>25</v>
      </c>
      <c r="E1076">
        <v>19.100000000000001</v>
      </c>
      <c r="F1076">
        <v>4</v>
      </c>
      <c r="G1076">
        <v>1</v>
      </c>
      <c r="H1076">
        <v>2008</v>
      </c>
      <c r="J1076" s="1" t="s">
        <v>291</v>
      </c>
      <c r="K1076" s="1" t="s">
        <v>239</v>
      </c>
      <c r="L1076">
        <v>8699990</v>
      </c>
      <c r="M1076">
        <v>455497</v>
      </c>
      <c r="N1076" s="1" t="s">
        <v>454</v>
      </c>
      <c r="O1076" s="1" t="s">
        <v>91</v>
      </c>
      <c r="P1076">
        <v>10</v>
      </c>
      <c r="Q1076" s="1" t="s">
        <v>453</v>
      </c>
      <c r="R1076">
        <v>2008</v>
      </c>
      <c r="S1076">
        <v>18</v>
      </c>
      <c r="T1076" s="1" t="s">
        <v>39</v>
      </c>
      <c r="U1076" s="1" t="s">
        <v>75</v>
      </c>
      <c r="V1076" s="1" t="s">
        <v>453</v>
      </c>
    </row>
    <row r="1077" spans="1:22" x14ac:dyDescent="0.3">
      <c r="A1077" s="1" t="s">
        <v>22</v>
      </c>
      <c r="B1077" s="1" t="s">
        <v>23</v>
      </c>
      <c r="C1077" s="1" t="s">
        <v>33</v>
      </c>
      <c r="D1077" s="1" t="s">
        <v>25</v>
      </c>
      <c r="E1077">
        <v>34</v>
      </c>
      <c r="F1077">
        <v>25</v>
      </c>
      <c r="G1077">
        <v>20</v>
      </c>
      <c r="H1077">
        <v>2023</v>
      </c>
      <c r="J1077" s="1" t="s">
        <v>197</v>
      </c>
      <c r="K1077" s="1" t="s">
        <v>43</v>
      </c>
      <c r="L1077">
        <v>10000000</v>
      </c>
      <c r="M1077">
        <v>294118</v>
      </c>
      <c r="N1077" s="1" t="s">
        <v>454</v>
      </c>
      <c r="O1077" s="1" t="s">
        <v>38</v>
      </c>
      <c r="P1077">
        <v>30</v>
      </c>
      <c r="Q1077" s="1" t="s">
        <v>453</v>
      </c>
      <c r="R1077">
        <v>2023</v>
      </c>
      <c r="S1077">
        <v>3</v>
      </c>
      <c r="T1077" s="1" t="s">
        <v>29</v>
      </c>
      <c r="U1077" s="1" t="s">
        <v>30</v>
      </c>
      <c r="V1077" s="1" t="s">
        <v>454</v>
      </c>
    </row>
    <row r="1078" spans="1:22" x14ac:dyDescent="0.3">
      <c r="A1078" s="1" t="s">
        <v>22</v>
      </c>
      <c r="B1078" s="1" t="s">
        <v>23</v>
      </c>
      <c r="C1078" s="1" t="s">
        <v>76</v>
      </c>
      <c r="D1078" s="1" t="s">
        <v>25</v>
      </c>
      <c r="E1078">
        <v>13</v>
      </c>
      <c r="F1078">
        <v>5</v>
      </c>
      <c r="G1078">
        <v>5</v>
      </c>
      <c r="H1078">
        <v>1972</v>
      </c>
      <c r="J1078" s="1" t="s">
        <v>157</v>
      </c>
      <c r="K1078" s="1" t="s">
        <v>79</v>
      </c>
      <c r="L1078">
        <v>3600000</v>
      </c>
      <c r="M1078">
        <v>276923</v>
      </c>
      <c r="N1078" s="1" t="s">
        <v>454</v>
      </c>
      <c r="O1078" s="1" t="s">
        <v>80</v>
      </c>
      <c r="P1078">
        <v>30</v>
      </c>
      <c r="Q1078" s="1" t="s">
        <v>453</v>
      </c>
      <c r="R1078">
        <v>1972</v>
      </c>
      <c r="S1078">
        <v>54</v>
      </c>
      <c r="T1078" s="1" t="s">
        <v>74</v>
      </c>
      <c r="U1078" s="1" t="s">
        <v>75</v>
      </c>
      <c r="V1078" s="1" t="s">
        <v>454</v>
      </c>
    </row>
    <row r="1079" spans="1:22" x14ac:dyDescent="0.3">
      <c r="A1079" s="1" t="s">
        <v>31</v>
      </c>
      <c r="B1079" s="1" t="s">
        <v>23</v>
      </c>
      <c r="C1079" s="1" t="s">
        <v>33</v>
      </c>
      <c r="D1079" s="1" t="s">
        <v>25</v>
      </c>
      <c r="E1079">
        <v>43.5</v>
      </c>
      <c r="F1079">
        <v>10</v>
      </c>
      <c r="G1079">
        <v>6</v>
      </c>
      <c r="H1079">
        <v>2021</v>
      </c>
      <c r="J1079" s="1" t="s">
        <v>110</v>
      </c>
      <c r="K1079" s="1" t="s">
        <v>96</v>
      </c>
      <c r="L1079">
        <v>10890000</v>
      </c>
      <c r="M1079">
        <v>250345</v>
      </c>
      <c r="N1079" s="1" t="s">
        <v>454</v>
      </c>
      <c r="O1079" s="1" t="s">
        <v>58</v>
      </c>
      <c r="P1079">
        <v>31</v>
      </c>
      <c r="Q1079" s="1" t="s">
        <v>453</v>
      </c>
      <c r="R1079">
        <v>2021</v>
      </c>
      <c r="S1079">
        <v>5</v>
      </c>
      <c r="T1079" s="1" t="s">
        <v>29</v>
      </c>
      <c r="U1079" s="1" t="s">
        <v>44</v>
      </c>
      <c r="V1079" s="1" t="s">
        <v>454</v>
      </c>
    </row>
    <row r="1080" spans="1:22" x14ac:dyDescent="0.3">
      <c r="A1080" s="1" t="s">
        <v>22</v>
      </c>
      <c r="B1080" s="1" t="s">
        <v>23</v>
      </c>
      <c r="C1080" s="1" t="s">
        <v>24</v>
      </c>
      <c r="D1080" s="1" t="s">
        <v>25</v>
      </c>
      <c r="E1080">
        <v>29.1</v>
      </c>
      <c r="F1080">
        <v>23</v>
      </c>
      <c r="G1080">
        <v>2</v>
      </c>
      <c r="H1080">
        <v>2018</v>
      </c>
      <c r="J1080" s="1" t="s">
        <v>47</v>
      </c>
      <c r="K1080" s="1" t="s">
        <v>48</v>
      </c>
      <c r="L1080">
        <v>8200000</v>
      </c>
      <c r="M1080">
        <v>281787</v>
      </c>
      <c r="N1080" s="1" t="s">
        <v>454</v>
      </c>
      <c r="O1080" s="1" t="s">
        <v>49</v>
      </c>
      <c r="P1080">
        <v>31</v>
      </c>
      <c r="Q1080" s="1" t="s">
        <v>453</v>
      </c>
      <c r="R1080">
        <v>2018</v>
      </c>
      <c r="S1080">
        <v>8</v>
      </c>
      <c r="T1080" s="1" t="s">
        <v>142</v>
      </c>
      <c r="U1080" s="1" t="s">
        <v>30</v>
      </c>
      <c r="V1080" s="1" t="s">
        <v>454</v>
      </c>
    </row>
    <row r="1081" spans="1:22" x14ac:dyDescent="0.3">
      <c r="A1081" s="1" t="s">
        <v>31</v>
      </c>
      <c r="B1081" s="1" t="s">
        <v>23</v>
      </c>
      <c r="C1081" s="1" t="s">
        <v>68</v>
      </c>
      <c r="D1081" s="1" t="s">
        <v>25</v>
      </c>
      <c r="E1081">
        <v>33</v>
      </c>
      <c r="F1081">
        <v>16</v>
      </c>
      <c r="G1081">
        <v>8</v>
      </c>
      <c r="H1081">
        <v>2025</v>
      </c>
      <c r="J1081" s="1" t="s">
        <v>238</v>
      </c>
      <c r="K1081" s="1" t="s">
        <v>239</v>
      </c>
      <c r="L1081">
        <v>16990000</v>
      </c>
      <c r="M1081">
        <v>514848</v>
      </c>
      <c r="N1081" s="1" t="s">
        <v>454</v>
      </c>
      <c r="O1081" s="1" t="s">
        <v>72</v>
      </c>
      <c r="P1081">
        <v>31</v>
      </c>
      <c r="Q1081" s="1" t="s">
        <v>453</v>
      </c>
      <c r="R1081">
        <v>2025</v>
      </c>
      <c r="S1081">
        <v>1</v>
      </c>
      <c r="T1081" s="1" t="s">
        <v>29</v>
      </c>
      <c r="U1081" s="1" t="s">
        <v>44</v>
      </c>
      <c r="V1081" s="1" t="s">
        <v>453</v>
      </c>
    </row>
    <row r="1082" spans="1:22" x14ac:dyDescent="0.3">
      <c r="A1082" s="1" t="s">
        <v>31</v>
      </c>
      <c r="B1082" s="1" t="s">
        <v>23</v>
      </c>
      <c r="C1082" s="1" t="s">
        <v>52</v>
      </c>
      <c r="D1082" s="1" t="s">
        <v>25</v>
      </c>
      <c r="E1082">
        <v>42.8</v>
      </c>
      <c r="F1082">
        <v>24</v>
      </c>
      <c r="G1082">
        <v>15</v>
      </c>
      <c r="H1082">
        <v>2017</v>
      </c>
      <c r="J1082" s="1" t="s">
        <v>322</v>
      </c>
      <c r="K1082" s="1" t="s">
        <v>108</v>
      </c>
      <c r="L1082">
        <v>12900000</v>
      </c>
      <c r="M1082">
        <v>301402</v>
      </c>
      <c r="N1082" s="1" t="s">
        <v>454</v>
      </c>
      <c r="O1082" s="1" t="s">
        <v>72</v>
      </c>
      <c r="P1082">
        <v>10</v>
      </c>
      <c r="Q1082" s="1" t="s">
        <v>453</v>
      </c>
      <c r="R1082">
        <v>2017</v>
      </c>
      <c r="S1082">
        <v>9</v>
      </c>
      <c r="T1082" s="1" t="s">
        <v>142</v>
      </c>
      <c r="U1082" s="1" t="s">
        <v>30</v>
      </c>
      <c r="V1082" s="1" t="s">
        <v>454</v>
      </c>
    </row>
    <row r="1083" spans="1:22" x14ac:dyDescent="0.3">
      <c r="A1083" s="1" t="s">
        <v>31</v>
      </c>
      <c r="B1083" s="1" t="s">
        <v>23</v>
      </c>
      <c r="C1083" s="1" t="s">
        <v>33</v>
      </c>
      <c r="D1083" s="1" t="s">
        <v>25</v>
      </c>
      <c r="E1083">
        <v>35.299999999999997</v>
      </c>
      <c r="F1083">
        <v>24</v>
      </c>
      <c r="G1083">
        <v>11</v>
      </c>
      <c r="H1083">
        <v>2021</v>
      </c>
      <c r="J1083" s="1" t="s">
        <v>158</v>
      </c>
      <c r="K1083" s="1" t="s">
        <v>37</v>
      </c>
      <c r="L1083">
        <v>9800000</v>
      </c>
      <c r="M1083">
        <v>277620</v>
      </c>
      <c r="N1083" s="1" t="s">
        <v>454</v>
      </c>
      <c r="O1083" s="1" t="s">
        <v>38</v>
      </c>
      <c r="P1083">
        <v>10</v>
      </c>
      <c r="Q1083" s="1" t="s">
        <v>453</v>
      </c>
      <c r="R1083">
        <v>2021</v>
      </c>
      <c r="S1083">
        <v>5</v>
      </c>
      <c r="T1083" s="1" t="s">
        <v>29</v>
      </c>
      <c r="U1083" s="1" t="s">
        <v>30</v>
      </c>
      <c r="V1083" s="1" t="s">
        <v>454</v>
      </c>
    </row>
    <row r="1084" spans="1:22" x14ac:dyDescent="0.3">
      <c r="A1084" s="1" t="s">
        <v>22</v>
      </c>
      <c r="B1084" s="1" t="s">
        <v>23</v>
      </c>
      <c r="C1084" s="1" t="s">
        <v>68</v>
      </c>
      <c r="D1084" s="1" t="s">
        <v>25</v>
      </c>
      <c r="E1084">
        <v>16</v>
      </c>
      <c r="F1084">
        <v>5</v>
      </c>
      <c r="G1084">
        <v>4</v>
      </c>
      <c r="H1084">
        <v>1985</v>
      </c>
      <c r="J1084" s="1" t="s">
        <v>185</v>
      </c>
      <c r="K1084" s="1" t="s">
        <v>71</v>
      </c>
      <c r="L1084">
        <v>2670000</v>
      </c>
      <c r="M1084">
        <v>166875</v>
      </c>
      <c r="N1084" s="1" t="s">
        <v>454</v>
      </c>
      <c r="O1084" s="1" t="s">
        <v>67</v>
      </c>
      <c r="P1084">
        <v>15</v>
      </c>
      <c r="Q1084" s="1" t="s">
        <v>453</v>
      </c>
      <c r="R1084">
        <v>1985</v>
      </c>
      <c r="S1084">
        <v>41</v>
      </c>
      <c r="T1084" s="1" t="s">
        <v>60</v>
      </c>
      <c r="U1084" s="1" t="s">
        <v>75</v>
      </c>
      <c r="V1084" s="1" t="s">
        <v>454</v>
      </c>
    </row>
    <row r="1085" spans="1:22" x14ac:dyDescent="0.3">
      <c r="A1085" s="1" t="s">
        <v>22</v>
      </c>
      <c r="B1085" s="1" t="s">
        <v>23</v>
      </c>
      <c r="C1085" s="1" t="s">
        <v>24</v>
      </c>
      <c r="D1085" s="1" t="s">
        <v>25</v>
      </c>
      <c r="E1085">
        <v>32</v>
      </c>
      <c r="F1085">
        <v>19</v>
      </c>
      <c r="G1085">
        <v>19</v>
      </c>
      <c r="H1085">
        <v>2020</v>
      </c>
      <c r="J1085" s="1" t="s">
        <v>25</v>
      </c>
      <c r="K1085" s="1" t="s">
        <v>25</v>
      </c>
      <c r="L1085">
        <v>6490000</v>
      </c>
      <c r="M1085">
        <v>202812</v>
      </c>
      <c r="N1085" s="1" t="s">
        <v>454</v>
      </c>
      <c r="O1085" s="1" t="s">
        <v>25</v>
      </c>
      <c r="Q1085" s="1" t="s">
        <v>454</v>
      </c>
      <c r="R1085">
        <v>2020</v>
      </c>
      <c r="S1085">
        <v>6</v>
      </c>
      <c r="T1085" s="1" t="s">
        <v>142</v>
      </c>
      <c r="U1085" s="1" t="s">
        <v>30</v>
      </c>
      <c r="V1085" s="1" t="s">
        <v>454</v>
      </c>
    </row>
    <row r="1086" spans="1:22" x14ac:dyDescent="0.3">
      <c r="A1086" s="1" t="s">
        <v>31</v>
      </c>
      <c r="B1086" s="1" t="s">
        <v>23</v>
      </c>
      <c r="C1086" s="1" t="s">
        <v>52</v>
      </c>
      <c r="D1086" s="1" t="s">
        <v>25</v>
      </c>
      <c r="E1086">
        <v>38.5</v>
      </c>
      <c r="F1086">
        <v>24</v>
      </c>
      <c r="G1086">
        <v>6</v>
      </c>
      <c r="H1086">
        <v>2025</v>
      </c>
      <c r="J1086" s="1" t="s">
        <v>146</v>
      </c>
      <c r="K1086" s="1" t="s">
        <v>108</v>
      </c>
      <c r="L1086">
        <v>13500000</v>
      </c>
      <c r="M1086">
        <v>350649</v>
      </c>
      <c r="N1086" s="1" t="s">
        <v>454</v>
      </c>
      <c r="O1086" s="1" t="s">
        <v>72</v>
      </c>
      <c r="P1086">
        <v>20</v>
      </c>
      <c r="Q1086" s="1" t="s">
        <v>453</v>
      </c>
      <c r="R1086">
        <v>2025</v>
      </c>
      <c r="S1086">
        <v>1</v>
      </c>
      <c r="T1086" s="1" t="s">
        <v>29</v>
      </c>
      <c r="U1086" s="1" t="s">
        <v>30</v>
      </c>
      <c r="V1086" s="1" t="s">
        <v>454</v>
      </c>
    </row>
    <row r="1087" spans="1:22" x14ac:dyDescent="0.3">
      <c r="A1087" s="1" t="s">
        <v>31</v>
      </c>
      <c r="B1087" s="1" t="s">
        <v>23</v>
      </c>
      <c r="C1087" s="1" t="s">
        <v>76</v>
      </c>
      <c r="D1087" s="1" t="s">
        <v>25</v>
      </c>
      <c r="E1087">
        <v>33</v>
      </c>
      <c r="F1087">
        <v>3</v>
      </c>
      <c r="G1087">
        <v>2</v>
      </c>
      <c r="H1087">
        <v>1953</v>
      </c>
      <c r="J1087" s="1" t="s">
        <v>128</v>
      </c>
      <c r="K1087" s="1" t="s">
        <v>117</v>
      </c>
      <c r="L1087">
        <v>12399900</v>
      </c>
      <c r="M1087">
        <v>375755</v>
      </c>
      <c r="N1087" s="1" t="s">
        <v>454</v>
      </c>
      <c r="O1087" s="1" t="s">
        <v>91</v>
      </c>
      <c r="P1087">
        <v>20</v>
      </c>
      <c r="Q1087" s="1" t="s">
        <v>453</v>
      </c>
      <c r="R1087">
        <v>1953</v>
      </c>
      <c r="S1087">
        <v>73</v>
      </c>
      <c r="T1087" s="1" t="s">
        <v>74</v>
      </c>
      <c r="U1087" s="1" t="s">
        <v>75</v>
      </c>
      <c r="V1087" s="1" t="s">
        <v>454</v>
      </c>
    </row>
    <row r="1088" spans="1:22" x14ac:dyDescent="0.3">
      <c r="A1088" s="1" t="s">
        <v>31</v>
      </c>
      <c r="B1088" s="1" t="s">
        <v>23</v>
      </c>
      <c r="C1088" s="1" t="s">
        <v>24</v>
      </c>
      <c r="D1088" s="1" t="s">
        <v>25</v>
      </c>
      <c r="E1088">
        <v>39.700000000000003</v>
      </c>
      <c r="F1088">
        <v>19</v>
      </c>
      <c r="G1088">
        <v>7</v>
      </c>
      <c r="H1088">
        <v>2017</v>
      </c>
      <c r="J1088" s="1" t="s">
        <v>266</v>
      </c>
      <c r="K1088" s="1" t="s">
        <v>37</v>
      </c>
      <c r="L1088">
        <v>10200000</v>
      </c>
      <c r="M1088">
        <v>256927</v>
      </c>
      <c r="N1088" s="1" t="s">
        <v>454</v>
      </c>
      <c r="O1088" s="1" t="s">
        <v>38</v>
      </c>
      <c r="P1088">
        <v>20</v>
      </c>
      <c r="Q1088" s="1" t="s">
        <v>453</v>
      </c>
      <c r="R1088">
        <v>2017</v>
      </c>
      <c r="S1088">
        <v>9</v>
      </c>
      <c r="T1088" s="1" t="s">
        <v>142</v>
      </c>
      <c r="U1088" s="1" t="s">
        <v>30</v>
      </c>
      <c r="V1088" s="1" t="s">
        <v>454</v>
      </c>
    </row>
    <row r="1089" spans="1:22" x14ac:dyDescent="0.3">
      <c r="A1089" s="1" t="s">
        <v>31</v>
      </c>
      <c r="B1089" s="1" t="s">
        <v>23</v>
      </c>
      <c r="C1089" s="1" t="s">
        <v>33</v>
      </c>
      <c r="D1089" s="1" t="s">
        <v>25</v>
      </c>
      <c r="E1089">
        <v>38.200000000000003</v>
      </c>
      <c r="F1089">
        <v>9</v>
      </c>
      <c r="G1089">
        <v>2</v>
      </c>
      <c r="H1089">
        <v>1996</v>
      </c>
      <c r="J1089" s="1" t="s">
        <v>47</v>
      </c>
      <c r="K1089" s="1" t="s">
        <v>48</v>
      </c>
      <c r="L1089">
        <v>7550000</v>
      </c>
      <c r="M1089">
        <v>197644</v>
      </c>
      <c r="N1089" s="1" t="s">
        <v>454</v>
      </c>
      <c r="O1089" s="1" t="s">
        <v>49</v>
      </c>
      <c r="P1089">
        <v>31</v>
      </c>
      <c r="Q1089" s="1" t="s">
        <v>453</v>
      </c>
      <c r="R1089">
        <v>1996</v>
      </c>
      <c r="S1089">
        <v>30</v>
      </c>
      <c r="T1089" s="1" t="s">
        <v>39</v>
      </c>
      <c r="U1089" s="1" t="s">
        <v>40</v>
      </c>
      <c r="V1089" s="1" t="s">
        <v>454</v>
      </c>
    </row>
    <row r="1090" spans="1:22" x14ac:dyDescent="0.3">
      <c r="A1090" s="1" t="s">
        <v>31</v>
      </c>
      <c r="B1090" s="1" t="s">
        <v>23</v>
      </c>
      <c r="C1090" s="1" t="s">
        <v>68</v>
      </c>
      <c r="D1090" s="1" t="s">
        <v>25</v>
      </c>
      <c r="E1090">
        <v>38</v>
      </c>
      <c r="F1090">
        <v>19</v>
      </c>
      <c r="G1090">
        <v>15</v>
      </c>
      <c r="H1090">
        <v>2025</v>
      </c>
      <c r="J1090" s="1" t="s">
        <v>25</v>
      </c>
      <c r="K1090" s="1" t="s">
        <v>25</v>
      </c>
      <c r="L1090">
        <v>14200000</v>
      </c>
      <c r="M1090">
        <v>373684</v>
      </c>
      <c r="N1090" s="1" t="s">
        <v>454</v>
      </c>
      <c r="O1090" s="1" t="s">
        <v>25</v>
      </c>
      <c r="Q1090" s="1" t="s">
        <v>454</v>
      </c>
      <c r="R1090">
        <v>2025</v>
      </c>
      <c r="S1090">
        <v>1</v>
      </c>
      <c r="T1090" s="1" t="s">
        <v>29</v>
      </c>
      <c r="U1090" s="1" t="s">
        <v>30</v>
      </c>
      <c r="V1090" s="1" t="s">
        <v>454</v>
      </c>
    </row>
    <row r="1091" spans="1:22" x14ac:dyDescent="0.3">
      <c r="A1091" s="1" t="s">
        <v>31</v>
      </c>
      <c r="B1091" s="1" t="s">
        <v>23</v>
      </c>
      <c r="C1091" s="1" t="s">
        <v>33</v>
      </c>
      <c r="D1091" s="1" t="s">
        <v>25</v>
      </c>
      <c r="E1091">
        <v>37.4</v>
      </c>
      <c r="F1091">
        <v>24</v>
      </c>
      <c r="G1091">
        <v>2</v>
      </c>
      <c r="H1091">
        <v>2020</v>
      </c>
      <c r="J1091" s="1" t="s">
        <v>25</v>
      </c>
      <c r="K1091" s="1" t="s">
        <v>25</v>
      </c>
      <c r="L1091">
        <v>12500000</v>
      </c>
      <c r="M1091">
        <v>334225</v>
      </c>
      <c r="N1091" s="1" t="s">
        <v>454</v>
      </c>
      <c r="O1091" s="1" t="s">
        <v>25</v>
      </c>
      <c r="Q1091" s="1" t="s">
        <v>454</v>
      </c>
      <c r="R1091">
        <v>2020</v>
      </c>
      <c r="S1091">
        <v>6</v>
      </c>
      <c r="T1091" s="1" t="s">
        <v>142</v>
      </c>
      <c r="U1091" s="1" t="s">
        <v>30</v>
      </c>
      <c r="V1091" s="1" t="s">
        <v>454</v>
      </c>
    </row>
    <row r="1092" spans="1:22" x14ac:dyDescent="0.3">
      <c r="A1092" s="1" t="s">
        <v>22</v>
      </c>
      <c r="B1092" s="1" t="s">
        <v>23</v>
      </c>
      <c r="C1092" s="1" t="s">
        <v>76</v>
      </c>
      <c r="D1092" s="1" t="s">
        <v>25</v>
      </c>
      <c r="E1092">
        <v>21.8</v>
      </c>
      <c r="F1092">
        <v>4</v>
      </c>
      <c r="G1092">
        <v>4</v>
      </c>
      <c r="H1092">
        <v>2020</v>
      </c>
      <c r="J1092" s="1" t="s">
        <v>323</v>
      </c>
      <c r="K1092" s="1" t="s">
        <v>79</v>
      </c>
      <c r="L1092">
        <v>8600000</v>
      </c>
      <c r="M1092">
        <v>394495</v>
      </c>
      <c r="N1092" s="1" t="s">
        <v>454</v>
      </c>
      <c r="O1092" s="1" t="s">
        <v>91</v>
      </c>
      <c r="P1092">
        <v>30</v>
      </c>
      <c r="Q1092" s="1" t="s">
        <v>453</v>
      </c>
      <c r="R1092">
        <v>2020</v>
      </c>
      <c r="S1092">
        <v>6</v>
      </c>
      <c r="T1092" s="1" t="s">
        <v>142</v>
      </c>
      <c r="U1092" s="1" t="s">
        <v>75</v>
      </c>
      <c r="V1092" s="1" t="s">
        <v>453</v>
      </c>
    </row>
    <row r="1093" spans="1:22" x14ac:dyDescent="0.3">
      <c r="A1093" s="1" t="s">
        <v>31</v>
      </c>
      <c r="B1093" s="1" t="s">
        <v>23</v>
      </c>
      <c r="C1093" s="1" t="s">
        <v>33</v>
      </c>
      <c r="D1093" s="1" t="s">
        <v>25</v>
      </c>
      <c r="E1093">
        <v>34.5</v>
      </c>
      <c r="F1093">
        <v>25</v>
      </c>
      <c r="G1093">
        <v>24</v>
      </c>
      <c r="H1093">
        <v>2025</v>
      </c>
      <c r="J1093" s="1" t="s">
        <v>25</v>
      </c>
      <c r="K1093" s="1" t="s">
        <v>25</v>
      </c>
      <c r="L1093">
        <v>7720000</v>
      </c>
      <c r="M1093">
        <v>223768</v>
      </c>
      <c r="N1093" s="1" t="s">
        <v>454</v>
      </c>
      <c r="O1093" s="1" t="s">
        <v>25</v>
      </c>
      <c r="Q1093" s="1" t="s">
        <v>454</v>
      </c>
      <c r="R1093">
        <v>2025</v>
      </c>
      <c r="S1093">
        <v>1</v>
      </c>
      <c r="T1093" s="1" t="s">
        <v>29</v>
      </c>
      <c r="U1093" s="1" t="s">
        <v>30</v>
      </c>
      <c r="V1093" s="1" t="s">
        <v>454</v>
      </c>
    </row>
    <row r="1094" spans="1:22" x14ac:dyDescent="0.3">
      <c r="A1094" s="1" t="s">
        <v>31</v>
      </c>
      <c r="B1094" s="1" t="s">
        <v>23</v>
      </c>
      <c r="C1094" s="1" t="s">
        <v>52</v>
      </c>
      <c r="D1094" s="1" t="s">
        <v>25</v>
      </c>
      <c r="E1094">
        <v>39.299999999999997</v>
      </c>
      <c r="F1094">
        <v>19</v>
      </c>
      <c r="G1094">
        <v>16</v>
      </c>
      <c r="H1094">
        <v>1971</v>
      </c>
      <c r="J1094" s="1" t="s">
        <v>25</v>
      </c>
      <c r="K1094" s="1" t="s">
        <v>25</v>
      </c>
      <c r="L1094">
        <v>8000000</v>
      </c>
      <c r="M1094">
        <v>203562</v>
      </c>
      <c r="N1094" s="1" t="s">
        <v>454</v>
      </c>
      <c r="O1094" s="1" t="s">
        <v>25</v>
      </c>
      <c r="Q1094" s="1" t="s">
        <v>454</v>
      </c>
      <c r="R1094">
        <v>1971</v>
      </c>
      <c r="S1094">
        <v>55</v>
      </c>
      <c r="T1094" s="1" t="s">
        <v>74</v>
      </c>
      <c r="U1094" s="1" t="s">
        <v>30</v>
      </c>
      <c r="V1094" s="1" t="s">
        <v>454</v>
      </c>
    </row>
    <row r="1095" spans="1:22" x14ac:dyDescent="0.3">
      <c r="A1095" s="1" t="s">
        <v>22</v>
      </c>
      <c r="B1095" s="1" t="s">
        <v>23</v>
      </c>
      <c r="C1095" s="1" t="s">
        <v>76</v>
      </c>
      <c r="D1095" s="1" t="s">
        <v>25</v>
      </c>
      <c r="E1095">
        <v>12</v>
      </c>
      <c r="F1095">
        <v>9</v>
      </c>
      <c r="G1095">
        <v>7</v>
      </c>
      <c r="H1095">
        <v>1974</v>
      </c>
      <c r="J1095" s="1" t="s">
        <v>112</v>
      </c>
      <c r="K1095" s="1" t="s">
        <v>79</v>
      </c>
      <c r="L1095">
        <v>2750000</v>
      </c>
      <c r="M1095">
        <v>229167</v>
      </c>
      <c r="N1095" s="1" t="s">
        <v>454</v>
      </c>
      <c r="O1095" s="1" t="s">
        <v>80</v>
      </c>
      <c r="P1095">
        <v>20</v>
      </c>
      <c r="Q1095" s="1" t="s">
        <v>453</v>
      </c>
      <c r="R1095">
        <v>1974</v>
      </c>
      <c r="S1095">
        <v>52</v>
      </c>
      <c r="T1095" s="1" t="s">
        <v>74</v>
      </c>
      <c r="U1095" s="1" t="s">
        <v>40</v>
      </c>
      <c r="V1095" s="1" t="s">
        <v>454</v>
      </c>
    </row>
    <row r="1096" spans="1:22" x14ac:dyDescent="0.3">
      <c r="A1096" s="1" t="s">
        <v>31</v>
      </c>
      <c r="B1096" s="1" t="s">
        <v>23</v>
      </c>
      <c r="C1096" s="1" t="s">
        <v>52</v>
      </c>
      <c r="D1096" s="1" t="s">
        <v>25</v>
      </c>
      <c r="E1096">
        <v>48</v>
      </c>
      <c r="F1096">
        <v>18</v>
      </c>
      <c r="G1096">
        <v>9</v>
      </c>
      <c r="H1096">
        <v>2013</v>
      </c>
      <c r="J1096" s="1" t="s">
        <v>324</v>
      </c>
      <c r="K1096" s="1" t="s">
        <v>108</v>
      </c>
      <c r="L1096">
        <v>10500000</v>
      </c>
      <c r="M1096">
        <v>218750</v>
      </c>
      <c r="N1096" s="1" t="s">
        <v>454</v>
      </c>
      <c r="O1096" s="1" t="s">
        <v>127</v>
      </c>
      <c r="P1096">
        <v>20</v>
      </c>
      <c r="Q1096" s="1" t="s">
        <v>453</v>
      </c>
      <c r="R1096">
        <v>2013</v>
      </c>
      <c r="S1096">
        <v>13</v>
      </c>
      <c r="T1096" s="1" t="s">
        <v>142</v>
      </c>
      <c r="U1096" s="1" t="s">
        <v>30</v>
      </c>
      <c r="V1096" s="1" t="s">
        <v>454</v>
      </c>
    </row>
    <row r="1097" spans="1:22" x14ac:dyDescent="0.3">
      <c r="A1097" s="1" t="s">
        <v>31</v>
      </c>
      <c r="B1097" s="1" t="s">
        <v>23</v>
      </c>
      <c r="C1097" s="1" t="s">
        <v>33</v>
      </c>
      <c r="D1097" s="1" t="s">
        <v>25</v>
      </c>
      <c r="E1097">
        <v>37.9</v>
      </c>
      <c r="F1097">
        <v>17</v>
      </c>
      <c r="G1097">
        <v>15</v>
      </c>
      <c r="H1097">
        <v>2019</v>
      </c>
      <c r="J1097" s="1" t="s">
        <v>36</v>
      </c>
      <c r="K1097" s="1" t="s">
        <v>37</v>
      </c>
      <c r="L1097">
        <v>10000000</v>
      </c>
      <c r="M1097">
        <v>263852</v>
      </c>
      <c r="N1097" s="1" t="s">
        <v>454</v>
      </c>
      <c r="O1097" s="1" t="s">
        <v>38</v>
      </c>
      <c r="P1097">
        <v>31</v>
      </c>
      <c r="Q1097" s="1" t="s">
        <v>453</v>
      </c>
      <c r="R1097">
        <v>2019</v>
      </c>
      <c r="S1097">
        <v>7</v>
      </c>
      <c r="T1097" s="1" t="s">
        <v>142</v>
      </c>
      <c r="U1097" s="1" t="s">
        <v>30</v>
      </c>
      <c r="V1097" s="1" t="s">
        <v>454</v>
      </c>
    </row>
    <row r="1098" spans="1:22" x14ac:dyDescent="0.3">
      <c r="A1098" s="1" t="s">
        <v>31</v>
      </c>
      <c r="B1098" s="1" t="s">
        <v>23</v>
      </c>
      <c r="C1098" s="1" t="s">
        <v>76</v>
      </c>
      <c r="D1098" s="1" t="s">
        <v>25</v>
      </c>
      <c r="E1098">
        <v>21.4</v>
      </c>
      <c r="F1098">
        <v>4</v>
      </c>
      <c r="G1098">
        <v>4</v>
      </c>
      <c r="H1098">
        <v>2020</v>
      </c>
      <c r="J1098" s="1" t="s">
        <v>323</v>
      </c>
      <c r="K1098" s="1" t="s">
        <v>79</v>
      </c>
      <c r="L1098">
        <v>8900000</v>
      </c>
      <c r="M1098">
        <v>415888</v>
      </c>
      <c r="N1098" s="1" t="s">
        <v>454</v>
      </c>
      <c r="O1098" s="1" t="s">
        <v>91</v>
      </c>
      <c r="P1098">
        <v>30</v>
      </c>
      <c r="Q1098" s="1" t="s">
        <v>453</v>
      </c>
      <c r="R1098">
        <v>2020</v>
      </c>
      <c r="S1098">
        <v>6</v>
      </c>
      <c r="T1098" s="1" t="s">
        <v>142</v>
      </c>
      <c r="U1098" s="1" t="s">
        <v>75</v>
      </c>
      <c r="V1098" s="1" t="s">
        <v>453</v>
      </c>
    </row>
    <row r="1099" spans="1:22" x14ac:dyDescent="0.3">
      <c r="A1099" s="1" t="s">
        <v>31</v>
      </c>
      <c r="B1099" s="1" t="s">
        <v>23</v>
      </c>
      <c r="C1099" s="1" t="s">
        <v>76</v>
      </c>
      <c r="D1099" s="1" t="s">
        <v>25</v>
      </c>
      <c r="E1099">
        <v>53</v>
      </c>
      <c r="F1099">
        <v>8</v>
      </c>
      <c r="G1099">
        <v>3</v>
      </c>
      <c r="H1099">
        <v>2015</v>
      </c>
      <c r="J1099" s="1" t="s">
        <v>278</v>
      </c>
      <c r="K1099" s="1" t="s">
        <v>279</v>
      </c>
      <c r="L1099">
        <v>18950000</v>
      </c>
      <c r="M1099">
        <v>357547</v>
      </c>
      <c r="N1099" s="1" t="s">
        <v>454</v>
      </c>
      <c r="O1099" s="1" t="s">
        <v>80</v>
      </c>
      <c r="P1099">
        <v>20</v>
      </c>
      <c r="Q1099" s="1" t="s">
        <v>453</v>
      </c>
      <c r="R1099">
        <v>2015</v>
      </c>
      <c r="S1099">
        <v>11</v>
      </c>
      <c r="T1099" s="1" t="s">
        <v>142</v>
      </c>
      <c r="U1099" s="1" t="s">
        <v>40</v>
      </c>
      <c r="V1099" s="1" t="s">
        <v>454</v>
      </c>
    </row>
    <row r="1100" spans="1:22" x14ac:dyDescent="0.3">
      <c r="A1100" s="1" t="s">
        <v>31</v>
      </c>
      <c r="B1100" s="1" t="s">
        <v>23</v>
      </c>
      <c r="C1100" s="1" t="s">
        <v>68</v>
      </c>
      <c r="D1100" s="1" t="s">
        <v>25</v>
      </c>
      <c r="E1100">
        <v>33</v>
      </c>
      <c r="F1100">
        <v>2</v>
      </c>
      <c r="G1100">
        <v>2</v>
      </c>
      <c r="H1100">
        <v>1958</v>
      </c>
      <c r="J1100" s="1" t="s">
        <v>175</v>
      </c>
      <c r="K1100" s="1" t="s">
        <v>86</v>
      </c>
      <c r="L1100">
        <v>5450000</v>
      </c>
      <c r="M1100">
        <v>165152</v>
      </c>
      <c r="N1100" s="1" t="s">
        <v>454</v>
      </c>
      <c r="O1100" s="1" t="s">
        <v>67</v>
      </c>
      <c r="P1100">
        <v>15</v>
      </c>
      <c r="Q1100" s="1" t="s">
        <v>453</v>
      </c>
      <c r="R1100">
        <v>1958</v>
      </c>
      <c r="S1100">
        <v>68</v>
      </c>
      <c r="T1100" s="1" t="s">
        <v>74</v>
      </c>
      <c r="U1100" s="1" t="s">
        <v>75</v>
      </c>
      <c r="V1100" s="1" t="s">
        <v>454</v>
      </c>
    </row>
    <row r="1101" spans="1:22" x14ac:dyDescent="0.3">
      <c r="A1101" s="1" t="s">
        <v>31</v>
      </c>
      <c r="B1101" s="1" t="s">
        <v>23</v>
      </c>
      <c r="C1101" s="1" t="s">
        <v>68</v>
      </c>
      <c r="D1101" s="1" t="s">
        <v>25</v>
      </c>
      <c r="E1101">
        <v>40.200000000000003</v>
      </c>
      <c r="F1101">
        <v>18</v>
      </c>
      <c r="G1101">
        <v>4</v>
      </c>
      <c r="H1101">
        <v>2013</v>
      </c>
      <c r="J1101" s="1" t="s">
        <v>25</v>
      </c>
      <c r="K1101" s="1" t="s">
        <v>25</v>
      </c>
      <c r="L1101">
        <v>11100000</v>
      </c>
      <c r="M1101">
        <v>276119</v>
      </c>
      <c r="N1101" s="1" t="s">
        <v>454</v>
      </c>
      <c r="O1101" s="1" t="s">
        <v>25</v>
      </c>
      <c r="Q1101" s="1" t="s">
        <v>454</v>
      </c>
      <c r="R1101">
        <v>2013</v>
      </c>
      <c r="S1101">
        <v>13</v>
      </c>
      <c r="T1101" s="1" t="s">
        <v>142</v>
      </c>
      <c r="U1101" s="1" t="s">
        <v>30</v>
      </c>
      <c r="V1101" s="1" t="s">
        <v>454</v>
      </c>
    </row>
    <row r="1102" spans="1:22" x14ac:dyDescent="0.3">
      <c r="A1102" s="1" t="s">
        <v>31</v>
      </c>
      <c r="B1102" s="1" t="s">
        <v>23</v>
      </c>
      <c r="C1102" s="1" t="s">
        <v>33</v>
      </c>
      <c r="D1102" s="1" t="s">
        <v>25</v>
      </c>
      <c r="E1102">
        <v>43.8</v>
      </c>
      <c r="F1102">
        <v>17</v>
      </c>
      <c r="G1102">
        <v>16</v>
      </c>
      <c r="H1102">
        <v>2025</v>
      </c>
      <c r="J1102" s="1" t="s">
        <v>25</v>
      </c>
      <c r="K1102" s="1" t="s">
        <v>25</v>
      </c>
      <c r="L1102">
        <v>8570000</v>
      </c>
      <c r="M1102">
        <v>195662</v>
      </c>
      <c r="N1102" s="1" t="s">
        <v>454</v>
      </c>
      <c r="O1102" s="1" t="s">
        <v>25</v>
      </c>
      <c r="Q1102" s="1" t="s">
        <v>454</v>
      </c>
      <c r="R1102">
        <v>2025</v>
      </c>
      <c r="S1102">
        <v>1</v>
      </c>
      <c r="T1102" s="1" t="s">
        <v>29</v>
      </c>
      <c r="U1102" s="1" t="s">
        <v>30</v>
      </c>
      <c r="V1102" s="1" t="s">
        <v>454</v>
      </c>
    </row>
    <row r="1103" spans="1:22" x14ac:dyDescent="0.3">
      <c r="A1103" s="1" t="s">
        <v>31</v>
      </c>
      <c r="B1103" s="1" t="s">
        <v>23</v>
      </c>
      <c r="C1103" s="1" t="s">
        <v>84</v>
      </c>
      <c r="D1103" s="1" t="s">
        <v>25</v>
      </c>
      <c r="E1103">
        <v>38</v>
      </c>
      <c r="F1103">
        <v>24</v>
      </c>
      <c r="G1103">
        <v>6</v>
      </c>
      <c r="H1103">
        <v>2017</v>
      </c>
      <c r="J1103" s="1" t="s">
        <v>300</v>
      </c>
      <c r="K1103" s="1" t="s">
        <v>86</v>
      </c>
      <c r="L1103">
        <v>10350000</v>
      </c>
      <c r="M1103">
        <v>272368</v>
      </c>
      <c r="N1103" s="1" t="s">
        <v>454</v>
      </c>
      <c r="O1103" s="1" t="s">
        <v>127</v>
      </c>
      <c r="P1103">
        <v>20</v>
      </c>
      <c r="Q1103" s="1" t="s">
        <v>453</v>
      </c>
      <c r="R1103">
        <v>2017</v>
      </c>
      <c r="S1103">
        <v>9</v>
      </c>
      <c r="T1103" s="1" t="s">
        <v>142</v>
      </c>
      <c r="U1103" s="1" t="s">
        <v>30</v>
      </c>
      <c r="V1103" s="1" t="s">
        <v>454</v>
      </c>
    </row>
    <row r="1104" spans="1:22" x14ac:dyDescent="0.3">
      <c r="A1104" s="1" t="s">
        <v>22</v>
      </c>
      <c r="B1104" s="1" t="s">
        <v>23</v>
      </c>
      <c r="C1104" s="1" t="s">
        <v>24</v>
      </c>
      <c r="D1104" s="1" t="s">
        <v>25</v>
      </c>
      <c r="E1104">
        <v>32</v>
      </c>
      <c r="F1104">
        <v>19</v>
      </c>
      <c r="G1104">
        <v>19</v>
      </c>
      <c r="H1104">
        <v>2019</v>
      </c>
      <c r="J1104" s="1" t="s">
        <v>25</v>
      </c>
      <c r="K1104" s="1" t="s">
        <v>25</v>
      </c>
      <c r="L1104">
        <v>6490000</v>
      </c>
      <c r="M1104">
        <v>202812</v>
      </c>
      <c r="N1104" s="1" t="s">
        <v>454</v>
      </c>
      <c r="O1104" s="1" t="s">
        <v>25</v>
      </c>
      <c r="Q1104" s="1" t="s">
        <v>454</v>
      </c>
      <c r="R1104">
        <v>2019</v>
      </c>
      <c r="S1104">
        <v>7</v>
      </c>
      <c r="T1104" s="1" t="s">
        <v>142</v>
      </c>
      <c r="U1104" s="1" t="s">
        <v>30</v>
      </c>
      <c r="V1104" s="1" t="s">
        <v>454</v>
      </c>
    </row>
    <row r="1105" spans="1:22" x14ac:dyDescent="0.3">
      <c r="A1105" s="1" t="s">
        <v>31</v>
      </c>
      <c r="B1105" s="1" t="s">
        <v>23</v>
      </c>
      <c r="C1105" s="1" t="s">
        <v>68</v>
      </c>
      <c r="D1105" s="1" t="s">
        <v>25</v>
      </c>
      <c r="E1105">
        <v>43</v>
      </c>
      <c r="F1105">
        <v>20</v>
      </c>
      <c r="G1105">
        <v>5</v>
      </c>
      <c r="H1105">
        <v>2015</v>
      </c>
      <c r="J1105" s="1" t="s">
        <v>218</v>
      </c>
      <c r="K1105" s="1" t="s">
        <v>108</v>
      </c>
      <c r="L1105">
        <v>13800000</v>
      </c>
      <c r="M1105">
        <v>320930</v>
      </c>
      <c r="N1105" s="1" t="s">
        <v>454</v>
      </c>
      <c r="O1105" s="1" t="s">
        <v>72</v>
      </c>
      <c r="P1105">
        <v>10</v>
      </c>
      <c r="Q1105" s="1" t="s">
        <v>453</v>
      </c>
      <c r="R1105">
        <v>2015</v>
      </c>
      <c r="S1105">
        <v>11</v>
      </c>
      <c r="T1105" s="1" t="s">
        <v>142</v>
      </c>
      <c r="U1105" s="1" t="s">
        <v>30</v>
      </c>
      <c r="V1105" s="1" t="s">
        <v>454</v>
      </c>
    </row>
    <row r="1106" spans="1:22" x14ac:dyDescent="0.3">
      <c r="A1106" s="1" t="s">
        <v>31</v>
      </c>
      <c r="B1106" s="1" t="s">
        <v>23</v>
      </c>
      <c r="C1106" s="1" t="s">
        <v>68</v>
      </c>
      <c r="D1106" s="1" t="s">
        <v>25</v>
      </c>
      <c r="E1106">
        <v>40.200000000000003</v>
      </c>
      <c r="F1106">
        <v>18</v>
      </c>
      <c r="G1106">
        <v>7</v>
      </c>
      <c r="H1106">
        <v>2015</v>
      </c>
      <c r="J1106" s="1" t="s">
        <v>25</v>
      </c>
      <c r="K1106" s="1" t="s">
        <v>25</v>
      </c>
      <c r="L1106">
        <v>12300000</v>
      </c>
      <c r="M1106">
        <v>305970</v>
      </c>
      <c r="N1106" s="1" t="s">
        <v>454</v>
      </c>
      <c r="O1106" s="1" t="s">
        <v>25</v>
      </c>
      <c r="Q1106" s="1" t="s">
        <v>454</v>
      </c>
      <c r="R1106">
        <v>2015</v>
      </c>
      <c r="S1106">
        <v>11</v>
      </c>
      <c r="T1106" s="1" t="s">
        <v>142</v>
      </c>
      <c r="U1106" s="1" t="s">
        <v>30</v>
      </c>
      <c r="V1106" s="1" t="s">
        <v>454</v>
      </c>
    </row>
    <row r="1107" spans="1:22" x14ac:dyDescent="0.3">
      <c r="A1107" s="1" t="s">
        <v>31</v>
      </c>
      <c r="B1107" s="1" t="s">
        <v>23</v>
      </c>
      <c r="C1107" s="1" t="s">
        <v>33</v>
      </c>
      <c r="D1107" s="1" t="s">
        <v>25</v>
      </c>
      <c r="E1107">
        <v>40</v>
      </c>
      <c r="F1107">
        <v>19</v>
      </c>
      <c r="G1107">
        <v>10</v>
      </c>
      <c r="H1107">
        <v>2024</v>
      </c>
      <c r="J1107" s="1" t="s">
        <v>193</v>
      </c>
      <c r="K1107" s="1" t="s">
        <v>96</v>
      </c>
      <c r="L1107">
        <v>12850000</v>
      </c>
      <c r="M1107">
        <v>321250</v>
      </c>
      <c r="N1107" s="1" t="s">
        <v>454</v>
      </c>
      <c r="O1107" s="1" t="s">
        <v>97</v>
      </c>
      <c r="P1107">
        <v>30</v>
      </c>
      <c r="Q1107" s="1" t="s">
        <v>453</v>
      </c>
      <c r="R1107">
        <v>2024</v>
      </c>
      <c r="S1107">
        <v>2</v>
      </c>
      <c r="T1107" s="1" t="s">
        <v>29</v>
      </c>
      <c r="U1107" s="1" t="s">
        <v>30</v>
      </c>
      <c r="V1107" s="1" t="s">
        <v>454</v>
      </c>
    </row>
    <row r="1108" spans="1:22" x14ac:dyDescent="0.3">
      <c r="A1108" s="1" t="s">
        <v>31</v>
      </c>
      <c r="B1108" s="1" t="s">
        <v>23</v>
      </c>
      <c r="C1108" s="1" t="s">
        <v>24</v>
      </c>
      <c r="D1108" s="1" t="s">
        <v>25</v>
      </c>
      <c r="E1108">
        <v>31.4</v>
      </c>
      <c r="F1108">
        <v>19</v>
      </c>
      <c r="G1108">
        <v>11</v>
      </c>
      <c r="H1108">
        <v>2025</v>
      </c>
      <c r="J1108" s="1" t="s">
        <v>25</v>
      </c>
      <c r="K1108" s="1" t="s">
        <v>25</v>
      </c>
      <c r="L1108">
        <v>5750000</v>
      </c>
      <c r="M1108">
        <v>183121</v>
      </c>
      <c r="N1108" s="1" t="s">
        <v>454</v>
      </c>
      <c r="O1108" s="1" t="s">
        <v>25</v>
      </c>
      <c r="Q1108" s="1" t="s">
        <v>454</v>
      </c>
      <c r="R1108">
        <v>2025</v>
      </c>
      <c r="S1108">
        <v>1</v>
      </c>
      <c r="T1108" s="1" t="s">
        <v>29</v>
      </c>
      <c r="U1108" s="1" t="s">
        <v>30</v>
      </c>
      <c r="V1108" s="1" t="s">
        <v>454</v>
      </c>
    </row>
    <row r="1109" spans="1:22" x14ac:dyDescent="0.3">
      <c r="A1109" s="1" t="s">
        <v>31</v>
      </c>
      <c r="B1109" s="1" t="s">
        <v>23</v>
      </c>
      <c r="C1109" s="1" t="s">
        <v>24</v>
      </c>
      <c r="D1109" s="1" t="s">
        <v>25</v>
      </c>
      <c r="E1109">
        <v>31</v>
      </c>
      <c r="F1109">
        <v>5</v>
      </c>
      <c r="G1109">
        <v>4</v>
      </c>
      <c r="H1109">
        <v>1971</v>
      </c>
      <c r="J1109" s="1" t="s">
        <v>88</v>
      </c>
      <c r="K1109" s="1" t="s">
        <v>57</v>
      </c>
      <c r="L1109">
        <v>7700000</v>
      </c>
      <c r="M1109">
        <v>248387</v>
      </c>
      <c r="N1109" s="1" t="s">
        <v>454</v>
      </c>
      <c r="O1109" s="1" t="s">
        <v>58</v>
      </c>
      <c r="P1109">
        <v>10</v>
      </c>
      <c r="Q1109" s="1" t="s">
        <v>453</v>
      </c>
      <c r="R1109">
        <v>1971</v>
      </c>
      <c r="S1109">
        <v>55</v>
      </c>
      <c r="T1109" s="1" t="s">
        <v>74</v>
      </c>
      <c r="U1109" s="1" t="s">
        <v>75</v>
      </c>
      <c r="V1109" s="1" t="s">
        <v>454</v>
      </c>
    </row>
    <row r="1110" spans="1:22" x14ac:dyDescent="0.3">
      <c r="A1110" s="1" t="s">
        <v>31</v>
      </c>
      <c r="B1110" s="1" t="s">
        <v>23</v>
      </c>
      <c r="C1110" s="1" t="s">
        <v>24</v>
      </c>
      <c r="D1110" s="1" t="s">
        <v>25</v>
      </c>
      <c r="E1110">
        <v>43.4</v>
      </c>
      <c r="F1110">
        <v>19</v>
      </c>
      <c r="G1110">
        <v>17</v>
      </c>
      <c r="H1110">
        <v>2021</v>
      </c>
      <c r="J1110" s="1" t="s">
        <v>25</v>
      </c>
      <c r="K1110" s="1" t="s">
        <v>25</v>
      </c>
      <c r="L1110">
        <v>6750000</v>
      </c>
      <c r="M1110">
        <v>155530</v>
      </c>
      <c r="N1110" s="1" t="s">
        <v>454</v>
      </c>
      <c r="O1110" s="1" t="s">
        <v>25</v>
      </c>
      <c r="Q1110" s="1" t="s">
        <v>454</v>
      </c>
      <c r="R1110">
        <v>2021</v>
      </c>
      <c r="S1110">
        <v>5</v>
      </c>
      <c r="T1110" s="1" t="s">
        <v>29</v>
      </c>
      <c r="U1110" s="1" t="s">
        <v>30</v>
      </c>
      <c r="V1110" s="1" t="s">
        <v>454</v>
      </c>
    </row>
    <row r="1111" spans="1:22" x14ac:dyDescent="0.3">
      <c r="A1111" s="1" t="s">
        <v>31</v>
      </c>
      <c r="B1111" s="1" t="s">
        <v>23</v>
      </c>
      <c r="C1111" s="1" t="s">
        <v>76</v>
      </c>
      <c r="D1111" s="1" t="s">
        <v>25</v>
      </c>
      <c r="E1111">
        <v>43.5</v>
      </c>
      <c r="F1111">
        <v>11</v>
      </c>
      <c r="G1111">
        <v>9</v>
      </c>
      <c r="H1111">
        <v>2014</v>
      </c>
      <c r="J1111" s="1" t="s">
        <v>62</v>
      </c>
      <c r="K1111" s="1" t="s">
        <v>57</v>
      </c>
      <c r="L1111">
        <v>11500000</v>
      </c>
      <c r="M1111">
        <v>264368</v>
      </c>
      <c r="N1111" s="1" t="s">
        <v>454</v>
      </c>
      <c r="O1111" s="1" t="s">
        <v>58</v>
      </c>
      <c r="P1111">
        <v>15</v>
      </c>
      <c r="Q1111" s="1" t="s">
        <v>453</v>
      </c>
      <c r="R1111">
        <v>2014</v>
      </c>
      <c r="S1111">
        <v>12</v>
      </c>
      <c r="T1111" s="1" t="s">
        <v>142</v>
      </c>
      <c r="U1111" s="1" t="s">
        <v>44</v>
      </c>
      <c r="V1111" s="1" t="s">
        <v>454</v>
      </c>
    </row>
    <row r="1112" spans="1:22" x14ac:dyDescent="0.3">
      <c r="A1112" s="1" t="s">
        <v>31</v>
      </c>
      <c r="B1112" s="1" t="s">
        <v>23</v>
      </c>
      <c r="C1112" s="1" t="s">
        <v>24</v>
      </c>
      <c r="D1112" s="1" t="s">
        <v>25</v>
      </c>
      <c r="E1112">
        <v>52</v>
      </c>
      <c r="F1112">
        <v>8</v>
      </c>
      <c r="G1112">
        <v>3</v>
      </c>
      <c r="H1112">
        <v>2015</v>
      </c>
      <c r="J1112" s="1" t="s">
        <v>47</v>
      </c>
      <c r="K1112" s="1" t="s">
        <v>48</v>
      </c>
      <c r="L1112">
        <v>11800000</v>
      </c>
      <c r="M1112">
        <v>226923</v>
      </c>
      <c r="N1112" s="1" t="s">
        <v>454</v>
      </c>
      <c r="O1112" s="1" t="s">
        <v>49</v>
      </c>
      <c r="P1112">
        <v>31</v>
      </c>
      <c r="Q1112" s="1" t="s">
        <v>453</v>
      </c>
      <c r="R1112">
        <v>2015</v>
      </c>
      <c r="S1112">
        <v>11</v>
      </c>
      <c r="T1112" s="1" t="s">
        <v>142</v>
      </c>
      <c r="U1112" s="1" t="s">
        <v>40</v>
      </c>
      <c r="V1112" s="1" t="s">
        <v>454</v>
      </c>
    </row>
    <row r="1113" spans="1:22" x14ac:dyDescent="0.3">
      <c r="A1113" s="1" t="s">
        <v>31</v>
      </c>
      <c r="B1113" s="1" t="s">
        <v>23</v>
      </c>
      <c r="C1113" s="1" t="s">
        <v>24</v>
      </c>
      <c r="D1113" s="1" t="s">
        <v>25</v>
      </c>
      <c r="E1113">
        <v>55</v>
      </c>
      <c r="F1113">
        <v>12</v>
      </c>
      <c r="G1113">
        <v>4</v>
      </c>
      <c r="H1113">
        <v>2009</v>
      </c>
      <c r="J1113" s="1" t="s">
        <v>213</v>
      </c>
      <c r="K1113" s="1" t="s">
        <v>37</v>
      </c>
      <c r="L1113">
        <v>11999000</v>
      </c>
      <c r="M1113">
        <v>218164</v>
      </c>
      <c r="N1113" s="1" t="s">
        <v>454</v>
      </c>
      <c r="O1113" s="1" t="s">
        <v>28</v>
      </c>
      <c r="P1113">
        <v>15</v>
      </c>
      <c r="Q1113" s="1" t="s">
        <v>453</v>
      </c>
      <c r="R1113">
        <v>2009</v>
      </c>
      <c r="S1113">
        <v>17</v>
      </c>
      <c r="T1113" s="1" t="s">
        <v>39</v>
      </c>
      <c r="U1113" s="1" t="s">
        <v>44</v>
      </c>
      <c r="V1113" s="1" t="s">
        <v>454</v>
      </c>
    </row>
    <row r="1114" spans="1:22" x14ac:dyDescent="0.3">
      <c r="A1114" s="1" t="s">
        <v>31</v>
      </c>
      <c r="B1114" s="1" t="s">
        <v>23</v>
      </c>
      <c r="C1114" s="1" t="s">
        <v>63</v>
      </c>
      <c r="D1114" s="1" t="s">
        <v>25</v>
      </c>
      <c r="E1114">
        <v>25.4</v>
      </c>
      <c r="F1114">
        <v>12</v>
      </c>
      <c r="G1114">
        <v>12</v>
      </c>
      <c r="H1114">
        <v>2019</v>
      </c>
      <c r="J1114" s="1" t="s">
        <v>181</v>
      </c>
      <c r="K1114" s="1" t="s">
        <v>86</v>
      </c>
      <c r="L1114">
        <v>6550000</v>
      </c>
      <c r="M1114">
        <v>257874</v>
      </c>
      <c r="N1114" s="1" t="s">
        <v>454</v>
      </c>
      <c r="O1114" s="1" t="s">
        <v>120</v>
      </c>
      <c r="P1114">
        <v>20</v>
      </c>
      <c r="Q1114" s="1" t="s">
        <v>453</v>
      </c>
      <c r="R1114">
        <v>2019</v>
      </c>
      <c r="S1114">
        <v>7</v>
      </c>
      <c r="T1114" s="1" t="s">
        <v>142</v>
      </c>
      <c r="U1114" s="1" t="s">
        <v>44</v>
      </c>
      <c r="V1114" s="1" t="s">
        <v>454</v>
      </c>
    </row>
    <row r="1115" spans="1:22" x14ac:dyDescent="0.3">
      <c r="A1115" s="1" t="s">
        <v>31</v>
      </c>
      <c r="B1115" s="1" t="s">
        <v>23</v>
      </c>
      <c r="C1115" s="1" t="s">
        <v>52</v>
      </c>
      <c r="D1115" s="1" t="s">
        <v>25</v>
      </c>
      <c r="E1115">
        <v>38</v>
      </c>
      <c r="F1115">
        <v>19</v>
      </c>
      <c r="G1115">
        <v>11</v>
      </c>
      <c r="H1115">
        <v>2019</v>
      </c>
      <c r="J1115" s="1" t="s">
        <v>25</v>
      </c>
      <c r="K1115" s="1" t="s">
        <v>25</v>
      </c>
      <c r="L1115">
        <v>7500000</v>
      </c>
      <c r="M1115">
        <v>197368</v>
      </c>
      <c r="N1115" s="1" t="s">
        <v>454</v>
      </c>
      <c r="O1115" s="1" t="s">
        <v>25</v>
      </c>
      <c r="Q1115" s="1" t="s">
        <v>454</v>
      </c>
      <c r="R1115">
        <v>2019</v>
      </c>
      <c r="S1115">
        <v>7</v>
      </c>
      <c r="T1115" s="1" t="s">
        <v>142</v>
      </c>
      <c r="U1115" s="1" t="s">
        <v>30</v>
      </c>
      <c r="V1115" s="1" t="s">
        <v>454</v>
      </c>
    </row>
    <row r="1116" spans="1:22" x14ac:dyDescent="0.3">
      <c r="A1116" s="1" t="s">
        <v>31</v>
      </c>
      <c r="B1116" s="1" t="s">
        <v>23</v>
      </c>
      <c r="C1116" s="1" t="s">
        <v>52</v>
      </c>
      <c r="D1116" s="1" t="s">
        <v>25</v>
      </c>
      <c r="E1116">
        <v>34</v>
      </c>
      <c r="F1116">
        <v>20</v>
      </c>
      <c r="G1116">
        <v>4</v>
      </c>
      <c r="H1116">
        <v>2024</v>
      </c>
      <c r="J1116" s="1" t="s">
        <v>25</v>
      </c>
      <c r="K1116" s="1" t="s">
        <v>25</v>
      </c>
      <c r="L1116">
        <v>6600000</v>
      </c>
      <c r="M1116">
        <v>194118</v>
      </c>
      <c r="N1116" s="1" t="s">
        <v>454</v>
      </c>
      <c r="O1116" s="1" t="s">
        <v>25</v>
      </c>
      <c r="Q1116" s="1" t="s">
        <v>454</v>
      </c>
      <c r="R1116">
        <v>2024</v>
      </c>
      <c r="S1116">
        <v>2</v>
      </c>
      <c r="T1116" s="1" t="s">
        <v>29</v>
      </c>
      <c r="U1116" s="1" t="s">
        <v>30</v>
      </c>
      <c r="V1116" s="1" t="s">
        <v>454</v>
      </c>
    </row>
    <row r="1117" spans="1:22" x14ac:dyDescent="0.3">
      <c r="A1117" s="1" t="s">
        <v>31</v>
      </c>
      <c r="B1117" s="1" t="s">
        <v>23</v>
      </c>
      <c r="C1117" s="1" t="s">
        <v>52</v>
      </c>
      <c r="D1117" s="1" t="s">
        <v>25</v>
      </c>
      <c r="E1117">
        <v>41</v>
      </c>
      <c r="F1117">
        <v>5</v>
      </c>
      <c r="G1117">
        <v>4</v>
      </c>
      <c r="H1117">
        <v>2016</v>
      </c>
      <c r="J1117" s="1" t="s">
        <v>25</v>
      </c>
      <c r="K1117" s="1" t="s">
        <v>25</v>
      </c>
      <c r="L1117">
        <v>9390000</v>
      </c>
      <c r="M1117">
        <v>229024</v>
      </c>
      <c r="N1117" s="1" t="s">
        <v>454</v>
      </c>
      <c r="O1117" s="1" t="s">
        <v>25</v>
      </c>
      <c r="Q1117" s="1" t="s">
        <v>454</v>
      </c>
      <c r="R1117">
        <v>2016</v>
      </c>
      <c r="S1117">
        <v>10</v>
      </c>
      <c r="T1117" s="1" t="s">
        <v>142</v>
      </c>
      <c r="U1117" s="1" t="s">
        <v>75</v>
      </c>
      <c r="V1117" s="1" t="s">
        <v>454</v>
      </c>
    </row>
    <row r="1118" spans="1:22" x14ac:dyDescent="0.3">
      <c r="A1118" s="1" t="s">
        <v>22</v>
      </c>
      <c r="B1118" s="1" t="s">
        <v>23</v>
      </c>
      <c r="C1118" s="1" t="s">
        <v>76</v>
      </c>
      <c r="D1118" s="1" t="s">
        <v>25</v>
      </c>
      <c r="E1118">
        <v>37.700000000000003</v>
      </c>
      <c r="F1118">
        <v>9</v>
      </c>
      <c r="G1118">
        <v>3</v>
      </c>
      <c r="H1118">
        <v>2025</v>
      </c>
      <c r="J1118" s="1" t="s">
        <v>297</v>
      </c>
      <c r="K1118" s="1" t="s">
        <v>57</v>
      </c>
      <c r="L1118">
        <v>15000000</v>
      </c>
      <c r="M1118">
        <v>397878</v>
      </c>
      <c r="N1118" s="1" t="s">
        <v>454</v>
      </c>
      <c r="O1118" s="1" t="s">
        <v>58</v>
      </c>
      <c r="P1118">
        <v>15</v>
      </c>
      <c r="Q1118" s="1" t="s">
        <v>453</v>
      </c>
      <c r="R1118">
        <v>2025</v>
      </c>
      <c r="S1118">
        <v>1</v>
      </c>
      <c r="T1118" s="1" t="s">
        <v>29</v>
      </c>
      <c r="U1118" s="1" t="s">
        <v>40</v>
      </c>
      <c r="V1118" s="1" t="s">
        <v>453</v>
      </c>
    </row>
    <row r="1119" spans="1:22" x14ac:dyDescent="0.3">
      <c r="A1119" s="1" t="s">
        <v>31</v>
      </c>
      <c r="B1119" s="1" t="s">
        <v>23</v>
      </c>
      <c r="C1119" s="1" t="s">
        <v>33</v>
      </c>
      <c r="D1119" s="1" t="s">
        <v>25</v>
      </c>
      <c r="E1119">
        <v>39.9</v>
      </c>
      <c r="F1119">
        <v>9</v>
      </c>
      <c r="G1119">
        <v>4</v>
      </c>
      <c r="H1119">
        <v>2001</v>
      </c>
      <c r="J1119" s="1" t="s">
        <v>25</v>
      </c>
      <c r="K1119" s="1" t="s">
        <v>25</v>
      </c>
      <c r="L1119">
        <v>10000000</v>
      </c>
      <c r="M1119">
        <v>250627</v>
      </c>
      <c r="N1119" s="1" t="s">
        <v>454</v>
      </c>
      <c r="O1119" s="1" t="s">
        <v>25</v>
      </c>
      <c r="Q1119" s="1" t="s">
        <v>454</v>
      </c>
      <c r="R1119">
        <v>2001</v>
      </c>
      <c r="S1119">
        <v>25</v>
      </c>
      <c r="T1119" s="1" t="s">
        <v>39</v>
      </c>
      <c r="U1119" s="1" t="s">
        <v>40</v>
      </c>
      <c r="V1119" s="1" t="s">
        <v>454</v>
      </c>
    </row>
    <row r="1120" spans="1:22" x14ac:dyDescent="0.3">
      <c r="A1120" s="1" t="s">
        <v>31</v>
      </c>
      <c r="B1120" s="1" t="s">
        <v>23</v>
      </c>
      <c r="C1120" s="1" t="s">
        <v>25</v>
      </c>
      <c r="D1120" s="1" t="s">
        <v>25</v>
      </c>
      <c r="E1120">
        <v>34.5</v>
      </c>
      <c r="F1120">
        <v>5</v>
      </c>
      <c r="G1120">
        <v>2</v>
      </c>
      <c r="H1120">
        <v>1972</v>
      </c>
      <c r="J1120" s="1" t="s">
        <v>136</v>
      </c>
      <c r="K1120" s="1" t="s">
        <v>71</v>
      </c>
      <c r="L1120">
        <v>7399000</v>
      </c>
      <c r="M1120">
        <v>214464</v>
      </c>
      <c r="N1120" s="1" t="s">
        <v>454</v>
      </c>
      <c r="O1120" s="1" t="s">
        <v>67</v>
      </c>
      <c r="P1120">
        <v>31</v>
      </c>
      <c r="Q1120" s="1" t="s">
        <v>453</v>
      </c>
      <c r="R1120">
        <v>1972</v>
      </c>
      <c r="S1120">
        <v>54</v>
      </c>
      <c r="T1120" s="1" t="s">
        <v>74</v>
      </c>
      <c r="U1120" s="1" t="s">
        <v>75</v>
      </c>
      <c r="V1120" s="1" t="s">
        <v>454</v>
      </c>
    </row>
    <row r="1121" spans="1:22" x14ac:dyDescent="0.3">
      <c r="A1121" s="1" t="s">
        <v>22</v>
      </c>
      <c r="B1121" s="1" t="s">
        <v>23</v>
      </c>
      <c r="C1121" s="1" t="s">
        <v>24</v>
      </c>
      <c r="D1121" s="1" t="s">
        <v>25</v>
      </c>
      <c r="E1121">
        <v>28</v>
      </c>
      <c r="F1121">
        <v>24</v>
      </c>
      <c r="G1121">
        <v>13</v>
      </c>
      <c r="H1121">
        <v>2018</v>
      </c>
      <c r="J1121" s="1" t="s">
        <v>47</v>
      </c>
      <c r="K1121" s="1" t="s">
        <v>48</v>
      </c>
      <c r="L1121">
        <v>7240000</v>
      </c>
      <c r="M1121">
        <v>258571</v>
      </c>
      <c r="N1121" s="1" t="s">
        <v>454</v>
      </c>
      <c r="O1121" s="1" t="s">
        <v>49</v>
      </c>
      <c r="P1121">
        <v>31</v>
      </c>
      <c r="Q1121" s="1" t="s">
        <v>453</v>
      </c>
      <c r="R1121">
        <v>2018</v>
      </c>
      <c r="S1121">
        <v>8</v>
      </c>
      <c r="T1121" s="1" t="s">
        <v>142</v>
      </c>
      <c r="U1121" s="1" t="s">
        <v>30</v>
      </c>
      <c r="V1121" s="1" t="s">
        <v>454</v>
      </c>
    </row>
    <row r="1122" spans="1:22" x14ac:dyDescent="0.3">
      <c r="A1122" s="1" t="s">
        <v>31</v>
      </c>
      <c r="B1122" s="1" t="s">
        <v>23</v>
      </c>
      <c r="C1122" s="1" t="s">
        <v>24</v>
      </c>
      <c r="D1122" s="1" t="s">
        <v>25</v>
      </c>
      <c r="E1122">
        <v>38.5</v>
      </c>
      <c r="F1122">
        <v>2</v>
      </c>
      <c r="G1122">
        <v>2</v>
      </c>
      <c r="H1122">
        <v>1958</v>
      </c>
      <c r="J1122" s="1" t="s">
        <v>25</v>
      </c>
      <c r="K1122" s="1" t="s">
        <v>25</v>
      </c>
      <c r="L1122">
        <v>6000000</v>
      </c>
      <c r="M1122">
        <v>155844</v>
      </c>
      <c r="N1122" s="1" t="s">
        <v>454</v>
      </c>
      <c r="O1122" s="1" t="s">
        <v>25</v>
      </c>
      <c r="Q1122" s="1" t="s">
        <v>454</v>
      </c>
      <c r="R1122">
        <v>1958</v>
      </c>
      <c r="S1122">
        <v>68</v>
      </c>
      <c r="T1122" s="1" t="s">
        <v>74</v>
      </c>
      <c r="U1122" s="1" t="s">
        <v>75</v>
      </c>
      <c r="V1122" s="1" t="s">
        <v>454</v>
      </c>
    </row>
    <row r="1123" spans="1:22" x14ac:dyDescent="0.3">
      <c r="A1123" s="1" t="s">
        <v>31</v>
      </c>
      <c r="B1123" s="1" t="s">
        <v>23</v>
      </c>
      <c r="C1123" s="1" t="s">
        <v>52</v>
      </c>
      <c r="D1123" s="1" t="s">
        <v>25</v>
      </c>
      <c r="E1123">
        <v>49.5</v>
      </c>
      <c r="F1123">
        <v>9</v>
      </c>
      <c r="G1123">
        <v>7</v>
      </c>
      <c r="H1123">
        <v>2009</v>
      </c>
      <c r="J1123" s="1" t="s">
        <v>162</v>
      </c>
      <c r="K1123" s="1" t="s">
        <v>71</v>
      </c>
      <c r="L1123">
        <v>11500000</v>
      </c>
      <c r="M1123">
        <v>232323</v>
      </c>
      <c r="N1123" s="1" t="s">
        <v>454</v>
      </c>
      <c r="O1123" s="1" t="s">
        <v>127</v>
      </c>
      <c r="P1123">
        <v>30</v>
      </c>
      <c r="Q1123" s="1" t="s">
        <v>453</v>
      </c>
      <c r="R1123">
        <v>2009</v>
      </c>
      <c r="S1123">
        <v>17</v>
      </c>
      <c r="T1123" s="1" t="s">
        <v>39</v>
      </c>
      <c r="U1123" s="1" t="s">
        <v>40</v>
      </c>
      <c r="V1123" s="1" t="s">
        <v>454</v>
      </c>
    </row>
    <row r="1124" spans="1:22" x14ac:dyDescent="0.3">
      <c r="A1124" s="1" t="s">
        <v>31</v>
      </c>
      <c r="B1124" s="1" t="s">
        <v>23</v>
      </c>
      <c r="C1124" s="1" t="s">
        <v>68</v>
      </c>
      <c r="D1124" s="1" t="s">
        <v>25</v>
      </c>
      <c r="E1124">
        <v>38.1</v>
      </c>
      <c r="F1124">
        <v>20</v>
      </c>
      <c r="G1124">
        <v>4</v>
      </c>
      <c r="H1124">
        <v>2021</v>
      </c>
      <c r="J1124" s="1" t="s">
        <v>238</v>
      </c>
      <c r="K1124" s="1" t="s">
        <v>239</v>
      </c>
      <c r="L1124">
        <v>16500000</v>
      </c>
      <c r="M1124">
        <v>433071</v>
      </c>
      <c r="N1124" s="1" t="s">
        <v>454</v>
      </c>
      <c r="O1124" s="1" t="s">
        <v>72</v>
      </c>
      <c r="P1124">
        <v>31</v>
      </c>
      <c r="Q1124" s="1" t="s">
        <v>453</v>
      </c>
      <c r="R1124">
        <v>2021</v>
      </c>
      <c r="S1124">
        <v>5</v>
      </c>
      <c r="T1124" s="1" t="s">
        <v>29</v>
      </c>
      <c r="U1124" s="1" t="s">
        <v>30</v>
      </c>
      <c r="V1124" s="1" t="s">
        <v>453</v>
      </c>
    </row>
    <row r="1125" spans="1:22" x14ac:dyDescent="0.3">
      <c r="A1125" s="1" t="s">
        <v>31</v>
      </c>
      <c r="B1125" s="1" t="s">
        <v>23</v>
      </c>
      <c r="C1125" s="1" t="s">
        <v>33</v>
      </c>
      <c r="D1125" s="1" t="s">
        <v>25</v>
      </c>
      <c r="E1125">
        <v>31</v>
      </c>
      <c r="F1125">
        <v>4</v>
      </c>
      <c r="G1125">
        <v>1</v>
      </c>
      <c r="H1125">
        <v>1963</v>
      </c>
      <c r="J1125" s="1" t="s">
        <v>325</v>
      </c>
      <c r="K1125" s="1" t="s">
        <v>43</v>
      </c>
      <c r="L1125">
        <v>5450000</v>
      </c>
      <c r="M1125">
        <v>175806</v>
      </c>
      <c r="N1125" s="1" t="s">
        <v>454</v>
      </c>
      <c r="O1125" s="1" t="s">
        <v>97</v>
      </c>
      <c r="P1125">
        <v>10</v>
      </c>
      <c r="Q1125" s="1" t="s">
        <v>453</v>
      </c>
      <c r="R1125">
        <v>1963</v>
      </c>
      <c r="S1125">
        <v>63</v>
      </c>
      <c r="T1125" s="1" t="s">
        <v>74</v>
      </c>
      <c r="U1125" s="1" t="s">
        <v>75</v>
      </c>
      <c r="V1125" s="1" t="s">
        <v>454</v>
      </c>
    </row>
    <row r="1126" spans="1:22" x14ac:dyDescent="0.3">
      <c r="A1126" s="1" t="s">
        <v>31</v>
      </c>
      <c r="B1126" s="1" t="s">
        <v>23</v>
      </c>
      <c r="C1126" s="1" t="s">
        <v>52</v>
      </c>
      <c r="D1126" s="1" t="s">
        <v>25</v>
      </c>
      <c r="E1126">
        <v>37.9</v>
      </c>
      <c r="F1126">
        <v>18</v>
      </c>
      <c r="G1126">
        <v>13</v>
      </c>
      <c r="H1126">
        <v>2019</v>
      </c>
      <c r="J1126" s="1" t="s">
        <v>25</v>
      </c>
      <c r="K1126" s="1" t="s">
        <v>25</v>
      </c>
      <c r="L1126">
        <v>6650000</v>
      </c>
      <c r="M1126">
        <v>175462</v>
      </c>
      <c r="N1126" s="1" t="s">
        <v>454</v>
      </c>
      <c r="O1126" s="1" t="s">
        <v>25</v>
      </c>
      <c r="Q1126" s="1" t="s">
        <v>454</v>
      </c>
      <c r="R1126">
        <v>2019</v>
      </c>
      <c r="S1126">
        <v>7</v>
      </c>
      <c r="T1126" s="1" t="s">
        <v>142</v>
      </c>
      <c r="U1126" s="1" t="s">
        <v>30</v>
      </c>
      <c r="V1126" s="1" t="s">
        <v>454</v>
      </c>
    </row>
    <row r="1127" spans="1:22" x14ac:dyDescent="0.3">
      <c r="A1127" s="1" t="s">
        <v>22</v>
      </c>
      <c r="B1127" s="1" t="s">
        <v>23</v>
      </c>
      <c r="C1127" s="1" t="s">
        <v>84</v>
      </c>
      <c r="D1127" s="1" t="s">
        <v>25</v>
      </c>
      <c r="E1127">
        <v>13.5</v>
      </c>
      <c r="F1127">
        <v>9</v>
      </c>
      <c r="G1127">
        <v>9</v>
      </c>
      <c r="H1127">
        <v>1979</v>
      </c>
      <c r="J1127" s="1" t="s">
        <v>208</v>
      </c>
      <c r="K1127" s="1" t="s">
        <v>71</v>
      </c>
      <c r="L1127">
        <v>2900000</v>
      </c>
      <c r="M1127">
        <v>214815</v>
      </c>
      <c r="N1127" s="1" t="s">
        <v>454</v>
      </c>
      <c r="O1127" s="1" t="s">
        <v>127</v>
      </c>
      <c r="P1127">
        <v>20</v>
      </c>
      <c r="Q1127" s="1" t="s">
        <v>453</v>
      </c>
      <c r="R1127">
        <v>1979</v>
      </c>
      <c r="S1127">
        <v>47</v>
      </c>
      <c r="T1127" s="1" t="s">
        <v>60</v>
      </c>
      <c r="U1127" s="1" t="s">
        <v>40</v>
      </c>
      <c r="V1127" s="1" t="s">
        <v>454</v>
      </c>
    </row>
    <row r="1128" spans="1:22" x14ac:dyDescent="0.3">
      <c r="A1128" s="1" t="s">
        <v>31</v>
      </c>
      <c r="B1128" s="1" t="s">
        <v>23</v>
      </c>
      <c r="C1128" s="1" t="s">
        <v>33</v>
      </c>
      <c r="D1128" s="1" t="s">
        <v>25</v>
      </c>
      <c r="E1128">
        <v>30.9</v>
      </c>
      <c r="F1128">
        <v>19</v>
      </c>
      <c r="G1128">
        <v>18</v>
      </c>
      <c r="H1128">
        <v>2022</v>
      </c>
      <c r="J1128" s="1" t="s">
        <v>25</v>
      </c>
      <c r="K1128" s="1" t="s">
        <v>25</v>
      </c>
      <c r="L1128">
        <v>7750000</v>
      </c>
      <c r="M1128">
        <v>250809</v>
      </c>
      <c r="N1128" s="1" t="s">
        <v>454</v>
      </c>
      <c r="O1128" s="1" t="s">
        <v>25</v>
      </c>
      <c r="Q1128" s="1" t="s">
        <v>454</v>
      </c>
      <c r="R1128">
        <v>2022</v>
      </c>
      <c r="S1128">
        <v>4</v>
      </c>
      <c r="T1128" s="1" t="s">
        <v>29</v>
      </c>
      <c r="U1128" s="1" t="s">
        <v>30</v>
      </c>
      <c r="V1128" s="1" t="s">
        <v>454</v>
      </c>
    </row>
    <row r="1129" spans="1:22" x14ac:dyDescent="0.3">
      <c r="A1129" s="1" t="s">
        <v>31</v>
      </c>
      <c r="B1129" s="1" t="s">
        <v>23</v>
      </c>
      <c r="C1129" s="1" t="s">
        <v>24</v>
      </c>
      <c r="D1129" s="1" t="s">
        <v>25</v>
      </c>
      <c r="E1129">
        <v>52</v>
      </c>
      <c r="F1129">
        <v>17</v>
      </c>
      <c r="G1129">
        <v>11</v>
      </c>
      <c r="H1129">
        <v>2022</v>
      </c>
      <c r="J1129" s="1" t="s">
        <v>235</v>
      </c>
      <c r="K1129" s="1" t="s">
        <v>37</v>
      </c>
      <c r="L1129">
        <v>12600000</v>
      </c>
      <c r="M1129">
        <v>242308</v>
      </c>
      <c r="N1129" s="1" t="s">
        <v>454</v>
      </c>
      <c r="O1129" s="1" t="s">
        <v>28</v>
      </c>
      <c r="P1129">
        <v>20</v>
      </c>
      <c r="Q1129" s="1" t="s">
        <v>453</v>
      </c>
      <c r="R1129">
        <v>2022</v>
      </c>
      <c r="S1129">
        <v>4</v>
      </c>
      <c r="T1129" s="1" t="s">
        <v>29</v>
      </c>
      <c r="U1129" s="1" t="s">
        <v>30</v>
      </c>
      <c r="V1129" s="1" t="s">
        <v>454</v>
      </c>
    </row>
    <row r="1130" spans="1:22" x14ac:dyDescent="0.3">
      <c r="A1130" s="1" t="s">
        <v>22</v>
      </c>
      <c r="B1130" s="1" t="s">
        <v>23</v>
      </c>
      <c r="C1130" s="1" t="s">
        <v>84</v>
      </c>
      <c r="D1130" s="1" t="s">
        <v>25</v>
      </c>
      <c r="E1130">
        <v>18</v>
      </c>
      <c r="F1130">
        <v>5</v>
      </c>
      <c r="G1130">
        <v>5</v>
      </c>
      <c r="H1130">
        <v>1968</v>
      </c>
      <c r="J1130" s="1" t="s">
        <v>25</v>
      </c>
      <c r="K1130" s="1" t="s">
        <v>25</v>
      </c>
      <c r="L1130">
        <v>3450000</v>
      </c>
      <c r="M1130">
        <v>191667</v>
      </c>
      <c r="N1130" s="1" t="s">
        <v>454</v>
      </c>
      <c r="O1130" s="1" t="s">
        <v>25</v>
      </c>
      <c r="Q1130" s="1" t="s">
        <v>454</v>
      </c>
      <c r="R1130">
        <v>1968</v>
      </c>
      <c r="S1130">
        <v>58</v>
      </c>
      <c r="T1130" s="1" t="s">
        <v>74</v>
      </c>
      <c r="U1130" s="1" t="s">
        <v>75</v>
      </c>
      <c r="V1130" s="1" t="s">
        <v>454</v>
      </c>
    </row>
    <row r="1131" spans="1:22" x14ac:dyDescent="0.3">
      <c r="A1131" s="1" t="s">
        <v>22</v>
      </c>
      <c r="B1131" s="1" t="s">
        <v>23</v>
      </c>
      <c r="C1131" s="1" t="s">
        <v>33</v>
      </c>
      <c r="D1131" s="1" t="s">
        <v>25</v>
      </c>
      <c r="E1131">
        <v>31</v>
      </c>
      <c r="F1131">
        <v>19</v>
      </c>
      <c r="G1131">
        <v>2</v>
      </c>
      <c r="H1131">
        <v>2021</v>
      </c>
      <c r="J1131" s="1" t="s">
        <v>25</v>
      </c>
      <c r="K1131" s="1" t="s">
        <v>25</v>
      </c>
      <c r="L1131">
        <v>9550000</v>
      </c>
      <c r="M1131">
        <v>308065</v>
      </c>
      <c r="N1131" s="1" t="s">
        <v>454</v>
      </c>
      <c r="O1131" s="1" t="s">
        <v>25</v>
      </c>
      <c r="Q1131" s="1" t="s">
        <v>454</v>
      </c>
      <c r="R1131">
        <v>2021</v>
      </c>
      <c r="S1131">
        <v>5</v>
      </c>
      <c r="T1131" s="1" t="s">
        <v>29</v>
      </c>
      <c r="U1131" s="1" t="s">
        <v>30</v>
      </c>
      <c r="V1131" s="1" t="s">
        <v>454</v>
      </c>
    </row>
    <row r="1132" spans="1:22" x14ac:dyDescent="0.3">
      <c r="A1132" s="1" t="s">
        <v>22</v>
      </c>
      <c r="B1132" s="1" t="s">
        <v>23</v>
      </c>
      <c r="C1132" s="1" t="s">
        <v>24</v>
      </c>
      <c r="D1132" s="1" t="s">
        <v>25</v>
      </c>
      <c r="E1132">
        <v>11.6</v>
      </c>
      <c r="F1132">
        <v>9</v>
      </c>
      <c r="G1132">
        <v>9</v>
      </c>
      <c r="H1132">
        <v>1978</v>
      </c>
      <c r="J1132" s="1" t="s">
        <v>212</v>
      </c>
      <c r="K1132" s="1" t="s">
        <v>37</v>
      </c>
      <c r="L1132">
        <v>3200000</v>
      </c>
      <c r="M1132">
        <v>275862</v>
      </c>
      <c r="N1132" s="1" t="s">
        <v>454</v>
      </c>
      <c r="O1132" s="1" t="s">
        <v>49</v>
      </c>
      <c r="P1132">
        <v>10</v>
      </c>
      <c r="Q1132" s="1" t="s">
        <v>453</v>
      </c>
      <c r="R1132">
        <v>1978</v>
      </c>
      <c r="S1132">
        <v>48</v>
      </c>
      <c r="T1132" s="1" t="s">
        <v>60</v>
      </c>
      <c r="U1132" s="1" t="s">
        <v>40</v>
      </c>
      <c r="V1132" s="1" t="s">
        <v>454</v>
      </c>
    </row>
    <row r="1133" spans="1:22" x14ac:dyDescent="0.3">
      <c r="A1133" s="1" t="s">
        <v>31</v>
      </c>
      <c r="B1133" s="1" t="s">
        <v>23</v>
      </c>
      <c r="C1133" s="1" t="s">
        <v>52</v>
      </c>
      <c r="D1133" s="1" t="s">
        <v>25</v>
      </c>
      <c r="E1133">
        <v>34.5</v>
      </c>
      <c r="F1133">
        <v>9</v>
      </c>
      <c r="G1133">
        <v>8</v>
      </c>
      <c r="H1133">
        <v>1981</v>
      </c>
      <c r="J1133" s="1" t="s">
        <v>236</v>
      </c>
      <c r="K1133" s="1" t="s">
        <v>237</v>
      </c>
      <c r="L1133">
        <v>8500000</v>
      </c>
      <c r="M1133">
        <v>246377</v>
      </c>
      <c r="N1133" s="1" t="s">
        <v>454</v>
      </c>
      <c r="O1133" s="1" t="s">
        <v>72</v>
      </c>
      <c r="P1133">
        <v>31</v>
      </c>
      <c r="Q1133" s="1" t="s">
        <v>453</v>
      </c>
      <c r="R1133">
        <v>1981</v>
      </c>
      <c r="S1133">
        <v>45</v>
      </c>
      <c r="T1133" s="1" t="s">
        <v>60</v>
      </c>
      <c r="U1133" s="1" t="s">
        <v>40</v>
      </c>
      <c r="V1133" s="1" t="s">
        <v>454</v>
      </c>
    </row>
    <row r="1134" spans="1:22" x14ac:dyDescent="0.3">
      <c r="A1134" s="1" t="s">
        <v>31</v>
      </c>
      <c r="B1134" s="1" t="s">
        <v>23</v>
      </c>
      <c r="C1134" s="1" t="s">
        <v>24</v>
      </c>
      <c r="D1134" s="1" t="s">
        <v>25</v>
      </c>
      <c r="E1134">
        <v>15.5</v>
      </c>
      <c r="F1134">
        <v>9</v>
      </c>
      <c r="G1134">
        <v>5</v>
      </c>
      <c r="H1134">
        <v>1974</v>
      </c>
      <c r="J1134" s="1" t="s">
        <v>170</v>
      </c>
      <c r="K1134" s="1" t="s">
        <v>37</v>
      </c>
      <c r="L1134">
        <v>4130000</v>
      </c>
      <c r="M1134">
        <v>266452</v>
      </c>
      <c r="N1134" s="1" t="s">
        <v>454</v>
      </c>
      <c r="O1134" s="1" t="s">
        <v>49</v>
      </c>
      <c r="P1134">
        <v>15</v>
      </c>
      <c r="Q1134" s="1" t="s">
        <v>453</v>
      </c>
      <c r="R1134">
        <v>1974</v>
      </c>
      <c r="S1134">
        <v>52</v>
      </c>
      <c r="T1134" s="1" t="s">
        <v>74</v>
      </c>
      <c r="U1134" s="1" t="s">
        <v>40</v>
      </c>
      <c r="V1134" s="1" t="s">
        <v>454</v>
      </c>
    </row>
    <row r="1135" spans="1:22" x14ac:dyDescent="0.3">
      <c r="A1135" s="1" t="s">
        <v>31</v>
      </c>
      <c r="B1135" s="1" t="s">
        <v>23</v>
      </c>
      <c r="C1135" s="1" t="s">
        <v>33</v>
      </c>
      <c r="D1135" s="1" t="s">
        <v>25</v>
      </c>
      <c r="E1135">
        <v>35</v>
      </c>
      <c r="F1135">
        <v>17</v>
      </c>
      <c r="G1135">
        <v>9</v>
      </c>
      <c r="H1135">
        <v>2023</v>
      </c>
      <c r="J1135" s="1" t="s">
        <v>25</v>
      </c>
      <c r="K1135" s="1" t="s">
        <v>25</v>
      </c>
      <c r="L1135">
        <v>11990000</v>
      </c>
      <c r="M1135">
        <v>342571</v>
      </c>
      <c r="N1135" s="1" t="s">
        <v>454</v>
      </c>
      <c r="O1135" s="1" t="s">
        <v>25</v>
      </c>
      <c r="Q1135" s="1" t="s">
        <v>454</v>
      </c>
      <c r="R1135">
        <v>2023</v>
      </c>
      <c r="S1135">
        <v>3</v>
      </c>
      <c r="T1135" s="1" t="s">
        <v>29</v>
      </c>
      <c r="U1135" s="1" t="s">
        <v>30</v>
      </c>
      <c r="V1135" s="1" t="s">
        <v>454</v>
      </c>
    </row>
    <row r="1136" spans="1:22" x14ac:dyDescent="0.3">
      <c r="A1136" s="1" t="s">
        <v>22</v>
      </c>
      <c r="B1136" s="1" t="s">
        <v>23</v>
      </c>
      <c r="C1136" s="1" t="s">
        <v>33</v>
      </c>
      <c r="D1136" s="1" t="s">
        <v>25</v>
      </c>
      <c r="E1136">
        <v>11.5</v>
      </c>
      <c r="F1136">
        <v>10</v>
      </c>
      <c r="G1136">
        <v>6</v>
      </c>
      <c r="H1136">
        <v>1975</v>
      </c>
      <c r="J1136" s="1" t="s">
        <v>25</v>
      </c>
      <c r="K1136" s="1" t="s">
        <v>25</v>
      </c>
      <c r="L1136">
        <v>2270000</v>
      </c>
      <c r="M1136">
        <v>197391</v>
      </c>
      <c r="N1136" s="1" t="s">
        <v>454</v>
      </c>
      <c r="O1136" s="1" t="s">
        <v>25</v>
      </c>
      <c r="Q1136" s="1" t="s">
        <v>454</v>
      </c>
      <c r="R1136">
        <v>1975</v>
      </c>
      <c r="S1136">
        <v>51</v>
      </c>
      <c r="T1136" s="1" t="s">
        <v>74</v>
      </c>
      <c r="U1136" s="1" t="s">
        <v>44</v>
      </c>
      <c r="V1136" s="1" t="s">
        <v>454</v>
      </c>
    </row>
    <row r="1137" spans="1:22" x14ac:dyDescent="0.3">
      <c r="A1137" s="1" t="s">
        <v>31</v>
      </c>
      <c r="B1137" s="1" t="s">
        <v>23</v>
      </c>
      <c r="C1137" s="1" t="s">
        <v>24</v>
      </c>
      <c r="D1137" s="1" t="s">
        <v>25</v>
      </c>
      <c r="E1137">
        <v>38.799999999999997</v>
      </c>
      <c r="F1137">
        <v>19</v>
      </c>
      <c r="G1137">
        <v>3</v>
      </c>
      <c r="H1137">
        <v>2018</v>
      </c>
      <c r="J1137" s="1" t="s">
        <v>277</v>
      </c>
      <c r="K1137" s="1" t="s">
        <v>57</v>
      </c>
      <c r="L1137">
        <v>12500000</v>
      </c>
      <c r="M1137">
        <v>322165</v>
      </c>
      <c r="N1137" s="1" t="s">
        <v>454</v>
      </c>
      <c r="O1137" s="1" t="s">
        <v>58</v>
      </c>
      <c r="P1137">
        <v>15</v>
      </c>
      <c r="Q1137" s="1" t="s">
        <v>453</v>
      </c>
      <c r="R1137">
        <v>2018</v>
      </c>
      <c r="S1137">
        <v>8</v>
      </c>
      <c r="T1137" s="1" t="s">
        <v>142</v>
      </c>
      <c r="U1137" s="1" t="s">
        <v>30</v>
      </c>
      <c r="V1137" s="1" t="s">
        <v>454</v>
      </c>
    </row>
    <row r="1138" spans="1:22" x14ac:dyDescent="0.3">
      <c r="A1138" s="1" t="s">
        <v>22</v>
      </c>
      <c r="B1138" s="1" t="s">
        <v>23</v>
      </c>
      <c r="C1138" s="1" t="s">
        <v>63</v>
      </c>
      <c r="D1138" s="1" t="s">
        <v>25</v>
      </c>
      <c r="E1138">
        <v>23.8</v>
      </c>
      <c r="F1138">
        <v>15</v>
      </c>
      <c r="G1138">
        <v>3</v>
      </c>
      <c r="H1138">
        <v>2025</v>
      </c>
      <c r="J1138" s="1" t="s">
        <v>301</v>
      </c>
      <c r="K1138" s="1" t="s">
        <v>86</v>
      </c>
      <c r="L1138">
        <v>6400000</v>
      </c>
      <c r="M1138">
        <v>268908</v>
      </c>
      <c r="N1138" s="1" t="s">
        <v>454</v>
      </c>
      <c r="O1138" s="1" t="s">
        <v>120</v>
      </c>
      <c r="P1138">
        <v>20</v>
      </c>
      <c r="Q1138" s="1" t="s">
        <v>453</v>
      </c>
      <c r="R1138">
        <v>2025</v>
      </c>
      <c r="S1138">
        <v>1</v>
      </c>
      <c r="T1138" s="1" t="s">
        <v>29</v>
      </c>
      <c r="U1138" s="1" t="s">
        <v>44</v>
      </c>
      <c r="V1138" s="1" t="s">
        <v>454</v>
      </c>
    </row>
    <row r="1139" spans="1:22" x14ac:dyDescent="0.3">
      <c r="A1139" s="1" t="s">
        <v>31</v>
      </c>
      <c r="B1139" s="1" t="s">
        <v>23</v>
      </c>
      <c r="C1139" s="1" t="s">
        <v>33</v>
      </c>
      <c r="D1139" s="1" t="s">
        <v>25</v>
      </c>
      <c r="E1139">
        <v>33.200000000000003</v>
      </c>
      <c r="F1139">
        <v>9</v>
      </c>
      <c r="G1139">
        <v>4</v>
      </c>
      <c r="H1139">
        <v>1991</v>
      </c>
      <c r="J1139" s="1" t="s">
        <v>59</v>
      </c>
      <c r="K1139" s="1" t="s">
        <v>37</v>
      </c>
      <c r="L1139">
        <v>8499990</v>
      </c>
      <c r="M1139">
        <v>256024</v>
      </c>
      <c r="N1139" s="1" t="s">
        <v>454</v>
      </c>
      <c r="O1139" s="1" t="s">
        <v>49</v>
      </c>
      <c r="P1139">
        <v>30</v>
      </c>
      <c r="Q1139" s="1" t="s">
        <v>453</v>
      </c>
      <c r="R1139">
        <v>1991</v>
      </c>
      <c r="S1139">
        <v>35</v>
      </c>
      <c r="T1139" s="1" t="s">
        <v>60</v>
      </c>
      <c r="U1139" s="1" t="s">
        <v>40</v>
      </c>
      <c r="V1139" s="1" t="s">
        <v>454</v>
      </c>
    </row>
    <row r="1140" spans="1:22" x14ac:dyDescent="0.3">
      <c r="A1140" s="1" t="s">
        <v>22</v>
      </c>
      <c r="B1140" s="1" t="s">
        <v>23</v>
      </c>
      <c r="C1140" s="1" t="s">
        <v>33</v>
      </c>
      <c r="D1140" s="1" t="s">
        <v>25</v>
      </c>
      <c r="E1140">
        <v>35</v>
      </c>
      <c r="F1140">
        <v>24</v>
      </c>
      <c r="G1140">
        <v>2</v>
      </c>
      <c r="H1140">
        <v>2021</v>
      </c>
      <c r="J1140" s="1" t="s">
        <v>158</v>
      </c>
      <c r="K1140" s="1" t="s">
        <v>37</v>
      </c>
      <c r="L1140">
        <v>10500000</v>
      </c>
      <c r="M1140">
        <v>300000</v>
      </c>
      <c r="N1140" s="1" t="s">
        <v>454</v>
      </c>
      <c r="O1140" s="1" t="s">
        <v>38</v>
      </c>
      <c r="P1140">
        <v>10</v>
      </c>
      <c r="Q1140" s="1" t="s">
        <v>453</v>
      </c>
      <c r="R1140">
        <v>2021</v>
      </c>
      <c r="S1140">
        <v>5</v>
      </c>
      <c r="T1140" s="1" t="s">
        <v>29</v>
      </c>
      <c r="U1140" s="1" t="s">
        <v>30</v>
      </c>
      <c r="V1140" s="1" t="s">
        <v>454</v>
      </c>
    </row>
    <row r="1141" spans="1:22" x14ac:dyDescent="0.3">
      <c r="A1141" s="1" t="s">
        <v>31</v>
      </c>
      <c r="B1141" s="1" t="s">
        <v>23</v>
      </c>
      <c r="C1141" s="1" t="s">
        <v>76</v>
      </c>
      <c r="D1141" s="1" t="s">
        <v>25</v>
      </c>
      <c r="E1141">
        <v>42</v>
      </c>
      <c r="F1141">
        <v>9</v>
      </c>
      <c r="G1141">
        <v>8</v>
      </c>
      <c r="H1141">
        <v>2009</v>
      </c>
      <c r="J1141" s="1" t="s">
        <v>268</v>
      </c>
      <c r="K1141" s="1" t="s">
        <v>57</v>
      </c>
      <c r="L1141">
        <v>12500000</v>
      </c>
      <c r="M1141">
        <v>297619</v>
      </c>
      <c r="N1141" s="1" t="s">
        <v>454</v>
      </c>
      <c r="O1141" s="1" t="s">
        <v>58</v>
      </c>
      <c r="P1141">
        <v>20</v>
      </c>
      <c r="Q1141" s="1" t="s">
        <v>453</v>
      </c>
      <c r="R1141">
        <v>2009</v>
      </c>
      <c r="S1141">
        <v>17</v>
      </c>
      <c r="T1141" s="1" t="s">
        <v>39</v>
      </c>
      <c r="U1141" s="1" t="s">
        <v>40</v>
      </c>
      <c r="V1141" s="1" t="s">
        <v>454</v>
      </c>
    </row>
    <row r="1142" spans="1:22" x14ac:dyDescent="0.3">
      <c r="A1142" s="1" t="s">
        <v>31</v>
      </c>
      <c r="B1142" s="1" t="s">
        <v>23</v>
      </c>
      <c r="C1142" s="1" t="s">
        <v>52</v>
      </c>
      <c r="D1142" s="1" t="s">
        <v>25</v>
      </c>
      <c r="E1142">
        <v>30.4</v>
      </c>
      <c r="F1142">
        <v>5</v>
      </c>
      <c r="G1142">
        <v>5</v>
      </c>
      <c r="H1142">
        <v>1972</v>
      </c>
      <c r="J1142" s="1" t="s">
        <v>208</v>
      </c>
      <c r="K1142" s="1" t="s">
        <v>71</v>
      </c>
      <c r="L1142">
        <v>5300000</v>
      </c>
      <c r="M1142">
        <v>174342</v>
      </c>
      <c r="N1142" s="1" t="s">
        <v>454</v>
      </c>
      <c r="O1142" s="1" t="s">
        <v>127</v>
      </c>
      <c r="P1142">
        <v>20</v>
      </c>
      <c r="Q1142" s="1" t="s">
        <v>453</v>
      </c>
      <c r="R1142">
        <v>1972</v>
      </c>
      <c r="S1142">
        <v>54</v>
      </c>
      <c r="T1142" s="1" t="s">
        <v>74</v>
      </c>
      <c r="U1142" s="1" t="s">
        <v>75</v>
      </c>
      <c r="V1142" s="1" t="s">
        <v>454</v>
      </c>
    </row>
    <row r="1143" spans="1:22" x14ac:dyDescent="0.3">
      <c r="A1143" s="1" t="s">
        <v>31</v>
      </c>
      <c r="B1143" s="1" t="s">
        <v>23</v>
      </c>
      <c r="C1143" s="1" t="s">
        <v>33</v>
      </c>
      <c r="D1143" s="1" t="s">
        <v>25</v>
      </c>
      <c r="E1143">
        <v>37.9</v>
      </c>
      <c r="F1143">
        <v>10</v>
      </c>
      <c r="G1143">
        <v>2</v>
      </c>
      <c r="H1143">
        <v>2017</v>
      </c>
      <c r="J1143" s="1" t="s">
        <v>316</v>
      </c>
      <c r="K1143" s="1" t="s">
        <v>96</v>
      </c>
      <c r="L1143">
        <v>12200000</v>
      </c>
      <c r="M1143">
        <v>321900</v>
      </c>
      <c r="N1143" s="1" t="s">
        <v>454</v>
      </c>
      <c r="O1143" s="1" t="s">
        <v>97</v>
      </c>
      <c r="P1143">
        <v>15</v>
      </c>
      <c r="Q1143" s="1" t="s">
        <v>453</v>
      </c>
      <c r="R1143">
        <v>2017</v>
      </c>
      <c r="S1143">
        <v>9</v>
      </c>
      <c r="T1143" s="1" t="s">
        <v>142</v>
      </c>
      <c r="U1143" s="1" t="s">
        <v>44</v>
      </c>
      <c r="V1143" s="1" t="s">
        <v>454</v>
      </c>
    </row>
    <row r="1144" spans="1:22" x14ac:dyDescent="0.3">
      <c r="A1144" s="1" t="s">
        <v>22</v>
      </c>
      <c r="B1144" s="1" t="s">
        <v>23</v>
      </c>
      <c r="C1144" s="1" t="s">
        <v>84</v>
      </c>
      <c r="D1144" s="1" t="s">
        <v>25</v>
      </c>
      <c r="E1144">
        <v>12</v>
      </c>
      <c r="F1144">
        <v>9</v>
      </c>
      <c r="G1144">
        <v>2</v>
      </c>
      <c r="H1144">
        <v>1978</v>
      </c>
      <c r="J1144" s="1" t="s">
        <v>182</v>
      </c>
      <c r="K1144" s="1" t="s">
        <v>71</v>
      </c>
      <c r="L1144">
        <v>2800000</v>
      </c>
      <c r="M1144">
        <v>233333</v>
      </c>
      <c r="N1144" s="1" t="s">
        <v>454</v>
      </c>
      <c r="O1144" s="1" t="s">
        <v>127</v>
      </c>
      <c r="P1144">
        <v>20</v>
      </c>
      <c r="Q1144" s="1" t="s">
        <v>453</v>
      </c>
      <c r="R1144">
        <v>1978</v>
      </c>
      <c r="S1144">
        <v>48</v>
      </c>
      <c r="T1144" s="1" t="s">
        <v>60</v>
      </c>
      <c r="U1144" s="1" t="s">
        <v>40</v>
      </c>
      <c r="V1144" s="1" t="s">
        <v>454</v>
      </c>
    </row>
    <row r="1145" spans="1:22" x14ac:dyDescent="0.3">
      <c r="A1145" s="1" t="s">
        <v>22</v>
      </c>
      <c r="B1145" s="1" t="s">
        <v>23</v>
      </c>
      <c r="C1145" s="1" t="s">
        <v>33</v>
      </c>
      <c r="D1145" s="1" t="s">
        <v>25</v>
      </c>
      <c r="E1145">
        <v>17</v>
      </c>
      <c r="F1145">
        <v>9</v>
      </c>
      <c r="G1145">
        <v>9</v>
      </c>
      <c r="H1145">
        <v>1979</v>
      </c>
      <c r="J1145" s="1" t="s">
        <v>25</v>
      </c>
      <c r="K1145" s="1" t="s">
        <v>25</v>
      </c>
      <c r="L1145">
        <v>2690000</v>
      </c>
      <c r="M1145">
        <v>158235</v>
      </c>
      <c r="N1145" s="1" t="s">
        <v>454</v>
      </c>
      <c r="O1145" s="1" t="s">
        <v>25</v>
      </c>
      <c r="Q1145" s="1" t="s">
        <v>454</v>
      </c>
      <c r="R1145">
        <v>1979</v>
      </c>
      <c r="S1145">
        <v>47</v>
      </c>
      <c r="T1145" s="1" t="s">
        <v>60</v>
      </c>
      <c r="U1145" s="1" t="s">
        <v>40</v>
      </c>
      <c r="V1145" s="1" t="s">
        <v>454</v>
      </c>
    </row>
    <row r="1146" spans="1:22" x14ac:dyDescent="0.3">
      <c r="A1146" s="1" t="s">
        <v>31</v>
      </c>
      <c r="B1146" s="1" t="s">
        <v>23</v>
      </c>
      <c r="C1146" s="1" t="s">
        <v>68</v>
      </c>
      <c r="D1146" s="1" t="s">
        <v>25</v>
      </c>
      <c r="E1146">
        <v>46.2</v>
      </c>
      <c r="F1146">
        <v>18</v>
      </c>
      <c r="G1146">
        <v>13</v>
      </c>
      <c r="H1146">
        <v>2009</v>
      </c>
      <c r="J1146" s="1" t="s">
        <v>236</v>
      </c>
      <c r="K1146" s="1" t="s">
        <v>237</v>
      </c>
      <c r="L1146">
        <v>11800000</v>
      </c>
      <c r="M1146">
        <v>255411</v>
      </c>
      <c r="N1146" s="1" t="s">
        <v>454</v>
      </c>
      <c r="O1146" s="1" t="s">
        <v>72</v>
      </c>
      <c r="P1146">
        <v>31</v>
      </c>
      <c r="Q1146" s="1" t="s">
        <v>453</v>
      </c>
      <c r="R1146">
        <v>2009</v>
      </c>
      <c r="S1146">
        <v>17</v>
      </c>
      <c r="T1146" s="1" t="s">
        <v>39</v>
      </c>
      <c r="U1146" s="1" t="s">
        <v>30</v>
      </c>
      <c r="V1146" s="1" t="s">
        <v>454</v>
      </c>
    </row>
    <row r="1147" spans="1:22" x14ac:dyDescent="0.3">
      <c r="A1147" s="1" t="s">
        <v>31</v>
      </c>
      <c r="B1147" s="1" t="s">
        <v>23</v>
      </c>
      <c r="C1147" s="1" t="s">
        <v>24</v>
      </c>
      <c r="D1147" s="1" t="s">
        <v>25</v>
      </c>
      <c r="E1147">
        <v>33</v>
      </c>
      <c r="F1147">
        <v>9</v>
      </c>
      <c r="G1147">
        <v>8</v>
      </c>
      <c r="H1147">
        <v>1972</v>
      </c>
      <c r="J1147" s="1" t="s">
        <v>25</v>
      </c>
      <c r="K1147" s="1" t="s">
        <v>25</v>
      </c>
      <c r="L1147">
        <v>6100000</v>
      </c>
      <c r="M1147">
        <v>184848</v>
      </c>
      <c r="N1147" s="1" t="s">
        <v>454</v>
      </c>
      <c r="O1147" s="1" t="s">
        <v>25</v>
      </c>
      <c r="Q1147" s="1" t="s">
        <v>454</v>
      </c>
      <c r="R1147">
        <v>1972</v>
      </c>
      <c r="S1147">
        <v>54</v>
      </c>
      <c r="T1147" s="1" t="s">
        <v>74</v>
      </c>
      <c r="U1147" s="1" t="s">
        <v>40</v>
      </c>
      <c r="V1147" s="1" t="s">
        <v>454</v>
      </c>
    </row>
    <row r="1148" spans="1:22" x14ac:dyDescent="0.3">
      <c r="A1148" s="1" t="s">
        <v>31</v>
      </c>
      <c r="B1148" s="1" t="s">
        <v>23</v>
      </c>
      <c r="C1148" s="1" t="s">
        <v>52</v>
      </c>
      <c r="D1148" s="1" t="s">
        <v>25</v>
      </c>
      <c r="E1148">
        <v>50</v>
      </c>
      <c r="F1148">
        <v>6</v>
      </c>
      <c r="G1148">
        <v>2</v>
      </c>
      <c r="H1148">
        <v>2025</v>
      </c>
      <c r="J1148" s="1" t="s">
        <v>321</v>
      </c>
      <c r="K1148" s="1" t="s">
        <v>108</v>
      </c>
      <c r="L1148">
        <v>16500000</v>
      </c>
      <c r="M1148">
        <v>330000</v>
      </c>
      <c r="N1148" s="1" t="s">
        <v>454</v>
      </c>
      <c r="O1148" s="1" t="s">
        <v>127</v>
      </c>
      <c r="P1148">
        <v>31</v>
      </c>
      <c r="Q1148" s="1" t="s">
        <v>453</v>
      </c>
      <c r="R1148">
        <v>2025</v>
      </c>
      <c r="S1148">
        <v>1</v>
      </c>
      <c r="T1148" s="1" t="s">
        <v>29</v>
      </c>
      <c r="U1148" s="1" t="s">
        <v>40</v>
      </c>
      <c r="V1148" s="1" t="s">
        <v>454</v>
      </c>
    </row>
    <row r="1149" spans="1:22" x14ac:dyDescent="0.3">
      <c r="A1149" s="1" t="s">
        <v>31</v>
      </c>
      <c r="B1149" s="1" t="s">
        <v>23</v>
      </c>
      <c r="C1149" s="1" t="s">
        <v>33</v>
      </c>
      <c r="D1149" s="1" t="s">
        <v>25</v>
      </c>
      <c r="E1149">
        <v>30.7</v>
      </c>
      <c r="F1149">
        <v>5</v>
      </c>
      <c r="G1149">
        <v>3</v>
      </c>
      <c r="H1149">
        <v>1972</v>
      </c>
      <c r="J1149" s="1" t="s">
        <v>186</v>
      </c>
      <c r="K1149" s="1" t="s">
        <v>57</v>
      </c>
      <c r="L1149">
        <v>6800000</v>
      </c>
      <c r="M1149">
        <v>221498</v>
      </c>
      <c r="N1149" s="1" t="s">
        <v>454</v>
      </c>
      <c r="O1149" s="1" t="s">
        <v>58</v>
      </c>
      <c r="P1149">
        <v>30</v>
      </c>
      <c r="Q1149" s="1" t="s">
        <v>453</v>
      </c>
      <c r="R1149">
        <v>1972</v>
      </c>
      <c r="S1149">
        <v>54</v>
      </c>
      <c r="T1149" s="1" t="s">
        <v>74</v>
      </c>
      <c r="U1149" s="1" t="s">
        <v>75</v>
      </c>
      <c r="V1149" s="1" t="s">
        <v>454</v>
      </c>
    </row>
    <row r="1150" spans="1:22" x14ac:dyDescent="0.3">
      <c r="A1150" s="1" t="s">
        <v>31</v>
      </c>
      <c r="B1150" s="1" t="s">
        <v>23</v>
      </c>
      <c r="C1150" s="1" t="s">
        <v>52</v>
      </c>
      <c r="D1150" s="1" t="s">
        <v>25</v>
      </c>
      <c r="E1150">
        <v>39</v>
      </c>
      <c r="F1150">
        <v>7</v>
      </c>
      <c r="G1150">
        <v>2</v>
      </c>
      <c r="H1150">
        <v>2025</v>
      </c>
      <c r="J1150" s="1" t="s">
        <v>321</v>
      </c>
      <c r="K1150" s="1" t="s">
        <v>108</v>
      </c>
      <c r="L1150">
        <v>10300000</v>
      </c>
      <c r="M1150">
        <v>264103</v>
      </c>
      <c r="N1150" s="1" t="s">
        <v>454</v>
      </c>
      <c r="O1150" s="1" t="s">
        <v>127</v>
      </c>
      <c r="P1150">
        <v>31</v>
      </c>
      <c r="Q1150" s="1" t="s">
        <v>453</v>
      </c>
      <c r="R1150">
        <v>2025</v>
      </c>
      <c r="S1150">
        <v>1</v>
      </c>
      <c r="T1150" s="1" t="s">
        <v>29</v>
      </c>
      <c r="U1150" s="1" t="s">
        <v>40</v>
      </c>
      <c r="V1150" s="1" t="s">
        <v>454</v>
      </c>
    </row>
    <row r="1151" spans="1:22" x14ac:dyDescent="0.3">
      <c r="A1151" s="1" t="s">
        <v>31</v>
      </c>
      <c r="B1151" s="1" t="s">
        <v>23</v>
      </c>
      <c r="C1151" s="1" t="s">
        <v>24</v>
      </c>
      <c r="D1151" s="1" t="s">
        <v>25</v>
      </c>
      <c r="E1151">
        <v>48</v>
      </c>
      <c r="F1151">
        <v>16</v>
      </c>
      <c r="G1151">
        <v>5</v>
      </c>
      <c r="H1151">
        <v>2017</v>
      </c>
      <c r="J1151" s="1" t="s">
        <v>235</v>
      </c>
      <c r="K1151" s="1" t="s">
        <v>37</v>
      </c>
      <c r="L1151">
        <v>11500000</v>
      </c>
      <c r="M1151">
        <v>239583</v>
      </c>
      <c r="N1151" s="1" t="s">
        <v>454</v>
      </c>
      <c r="O1151" s="1" t="s">
        <v>28</v>
      </c>
      <c r="P1151">
        <v>20</v>
      </c>
      <c r="Q1151" s="1" t="s">
        <v>453</v>
      </c>
      <c r="R1151">
        <v>2017</v>
      </c>
      <c r="S1151">
        <v>9</v>
      </c>
      <c r="T1151" s="1" t="s">
        <v>142</v>
      </c>
      <c r="U1151" s="1" t="s">
        <v>44</v>
      </c>
      <c r="V1151" s="1" t="s">
        <v>454</v>
      </c>
    </row>
    <row r="1152" spans="1:22" x14ac:dyDescent="0.3">
      <c r="A1152" s="1" t="s">
        <v>31</v>
      </c>
      <c r="B1152" s="1" t="s">
        <v>23</v>
      </c>
      <c r="C1152" s="1" t="s">
        <v>52</v>
      </c>
      <c r="D1152" s="1" t="s">
        <v>25</v>
      </c>
      <c r="E1152">
        <v>34.299999999999997</v>
      </c>
      <c r="F1152">
        <v>19</v>
      </c>
      <c r="G1152">
        <v>13</v>
      </c>
      <c r="H1152">
        <v>2020</v>
      </c>
      <c r="J1152" s="1" t="s">
        <v>265</v>
      </c>
      <c r="K1152" s="1" t="s">
        <v>71</v>
      </c>
      <c r="L1152">
        <v>8999900</v>
      </c>
      <c r="M1152">
        <v>262388</v>
      </c>
      <c r="N1152" s="1" t="s">
        <v>454</v>
      </c>
      <c r="O1152" s="1" t="s">
        <v>127</v>
      </c>
      <c r="P1152">
        <v>30</v>
      </c>
      <c r="Q1152" s="1" t="s">
        <v>453</v>
      </c>
      <c r="R1152">
        <v>2020</v>
      </c>
      <c r="S1152">
        <v>6</v>
      </c>
      <c r="T1152" s="1" t="s">
        <v>142</v>
      </c>
      <c r="U1152" s="1" t="s">
        <v>30</v>
      </c>
      <c r="V1152" s="1" t="s">
        <v>454</v>
      </c>
    </row>
    <row r="1153" spans="1:22" x14ac:dyDescent="0.3">
      <c r="A1153" s="1" t="s">
        <v>31</v>
      </c>
      <c r="B1153" s="1" t="s">
        <v>23</v>
      </c>
      <c r="C1153" s="1" t="s">
        <v>24</v>
      </c>
      <c r="D1153" s="1" t="s">
        <v>25</v>
      </c>
      <c r="E1153">
        <v>33</v>
      </c>
      <c r="F1153">
        <v>9</v>
      </c>
      <c r="G1153">
        <v>1</v>
      </c>
      <c r="H1153">
        <v>1975</v>
      </c>
      <c r="J1153" s="1" t="s">
        <v>212</v>
      </c>
      <c r="K1153" s="1" t="s">
        <v>37</v>
      </c>
      <c r="L1153">
        <v>7200000</v>
      </c>
      <c r="M1153">
        <v>218182</v>
      </c>
      <c r="N1153" s="1" t="s">
        <v>454</v>
      </c>
      <c r="O1153" s="1" t="s">
        <v>49</v>
      </c>
      <c r="P1153">
        <v>10</v>
      </c>
      <c r="Q1153" s="1" t="s">
        <v>453</v>
      </c>
      <c r="R1153">
        <v>1975</v>
      </c>
      <c r="S1153">
        <v>51</v>
      </c>
      <c r="T1153" s="1" t="s">
        <v>74</v>
      </c>
      <c r="U1153" s="1" t="s">
        <v>40</v>
      </c>
      <c r="V1153" s="1" t="s">
        <v>454</v>
      </c>
    </row>
    <row r="1154" spans="1:22" x14ac:dyDescent="0.3">
      <c r="A1154" s="1" t="s">
        <v>22</v>
      </c>
      <c r="B1154" s="1" t="s">
        <v>23</v>
      </c>
      <c r="C1154" s="1" t="s">
        <v>24</v>
      </c>
      <c r="D1154" s="1" t="s">
        <v>25</v>
      </c>
      <c r="E1154">
        <v>12</v>
      </c>
      <c r="F1154">
        <v>9</v>
      </c>
      <c r="G1154">
        <v>9</v>
      </c>
      <c r="H1154">
        <v>1983</v>
      </c>
      <c r="J1154" s="1" t="s">
        <v>51</v>
      </c>
      <c r="K1154" s="1" t="s">
        <v>43</v>
      </c>
      <c r="L1154">
        <v>3250000</v>
      </c>
      <c r="M1154">
        <v>270833</v>
      </c>
      <c r="N1154" s="1" t="s">
        <v>454</v>
      </c>
      <c r="O1154" s="1" t="s">
        <v>38</v>
      </c>
      <c r="P1154">
        <v>15</v>
      </c>
      <c r="Q1154" s="1" t="s">
        <v>453</v>
      </c>
      <c r="R1154">
        <v>1983</v>
      </c>
      <c r="S1154">
        <v>43</v>
      </c>
      <c r="T1154" s="1" t="s">
        <v>60</v>
      </c>
      <c r="U1154" s="1" t="s">
        <v>40</v>
      </c>
      <c r="V1154" s="1" t="s">
        <v>454</v>
      </c>
    </row>
    <row r="1155" spans="1:22" x14ac:dyDescent="0.3">
      <c r="A1155" s="1" t="s">
        <v>31</v>
      </c>
      <c r="B1155" s="1" t="s">
        <v>23</v>
      </c>
      <c r="C1155" s="1" t="s">
        <v>84</v>
      </c>
      <c r="D1155" s="1" t="s">
        <v>25</v>
      </c>
      <c r="E1155">
        <v>32</v>
      </c>
      <c r="F1155">
        <v>9</v>
      </c>
      <c r="G1155">
        <v>4</v>
      </c>
      <c r="H1155">
        <v>1974</v>
      </c>
      <c r="J1155" s="1" t="s">
        <v>230</v>
      </c>
      <c r="K1155" s="1" t="s">
        <v>71</v>
      </c>
      <c r="L1155">
        <v>7790000</v>
      </c>
      <c r="M1155">
        <v>243438</v>
      </c>
      <c r="N1155" s="1" t="s">
        <v>454</v>
      </c>
      <c r="O1155" s="1" t="s">
        <v>72</v>
      </c>
      <c r="P1155">
        <v>15</v>
      </c>
      <c r="Q1155" s="1" t="s">
        <v>453</v>
      </c>
      <c r="R1155">
        <v>1974</v>
      </c>
      <c r="S1155">
        <v>52</v>
      </c>
      <c r="T1155" s="1" t="s">
        <v>74</v>
      </c>
      <c r="U1155" s="1" t="s">
        <v>40</v>
      </c>
      <c r="V1155" s="1" t="s">
        <v>454</v>
      </c>
    </row>
    <row r="1156" spans="1:22" x14ac:dyDescent="0.3">
      <c r="A1156" s="1" t="s">
        <v>31</v>
      </c>
      <c r="B1156" s="1" t="s">
        <v>23</v>
      </c>
      <c r="C1156" s="1" t="s">
        <v>24</v>
      </c>
      <c r="D1156" s="1" t="s">
        <v>25</v>
      </c>
      <c r="E1156">
        <v>30.9</v>
      </c>
      <c r="F1156">
        <v>2</v>
      </c>
      <c r="G1156">
        <v>2</v>
      </c>
      <c r="H1156">
        <v>1966</v>
      </c>
      <c r="J1156" s="1" t="s">
        <v>26</v>
      </c>
      <c r="K1156" s="1" t="s">
        <v>27</v>
      </c>
      <c r="L1156">
        <v>4800000</v>
      </c>
      <c r="M1156">
        <v>155340</v>
      </c>
      <c r="N1156" s="1" t="s">
        <v>454</v>
      </c>
      <c r="O1156" s="1" t="s">
        <v>28</v>
      </c>
      <c r="P1156">
        <v>31</v>
      </c>
      <c r="Q1156" s="1" t="s">
        <v>453</v>
      </c>
      <c r="R1156">
        <v>1966</v>
      </c>
      <c r="S1156">
        <v>60</v>
      </c>
      <c r="T1156" s="1" t="s">
        <v>74</v>
      </c>
      <c r="U1156" s="1" t="s">
        <v>75</v>
      </c>
      <c r="V1156" s="1" t="s">
        <v>454</v>
      </c>
    </row>
    <row r="1157" spans="1:22" x14ac:dyDescent="0.3">
      <c r="A1157" s="1" t="s">
        <v>22</v>
      </c>
      <c r="B1157" s="1" t="s">
        <v>23</v>
      </c>
      <c r="C1157" s="1" t="s">
        <v>24</v>
      </c>
      <c r="D1157" s="1" t="s">
        <v>25</v>
      </c>
      <c r="E1157">
        <v>33</v>
      </c>
      <c r="F1157">
        <v>19</v>
      </c>
      <c r="G1157">
        <v>18</v>
      </c>
      <c r="H1157">
        <v>2018</v>
      </c>
      <c r="J1157" s="1" t="s">
        <v>266</v>
      </c>
      <c r="K1157" s="1" t="s">
        <v>37</v>
      </c>
      <c r="L1157">
        <v>8250000</v>
      </c>
      <c r="M1157">
        <v>250000</v>
      </c>
      <c r="N1157" s="1" t="s">
        <v>454</v>
      </c>
      <c r="O1157" s="1" t="s">
        <v>38</v>
      </c>
      <c r="P1157">
        <v>20</v>
      </c>
      <c r="Q1157" s="1" t="s">
        <v>453</v>
      </c>
      <c r="R1157">
        <v>2018</v>
      </c>
      <c r="S1157">
        <v>8</v>
      </c>
      <c r="T1157" s="1" t="s">
        <v>142</v>
      </c>
      <c r="U1157" s="1" t="s">
        <v>30</v>
      </c>
      <c r="V1157" s="1" t="s">
        <v>454</v>
      </c>
    </row>
    <row r="1158" spans="1:22" x14ac:dyDescent="0.3">
      <c r="A1158" s="1" t="s">
        <v>31</v>
      </c>
      <c r="B1158" s="1" t="s">
        <v>23</v>
      </c>
      <c r="C1158" s="1" t="s">
        <v>33</v>
      </c>
      <c r="D1158" s="1" t="s">
        <v>25</v>
      </c>
      <c r="E1158">
        <v>30.5</v>
      </c>
      <c r="F1158">
        <v>5</v>
      </c>
      <c r="G1158">
        <v>2</v>
      </c>
      <c r="H1158">
        <v>1962</v>
      </c>
      <c r="J1158" s="1" t="s">
        <v>25</v>
      </c>
      <c r="K1158" s="1" t="s">
        <v>25</v>
      </c>
      <c r="L1158">
        <v>6400000</v>
      </c>
      <c r="M1158">
        <v>209836</v>
      </c>
      <c r="N1158" s="1" t="s">
        <v>454</v>
      </c>
      <c r="O1158" s="1" t="s">
        <v>25</v>
      </c>
      <c r="Q1158" s="1" t="s">
        <v>454</v>
      </c>
      <c r="R1158">
        <v>1962</v>
      </c>
      <c r="S1158">
        <v>64</v>
      </c>
      <c r="T1158" s="1" t="s">
        <v>74</v>
      </c>
      <c r="U1158" s="1" t="s">
        <v>75</v>
      </c>
      <c r="V1158" s="1" t="s">
        <v>454</v>
      </c>
    </row>
    <row r="1159" spans="1:22" x14ac:dyDescent="0.3">
      <c r="A1159" s="1" t="s">
        <v>31</v>
      </c>
      <c r="B1159" s="1" t="s">
        <v>23</v>
      </c>
      <c r="C1159" s="1" t="s">
        <v>52</v>
      </c>
      <c r="D1159" s="1" t="s">
        <v>25</v>
      </c>
      <c r="E1159">
        <v>33.299999999999997</v>
      </c>
      <c r="F1159">
        <v>5</v>
      </c>
      <c r="G1159">
        <v>4</v>
      </c>
      <c r="H1159">
        <v>1970</v>
      </c>
      <c r="J1159" s="1" t="s">
        <v>265</v>
      </c>
      <c r="K1159" s="1" t="s">
        <v>71</v>
      </c>
      <c r="L1159">
        <v>5900000</v>
      </c>
      <c r="M1159">
        <v>177177</v>
      </c>
      <c r="N1159" s="1" t="s">
        <v>454</v>
      </c>
      <c r="O1159" s="1" t="s">
        <v>127</v>
      </c>
      <c r="P1159">
        <v>30</v>
      </c>
      <c r="Q1159" s="1" t="s">
        <v>453</v>
      </c>
      <c r="R1159">
        <v>1970</v>
      </c>
      <c r="S1159">
        <v>56</v>
      </c>
      <c r="T1159" s="1" t="s">
        <v>74</v>
      </c>
      <c r="U1159" s="1" t="s">
        <v>75</v>
      </c>
      <c r="V1159" s="1" t="s">
        <v>454</v>
      </c>
    </row>
    <row r="1160" spans="1:22" x14ac:dyDescent="0.3">
      <c r="A1160" s="1" t="s">
        <v>31</v>
      </c>
      <c r="B1160" s="1" t="s">
        <v>23</v>
      </c>
      <c r="C1160" s="1" t="s">
        <v>68</v>
      </c>
      <c r="D1160" s="1" t="s">
        <v>25</v>
      </c>
      <c r="E1160">
        <v>34.6</v>
      </c>
      <c r="F1160">
        <v>9</v>
      </c>
      <c r="G1160">
        <v>2</v>
      </c>
      <c r="H1160">
        <v>1990</v>
      </c>
      <c r="J1160" s="1" t="s">
        <v>161</v>
      </c>
      <c r="K1160" s="1" t="s">
        <v>119</v>
      </c>
      <c r="L1160">
        <v>7049000</v>
      </c>
      <c r="M1160">
        <v>203728</v>
      </c>
      <c r="N1160" s="1" t="s">
        <v>454</v>
      </c>
      <c r="O1160" s="1" t="s">
        <v>120</v>
      </c>
      <c r="P1160">
        <v>31</v>
      </c>
      <c r="Q1160" s="1" t="s">
        <v>453</v>
      </c>
      <c r="R1160">
        <v>1990</v>
      </c>
      <c r="S1160">
        <v>36</v>
      </c>
      <c r="T1160" s="1" t="s">
        <v>60</v>
      </c>
      <c r="U1160" s="1" t="s">
        <v>40</v>
      </c>
      <c r="V1160" s="1" t="s">
        <v>454</v>
      </c>
    </row>
    <row r="1161" spans="1:22" x14ac:dyDescent="0.3">
      <c r="A1161" s="1" t="s">
        <v>31</v>
      </c>
      <c r="B1161" s="1" t="s">
        <v>23</v>
      </c>
      <c r="C1161" s="1" t="s">
        <v>24</v>
      </c>
      <c r="D1161" s="1" t="s">
        <v>25</v>
      </c>
      <c r="E1161">
        <v>37.700000000000003</v>
      </c>
      <c r="F1161">
        <v>15</v>
      </c>
      <c r="G1161">
        <v>14</v>
      </c>
      <c r="H1161">
        <v>1994</v>
      </c>
      <c r="J1161" s="1" t="s">
        <v>135</v>
      </c>
      <c r="K1161" s="1" t="s">
        <v>37</v>
      </c>
      <c r="L1161">
        <v>9200000</v>
      </c>
      <c r="M1161">
        <v>244032</v>
      </c>
      <c r="N1161" s="1" t="s">
        <v>454</v>
      </c>
      <c r="O1161" s="1" t="s">
        <v>28</v>
      </c>
      <c r="P1161">
        <v>10</v>
      </c>
      <c r="Q1161" s="1" t="s">
        <v>453</v>
      </c>
      <c r="R1161">
        <v>1994</v>
      </c>
      <c r="S1161">
        <v>32</v>
      </c>
      <c r="T1161" s="1" t="s">
        <v>60</v>
      </c>
      <c r="U1161" s="1" t="s">
        <v>44</v>
      </c>
      <c r="V1161" s="1" t="s">
        <v>454</v>
      </c>
    </row>
    <row r="1162" spans="1:22" x14ac:dyDescent="0.3">
      <c r="A1162" s="1" t="s">
        <v>31</v>
      </c>
      <c r="B1162" s="1" t="s">
        <v>23</v>
      </c>
      <c r="C1162" s="1" t="s">
        <v>24</v>
      </c>
      <c r="D1162" s="1" t="s">
        <v>25</v>
      </c>
      <c r="E1162">
        <v>38.5</v>
      </c>
      <c r="F1162">
        <v>11</v>
      </c>
      <c r="G1162">
        <v>2</v>
      </c>
      <c r="H1162">
        <v>2015</v>
      </c>
      <c r="J1162" s="1" t="s">
        <v>159</v>
      </c>
      <c r="K1162" s="1" t="s">
        <v>96</v>
      </c>
      <c r="L1162">
        <v>10890000</v>
      </c>
      <c r="M1162">
        <v>282857</v>
      </c>
      <c r="N1162" s="1" t="s">
        <v>454</v>
      </c>
      <c r="O1162" s="1" t="s">
        <v>58</v>
      </c>
      <c r="P1162">
        <v>15</v>
      </c>
      <c r="Q1162" s="1" t="s">
        <v>453</v>
      </c>
      <c r="R1162">
        <v>2015</v>
      </c>
      <c r="S1162">
        <v>11</v>
      </c>
      <c r="T1162" s="1" t="s">
        <v>142</v>
      </c>
      <c r="U1162" s="1" t="s">
        <v>44</v>
      </c>
      <c r="V1162" s="1" t="s">
        <v>454</v>
      </c>
    </row>
    <row r="1163" spans="1:22" x14ac:dyDescent="0.3">
      <c r="A1163" s="1" t="s">
        <v>31</v>
      </c>
      <c r="B1163" s="1" t="s">
        <v>23</v>
      </c>
      <c r="C1163" s="1" t="s">
        <v>24</v>
      </c>
      <c r="D1163" s="1" t="s">
        <v>25</v>
      </c>
      <c r="E1163">
        <v>46.9</v>
      </c>
      <c r="F1163">
        <v>23</v>
      </c>
      <c r="G1163">
        <v>11</v>
      </c>
      <c r="H1163">
        <v>2024</v>
      </c>
      <c r="J1163" s="1" t="s">
        <v>273</v>
      </c>
      <c r="K1163" s="1" t="s">
        <v>43</v>
      </c>
      <c r="L1163">
        <v>12700000</v>
      </c>
      <c r="M1163">
        <v>270789</v>
      </c>
      <c r="N1163" s="1" t="s">
        <v>454</v>
      </c>
      <c r="O1163" s="1" t="s">
        <v>38</v>
      </c>
      <c r="P1163">
        <v>20</v>
      </c>
      <c r="Q1163" s="1" t="s">
        <v>453</v>
      </c>
      <c r="R1163">
        <v>2024</v>
      </c>
      <c r="S1163">
        <v>2</v>
      </c>
      <c r="T1163" s="1" t="s">
        <v>29</v>
      </c>
      <c r="U1163" s="1" t="s">
        <v>30</v>
      </c>
      <c r="V1163" s="1" t="s">
        <v>454</v>
      </c>
    </row>
    <row r="1164" spans="1:22" x14ac:dyDescent="0.3">
      <c r="A1164" s="1" t="s">
        <v>22</v>
      </c>
      <c r="B1164" s="1" t="s">
        <v>23</v>
      </c>
      <c r="C1164" s="1" t="s">
        <v>24</v>
      </c>
      <c r="D1164" s="1" t="s">
        <v>25</v>
      </c>
      <c r="E1164">
        <v>31</v>
      </c>
      <c r="F1164">
        <v>22</v>
      </c>
      <c r="G1164">
        <v>18</v>
      </c>
      <c r="H1164">
        <v>2019</v>
      </c>
      <c r="J1164" s="1" t="s">
        <v>25</v>
      </c>
      <c r="K1164" s="1" t="s">
        <v>25</v>
      </c>
      <c r="L1164">
        <v>6100000</v>
      </c>
      <c r="M1164">
        <v>196774</v>
      </c>
      <c r="N1164" s="1" t="s">
        <v>454</v>
      </c>
      <c r="O1164" s="1" t="s">
        <v>25</v>
      </c>
      <c r="Q1164" s="1" t="s">
        <v>454</v>
      </c>
      <c r="R1164">
        <v>2019</v>
      </c>
      <c r="S1164">
        <v>7</v>
      </c>
      <c r="T1164" s="1" t="s">
        <v>142</v>
      </c>
      <c r="U1164" s="1" t="s">
        <v>30</v>
      </c>
      <c r="V1164" s="1" t="s">
        <v>454</v>
      </c>
    </row>
    <row r="1165" spans="1:22" x14ac:dyDescent="0.3">
      <c r="A1165" s="1" t="s">
        <v>31</v>
      </c>
      <c r="B1165" s="1" t="s">
        <v>23</v>
      </c>
      <c r="C1165" s="1" t="s">
        <v>24</v>
      </c>
      <c r="D1165" s="1" t="s">
        <v>25</v>
      </c>
      <c r="E1165">
        <v>50</v>
      </c>
      <c r="F1165">
        <v>24</v>
      </c>
      <c r="G1165">
        <v>13</v>
      </c>
      <c r="H1165">
        <v>2024</v>
      </c>
      <c r="J1165" s="1" t="s">
        <v>273</v>
      </c>
      <c r="K1165" s="1" t="s">
        <v>43</v>
      </c>
      <c r="L1165">
        <v>10500000</v>
      </c>
      <c r="M1165">
        <v>210000</v>
      </c>
      <c r="N1165" s="1" t="s">
        <v>454</v>
      </c>
      <c r="O1165" s="1" t="s">
        <v>38</v>
      </c>
      <c r="P1165">
        <v>20</v>
      </c>
      <c r="Q1165" s="1" t="s">
        <v>453</v>
      </c>
      <c r="R1165">
        <v>2024</v>
      </c>
      <c r="S1165">
        <v>2</v>
      </c>
      <c r="T1165" s="1" t="s">
        <v>29</v>
      </c>
      <c r="U1165" s="1" t="s">
        <v>30</v>
      </c>
      <c r="V1165" s="1" t="s">
        <v>454</v>
      </c>
    </row>
    <row r="1166" spans="1:22" x14ac:dyDescent="0.3">
      <c r="A1166" s="1" t="s">
        <v>31</v>
      </c>
      <c r="B1166" s="1" t="s">
        <v>23</v>
      </c>
      <c r="C1166" s="1" t="s">
        <v>33</v>
      </c>
      <c r="D1166" s="1" t="s">
        <v>25</v>
      </c>
      <c r="E1166">
        <v>38.5</v>
      </c>
      <c r="F1166">
        <v>19</v>
      </c>
      <c r="G1166">
        <v>13</v>
      </c>
      <c r="H1166">
        <v>2023</v>
      </c>
      <c r="J1166" s="1" t="s">
        <v>193</v>
      </c>
      <c r="K1166" s="1" t="s">
        <v>96</v>
      </c>
      <c r="L1166">
        <v>10999000</v>
      </c>
      <c r="M1166">
        <v>285688</v>
      </c>
      <c r="N1166" s="1" t="s">
        <v>454</v>
      </c>
      <c r="O1166" s="1" t="s">
        <v>97</v>
      </c>
      <c r="P1166">
        <v>30</v>
      </c>
      <c r="Q1166" s="1" t="s">
        <v>453</v>
      </c>
      <c r="R1166">
        <v>2023</v>
      </c>
      <c r="S1166">
        <v>3</v>
      </c>
      <c r="T1166" s="1" t="s">
        <v>29</v>
      </c>
      <c r="U1166" s="1" t="s">
        <v>30</v>
      </c>
      <c r="V1166" s="1" t="s">
        <v>454</v>
      </c>
    </row>
    <row r="1167" spans="1:22" x14ac:dyDescent="0.3">
      <c r="A1167" s="1" t="s">
        <v>31</v>
      </c>
      <c r="B1167" s="1" t="s">
        <v>23</v>
      </c>
      <c r="C1167" s="1" t="s">
        <v>33</v>
      </c>
      <c r="D1167" s="1" t="s">
        <v>25</v>
      </c>
      <c r="E1167">
        <v>46</v>
      </c>
      <c r="F1167">
        <v>14</v>
      </c>
      <c r="G1167">
        <v>3</v>
      </c>
      <c r="H1167">
        <v>2017</v>
      </c>
      <c r="J1167" s="1" t="s">
        <v>25</v>
      </c>
      <c r="K1167" s="1" t="s">
        <v>25</v>
      </c>
      <c r="L1167">
        <v>10500000</v>
      </c>
      <c r="M1167">
        <v>228261</v>
      </c>
      <c r="N1167" s="1" t="s">
        <v>454</v>
      </c>
      <c r="O1167" s="1" t="s">
        <v>25</v>
      </c>
      <c r="Q1167" s="1" t="s">
        <v>454</v>
      </c>
      <c r="R1167">
        <v>2017</v>
      </c>
      <c r="S1167">
        <v>9</v>
      </c>
      <c r="T1167" s="1" t="s">
        <v>142</v>
      </c>
      <c r="U1167" s="1" t="s">
        <v>44</v>
      </c>
      <c r="V1167" s="1" t="s">
        <v>454</v>
      </c>
    </row>
    <row r="1168" spans="1:22" x14ac:dyDescent="0.3">
      <c r="A1168" s="1" t="s">
        <v>22</v>
      </c>
      <c r="B1168" s="1" t="s">
        <v>23</v>
      </c>
      <c r="C1168" s="1" t="s">
        <v>52</v>
      </c>
      <c r="D1168" s="1" t="s">
        <v>25</v>
      </c>
      <c r="E1168">
        <v>12.4</v>
      </c>
      <c r="F1168">
        <v>5</v>
      </c>
      <c r="G1168">
        <v>3</v>
      </c>
      <c r="H1168">
        <v>1962</v>
      </c>
      <c r="J1168" s="1" t="s">
        <v>236</v>
      </c>
      <c r="K1168" s="1" t="s">
        <v>237</v>
      </c>
      <c r="L1168">
        <v>2800000</v>
      </c>
      <c r="M1168">
        <v>225806</v>
      </c>
      <c r="N1168" s="1" t="s">
        <v>454</v>
      </c>
      <c r="O1168" s="1" t="s">
        <v>72</v>
      </c>
      <c r="P1168">
        <v>31</v>
      </c>
      <c r="Q1168" s="1" t="s">
        <v>453</v>
      </c>
      <c r="R1168">
        <v>1962</v>
      </c>
      <c r="S1168">
        <v>64</v>
      </c>
      <c r="T1168" s="1" t="s">
        <v>74</v>
      </c>
      <c r="U1168" s="1" t="s">
        <v>75</v>
      </c>
      <c r="V1168" s="1" t="s">
        <v>454</v>
      </c>
    </row>
    <row r="1169" spans="1:22" x14ac:dyDescent="0.3">
      <c r="A1169" s="1" t="s">
        <v>31</v>
      </c>
      <c r="B1169" s="1" t="s">
        <v>23</v>
      </c>
      <c r="C1169" s="1" t="s">
        <v>84</v>
      </c>
      <c r="D1169" s="1" t="s">
        <v>25</v>
      </c>
      <c r="E1169">
        <v>17.899999999999999</v>
      </c>
      <c r="F1169">
        <v>5</v>
      </c>
      <c r="G1169">
        <v>5</v>
      </c>
      <c r="H1169">
        <v>1973</v>
      </c>
      <c r="J1169" s="1" t="s">
        <v>25</v>
      </c>
      <c r="K1169" s="1" t="s">
        <v>25</v>
      </c>
      <c r="L1169">
        <v>3240000</v>
      </c>
      <c r="M1169">
        <v>181006</v>
      </c>
      <c r="N1169" s="1" t="s">
        <v>454</v>
      </c>
      <c r="O1169" s="1" t="s">
        <v>25</v>
      </c>
      <c r="Q1169" s="1" t="s">
        <v>454</v>
      </c>
      <c r="R1169">
        <v>1973</v>
      </c>
      <c r="S1169">
        <v>53</v>
      </c>
      <c r="T1169" s="1" t="s">
        <v>74</v>
      </c>
      <c r="U1169" s="1" t="s">
        <v>75</v>
      </c>
      <c r="V1169" s="1" t="s">
        <v>454</v>
      </c>
    </row>
    <row r="1170" spans="1:22" x14ac:dyDescent="0.3">
      <c r="A1170" s="1" t="s">
        <v>31</v>
      </c>
      <c r="B1170" s="1" t="s">
        <v>23</v>
      </c>
      <c r="C1170" s="1" t="s">
        <v>63</v>
      </c>
      <c r="D1170" s="1" t="s">
        <v>25</v>
      </c>
      <c r="E1170">
        <v>45</v>
      </c>
      <c r="F1170">
        <v>10</v>
      </c>
      <c r="G1170">
        <v>8</v>
      </c>
      <c r="H1170">
        <v>2018</v>
      </c>
      <c r="J1170" s="1" t="s">
        <v>167</v>
      </c>
      <c r="K1170" s="1" t="s">
        <v>119</v>
      </c>
      <c r="L1170">
        <v>8999000</v>
      </c>
      <c r="M1170">
        <v>199978</v>
      </c>
      <c r="N1170" s="1" t="s">
        <v>454</v>
      </c>
      <c r="O1170" s="1" t="s">
        <v>120</v>
      </c>
      <c r="P1170">
        <v>30</v>
      </c>
      <c r="Q1170" s="1" t="s">
        <v>453</v>
      </c>
      <c r="R1170">
        <v>2018</v>
      </c>
      <c r="S1170">
        <v>8</v>
      </c>
      <c r="T1170" s="1" t="s">
        <v>142</v>
      </c>
      <c r="U1170" s="1" t="s">
        <v>44</v>
      </c>
      <c r="V1170" s="1" t="s">
        <v>454</v>
      </c>
    </row>
    <row r="1171" spans="1:22" x14ac:dyDescent="0.3">
      <c r="A1171" s="1" t="s">
        <v>31</v>
      </c>
      <c r="B1171" s="1" t="s">
        <v>23</v>
      </c>
      <c r="C1171" s="1" t="s">
        <v>84</v>
      </c>
      <c r="D1171" s="1" t="s">
        <v>25</v>
      </c>
      <c r="E1171">
        <v>33</v>
      </c>
      <c r="F1171">
        <v>10</v>
      </c>
      <c r="G1171">
        <v>7</v>
      </c>
      <c r="H1171">
        <v>1976</v>
      </c>
      <c r="J1171" s="1" t="s">
        <v>230</v>
      </c>
      <c r="K1171" s="1" t="s">
        <v>71</v>
      </c>
      <c r="L1171">
        <v>8800000</v>
      </c>
      <c r="M1171">
        <v>266667</v>
      </c>
      <c r="N1171" s="1" t="s">
        <v>454</v>
      </c>
      <c r="O1171" s="1" t="s">
        <v>72</v>
      </c>
      <c r="P1171">
        <v>15</v>
      </c>
      <c r="Q1171" s="1" t="s">
        <v>453</v>
      </c>
      <c r="R1171">
        <v>1976</v>
      </c>
      <c r="S1171">
        <v>50</v>
      </c>
      <c r="T1171" s="1" t="s">
        <v>60</v>
      </c>
      <c r="U1171" s="1" t="s">
        <v>44</v>
      </c>
      <c r="V1171" s="1" t="s">
        <v>454</v>
      </c>
    </row>
    <row r="1172" spans="1:22" x14ac:dyDescent="0.3">
      <c r="A1172" s="1" t="s">
        <v>31</v>
      </c>
      <c r="B1172" s="1" t="s">
        <v>23</v>
      </c>
      <c r="C1172" s="1" t="s">
        <v>52</v>
      </c>
      <c r="D1172" s="1" t="s">
        <v>25</v>
      </c>
      <c r="E1172">
        <v>47</v>
      </c>
      <c r="F1172">
        <v>10</v>
      </c>
      <c r="G1172">
        <v>6</v>
      </c>
      <c r="H1172">
        <v>2015</v>
      </c>
      <c r="J1172" s="1" t="s">
        <v>233</v>
      </c>
      <c r="K1172" s="1" t="s">
        <v>71</v>
      </c>
      <c r="L1172">
        <v>12100000</v>
      </c>
      <c r="M1172">
        <v>257447</v>
      </c>
      <c r="N1172" s="1" t="s">
        <v>454</v>
      </c>
      <c r="O1172" s="1" t="s">
        <v>127</v>
      </c>
      <c r="P1172">
        <v>15</v>
      </c>
      <c r="Q1172" s="1" t="s">
        <v>453</v>
      </c>
      <c r="R1172">
        <v>2015</v>
      </c>
      <c r="S1172">
        <v>11</v>
      </c>
      <c r="T1172" s="1" t="s">
        <v>142</v>
      </c>
      <c r="U1172" s="1" t="s">
        <v>44</v>
      </c>
      <c r="V1172" s="1" t="s">
        <v>454</v>
      </c>
    </row>
    <row r="1173" spans="1:22" x14ac:dyDescent="0.3">
      <c r="A1173" s="1" t="s">
        <v>31</v>
      </c>
      <c r="B1173" s="1" t="s">
        <v>23</v>
      </c>
      <c r="C1173" s="1" t="s">
        <v>24</v>
      </c>
      <c r="D1173" s="1" t="s">
        <v>25</v>
      </c>
      <c r="E1173">
        <v>31</v>
      </c>
      <c r="F1173">
        <v>3</v>
      </c>
      <c r="G1173">
        <v>2</v>
      </c>
      <c r="H1173">
        <v>1961</v>
      </c>
      <c r="J1173" s="1" t="s">
        <v>131</v>
      </c>
      <c r="K1173" s="1" t="s">
        <v>132</v>
      </c>
      <c r="L1173">
        <v>5000000</v>
      </c>
      <c r="M1173">
        <v>161290</v>
      </c>
      <c r="N1173" s="1" t="s">
        <v>454</v>
      </c>
      <c r="O1173" s="1" t="s">
        <v>58</v>
      </c>
      <c r="P1173">
        <v>31</v>
      </c>
      <c r="Q1173" s="1" t="s">
        <v>453</v>
      </c>
      <c r="R1173">
        <v>1961</v>
      </c>
      <c r="S1173">
        <v>65</v>
      </c>
      <c r="T1173" s="1" t="s">
        <v>74</v>
      </c>
      <c r="U1173" s="1" t="s">
        <v>75</v>
      </c>
      <c r="V1173" s="1" t="s">
        <v>454</v>
      </c>
    </row>
    <row r="1174" spans="1:22" x14ac:dyDescent="0.3">
      <c r="A1174" s="1" t="s">
        <v>22</v>
      </c>
      <c r="B1174" s="1" t="s">
        <v>23</v>
      </c>
      <c r="C1174" s="1" t="s">
        <v>33</v>
      </c>
      <c r="D1174" s="1" t="s">
        <v>25</v>
      </c>
      <c r="E1174">
        <v>12.6</v>
      </c>
      <c r="F1174">
        <v>5</v>
      </c>
      <c r="G1174">
        <v>2</v>
      </c>
      <c r="H1174">
        <v>1968</v>
      </c>
      <c r="J1174" s="1" t="s">
        <v>241</v>
      </c>
      <c r="K1174" s="1" t="s">
        <v>57</v>
      </c>
      <c r="L1174">
        <v>3630000</v>
      </c>
      <c r="M1174">
        <v>288095</v>
      </c>
      <c r="N1174" s="1" t="s">
        <v>454</v>
      </c>
      <c r="O1174" s="1" t="s">
        <v>58</v>
      </c>
      <c r="P1174">
        <v>30</v>
      </c>
      <c r="Q1174" s="1" t="s">
        <v>453</v>
      </c>
      <c r="R1174">
        <v>1968</v>
      </c>
      <c r="S1174">
        <v>58</v>
      </c>
      <c r="T1174" s="1" t="s">
        <v>74</v>
      </c>
      <c r="U1174" s="1" t="s">
        <v>75</v>
      </c>
      <c r="V1174" s="1" t="s">
        <v>454</v>
      </c>
    </row>
    <row r="1175" spans="1:22" x14ac:dyDescent="0.3">
      <c r="A1175" s="1" t="s">
        <v>31</v>
      </c>
      <c r="B1175" s="1" t="s">
        <v>23</v>
      </c>
      <c r="C1175" s="1" t="s">
        <v>33</v>
      </c>
      <c r="D1175" s="1" t="s">
        <v>25</v>
      </c>
      <c r="E1175">
        <v>46.1</v>
      </c>
      <c r="F1175">
        <v>10</v>
      </c>
      <c r="G1175">
        <v>8</v>
      </c>
      <c r="H1175">
        <v>2005</v>
      </c>
      <c r="J1175" s="1" t="s">
        <v>110</v>
      </c>
      <c r="K1175" s="1" t="s">
        <v>96</v>
      </c>
      <c r="L1175">
        <v>11200000</v>
      </c>
      <c r="M1175">
        <v>242950</v>
      </c>
      <c r="N1175" s="1" t="s">
        <v>454</v>
      </c>
      <c r="O1175" s="1" t="s">
        <v>58</v>
      </c>
      <c r="P1175">
        <v>31</v>
      </c>
      <c r="Q1175" s="1" t="s">
        <v>453</v>
      </c>
      <c r="R1175">
        <v>2005</v>
      </c>
      <c r="S1175">
        <v>21</v>
      </c>
      <c r="T1175" s="1" t="s">
        <v>39</v>
      </c>
      <c r="U1175" s="1" t="s">
        <v>44</v>
      </c>
      <c r="V1175" s="1" t="s">
        <v>454</v>
      </c>
    </row>
    <row r="1176" spans="1:22" x14ac:dyDescent="0.3">
      <c r="A1176" s="1" t="s">
        <v>31</v>
      </c>
      <c r="B1176" s="1" t="s">
        <v>23</v>
      </c>
      <c r="C1176" s="1" t="s">
        <v>68</v>
      </c>
      <c r="D1176" s="1" t="s">
        <v>25</v>
      </c>
      <c r="E1176">
        <v>45</v>
      </c>
      <c r="F1176">
        <v>18</v>
      </c>
      <c r="G1176">
        <v>16</v>
      </c>
      <c r="H1176">
        <v>2017</v>
      </c>
      <c r="J1176" s="1" t="s">
        <v>219</v>
      </c>
      <c r="K1176" s="1" t="s">
        <v>108</v>
      </c>
      <c r="L1176">
        <v>12790000</v>
      </c>
      <c r="M1176">
        <v>284222</v>
      </c>
      <c r="N1176" s="1" t="s">
        <v>454</v>
      </c>
      <c r="O1176" s="1" t="s">
        <v>72</v>
      </c>
      <c r="P1176">
        <v>30</v>
      </c>
      <c r="Q1176" s="1" t="s">
        <v>453</v>
      </c>
      <c r="R1176">
        <v>2017</v>
      </c>
      <c r="S1176">
        <v>9</v>
      </c>
      <c r="T1176" s="1" t="s">
        <v>142</v>
      </c>
      <c r="U1176" s="1" t="s">
        <v>30</v>
      </c>
      <c r="V1176" s="1" t="s">
        <v>454</v>
      </c>
    </row>
    <row r="1177" spans="1:22" x14ac:dyDescent="0.3">
      <c r="A1177" s="1" t="s">
        <v>31</v>
      </c>
      <c r="B1177" s="1" t="s">
        <v>23</v>
      </c>
      <c r="C1177" s="1" t="s">
        <v>33</v>
      </c>
      <c r="D1177" s="1" t="s">
        <v>25</v>
      </c>
      <c r="E1177">
        <v>34.4</v>
      </c>
      <c r="F1177">
        <v>19</v>
      </c>
      <c r="G1177">
        <v>19</v>
      </c>
      <c r="H1177">
        <v>2021</v>
      </c>
      <c r="J1177" s="1" t="s">
        <v>25</v>
      </c>
      <c r="K1177" s="1" t="s">
        <v>25</v>
      </c>
      <c r="L1177">
        <v>10400000</v>
      </c>
      <c r="M1177">
        <v>302326</v>
      </c>
      <c r="N1177" s="1" t="s">
        <v>454</v>
      </c>
      <c r="O1177" s="1" t="s">
        <v>25</v>
      </c>
      <c r="Q1177" s="1" t="s">
        <v>454</v>
      </c>
      <c r="R1177">
        <v>2021</v>
      </c>
      <c r="S1177">
        <v>5</v>
      </c>
      <c r="T1177" s="1" t="s">
        <v>29</v>
      </c>
      <c r="U1177" s="1" t="s">
        <v>30</v>
      </c>
      <c r="V1177" s="1" t="s">
        <v>454</v>
      </c>
    </row>
    <row r="1178" spans="1:22" x14ac:dyDescent="0.3">
      <c r="A1178" s="1" t="s">
        <v>22</v>
      </c>
      <c r="B1178" s="1" t="s">
        <v>23</v>
      </c>
      <c r="C1178" s="1" t="s">
        <v>24</v>
      </c>
      <c r="D1178" s="1" t="s">
        <v>25</v>
      </c>
      <c r="E1178">
        <v>14.8</v>
      </c>
      <c r="F1178">
        <v>5</v>
      </c>
      <c r="G1178">
        <v>5</v>
      </c>
      <c r="H1178">
        <v>1970</v>
      </c>
      <c r="J1178" s="1" t="s">
        <v>88</v>
      </c>
      <c r="K1178" s="1" t="s">
        <v>57</v>
      </c>
      <c r="L1178">
        <v>4800000</v>
      </c>
      <c r="M1178">
        <v>324324</v>
      </c>
      <c r="N1178" s="1" t="s">
        <v>454</v>
      </c>
      <c r="O1178" s="1" t="s">
        <v>58</v>
      </c>
      <c r="P1178">
        <v>10</v>
      </c>
      <c r="Q1178" s="1" t="s">
        <v>453</v>
      </c>
      <c r="R1178">
        <v>1970</v>
      </c>
      <c r="S1178">
        <v>56</v>
      </c>
      <c r="T1178" s="1" t="s">
        <v>74</v>
      </c>
      <c r="U1178" s="1" t="s">
        <v>75</v>
      </c>
      <c r="V1178" s="1" t="s">
        <v>454</v>
      </c>
    </row>
    <row r="1179" spans="1:22" x14ac:dyDescent="0.3">
      <c r="A1179" s="1" t="s">
        <v>31</v>
      </c>
      <c r="B1179" s="1" t="s">
        <v>23</v>
      </c>
      <c r="C1179" s="1" t="s">
        <v>33</v>
      </c>
      <c r="D1179" s="1" t="s">
        <v>25</v>
      </c>
      <c r="E1179">
        <v>38</v>
      </c>
      <c r="F1179">
        <v>20</v>
      </c>
      <c r="G1179">
        <v>19</v>
      </c>
      <c r="H1179">
        <v>2025</v>
      </c>
      <c r="J1179" s="1" t="s">
        <v>110</v>
      </c>
      <c r="K1179" s="1" t="s">
        <v>96</v>
      </c>
      <c r="L1179">
        <v>11690000</v>
      </c>
      <c r="M1179">
        <v>307632</v>
      </c>
      <c r="N1179" s="1" t="s">
        <v>454</v>
      </c>
      <c r="O1179" s="1" t="s">
        <v>58</v>
      </c>
      <c r="P1179">
        <v>31</v>
      </c>
      <c r="Q1179" s="1" t="s">
        <v>453</v>
      </c>
      <c r="R1179">
        <v>2025</v>
      </c>
      <c r="S1179">
        <v>1</v>
      </c>
      <c r="T1179" s="1" t="s">
        <v>29</v>
      </c>
      <c r="U1179" s="1" t="s">
        <v>30</v>
      </c>
      <c r="V1179" s="1" t="s">
        <v>454</v>
      </c>
    </row>
    <row r="1180" spans="1:22" x14ac:dyDescent="0.3">
      <c r="A1180" s="1" t="s">
        <v>22</v>
      </c>
      <c r="B1180" s="1" t="s">
        <v>23</v>
      </c>
      <c r="C1180" s="1" t="s">
        <v>84</v>
      </c>
      <c r="D1180" s="1" t="s">
        <v>25</v>
      </c>
      <c r="E1180">
        <v>13.2</v>
      </c>
      <c r="F1180">
        <v>5</v>
      </c>
      <c r="G1180">
        <v>4</v>
      </c>
      <c r="H1180">
        <v>1968</v>
      </c>
      <c r="J1180" s="1" t="s">
        <v>25</v>
      </c>
      <c r="K1180" s="1" t="s">
        <v>25</v>
      </c>
      <c r="L1180">
        <v>2100000</v>
      </c>
      <c r="M1180">
        <v>159091</v>
      </c>
      <c r="N1180" s="1" t="s">
        <v>454</v>
      </c>
      <c r="O1180" s="1" t="s">
        <v>25</v>
      </c>
      <c r="Q1180" s="1" t="s">
        <v>454</v>
      </c>
      <c r="R1180">
        <v>1968</v>
      </c>
      <c r="S1180">
        <v>58</v>
      </c>
      <c r="T1180" s="1" t="s">
        <v>74</v>
      </c>
      <c r="U1180" s="1" t="s">
        <v>75</v>
      </c>
      <c r="V1180" s="1" t="s">
        <v>454</v>
      </c>
    </row>
    <row r="1181" spans="1:22" x14ac:dyDescent="0.3">
      <c r="A1181" s="1" t="s">
        <v>31</v>
      </c>
      <c r="B1181" s="1" t="s">
        <v>23</v>
      </c>
      <c r="C1181" s="1" t="s">
        <v>33</v>
      </c>
      <c r="D1181" s="1" t="s">
        <v>25</v>
      </c>
      <c r="E1181">
        <v>41.8</v>
      </c>
      <c r="F1181">
        <v>14</v>
      </c>
      <c r="G1181">
        <v>10</v>
      </c>
      <c r="H1181">
        <v>2016</v>
      </c>
      <c r="J1181" s="1" t="s">
        <v>25</v>
      </c>
      <c r="K1181" s="1" t="s">
        <v>25</v>
      </c>
      <c r="L1181">
        <v>9850000</v>
      </c>
      <c r="M1181">
        <v>235646</v>
      </c>
      <c r="N1181" s="1" t="s">
        <v>454</v>
      </c>
      <c r="O1181" s="1" t="s">
        <v>25</v>
      </c>
      <c r="Q1181" s="1" t="s">
        <v>454</v>
      </c>
      <c r="R1181">
        <v>2016</v>
      </c>
      <c r="S1181">
        <v>10</v>
      </c>
      <c r="T1181" s="1" t="s">
        <v>142</v>
      </c>
      <c r="U1181" s="1" t="s">
        <v>44</v>
      </c>
      <c r="V1181" s="1" t="s">
        <v>454</v>
      </c>
    </row>
    <row r="1182" spans="1:22" x14ac:dyDescent="0.3">
      <c r="A1182" s="1" t="s">
        <v>22</v>
      </c>
      <c r="B1182" s="1" t="s">
        <v>23</v>
      </c>
      <c r="C1182" s="1" t="s">
        <v>24</v>
      </c>
      <c r="D1182" s="1" t="s">
        <v>25</v>
      </c>
      <c r="E1182">
        <v>13.2</v>
      </c>
      <c r="F1182">
        <v>5</v>
      </c>
      <c r="G1182">
        <v>5</v>
      </c>
      <c r="H1182">
        <v>1975</v>
      </c>
      <c r="J1182" s="1" t="s">
        <v>186</v>
      </c>
      <c r="K1182" s="1" t="s">
        <v>57</v>
      </c>
      <c r="L1182">
        <v>2800000</v>
      </c>
      <c r="M1182">
        <v>212121</v>
      </c>
      <c r="N1182" s="1" t="s">
        <v>454</v>
      </c>
      <c r="O1182" s="1" t="s">
        <v>58</v>
      </c>
      <c r="P1182">
        <v>30</v>
      </c>
      <c r="Q1182" s="1" t="s">
        <v>453</v>
      </c>
      <c r="R1182">
        <v>1975</v>
      </c>
      <c r="S1182">
        <v>51</v>
      </c>
      <c r="T1182" s="1" t="s">
        <v>74</v>
      </c>
      <c r="U1182" s="1" t="s">
        <v>75</v>
      </c>
      <c r="V1182" s="1" t="s">
        <v>454</v>
      </c>
    </row>
    <row r="1183" spans="1:22" x14ac:dyDescent="0.3">
      <c r="A1183" s="1" t="s">
        <v>31</v>
      </c>
      <c r="B1183" s="1" t="s">
        <v>23</v>
      </c>
      <c r="C1183" s="1" t="s">
        <v>52</v>
      </c>
      <c r="D1183" s="1" t="s">
        <v>25</v>
      </c>
      <c r="E1183">
        <v>39.5</v>
      </c>
      <c r="F1183">
        <v>18</v>
      </c>
      <c r="G1183">
        <v>16</v>
      </c>
      <c r="H1183">
        <v>2017</v>
      </c>
      <c r="J1183" s="1" t="s">
        <v>25</v>
      </c>
      <c r="K1183" s="1" t="s">
        <v>25</v>
      </c>
      <c r="L1183">
        <v>5590000</v>
      </c>
      <c r="M1183">
        <v>141519</v>
      </c>
      <c r="N1183" s="1" t="s">
        <v>454</v>
      </c>
      <c r="O1183" s="1" t="s">
        <v>25</v>
      </c>
      <c r="Q1183" s="1" t="s">
        <v>454</v>
      </c>
      <c r="R1183">
        <v>2017</v>
      </c>
      <c r="S1183">
        <v>9</v>
      </c>
      <c r="T1183" s="1" t="s">
        <v>142</v>
      </c>
      <c r="U1183" s="1" t="s">
        <v>30</v>
      </c>
      <c r="V1183" s="1" t="s">
        <v>454</v>
      </c>
    </row>
    <row r="1184" spans="1:22" x14ac:dyDescent="0.3">
      <c r="A1184" s="1" t="s">
        <v>31</v>
      </c>
      <c r="B1184" s="1" t="s">
        <v>23</v>
      </c>
      <c r="C1184" s="1" t="s">
        <v>33</v>
      </c>
      <c r="D1184" s="1" t="s">
        <v>25</v>
      </c>
      <c r="E1184">
        <v>39</v>
      </c>
      <c r="F1184">
        <v>9</v>
      </c>
      <c r="G1184">
        <v>5</v>
      </c>
      <c r="H1184">
        <v>2019</v>
      </c>
      <c r="J1184" s="1" t="s">
        <v>316</v>
      </c>
      <c r="K1184" s="1" t="s">
        <v>96</v>
      </c>
      <c r="L1184">
        <v>11000000</v>
      </c>
      <c r="M1184">
        <v>282051</v>
      </c>
      <c r="N1184" s="1" t="s">
        <v>454</v>
      </c>
      <c r="O1184" s="1" t="s">
        <v>97</v>
      </c>
      <c r="P1184">
        <v>15</v>
      </c>
      <c r="Q1184" s="1" t="s">
        <v>453</v>
      </c>
      <c r="R1184">
        <v>2019</v>
      </c>
      <c r="S1184">
        <v>7</v>
      </c>
      <c r="T1184" s="1" t="s">
        <v>142</v>
      </c>
      <c r="U1184" s="1" t="s">
        <v>40</v>
      </c>
      <c r="V1184" s="1" t="s">
        <v>454</v>
      </c>
    </row>
    <row r="1185" spans="1:22" x14ac:dyDescent="0.3">
      <c r="A1185" s="1" t="s">
        <v>31</v>
      </c>
      <c r="B1185" s="1" t="s">
        <v>23</v>
      </c>
      <c r="C1185" s="1" t="s">
        <v>24</v>
      </c>
      <c r="D1185" s="1" t="s">
        <v>25</v>
      </c>
      <c r="E1185">
        <v>46.4</v>
      </c>
      <c r="F1185">
        <v>10</v>
      </c>
      <c r="G1185">
        <v>4</v>
      </c>
      <c r="H1185">
        <v>2013</v>
      </c>
      <c r="J1185" s="1" t="s">
        <v>251</v>
      </c>
      <c r="K1185" s="1" t="s">
        <v>48</v>
      </c>
      <c r="L1185">
        <v>9299999</v>
      </c>
      <c r="M1185">
        <v>200431</v>
      </c>
      <c r="N1185" s="1" t="s">
        <v>454</v>
      </c>
      <c r="O1185" s="1" t="s">
        <v>49</v>
      </c>
      <c r="P1185">
        <v>30</v>
      </c>
      <c r="Q1185" s="1" t="s">
        <v>453</v>
      </c>
      <c r="R1185">
        <v>2013</v>
      </c>
      <c r="S1185">
        <v>13</v>
      </c>
      <c r="T1185" s="1" t="s">
        <v>142</v>
      </c>
      <c r="U1185" s="1" t="s">
        <v>44</v>
      </c>
      <c r="V1185" s="1" t="s">
        <v>454</v>
      </c>
    </row>
    <row r="1186" spans="1:22" x14ac:dyDescent="0.3">
      <c r="A1186" s="1" t="s">
        <v>31</v>
      </c>
      <c r="B1186" s="1" t="s">
        <v>23</v>
      </c>
      <c r="C1186" s="1" t="s">
        <v>33</v>
      </c>
      <c r="D1186" s="1" t="s">
        <v>25</v>
      </c>
      <c r="E1186">
        <v>44.6</v>
      </c>
      <c r="F1186">
        <v>9</v>
      </c>
      <c r="G1186">
        <v>2</v>
      </c>
      <c r="H1186">
        <v>2009</v>
      </c>
      <c r="J1186" s="1" t="s">
        <v>131</v>
      </c>
      <c r="K1186" s="1" t="s">
        <v>132</v>
      </c>
      <c r="L1186">
        <v>9850000</v>
      </c>
      <c r="M1186">
        <v>220852</v>
      </c>
      <c r="N1186" s="1" t="s">
        <v>454</v>
      </c>
      <c r="O1186" s="1" t="s">
        <v>58</v>
      </c>
      <c r="P1186">
        <v>31</v>
      </c>
      <c r="Q1186" s="1" t="s">
        <v>453</v>
      </c>
      <c r="R1186">
        <v>2009</v>
      </c>
      <c r="S1186">
        <v>17</v>
      </c>
      <c r="T1186" s="1" t="s">
        <v>39</v>
      </c>
      <c r="U1186" s="1" t="s">
        <v>40</v>
      </c>
      <c r="V1186" s="1" t="s">
        <v>454</v>
      </c>
    </row>
    <row r="1187" spans="1:22" x14ac:dyDescent="0.3">
      <c r="A1187" s="1" t="s">
        <v>31</v>
      </c>
      <c r="B1187" s="1" t="s">
        <v>23</v>
      </c>
      <c r="C1187" s="1" t="s">
        <v>68</v>
      </c>
      <c r="D1187" s="1" t="s">
        <v>25</v>
      </c>
      <c r="E1187">
        <v>32</v>
      </c>
      <c r="F1187">
        <v>5</v>
      </c>
      <c r="G1187">
        <v>2</v>
      </c>
      <c r="H1187">
        <v>1970</v>
      </c>
      <c r="J1187" s="1" t="s">
        <v>252</v>
      </c>
      <c r="K1187" s="1" t="s">
        <v>86</v>
      </c>
      <c r="L1187">
        <v>5750000</v>
      </c>
      <c r="M1187">
        <v>179688</v>
      </c>
      <c r="N1187" s="1" t="s">
        <v>454</v>
      </c>
      <c r="O1187" s="1" t="s">
        <v>67</v>
      </c>
      <c r="P1187">
        <v>15</v>
      </c>
      <c r="Q1187" s="1" t="s">
        <v>453</v>
      </c>
      <c r="R1187">
        <v>1970</v>
      </c>
      <c r="S1187">
        <v>56</v>
      </c>
      <c r="T1187" s="1" t="s">
        <v>74</v>
      </c>
      <c r="U1187" s="1" t="s">
        <v>75</v>
      </c>
      <c r="V1187" s="1" t="s">
        <v>454</v>
      </c>
    </row>
    <row r="1188" spans="1:22" x14ac:dyDescent="0.3">
      <c r="A1188" s="1" t="s">
        <v>31</v>
      </c>
      <c r="B1188" s="1" t="s">
        <v>23</v>
      </c>
      <c r="C1188" s="1" t="s">
        <v>33</v>
      </c>
      <c r="D1188" s="1" t="s">
        <v>25</v>
      </c>
      <c r="E1188">
        <v>42.1</v>
      </c>
      <c r="F1188">
        <v>18</v>
      </c>
      <c r="G1188">
        <v>1</v>
      </c>
      <c r="H1188">
        <v>2021</v>
      </c>
      <c r="J1188" s="1" t="s">
        <v>25</v>
      </c>
      <c r="K1188" s="1" t="s">
        <v>25</v>
      </c>
      <c r="L1188">
        <v>10000000</v>
      </c>
      <c r="M1188">
        <v>237530</v>
      </c>
      <c r="N1188" s="1" t="s">
        <v>454</v>
      </c>
      <c r="O1188" s="1" t="s">
        <v>25</v>
      </c>
      <c r="Q1188" s="1" t="s">
        <v>454</v>
      </c>
      <c r="R1188">
        <v>2021</v>
      </c>
      <c r="S1188">
        <v>5</v>
      </c>
      <c r="T1188" s="1" t="s">
        <v>29</v>
      </c>
      <c r="U1188" s="1" t="s">
        <v>30</v>
      </c>
      <c r="V1188" s="1" t="s">
        <v>454</v>
      </c>
    </row>
    <row r="1189" spans="1:22" x14ac:dyDescent="0.3">
      <c r="A1189" s="1" t="s">
        <v>31</v>
      </c>
      <c r="B1189" s="1" t="s">
        <v>23</v>
      </c>
      <c r="C1189" s="1" t="s">
        <v>24</v>
      </c>
      <c r="D1189" s="1" t="s">
        <v>25</v>
      </c>
      <c r="E1189">
        <v>31</v>
      </c>
      <c r="F1189">
        <v>5</v>
      </c>
      <c r="G1189">
        <v>5</v>
      </c>
      <c r="H1189">
        <v>1976</v>
      </c>
      <c r="J1189" s="1" t="s">
        <v>25</v>
      </c>
      <c r="K1189" s="1" t="s">
        <v>25</v>
      </c>
      <c r="L1189">
        <v>5500000</v>
      </c>
      <c r="M1189">
        <v>177419</v>
      </c>
      <c r="N1189" s="1" t="s">
        <v>454</v>
      </c>
      <c r="O1189" s="1" t="s">
        <v>25</v>
      </c>
      <c r="Q1189" s="1" t="s">
        <v>454</v>
      </c>
      <c r="R1189">
        <v>1976</v>
      </c>
      <c r="S1189">
        <v>50</v>
      </c>
      <c r="T1189" s="1" t="s">
        <v>60</v>
      </c>
      <c r="U1189" s="1" t="s">
        <v>75</v>
      </c>
      <c r="V1189" s="1" t="s">
        <v>454</v>
      </c>
    </row>
    <row r="1190" spans="1:22" x14ac:dyDescent="0.3">
      <c r="A1190" s="1" t="s">
        <v>31</v>
      </c>
      <c r="B1190" s="1" t="s">
        <v>23</v>
      </c>
      <c r="C1190" s="1" t="s">
        <v>33</v>
      </c>
      <c r="D1190" s="1" t="s">
        <v>25</v>
      </c>
      <c r="E1190">
        <v>33.4</v>
      </c>
      <c r="F1190">
        <v>9</v>
      </c>
      <c r="G1190">
        <v>3</v>
      </c>
      <c r="H1190">
        <v>1975</v>
      </c>
      <c r="J1190" s="1" t="s">
        <v>164</v>
      </c>
      <c r="K1190" s="1" t="s">
        <v>43</v>
      </c>
      <c r="L1190">
        <v>6700000</v>
      </c>
      <c r="M1190">
        <v>200599</v>
      </c>
      <c r="N1190" s="1" t="s">
        <v>454</v>
      </c>
      <c r="O1190" s="1" t="s">
        <v>97</v>
      </c>
      <c r="P1190">
        <v>15</v>
      </c>
      <c r="Q1190" s="1" t="s">
        <v>453</v>
      </c>
      <c r="R1190">
        <v>1975</v>
      </c>
      <c r="S1190">
        <v>51</v>
      </c>
      <c r="T1190" s="1" t="s">
        <v>74</v>
      </c>
      <c r="U1190" s="1" t="s">
        <v>40</v>
      </c>
      <c r="V1190" s="1" t="s">
        <v>454</v>
      </c>
    </row>
    <row r="1191" spans="1:22" x14ac:dyDescent="0.3">
      <c r="A1191" s="1" t="s">
        <v>31</v>
      </c>
      <c r="B1191" s="1" t="s">
        <v>23</v>
      </c>
      <c r="C1191" s="1" t="s">
        <v>24</v>
      </c>
      <c r="D1191" s="1" t="s">
        <v>25</v>
      </c>
      <c r="E1191">
        <v>34</v>
      </c>
      <c r="F1191">
        <v>25</v>
      </c>
      <c r="G1191">
        <v>8</v>
      </c>
      <c r="H1191">
        <v>2022</v>
      </c>
      <c r="J1191" s="1" t="s">
        <v>47</v>
      </c>
      <c r="K1191" s="1" t="s">
        <v>48</v>
      </c>
      <c r="L1191">
        <v>9955000</v>
      </c>
      <c r="M1191">
        <v>292794</v>
      </c>
      <c r="N1191" s="1" t="s">
        <v>454</v>
      </c>
      <c r="O1191" s="1" t="s">
        <v>49</v>
      </c>
      <c r="P1191">
        <v>31</v>
      </c>
      <c r="Q1191" s="1" t="s">
        <v>453</v>
      </c>
      <c r="R1191">
        <v>2022</v>
      </c>
      <c r="S1191">
        <v>4</v>
      </c>
      <c r="T1191" s="1" t="s">
        <v>29</v>
      </c>
      <c r="U1191" s="1" t="s">
        <v>30</v>
      </c>
      <c r="V1191" s="1" t="s">
        <v>454</v>
      </c>
    </row>
    <row r="1192" spans="1:22" x14ac:dyDescent="0.3">
      <c r="A1192" s="1" t="s">
        <v>31</v>
      </c>
      <c r="B1192" s="1" t="s">
        <v>23</v>
      </c>
      <c r="C1192" s="1" t="s">
        <v>84</v>
      </c>
      <c r="D1192" s="1" t="s">
        <v>25</v>
      </c>
      <c r="E1192">
        <v>13</v>
      </c>
      <c r="F1192">
        <v>5</v>
      </c>
      <c r="G1192">
        <v>3</v>
      </c>
      <c r="H1192">
        <v>1968</v>
      </c>
      <c r="J1192" s="1" t="s">
        <v>25</v>
      </c>
      <c r="K1192" s="1" t="s">
        <v>25</v>
      </c>
      <c r="L1192">
        <v>2590000</v>
      </c>
      <c r="M1192">
        <v>199231</v>
      </c>
      <c r="N1192" s="1" t="s">
        <v>454</v>
      </c>
      <c r="O1192" s="1" t="s">
        <v>25</v>
      </c>
      <c r="Q1192" s="1" t="s">
        <v>454</v>
      </c>
      <c r="R1192">
        <v>1968</v>
      </c>
      <c r="S1192">
        <v>58</v>
      </c>
      <c r="T1192" s="1" t="s">
        <v>74</v>
      </c>
      <c r="U1192" s="1" t="s">
        <v>75</v>
      </c>
      <c r="V1192" s="1" t="s">
        <v>454</v>
      </c>
    </row>
    <row r="1193" spans="1:22" x14ac:dyDescent="0.3">
      <c r="A1193" s="1" t="s">
        <v>31</v>
      </c>
      <c r="B1193" s="1" t="s">
        <v>23</v>
      </c>
      <c r="C1193" s="1" t="s">
        <v>33</v>
      </c>
      <c r="D1193" s="1" t="s">
        <v>25</v>
      </c>
      <c r="E1193">
        <v>24</v>
      </c>
      <c r="F1193">
        <v>9</v>
      </c>
      <c r="G1193">
        <v>1</v>
      </c>
      <c r="H1193">
        <v>1988</v>
      </c>
      <c r="J1193" s="1" t="s">
        <v>25</v>
      </c>
      <c r="K1193" s="1" t="s">
        <v>25</v>
      </c>
      <c r="L1193">
        <v>2450000</v>
      </c>
      <c r="M1193">
        <v>102083</v>
      </c>
      <c r="N1193" s="1" t="s">
        <v>454</v>
      </c>
      <c r="O1193" s="1" t="s">
        <v>25</v>
      </c>
      <c r="Q1193" s="1" t="s">
        <v>454</v>
      </c>
      <c r="R1193">
        <v>1988</v>
      </c>
      <c r="S1193">
        <v>38</v>
      </c>
      <c r="T1193" s="1" t="s">
        <v>60</v>
      </c>
      <c r="U1193" s="1" t="s">
        <v>40</v>
      </c>
      <c r="V1193" s="1" t="s">
        <v>454</v>
      </c>
    </row>
    <row r="1194" spans="1:22" x14ac:dyDescent="0.3">
      <c r="A1194" s="1" t="s">
        <v>31</v>
      </c>
      <c r="B1194" s="1" t="s">
        <v>23</v>
      </c>
      <c r="C1194" s="1" t="s">
        <v>33</v>
      </c>
      <c r="D1194" s="1" t="s">
        <v>25</v>
      </c>
      <c r="E1194">
        <v>44.7</v>
      </c>
      <c r="F1194">
        <v>3</v>
      </c>
      <c r="G1194">
        <v>3</v>
      </c>
      <c r="H1194">
        <v>1963</v>
      </c>
      <c r="J1194" s="1" t="s">
        <v>326</v>
      </c>
      <c r="K1194" s="1" t="s">
        <v>327</v>
      </c>
      <c r="L1194">
        <v>8000000</v>
      </c>
      <c r="M1194">
        <v>178971</v>
      </c>
      <c r="N1194" s="1" t="s">
        <v>454</v>
      </c>
      <c r="O1194" s="1" t="s">
        <v>25</v>
      </c>
      <c r="Q1194" s="1" t="s">
        <v>454</v>
      </c>
      <c r="R1194">
        <v>1963</v>
      </c>
      <c r="S1194">
        <v>63</v>
      </c>
      <c r="T1194" s="1" t="s">
        <v>74</v>
      </c>
      <c r="U1194" s="1" t="s">
        <v>75</v>
      </c>
      <c r="V1194" s="1" t="s">
        <v>454</v>
      </c>
    </row>
    <row r="1195" spans="1:22" x14ac:dyDescent="0.3">
      <c r="A1195" s="1" t="s">
        <v>31</v>
      </c>
      <c r="B1195" s="1" t="s">
        <v>23</v>
      </c>
      <c r="C1195" s="1" t="s">
        <v>33</v>
      </c>
      <c r="D1195" s="1" t="s">
        <v>25</v>
      </c>
      <c r="E1195">
        <v>47</v>
      </c>
      <c r="F1195">
        <v>19</v>
      </c>
      <c r="G1195">
        <v>7</v>
      </c>
      <c r="H1195">
        <v>2021</v>
      </c>
      <c r="J1195" s="1" t="s">
        <v>25</v>
      </c>
      <c r="K1195" s="1" t="s">
        <v>25</v>
      </c>
      <c r="L1195">
        <v>15500000</v>
      </c>
      <c r="M1195">
        <v>329787</v>
      </c>
      <c r="N1195" s="1" t="s">
        <v>454</v>
      </c>
      <c r="O1195" s="1" t="s">
        <v>25</v>
      </c>
      <c r="Q1195" s="1" t="s">
        <v>454</v>
      </c>
      <c r="R1195">
        <v>2021</v>
      </c>
      <c r="S1195">
        <v>5</v>
      </c>
      <c r="T1195" s="1" t="s">
        <v>29</v>
      </c>
      <c r="U1195" s="1" t="s">
        <v>30</v>
      </c>
      <c r="V1195" s="1" t="s">
        <v>454</v>
      </c>
    </row>
    <row r="1196" spans="1:22" x14ac:dyDescent="0.3">
      <c r="A1196" s="1" t="s">
        <v>31</v>
      </c>
      <c r="B1196" s="1" t="s">
        <v>23</v>
      </c>
      <c r="C1196" s="1" t="s">
        <v>24</v>
      </c>
      <c r="D1196" s="1" t="s">
        <v>25</v>
      </c>
      <c r="E1196">
        <v>47.3</v>
      </c>
      <c r="F1196">
        <v>20</v>
      </c>
      <c r="G1196">
        <v>11</v>
      </c>
      <c r="H1196">
        <v>2013</v>
      </c>
      <c r="J1196" s="1" t="s">
        <v>328</v>
      </c>
      <c r="K1196" s="1" t="s">
        <v>184</v>
      </c>
      <c r="L1196">
        <v>14500000</v>
      </c>
      <c r="M1196">
        <v>306554</v>
      </c>
      <c r="N1196" s="1" t="s">
        <v>454</v>
      </c>
      <c r="O1196" s="1" t="s">
        <v>28</v>
      </c>
      <c r="P1196">
        <v>15</v>
      </c>
      <c r="Q1196" s="1" t="s">
        <v>453</v>
      </c>
      <c r="R1196">
        <v>2013</v>
      </c>
      <c r="S1196">
        <v>13</v>
      </c>
      <c r="T1196" s="1" t="s">
        <v>142</v>
      </c>
      <c r="U1196" s="1" t="s">
        <v>30</v>
      </c>
      <c r="V1196" s="1" t="s">
        <v>454</v>
      </c>
    </row>
    <row r="1197" spans="1:22" x14ac:dyDescent="0.3">
      <c r="A1197" s="1" t="s">
        <v>31</v>
      </c>
      <c r="B1197" s="1" t="s">
        <v>23</v>
      </c>
      <c r="C1197" s="1" t="s">
        <v>68</v>
      </c>
      <c r="D1197" s="1" t="s">
        <v>25</v>
      </c>
      <c r="E1197">
        <v>58.3</v>
      </c>
      <c r="F1197">
        <v>17</v>
      </c>
      <c r="G1197">
        <v>3</v>
      </c>
      <c r="H1197">
        <v>2022</v>
      </c>
      <c r="J1197" s="1" t="s">
        <v>236</v>
      </c>
      <c r="K1197" s="1" t="s">
        <v>237</v>
      </c>
      <c r="L1197">
        <v>17850000</v>
      </c>
      <c r="M1197">
        <v>306175</v>
      </c>
      <c r="N1197" s="1" t="s">
        <v>454</v>
      </c>
      <c r="O1197" s="1" t="s">
        <v>72</v>
      </c>
      <c r="P1197">
        <v>31</v>
      </c>
      <c r="Q1197" s="1" t="s">
        <v>453</v>
      </c>
      <c r="R1197">
        <v>2022</v>
      </c>
      <c r="S1197">
        <v>4</v>
      </c>
      <c r="T1197" s="1" t="s">
        <v>29</v>
      </c>
      <c r="U1197" s="1" t="s">
        <v>30</v>
      </c>
      <c r="V1197" s="1" t="s">
        <v>454</v>
      </c>
    </row>
    <row r="1198" spans="1:22" x14ac:dyDescent="0.3">
      <c r="A1198" s="1" t="s">
        <v>31</v>
      </c>
      <c r="B1198" s="1" t="s">
        <v>23</v>
      </c>
      <c r="C1198" s="1" t="s">
        <v>76</v>
      </c>
      <c r="D1198" s="1" t="s">
        <v>25</v>
      </c>
      <c r="E1198">
        <v>33.799999999999997</v>
      </c>
      <c r="F1198">
        <v>10</v>
      </c>
      <c r="G1198">
        <v>5</v>
      </c>
      <c r="H1198">
        <v>2022</v>
      </c>
      <c r="J1198" s="1" t="s">
        <v>90</v>
      </c>
      <c r="K1198" s="1" t="s">
        <v>79</v>
      </c>
      <c r="L1198">
        <v>10900000</v>
      </c>
      <c r="M1198">
        <v>322485</v>
      </c>
      <c r="N1198" s="1" t="s">
        <v>454</v>
      </c>
      <c r="O1198" s="1" t="s">
        <v>91</v>
      </c>
      <c r="P1198">
        <v>31</v>
      </c>
      <c r="Q1198" s="1" t="s">
        <v>453</v>
      </c>
      <c r="R1198">
        <v>2022</v>
      </c>
      <c r="S1198">
        <v>4</v>
      </c>
      <c r="T1198" s="1" t="s">
        <v>29</v>
      </c>
      <c r="U1198" s="1" t="s">
        <v>44</v>
      </c>
      <c r="V1198" s="1" t="s">
        <v>454</v>
      </c>
    </row>
    <row r="1199" spans="1:22" x14ac:dyDescent="0.3">
      <c r="A1199" s="1" t="s">
        <v>31</v>
      </c>
      <c r="B1199" s="1" t="s">
        <v>23</v>
      </c>
      <c r="C1199" s="1" t="s">
        <v>33</v>
      </c>
      <c r="D1199" s="1" t="s">
        <v>25</v>
      </c>
      <c r="E1199">
        <v>37.1</v>
      </c>
      <c r="F1199">
        <v>10</v>
      </c>
      <c r="G1199">
        <v>9</v>
      </c>
      <c r="H1199">
        <v>2002</v>
      </c>
      <c r="J1199" s="1" t="s">
        <v>25</v>
      </c>
      <c r="K1199" s="1" t="s">
        <v>25</v>
      </c>
      <c r="L1199">
        <v>8150000</v>
      </c>
      <c r="M1199">
        <v>219677</v>
      </c>
      <c r="N1199" s="1" t="s">
        <v>454</v>
      </c>
      <c r="O1199" s="1" t="s">
        <v>25</v>
      </c>
      <c r="Q1199" s="1" t="s">
        <v>454</v>
      </c>
      <c r="R1199">
        <v>2002</v>
      </c>
      <c r="S1199">
        <v>24</v>
      </c>
      <c r="T1199" s="1" t="s">
        <v>39</v>
      </c>
      <c r="U1199" s="1" t="s">
        <v>44</v>
      </c>
      <c r="V1199" s="1" t="s">
        <v>454</v>
      </c>
    </row>
    <row r="1200" spans="1:22" x14ac:dyDescent="0.3">
      <c r="A1200" s="1" t="s">
        <v>31</v>
      </c>
      <c r="B1200" s="1" t="s">
        <v>23</v>
      </c>
      <c r="C1200" s="1" t="s">
        <v>84</v>
      </c>
      <c r="D1200" s="1" t="s">
        <v>25</v>
      </c>
      <c r="E1200">
        <v>45</v>
      </c>
      <c r="F1200">
        <v>10</v>
      </c>
      <c r="G1200">
        <v>1</v>
      </c>
      <c r="H1200">
        <v>2017</v>
      </c>
      <c r="J1200" s="1" t="s">
        <v>214</v>
      </c>
      <c r="K1200" s="1" t="s">
        <v>71</v>
      </c>
      <c r="L1200">
        <v>9700000</v>
      </c>
      <c r="M1200">
        <v>215556</v>
      </c>
      <c r="N1200" s="1" t="s">
        <v>454</v>
      </c>
      <c r="O1200" s="1" t="s">
        <v>127</v>
      </c>
      <c r="P1200">
        <v>10</v>
      </c>
      <c r="Q1200" s="1" t="s">
        <v>453</v>
      </c>
      <c r="R1200">
        <v>2017</v>
      </c>
      <c r="S1200">
        <v>9</v>
      </c>
      <c r="T1200" s="1" t="s">
        <v>142</v>
      </c>
      <c r="U1200" s="1" t="s">
        <v>44</v>
      </c>
      <c r="V1200" s="1" t="s">
        <v>454</v>
      </c>
    </row>
    <row r="1201" spans="1:22" x14ac:dyDescent="0.3">
      <c r="A1201" s="1" t="s">
        <v>22</v>
      </c>
      <c r="B1201" s="1" t="s">
        <v>23</v>
      </c>
      <c r="C1201" s="1" t="s">
        <v>24</v>
      </c>
      <c r="D1201" s="1" t="s">
        <v>25</v>
      </c>
      <c r="E1201">
        <v>11.9</v>
      </c>
      <c r="F1201">
        <v>9</v>
      </c>
      <c r="G1201">
        <v>8</v>
      </c>
      <c r="H1201">
        <v>1979</v>
      </c>
      <c r="J1201" s="1" t="s">
        <v>206</v>
      </c>
      <c r="K1201" s="1" t="s">
        <v>43</v>
      </c>
      <c r="L1201">
        <v>3330000</v>
      </c>
      <c r="M1201">
        <v>279832</v>
      </c>
      <c r="N1201" s="1" t="s">
        <v>454</v>
      </c>
      <c r="O1201" s="1" t="s">
        <v>38</v>
      </c>
      <c r="P1201">
        <v>10</v>
      </c>
      <c r="Q1201" s="1" t="s">
        <v>453</v>
      </c>
      <c r="R1201">
        <v>1979</v>
      </c>
      <c r="S1201">
        <v>47</v>
      </c>
      <c r="T1201" s="1" t="s">
        <v>60</v>
      </c>
      <c r="U1201" s="1" t="s">
        <v>40</v>
      </c>
      <c r="V1201" s="1" t="s">
        <v>454</v>
      </c>
    </row>
    <row r="1202" spans="1:22" x14ac:dyDescent="0.3">
      <c r="A1202" s="1" t="s">
        <v>31</v>
      </c>
      <c r="B1202" s="1" t="s">
        <v>23</v>
      </c>
      <c r="C1202" s="1" t="s">
        <v>24</v>
      </c>
      <c r="D1202" s="1" t="s">
        <v>25</v>
      </c>
      <c r="E1202">
        <v>36.5</v>
      </c>
      <c r="F1202">
        <v>19</v>
      </c>
      <c r="G1202">
        <v>7</v>
      </c>
      <c r="H1202">
        <v>2025</v>
      </c>
      <c r="J1202" s="1" t="s">
        <v>25</v>
      </c>
      <c r="K1202" s="1" t="s">
        <v>25</v>
      </c>
      <c r="L1202">
        <v>6387500</v>
      </c>
      <c r="M1202">
        <v>175000</v>
      </c>
      <c r="N1202" s="1" t="s">
        <v>454</v>
      </c>
      <c r="O1202" s="1" t="s">
        <v>25</v>
      </c>
      <c r="Q1202" s="1" t="s">
        <v>454</v>
      </c>
      <c r="R1202">
        <v>2025</v>
      </c>
      <c r="S1202">
        <v>1</v>
      </c>
      <c r="T1202" s="1" t="s">
        <v>29</v>
      </c>
      <c r="U1202" s="1" t="s">
        <v>30</v>
      </c>
      <c r="V1202" s="1" t="s">
        <v>454</v>
      </c>
    </row>
    <row r="1203" spans="1:22" x14ac:dyDescent="0.3">
      <c r="A1203" s="1" t="s">
        <v>31</v>
      </c>
      <c r="B1203" s="1" t="s">
        <v>23</v>
      </c>
      <c r="C1203" s="1" t="s">
        <v>24</v>
      </c>
      <c r="D1203" s="1" t="s">
        <v>25</v>
      </c>
      <c r="E1203">
        <v>36.4</v>
      </c>
      <c r="F1203">
        <v>19</v>
      </c>
      <c r="G1203">
        <v>18</v>
      </c>
      <c r="H1203">
        <v>2025</v>
      </c>
      <c r="J1203" s="1" t="s">
        <v>25</v>
      </c>
      <c r="K1203" s="1" t="s">
        <v>25</v>
      </c>
      <c r="L1203">
        <v>10750000</v>
      </c>
      <c r="M1203">
        <v>295330</v>
      </c>
      <c r="N1203" s="1" t="s">
        <v>454</v>
      </c>
      <c r="O1203" s="1" t="s">
        <v>25</v>
      </c>
      <c r="Q1203" s="1" t="s">
        <v>454</v>
      </c>
      <c r="R1203">
        <v>2025</v>
      </c>
      <c r="S1203">
        <v>1</v>
      </c>
      <c r="T1203" s="1" t="s">
        <v>29</v>
      </c>
      <c r="U1203" s="1" t="s">
        <v>30</v>
      </c>
      <c r="V1203" s="1" t="s">
        <v>454</v>
      </c>
    </row>
    <row r="1204" spans="1:22" x14ac:dyDescent="0.3">
      <c r="A1204" s="1" t="s">
        <v>31</v>
      </c>
      <c r="B1204" s="1" t="s">
        <v>23</v>
      </c>
      <c r="C1204" s="1" t="s">
        <v>52</v>
      </c>
      <c r="D1204" s="1" t="s">
        <v>25</v>
      </c>
      <c r="E1204">
        <v>42.1</v>
      </c>
      <c r="F1204">
        <v>7</v>
      </c>
      <c r="G1204">
        <v>3</v>
      </c>
      <c r="H1204">
        <v>2025</v>
      </c>
      <c r="J1204" s="1" t="s">
        <v>321</v>
      </c>
      <c r="K1204" s="1" t="s">
        <v>108</v>
      </c>
      <c r="L1204">
        <v>10300000</v>
      </c>
      <c r="M1204">
        <v>244656</v>
      </c>
      <c r="N1204" s="1" t="s">
        <v>454</v>
      </c>
      <c r="O1204" s="1" t="s">
        <v>127</v>
      </c>
      <c r="P1204">
        <v>31</v>
      </c>
      <c r="Q1204" s="1" t="s">
        <v>453</v>
      </c>
      <c r="R1204">
        <v>2025</v>
      </c>
      <c r="S1204">
        <v>1</v>
      </c>
      <c r="T1204" s="1" t="s">
        <v>29</v>
      </c>
      <c r="U1204" s="1" t="s">
        <v>40</v>
      </c>
      <c r="V1204" s="1" t="s">
        <v>454</v>
      </c>
    </row>
    <row r="1205" spans="1:22" x14ac:dyDescent="0.3">
      <c r="A1205" s="1" t="s">
        <v>22</v>
      </c>
      <c r="B1205" s="1" t="s">
        <v>23</v>
      </c>
      <c r="C1205" s="1" t="s">
        <v>84</v>
      </c>
      <c r="D1205" s="1" t="s">
        <v>25</v>
      </c>
      <c r="E1205">
        <v>15.3</v>
      </c>
      <c r="F1205">
        <v>9</v>
      </c>
      <c r="G1205">
        <v>1</v>
      </c>
      <c r="H1205">
        <v>2001</v>
      </c>
      <c r="J1205" s="1" t="s">
        <v>138</v>
      </c>
      <c r="K1205" s="1" t="s">
        <v>86</v>
      </c>
      <c r="L1205">
        <v>3700000</v>
      </c>
      <c r="M1205">
        <v>241830</v>
      </c>
      <c r="N1205" s="1" t="s">
        <v>454</v>
      </c>
      <c r="O1205" s="1" t="s">
        <v>67</v>
      </c>
      <c r="P1205">
        <v>30</v>
      </c>
      <c r="Q1205" s="1" t="s">
        <v>453</v>
      </c>
      <c r="R1205">
        <v>2001</v>
      </c>
      <c r="S1205">
        <v>25</v>
      </c>
      <c r="T1205" s="1" t="s">
        <v>39</v>
      </c>
      <c r="U1205" s="1" t="s">
        <v>40</v>
      </c>
      <c r="V1205" s="1" t="s">
        <v>454</v>
      </c>
    </row>
    <row r="1206" spans="1:22" x14ac:dyDescent="0.3">
      <c r="A1206" s="1" t="s">
        <v>31</v>
      </c>
      <c r="B1206" s="1" t="s">
        <v>23</v>
      </c>
      <c r="C1206" s="1" t="s">
        <v>33</v>
      </c>
      <c r="D1206" s="1" t="s">
        <v>25</v>
      </c>
      <c r="E1206">
        <v>36.6</v>
      </c>
      <c r="F1206">
        <v>10</v>
      </c>
      <c r="G1206">
        <v>4</v>
      </c>
      <c r="H1206">
        <v>2017</v>
      </c>
      <c r="J1206" s="1" t="s">
        <v>205</v>
      </c>
      <c r="K1206" s="1" t="s">
        <v>96</v>
      </c>
      <c r="L1206">
        <v>11300000</v>
      </c>
      <c r="M1206">
        <v>308743</v>
      </c>
      <c r="N1206" s="1" t="s">
        <v>454</v>
      </c>
      <c r="O1206" s="1" t="s">
        <v>97</v>
      </c>
      <c r="P1206">
        <v>10</v>
      </c>
      <c r="Q1206" s="1" t="s">
        <v>453</v>
      </c>
      <c r="R1206">
        <v>2017</v>
      </c>
      <c r="S1206">
        <v>9</v>
      </c>
      <c r="T1206" s="1" t="s">
        <v>142</v>
      </c>
      <c r="U1206" s="1" t="s">
        <v>44</v>
      </c>
      <c r="V1206" s="1" t="s">
        <v>454</v>
      </c>
    </row>
    <row r="1207" spans="1:22" x14ac:dyDescent="0.3">
      <c r="A1207" s="1" t="s">
        <v>22</v>
      </c>
      <c r="B1207" s="1" t="s">
        <v>23</v>
      </c>
      <c r="C1207" s="1" t="s">
        <v>68</v>
      </c>
      <c r="D1207" s="1" t="s">
        <v>25</v>
      </c>
      <c r="E1207">
        <v>12</v>
      </c>
      <c r="F1207">
        <v>5</v>
      </c>
      <c r="G1207">
        <v>4</v>
      </c>
      <c r="H1207">
        <v>1962</v>
      </c>
      <c r="J1207" s="1" t="s">
        <v>317</v>
      </c>
      <c r="K1207" s="1" t="s">
        <v>71</v>
      </c>
      <c r="L1207">
        <v>3149000</v>
      </c>
      <c r="M1207">
        <v>262417</v>
      </c>
      <c r="N1207" s="1" t="s">
        <v>454</v>
      </c>
      <c r="O1207" s="1" t="s">
        <v>67</v>
      </c>
      <c r="P1207">
        <v>20</v>
      </c>
      <c r="Q1207" s="1" t="s">
        <v>453</v>
      </c>
      <c r="R1207">
        <v>1962</v>
      </c>
      <c r="S1207">
        <v>64</v>
      </c>
      <c r="T1207" s="1" t="s">
        <v>74</v>
      </c>
      <c r="U1207" s="1" t="s">
        <v>75</v>
      </c>
      <c r="V1207" s="1" t="s">
        <v>454</v>
      </c>
    </row>
    <row r="1208" spans="1:22" x14ac:dyDescent="0.3">
      <c r="A1208" s="1" t="s">
        <v>31</v>
      </c>
      <c r="B1208" s="1" t="s">
        <v>23</v>
      </c>
      <c r="C1208" s="1" t="s">
        <v>52</v>
      </c>
      <c r="D1208" s="1" t="s">
        <v>25</v>
      </c>
      <c r="E1208">
        <v>45.9</v>
      </c>
      <c r="F1208">
        <v>6</v>
      </c>
      <c r="G1208">
        <v>2</v>
      </c>
      <c r="H1208">
        <v>2025</v>
      </c>
      <c r="J1208" s="1" t="s">
        <v>321</v>
      </c>
      <c r="K1208" s="1" t="s">
        <v>108</v>
      </c>
      <c r="L1208">
        <v>10849890</v>
      </c>
      <c r="M1208">
        <v>236381</v>
      </c>
      <c r="N1208" s="1" t="s">
        <v>454</v>
      </c>
      <c r="O1208" s="1" t="s">
        <v>127</v>
      </c>
      <c r="P1208">
        <v>31</v>
      </c>
      <c r="Q1208" s="1" t="s">
        <v>453</v>
      </c>
      <c r="R1208">
        <v>2025</v>
      </c>
      <c r="S1208">
        <v>1</v>
      </c>
      <c r="T1208" s="1" t="s">
        <v>29</v>
      </c>
      <c r="U1208" s="1" t="s">
        <v>40</v>
      </c>
      <c r="V1208" s="1" t="s">
        <v>454</v>
      </c>
    </row>
    <row r="1209" spans="1:22" x14ac:dyDescent="0.3">
      <c r="A1209" s="1" t="s">
        <v>22</v>
      </c>
      <c r="B1209" s="1" t="s">
        <v>23</v>
      </c>
      <c r="C1209" s="1" t="s">
        <v>76</v>
      </c>
      <c r="D1209" s="1" t="s">
        <v>25</v>
      </c>
      <c r="E1209">
        <v>16</v>
      </c>
      <c r="F1209">
        <v>4</v>
      </c>
      <c r="G1209">
        <v>1</v>
      </c>
      <c r="H1209">
        <v>2016</v>
      </c>
      <c r="J1209" s="1" t="s">
        <v>329</v>
      </c>
      <c r="K1209" s="1" t="s">
        <v>79</v>
      </c>
      <c r="L1209">
        <v>7499000</v>
      </c>
      <c r="M1209">
        <v>468688</v>
      </c>
      <c r="N1209" s="1" t="s">
        <v>454</v>
      </c>
      <c r="O1209" s="1" t="s">
        <v>80</v>
      </c>
      <c r="P1209">
        <v>15</v>
      </c>
      <c r="Q1209" s="1" t="s">
        <v>453</v>
      </c>
      <c r="R1209">
        <v>2016</v>
      </c>
      <c r="S1209">
        <v>10</v>
      </c>
      <c r="T1209" s="1" t="s">
        <v>142</v>
      </c>
      <c r="U1209" s="1" t="s">
        <v>75</v>
      </c>
      <c r="V1209" s="1" t="s">
        <v>453</v>
      </c>
    </row>
    <row r="1210" spans="1:22" x14ac:dyDescent="0.3">
      <c r="A1210" s="1" t="s">
        <v>22</v>
      </c>
      <c r="B1210" s="1" t="s">
        <v>23</v>
      </c>
      <c r="C1210" s="1" t="s">
        <v>24</v>
      </c>
      <c r="D1210" s="1" t="s">
        <v>25</v>
      </c>
      <c r="E1210">
        <v>30.6</v>
      </c>
      <c r="F1210">
        <v>19</v>
      </c>
      <c r="G1210">
        <v>9</v>
      </c>
      <c r="H1210">
        <v>2021</v>
      </c>
      <c r="J1210" s="1" t="s">
        <v>25</v>
      </c>
      <c r="K1210" s="1" t="s">
        <v>25</v>
      </c>
      <c r="L1210">
        <v>6150000</v>
      </c>
      <c r="M1210">
        <v>200980</v>
      </c>
      <c r="N1210" s="1" t="s">
        <v>454</v>
      </c>
      <c r="O1210" s="1" t="s">
        <v>25</v>
      </c>
      <c r="Q1210" s="1" t="s">
        <v>454</v>
      </c>
      <c r="R1210">
        <v>2021</v>
      </c>
      <c r="S1210">
        <v>5</v>
      </c>
      <c r="T1210" s="1" t="s">
        <v>29</v>
      </c>
      <c r="U1210" s="1" t="s">
        <v>30</v>
      </c>
      <c r="V1210" s="1" t="s">
        <v>454</v>
      </c>
    </row>
    <row r="1211" spans="1:22" x14ac:dyDescent="0.3">
      <c r="A1211" s="1" t="s">
        <v>31</v>
      </c>
      <c r="B1211" s="1" t="s">
        <v>23</v>
      </c>
      <c r="C1211" s="1" t="s">
        <v>52</v>
      </c>
      <c r="D1211" s="1" t="s">
        <v>25</v>
      </c>
      <c r="E1211">
        <v>41.5</v>
      </c>
      <c r="F1211">
        <v>18</v>
      </c>
      <c r="G1211">
        <v>10</v>
      </c>
      <c r="H1211">
        <v>2022</v>
      </c>
      <c r="J1211" s="1" t="s">
        <v>25</v>
      </c>
      <c r="K1211" s="1" t="s">
        <v>25</v>
      </c>
      <c r="L1211">
        <v>6800000</v>
      </c>
      <c r="M1211">
        <v>163855</v>
      </c>
      <c r="N1211" s="1" t="s">
        <v>454</v>
      </c>
      <c r="O1211" s="1" t="s">
        <v>25</v>
      </c>
      <c r="Q1211" s="1" t="s">
        <v>454</v>
      </c>
      <c r="R1211">
        <v>2022</v>
      </c>
      <c r="S1211">
        <v>4</v>
      </c>
      <c r="T1211" s="1" t="s">
        <v>29</v>
      </c>
      <c r="U1211" s="1" t="s">
        <v>30</v>
      </c>
      <c r="V1211" s="1" t="s">
        <v>454</v>
      </c>
    </row>
    <row r="1212" spans="1:22" x14ac:dyDescent="0.3">
      <c r="A1212" s="1" t="s">
        <v>31</v>
      </c>
      <c r="B1212" s="1" t="s">
        <v>23</v>
      </c>
      <c r="C1212" s="1" t="s">
        <v>52</v>
      </c>
      <c r="D1212" s="1" t="s">
        <v>25</v>
      </c>
      <c r="E1212">
        <v>42.1</v>
      </c>
      <c r="F1212">
        <v>19</v>
      </c>
      <c r="G1212">
        <v>9</v>
      </c>
      <c r="H1212">
        <v>2023</v>
      </c>
      <c r="J1212" s="1" t="s">
        <v>233</v>
      </c>
      <c r="K1212" s="1" t="s">
        <v>71</v>
      </c>
      <c r="L1212">
        <v>14300000</v>
      </c>
      <c r="M1212">
        <v>339667</v>
      </c>
      <c r="N1212" s="1" t="s">
        <v>454</v>
      </c>
      <c r="O1212" s="1" t="s">
        <v>127</v>
      </c>
      <c r="P1212">
        <v>15</v>
      </c>
      <c r="Q1212" s="1" t="s">
        <v>453</v>
      </c>
      <c r="R1212">
        <v>2023</v>
      </c>
      <c r="S1212">
        <v>3</v>
      </c>
      <c r="T1212" s="1" t="s">
        <v>29</v>
      </c>
      <c r="U1212" s="1" t="s">
        <v>30</v>
      </c>
      <c r="V1212" s="1" t="s">
        <v>454</v>
      </c>
    </row>
    <row r="1213" spans="1:22" x14ac:dyDescent="0.3">
      <c r="A1213" s="1" t="s">
        <v>31</v>
      </c>
      <c r="B1213" s="1" t="s">
        <v>23</v>
      </c>
      <c r="C1213" s="1" t="s">
        <v>33</v>
      </c>
      <c r="D1213" s="1" t="s">
        <v>25</v>
      </c>
      <c r="E1213">
        <v>50</v>
      </c>
      <c r="F1213">
        <v>19</v>
      </c>
      <c r="G1213">
        <v>6</v>
      </c>
      <c r="H1213">
        <v>2019</v>
      </c>
      <c r="J1213" s="1" t="s">
        <v>25</v>
      </c>
      <c r="K1213" s="1" t="s">
        <v>25</v>
      </c>
      <c r="L1213">
        <v>10000000</v>
      </c>
      <c r="M1213">
        <v>200000</v>
      </c>
      <c r="N1213" s="1" t="s">
        <v>454</v>
      </c>
      <c r="O1213" s="1" t="s">
        <v>25</v>
      </c>
      <c r="Q1213" s="1" t="s">
        <v>454</v>
      </c>
      <c r="R1213">
        <v>2019</v>
      </c>
      <c r="S1213">
        <v>7</v>
      </c>
      <c r="T1213" s="1" t="s">
        <v>142</v>
      </c>
      <c r="U1213" s="1" t="s">
        <v>30</v>
      </c>
      <c r="V1213" s="1" t="s">
        <v>454</v>
      </c>
    </row>
    <row r="1214" spans="1:22" x14ac:dyDescent="0.3">
      <c r="A1214" s="1" t="s">
        <v>22</v>
      </c>
      <c r="B1214" s="1" t="s">
        <v>23</v>
      </c>
      <c r="C1214" s="1" t="s">
        <v>24</v>
      </c>
      <c r="D1214" s="1" t="s">
        <v>25</v>
      </c>
      <c r="E1214">
        <v>15</v>
      </c>
      <c r="F1214">
        <v>5</v>
      </c>
      <c r="G1214">
        <v>1</v>
      </c>
      <c r="H1214">
        <v>1968</v>
      </c>
      <c r="J1214" s="1" t="s">
        <v>152</v>
      </c>
      <c r="K1214" s="1" t="s">
        <v>153</v>
      </c>
      <c r="L1214">
        <v>3299999</v>
      </c>
      <c r="M1214">
        <v>220000</v>
      </c>
      <c r="N1214" s="1" t="s">
        <v>454</v>
      </c>
      <c r="O1214" s="1" t="s">
        <v>97</v>
      </c>
      <c r="P1214">
        <v>31</v>
      </c>
      <c r="Q1214" s="1" t="s">
        <v>453</v>
      </c>
      <c r="R1214">
        <v>1968</v>
      </c>
      <c r="S1214">
        <v>58</v>
      </c>
      <c r="T1214" s="1" t="s">
        <v>74</v>
      </c>
      <c r="U1214" s="1" t="s">
        <v>75</v>
      </c>
      <c r="V1214" s="1" t="s">
        <v>454</v>
      </c>
    </row>
    <row r="1215" spans="1:22" x14ac:dyDescent="0.3">
      <c r="A1215" s="1" t="s">
        <v>31</v>
      </c>
      <c r="B1215" s="1" t="s">
        <v>23</v>
      </c>
      <c r="C1215" s="1" t="s">
        <v>33</v>
      </c>
      <c r="D1215" s="1" t="s">
        <v>25</v>
      </c>
      <c r="E1215">
        <v>33.700000000000003</v>
      </c>
      <c r="F1215">
        <v>10</v>
      </c>
      <c r="G1215">
        <v>9</v>
      </c>
      <c r="H1215">
        <v>2018</v>
      </c>
      <c r="J1215" s="1" t="s">
        <v>140</v>
      </c>
      <c r="K1215" s="1" t="s">
        <v>141</v>
      </c>
      <c r="L1215">
        <v>11500000</v>
      </c>
      <c r="M1215">
        <v>341246</v>
      </c>
      <c r="N1215" s="1" t="s">
        <v>454</v>
      </c>
      <c r="O1215" s="1" t="s">
        <v>58</v>
      </c>
      <c r="P1215">
        <v>31</v>
      </c>
      <c r="Q1215" s="1" t="s">
        <v>453</v>
      </c>
      <c r="R1215">
        <v>2018</v>
      </c>
      <c r="S1215">
        <v>8</v>
      </c>
      <c r="T1215" s="1" t="s">
        <v>142</v>
      </c>
      <c r="U1215" s="1" t="s">
        <v>44</v>
      </c>
      <c r="V1215" s="1" t="s">
        <v>454</v>
      </c>
    </row>
    <row r="1216" spans="1:22" x14ac:dyDescent="0.3">
      <c r="A1216" s="1" t="s">
        <v>22</v>
      </c>
      <c r="B1216" s="1" t="s">
        <v>23</v>
      </c>
      <c r="C1216" s="1" t="s">
        <v>24</v>
      </c>
      <c r="D1216" s="1" t="s">
        <v>25</v>
      </c>
      <c r="E1216">
        <v>18</v>
      </c>
      <c r="F1216">
        <v>9</v>
      </c>
      <c r="G1216">
        <v>7</v>
      </c>
      <c r="H1216">
        <v>1975</v>
      </c>
      <c r="J1216" s="1" t="s">
        <v>172</v>
      </c>
      <c r="K1216" s="1" t="s">
        <v>43</v>
      </c>
      <c r="L1216">
        <v>4299000</v>
      </c>
      <c r="M1216">
        <v>238833</v>
      </c>
      <c r="N1216" s="1" t="s">
        <v>454</v>
      </c>
      <c r="O1216" s="1" t="s">
        <v>38</v>
      </c>
      <c r="P1216">
        <v>15</v>
      </c>
      <c r="Q1216" s="1" t="s">
        <v>453</v>
      </c>
      <c r="R1216">
        <v>1975</v>
      </c>
      <c r="S1216">
        <v>51</v>
      </c>
      <c r="T1216" s="1" t="s">
        <v>74</v>
      </c>
      <c r="U1216" s="1" t="s">
        <v>40</v>
      </c>
      <c r="V1216" s="1" t="s">
        <v>454</v>
      </c>
    </row>
    <row r="1217" spans="1:22" x14ac:dyDescent="0.3">
      <c r="A1217" s="1" t="s">
        <v>31</v>
      </c>
      <c r="B1217" s="1" t="s">
        <v>23</v>
      </c>
      <c r="C1217" s="1" t="s">
        <v>33</v>
      </c>
      <c r="D1217" s="1" t="s">
        <v>25</v>
      </c>
      <c r="E1217">
        <v>47.7</v>
      </c>
      <c r="F1217">
        <v>16</v>
      </c>
      <c r="G1217">
        <v>11</v>
      </c>
      <c r="H1217">
        <v>2013</v>
      </c>
      <c r="J1217" s="1" t="s">
        <v>25</v>
      </c>
      <c r="K1217" s="1" t="s">
        <v>25</v>
      </c>
      <c r="L1217">
        <v>9200000</v>
      </c>
      <c r="M1217">
        <v>192872</v>
      </c>
      <c r="N1217" s="1" t="s">
        <v>454</v>
      </c>
      <c r="O1217" s="1" t="s">
        <v>25</v>
      </c>
      <c r="Q1217" s="1" t="s">
        <v>454</v>
      </c>
      <c r="R1217">
        <v>2013</v>
      </c>
      <c r="S1217">
        <v>13</v>
      </c>
      <c r="T1217" s="1" t="s">
        <v>142</v>
      </c>
      <c r="U1217" s="1" t="s">
        <v>44</v>
      </c>
      <c r="V1217" s="1" t="s">
        <v>454</v>
      </c>
    </row>
    <row r="1218" spans="1:22" x14ac:dyDescent="0.3">
      <c r="A1218" s="1" t="s">
        <v>22</v>
      </c>
      <c r="B1218" s="1" t="s">
        <v>23</v>
      </c>
      <c r="C1218" s="1" t="s">
        <v>33</v>
      </c>
      <c r="D1218" s="1" t="s">
        <v>25</v>
      </c>
      <c r="E1218">
        <v>30.1</v>
      </c>
      <c r="F1218">
        <v>22</v>
      </c>
      <c r="G1218">
        <v>19</v>
      </c>
      <c r="H1218">
        <v>1922</v>
      </c>
      <c r="J1218" s="1" t="s">
        <v>25</v>
      </c>
      <c r="K1218" s="1" t="s">
        <v>25</v>
      </c>
      <c r="L1218">
        <v>8000000</v>
      </c>
      <c r="M1218">
        <v>265781</v>
      </c>
      <c r="N1218" s="1" t="s">
        <v>454</v>
      </c>
      <c r="O1218" s="1" t="s">
        <v>25</v>
      </c>
      <c r="Q1218" s="1" t="s">
        <v>454</v>
      </c>
      <c r="R1218">
        <v>1922</v>
      </c>
      <c r="S1218">
        <v>104</v>
      </c>
      <c r="T1218" s="1" t="s">
        <v>74</v>
      </c>
      <c r="U1218" s="1" t="s">
        <v>30</v>
      </c>
      <c r="V1218" s="1" t="s">
        <v>454</v>
      </c>
    </row>
    <row r="1219" spans="1:22" x14ac:dyDescent="0.3">
      <c r="A1219" s="1" t="s">
        <v>31</v>
      </c>
      <c r="B1219" s="1" t="s">
        <v>23</v>
      </c>
      <c r="C1219" s="1" t="s">
        <v>84</v>
      </c>
      <c r="D1219" s="1" t="s">
        <v>25</v>
      </c>
      <c r="E1219">
        <v>31.9</v>
      </c>
      <c r="F1219">
        <v>5</v>
      </c>
      <c r="G1219">
        <v>3</v>
      </c>
      <c r="H1219">
        <v>1965</v>
      </c>
      <c r="J1219" s="1" t="s">
        <v>160</v>
      </c>
      <c r="K1219" s="1" t="s">
        <v>156</v>
      </c>
      <c r="L1219">
        <v>6500000</v>
      </c>
      <c r="M1219">
        <v>203762</v>
      </c>
      <c r="N1219" s="1" t="s">
        <v>454</v>
      </c>
      <c r="O1219" s="1" t="s">
        <v>67</v>
      </c>
      <c r="P1219">
        <v>20</v>
      </c>
      <c r="Q1219" s="1" t="s">
        <v>453</v>
      </c>
      <c r="R1219">
        <v>1965</v>
      </c>
      <c r="S1219">
        <v>61</v>
      </c>
      <c r="T1219" s="1" t="s">
        <v>74</v>
      </c>
      <c r="U1219" s="1" t="s">
        <v>75</v>
      </c>
      <c r="V1219" s="1" t="s">
        <v>454</v>
      </c>
    </row>
    <row r="1220" spans="1:22" x14ac:dyDescent="0.3">
      <c r="A1220" s="1" t="s">
        <v>31</v>
      </c>
      <c r="B1220" s="1" t="s">
        <v>23</v>
      </c>
      <c r="C1220" s="1" t="s">
        <v>52</v>
      </c>
      <c r="D1220" s="1" t="s">
        <v>25</v>
      </c>
      <c r="E1220">
        <v>37.700000000000003</v>
      </c>
      <c r="F1220">
        <v>10</v>
      </c>
      <c r="G1220">
        <v>6</v>
      </c>
      <c r="H1220">
        <v>1993</v>
      </c>
      <c r="J1220" s="1" t="s">
        <v>228</v>
      </c>
      <c r="K1220" s="1" t="s">
        <v>229</v>
      </c>
      <c r="L1220">
        <v>6450000</v>
      </c>
      <c r="M1220">
        <v>171088</v>
      </c>
      <c r="N1220" s="1" t="s">
        <v>454</v>
      </c>
      <c r="O1220" s="1" t="s">
        <v>67</v>
      </c>
      <c r="P1220">
        <v>31</v>
      </c>
      <c r="Q1220" s="1" t="s">
        <v>453</v>
      </c>
      <c r="R1220">
        <v>1993</v>
      </c>
      <c r="S1220">
        <v>33</v>
      </c>
      <c r="T1220" s="1" t="s">
        <v>60</v>
      </c>
      <c r="U1220" s="1" t="s">
        <v>44</v>
      </c>
      <c r="V1220" s="1" t="s">
        <v>454</v>
      </c>
    </row>
    <row r="1221" spans="1:22" x14ac:dyDescent="0.3">
      <c r="A1221" s="1" t="s">
        <v>22</v>
      </c>
      <c r="B1221" s="1" t="s">
        <v>23</v>
      </c>
      <c r="C1221" s="1" t="s">
        <v>52</v>
      </c>
      <c r="D1221" s="1" t="s">
        <v>25</v>
      </c>
      <c r="E1221">
        <v>13.5</v>
      </c>
      <c r="F1221">
        <v>5</v>
      </c>
      <c r="G1221">
        <v>4</v>
      </c>
      <c r="H1221">
        <v>1975</v>
      </c>
      <c r="J1221" s="1" t="s">
        <v>162</v>
      </c>
      <c r="K1221" s="1" t="s">
        <v>71</v>
      </c>
      <c r="L1221">
        <v>3299000</v>
      </c>
      <c r="M1221">
        <v>244370</v>
      </c>
      <c r="N1221" s="1" t="s">
        <v>454</v>
      </c>
      <c r="O1221" s="1" t="s">
        <v>127</v>
      </c>
      <c r="P1221">
        <v>30</v>
      </c>
      <c r="Q1221" s="1" t="s">
        <v>453</v>
      </c>
      <c r="R1221">
        <v>1975</v>
      </c>
      <c r="S1221">
        <v>51</v>
      </c>
      <c r="T1221" s="1" t="s">
        <v>74</v>
      </c>
      <c r="U1221" s="1" t="s">
        <v>75</v>
      </c>
      <c r="V1221" s="1" t="s">
        <v>454</v>
      </c>
    </row>
    <row r="1222" spans="1:22" x14ac:dyDescent="0.3">
      <c r="A1222" s="1" t="s">
        <v>22</v>
      </c>
      <c r="B1222" s="1" t="s">
        <v>23</v>
      </c>
      <c r="C1222" s="1" t="s">
        <v>33</v>
      </c>
      <c r="D1222" s="1" t="s">
        <v>25</v>
      </c>
      <c r="E1222">
        <v>29.8</v>
      </c>
      <c r="F1222">
        <v>19</v>
      </c>
      <c r="G1222">
        <v>11</v>
      </c>
      <c r="H1222">
        <v>2020</v>
      </c>
      <c r="J1222" s="1" t="s">
        <v>25</v>
      </c>
      <c r="K1222" s="1" t="s">
        <v>25</v>
      </c>
      <c r="L1222">
        <v>7750000</v>
      </c>
      <c r="M1222">
        <v>260067</v>
      </c>
      <c r="N1222" s="1" t="s">
        <v>454</v>
      </c>
      <c r="O1222" s="1" t="s">
        <v>25</v>
      </c>
      <c r="Q1222" s="1" t="s">
        <v>454</v>
      </c>
      <c r="R1222">
        <v>2020</v>
      </c>
      <c r="S1222">
        <v>6</v>
      </c>
      <c r="T1222" s="1" t="s">
        <v>142</v>
      </c>
      <c r="U1222" s="1" t="s">
        <v>30</v>
      </c>
      <c r="V1222" s="1" t="s">
        <v>454</v>
      </c>
    </row>
    <row r="1223" spans="1:22" x14ac:dyDescent="0.3">
      <c r="A1223" s="1" t="s">
        <v>22</v>
      </c>
      <c r="B1223" s="1" t="s">
        <v>23</v>
      </c>
      <c r="C1223" s="1" t="s">
        <v>33</v>
      </c>
      <c r="D1223" s="1" t="s">
        <v>25</v>
      </c>
      <c r="E1223">
        <v>14.5</v>
      </c>
      <c r="F1223">
        <v>5</v>
      </c>
      <c r="G1223">
        <v>4</v>
      </c>
      <c r="H1223">
        <v>1970</v>
      </c>
      <c r="J1223" s="1" t="s">
        <v>164</v>
      </c>
      <c r="K1223" s="1" t="s">
        <v>43</v>
      </c>
      <c r="L1223">
        <v>3790000</v>
      </c>
      <c r="M1223">
        <v>261379</v>
      </c>
      <c r="N1223" s="1" t="s">
        <v>454</v>
      </c>
      <c r="O1223" s="1" t="s">
        <v>97</v>
      </c>
      <c r="P1223">
        <v>15</v>
      </c>
      <c r="Q1223" s="1" t="s">
        <v>453</v>
      </c>
      <c r="R1223">
        <v>1970</v>
      </c>
      <c r="S1223">
        <v>56</v>
      </c>
      <c r="T1223" s="1" t="s">
        <v>74</v>
      </c>
      <c r="U1223" s="1" t="s">
        <v>75</v>
      </c>
      <c r="V1223" s="1" t="s">
        <v>454</v>
      </c>
    </row>
    <row r="1224" spans="1:22" x14ac:dyDescent="0.3">
      <c r="A1224" s="1" t="s">
        <v>22</v>
      </c>
      <c r="B1224" s="1" t="s">
        <v>23</v>
      </c>
      <c r="C1224" s="1" t="s">
        <v>68</v>
      </c>
      <c r="D1224" s="1" t="s">
        <v>25</v>
      </c>
      <c r="E1224">
        <v>18.600000000000001</v>
      </c>
      <c r="F1224">
        <v>5</v>
      </c>
      <c r="G1224">
        <v>2</v>
      </c>
      <c r="H1224">
        <v>1962</v>
      </c>
      <c r="J1224" s="1" t="s">
        <v>185</v>
      </c>
      <c r="K1224" s="1" t="s">
        <v>71</v>
      </c>
      <c r="L1224">
        <v>3480000</v>
      </c>
      <c r="M1224">
        <v>187097</v>
      </c>
      <c r="N1224" s="1" t="s">
        <v>454</v>
      </c>
      <c r="O1224" s="1" t="s">
        <v>67</v>
      </c>
      <c r="P1224">
        <v>15</v>
      </c>
      <c r="Q1224" s="1" t="s">
        <v>453</v>
      </c>
      <c r="R1224">
        <v>1962</v>
      </c>
      <c r="S1224">
        <v>64</v>
      </c>
      <c r="T1224" s="1" t="s">
        <v>74</v>
      </c>
      <c r="U1224" s="1" t="s">
        <v>75</v>
      </c>
      <c r="V1224" s="1" t="s">
        <v>454</v>
      </c>
    </row>
    <row r="1225" spans="1:22" x14ac:dyDescent="0.3">
      <c r="A1225" s="1" t="s">
        <v>22</v>
      </c>
      <c r="B1225" s="1" t="s">
        <v>23</v>
      </c>
      <c r="C1225" s="1" t="s">
        <v>24</v>
      </c>
      <c r="D1225" s="1" t="s">
        <v>25</v>
      </c>
      <c r="E1225">
        <v>17.399999999999999</v>
      </c>
      <c r="F1225">
        <v>5</v>
      </c>
      <c r="G1225">
        <v>5</v>
      </c>
      <c r="H1225">
        <v>1968</v>
      </c>
      <c r="J1225" s="1" t="s">
        <v>152</v>
      </c>
      <c r="K1225" s="1" t="s">
        <v>153</v>
      </c>
      <c r="L1225">
        <v>3599999</v>
      </c>
      <c r="M1225">
        <v>206896</v>
      </c>
      <c r="N1225" s="1" t="s">
        <v>454</v>
      </c>
      <c r="O1225" s="1" t="s">
        <v>97</v>
      </c>
      <c r="P1225">
        <v>31</v>
      </c>
      <c r="Q1225" s="1" t="s">
        <v>453</v>
      </c>
      <c r="R1225">
        <v>1968</v>
      </c>
      <c r="S1225">
        <v>58</v>
      </c>
      <c r="T1225" s="1" t="s">
        <v>74</v>
      </c>
      <c r="U1225" s="1" t="s">
        <v>75</v>
      </c>
      <c r="V1225" s="1" t="s">
        <v>454</v>
      </c>
    </row>
    <row r="1226" spans="1:22" x14ac:dyDescent="0.3">
      <c r="A1226" s="1" t="s">
        <v>31</v>
      </c>
      <c r="B1226" s="1" t="s">
        <v>23</v>
      </c>
      <c r="C1226" s="1" t="s">
        <v>24</v>
      </c>
      <c r="D1226" s="1" t="s">
        <v>25</v>
      </c>
      <c r="E1226">
        <v>50</v>
      </c>
      <c r="F1226">
        <v>23</v>
      </c>
      <c r="G1226">
        <v>11</v>
      </c>
      <c r="H1226">
        <v>2024</v>
      </c>
      <c r="J1226" s="1" t="s">
        <v>273</v>
      </c>
      <c r="K1226" s="1" t="s">
        <v>43</v>
      </c>
      <c r="L1226">
        <v>11590000</v>
      </c>
      <c r="M1226">
        <v>231800</v>
      </c>
      <c r="N1226" s="1" t="s">
        <v>454</v>
      </c>
      <c r="O1226" s="1" t="s">
        <v>38</v>
      </c>
      <c r="P1226">
        <v>20</v>
      </c>
      <c r="Q1226" s="1" t="s">
        <v>453</v>
      </c>
      <c r="R1226">
        <v>2024</v>
      </c>
      <c r="S1226">
        <v>2</v>
      </c>
      <c r="T1226" s="1" t="s">
        <v>29</v>
      </c>
      <c r="U1226" s="1" t="s">
        <v>30</v>
      </c>
      <c r="V1226" s="1" t="s">
        <v>454</v>
      </c>
    </row>
    <row r="1227" spans="1:22" x14ac:dyDescent="0.3">
      <c r="A1227" s="1" t="s">
        <v>22</v>
      </c>
      <c r="B1227" s="1" t="s">
        <v>23</v>
      </c>
      <c r="C1227" s="1" t="s">
        <v>25</v>
      </c>
      <c r="D1227" s="1" t="s">
        <v>25</v>
      </c>
      <c r="E1227">
        <v>11.5</v>
      </c>
      <c r="F1227">
        <v>5</v>
      </c>
      <c r="G1227">
        <v>1</v>
      </c>
      <c r="H1227">
        <v>1967</v>
      </c>
      <c r="J1227" s="1" t="s">
        <v>25</v>
      </c>
      <c r="K1227" s="1" t="s">
        <v>25</v>
      </c>
      <c r="L1227">
        <v>3290000</v>
      </c>
      <c r="M1227">
        <v>286087</v>
      </c>
      <c r="N1227" s="1" t="s">
        <v>454</v>
      </c>
      <c r="O1227" s="1" t="s">
        <v>25</v>
      </c>
      <c r="Q1227" s="1" t="s">
        <v>454</v>
      </c>
      <c r="R1227">
        <v>1967</v>
      </c>
      <c r="S1227">
        <v>59</v>
      </c>
      <c r="T1227" s="1" t="s">
        <v>74</v>
      </c>
      <c r="U1227" s="1" t="s">
        <v>75</v>
      </c>
      <c r="V1227" s="1" t="s">
        <v>454</v>
      </c>
    </row>
    <row r="1228" spans="1:22" x14ac:dyDescent="0.3">
      <c r="A1228" s="1" t="s">
        <v>31</v>
      </c>
      <c r="B1228" s="1" t="s">
        <v>23</v>
      </c>
      <c r="C1228" s="1" t="s">
        <v>84</v>
      </c>
      <c r="D1228" s="1" t="s">
        <v>25</v>
      </c>
      <c r="E1228">
        <v>30</v>
      </c>
      <c r="F1228">
        <v>10</v>
      </c>
      <c r="G1228">
        <v>9</v>
      </c>
      <c r="H1228">
        <v>1978</v>
      </c>
      <c r="J1228" s="1" t="s">
        <v>330</v>
      </c>
      <c r="K1228" s="1" t="s">
        <v>229</v>
      </c>
      <c r="L1228">
        <v>8600000</v>
      </c>
      <c r="M1228">
        <v>286667</v>
      </c>
      <c r="N1228" s="1" t="s">
        <v>454</v>
      </c>
      <c r="O1228" s="1" t="s">
        <v>127</v>
      </c>
      <c r="P1228">
        <v>20</v>
      </c>
      <c r="Q1228" s="1" t="s">
        <v>453</v>
      </c>
      <c r="R1228">
        <v>1978</v>
      </c>
      <c r="S1228">
        <v>48</v>
      </c>
      <c r="T1228" s="1" t="s">
        <v>60</v>
      </c>
      <c r="U1228" s="1" t="s">
        <v>44</v>
      </c>
      <c r="V1228" s="1" t="s">
        <v>454</v>
      </c>
    </row>
    <row r="1229" spans="1:22" x14ac:dyDescent="0.3">
      <c r="A1229" s="1" t="s">
        <v>31</v>
      </c>
      <c r="B1229" s="1" t="s">
        <v>23</v>
      </c>
      <c r="C1229" s="1" t="s">
        <v>52</v>
      </c>
      <c r="D1229" s="1" t="s">
        <v>25</v>
      </c>
      <c r="E1229">
        <v>42</v>
      </c>
      <c r="F1229">
        <v>10</v>
      </c>
      <c r="G1229">
        <v>6</v>
      </c>
      <c r="H1229">
        <v>2005</v>
      </c>
      <c r="J1229" s="1" t="s">
        <v>162</v>
      </c>
      <c r="K1229" s="1" t="s">
        <v>71</v>
      </c>
      <c r="L1229">
        <v>9200000</v>
      </c>
      <c r="M1229">
        <v>219048</v>
      </c>
      <c r="N1229" s="1" t="s">
        <v>454</v>
      </c>
      <c r="O1229" s="1" t="s">
        <v>127</v>
      </c>
      <c r="P1229">
        <v>30</v>
      </c>
      <c r="Q1229" s="1" t="s">
        <v>453</v>
      </c>
      <c r="R1229">
        <v>2005</v>
      </c>
      <c r="S1229">
        <v>21</v>
      </c>
      <c r="T1229" s="1" t="s">
        <v>39</v>
      </c>
      <c r="U1229" s="1" t="s">
        <v>44</v>
      </c>
      <c r="V1229" s="1" t="s">
        <v>454</v>
      </c>
    </row>
    <row r="1230" spans="1:22" x14ac:dyDescent="0.3">
      <c r="A1230" s="1" t="s">
        <v>31</v>
      </c>
      <c r="B1230" s="1" t="s">
        <v>23</v>
      </c>
      <c r="C1230" s="1" t="s">
        <v>24</v>
      </c>
      <c r="D1230" s="1" t="s">
        <v>25</v>
      </c>
      <c r="E1230">
        <v>25</v>
      </c>
      <c r="F1230">
        <v>5</v>
      </c>
      <c r="G1230">
        <v>1</v>
      </c>
      <c r="H1230">
        <v>1965</v>
      </c>
      <c r="J1230" s="1" t="s">
        <v>154</v>
      </c>
      <c r="K1230" s="1" t="s">
        <v>57</v>
      </c>
      <c r="L1230">
        <v>6890000</v>
      </c>
      <c r="M1230">
        <v>275600</v>
      </c>
      <c r="N1230" s="1" t="s">
        <v>454</v>
      </c>
      <c r="O1230" s="1" t="s">
        <v>58</v>
      </c>
      <c r="P1230">
        <v>15</v>
      </c>
      <c r="Q1230" s="1" t="s">
        <v>453</v>
      </c>
      <c r="R1230">
        <v>1965</v>
      </c>
      <c r="S1230">
        <v>61</v>
      </c>
      <c r="T1230" s="1" t="s">
        <v>74</v>
      </c>
      <c r="U1230" s="1" t="s">
        <v>75</v>
      </c>
      <c r="V1230" s="1" t="s">
        <v>454</v>
      </c>
    </row>
    <row r="1231" spans="1:22" x14ac:dyDescent="0.3">
      <c r="A1231" s="1" t="s">
        <v>31</v>
      </c>
      <c r="B1231" s="1" t="s">
        <v>23</v>
      </c>
      <c r="C1231" s="1" t="s">
        <v>63</v>
      </c>
      <c r="D1231" s="1" t="s">
        <v>25</v>
      </c>
      <c r="E1231">
        <v>19.100000000000001</v>
      </c>
      <c r="F1231">
        <v>3</v>
      </c>
      <c r="G1231">
        <v>1</v>
      </c>
      <c r="H1231">
        <v>1978</v>
      </c>
      <c r="J1231" s="1" t="s">
        <v>123</v>
      </c>
      <c r="K1231" s="1" t="s">
        <v>86</v>
      </c>
      <c r="L1231">
        <v>3000000</v>
      </c>
      <c r="M1231">
        <v>157068</v>
      </c>
      <c r="N1231" s="1" t="s">
        <v>454</v>
      </c>
      <c r="O1231" s="1" t="s">
        <v>120</v>
      </c>
      <c r="P1231">
        <v>30</v>
      </c>
      <c r="Q1231" s="1" t="s">
        <v>453</v>
      </c>
      <c r="R1231">
        <v>1978</v>
      </c>
      <c r="S1231">
        <v>48</v>
      </c>
      <c r="T1231" s="1" t="s">
        <v>60</v>
      </c>
      <c r="U1231" s="1" t="s">
        <v>75</v>
      </c>
      <c r="V1231" s="1" t="s">
        <v>454</v>
      </c>
    </row>
    <row r="1232" spans="1:22" x14ac:dyDescent="0.3">
      <c r="A1232" s="1" t="s">
        <v>31</v>
      </c>
      <c r="B1232" s="1" t="s">
        <v>23</v>
      </c>
      <c r="C1232" s="1" t="s">
        <v>33</v>
      </c>
      <c r="D1232" s="1" t="s">
        <v>25</v>
      </c>
      <c r="E1232">
        <v>50</v>
      </c>
      <c r="F1232">
        <v>19</v>
      </c>
      <c r="G1232">
        <v>16</v>
      </c>
      <c r="H1232">
        <v>2013</v>
      </c>
      <c r="J1232" s="1" t="s">
        <v>25</v>
      </c>
      <c r="K1232" s="1" t="s">
        <v>25</v>
      </c>
      <c r="L1232">
        <v>12700000</v>
      </c>
      <c r="M1232">
        <v>254000</v>
      </c>
      <c r="N1232" s="1" t="s">
        <v>454</v>
      </c>
      <c r="O1232" s="1" t="s">
        <v>25</v>
      </c>
      <c r="Q1232" s="1" t="s">
        <v>454</v>
      </c>
      <c r="R1232">
        <v>2013</v>
      </c>
      <c r="S1232">
        <v>13</v>
      </c>
      <c r="T1232" s="1" t="s">
        <v>142</v>
      </c>
      <c r="U1232" s="1" t="s">
        <v>30</v>
      </c>
      <c r="V1232" s="1" t="s">
        <v>454</v>
      </c>
    </row>
    <row r="1233" spans="1:22" x14ac:dyDescent="0.3">
      <c r="A1233" s="1" t="s">
        <v>31</v>
      </c>
      <c r="B1233" s="1" t="s">
        <v>23</v>
      </c>
      <c r="C1233" s="1" t="s">
        <v>24</v>
      </c>
      <c r="D1233" s="1" t="s">
        <v>25</v>
      </c>
      <c r="E1233">
        <v>32.799999999999997</v>
      </c>
      <c r="F1233">
        <v>10</v>
      </c>
      <c r="G1233">
        <v>8</v>
      </c>
      <c r="H1233">
        <v>2015</v>
      </c>
      <c r="J1233" s="1" t="s">
        <v>26</v>
      </c>
      <c r="K1233" s="1" t="s">
        <v>27</v>
      </c>
      <c r="L1233">
        <v>8700000</v>
      </c>
      <c r="M1233">
        <v>265244</v>
      </c>
      <c r="N1233" s="1" t="s">
        <v>454</v>
      </c>
      <c r="O1233" s="1" t="s">
        <v>28</v>
      </c>
      <c r="P1233">
        <v>31</v>
      </c>
      <c r="Q1233" s="1" t="s">
        <v>453</v>
      </c>
      <c r="R1233">
        <v>2015</v>
      </c>
      <c r="S1233">
        <v>11</v>
      </c>
      <c r="T1233" s="1" t="s">
        <v>142</v>
      </c>
      <c r="U1233" s="1" t="s">
        <v>44</v>
      </c>
      <c r="V1233" s="1" t="s">
        <v>454</v>
      </c>
    </row>
    <row r="1234" spans="1:22" x14ac:dyDescent="0.3">
      <c r="A1234" s="1" t="s">
        <v>31</v>
      </c>
      <c r="B1234" s="1" t="s">
        <v>23</v>
      </c>
      <c r="C1234" s="1" t="s">
        <v>33</v>
      </c>
      <c r="D1234" s="1" t="s">
        <v>25</v>
      </c>
      <c r="E1234">
        <v>37</v>
      </c>
      <c r="F1234">
        <v>10</v>
      </c>
      <c r="G1234">
        <v>9</v>
      </c>
      <c r="H1234">
        <v>2002</v>
      </c>
      <c r="J1234" s="1" t="s">
        <v>25</v>
      </c>
      <c r="K1234" s="1" t="s">
        <v>25</v>
      </c>
      <c r="L1234">
        <v>8150000</v>
      </c>
      <c r="M1234">
        <v>220270</v>
      </c>
      <c r="N1234" s="1" t="s">
        <v>454</v>
      </c>
      <c r="O1234" s="1" t="s">
        <v>25</v>
      </c>
      <c r="Q1234" s="1" t="s">
        <v>454</v>
      </c>
      <c r="R1234">
        <v>2002</v>
      </c>
      <c r="S1234">
        <v>24</v>
      </c>
      <c r="T1234" s="1" t="s">
        <v>39</v>
      </c>
      <c r="U1234" s="1" t="s">
        <v>44</v>
      </c>
      <c r="V1234" s="1" t="s">
        <v>454</v>
      </c>
    </row>
    <row r="1235" spans="1:22" x14ac:dyDescent="0.3">
      <c r="A1235" s="1" t="s">
        <v>31</v>
      </c>
      <c r="B1235" s="1" t="s">
        <v>23</v>
      </c>
      <c r="C1235" s="1" t="s">
        <v>52</v>
      </c>
      <c r="D1235" s="1" t="s">
        <v>25</v>
      </c>
      <c r="E1235">
        <v>38.1</v>
      </c>
      <c r="F1235">
        <v>18</v>
      </c>
      <c r="G1235">
        <v>8</v>
      </c>
      <c r="H1235">
        <v>2019</v>
      </c>
      <c r="J1235" s="1" t="s">
        <v>25</v>
      </c>
      <c r="K1235" s="1" t="s">
        <v>25</v>
      </c>
      <c r="L1235">
        <v>6600000</v>
      </c>
      <c r="M1235">
        <v>173228</v>
      </c>
      <c r="N1235" s="1" t="s">
        <v>454</v>
      </c>
      <c r="O1235" s="1" t="s">
        <v>25</v>
      </c>
      <c r="Q1235" s="1" t="s">
        <v>454</v>
      </c>
      <c r="R1235">
        <v>2019</v>
      </c>
      <c r="S1235">
        <v>7</v>
      </c>
      <c r="T1235" s="1" t="s">
        <v>142</v>
      </c>
      <c r="U1235" s="1" t="s">
        <v>30</v>
      </c>
      <c r="V1235" s="1" t="s">
        <v>454</v>
      </c>
    </row>
    <row r="1236" spans="1:22" x14ac:dyDescent="0.3">
      <c r="A1236" s="1" t="s">
        <v>22</v>
      </c>
      <c r="B1236" s="1" t="s">
        <v>23</v>
      </c>
      <c r="C1236" s="1" t="s">
        <v>68</v>
      </c>
      <c r="D1236" s="1" t="s">
        <v>25</v>
      </c>
      <c r="E1236">
        <v>18</v>
      </c>
      <c r="F1236">
        <v>5</v>
      </c>
      <c r="G1236">
        <v>4</v>
      </c>
      <c r="H1236">
        <v>1962</v>
      </c>
      <c r="J1236" s="1" t="s">
        <v>185</v>
      </c>
      <c r="K1236" s="1" t="s">
        <v>71</v>
      </c>
      <c r="L1236">
        <v>3600000</v>
      </c>
      <c r="M1236">
        <v>200000</v>
      </c>
      <c r="N1236" s="1" t="s">
        <v>454</v>
      </c>
      <c r="O1236" s="1" t="s">
        <v>67</v>
      </c>
      <c r="P1236">
        <v>15</v>
      </c>
      <c r="Q1236" s="1" t="s">
        <v>453</v>
      </c>
      <c r="R1236">
        <v>1962</v>
      </c>
      <c r="S1236">
        <v>64</v>
      </c>
      <c r="T1236" s="1" t="s">
        <v>74</v>
      </c>
      <c r="U1236" s="1" t="s">
        <v>75</v>
      </c>
      <c r="V1236" s="1" t="s">
        <v>454</v>
      </c>
    </row>
    <row r="1237" spans="1:22" x14ac:dyDescent="0.3">
      <c r="A1237" s="1" t="s">
        <v>22</v>
      </c>
      <c r="B1237" s="1" t="s">
        <v>23</v>
      </c>
      <c r="C1237" s="1" t="s">
        <v>52</v>
      </c>
      <c r="D1237" s="1" t="s">
        <v>25</v>
      </c>
      <c r="E1237">
        <v>19.2</v>
      </c>
      <c r="F1237">
        <v>4</v>
      </c>
      <c r="G1237">
        <v>3</v>
      </c>
      <c r="H1237">
        <v>1934</v>
      </c>
      <c r="J1237" s="1" t="s">
        <v>265</v>
      </c>
      <c r="K1237" s="1" t="s">
        <v>71</v>
      </c>
      <c r="L1237">
        <v>2499000</v>
      </c>
      <c r="M1237">
        <v>130156</v>
      </c>
      <c r="N1237" s="1" t="s">
        <v>454</v>
      </c>
      <c r="O1237" s="1" t="s">
        <v>127</v>
      </c>
      <c r="P1237">
        <v>30</v>
      </c>
      <c r="Q1237" s="1" t="s">
        <v>453</v>
      </c>
      <c r="R1237">
        <v>1934</v>
      </c>
      <c r="S1237">
        <v>92</v>
      </c>
      <c r="T1237" s="1" t="s">
        <v>74</v>
      </c>
      <c r="U1237" s="1" t="s">
        <v>75</v>
      </c>
      <c r="V1237" s="1" t="s">
        <v>454</v>
      </c>
    </row>
    <row r="1238" spans="1:22" x14ac:dyDescent="0.3">
      <c r="A1238" s="1" t="s">
        <v>31</v>
      </c>
      <c r="B1238" s="1" t="s">
        <v>23</v>
      </c>
      <c r="C1238" s="1" t="s">
        <v>24</v>
      </c>
      <c r="D1238" s="1" t="s">
        <v>25</v>
      </c>
      <c r="E1238">
        <v>55.1</v>
      </c>
      <c r="F1238">
        <v>5</v>
      </c>
      <c r="G1238">
        <v>2</v>
      </c>
      <c r="H1238">
        <v>2024</v>
      </c>
      <c r="J1238" s="1" t="s">
        <v>25</v>
      </c>
      <c r="K1238" s="1" t="s">
        <v>25</v>
      </c>
      <c r="L1238">
        <v>9900000</v>
      </c>
      <c r="M1238">
        <v>179673</v>
      </c>
      <c r="N1238" s="1" t="s">
        <v>454</v>
      </c>
      <c r="O1238" s="1" t="s">
        <v>25</v>
      </c>
      <c r="Q1238" s="1" t="s">
        <v>454</v>
      </c>
      <c r="R1238">
        <v>2024</v>
      </c>
      <c r="S1238">
        <v>2</v>
      </c>
      <c r="T1238" s="1" t="s">
        <v>29</v>
      </c>
      <c r="U1238" s="1" t="s">
        <v>75</v>
      </c>
      <c r="V1238" s="1" t="s">
        <v>454</v>
      </c>
    </row>
    <row r="1239" spans="1:22" x14ac:dyDescent="0.3">
      <c r="A1239" s="1" t="s">
        <v>22</v>
      </c>
      <c r="B1239" s="1" t="s">
        <v>23</v>
      </c>
      <c r="C1239" s="1" t="s">
        <v>52</v>
      </c>
      <c r="D1239" s="1" t="s">
        <v>25</v>
      </c>
      <c r="E1239">
        <v>20</v>
      </c>
      <c r="F1239">
        <v>9</v>
      </c>
      <c r="G1239">
        <v>7</v>
      </c>
      <c r="H1239">
        <v>1986</v>
      </c>
      <c r="J1239" s="1" t="s">
        <v>331</v>
      </c>
      <c r="K1239" s="1" t="s">
        <v>332</v>
      </c>
      <c r="L1239">
        <v>3350000</v>
      </c>
      <c r="M1239">
        <v>167500</v>
      </c>
      <c r="N1239" s="1" t="s">
        <v>454</v>
      </c>
      <c r="O1239" s="1" t="s">
        <v>91</v>
      </c>
      <c r="P1239">
        <v>31</v>
      </c>
      <c r="Q1239" s="1" t="s">
        <v>453</v>
      </c>
      <c r="R1239">
        <v>1986</v>
      </c>
      <c r="S1239">
        <v>40</v>
      </c>
      <c r="T1239" s="1" t="s">
        <v>60</v>
      </c>
      <c r="U1239" s="1" t="s">
        <v>40</v>
      </c>
      <c r="V1239" s="1" t="s">
        <v>454</v>
      </c>
    </row>
    <row r="1240" spans="1:22" x14ac:dyDescent="0.3">
      <c r="A1240" s="1" t="s">
        <v>31</v>
      </c>
      <c r="B1240" s="1" t="s">
        <v>23</v>
      </c>
      <c r="C1240" s="1" t="s">
        <v>33</v>
      </c>
      <c r="D1240" s="1" t="s">
        <v>25</v>
      </c>
      <c r="E1240">
        <v>40.700000000000003</v>
      </c>
      <c r="F1240">
        <v>8</v>
      </c>
      <c r="G1240">
        <v>1</v>
      </c>
      <c r="H1240">
        <v>2014</v>
      </c>
      <c r="J1240" s="1" t="s">
        <v>110</v>
      </c>
      <c r="K1240" s="1" t="s">
        <v>96</v>
      </c>
      <c r="L1240">
        <v>8890000</v>
      </c>
      <c r="M1240">
        <v>218428</v>
      </c>
      <c r="N1240" s="1" t="s">
        <v>454</v>
      </c>
      <c r="O1240" s="1" t="s">
        <v>58</v>
      </c>
      <c r="P1240">
        <v>31</v>
      </c>
      <c r="Q1240" s="1" t="s">
        <v>453</v>
      </c>
      <c r="R1240">
        <v>2014</v>
      </c>
      <c r="S1240">
        <v>12</v>
      </c>
      <c r="T1240" s="1" t="s">
        <v>142</v>
      </c>
      <c r="U1240" s="1" t="s">
        <v>40</v>
      </c>
      <c r="V1240" s="1" t="s">
        <v>454</v>
      </c>
    </row>
    <row r="1241" spans="1:22" x14ac:dyDescent="0.3">
      <c r="A1241" s="1" t="s">
        <v>31</v>
      </c>
      <c r="B1241" s="1" t="s">
        <v>23</v>
      </c>
      <c r="C1241" s="1" t="s">
        <v>33</v>
      </c>
      <c r="D1241" s="1" t="s">
        <v>25</v>
      </c>
      <c r="E1241">
        <v>39.299999999999997</v>
      </c>
      <c r="F1241">
        <v>10</v>
      </c>
      <c r="G1241">
        <v>10</v>
      </c>
      <c r="H1241">
        <v>2017</v>
      </c>
      <c r="J1241" s="1" t="s">
        <v>25</v>
      </c>
      <c r="K1241" s="1" t="s">
        <v>25</v>
      </c>
      <c r="L1241">
        <v>8490000</v>
      </c>
      <c r="M1241">
        <v>216031</v>
      </c>
      <c r="N1241" s="1" t="s">
        <v>454</v>
      </c>
      <c r="O1241" s="1" t="s">
        <v>25</v>
      </c>
      <c r="Q1241" s="1" t="s">
        <v>454</v>
      </c>
      <c r="R1241">
        <v>2017</v>
      </c>
      <c r="S1241">
        <v>9</v>
      </c>
      <c r="T1241" s="1" t="s">
        <v>142</v>
      </c>
      <c r="U1241" s="1" t="s">
        <v>44</v>
      </c>
      <c r="V1241" s="1" t="s">
        <v>454</v>
      </c>
    </row>
    <row r="1242" spans="1:22" x14ac:dyDescent="0.3">
      <c r="A1242" s="1" t="s">
        <v>31</v>
      </c>
      <c r="B1242" s="1" t="s">
        <v>32</v>
      </c>
      <c r="C1242" s="1" t="s">
        <v>63</v>
      </c>
      <c r="D1242" s="1" t="s">
        <v>333</v>
      </c>
      <c r="E1242">
        <v>33.5</v>
      </c>
      <c r="F1242">
        <v>10</v>
      </c>
      <c r="G1242">
        <v>9</v>
      </c>
      <c r="I1242">
        <v>2024</v>
      </c>
      <c r="J1242" s="1" t="s">
        <v>301</v>
      </c>
      <c r="K1242" s="1" t="s">
        <v>86</v>
      </c>
      <c r="L1242">
        <v>8600000</v>
      </c>
      <c r="M1242">
        <v>256716</v>
      </c>
      <c r="N1242" s="1" t="s">
        <v>453</v>
      </c>
      <c r="O1242" s="1" t="s">
        <v>120</v>
      </c>
      <c r="P1242">
        <v>20</v>
      </c>
      <c r="Q1242" s="1" t="s">
        <v>453</v>
      </c>
      <c r="R1242">
        <v>2024</v>
      </c>
      <c r="S1242">
        <v>2</v>
      </c>
      <c r="T1242" s="1" t="s">
        <v>29</v>
      </c>
      <c r="U1242" s="1" t="s">
        <v>44</v>
      </c>
      <c r="V1242" s="1" t="s">
        <v>454</v>
      </c>
    </row>
    <row r="1243" spans="1:22" x14ac:dyDescent="0.3">
      <c r="A1243" s="1" t="s">
        <v>31</v>
      </c>
      <c r="B1243" s="1" t="s">
        <v>23</v>
      </c>
      <c r="C1243" s="1" t="s">
        <v>24</v>
      </c>
      <c r="D1243" s="1" t="s">
        <v>25</v>
      </c>
      <c r="E1243">
        <v>43.7</v>
      </c>
      <c r="F1243">
        <v>5</v>
      </c>
      <c r="G1243">
        <v>4</v>
      </c>
      <c r="H1243">
        <v>2020</v>
      </c>
      <c r="J1243" s="1" t="s">
        <v>25</v>
      </c>
      <c r="K1243" s="1" t="s">
        <v>25</v>
      </c>
      <c r="L1243">
        <v>9500000</v>
      </c>
      <c r="M1243">
        <v>217391</v>
      </c>
      <c r="N1243" s="1" t="s">
        <v>454</v>
      </c>
      <c r="O1243" s="1" t="s">
        <v>25</v>
      </c>
      <c r="Q1243" s="1" t="s">
        <v>454</v>
      </c>
      <c r="R1243">
        <v>2020</v>
      </c>
      <c r="S1243">
        <v>6</v>
      </c>
      <c r="T1243" s="1" t="s">
        <v>142</v>
      </c>
      <c r="U1243" s="1" t="s">
        <v>75</v>
      </c>
      <c r="V1243" s="1" t="s">
        <v>454</v>
      </c>
    </row>
    <row r="1244" spans="1:22" x14ac:dyDescent="0.3">
      <c r="A1244" s="1" t="s">
        <v>31</v>
      </c>
      <c r="B1244" s="1" t="s">
        <v>23</v>
      </c>
      <c r="C1244" s="1" t="s">
        <v>33</v>
      </c>
      <c r="D1244" s="1" t="s">
        <v>25</v>
      </c>
      <c r="E1244">
        <v>33.6</v>
      </c>
      <c r="F1244">
        <v>9</v>
      </c>
      <c r="G1244">
        <v>7</v>
      </c>
      <c r="H1244">
        <v>1998</v>
      </c>
      <c r="J1244" s="1" t="s">
        <v>25</v>
      </c>
      <c r="K1244" s="1" t="s">
        <v>25</v>
      </c>
      <c r="L1244">
        <v>7990000</v>
      </c>
      <c r="M1244">
        <v>237798</v>
      </c>
      <c r="N1244" s="1" t="s">
        <v>454</v>
      </c>
      <c r="O1244" s="1" t="s">
        <v>25</v>
      </c>
      <c r="Q1244" s="1" t="s">
        <v>454</v>
      </c>
      <c r="R1244">
        <v>1998</v>
      </c>
      <c r="S1244">
        <v>28</v>
      </c>
      <c r="T1244" s="1" t="s">
        <v>39</v>
      </c>
      <c r="U1244" s="1" t="s">
        <v>40</v>
      </c>
      <c r="V1244" s="1" t="s">
        <v>454</v>
      </c>
    </row>
    <row r="1245" spans="1:22" x14ac:dyDescent="0.3">
      <c r="A1245" s="1" t="s">
        <v>31</v>
      </c>
      <c r="B1245" s="1" t="s">
        <v>23</v>
      </c>
      <c r="C1245" s="1" t="s">
        <v>63</v>
      </c>
      <c r="D1245" s="1" t="s">
        <v>25</v>
      </c>
      <c r="E1245">
        <v>35.6</v>
      </c>
      <c r="F1245">
        <v>8</v>
      </c>
      <c r="G1245">
        <v>2</v>
      </c>
      <c r="H1245">
        <v>2020</v>
      </c>
      <c r="J1245" s="1" t="s">
        <v>181</v>
      </c>
      <c r="K1245" s="1" t="s">
        <v>86</v>
      </c>
      <c r="L1245">
        <v>7600000</v>
      </c>
      <c r="M1245">
        <v>213483</v>
      </c>
      <c r="N1245" s="1" t="s">
        <v>454</v>
      </c>
      <c r="O1245" s="1" t="s">
        <v>120</v>
      </c>
      <c r="P1245">
        <v>20</v>
      </c>
      <c r="Q1245" s="1" t="s">
        <v>453</v>
      </c>
      <c r="R1245">
        <v>2020</v>
      </c>
      <c r="S1245">
        <v>6</v>
      </c>
      <c r="T1245" s="1" t="s">
        <v>142</v>
      </c>
      <c r="U1245" s="1" t="s">
        <v>40</v>
      </c>
      <c r="V1245" s="1" t="s">
        <v>454</v>
      </c>
    </row>
    <row r="1246" spans="1:22" x14ac:dyDescent="0.3">
      <c r="A1246" s="1" t="s">
        <v>31</v>
      </c>
      <c r="B1246" s="1" t="s">
        <v>23</v>
      </c>
      <c r="C1246" s="1" t="s">
        <v>33</v>
      </c>
      <c r="D1246" s="1" t="s">
        <v>25</v>
      </c>
      <c r="E1246">
        <v>38.6</v>
      </c>
      <c r="F1246">
        <v>10</v>
      </c>
      <c r="G1246">
        <v>10</v>
      </c>
      <c r="H1246">
        <v>1995</v>
      </c>
      <c r="J1246" s="1" t="s">
        <v>36</v>
      </c>
      <c r="K1246" s="1" t="s">
        <v>37</v>
      </c>
      <c r="L1246">
        <v>8200000</v>
      </c>
      <c r="M1246">
        <v>212435</v>
      </c>
      <c r="N1246" s="1" t="s">
        <v>454</v>
      </c>
      <c r="O1246" s="1" t="s">
        <v>38</v>
      </c>
      <c r="P1246">
        <v>31</v>
      </c>
      <c r="Q1246" s="1" t="s">
        <v>453</v>
      </c>
      <c r="R1246">
        <v>1995</v>
      </c>
      <c r="S1246">
        <v>31</v>
      </c>
      <c r="T1246" s="1" t="s">
        <v>60</v>
      </c>
      <c r="U1246" s="1" t="s">
        <v>44</v>
      </c>
      <c r="V1246" s="1" t="s">
        <v>454</v>
      </c>
    </row>
    <row r="1247" spans="1:22" x14ac:dyDescent="0.3">
      <c r="A1247" s="1" t="s">
        <v>31</v>
      </c>
      <c r="B1247" s="1" t="s">
        <v>23</v>
      </c>
      <c r="C1247" s="1" t="s">
        <v>33</v>
      </c>
      <c r="D1247" s="1" t="s">
        <v>25</v>
      </c>
      <c r="E1247">
        <v>38</v>
      </c>
      <c r="F1247">
        <v>10</v>
      </c>
      <c r="G1247">
        <v>10</v>
      </c>
      <c r="H1247">
        <v>2010</v>
      </c>
      <c r="J1247" s="1" t="s">
        <v>173</v>
      </c>
      <c r="K1247" s="1" t="s">
        <v>57</v>
      </c>
      <c r="L1247">
        <v>8700000</v>
      </c>
      <c r="M1247">
        <v>228947</v>
      </c>
      <c r="N1247" s="1" t="s">
        <v>454</v>
      </c>
      <c r="O1247" s="1" t="s">
        <v>80</v>
      </c>
      <c r="P1247">
        <v>31</v>
      </c>
      <c r="Q1247" s="1" t="s">
        <v>453</v>
      </c>
      <c r="R1247">
        <v>2010</v>
      </c>
      <c r="S1247">
        <v>16</v>
      </c>
      <c r="T1247" s="1" t="s">
        <v>39</v>
      </c>
      <c r="U1247" s="1" t="s">
        <v>44</v>
      </c>
      <c r="V1247" s="1" t="s">
        <v>454</v>
      </c>
    </row>
    <row r="1248" spans="1:22" x14ac:dyDescent="0.3">
      <c r="A1248" s="1" t="s">
        <v>31</v>
      </c>
      <c r="B1248" s="1" t="s">
        <v>23</v>
      </c>
      <c r="C1248" s="1" t="s">
        <v>33</v>
      </c>
      <c r="D1248" s="1" t="s">
        <v>25</v>
      </c>
      <c r="E1248">
        <v>46</v>
      </c>
      <c r="F1248">
        <v>14</v>
      </c>
      <c r="G1248">
        <v>3</v>
      </c>
      <c r="H1248">
        <v>2016</v>
      </c>
      <c r="J1248" s="1" t="s">
        <v>25</v>
      </c>
      <c r="K1248" s="1" t="s">
        <v>25</v>
      </c>
      <c r="L1248">
        <v>9800000</v>
      </c>
      <c r="M1248">
        <v>213043</v>
      </c>
      <c r="N1248" s="1" t="s">
        <v>454</v>
      </c>
      <c r="O1248" s="1" t="s">
        <v>25</v>
      </c>
      <c r="Q1248" s="1" t="s">
        <v>454</v>
      </c>
      <c r="R1248">
        <v>2016</v>
      </c>
      <c r="S1248">
        <v>10</v>
      </c>
      <c r="T1248" s="1" t="s">
        <v>142</v>
      </c>
      <c r="U1248" s="1" t="s">
        <v>44</v>
      </c>
      <c r="V1248" s="1" t="s">
        <v>454</v>
      </c>
    </row>
    <row r="1249" spans="1:22" x14ac:dyDescent="0.3">
      <c r="A1249" s="1" t="s">
        <v>22</v>
      </c>
      <c r="B1249" s="1" t="s">
        <v>23</v>
      </c>
      <c r="C1249" s="1" t="s">
        <v>24</v>
      </c>
      <c r="D1249" s="1" t="s">
        <v>25</v>
      </c>
      <c r="E1249">
        <v>29</v>
      </c>
      <c r="F1249">
        <v>25</v>
      </c>
      <c r="G1249">
        <v>25</v>
      </c>
      <c r="H1249">
        <v>2026</v>
      </c>
      <c r="J1249" s="1" t="s">
        <v>26</v>
      </c>
      <c r="K1249" s="1" t="s">
        <v>27</v>
      </c>
      <c r="L1249">
        <v>8850000</v>
      </c>
      <c r="M1249">
        <v>305172</v>
      </c>
      <c r="N1249" s="1" t="s">
        <v>454</v>
      </c>
      <c r="O1249" s="1" t="s">
        <v>28</v>
      </c>
      <c r="P1249">
        <v>31</v>
      </c>
      <c r="Q1249" s="1" t="s">
        <v>453</v>
      </c>
      <c r="R1249">
        <v>2026</v>
      </c>
      <c r="S1249">
        <v>0</v>
      </c>
      <c r="T1249" s="1" t="s">
        <v>29</v>
      </c>
      <c r="U1249" s="1" t="s">
        <v>30</v>
      </c>
      <c r="V1249" s="1" t="s">
        <v>454</v>
      </c>
    </row>
    <row r="1250" spans="1:22" x14ac:dyDescent="0.3">
      <c r="A1250" s="1" t="s">
        <v>22</v>
      </c>
      <c r="B1250" s="1" t="s">
        <v>23</v>
      </c>
      <c r="C1250" s="1" t="s">
        <v>68</v>
      </c>
      <c r="D1250" s="1" t="s">
        <v>25</v>
      </c>
      <c r="E1250">
        <v>18.600000000000001</v>
      </c>
      <c r="F1250">
        <v>9</v>
      </c>
      <c r="G1250">
        <v>1</v>
      </c>
      <c r="H1250">
        <v>1982</v>
      </c>
      <c r="J1250" s="1" t="s">
        <v>25</v>
      </c>
      <c r="K1250" s="1" t="s">
        <v>25</v>
      </c>
      <c r="L1250">
        <v>6400000</v>
      </c>
      <c r="M1250">
        <v>344086</v>
      </c>
      <c r="N1250" s="1" t="s">
        <v>454</v>
      </c>
      <c r="O1250" s="1" t="s">
        <v>25</v>
      </c>
      <c r="Q1250" s="1" t="s">
        <v>454</v>
      </c>
      <c r="R1250">
        <v>1982</v>
      </c>
      <c r="S1250">
        <v>44</v>
      </c>
      <c r="T1250" s="1" t="s">
        <v>60</v>
      </c>
      <c r="U1250" s="1" t="s">
        <v>40</v>
      </c>
      <c r="V1250" s="1" t="s">
        <v>454</v>
      </c>
    </row>
    <row r="1251" spans="1:22" x14ac:dyDescent="0.3">
      <c r="A1251" s="1" t="s">
        <v>22</v>
      </c>
      <c r="B1251" s="1" t="s">
        <v>23</v>
      </c>
      <c r="C1251" s="1" t="s">
        <v>24</v>
      </c>
      <c r="D1251" s="1" t="s">
        <v>25</v>
      </c>
      <c r="E1251">
        <v>23</v>
      </c>
      <c r="F1251">
        <v>10</v>
      </c>
      <c r="G1251">
        <v>5</v>
      </c>
      <c r="H1251">
        <v>2023</v>
      </c>
      <c r="J1251" s="1" t="s">
        <v>152</v>
      </c>
      <c r="K1251" s="1" t="s">
        <v>153</v>
      </c>
      <c r="L1251">
        <v>8900000</v>
      </c>
      <c r="M1251">
        <v>386957</v>
      </c>
      <c r="N1251" s="1" t="s">
        <v>454</v>
      </c>
      <c r="O1251" s="1" t="s">
        <v>97</v>
      </c>
      <c r="P1251">
        <v>31</v>
      </c>
      <c r="Q1251" s="1" t="s">
        <v>453</v>
      </c>
      <c r="R1251">
        <v>2023</v>
      </c>
      <c r="S1251">
        <v>3</v>
      </c>
      <c r="T1251" s="1" t="s">
        <v>29</v>
      </c>
      <c r="U1251" s="1" t="s">
        <v>44</v>
      </c>
      <c r="V1251" s="1" t="s">
        <v>454</v>
      </c>
    </row>
    <row r="1252" spans="1:22" x14ac:dyDescent="0.3">
      <c r="A1252" s="1" t="s">
        <v>22</v>
      </c>
      <c r="B1252" s="1" t="s">
        <v>32</v>
      </c>
      <c r="C1252" s="1" t="s">
        <v>33</v>
      </c>
      <c r="D1252" s="1" t="s">
        <v>34</v>
      </c>
      <c r="E1252">
        <v>32.6</v>
      </c>
      <c r="F1252">
        <v>19</v>
      </c>
      <c r="G1252">
        <v>10</v>
      </c>
      <c r="I1252">
        <v>2020</v>
      </c>
      <c r="J1252" s="1" t="s">
        <v>204</v>
      </c>
      <c r="K1252" s="1" t="s">
        <v>37</v>
      </c>
      <c r="L1252">
        <v>7500000</v>
      </c>
      <c r="M1252">
        <v>230061</v>
      </c>
      <c r="N1252" s="1" t="s">
        <v>453</v>
      </c>
      <c r="O1252" s="1" t="s">
        <v>49</v>
      </c>
      <c r="P1252">
        <v>30</v>
      </c>
      <c r="Q1252" s="1" t="s">
        <v>453</v>
      </c>
      <c r="R1252">
        <v>2020</v>
      </c>
      <c r="S1252">
        <v>6</v>
      </c>
      <c r="T1252" s="1" t="s">
        <v>142</v>
      </c>
      <c r="U1252" s="1" t="s">
        <v>30</v>
      </c>
      <c r="V1252" s="1" t="s">
        <v>454</v>
      </c>
    </row>
    <row r="1253" spans="1:22" x14ac:dyDescent="0.3">
      <c r="A1253" s="1" t="s">
        <v>22</v>
      </c>
      <c r="B1253" s="1" t="s">
        <v>32</v>
      </c>
      <c r="C1253" s="1" t="s">
        <v>33</v>
      </c>
      <c r="D1253" s="1" t="s">
        <v>34</v>
      </c>
      <c r="E1253">
        <v>27.3</v>
      </c>
      <c r="F1253">
        <v>24</v>
      </c>
      <c r="G1253">
        <v>10</v>
      </c>
      <c r="I1253">
        <v>2026</v>
      </c>
      <c r="J1253" s="1" t="s">
        <v>129</v>
      </c>
      <c r="K1253" s="1" t="s">
        <v>130</v>
      </c>
      <c r="L1253">
        <v>7950000</v>
      </c>
      <c r="M1253">
        <v>291209</v>
      </c>
      <c r="N1253" s="1" t="s">
        <v>453</v>
      </c>
      <c r="O1253" s="1" t="s">
        <v>38</v>
      </c>
      <c r="P1253">
        <v>31</v>
      </c>
      <c r="Q1253" s="1" t="s">
        <v>453</v>
      </c>
      <c r="R1253">
        <v>2026</v>
      </c>
      <c r="S1253">
        <v>0</v>
      </c>
      <c r="T1253" s="1" t="s">
        <v>29</v>
      </c>
      <c r="U1253" s="1" t="s">
        <v>30</v>
      </c>
      <c r="V1253" s="1" t="s">
        <v>454</v>
      </c>
    </row>
    <row r="1254" spans="1:22" x14ac:dyDescent="0.3">
      <c r="A1254" s="1" t="s">
        <v>22</v>
      </c>
      <c r="B1254" s="1" t="s">
        <v>32</v>
      </c>
      <c r="C1254" s="1" t="s">
        <v>24</v>
      </c>
      <c r="D1254" s="1" t="s">
        <v>46</v>
      </c>
      <c r="E1254">
        <v>25</v>
      </c>
      <c r="F1254">
        <v>25</v>
      </c>
      <c r="G1254">
        <v>4</v>
      </c>
      <c r="I1254">
        <v>2027</v>
      </c>
      <c r="J1254" s="1" t="s">
        <v>26</v>
      </c>
      <c r="K1254" s="1" t="s">
        <v>27</v>
      </c>
      <c r="L1254">
        <v>6399000</v>
      </c>
      <c r="M1254">
        <v>255960</v>
      </c>
      <c r="N1254" s="1" t="s">
        <v>453</v>
      </c>
      <c r="O1254" s="1" t="s">
        <v>28</v>
      </c>
      <c r="P1254">
        <v>31</v>
      </c>
      <c r="Q1254" s="1" t="s">
        <v>453</v>
      </c>
      <c r="R1254">
        <v>2027</v>
      </c>
      <c r="S1254">
        <v>-1</v>
      </c>
      <c r="T1254" s="1" t="s">
        <v>35</v>
      </c>
      <c r="U1254" s="1" t="s">
        <v>30</v>
      </c>
      <c r="V1254" s="1" t="s">
        <v>454</v>
      </c>
    </row>
    <row r="1255" spans="1:22" x14ac:dyDescent="0.3">
      <c r="A1255" s="1" t="s">
        <v>22</v>
      </c>
      <c r="B1255" s="1" t="s">
        <v>32</v>
      </c>
      <c r="C1255" s="1" t="s">
        <v>24</v>
      </c>
      <c r="D1255" s="1" t="s">
        <v>334</v>
      </c>
      <c r="E1255">
        <v>31</v>
      </c>
      <c r="F1255">
        <v>10</v>
      </c>
      <c r="G1255">
        <v>4</v>
      </c>
      <c r="I1255">
        <v>2026</v>
      </c>
      <c r="J1255" s="1" t="s">
        <v>25</v>
      </c>
      <c r="K1255" s="1" t="s">
        <v>25</v>
      </c>
      <c r="L1255">
        <v>7100000</v>
      </c>
      <c r="M1255">
        <v>229032</v>
      </c>
      <c r="N1255" s="1" t="s">
        <v>453</v>
      </c>
      <c r="O1255" s="1" t="s">
        <v>25</v>
      </c>
      <c r="Q1255" s="1" t="s">
        <v>454</v>
      </c>
      <c r="R1255">
        <v>2026</v>
      </c>
      <c r="S1255">
        <v>0</v>
      </c>
      <c r="T1255" s="1" t="s">
        <v>29</v>
      </c>
      <c r="U1255" s="1" t="s">
        <v>44</v>
      </c>
      <c r="V1255" s="1" t="s">
        <v>454</v>
      </c>
    </row>
    <row r="1256" spans="1:22" x14ac:dyDescent="0.3">
      <c r="A1256" s="1" t="s">
        <v>22</v>
      </c>
      <c r="B1256" s="1" t="s">
        <v>32</v>
      </c>
      <c r="C1256" s="1" t="s">
        <v>33</v>
      </c>
      <c r="D1256" s="1" t="s">
        <v>335</v>
      </c>
      <c r="E1256">
        <v>30.7</v>
      </c>
      <c r="F1256">
        <v>14</v>
      </c>
      <c r="G1256">
        <v>2</v>
      </c>
      <c r="I1256">
        <v>2026</v>
      </c>
      <c r="J1256" s="1" t="s">
        <v>51</v>
      </c>
      <c r="K1256" s="1" t="s">
        <v>43</v>
      </c>
      <c r="L1256">
        <v>8300000</v>
      </c>
      <c r="M1256">
        <v>270358</v>
      </c>
      <c r="N1256" s="1" t="s">
        <v>453</v>
      </c>
      <c r="O1256" s="1" t="s">
        <v>38</v>
      </c>
      <c r="P1256">
        <v>15</v>
      </c>
      <c r="Q1256" s="1" t="s">
        <v>453</v>
      </c>
      <c r="R1256">
        <v>2026</v>
      </c>
      <c r="S1256">
        <v>0</v>
      </c>
      <c r="T1256" s="1" t="s">
        <v>29</v>
      </c>
      <c r="U1256" s="1" t="s">
        <v>44</v>
      </c>
      <c r="V1256" s="1" t="s">
        <v>454</v>
      </c>
    </row>
    <row r="1257" spans="1:22" x14ac:dyDescent="0.3">
      <c r="A1257" s="1" t="s">
        <v>22</v>
      </c>
      <c r="B1257" s="1" t="s">
        <v>32</v>
      </c>
      <c r="C1257" s="1" t="s">
        <v>24</v>
      </c>
      <c r="D1257" s="1" t="s">
        <v>101</v>
      </c>
      <c r="E1257">
        <v>22.8</v>
      </c>
      <c r="F1257">
        <v>18</v>
      </c>
      <c r="G1257">
        <v>4</v>
      </c>
      <c r="I1257">
        <v>2026</v>
      </c>
      <c r="J1257" s="1" t="s">
        <v>25</v>
      </c>
      <c r="K1257" s="1" t="s">
        <v>25</v>
      </c>
      <c r="L1257">
        <v>6800000</v>
      </c>
      <c r="M1257">
        <v>298246</v>
      </c>
      <c r="N1257" s="1" t="s">
        <v>453</v>
      </c>
      <c r="O1257" s="1" t="s">
        <v>25</v>
      </c>
      <c r="Q1257" s="1" t="s">
        <v>454</v>
      </c>
      <c r="R1257">
        <v>2026</v>
      </c>
      <c r="S1257">
        <v>0</v>
      </c>
      <c r="T1257" s="1" t="s">
        <v>29</v>
      </c>
      <c r="U1257" s="1" t="s">
        <v>30</v>
      </c>
      <c r="V1257" s="1" t="s">
        <v>454</v>
      </c>
    </row>
    <row r="1258" spans="1:22" x14ac:dyDescent="0.3">
      <c r="A1258" s="1" t="s">
        <v>22</v>
      </c>
      <c r="B1258" s="1" t="s">
        <v>32</v>
      </c>
      <c r="C1258" s="1" t="s">
        <v>33</v>
      </c>
      <c r="D1258" s="1" t="s">
        <v>336</v>
      </c>
      <c r="E1258">
        <v>23.1</v>
      </c>
      <c r="F1258">
        <v>26</v>
      </c>
      <c r="G1258">
        <v>15</v>
      </c>
      <c r="I1258">
        <v>2027</v>
      </c>
      <c r="J1258" s="1" t="s">
        <v>25</v>
      </c>
      <c r="K1258" s="1" t="s">
        <v>25</v>
      </c>
      <c r="L1258">
        <v>6900000</v>
      </c>
      <c r="M1258">
        <v>298701</v>
      </c>
      <c r="N1258" s="1" t="s">
        <v>453</v>
      </c>
      <c r="O1258" s="1" t="s">
        <v>25</v>
      </c>
      <c r="Q1258" s="1" t="s">
        <v>454</v>
      </c>
      <c r="R1258">
        <v>2027</v>
      </c>
      <c r="S1258">
        <v>-1</v>
      </c>
      <c r="T1258" s="1" t="s">
        <v>35</v>
      </c>
      <c r="U1258" s="1" t="s">
        <v>30</v>
      </c>
      <c r="V1258" s="1" t="s">
        <v>454</v>
      </c>
    </row>
    <row r="1259" spans="1:22" x14ac:dyDescent="0.3">
      <c r="A1259" s="1" t="s">
        <v>22</v>
      </c>
      <c r="B1259" s="1" t="s">
        <v>23</v>
      </c>
      <c r="C1259" s="1" t="s">
        <v>76</v>
      </c>
      <c r="D1259" s="1" t="s">
        <v>25</v>
      </c>
      <c r="E1259">
        <v>30</v>
      </c>
      <c r="F1259">
        <v>20</v>
      </c>
      <c r="G1259">
        <v>12</v>
      </c>
      <c r="H1259">
        <v>2021</v>
      </c>
      <c r="J1259" s="1" t="s">
        <v>62</v>
      </c>
      <c r="K1259" s="1" t="s">
        <v>57</v>
      </c>
      <c r="L1259">
        <v>11799999</v>
      </c>
      <c r="M1259">
        <v>393333</v>
      </c>
      <c r="N1259" s="1" t="s">
        <v>454</v>
      </c>
      <c r="O1259" s="1" t="s">
        <v>58</v>
      </c>
      <c r="P1259">
        <v>15</v>
      </c>
      <c r="Q1259" s="1" t="s">
        <v>453</v>
      </c>
      <c r="R1259">
        <v>2021</v>
      </c>
      <c r="S1259">
        <v>5</v>
      </c>
      <c r="T1259" s="1" t="s">
        <v>29</v>
      </c>
      <c r="U1259" s="1" t="s">
        <v>30</v>
      </c>
      <c r="V1259" s="1" t="s">
        <v>453</v>
      </c>
    </row>
    <row r="1260" spans="1:22" x14ac:dyDescent="0.3">
      <c r="A1260" s="1" t="s">
        <v>22</v>
      </c>
      <c r="B1260" s="1" t="s">
        <v>23</v>
      </c>
      <c r="C1260" s="1" t="s">
        <v>24</v>
      </c>
      <c r="D1260" s="1" t="s">
        <v>25</v>
      </c>
      <c r="E1260">
        <v>13.5</v>
      </c>
      <c r="F1260">
        <v>5</v>
      </c>
      <c r="G1260">
        <v>5</v>
      </c>
      <c r="H1260">
        <v>1978</v>
      </c>
      <c r="J1260" s="1" t="s">
        <v>157</v>
      </c>
      <c r="K1260" s="1" t="s">
        <v>79</v>
      </c>
      <c r="L1260">
        <v>2880000</v>
      </c>
      <c r="M1260">
        <v>213333</v>
      </c>
      <c r="N1260" s="1" t="s">
        <v>454</v>
      </c>
      <c r="O1260" s="1" t="s">
        <v>80</v>
      </c>
      <c r="P1260">
        <v>30</v>
      </c>
      <c r="Q1260" s="1" t="s">
        <v>453</v>
      </c>
      <c r="R1260">
        <v>1978</v>
      </c>
      <c r="S1260">
        <v>48</v>
      </c>
      <c r="T1260" s="1" t="s">
        <v>60</v>
      </c>
      <c r="U1260" s="1" t="s">
        <v>75</v>
      </c>
      <c r="V1260" s="1" t="s">
        <v>454</v>
      </c>
    </row>
    <row r="1261" spans="1:22" x14ac:dyDescent="0.3">
      <c r="A1261" s="1" t="s">
        <v>22</v>
      </c>
      <c r="B1261" s="1" t="s">
        <v>23</v>
      </c>
      <c r="C1261" s="1" t="s">
        <v>33</v>
      </c>
      <c r="D1261" s="1" t="s">
        <v>25</v>
      </c>
      <c r="E1261">
        <v>17.7</v>
      </c>
      <c r="F1261">
        <v>5</v>
      </c>
      <c r="G1261">
        <v>1</v>
      </c>
      <c r="H1261">
        <v>1972</v>
      </c>
      <c r="J1261" s="1" t="s">
        <v>25</v>
      </c>
      <c r="K1261" s="1" t="s">
        <v>25</v>
      </c>
      <c r="L1261">
        <v>2750000</v>
      </c>
      <c r="M1261">
        <v>155367</v>
      </c>
      <c r="N1261" s="1" t="s">
        <v>454</v>
      </c>
      <c r="O1261" s="1" t="s">
        <v>25</v>
      </c>
      <c r="Q1261" s="1" t="s">
        <v>454</v>
      </c>
      <c r="R1261">
        <v>1972</v>
      </c>
      <c r="S1261">
        <v>54</v>
      </c>
      <c r="T1261" s="1" t="s">
        <v>74</v>
      </c>
      <c r="U1261" s="1" t="s">
        <v>75</v>
      </c>
      <c r="V1261" s="1" t="s">
        <v>454</v>
      </c>
    </row>
    <row r="1262" spans="1:22" x14ac:dyDescent="0.3">
      <c r="A1262" s="1" t="s">
        <v>22</v>
      </c>
      <c r="B1262" s="1" t="s">
        <v>23</v>
      </c>
      <c r="C1262" s="1" t="s">
        <v>24</v>
      </c>
      <c r="D1262" s="1" t="s">
        <v>25</v>
      </c>
      <c r="E1262">
        <v>13</v>
      </c>
      <c r="F1262">
        <v>9</v>
      </c>
      <c r="G1262">
        <v>6</v>
      </c>
      <c r="H1262">
        <v>1979</v>
      </c>
      <c r="J1262" s="1" t="s">
        <v>139</v>
      </c>
      <c r="K1262" s="1" t="s">
        <v>43</v>
      </c>
      <c r="L1262">
        <v>3300000</v>
      </c>
      <c r="M1262">
        <v>253846</v>
      </c>
      <c r="N1262" s="1" t="s">
        <v>454</v>
      </c>
      <c r="O1262" s="1" t="s">
        <v>38</v>
      </c>
      <c r="P1262">
        <v>10</v>
      </c>
      <c r="Q1262" s="1" t="s">
        <v>453</v>
      </c>
      <c r="R1262">
        <v>1979</v>
      </c>
      <c r="S1262">
        <v>47</v>
      </c>
      <c r="T1262" s="1" t="s">
        <v>60</v>
      </c>
      <c r="U1262" s="1" t="s">
        <v>40</v>
      </c>
      <c r="V1262" s="1" t="s">
        <v>454</v>
      </c>
    </row>
    <row r="1263" spans="1:22" x14ac:dyDescent="0.3">
      <c r="A1263" s="1" t="s">
        <v>22</v>
      </c>
      <c r="B1263" s="1" t="s">
        <v>23</v>
      </c>
      <c r="C1263" s="1" t="s">
        <v>84</v>
      </c>
      <c r="D1263" s="1" t="s">
        <v>25</v>
      </c>
      <c r="E1263">
        <v>19</v>
      </c>
      <c r="F1263">
        <v>5</v>
      </c>
      <c r="G1263">
        <v>4</v>
      </c>
      <c r="H1263">
        <v>1968</v>
      </c>
      <c r="J1263" s="1" t="s">
        <v>25</v>
      </c>
      <c r="K1263" s="1" t="s">
        <v>25</v>
      </c>
      <c r="L1263">
        <v>2900000</v>
      </c>
      <c r="M1263">
        <v>152632</v>
      </c>
      <c r="N1263" s="1" t="s">
        <v>454</v>
      </c>
      <c r="O1263" s="1" t="s">
        <v>25</v>
      </c>
      <c r="Q1263" s="1" t="s">
        <v>454</v>
      </c>
      <c r="R1263">
        <v>1968</v>
      </c>
      <c r="S1263">
        <v>58</v>
      </c>
      <c r="T1263" s="1" t="s">
        <v>74</v>
      </c>
      <c r="U1263" s="1" t="s">
        <v>75</v>
      </c>
      <c r="V1263" s="1" t="s">
        <v>454</v>
      </c>
    </row>
    <row r="1264" spans="1:22" x14ac:dyDescent="0.3">
      <c r="A1264" s="1" t="s">
        <v>22</v>
      </c>
      <c r="B1264" s="1" t="s">
        <v>23</v>
      </c>
      <c r="C1264" s="1" t="s">
        <v>52</v>
      </c>
      <c r="D1264" s="1" t="s">
        <v>25</v>
      </c>
      <c r="E1264">
        <v>34</v>
      </c>
      <c r="F1264">
        <v>24</v>
      </c>
      <c r="G1264">
        <v>12</v>
      </c>
      <c r="H1264">
        <v>2025</v>
      </c>
      <c r="J1264" s="1" t="s">
        <v>146</v>
      </c>
      <c r="K1264" s="1" t="s">
        <v>108</v>
      </c>
      <c r="L1264">
        <v>12000000</v>
      </c>
      <c r="M1264">
        <v>352941</v>
      </c>
      <c r="N1264" s="1" t="s">
        <v>454</v>
      </c>
      <c r="O1264" s="1" t="s">
        <v>72</v>
      </c>
      <c r="P1264">
        <v>20</v>
      </c>
      <c r="Q1264" s="1" t="s">
        <v>453</v>
      </c>
      <c r="R1264">
        <v>2025</v>
      </c>
      <c r="S1264">
        <v>1</v>
      </c>
      <c r="T1264" s="1" t="s">
        <v>29</v>
      </c>
      <c r="U1264" s="1" t="s">
        <v>30</v>
      </c>
      <c r="V1264" s="1" t="s">
        <v>454</v>
      </c>
    </row>
    <row r="1265" spans="1:22" x14ac:dyDescent="0.3">
      <c r="A1265" s="1" t="s">
        <v>22</v>
      </c>
      <c r="B1265" s="1" t="s">
        <v>23</v>
      </c>
      <c r="C1265" s="1" t="s">
        <v>24</v>
      </c>
      <c r="D1265" s="1" t="s">
        <v>25</v>
      </c>
      <c r="E1265">
        <v>19</v>
      </c>
      <c r="F1265">
        <v>5</v>
      </c>
      <c r="G1265">
        <v>1</v>
      </c>
      <c r="H1265">
        <v>1977</v>
      </c>
      <c r="J1265" s="1" t="s">
        <v>51</v>
      </c>
      <c r="K1265" s="1" t="s">
        <v>43</v>
      </c>
      <c r="L1265">
        <v>4600000</v>
      </c>
      <c r="M1265">
        <v>242105</v>
      </c>
      <c r="N1265" s="1" t="s">
        <v>454</v>
      </c>
      <c r="O1265" s="1" t="s">
        <v>38</v>
      </c>
      <c r="P1265">
        <v>15</v>
      </c>
      <c r="Q1265" s="1" t="s">
        <v>453</v>
      </c>
      <c r="R1265">
        <v>1977</v>
      </c>
      <c r="S1265">
        <v>49</v>
      </c>
      <c r="T1265" s="1" t="s">
        <v>60</v>
      </c>
      <c r="U1265" s="1" t="s">
        <v>75</v>
      </c>
      <c r="V1265" s="1" t="s">
        <v>454</v>
      </c>
    </row>
    <row r="1266" spans="1:22" x14ac:dyDescent="0.3">
      <c r="A1266" s="1" t="s">
        <v>22</v>
      </c>
      <c r="B1266" s="1" t="s">
        <v>23</v>
      </c>
      <c r="C1266" s="1" t="s">
        <v>68</v>
      </c>
      <c r="D1266" s="1" t="s">
        <v>25</v>
      </c>
      <c r="E1266">
        <v>17</v>
      </c>
      <c r="F1266">
        <v>9</v>
      </c>
      <c r="G1266">
        <v>1</v>
      </c>
      <c r="H1266">
        <v>1999</v>
      </c>
      <c r="J1266" s="1" t="s">
        <v>136</v>
      </c>
      <c r="K1266" s="1" t="s">
        <v>71</v>
      </c>
      <c r="L1266">
        <v>5000000</v>
      </c>
      <c r="M1266">
        <v>294118</v>
      </c>
      <c r="N1266" s="1" t="s">
        <v>454</v>
      </c>
      <c r="O1266" s="1" t="s">
        <v>67</v>
      </c>
      <c r="P1266">
        <v>31</v>
      </c>
      <c r="Q1266" s="1" t="s">
        <v>453</v>
      </c>
      <c r="R1266">
        <v>1999</v>
      </c>
      <c r="S1266">
        <v>27</v>
      </c>
      <c r="T1266" s="1" t="s">
        <v>39</v>
      </c>
      <c r="U1266" s="1" t="s">
        <v>40</v>
      </c>
      <c r="V1266" s="1" t="s">
        <v>454</v>
      </c>
    </row>
    <row r="1267" spans="1:22" x14ac:dyDescent="0.3">
      <c r="A1267" s="1" t="s">
        <v>22</v>
      </c>
      <c r="B1267" s="1" t="s">
        <v>23</v>
      </c>
      <c r="C1267" s="1" t="s">
        <v>33</v>
      </c>
      <c r="D1267" s="1" t="s">
        <v>25</v>
      </c>
      <c r="E1267">
        <v>13</v>
      </c>
      <c r="F1267">
        <v>5</v>
      </c>
      <c r="G1267">
        <v>1</v>
      </c>
      <c r="H1267">
        <v>1982</v>
      </c>
      <c r="J1267" s="1" t="s">
        <v>25</v>
      </c>
      <c r="K1267" s="1" t="s">
        <v>25</v>
      </c>
      <c r="L1267">
        <v>2800000</v>
      </c>
      <c r="M1267">
        <v>215385</v>
      </c>
      <c r="N1267" s="1" t="s">
        <v>454</v>
      </c>
      <c r="O1267" s="1" t="s">
        <v>25</v>
      </c>
      <c r="Q1267" s="1" t="s">
        <v>454</v>
      </c>
      <c r="R1267">
        <v>1982</v>
      </c>
      <c r="S1267">
        <v>44</v>
      </c>
      <c r="T1267" s="1" t="s">
        <v>60</v>
      </c>
      <c r="U1267" s="1" t="s">
        <v>75</v>
      </c>
      <c r="V1267" s="1" t="s">
        <v>454</v>
      </c>
    </row>
    <row r="1268" spans="1:22" x14ac:dyDescent="0.3">
      <c r="A1268" s="1" t="s">
        <v>22</v>
      </c>
      <c r="B1268" s="1" t="s">
        <v>23</v>
      </c>
      <c r="C1268" s="1" t="s">
        <v>76</v>
      </c>
      <c r="D1268" s="1" t="s">
        <v>25</v>
      </c>
      <c r="E1268">
        <v>23</v>
      </c>
      <c r="F1268">
        <v>4</v>
      </c>
      <c r="G1268">
        <v>2</v>
      </c>
      <c r="H1268">
        <v>2005</v>
      </c>
      <c r="J1268" s="1" t="s">
        <v>293</v>
      </c>
      <c r="K1268" s="1" t="s">
        <v>79</v>
      </c>
      <c r="L1268">
        <v>8740000</v>
      </c>
      <c r="M1268">
        <v>380000</v>
      </c>
      <c r="N1268" s="1" t="s">
        <v>454</v>
      </c>
      <c r="O1268" s="1" t="s">
        <v>80</v>
      </c>
      <c r="P1268">
        <v>15</v>
      </c>
      <c r="Q1268" s="1" t="s">
        <v>453</v>
      </c>
      <c r="R1268">
        <v>2005</v>
      </c>
      <c r="S1268">
        <v>21</v>
      </c>
      <c r="T1268" s="1" t="s">
        <v>39</v>
      </c>
      <c r="U1268" s="1" t="s">
        <v>75</v>
      </c>
      <c r="V1268" s="1" t="s">
        <v>454</v>
      </c>
    </row>
    <row r="1269" spans="1:22" x14ac:dyDescent="0.3">
      <c r="A1269" s="1" t="s">
        <v>22</v>
      </c>
      <c r="B1269" s="1" t="s">
        <v>23</v>
      </c>
      <c r="C1269" s="1" t="s">
        <v>33</v>
      </c>
      <c r="D1269" s="1" t="s">
        <v>25</v>
      </c>
      <c r="E1269">
        <v>26</v>
      </c>
      <c r="F1269">
        <v>19</v>
      </c>
      <c r="G1269">
        <v>14</v>
      </c>
      <c r="H1269">
        <v>2021</v>
      </c>
      <c r="J1269" s="1" t="s">
        <v>25</v>
      </c>
      <c r="K1269" s="1" t="s">
        <v>25</v>
      </c>
      <c r="L1269">
        <v>7400000</v>
      </c>
      <c r="M1269">
        <v>284615</v>
      </c>
      <c r="N1269" s="1" t="s">
        <v>454</v>
      </c>
      <c r="O1269" s="1" t="s">
        <v>25</v>
      </c>
      <c r="Q1269" s="1" t="s">
        <v>454</v>
      </c>
      <c r="R1269">
        <v>2021</v>
      </c>
      <c r="S1269">
        <v>5</v>
      </c>
      <c r="T1269" s="1" t="s">
        <v>29</v>
      </c>
      <c r="U1269" s="1" t="s">
        <v>30</v>
      </c>
      <c r="V1269" s="1" t="s">
        <v>454</v>
      </c>
    </row>
    <row r="1270" spans="1:22" x14ac:dyDescent="0.3">
      <c r="A1270" s="1" t="s">
        <v>22</v>
      </c>
      <c r="B1270" s="1" t="s">
        <v>23</v>
      </c>
      <c r="C1270" s="1" t="s">
        <v>52</v>
      </c>
      <c r="D1270" s="1" t="s">
        <v>25</v>
      </c>
      <c r="E1270">
        <v>20</v>
      </c>
      <c r="F1270">
        <v>9</v>
      </c>
      <c r="G1270">
        <v>3</v>
      </c>
      <c r="H1270">
        <v>2026</v>
      </c>
      <c r="J1270" s="1" t="s">
        <v>25</v>
      </c>
      <c r="K1270" s="1" t="s">
        <v>25</v>
      </c>
      <c r="L1270">
        <v>3895000</v>
      </c>
      <c r="M1270">
        <v>194750</v>
      </c>
      <c r="N1270" s="1" t="s">
        <v>454</v>
      </c>
      <c r="O1270" s="1" t="s">
        <v>25</v>
      </c>
      <c r="Q1270" s="1" t="s">
        <v>454</v>
      </c>
      <c r="R1270">
        <v>2026</v>
      </c>
      <c r="S1270">
        <v>0</v>
      </c>
      <c r="T1270" s="1" t="s">
        <v>29</v>
      </c>
      <c r="U1270" s="1" t="s">
        <v>40</v>
      </c>
      <c r="V1270" s="1" t="s">
        <v>454</v>
      </c>
    </row>
    <row r="1271" spans="1:22" x14ac:dyDescent="0.3">
      <c r="A1271" s="1" t="s">
        <v>22</v>
      </c>
      <c r="B1271" s="1" t="s">
        <v>23</v>
      </c>
      <c r="C1271" s="1" t="s">
        <v>24</v>
      </c>
      <c r="D1271" s="1" t="s">
        <v>25</v>
      </c>
      <c r="E1271">
        <v>12.5</v>
      </c>
      <c r="F1271">
        <v>5</v>
      </c>
      <c r="G1271">
        <v>5</v>
      </c>
      <c r="H1271">
        <v>1983</v>
      </c>
      <c r="J1271" s="1" t="s">
        <v>186</v>
      </c>
      <c r="K1271" s="1" t="s">
        <v>57</v>
      </c>
      <c r="L1271">
        <v>3450000</v>
      </c>
      <c r="M1271">
        <v>276000</v>
      </c>
      <c r="N1271" s="1" t="s">
        <v>454</v>
      </c>
      <c r="O1271" s="1" t="s">
        <v>58</v>
      </c>
      <c r="P1271">
        <v>30</v>
      </c>
      <c r="Q1271" s="1" t="s">
        <v>453</v>
      </c>
      <c r="R1271">
        <v>1983</v>
      </c>
      <c r="S1271">
        <v>43</v>
      </c>
      <c r="T1271" s="1" t="s">
        <v>60</v>
      </c>
      <c r="U1271" s="1" t="s">
        <v>75</v>
      </c>
      <c r="V1271" s="1" t="s">
        <v>454</v>
      </c>
    </row>
    <row r="1272" spans="1:22" x14ac:dyDescent="0.3">
      <c r="A1272" s="1" t="s">
        <v>22</v>
      </c>
      <c r="B1272" s="1" t="s">
        <v>23</v>
      </c>
      <c r="C1272" s="1" t="s">
        <v>52</v>
      </c>
      <c r="D1272" s="1" t="s">
        <v>25</v>
      </c>
      <c r="E1272">
        <v>17.7</v>
      </c>
      <c r="F1272">
        <v>5</v>
      </c>
      <c r="G1272">
        <v>2</v>
      </c>
      <c r="H1272">
        <v>1975</v>
      </c>
      <c r="J1272" s="1" t="s">
        <v>162</v>
      </c>
      <c r="K1272" s="1" t="s">
        <v>71</v>
      </c>
      <c r="L1272">
        <v>3700000</v>
      </c>
      <c r="M1272">
        <v>209040</v>
      </c>
      <c r="N1272" s="1" t="s">
        <v>454</v>
      </c>
      <c r="O1272" s="1" t="s">
        <v>127</v>
      </c>
      <c r="P1272">
        <v>30</v>
      </c>
      <c r="Q1272" s="1" t="s">
        <v>453</v>
      </c>
      <c r="R1272">
        <v>1975</v>
      </c>
      <c r="S1272">
        <v>51</v>
      </c>
      <c r="T1272" s="1" t="s">
        <v>74</v>
      </c>
      <c r="U1272" s="1" t="s">
        <v>75</v>
      </c>
      <c r="V1272" s="1" t="s">
        <v>454</v>
      </c>
    </row>
    <row r="1273" spans="1:22" x14ac:dyDescent="0.3">
      <c r="A1273" s="1" t="s">
        <v>22</v>
      </c>
      <c r="B1273" s="1" t="s">
        <v>23</v>
      </c>
      <c r="C1273" s="1" t="s">
        <v>76</v>
      </c>
      <c r="D1273" s="1" t="s">
        <v>25</v>
      </c>
      <c r="E1273">
        <v>22.6</v>
      </c>
      <c r="F1273">
        <v>5</v>
      </c>
      <c r="G1273">
        <v>5</v>
      </c>
      <c r="H1273">
        <v>1980</v>
      </c>
      <c r="J1273" s="1" t="s">
        <v>157</v>
      </c>
      <c r="K1273" s="1" t="s">
        <v>79</v>
      </c>
      <c r="L1273">
        <v>4499000</v>
      </c>
      <c r="M1273">
        <v>199071</v>
      </c>
      <c r="N1273" s="1" t="s">
        <v>454</v>
      </c>
      <c r="O1273" s="1" t="s">
        <v>80</v>
      </c>
      <c r="P1273">
        <v>30</v>
      </c>
      <c r="Q1273" s="1" t="s">
        <v>453</v>
      </c>
      <c r="R1273">
        <v>1980</v>
      </c>
      <c r="S1273">
        <v>46</v>
      </c>
      <c r="T1273" s="1" t="s">
        <v>60</v>
      </c>
      <c r="U1273" s="1" t="s">
        <v>75</v>
      </c>
      <c r="V1273" s="1" t="s">
        <v>454</v>
      </c>
    </row>
    <row r="1274" spans="1:22" x14ac:dyDescent="0.3">
      <c r="A1274" s="1" t="s">
        <v>22</v>
      </c>
      <c r="B1274" s="1" t="s">
        <v>23</v>
      </c>
      <c r="C1274" s="1" t="s">
        <v>68</v>
      </c>
      <c r="D1274" s="1" t="s">
        <v>25</v>
      </c>
      <c r="E1274">
        <v>17.100000000000001</v>
      </c>
      <c r="F1274">
        <v>5</v>
      </c>
      <c r="G1274">
        <v>2</v>
      </c>
      <c r="H1274">
        <v>1959</v>
      </c>
      <c r="J1274" s="1" t="s">
        <v>165</v>
      </c>
      <c r="K1274" s="1" t="s">
        <v>71</v>
      </c>
      <c r="L1274">
        <v>4199000</v>
      </c>
      <c r="M1274">
        <v>245556</v>
      </c>
      <c r="N1274" s="1" t="s">
        <v>454</v>
      </c>
      <c r="O1274" s="1" t="s">
        <v>127</v>
      </c>
      <c r="P1274">
        <v>15</v>
      </c>
      <c r="Q1274" s="1" t="s">
        <v>453</v>
      </c>
      <c r="R1274">
        <v>1959</v>
      </c>
      <c r="S1274">
        <v>67</v>
      </c>
      <c r="T1274" s="1" t="s">
        <v>74</v>
      </c>
      <c r="U1274" s="1" t="s">
        <v>75</v>
      </c>
      <c r="V1274" s="1" t="s">
        <v>454</v>
      </c>
    </row>
    <row r="1275" spans="1:22" x14ac:dyDescent="0.3">
      <c r="A1275" s="1" t="s">
        <v>22</v>
      </c>
      <c r="B1275" s="1" t="s">
        <v>23</v>
      </c>
      <c r="C1275" s="1" t="s">
        <v>24</v>
      </c>
      <c r="D1275" s="1" t="s">
        <v>25</v>
      </c>
      <c r="E1275">
        <v>18</v>
      </c>
      <c r="F1275">
        <v>5</v>
      </c>
      <c r="G1275">
        <v>1</v>
      </c>
      <c r="H1275">
        <v>1962</v>
      </c>
      <c r="J1275" s="1" t="s">
        <v>73</v>
      </c>
      <c r="K1275" s="1" t="s">
        <v>57</v>
      </c>
      <c r="L1275">
        <v>3699000</v>
      </c>
      <c r="M1275">
        <v>205500</v>
      </c>
      <c r="N1275" s="1" t="s">
        <v>454</v>
      </c>
      <c r="O1275" s="1" t="s">
        <v>58</v>
      </c>
      <c r="P1275">
        <v>15</v>
      </c>
      <c r="Q1275" s="1" t="s">
        <v>453</v>
      </c>
      <c r="R1275">
        <v>1962</v>
      </c>
      <c r="S1275">
        <v>64</v>
      </c>
      <c r="T1275" s="1" t="s">
        <v>74</v>
      </c>
      <c r="U1275" s="1" t="s">
        <v>75</v>
      </c>
      <c r="V1275" s="1" t="s">
        <v>454</v>
      </c>
    </row>
    <row r="1276" spans="1:22" x14ac:dyDescent="0.3">
      <c r="A1276" s="1" t="s">
        <v>22</v>
      </c>
      <c r="B1276" s="1" t="s">
        <v>23</v>
      </c>
      <c r="C1276" s="1" t="s">
        <v>33</v>
      </c>
      <c r="D1276" s="1" t="s">
        <v>25</v>
      </c>
      <c r="E1276">
        <v>20</v>
      </c>
      <c r="F1276">
        <v>10</v>
      </c>
      <c r="G1276">
        <v>1</v>
      </c>
      <c r="H1276">
        <v>2021</v>
      </c>
      <c r="J1276" s="1" t="s">
        <v>25</v>
      </c>
      <c r="K1276" s="1" t="s">
        <v>25</v>
      </c>
      <c r="L1276">
        <v>4400000</v>
      </c>
      <c r="M1276">
        <v>220000</v>
      </c>
      <c r="N1276" s="1" t="s">
        <v>454</v>
      </c>
      <c r="O1276" s="1" t="s">
        <v>25</v>
      </c>
      <c r="Q1276" s="1" t="s">
        <v>454</v>
      </c>
      <c r="R1276">
        <v>2021</v>
      </c>
      <c r="S1276">
        <v>5</v>
      </c>
      <c r="T1276" s="1" t="s">
        <v>29</v>
      </c>
      <c r="U1276" s="1" t="s">
        <v>44</v>
      </c>
      <c r="V1276" s="1" t="s">
        <v>454</v>
      </c>
    </row>
    <row r="1277" spans="1:22" x14ac:dyDescent="0.3">
      <c r="A1277" s="1" t="s">
        <v>22</v>
      </c>
      <c r="B1277" s="1" t="s">
        <v>23</v>
      </c>
      <c r="C1277" s="1" t="s">
        <v>24</v>
      </c>
      <c r="D1277" s="1" t="s">
        <v>25</v>
      </c>
      <c r="E1277">
        <v>17.100000000000001</v>
      </c>
      <c r="F1277">
        <v>5</v>
      </c>
      <c r="G1277">
        <v>1</v>
      </c>
      <c r="H1277">
        <v>1971</v>
      </c>
      <c r="J1277" s="1" t="s">
        <v>131</v>
      </c>
      <c r="K1277" s="1" t="s">
        <v>132</v>
      </c>
      <c r="L1277">
        <v>3300000</v>
      </c>
      <c r="M1277">
        <v>192982</v>
      </c>
      <c r="N1277" s="1" t="s">
        <v>454</v>
      </c>
      <c r="O1277" s="1" t="s">
        <v>58</v>
      </c>
      <c r="P1277">
        <v>31</v>
      </c>
      <c r="Q1277" s="1" t="s">
        <v>453</v>
      </c>
      <c r="R1277">
        <v>1971</v>
      </c>
      <c r="S1277">
        <v>55</v>
      </c>
      <c r="T1277" s="1" t="s">
        <v>74</v>
      </c>
      <c r="U1277" s="1" t="s">
        <v>75</v>
      </c>
      <c r="V1277" s="1" t="s">
        <v>454</v>
      </c>
    </row>
    <row r="1278" spans="1:22" x14ac:dyDescent="0.3">
      <c r="A1278" s="1" t="s">
        <v>22</v>
      </c>
      <c r="B1278" s="1" t="s">
        <v>23</v>
      </c>
      <c r="C1278" s="1" t="s">
        <v>76</v>
      </c>
      <c r="D1278" s="1" t="s">
        <v>25</v>
      </c>
      <c r="E1278">
        <v>21</v>
      </c>
      <c r="F1278">
        <v>7</v>
      </c>
      <c r="G1278">
        <v>6</v>
      </c>
      <c r="H1278">
        <v>1977</v>
      </c>
      <c r="J1278" s="1" t="s">
        <v>337</v>
      </c>
      <c r="K1278" s="1" t="s">
        <v>239</v>
      </c>
      <c r="L1278">
        <v>5999000</v>
      </c>
      <c r="M1278">
        <v>285667</v>
      </c>
      <c r="N1278" s="1" t="s">
        <v>454</v>
      </c>
      <c r="O1278" s="1" t="s">
        <v>91</v>
      </c>
      <c r="P1278">
        <v>15</v>
      </c>
      <c r="Q1278" s="1" t="s">
        <v>453</v>
      </c>
      <c r="R1278">
        <v>1977</v>
      </c>
      <c r="S1278">
        <v>49</v>
      </c>
      <c r="T1278" s="1" t="s">
        <v>60</v>
      </c>
      <c r="U1278" s="1" t="s">
        <v>40</v>
      </c>
      <c r="V1278" s="1" t="s">
        <v>454</v>
      </c>
    </row>
    <row r="1279" spans="1:22" x14ac:dyDescent="0.3">
      <c r="A1279" s="1" t="s">
        <v>22</v>
      </c>
      <c r="B1279" s="1" t="s">
        <v>23</v>
      </c>
      <c r="C1279" s="1" t="s">
        <v>63</v>
      </c>
      <c r="D1279" s="1" t="s">
        <v>25</v>
      </c>
      <c r="E1279">
        <v>26.7</v>
      </c>
      <c r="F1279">
        <v>7</v>
      </c>
      <c r="G1279">
        <v>5</v>
      </c>
      <c r="H1279">
        <v>2021</v>
      </c>
      <c r="J1279" s="1" t="s">
        <v>181</v>
      </c>
      <c r="K1279" s="1" t="s">
        <v>86</v>
      </c>
      <c r="L1279">
        <v>5999997</v>
      </c>
      <c r="M1279">
        <v>224719</v>
      </c>
      <c r="N1279" s="1" t="s">
        <v>454</v>
      </c>
      <c r="O1279" s="1" t="s">
        <v>120</v>
      </c>
      <c r="P1279">
        <v>20</v>
      </c>
      <c r="Q1279" s="1" t="s">
        <v>453</v>
      </c>
      <c r="R1279">
        <v>2021</v>
      </c>
      <c r="S1279">
        <v>5</v>
      </c>
      <c r="T1279" s="1" t="s">
        <v>29</v>
      </c>
      <c r="U1279" s="1" t="s">
        <v>40</v>
      </c>
      <c r="V1279" s="1" t="s">
        <v>454</v>
      </c>
    </row>
    <row r="1280" spans="1:22" x14ac:dyDescent="0.3">
      <c r="A1280" s="1" t="s">
        <v>22</v>
      </c>
      <c r="B1280" s="1" t="s">
        <v>23</v>
      </c>
      <c r="C1280" s="1" t="s">
        <v>33</v>
      </c>
      <c r="D1280" s="1" t="s">
        <v>25</v>
      </c>
      <c r="E1280">
        <v>17.5</v>
      </c>
      <c r="F1280">
        <v>10</v>
      </c>
      <c r="G1280">
        <v>1</v>
      </c>
      <c r="H1280">
        <v>2017</v>
      </c>
      <c r="J1280" s="1" t="s">
        <v>25</v>
      </c>
      <c r="K1280" s="1" t="s">
        <v>25</v>
      </c>
      <c r="L1280">
        <v>4299999</v>
      </c>
      <c r="M1280">
        <v>245714</v>
      </c>
      <c r="N1280" s="1" t="s">
        <v>454</v>
      </c>
      <c r="O1280" s="1" t="s">
        <v>25</v>
      </c>
      <c r="Q1280" s="1" t="s">
        <v>454</v>
      </c>
      <c r="R1280">
        <v>2017</v>
      </c>
      <c r="S1280">
        <v>9</v>
      </c>
      <c r="T1280" s="1" t="s">
        <v>142</v>
      </c>
      <c r="U1280" s="1" t="s">
        <v>44</v>
      </c>
      <c r="V1280" s="1" t="s">
        <v>454</v>
      </c>
    </row>
    <row r="1281" spans="1:22" x14ac:dyDescent="0.3">
      <c r="A1281" s="1" t="s">
        <v>22</v>
      </c>
      <c r="B1281" s="1" t="s">
        <v>23</v>
      </c>
      <c r="C1281" s="1" t="s">
        <v>63</v>
      </c>
      <c r="D1281" s="1" t="s">
        <v>25</v>
      </c>
      <c r="E1281">
        <v>18</v>
      </c>
      <c r="F1281">
        <v>2</v>
      </c>
      <c r="G1281">
        <v>2</v>
      </c>
      <c r="H1281">
        <v>1950</v>
      </c>
      <c r="J1281" s="1" t="s">
        <v>133</v>
      </c>
      <c r="K1281" s="1" t="s">
        <v>86</v>
      </c>
      <c r="L1281">
        <v>2650000</v>
      </c>
      <c r="M1281">
        <v>147222</v>
      </c>
      <c r="N1281" s="1" t="s">
        <v>454</v>
      </c>
      <c r="O1281" s="1" t="s">
        <v>120</v>
      </c>
      <c r="P1281">
        <v>10</v>
      </c>
      <c r="Q1281" s="1" t="s">
        <v>453</v>
      </c>
      <c r="R1281">
        <v>1950</v>
      </c>
      <c r="S1281">
        <v>76</v>
      </c>
      <c r="T1281" s="1" t="s">
        <v>74</v>
      </c>
      <c r="U1281" s="1" t="s">
        <v>75</v>
      </c>
      <c r="V1281" s="1" t="s">
        <v>454</v>
      </c>
    </row>
    <row r="1282" spans="1:22" x14ac:dyDescent="0.3">
      <c r="A1282" s="1" t="s">
        <v>22</v>
      </c>
      <c r="B1282" s="1" t="s">
        <v>23</v>
      </c>
      <c r="C1282" s="1" t="s">
        <v>63</v>
      </c>
      <c r="D1282" s="1" t="s">
        <v>25</v>
      </c>
      <c r="E1282">
        <v>17.8</v>
      </c>
      <c r="F1282">
        <v>5</v>
      </c>
      <c r="G1282">
        <v>2</v>
      </c>
      <c r="H1282">
        <v>1982</v>
      </c>
      <c r="J1282" s="1" t="s">
        <v>118</v>
      </c>
      <c r="K1282" s="1" t="s">
        <v>119</v>
      </c>
      <c r="L1282">
        <v>3100000</v>
      </c>
      <c r="M1282">
        <v>174157</v>
      </c>
      <c r="N1282" s="1" t="s">
        <v>454</v>
      </c>
      <c r="O1282" s="1" t="s">
        <v>120</v>
      </c>
      <c r="P1282">
        <v>20</v>
      </c>
      <c r="Q1282" s="1" t="s">
        <v>453</v>
      </c>
      <c r="R1282">
        <v>1982</v>
      </c>
      <c r="S1282">
        <v>44</v>
      </c>
      <c r="T1282" s="1" t="s">
        <v>60</v>
      </c>
      <c r="U1282" s="1" t="s">
        <v>75</v>
      </c>
      <c r="V1282" s="1" t="s">
        <v>454</v>
      </c>
    </row>
    <row r="1283" spans="1:22" x14ac:dyDescent="0.3">
      <c r="A1283" s="1" t="s">
        <v>22</v>
      </c>
      <c r="B1283" s="1" t="s">
        <v>23</v>
      </c>
      <c r="C1283" s="1" t="s">
        <v>52</v>
      </c>
      <c r="D1283" s="1" t="s">
        <v>25</v>
      </c>
      <c r="E1283">
        <v>17.100000000000001</v>
      </c>
      <c r="F1283">
        <v>4</v>
      </c>
      <c r="G1283">
        <v>2</v>
      </c>
      <c r="H1283">
        <v>1965</v>
      </c>
      <c r="J1283" s="1" t="s">
        <v>25</v>
      </c>
      <c r="K1283" s="1" t="s">
        <v>25</v>
      </c>
      <c r="L1283">
        <v>2789000</v>
      </c>
      <c r="M1283">
        <v>163099</v>
      </c>
      <c r="N1283" s="1" t="s">
        <v>454</v>
      </c>
      <c r="O1283" s="1" t="s">
        <v>25</v>
      </c>
      <c r="Q1283" s="1" t="s">
        <v>454</v>
      </c>
      <c r="R1283">
        <v>1965</v>
      </c>
      <c r="S1283">
        <v>61</v>
      </c>
      <c r="T1283" s="1" t="s">
        <v>74</v>
      </c>
      <c r="U1283" s="1" t="s">
        <v>75</v>
      </c>
      <c r="V1283" s="1" t="s">
        <v>454</v>
      </c>
    </row>
    <row r="1284" spans="1:22" x14ac:dyDescent="0.3">
      <c r="A1284" s="1" t="s">
        <v>22</v>
      </c>
      <c r="B1284" s="1" t="s">
        <v>23</v>
      </c>
      <c r="C1284" s="1" t="s">
        <v>63</v>
      </c>
      <c r="D1284" s="1" t="s">
        <v>25</v>
      </c>
      <c r="E1284">
        <v>18</v>
      </c>
      <c r="F1284">
        <v>5</v>
      </c>
      <c r="G1284">
        <v>1</v>
      </c>
      <c r="H1284">
        <v>1970</v>
      </c>
      <c r="J1284" s="1" t="s">
        <v>133</v>
      </c>
      <c r="K1284" s="1" t="s">
        <v>86</v>
      </c>
      <c r="L1284">
        <v>4000000</v>
      </c>
      <c r="M1284">
        <v>222222</v>
      </c>
      <c r="N1284" s="1" t="s">
        <v>454</v>
      </c>
      <c r="O1284" s="1" t="s">
        <v>120</v>
      </c>
      <c r="P1284">
        <v>10</v>
      </c>
      <c r="Q1284" s="1" t="s">
        <v>453</v>
      </c>
      <c r="R1284">
        <v>1970</v>
      </c>
      <c r="S1284">
        <v>56</v>
      </c>
      <c r="T1284" s="1" t="s">
        <v>74</v>
      </c>
      <c r="U1284" s="1" t="s">
        <v>75</v>
      </c>
      <c r="V1284" s="1" t="s">
        <v>454</v>
      </c>
    </row>
    <row r="1285" spans="1:22" x14ac:dyDescent="0.3">
      <c r="A1285" s="1" t="s">
        <v>22</v>
      </c>
      <c r="B1285" s="1" t="s">
        <v>23</v>
      </c>
      <c r="C1285" s="1" t="s">
        <v>33</v>
      </c>
      <c r="D1285" s="1" t="s">
        <v>25</v>
      </c>
      <c r="E1285">
        <v>12.5</v>
      </c>
      <c r="F1285">
        <v>4</v>
      </c>
      <c r="G1285">
        <v>3</v>
      </c>
      <c r="H1285">
        <v>1961</v>
      </c>
      <c r="J1285" s="1" t="s">
        <v>25</v>
      </c>
      <c r="K1285" s="1" t="s">
        <v>25</v>
      </c>
      <c r="L1285">
        <v>2480000</v>
      </c>
      <c r="M1285">
        <v>198400</v>
      </c>
      <c r="N1285" s="1" t="s">
        <v>454</v>
      </c>
      <c r="O1285" s="1" t="s">
        <v>25</v>
      </c>
      <c r="Q1285" s="1" t="s">
        <v>454</v>
      </c>
      <c r="R1285">
        <v>1961</v>
      </c>
      <c r="S1285">
        <v>65</v>
      </c>
      <c r="T1285" s="1" t="s">
        <v>74</v>
      </c>
      <c r="U1285" s="1" t="s">
        <v>75</v>
      </c>
      <c r="V1285" s="1" t="s">
        <v>454</v>
      </c>
    </row>
    <row r="1286" spans="1:22" x14ac:dyDescent="0.3">
      <c r="A1286" s="1" t="s">
        <v>22</v>
      </c>
      <c r="B1286" s="1" t="s">
        <v>23</v>
      </c>
      <c r="C1286" s="1" t="s">
        <v>33</v>
      </c>
      <c r="D1286" s="1" t="s">
        <v>25</v>
      </c>
      <c r="E1286">
        <v>28</v>
      </c>
      <c r="F1286">
        <v>19</v>
      </c>
      <c r="G1286">
        <v>13</v>
      </c>
      <c r="H1286">
        <v>2021</v>
      </c>
      <c r="J1286" s="1" t="s">
        <v>25</v>
      </c>
      <c r="K1286" s="1" t="s">
        <v>25</v>
      </c>
      <c r="L1286">
        <v>7300000</v>
      </c>
      <c r="M1286">
        <v>260714</v>
      </c>
      <c r="N1286" s="1" t="s">
        <v>454</v>
      </c>
      <c r="O1286" s="1" t="s">
        <v>25</v>
      </c>
      <c r="Q1286" s="1" t="s">
        <v>454</v>
      </c>
      <c r="R1286">
        <v>2021</v>
      </c>
      <c r="S1286">
        <v>5</v>
      </c>
      <c r="T1286" s="1" t="s">
        <v>29</v>
      </c>
      <c r="U1286" s="1" t="s">
        <v>30</v>
      </c>
      <c r="V1286" s="1" t="s">
        <v>454</v>
      </c>
    </row>
    <row r="1287" spans="1:22" x14ac:dyDescent="0.3">
      <c r="A1287" s="1" t="s">
        <v>22</v>
      </c>
      <c r="B1287" s="1" t="s">
        <v>23</v>
      </c>
      <c r="C1287" s="1" t="s">
        <v>84</v>
      </c>
      <c r="D1287" s="1" t="s">
        <v>25</v>
      </c>
      <c r="E1287">
        <v>12.4</v>
      </c>
      <c r="F1287">
        <v>5</v>
      </c>
      <c r="G1287">
        <v>5</v>
      </c>
      <c r="H1287">
        <v>1974</v>
      </c>
      <c r="J1287" s="1" t="s">
        <v>161</v>
      </c>
      <c r="K1287" s="1" t="s">
        <v>119</v>
      </c>
      <c r="L1287">
        <v>2200000</v>
      </c>
      <c r="M1287">
        <v>177419</v>
      </c>
      <c r="N1287" s="1" t="s">
        <v>454</v>
      </c>
      <c r="O1287" s="1" t="s">
        <v>120</v>
      </c>
      <c r="P1287">
        <v>31</v>
      </c>
      <c r="Q1287" s="1" t="s">
        <v>453</v>
      </c>
      <c r="R1287">
        <v>1974</v>
      </c>
      <c r="S1287">
        <v>52</v>
      </c>
      <c r="T1287" s="1" t="s">
        <v>74</v>
      </c>
      <c r="U1287" s="1" t="s">
        <v>75</v>
      </c>
      <c r="V1287" s="1" t="s">
        <v>454</v>
      </c>
    </row>
    <row r="1288" spans="1:22" x14ac:dyDescent="0.3">
      <c r="A1288" s="1" t="s">
        <v>22</v>
      </c>
      <c r="B1288" s="1" t="s">
        <v>23</v>
      </c>
      <c r="C1288" s="1" t="s">
        <v>84</v>
      </c>
      <c r="D1288" s="1" t="s">
        <v>25</v>
      </c>
      <c r="E1288">
        <v>19</v>
      </c>
      <c r="F1288">
        <v>3</v>
      </c>
      <c r="G1288">
        <v>2</v>
      </c>
      <c r="H1288">
        <v>1953</v>
      </c>
      <c r="J1288" s="1" t="s">
        <v>185</v>
      </c>
      <c r="K1288" s="1" t="s">
        <v>71</v>
      </c>
      <c r="L1288">
        <v>3980000</v>
      </c>
      <c r="M1288">
        <v>209474</v>
      </c>
      <c r="N1288" s="1" t="s">
        <v>454</v>
      </c>
      <c r="O1288" s="1" t="s">
        <v>67</v>
      </c>
      <c r="P1288">
        <v>15</v>
      </c>
      <c r="Q1288" s="1" t="s">
        <v>453</v>
      </c>
      <c r="R1288">
        <v>1953</v>
      </c>
      <c r="S1288">
        <v>73</v>
      </c>
      <c r="T1288" s="1" t="s">
        <v>74</v>
      </c>
      <c r="U1288" s="1" t="s">
        <v>75</v>
      </c>
      <c r="V1288" s="1" t="s">
        <v>454</v>
      </c>
    </row>
    <row r="1289" spans="1:22" x14ac:dyDescent="0.3">
      <c r="A1289" s="1" t="s">
        <v>22</v>
      </c>
      <c r="B1289" s="1" t="s">
        <v>23</v>
      </c>
      <c r="C1289" s="1" t="s">
        <v>68</v>
      </c>
      <c r="D1289" s="1" t="s">
        <v>25</v>
      </c>
      <c r="E1289">
        <v>21</v>
      </c>
      <c r="F1289">
        <v>22</v>
      </c>
      <c r="G1289">
        <v>2</v>
      </c>
      <c r="H1289">
        <v>2017</v>
      </c>
      <c r="J1289" s="1" t="s">
        <v>236</v>
      </c>
      <c r="K1289" s="1" t="s">
        <v>237</v>
      </c>
      <c r="L1289">
        <v>7499999</v>
      </c>
      <c r="M1289">
        <v>357143</v>
      </c>
      <c r="N1289" s="1" t="s">
        <v>454</v>
      </c>
      <c r="O1289" s="1" t="s">
        <v>72</v>
      </c>
      <c r="P1289">
        <v>31</v>
      </c>
      <c r="Q1289" s="1" t="s">
        <v>453</v>
      </c>
      <c r="R1289">
        <v>2017</v>
      </c>
      <c r="S1289">
        <v>9</v>
      </c>
      <c r="T1289" s="1" t="s">
        <v>142</v>
      </c>
      <c r="U1289" s="1" t="s">
        <v>30</v>
      </c>
      <c r="V1289" s="1" t="s">
        <v>454</v>
      </c>
    </row>
    <row r="1290" spans="1:22" x14ac:dyDescent="0.3">
      <c r="A1290" s="1" t="s">
        <v>22</v>
      </c>
      <c r="B1290" s="1" t="s">
        <v>23</v>
      </c>
      <c r="C1290" s="1" t="s">
        <v>68</v>
      </c>
      <c r="D1290" s="1" t="s">
        <v>25</v>
      </c>
      <c r="E1290">
        <v>18.399999999999999</v>
      </c>
      <c r="F1290">
        <v>5</v>
      </c>
      <c r="G1290">
        <v>3</v>
      </c>
      <c r="H1290">
        <v>1963</v>
      </c>
      <c r="J1290" s="1" t="s">
        <v>223</v>
      </c>
      <c r="K1290" s="1" t="s">
        <v>71</v>
      </c>
      <c r="L1290">
        <v>3200000</v>
      </c>
      <c r="M1290">
        <v>173913</v>
      </c>
      <c r="N1290" s="1" t="s">
        <v>454</v>
      </c>
      <c r="O1290" s="1" t="s">
        <v>67</v>
      </c>
      <c r="P1290">
        <v>30</v>
      </c>
      <c r="Q1290" s="1" t="s">
        <v>453</v>
      </c>
      <c r="R1290">
        <v>1963</v>
      </c>
      <c r="S1290">
        <v>63</v>
      </c>
      <c r="T1290" s="1" t="s">
        <v>74</v>
      </c>
      <c r="U1290" s="1" t="s">
        <v>75</v>
      </c>
      <c r="V1290" s="1" t="s">
        <v>454</v>
      </c>
    </row>
    <row r="1291" spans="1:22" x14ac:dyDescent="0.3">
      <c r="A1291" s="1" t="s">
        <v>22</v>
      </c>
      <c r="B1291" s="1" t="s">
        <v>23</v>
      </c>
      <c r="C1291" s="1" t="s">
        <v>68</v>
      </c>
      <c r="D1291" s="1" t="s">
        <v>25</v>
      </c>
      <c r="E1291">
        <v>17</v>
      </c>
      <c r="F1291">
        <v>9</v>
      </c>
      <c r="G1291">
        <v>1</v>
      </c>
      <c r="H1291">
        <v>1989</v>
      </c>
      <c r="J1291" s="1" t="s">
        <v>25</v>
      </c>
      <c r="K1291" s="1" t="s">
        <v>25</v>
      </c>
      <c r="L1291">
        <v>5100000</v>
      </c>
      <c r="M1291">
        <v>300000</v>
      </c>
      <c r="N1291" s="1" t="s">
        <v>454</v>
      </c>
      <c r="O1291" s="1" t="s">
        <v>25</v>
      </c>
      <c r="Q1291" s="1" t="s">
        <v>454</v>
      </c>
      <c r="R1291">
        <v>1989</v>
      </c>
      <c r="S1291">
        <v>37</v>
      </c>
      <c r="T1291" s="1" t="s">
        <v>60</v>
      </c>
      <c r="U1291" s="1" t="s">
        <v>40</v>
      </c>
      <c r="V1291" s="1" t="s">
        <v>454</v>
      </c>
    </row>
    <row r="1292" spans="1:22" x14ac:dyDescent="0.3">
      <c r="A1292" s="1" t="s">
        <v>22</v>
      </c>
      <c r="B1292" s="1" t="s">
        <v>23</v>
      </c>
      <c r="C1292" s="1" t="s">
        <v>24</v>
      </c>
      <c r="D1292" s="1" t="s">
        <v>25</v>
      </c>
      <c r="E1292">
        <v>30.6</v>
      </c>
      <c r="F1292">
        <v>19</v>
      </c>
      <c r="G1292">
        <v>5</v>
      </c>
      <c r="H1292">
        <v>2018</v>
      </c>
      <c r="J1292" s="1" t="s">
        <v>313</v>
      </c>
      <c r="K1292" s="1" t="s">
        <v>96</v>
      </c>
      <c r="L1292">
        <v>8440000</v>
      </c>
      <c r="M1292">
        <v>275817</v>
      </c>
      <c r="N1292" s="1" t="s">
        <v>454</v>
      </c>
      <c r="O1292" s="1" t="s">
        <v>97</v>
      </c>
      <c r="P1292">
        <v>20</v>
      </c>
      <c r="Q1292" s="1" t="s">
        <v>453</v>
      </c>
      <c r="R1292">
        <v>2018</v>
      </c>
      <c r="S1292">
        <v>8</v>
      </c>
      <c r="T1292" s="1" t="s">
        <v>142</v>
      </c>
      <c r="U1292" s="1" t="s">
        <v>30</v>
      </c>
      <c r="V1292" s="1" t="s">
        <v>454</v>
      </c>
    </row>
    <row r="1293" spans="1:22" x14ac:dyDescent="0.3">
      <c r="A1293" s="1" t="s">
        <v>22</v>
      </c>
      <c r="B1293" s="1" t="s">
        <v>23</v>
      </c>
      <c r="C1293" s="1" t="s">
        <v>24</v>
      </c>
      <c r="D1293" s="1" t="s">
        <v>25</v>
      </c>
      <c r="E1293">
        <v>17.600000000000001</v>
      </c>
      <c r="F1293">
        <v>5</v>
      </c>
      <c r="G1293">
        <v>1</v>
      </c>
      <c r="H1293">
        <v>1983</v>
      </c>
      <c r="J1293" s="1" t="s">
        <v>186</v>
      </c>
      <c r="K1293" s="1" t="s">
        <v>57</v>
      </c>
      <c r="L1293">
        <v>3700000</v>
      </c>
      <c r="M1293">
        <v>210227</v>
      </c>
      <c r="N1293" s="1" t="s">
        <v>454</v>
      </c>
      <c r="O1293" s="1" t="s">
        <v>58</v>
      </c>
      <c r="P1293">
        <v>30</v>
      </c>
      <c r="Q1293" s="1" t="s">
        <v>453</v>
      </c>
      <c r="R1293">
        <v>1983</v>
      </c>
      <c r="S1293">
        <v>43</v>
      </c>
      <c r="T1293" s="1" t="s">
        <v>60</v>
      </c>
      <c r="U1293" s="1" t="s">
        <v>75</v>
      </c>
      <c r="V1293" s="1" t="s">
        <v>454</v>
      </c>
    </row>
    <row r="1294" spans="1:22" x14ac:dyDescent="0.3">
      <c r="A1294" s="1" t="s">
        <v>22</v>
      </c>
      <c r="B1294" s="1" t="s">
        <v>23</v>
      </c>
      <c r="C1294" s="1" t="s">
        <v>63</v>
      </c>
      <c r="D1294" s="1" t="s">
        <v>25</v>
      </c>
      <c r="E1294">
        <v>17.100000000000001</v>
      </c>
      <c r="F1294">
        <v>9</v>
      </c>
      <c r="G1294">
        <v>6</v>
      </c>
      <c r="H1294">
        <v>1976</v>
      </c>
      <c r="J1294" s="1" t="s">
        <v>118</v>
      </c>
      <c r="K1294" s="1" t="s">
        <v>119</v>
      </c>
      <c r="L1294">
        <v>2700000</v>
      </c>
      <c r="M1294">
        <v>157895</v>
      </c>
      <c r="N1294" s="1" t="s">
        <v>454</v>
      </c>
      <c r="O1294" s="1" t="s">
        <v>120</v>
      </c>
      <c r="P1294">
        <v>20</v>
      </c>
      <c r="Q1294" s="1" t="s">
        <v>453</v>
      </c>
      <c r="R1294">
        <v>1976</v>
      </c>
      <c r="S1294">
        <v>50</v>
      </c>
      <c r="T1294" s="1" t="s">
        <v>60</v>
      </c>
      <c r="U1294" s="1" t="s">
        <v>40</v>
      </c>
      <c r="V1294" s="1" t="s">
        <v>454</v>
      </c>
    </row>
    <row r="1295" spans="1:22" x14ac:dyDescent="0.3">
      <c r="A1295" s="1" t="s">
        <v>22</v>
      </c>
      <c r="B1295" s="1" t="s">
        <v>23</v>
      </c>
      <c r="C1295" s="1" t="s">
        <v>24</v>
      </c>
      <c r="D1295" s="1" t="s">
        <v>25</v>
      </c>
      <c r="E1295">
        <v>28.4</v>
      </c>
      <c r="F1295">
        <v>20</v>
      </c>
      <c r="G1295">
        <v>1</v>
      </c>
      <c r="H1295">
        <v>2016</v>
      </c>
      <c r="J1295" s="1" t="s">
        <v>266</v>
      </c>
      <c r="K1295" s="1" t="s">
        <v>37</v>
      </c>
      <c r="L1295">
        <v>7500000</v>
      </c>
      <c r="M1295">
        <v>264085</v>
      </c>
      <c r="N1295" s="1" t="s">
        <v>454</v>
      </c>
      <c r="O1295" s="1" t="s">
        <v>38</v>
      </c>
      <c r="P1295">
        <v>20</v>
      </c>
      <c r="Q1295" s="1" t="s">
        <v>453</v>
      </c>
      <c r="R1295">
        <v>2016</v>
      </c>
      <c r="S1295">
        <v>10</v>
      </c>
      <c r="T1295" s="1" t="s">
        <v>142</v>
      </c>
      <c r="U1295" s="1" t="s">
        <v>30</v>
      </c>
      <c r="V1295" s="1" t="s">
        <v>454</v>
      </c>
    </row>
    <row r="1296" spans="1:22" x14ac:dyDescent="0.3">
      <c r="A1296" s="1" t="s">
        <v>22</v>
      </c>
      <c r="B1296" s="1" t="s">
        <v>23</v>
      </c>
      <c r="C1296" s="1" t="s">
        <v>24</v>
      </c>
      <c r="D1296" s="1" t="s">
        <v>25</v>
      </c>
      <c r="E1296">
        <v>19</v>
      </c>
      <c r="F1296">
        <v>5</v>
      </c>
      <c r="G1296">
        <v>3</v>
      </c>
      <c r="H1296">
        <v>1971</v>
      </c>
      <c r="J1296" s="1" t="s">
        <v>131</v>
      </c>
      <c r="K1296" s="1" t="s">
        <v>132</v>
      </c>
      <c r="L1296">
        <v>3699000</v>
      </c>
      <c r="M1296">
        <v>194684</v>
      </c>
      <c r="N1296" s="1" t="s">
        <v>454</v>
      </c>
      <c r="O1296" s="1" t="s">
        <v>58</v>
      </c>
      <c r="P1296">
        <v>31</v>
      </c>
      <c r="Q1296" s="1" t="s">
        <v>453</v>
      </c>
      <c r="R1296">
        <v>1971</v>
      </c>
      <c r="S1296">
        <v>55</v>
      </c>
      <c r="T1296" s="1" t="s">
        <v>74</v>
      </c>
      <c r="U1296" s="1" t="s">
        <v>75</v>
      </c>
      <c r="V1296" s="1" t="s">
        <v>454</v>
      </c>
    </row>
    <row r="1297" spans="1:22" x14ac:dyDescent="0.3">
      <c r="A1297" s="1" t="s">
        <v>22</v>
      </c>
      <c r="B1297" s="1" t="s">
        <v>23</v>
      </c>
      <c r="C1297" s="1" t="s">
        <v>24</v>
      </c>
      <c r="D1297" s="1" t="s">
        <v>25</v>
      </c>
      <c r="E1297">
        <v>24.7</v>
      </c>
      <c r="F1297">
        <v>20</v>
      </c>
      <c r="G1297">
        <v>18</v>
      </c>
      <c r="H1297">
        <v>2020</v>
      </c>
      <c r="J1297" s="1" t="s">
        <v>25</v>
      </c>
      <c r="K1297" s="1" t="s">
        <v>25</v>
      </c>
      <c r="L1297">
        <v>6100000</v>
      </c>
      <c r="M1297">
        <v>246964</v>
      </c>
      <c r="N1297" s="1" t="s">
        <v>454</v>
      </c>
      <c r="O1297" s="1" t="s">
        <v>25</v>
      </c>
      <c r="Q1297" s="1" t="s">
        <v>454</v>
      </c>
      <c r="R1297">
        <v>2020</v>
      </c>
      <c r="S1297">
        <v>6</v>
      </c>
      <c r="T1297" s="1" t="s">
        <v>142</v>
      </c>
      <c r="U1297" s="1" t="s">
        <v>30</v>
      </c>
      <c r="V1297" s="1" t="s">
        <v>454</v>
      </c>
    </row>
    <row r="1298" spans="1:22" x14ac:dyDescent="0.3">
      <c r="A1298" s="1" t="s">
        <v>22</v>
      </c>
      <c r="B1298" s="1" t="s">
        <v>23</v>
      </c>
      <c r="C1298" s="1" t="s">
        <v>33</v>
      </c>
      <c r="D1298" s="1" t="s">
        <v>25</v>
      </c>
      <c r="E1298">
        <v>23.7</v>
      </c>
      <c r="F1298">
        <v>19</v>
      </c>
      <c r="G1298">
        <v>2</v>
      </c>
      <c r="H1298">
        <v>2018</v>
      </c>
      <c r="J1298" s="1" t="s">
        <v>25</v>
      </c>
      <c r="K1298" s="1" t="s">
        <v>25</v>
      </c>
      <c r="L1298">
        <v>8300000</v>
      </c>
      <c r="M1298">
        <v>350211</v>
      </c>
      <c r="N1298" s="1" t="s">
        <v>454</v>
      </c>
      <c r="O1298" s="1" t="s">
        <v>25</v>
      </c>
      <c r="Q1298" s="1" t="s">
        <v>454</v>
      </c>
      <c r="R1298">
        <v>2018</v>
      </c>
      <c r="S1298">
        <v>8</v>
      </c>
      <c r="T1298" s="1" t="s">
        <v>142</v>
      </c>
      <c r="U1298" s="1" t="s">
        <v>30</v>
      </c>
      <c r="V1298" s="1" t="s">
        <v>454</v>
      </c>
    </row>
    <row r="1299" spans="1:22" x14ac:dyDescent="0.3">
      <c r="A1299" s="1" t="s">
        <v>22</v>
      </c>
      <c r="B1299" s="1" t="s">
        <v>23</v>
      </c>
      <c r="C1299" s="1" t="s">
        <v>63</v>
      </c>
      <c r="D1299" s="1" t="s">
        <v>25</v>
      </c>
      <c r="E1299">
        <v>13.5</v>
      </c>
      <c r="F1299">
        <v>5</v>
      </c>
      <c r="G1299">
        <v>3</v>
      </c>
      <c r="H1299">
        <v>1970</v>
      </c>
      <c r="J1299" s="1" t="s">
        <v>174</v>
      </c>
      <c r="K1299" s="1" t="s">
        <v>86</v>
      </c>
      <c r="L1299">
        <v>2650000</v>
      </c>
      <c r="M1299">
        <v>196296</v>
      </c>
      <c r="N1299" s="1" t="s">
        <v>454</v>
      </c>
      <c r="O1299" s="1" t="s">
        <v>120</v>
      </c>
      <c r="P1299">
        <v>15</v>
      </c>
      <c r="Q1299" s="1" t="s">
        <v>453</v>
      </c>
      <c r="R1299">
        <v>1970</v>
      </c>
      <c r="S1299">
        <v>56</v>
      </c>
      <c r="T1299" s="1" t="s">
        <v>74</v>
      </c>
      <c r="U1299" s="1" t="s">
        <v>75</v>
      </c>
      <c r="V1299" s="1" t="s">
        <v>454</v>
      </c>
    </row>
    <row r="1300" spans="1:22" x14ac:dyDescent="0.3">
      <c r="A1300" s="1" t="s">
        <v>22</v>
      </c>
      <c r="B1300" s="1" t="s">
        <v>23</v>
      </c>
      <c r="C1300" s="1" t="s">
        <v>33</v>
      </c>
      <c r="D1300" s="1" t="s">
        <v>25</v>
      </c>
      <c r="E1300">
        <v>20</v>
      </c>
      <c r="F1300">
        <v>12</v>
      </c>
      <c r="G1300">
        <v>3</v>
      </c>
      <c r="H1300">
        <v>2025</v>
      </c>
      <c r="J1300" s="1" t="s">
        <v>25</v>
      </c>
      <c r="K1300" s="1" t="s">
        <v>25</v>
      </c>
      <c r="L1300">
        <v>7400000</v>
      </c>
      <c r="M1300">
        <v>370000</v>
      </c>
      <c r="N1300" s="1" t="s">
        <v>454</v>
      </c>
      <c r="O1300" s="1" t="s">
        <v>25</v>
      </c>
      <c r="Q1300" s="1" t="s">
        <v>454</v>
      </c>
      <c r="R1300">
        <v>2025</v>
      </c>
      <c r="S1300">
        <v>1</v>
      </c>
      <c r="T1300" s="1" t="s">
        <v>29</v>
      </c>
      <c r="U1300" s="1" t="s">
        <v>44</v>
      </c>
      <c r="V1300" s="1" t="s">
        <v>454</v>
      </c>
    </row>
    <row r="1301" spans="1:22" x14ac:dyDescent="0.3">
      <c r="A1301" s="1" t="s">
        <v>22</v>
      </c>
      <c r="B1301" s="1" t="s">
        <v>23</v>
      </c>
      <c r="C1301" s="1" t="s">
        <v>24</v>
      </c>
      <c r="D1301" s="1" t="s">
        <v>25</v>
      </c>
      <c r="E1301">
        <v>13.5</v>
      </c>
      <c r="F1301">
        <v>9</v>
      </c>
      <c r="G1301">
        <v>4</v>
      </c>
      <c r="H1301">
        <v>1983</v>
      </c>
      <c r="J1301" s="1" t="s">
        <v>25</v>
      </c>
      <c r="K1301" s="1" t="s">
        <v>25</v>
      </c>
      <c r="L1301">
        <v>2890000</v>
      </c>
      <c r="M1301">
        <v>214074</v>
      </c>
      <c r="N1301" s="1" t="s">
        <v>454</v>
      </c>
      <c r="O1301" s="1" t="s">
        <v>25</v>
      </c>
      <c r="Q1301" s="1" t="s">
        <v>454</v>
      </c>
      <c r="R1301">
        <v>1983</v>
      </c>
      <c r="S1301">
        <v>43</v>
      </c>
      <c r="T1301" s="1" t="s">
        <v>60</v>
      </c>
      <c r="U1301" s="1" t="s">
        <v>40</v>
      </c>
      <c r="V1301" s="1" t="s">
        <v>454</v>
      </c>
    </row>
    <row r="1302" spans="1:22" x14ac:dyDescent="0.3">
      <c r="A1302" s="1" t="s">
        <v>22</v>
      </c>
      <c r="B1302" s="1" t="s">
        <v>23</v>
      </c>
      <c r="C1302" s="1" t="s">
        <v>52</v>
      </c>
      <c r="D1302" s="1" t="s">
        <v>25</v>
      </c>
      <c r="E1302">
        <v>17.899999999999999</v>
      </c>
      <c r="F1302">
        <v>5</v>
      </c>
      <c r="G1302">
        <v>5</v>
      </c>
      <c r="H1302">
        <v>1975</v>
      </c>
      <c r="J1302" s="1" t="s">
        <v>162</v>
      </c>
      <c r="K1302" s="1" t="s">
        <v>71</v>
      </c>
      <c r="L1302">
        <v>3400000</v>
      </c>
      <c r="M1302">
        <v>189944</v>
      </c>
      <c r="N1302" s="1" t="s">
        <v>454</v>
      </c>
      <c r="O1302" s="1" t="s">
        <v>127</v>
      </c>
      <c r="P1302">
        <v>30</v>
      </c>
      <c r="Q1302" s="1" t="s">
        <v>453</v>
      </c>
      <c r="R1302">
        <v>1975</v>
      </c>
      <c r="S1302">
        <v>51</v>
      </c>
      <c r="T1302" s="1" t="s">
        <v>74</v>
      </c>
      <c r="U1302" s="1" t="s">
        <v>75</v>
      </c>
      <c r="V1302" s="1" t="s">
        <v>454</v>
      </c>
    </row>
    <row r="1303" spans="1:22" x14ac:dyDescent="0.3">
      <c r="A1303" s="1" t="s">
        <v>22</v>
      </c>
      <c r="B1303" s="1" t="s">
        <v>23</v>
      </c>
      <c r="C1303" s="1" t="s">
        <v>76</v>
      </c>
      <c r="D1303" s="1" t="s">
        <v>25</v>
      </c>
      <c r="E1303">
        <v>20.5</v>
      </c>
      <c r="F1303">
        <v>9</v>
      </c>
      <c r="G1303">
        <v>9</v>
      </c>
      <c r="H1303">
        <v>1972</v>
      </c>
      <c r="J1303" s="1" t="s">
        <v>113</v>
      </c>
      <c r="K1303" s="1" t="s">
        <v>57</v>
      </c>
      <c r="L1303">
        <v>5900000</v>
      </c>
      <c r="M1303">
        <v>287805</v>
      </c>
      <c r="N1303" s="1" t="s">
        <v>454</v>
      </c>
      <c r="O1303" s="1" t="s">
        <v>58</v>
      </c>
      <c r="P1303">
        <v>10</v>
      </c>
      <c r="Q1303" s="1" t="s">
        <v>453</v>
      </c>
      <c r="R1303">
        <v>1972</v>
      </c>
      <c r="S1303">
        <v>54</v>
      </c>
      <c r="T1303" s="1" t="s">
        <v>74</v>
      </c>
      <c r="U1303" s="1" t="s">
        <v>40</v>
      </c>
      <c r="V1303" s="1" t="s">
        <v>454</v>
      </c>
    </row>
    <row r="1304" spans="1:22" x14ac:dyDescent="0.3">
      <c r="A1304" s="1" t="s">
        <v>22</v>
      </c>
      <c r="B1304" s="1" t="s">
        <v>23</v>
      </c>
      <c r="C1304" s="1" t="s">
        <v>84</v>
      </c>
      <c r="D1304" s="1" t="s">
        <v>25</v>
      </c>
      <c r="E1304">
        <v>18</v>
      </c>
      <c r="F1304">
        <v>5</v>
      </c>
      <c r="G1304">
        <v>4</v>
      </c>
      <c r="H1304">
        <v>1965</v>
      </c>
      <c r="J1304" s="1" t="s">
        <v>160</v>
      </c>
      <c r="K1304" s="1" t="s">
        <v>156</v>
      </c>
      <c r="L1304">
        <v>4700000</v>
      </c>
      <c r="M1304">
        <v>261111</v>
      </c>
      <c r="N1304" s="1" t="s">
        <v>454</v>
      </c>
      <c r="O1304" s="1" t="s">
        <v>67</v>
      </c>
      <c r="P1304">
        <v>20</v>
      </c>
      <c r="Q1304" s="1" t="s">
        <v>453</v>
      </c>
      <c r="R1304">
        <v>1965</v>
      </c>
      <c r="S1304">
        <v>61</v>
      </c>
      <c r="T1304" s="1" t="s">
        <v>74</v>
      </c>
      <c r="U1304" s="1" t="s">
        <v>75</v>
      </c>
      <c r="V1304" s="1" t="s">
        <v>454</v>
      </c>
    </row>
    <row r="1305" spans="1:22" x14ac:dyDescent="0.3">
      <c r="A1305" s="1" t="s">
        <v>22</v>
      </c>
      <c r="B1305" s="1" t="s">
        <v>23</v>
      </c>
      <c r="C1305" s="1" t="s">
        <v>52</v>
      </c>
      <c r="D1305" s="1" t="s">
        <v>25</v>
      </c>
      <c r="E1305">
        <v>13</v>
      </c>
      <c r="F1305">
        <v>5</v>
      </c>
      <c r="G1305">
        <v>4</v>
      </c>
      <c r="H1305">
        <v>1975</v>
      </c>
      <c r="J1305" s="1" t="s">
        <v>162</v>
      </c>
      <c r="K1305" s="1" t="s">
        <v>71</v>
      </c>
      <c r="L1305">
        <v>2850000</v>
      </c>
      <c r="M1305">
        <v>219231</v>
      </c>
      <c r="N1305" s="1" t="s">
        <v>454</v>
      </c>
      <c r="O1305" s="1" t="s">
        <v>127</v>
      </c>
      <c r="P1305">
        <v>30</v>
      </c>
      <c r="Q1305" s="1" t="s">
        <v>453</v>
      </c>
      <c r="R1305">
        <v>1975</v>
      </c>
      <c r="S1305">
        <v>51</v>
      </c>
      <c r="T1305" s="1" t="s">
        <v>74</v>
      </c>
      <c r="U1305" s="1" t="s">
        <v>75</v>
      </c>
      <c r="V1305" s="1" t="s">
        <v>454</v>
      </c>
    </row>
    <row r="1306" spans="1:22" x14ac:dyDescent="0.3">
      <c r="A1306" s="1" t="s">
        <v>22</v>
      </c>
      <c r="B1306" s="1" t="s">
        <v>23</v>
      </c>
      <c r="C1306" s="1" t="s">
        <v>68</v>
      </c>
      <c r="D1306" s="1" t="s">
        <v>25</v>
      </c>
      <c r="E1306">
        <v>20</v>
      </c>
      <c r="F1306">
        <v>5</v>
      </c>
      <c r="G1306">
        <v>5</v>
      </c>
      <c r="H1306">
        <v>1978</v>
      </c>
      <c r="J1306" s="1" t="s">
        <v>175</v>
      </c>
      <c r="K1306" s="1" t="s">
        <v>86</v>
      </c>
      <c r="L1306">
        <v>4400000</v>
      </c>
      <c r="M1306">
        <v>220000</v>
      </c>
      <c r="N1306" s="1" t="s">
        <v>454</v>
      </c>
      <c r="O1306" s="1" t="s">
        <v>67</v>
      </c>
      <c r="P1306">
        <v>15</v>
      </c>
      <c r="Q1306" s="1" t="s">
        <v>453</v>
      </c>
      <c r="R1306">
        <v>1978</v>
      </c>
      <c r="S1306">
        <v>48</v>
      </c>
      <c r="T1306" s="1" t="s">
        <v>60</v>
      </c>
      <c r="U1306" s="1" t="s">
        <v>75</v>
      </c>
      <c r="V1306" s="1" t="s">
        <v>454</v>
      </c>
    </row>
    <row r="1307" spans="1:22" x14ac:dyDescent="0.3">
      <c r="A1307" s="1" t="s">
        <v>22</v>
      </c>
      <c r="B1307" s="1" t="s">
        <v>23</v>
      </c>
      <c r="C1307" s="1" t="s">
        <v>33</v>
      </c>
      <c r="D1307" s="1" t="s">
        <v>25</v>
      </c>
      <c r="E1307">
        <v>27.4</v>
      </c>
      <c r="F1307">
        <v>10</v>
      </c>
      <c r="G1307">
        <v>1</v>
      </c>
      <c r="H1307">
        <v>2002</v>
      </c>
      <c r="J1307" s="1" t="s">
        <v>59</v>
      </c>
      <c r="K1307" s="1" t="s">
        <v>37</v>
      </c>
      <c r="L1307">
        <v>4500000</v>
      </c>
      <c r="M1307">
        <v>164234</v>
      </c>
      <c r="N1307" s="1" t="s">
        <v>454</v>
      </c>
      <c r="O1307" s="1" t="s">
        <v>49</v>
      </c>
      <c r="P1307">
        <v>30</v>
      </c>
      <c r="Q1307" s="1" t="s">
        <v>453</v>
      </c>
      <c r="R1307">
        <v>2002</v>
      </c>
      <c r="S1307">
        <v>24</v>
      </c>
      <c r="T1307" s="1" t="s">
        <v>39</v>
      </c>
      <c r="U1307" s="1" t="s">
        <v>44</v>
      </c>
      <c r="V1307" s="1" t="s">
        <v>454</v>
      </c>
    </row>
    <row r="1308" spans="1:22" x14ac:dyDescent="0.3">
      <c r="A1308" s="1" t="s">
        <v>22</v>
      </c>
      <c r="B1308" s="1" t="s">
        <v>23</v>
      </c>
      <c r="C1308" s="1" t="s">
        <v>68</v>
      </c>
      <c r="D1308" s="1" t="s">
        <v>25</v>
      </c>
      <c r="E1308">
        <v>15</v>
      </c>
      <c r="F1308">
        <v>5</v>
      </c>
      <c r="G1308">
        <v>1</v>
      </c>
      <c r="H1308">
        <v>1972</v>
      </c>
      <c r="J1308" s="1" t="s">
        <v>223</v>
      </c>
      <c r="K1308" s="1" t="s">
        <v>71</v>
      </c>
      <c r="L1308">
        <v>4000000</v>
      </c>
      <c r="M1308">
        <v>266667</v>
      </c>
      <c r="N1308" s="1" t="s">
        <v>454</v>
      </c>
      <c r="O1308" s="1" t="s">
        <v>67</v>
      </c>
      <c r="P1308">
        <v>30</v>
      </c>
      <c r="Q1308" s="1" t="s">
        <v>453</v>
      </c>
      <c r="R1308">
        <v>1972</v>
      </c>
      <c r="S1308">
        <v>54</v>
      </c>
      <c r="T1308" s="1" t="s">
        <v>74</v>
      </c>
      <c r="U1308" s="1" t="s">
        <v>75</v>
      </c>
      <c r="V1308" s="1" t="s">
        <v>454</v>
      </c>
    </row>
    <row r="1309" spans="1:22" x14ac:dyDescent="0.3">
      <c r="A1309" s="1" t="s">
        <v>22</v>
      </c>
      <c r="B1309" s="1" t="s">
        <v>23</v>
      </c>
      <c r="C1309" s="1" t="s">
        <v>33</v>
      </c>
      <c r="D1309" s="1" t="s">
        <v>25</v>
      </c>
      <c r="E1309">
        <v>30</v>
      </c>
      <c r="F1309">
        <v>19</v>
      </c>
      <c r="G1309">
        <v>13</v>
      </c>
      <c r="H1309">
        <v>2021</v>
      </c>
      <c r="J1309" s="1" t="s">
        <v>25</v>
      </c>
      <c r="K1309" s="1" t="s">
        <v>25</v>
      </c>
      <c r="L1309">
        <v>7350000</v>
      </c>
      <c r="M1309">
        <v>245000</v>
      </c>
      <c r="N1309" s="1" t="s">
        <v>454</v>
      </c>
      <c r="O1309" s="1" t="s">
        <v>25</v>
      </c>
      <c r="Q1309" s="1" t="s">
        <v>454</v>
      </c>
      <c r="R1309">
        <v>2021</v>
      </c>
      <c r="S1309">
        <v>5</v>
      </c>
      <c r="T1309" s="1" t="s">
        <v>29</v>
      </c>
      <c r="U1309" s="1" t="s">
        <v>30</v>
      </c>
      <c r="V1309" s="1" t="s">
        <v>454</v>
      </c>
    </row>
    <row r="1310" spans="1:22" x14ac:dyDescent="0.3">
      <c r="A1310" s="1" t="s">
        <v>22</v>
      </c>
      <c r="B1310" s="1" t="s">
        <v>23</v>
      </c>
      <c r="C1310" s="1" t="s">
        <v>84</v>
      </c>
      <c r="D1310" s="1" t="s">
        <v>25</v>
      </c>
      <c r="E1310">
        <v>12</v>
      </c>
      <c r="F1310">
        <v>9</v>
      </c>
      <c r="G1310">
        <v>6</v>
      </c>
      <c r="H1310">
        <v>1978</v>
      </c>
      <c r="J1310" s="1" t="s">
        <v>182</v>
      </c>
      <c r="K1310" s="1" t="s">
        <v>71</v>
      </c>
      <c r="L1310">
        <v>2890000</v>
      </c>
      <c r="M1310">
        <v>240833</v>
      </c>
      <c r="N1310" s="1" t="s">
        <v>454</v>
      </c>
      <c r="O1310" s="1" t="s">
        <v>127</v>
      </c>
      <c r="P1310">
        <v>20</v>
      </c>
      <c r="Q1310" s="1" t="s">
        <v>453</v>
      </c>
      <c r="R1310">
        <v>1978</v>
      </c>
      <c r="S1310">
        <v>48</v>
      </c>
      <c r="T1310" s="1" t="s">
        <v>60</v>
      </c>
      <c r="U1310" s="1" t="s">
        <v>40</v>
      </c>
      <c r="V1310" s="1" t="s">
        <v>454</v>
      </c>
    </row>
    <row r="1311" spans="1:22" x14ac:dyDescent="0.3">
      <c r="A1311" s="1" t="s">
        <v>22</v>
      </c>
      <c r="B1311" s="1" t="s">
        <v>23</v>
      </c>
      <c r="C1311" s="1" t="s">
        <v>52</v>
      </c>
      <c r="D1311" s="1" t="s">
        <v>25</v>
      </c>
      <c r="E1311">
        <v>31.3</v>
      </c>
      <c r="F1311">
        <v>19</v>
      </c>
      <c r="G1311">
        <v>5</v>
      </c>
      <c r="H1311">
        <v>2016</v>
      </c>
      <c r="J1311" s="1" t="s">
        <v>25</v>
      </c>
      <c r="K1311" s="1" t="s">
        <v>25</v>
      </c>
      <c r="L1311">
        <v>6050000</v>
      </c>
      <c r="M1311">
        <v>193291</v>
      </c>
      <c r="N1311" s="1" t="s">
        <v>454</v>
      </c>
      <c r="O1311" s="1" t="s">
        <v>25</v>
      </c>
      <c r="Q1311" s="1" t="s">
        <v>454</v>
      </c>
      <c r="R1311">
        <v>2016</v>
      </c>
      <c r="S1311">
        <v>10</v>
      </c>
      <c r="T1311" s="1" t="s">
        <v>142</v>
      </c>
      <c r="U1311" s="1" t="s">
        <v>30</v>
      </c>
      <c r="V1311" s="1" t="s">
        <v>454</v>
      </c>
    </row>
    <row r="1312" spans="1:22" x14ac:dyDescent="0.3">
      <c r="A1312" s="1" t="s">
        <v>22</v>
      </c>
      <c r="B1312" s="1" t="s">
        <v>23</v>
      </c>
      <c r="C1312" s="1" t="s">
        <v>33</v>
      </c>
      <c r="D1312" s="1" t="s">
        <v>25</v>
      </c>
      <c r="E1312">
        <v>12.7</v>
      </c>
      <c r="F1312">
        <v>5</v>
      </c>
      <c r="G1312">
        <v>5</v>
      </c>
      <c r="H1312">
        <v>1972</v>
      </c>
      <c r="J1312" s="1" t="s">
        <v>25</v>
      </c>
      <c r="K1312" s="1" t="s">
        <v>25</v>
      </c>
      <c r="L1312">
        <v>2499000</v>
      </c>
      <c r="M1312">
        <v>196772</v>
      </c>
      <c r="N1312" s="1" t="s">
        <v>454</v>
      </c>
      <c r="O1312" s="1" t="s">
        <v>25</v>
      </c>
      <c r="Q1312" s="1" t="s">
        <v>454</v>
      </c>
      <c r="R1312">
        <v>1972</v>
      </c>
      <c r="S1312">
        <v>54</v>
      </c>
      <c r="T1312" s="1" t="s">
        <v>74</v>
      </c>
      <c r="U1312" s="1" t="s">
        <v>75</v>
      </c>
      <c r="V1312" s="1" t="s">
        <v>454</v>
      </c>
    </row>
    <row r="1313" spans="1:22" x14ac:dyDescent="0.3">
      <c r="A1313" s="1" t="s">
        <v>22</v>
      </c>
      <c r="B1313" s="1" t="s">
        <v>23</v>
      </c>
      <c r="C1313" s="1" t="s">
        <v>33</v>
      </c>
      <c r="D1313" s="1" t="s">
        <v>25</v>
      </c>
      <c r="E1313">
        <v>17.8</v>
      </c>
      <c r="F1313">
        <v>5</v>
      </c>
      <c r="G1313">
        <v>1</v>
      </c>
      <c r="H1313">
        <v>1977</v>
      </c>
      <c r="J1313" s="1" t="s">
        <v>288</v>
      </c>
      <c r="K1313" s="1" t="s">
        <v>289</v>
      </c>
      <c r="L1313">
        <v>5300000</v>
      </c>
      <c r="M1313">
        <v>297753</v>
      </c>
      <c r="N1313" s="1" t="s">
        <v>454</v>
      </c>
      <c r="O1313" s="1" t="s">
        <v>38</v>
      </c>
      <c r="P1313">
        <v>20</v>
      </c>
      <c r="Q1313" s="1" t="s">
        <v>453</v>
      </c>
      <c r="R1313">
        <v>1977</v>
      </c>
      <c r="S1313">
        <v>49</v>
      </c>
      <c r="T1313" s="1" t="s">
        <v>60</v>
      </c>
      <c r="U1313" s="1" t="s">
        <v>75</v>
      </c>
      <c r="V1313" s="1" t="s">
        <v>454</v>
      </c>
    </row>
    <row r="1314" spans="1:22" x14ac:dyDescent="0.3">
      <c r="A1314" s="1" t="s">
        <v>22</v>
      </c>
      <c r="B1314" s="1" t="s">
        <v>23</v>
      </c>
      <c r="C1314" s="1" t="s">
        <v>84</v>
      </c>
      <c r="D1314" s="1" t="s">
        <v>25</v>
      </c>
      <c r="E1314">
        <v>20</v>
      </c>
      <c r="F1314">
        <v>9</v>
      </c>
      <c r="G1314">
        <v>5</v>
      </c>
      <c r="H1314">
        <v>1992</v>
      </c>
      <c r="J1314" s="1" t="s">
        <v>182</v>
      </c>
      <c r="K1314" s="1" t="s">
        <v>71</v>
      </c>
      <c r="L1314">
        <v>3500000</v>
      </c>
      <c r="M1314">
        <v>175000</v>
      </c>
      <c r="N1314" s="1" t="s">
        <v>454</v>
      </c>
      <c r="O1314" s="1" t="s">
        <v>127</v>
      </c>
      <c r="P1314">
        <v>20</v>
      </c>
      <c r="Q1314" s="1" t="s">
        <v>453</v>
      </c>
      <c r="R1314">
        <v>1992</v>
      </c>
      <c r="S1314">
        <v>34</v>
      </c>
      <c r="T1314" s="1" t="s">
        <v>60</v>
      </c>
      <c r="U1314" s="1" t="s">
        <v>40</v>
      </c>
      <c r="V1314" s="1" t="s">
        <v>454</v>
      </c>
    </row>
    <row r="1315" spans="1:22" x14ac:dyDescent="0.3">
      <c r="A1315" s="1" t="s">
        <v>22</v>
      </c>
      <c r="B1315" s="1" t="s">
        <v>23</v>
      </c>
      <c r="C1315" s="1" t="s">
        <v>52</v>
      </c>
      <c r="D1315" s="1" t="s">
        <v>25</v>
      </c>
      <c r="E1315">
        <v>30.3</v>
      </c>
      <c r="F1315">
        <v>26</v>
      </c>
      <c r="G1315">
        <v>4</v>
      </c>
      <c r="H1315">
        <v>2022</v>
      </c>
      <c r="J1315" s="1" t="s">
        <v>25</v>
      </c>
      <c r="K1315" s="1" t="s">
        <v>25</v>
      </c>
      <c r="L1315">
        <v>6600000</v>
      </c>
      <c r="M1315">
        <v>217822</v>
      </c>
      <c r="N1315" s="1" t="s">
        <v>454</v>
      </c>
      <c r="O1315" s="1" t="s">
        <v>25</v>
      </c>
      <c r="Q1315" s="1" t="s">
        <v>454</v>
      </c>
      <c r="R1315">
        <v>2022</v>
      </c>
      <c r="S1315">
        <v>4</v>
      </c>
      <c r="T1315" s="1" t="s">
        <v>29</v>
      </c>
      <c r="U1315" s="1" t="s">
        <v>30</v>
      </c>
      <c r="V1315" s="1" t="s">
        <v>454</v>
      </c>
    </row>
    <row r="1316" spans="1:22" x14ac:dyDescent="0.3">
      <c r="A1316" s="1" t="s">
        <v>22</v>
      </c>
      <c r="B1316" s="1" t="s">
        <v>23</v>
      </c>
      <c r="C1316" s="1" t="s">
        <v>24</v>
      </c>
      <c r="D1316" s="1" t="s">
        <v>25</v>
      </c>
      <c r="E1316">
        <v>44</v>
      </c>
      <c r="F1316">
        <v>22</v>
      </c>
      <c r="G1316">
        <v>18</v>
      </c>
      <c r="H1316">
        <v>2020</v>
      </c>
      <c r="J1316" s="1" t="s">
        <v>313</v>
      </c>
      <c r="K1316" s="1" t="s">
        <v>96</v>
      </c>
      <c r="L1316">
        <v>13980000</v>
      </c>
      <c r="M1316">
        <v>317727</v>
      </c>
      <c r="N1316" s="1" t="s">
        <v>454</v>
      </c>
      <c r="O1316" s="1" t="s">
        <v>97</v>
      </c>
      <c r="P1316">
        <v>20</v>
      </c>
      <c r="Q1316" s="1" t="s">
        <v>453</v>
      </c>
      <c r="R1316">
        <v>2020</v>
      </c>
      <c r="S1316">
        <v>6</v>
      </c>
      <c r="T1316" s="1" t="s">
        <v>142</v>
      </c>
      <c r="U1316" s="1" t="s">
        <v>30</v>
      </c>
      <c r="V1316" s="1" t="s">
        <v>454</v>
      </c>
    </row>
    <row r="1317" spans="1:22" x14ac:dyDescent="0.3">
      <c r="A1317" s="1" t="s">
        <v>22</v>
      </c>
      <c r="B1317" s="1" t="s">
        <v>23</v>
      </c>
      <c r="C1317" s="1" t="s">
        <v>33</v>
      </c>
      <c r="D1317" s="1" t="s">
        <v>25</v>
      </c>
      <c r="E1317">
        <v>24.2</v>
      </c>
      <c r="F1317">
        <v>19</v>
      </c>
      <c r="G1317">
        <v>8</v>
      </c>
      <c r="H1317">
        <v>2018</v>
      </c>
      <c r="J1317" s="1" t="s">
        <v>25</v>
      </c>
      <c r="K1317" s="1" t="s">
        <v>25</v>
      </c>
      <c r="L1317">
        <v>7000000</v>
      </c>
      <c r="M1317">
        <v>289256</v>
      </c>
      <c r="N1317" s="1" t="s">
        <v>454</v>
      </c>
      <c r="O1317" s="1" t="s">
        <v>25</v>
      </c>
      <c r="Q1317" s="1" t="s">
        <v>454</v>
      </c>
      <c r="R1317">
        <v>2018</v>
      </c>
      <c r="S1317">
        <v>8</v>
      </c>
      <c r="T1317" s="1" t="s">
        <v>142</v>
      </c>
      <c r="U1317" s="1" t="s">
        <v>30</v>
      </c>
      <c r="V1317" s="1" t="s">
        <v>454</v>
      </c>
    </row>
    <row r="1318" spans="1:22" x14ac:dyDescent="0.3">
      <c r="A1318" s="1" t="s">
        <v>22</v>
      </c>
      <c r="B1318" s="1" t="s">
        <v>23</v>
      </c>
      <c r="C1318" s="1" t="s">
        <v>84</v>
      </c>
      <c r="D1318" s="1" t="s">
        <v>25</v>
      </c>
      <c r="E1318">
        <v>18.600000000000001</v>
      </c>
      <c r="F1318">
        <v>4</v>
      </c>
      <c r="G1318">
        <v>3</v>
      </c>
      <c r="H1318">
        <v>1955</v>
      </c>
      <c r="J1318" s="1" t="s">
        <v>155</v>
      </c>
      <c r="K1318" s="1" t="s">
        <v>156</v>
      </c>
      <c r="L1318">
        <v>3899999</v>
      </c>
      <c r="M1318">
        <v>209677</v>
      </c>
      <c r="N1318" s="1" t="s">
        <v>454</v>
      </c>
      <c r="O1318" s="1" t="s">
        <v>67</v>
      </c>
      <c r="P1318">
        <v>15</v>
      </c>
      <c r="Q1318" s="1" t="s">
        <v>453</v>
      </c>
      <c r="R1318">
        <v>1955</v>
      </c>
      <c r="S1318">
        <v>71</v>
      </c>
      <c r="T1318" s="1" t="s">
        <v>74</v>
      </c>
      <c r="U1318" s="1" t="s">
        <v>75</v>
      </c>
      <c r="V1318" s="1" t="s">
        <v>454</v>
      </c>
    </row>
    <row r="1319" spans="1:22" x14ac:dyDescent="0.3">
      <c r="A1319" s="1" t="s">
        <v>22</v>
      </c>
      <c r="B1319" s="1" t="s">
        <v>23</v>
      </c>
      <c r="C1319" s="1" t="s">
        <v>52</v>
      </c>
      <c r="D1319" s="1" t="s">
        <v>25</v>
      </c>
      <c r="E1319">
        <v>14</v>
      </c>
      <c r="F1319">
        <v>4</v>
      </c>
      <c r="G1319">
        <v>1</v>
      </c>
      <c r="H1319">
        <v>1962</v>
      </c>
      <c r="J1319" s="1" t="s">
        <v>265</v>
      </c>
      <c r="K1319" s="1" t="s">
        <v>71</v>
      </c>
      <c r="L1319">
        <v>2900000</v>
      </c>
      <c r="M1319">
        <v>207143</v>
      </c>
      <c r="N1319" s="1" t="s">
        <v>454</v>
      </c>
      <c r="O1319" s="1" t="s">
        <v>127</v>
      </c>
      <c r="P1319">
        <v>30</v>
      </c>
      <c r="Q1319" s="1" t="s">
        <v>453</v>
      </c>
      <c r="R1319">
        <v>1962</v>
      </c>
      <c r="S1319">
        <v>64</v>
      </c>
      <c r="T1319" s="1" t="s">
        <v>74</v>
      </c>
      <c r="U1319" s="1" t="s">
        <v>75</v>
      </c>
      <c r="V1319" s="1" t="s">
        <v>454</v>
      </c>
    </row>
    <row r="1320" spans="1:22" x14ac:dyDescent="0.3">
      <c r="A1320" s="1" t="s">
        <v>22</v>
      </c>
      <c r="B1320" s="1" t="s">
        <v>23</v>
      </c>
      <c r="C1320" s="1" t="s">
        <v>24</v>
      </c>
      <c r="D1320" s="1" t="s">
        <v>25</v>
      </c>
      <c r="E1320">
        <v>34</v>
      </c>
      <c r="F1320">
        <v>22</v>
      </c>
      <c r="G1320">
        <v>7</v>
      </c>
      <c r="H1320">
        <v>2025</v>
      </c>
      <c r="J1320" s="1" t="s">
        <v>213</v>
      </c>
      <c r="K1320" s="1" t="s">
        <v>37</v>
      </c>
      <c r="L1320">
        <v>9000000</v>
      </c>
      <c r="M1320">
        <v>264706</v>
      </c>
      <c r="N1320" s="1" t="s">
        <v>454</v>
      </c>
      <c r="O1320" s="1" t="s">
        <v>28</v>
      </c>
      <c r="P1320">
        <v>15</v>
      </c>
      <c r="Q1320" s="1" t="s">
        <v>453</v>
      </c>
      <c r="R1320">
        <v>2025</v>
      </c>
      <c r="S1320">
        <v>1</v>
      </c>
      <c r="T1320" s="1" t="s">
        <v>29</v>
      </c>
      <c r="U1320" s="1" t="s">
        <v>30</v>
      </c>
      <c r="V1320" s="1" t="s">
        <v>454</v>
      </c>
    </row>
    <row r="1321" spans="1:22" x14ac:dyDescent="0.3">
      <c r="A1321" s="1" t="s">
        <v>22</v>
      </c>
      <c r="B1321" s="1" t="s">
        <v>23</v>
      </c>
      <c r="C1321" s="1" t="s">
        <v>52</v>
      </c>
      <c r="D1321" s="1" t="s">
        <v>25</v>
      </c>
      <c r="E1321">
        <v>16.7</v>
      </c>
      <c r="F1321">
        <v>5</v>
      </c>
      <c r="G1321">
        <v>4</v>
      </c>
      <c r="H1321">
        <v>1965</v>
      </c>
      <c r="J1321" s="1" t="s">
        <v>146</v>
      </c>
      <c r="K1321" s="1" t="s">
        <v>108</v>
      </c>
      <c r="L1321">
        <v>4650000</v>
      </c>
      <c r="M1321">
        <v>278443</v>
      </c>
      <c r="N1321" s="1" t="s">
        <v>454</v>
      </c>
      <c r="O1321" s="1" t="s">
        <v>72</v>
      </c>
      <c r="P1321">
        <v>20</v>
      </c>
      <c r="Q1321" s="1" t="s">
        <v>453</v>
      </c>
      <c r="R1321">
        <v>1965</v>
      </c>
      <c r="S1321">
        <v>61</v>
      </c>
      <c r="T1321" s="1" t="s">
        <v>74</v>
      </c>
      <c r="U1321" s="1" t="s">
        <v>75</v>
      </c>
      <c r="V1321" s="1" t="s">
        <v>454</v>
      </c>
    </row>
    <row r="1322" spans="1:22" x14ac:dyDescent="0.3">
      <c r="A1322" s="1" t="s">
        <v>22</v>
      </c>
      <c r="B1322" s="1" t="s">
        <v>23</v>
      </c>
      <c r="C1322" s="1" t="s">
        <v>33</v>
      </c>
      <c r="D1322" s="1" t="s">
        <v>25</v>
      </c>
      <c r="E1322">
        <v>27</v>
      </c>
      <c r="F1322">
        <v>9</v>
      </c>
      <c r="G1322">
        <v>7</v>
      </c>
      <c r="H1322">
        <v>2025</v>
      </c>
      <c r="J1322" s="1" t="s">
        <v>25</v>
      </c>
      <c r="K1322" s="1" t="s">
        <v>25</v>
      </c>
      <c r="L1322">
        <v>7200000</v>
      </c>
      <c r="M1322">
        <v>266667</v>
      </c>
      <c r="N1322" s="1" t="s">
        <v>454</v>
      </c>
      <c r="O1322" s="1" t="s">
        <v>25</v>
      </c>
      <c r="Q1322" s="1" t="s">
        <v>454</v>
      </c>
      <c r="R1322">
        <v>2025</v>
      </c>
      <c r="S1322">
        <v>1</v>
      </c>
      <c r="T1322" s="1" t="s">
        <v>29</v>
      </c>
      <c r="U1322" s="1" t="s">
        <v>40</v>
      </c>
      <c r="V1322" s="1" t="s">
        <v>454</v>
      </c>
    </row>
    <row r="1323" spans="1:22" x14ac:dyDescent="0.3">
      <c r="A1323" s="1" t="s">
        <v>22</v>
      </c>
      <c r="B1323" s="1" t="s">
        <v>23</v>
      </c>
      <c r="C1323" s="1" t="s">
        <v>33</v>
      </c>
      <c r="D1323" s="1" t="s">
        <v>25</v>
      </c>
      <c r="E1323">
        <v>26</v>
      </c>
      <c r="F1323">
        <v>19</v>
      </c>
      <c r="G1323">
        <v>14</v>
      </c>
      <c r="H1323">
        <v>2021</v>
      </c>
      <c r="J1323" s="1" t="s">
        <v>25</v>
      </c>
      <c r="K1323" s="1" t="s">
        <v>25</v>
      </c>
      <c r="L1323">
        <v>7399099</v>
      </c>
      <c r="M1323">
        <v>284581</v>
      </c>
      <c r="N1323" s="1" t="s">
        <v>454</v>
      </c>
      <c r="O1323" s="1" t="s">
        <v>25</v>
      </c>
      <c r="Q1323" s="1" t="s">
        <v>454</v>
      </c>
      <c r="R1323">
        <v>2021</v>
      </c>
      <c r="S1323">
        <v>5</v>
      </c>
      <c r="T1323" s="1" t="s">
        <v>29</v>
      </c>
      <c r="U1323" s="1" t="s">
        <v>30</v>
      </c>
      <c r="V1323" s="1" t="s">
        <v>454</v>
      </c>
    </row>
    <row r="1324" spans="1:22" x14ac:dyDescent="0.3">
      <c r="A1324" s="1" t="s">
        <v>22</v>
      </c>
      <c r="B1324" s="1" t="s">
        <v>23</v>
      </c>
      <c r="C1324" s="1" t="s">
        <v>68</v>
      </c>
      <c r="D1324" s="1" t="s">
        <v>25</v>
      </c>
      <c r="E1324">
        <v>30.2</v>
      </c>
      <c r="F1324">
        <v>15</v>
      </c>
      <c r="G1324">
        <v>9</v>
      </c>
      <c r="H1324">
        <v>2022</v>
      </c>
      <c r="J1324" s="1" t="s">
        <v>238</v>
      </c>
      <c r="K1324" s="1" t="s">
        <v>239</v>
      </c>
      <c r="L1324">
        <v>15200000</v>
      </c>
      <c r="M1324">
        <v>503311</v>
      </c>
      <c r="N1324" s="1" t="s">
        <v>454</v>
      </c>
      <c r="O1324" s="1" t="s">
        <v>72</v>
      </c>
      <c r="P1324">
        <v>31</v>
      </c>
      <c r="Q1324" s="1" t="s">
        <v>453</v>
      </c>
      <c r="R1324">
        <v>2022</v>
      </c>
      <c r="S1324">
        <v>4</v>
      </c>
      <c r="T1324" s="1" t="s">
        <v>29</v>
      </c>
      <c r="U1324" s="1" t="s">
        <v>44</v>
      </c>
      <c r="V1324" s="1" t="s">
        <v>453</v>
      </c>
    </row>
    <row r="1325" spans="1:22" x14ac:dyDescent="0.3">
      <c r="A1325" s="1" t="s">
        <v>22</v>
      </c>
      <c r="B1325" s="1" t="s">
        <v>23</v>
      </c>
      <c r="C1325" s="1" t="s">
        <v>76</v>
      </c>
      <c r="D1325" s="1" t="s">
        <v>25</v>
      </c>
      <c r="E1325">
        <v>21</v>
      </c>
      <c r="F1325">
        <v>4</v>
      </c>
      <c r="G1325">
        <v>1</v>
      </c>
      <c r="H1325">
        <v>2005</v>
      </c>
      <c r="J1325" s="1" t="s">
        <v>293</v>
      </c>
      <c r="K1325" s="1" t="s">
        <v>79</v>
      </c>
      <c r="L1325">
        <v>6690000</v>
      </c>
      <c r="M1325">
        <v>318571</v>
      </c>
      <c r="N1325" s="1" t="s">
        <v>454</v>
      </c>
      <c r="O1325" s="1" t="s">
        <v>80</v>
      </c>
      <c r="P1325">
        <v>15</v>
      </c>
      <c r="Q1325" s="1" t="s">
        <v>453</v>
      </c>
      <c r="R1325">
        <v>2005</v>
      </c>
      <c r="S1325">
        <v>21</v>
      </c>
      <c r="T1325" s="1" t="s">
        <v>39</v>
      </c>
      <c r="U1325" s="1" t="s">
        <v>75</v>
      </c>
      <c r="V1325" s="1" t="s">
        <v>454</v>
      </c>
    </row>
    <row r="1326" spans="1:22" x14ac:dyDescent="0.3">
      <c r="A1326" s="1" t="s">
        <v>22</v>
      </c>
      <c r="B1326" s="1" t="s">
        <v>23</v>
      </c>
      <c r="C1326" s="1" t="s">
        <v>68</v>
      </c>
      <c r="D1326" s="1" t="s">
        <v>25</v>
      </c>
      <c r="E1326">
        <v>25.3</v>
      </c>
      <c r="F1326">
        <v>9</v>
      </c>
      <c r="G1326">
        <v>8</v>
      </c>
      <c r="H1326">
        <v>1989</v>
      </c>
      <c r="J1326" s="1" t="s">
        <v>143</v>
      </c>
      <c r="K1326" s="1" t="s">
        <v>71</v>
      </c>
      <c r="L1326">
        <v>4930000</v>
      </c>
      <c r="M1326">
        <v>194862</v>
      </c>
      <c r="N1326" s="1" t="s">
        <v>454</v>
      </c>
      <c r="O1326" s="1" t="s">
        <v>67</v>
      </c>
      <c r="P1326">
        <v>30</v>
      </c>
      <c r="Q1326" s="1" t="s">
        <v>453</v>
      </c>
      <c r="R1326">
        <v>1989</v>
      </c>
      <c r="S1326">
        <v>37</v>
      </c>
      <c r="T1326" s="1" t="s">
        <v>60</v>
      </c>
      <c r="U1326" s="1" t="s">
        <v>40</v>
      </c>
      <c r="V1326" s="1" t="s">
        <v>454</v>
      </c>
    </row>
    <row r="1327" spans="1:22" x14ac:dyDescent="0.3">
      <c r="A1327" s="1" t="s">
        <v>22</v>
      </c>
      <c r="B1327" s="1" t="s">
        <v>23</v>
      </c>
      <c r="C1327" s="1" t="s">
        <v>24</v>
      </c>
      <c r="D1327" s="1" t="s">
        <v>25</v>
      </c>
      <c r="E1327">
        <v>41.6</v>
      </c>
      <c r="F1327">
        <v>5</v>
      </c>
      <c r="G1327">
        <v>1</v>
      </c>
      <c r="H1327">
        <v>2013</v>
      </c>
      <c r="J1327" s="1" t="s">
        <v>25</v>
      </c>
      <c r="K1327" s="1" t="s">
        <v>25</v>
      </c>
      <c r="L1327">
        <v>7950000</v>
      </c>
      <c r="M1327">
        <v>191106</v>
      </c>
      <c r="N1327" s="1" t="s">
        <v>454</v>
      </c>
      <c r="O1327" s="1" t="s">
        <v>25</v>
      </c>
      <c r="Q1327" s="1" t="s">
        <v>454</v>
      </c>
      <c r="R1327">
        <v>2013</v>
      </c>
      <c r="S1327">
        <v>13</v>
      </c>
      <c r="T1327" s="1" t="s">
        <v>142</v>
      </c>
      <c r="U1327" s="1" t="s">
        <v>75</v>
      </c>
      <c r="V1327" s="1" t="s">
        <v>454</v>
      </c>
    </row>
    <row r="1328" spans="1:22" x14ac:dyDescent="0.3">
      <c r="A1328" s="1" t="s">
        <v>22</v>
      </c>
      <c r="B1328" s="1" t="s">
        <v>23</v>
      </c>
      <c r="C1328" s="1" t="s">
        <v>33</v>
      </c>
      <c r="D1328" s="1" t="s">
        <v>25</v>
      </c>
      <c r="E1328">
        <v>30.1</v>
      </c>
      <c r="F1328">
        <v>20</v>
      </c>
      <c r="G1328">
        <v>6</v>
      </c>
      <c r="H1328">
        <v>2016</v>
      </c>
      <c r="J1328" s="1" t="s">
        <v>25</v>
      </c>
      <c r="K1328" s="1" t="s">
        <v>25</v>
      </c>
      <c r="L1328">
        <v>8500000</v>
      </c>
      <c r="M1328">
        <v>282392</v>
      </c>
      <c r="N1328" s="1" t="s">
        <v>454</v>
      </c>
      <c r="O1328" s="1" t="s">
        <v>25</v>
      </c>
      <c r="Q1328" s="1" t="s">
        <v>454</v>
      </c>
      <c r="R1328">
        <v>2016</v>
      </c>
      <c r="S1328">
        <v>10</v>
      </c>
      <c r="T1328" s="1" t="s">
        <v>142</v>
      </c>
      <c r="U1328" s="1" t="s">
        <v>30</v>
      </c>
      <c r="V1328" s="1" t="s">
        <v>454</v>
      </c>
    </row>
    <row r="1329" spans="1:22" x14ac:dyDescent="0.3">
      <c r="A1329" s="1" t="s">
        <v>22</v>
      </c>
      <c r="B1329" s="1" t="s">
        <v>23</v>
      </c>
      <c r="C1329" s="1" t="s">
        <v>68</v>
      </c>
      <c r="D1329" s="1" t="s">
        <v>25</v>
      </c>
      <c r="E1329">
        <v>15.4</v>
      </c>
      <c r="F1329">
        <v>5</v>
      </c>
      <c r="G1329">
        <v>2</v>
      </c>
      <c r="H1329">
        <v>1962</v>
      </c>
      <c r="J1329" s="1" t="s">
        <v>185</v>
      </c>
      <c r="K1329" s="1" t="s">
        <v>71</v>
      </c>
      <c r="L1329">
        <v>3690000</v>
      </c>
      <c r="M1329">
        <v>239610</v>
      </c>
      <c r="N1329" s="1" t="s">
        <v>454</v>
      </c>
      <c r="O1329" s="1" t="s">
        <v>67</v>
      </c>
      <c r="P1329">
        <v>15</v>
      </c>
      <c r="Q1329" s="1" t="s">
        <v>453</v>
      </c>
      <c r="R1329">
        <v>1962</v>
      </c>
      <c r="S1329">
        <v>64</v>
      </c>
      <c r="T1329" s="1" t="s">
        <v>74</v>
      </c>
      <c r="U1329" s="1" t="s">
        <v>75</v>
      </c>
      <c r="V1329" s="1" t="s">
        <v>454</v>
      </c>
    </row>
    <row r="1330" spans="1:22" x14ac:dyDescent="0.3">
      <c r="A1330" s="1" t="s">
        <v>22</v>
      </c>
      <c r="B1330" s="1" t="s">
        <v>23</v>
      </c>
      <c r="C1330" s="1" t="s">
        <v>24</v>
      </c>
      <c r="D1330" s="1" t="s">
        <v>25</v>
      </c>
      <c r="E1330">
        <v>41.9</v>
      </c>
      <c r="F1330">
        <v>19</v>
      </c>
      <c r="G1330">
        <v>8</v>
      </c>
      <c r="H1330">
        <v>2017</v>
      </c>
      <c r="J1330" s="1" t="s">
        <v>266</v>
      </c>
      <c r="K1330" s="1" t="s">
        <v>37</v>
      </c>
      <c r="L1330">
        <v>10200000</v>
      </c>
      <c r="M1330">
        <v>243437</v>
      </c>
      <c r="N1330" s="1" t="s">
        <v>454</v>
      </c>
      <c r="O1330" s="1" t="s">
        <v>38</v>
      </c>
      <c r="P1330">
        <v>20</v>
      </c>
      <c r="Q1330" s="1" t="s">
        <v>453</v>
      </c>
      <c r="R1330">
        <v>2017</v>
      </c>
      <c r="S1330">
        <v>9</v>
      </c>
      <c r="T1330" s="1" t="s">
        <v>142</v>
      </c>
      <c r="U1330" s="1" t="s">
        <v>30</v>
      </c>
      <c r="V1330" s="1" t="s">
        <v>454</v>
      </c>
    </row>
    <row r="1331" spans="1:22" x14ac:dyDescent="0.3">
      <c r="A1331" s="1" t="s">
        <v>22</v>
      </c>
      <c r="B1331" s="1" t="s">
        <v>23</v>
      </c>
      <c r="C1331" s="1" t="s">
        <v>33</v>
      </c>
      <c r="D1331" s="1" t="s">
        <v>25</v>
      </c>
      <c r="E1331">
        <v>24.7</v>
      </c>
      <c r="F1331">
        <v>17</v>
      </c>
      <c r="G1331">
        <v>8</v>
      </c>
      <c r="H1331">
        <v>2022</v>
      </c>
      <c r="J1331" s="1" t="s">
        <v>110</v>
      </c>
      <c r="K1331" s="1" t="s">
        <v>96</v>
      </c>
      <c r="L1331">
        <v>8850000</v>
      </c>
      <c r="M1331">
        <v>358300</v>
      </c>
      <c r="N1331" s="1" t="s">
        <v>454</v>
      </c>
      <c r="O1331" s="1" t="s">
        <v>58</v>
      </c>
      <c r="P1331">
        <v>31</v>
      </c>
      <c r="Q1331" s="1" t="s">
        <v>453</v>
      </c>
      <c r="R1331">
        <v>2022</v>
      </c>
      <c r="S1331">
        <v>4</v>
      </c>
      <c r="T1331" s="1" t="s">
        <v>29</v>
      </c>
      <c r="U1331" s="1" t="s">
        <v>30</v>
      </c>
      <c r="V1331" s="1" t="s">
        <v>454</v>
      </c>
    </row>
    <row r="1332" spans="1:22" x14ac:dyDescent="0.3">
      <c r="A1332" s="1" t="s">
        <v>22</v>
      </c>
      <c r="B1332" s="1" t="s">
        <v>23</v>
      </c>
      <c r="C1332" s="1" t="s">
        <v>24</v>
      </c>
      <c r="D1332" s="1" t="s">
        <v>25</v>
      </c>
      <c r="E1332">
        <v>26.1</v>
      </c>
      <c r="F1332">
        <v>10</v>
      </c>
      <c r="G1332">
        <v>4</v>
      </c>
      <c r="H1332">
        <v>2024</v>
      </c>
      <c r="J1332" s="1" t="s">
        <v>224</v>
      </c>
      <c r="K1332" s="1" t="s">
        <v>48</v>
      </c>
      <c r="L1332">
        <v>7500000</v>
      </c>
      <c r="M1332">
        <v>287356</v>
      </c>
      <c r="N1332" s="1" t="s">
        <v>454</v>
      </c>
      <c r="O1332" s="1" t="s">
        <v>28</v>
      </c>
      <c r="P1332">
        <v>30</v>
      </c>
      <c r="Q1332" s="1" t="s">
        <v>453</v>
      </c>
      <c r="R1332">
        <v>2024</v>
      </c>
      <c r="S1332">
        <v>2</v>
      </c>
      <c r="T1332" s="1" t="s">
        <v>29</v>
      </c>
      <c r="U1332" s="1" t="s">
        <v>44</v>
      </c>
      <c r="V1332" s="1" t="s">
        <v>454</v>
      </c>
    </row>
    <row r="1333" spans="1:22" x14ac:dyDescent="0.3">
      <c r="A1333" s="1" t="s">
        <v>22</v>
      </c>
      <c r="B1333" s="1" t="s">
        <v>23</v>
      </c>
      <c r="C1333" s="1" t="s">
        <v>24</v>
      </c>
      <c r="D1333" s="1" t="s">
        <v>25</v>
      </c>
      <c r="E1333">
        <v>15.2</v>
      </c>
      <c r="F1333">
        <v>5</v>
      </c>
      <c r="G1333">
        <v>4</v>
      </c>
      <c r="H1333">
        <v>1963</v>
      </c>
      <c r="J1333" s="1" t="s">
        <v>88</v>
      </c>
      <c r="K1333" s="1" t="s">
        <v>57</v>
      </c>
      <c r="L1333">
        <v>4150000</v>
      </c>
      <c r="M1333">
        <v>273026</v>
      </c>
      <c r="N1333" s="1" t="s">
        <v>454</v>
      </c>
      <c r="O1333" s="1" t="s">
        <v>58</v>
      </c>
      <c r="P1333">
        <v>10</v>
      </c>
      <c r="Q1333" s="1" t="s">
        <v>453</v>
      </c>
      <c r="R1333">
        <v>1963</v>
      </c>
      <c r="S1333">
        <v>63</v>
      </c>
      <c r="T1333" s="1" t="s">
        <v>74</v>
      </c>
      <c r="U1333" s="1" t="s">
        <v>75</v>
      </c>
      <c r="V1333" s="1" t="s">
        <v>454</v>
      </c>
    </row>
    <row r="1334" spans="1:22" x14ac:dyDescent="0.3">
      <c r="A1334" s="1" t="s">
        <v>22</v>
      </c>
      <c r="B1334" s="1" t="s">
        <v>23</v>
      </c>
      <c r="C1334" s="1" t="s">
        <v>24</v>
      </c>
      <c r="D1334" s="1" t="s">
        <v>25</v>
      </c>
      <c r="E1334">
        <v>40.799999999999997</v>
      </c>
      <c r="F1334">
        <v>12</v>
      </c>
      <c r="G1334">
        <v>5</v>
      </c>
      <c r="H1334">
        <v>2011</v>
      </c>
      <c r="J1334" s="1" t="s">
        <v>47</v>
      </c>
      <c r="K1334" s="1" t="s">
        <v>48</v>
      </c>
      <c r="L1334">
        <v>8999999</v>
      </c>
      <c r="M1334">
        <v>220588</v>
      </c>
      <c r="N1334" s="1" t="s">
        <v>454</v>
      </c>
      <c r="O1334" s="1" t="s">
        <v>49</v>
      </c>
      <c r="P1334">
        <v>31</v>
      </c>
      <c r="Q1334" s="1" t="s">
        <v>453</v>
      </c>
      <c r="R1334">
        <v>2011</v>
      </c>
      <c r="S1334">
        <v>15</v>
      </c>
      <c r="T1334" s="1" t="s">
        <v>142</v>
      </c>
      <c r="U1334" s="1" t="s">
        <v>44</v>
      </c>
      <c r="V1334" s="1" t="s">
        <v>454</v>
      </c>
    </row>
    <row r="1335" spans="1:22" x14ac:dyDescent="0.3">
      <c r="A1335" s="1" t="s">
        <v>22</v>
      </c>
      <c r="B1335" s="1" t="s">
        <v>23</v>
      </c>
      <c r="C1335" s="1" t="s">
        <v>68</v>
      </c>
      <c r="D1335" s="1" t="s">
        <v>25</v>
      </c>
      <c r="E1335">
        <v>17.7</v>
      </c>
      <c r="F1335">
        <v>9</v>
      </c>
      <c r="G1335">
        <v>1</v>
      </c>
      <c r="H1335">
        <v>1992</v>
      </c>
      <c r="J1335" s="1" t="s">
        <v>136</v>
      </c>
      <c r="K1335" s="1" t="s">
        <v>71</v>
      </c>
      <c r="L1335">
        <v>4450000</v>
      </c>
      <c r="M1335">
        <v>251412</v>
      </c>
      <c r="N1335" s="1" t="s">
        <v>454</v>
      </c>
      <c r="O1335" s="1" t="s">
        <v>67</v>
      </c>
      <c r="P1335">
        <v>31</v>
      </c>
      <c r="Q1335" s="1" t="s">
        <v>453</v>
      </c>
      <c r="R1335">
        <v>1992</v>
      </c>
      <c r="S1335">
        <v>34</v>
      </c>
      <c r="T1335" s="1" t="s">
        <v>60</v>
      </c>
      <c r="U1335" s="1" t="s">
        <v>40</v>
      </c>
      <c r="V1335" s="1" t="s">
        <v>454</v>
      </c>
    </row>
    <row r="1336" spans="1:22" x14ac:dyDescent="0.3">
      <c r="A1336" s="1" t="s">
        <v>22</v>
      </c>
      <c r="B1336" s="1" t="s">
        <v>23</v>
      </c>
      <c r="C1336" s="1" t="s">
        <v>68</v>
      </c>
      <c r="D1336" s="1" t="s">
        <v>25</v>
      </c>
      <c r="E1336">
        <v>12</v>
      </c>
      <c r="F1336">
        <v>5</v>
      </c>
      <c r="G1336">
        <v>1</v>
      </c>
      <c r="H1336">
        <v>1960</v>
      </c>
      <c r="J1336" s="1" t="s">
        <v>165</v>
      </c>
      <c r="K1336" s="1" t="s">
        <v>71</v>
      </c>
      <c r="L1336">
        <v>2890000</v>
      </c>
      <c r="M1336">
        <v>240833</v>
      </c>
      <c r="N1336" s="1" t="s">
        <v>454</v>
      </c>
      <c r="O1336" s="1" t="s">
        <v>127</v>
      </c>
      <c r="P1336">
        <v>15</v>
      </c>
      <c r="Q1336" s="1" t="s">
        <v>453</v>
      </c>
      <c r="R1336">
        <v>1960</v>
      </c>
      <c r="S1336">
        <v>66</v>
      </c>
      <c r="T1336" s="1" t="s">
        <v>74</v>
      </c>
      <c r="U1336" s="1" t="s">
        <v>75</v>
      </c>
      <c r="V1336" s="1" t="s">
        <v>454</v>
      </c>
    </row>
    <row r="1337" spans="1:22" x14ac:dyDescent="0.3">
      <c r="A1337" s="1" t="s">
        <v>22</v>
      </c>
      <c r="B1337" s="1" t="s">
        <v>23</v>
      </c>
      <c r="C1337" s="1" t="s">
        <v>52</v>
      </c>
      <c r="D1337" s="1" t="s">
        <v>25</v>
      </c>
      <c r="E1337">
        <v>33.6</v>
      </c>
      <c r="F1337">
        <v>24</v>
      </c>
      <c r="G1337">
        <v>10</v>
      </c>
      <c r="H1337">
        <v>2025</v>
      </c>
      <c r="J1337" s="1" t="s">
        <v>146</v>
      </c>
      <c r="K1337" s="1" t="s">
        <v>108</v>
      </c>
      <c r="L1337">
        <v>8800000</v>
      </c>
      <c r="M1337">
        <v>261905</v>
      </c>
      <c r="N1337" s="1" t="s">
        <v>454</v>
      </c>
      <c r="O1337" s="1" t="s">
        <v>72</v>
      </c>
      <c r="P1337">
        <v>20</v>
      </c>
      <c r="Q1337" s="1" t="s">
        <v>453</v>
      </c>
      <c r="R1337">
        <v>2025</v>
      </c>
      <c r="S1337">
        <v>1</v>
      </c>
      <c r="T1337" s="1" t="s">
        <v>29</v>
      </c>
      <c r="U1337" s="1" t="s">
        <v>30</v>
      </c>
      <c r="V1337" s="1" t="s">
        <v>454</v>
      </c>
    </row>
    <row r="1338" spans="1:22" x14ac:dyDescent="0.3">
      <c r="A1338" s="1" t="s">
        <v>22</v>
      </c>
      <c r="B1338" s="1" t="s">
        <v>23</v>
      </c>
      <c r="C1338" s="1" t="s">
        <v>76</v>
      </c>
      <c r="D1338" s="1" t="s">
        <v>25</v>
      </c>
      <c r="E1338">
        <v>12</v>
      </c>
      <c r="F1338">
        <v>9</v>
      </c>
      <c r="G1338">
        <v>3</v>
      </c>
      <c r="H1338">
        <v>1974</v>
      </c>
      <c r="J1338" s="1" t="s">
        <v>112</v>
      </c>
      <c r="K1338" s="1" t="s">
        <v>79</v>
      </c>
      <c r="L1338">
        <v>3750000</v>
      </c>
      <c r="M1338">
        <v>312500</v>
      </c>
      <c r="N1338" s="1" t="s">
        <v>454</v>
      </c>
      <c r="O1338" s="1" t="s">
        <v>80</v>
      </c>
      <c r="P1338">
        <v>20</v>
      </c>
      <c r="Q1338" s="1" t="s">
        <v>453</v>
      </c>
      <c r="R1338">
        <v>1974</v>
      </c>
      <c r="S1338">
        <v>52</v>
      </c>
      <c r="T1338" s="1" t="s">
        <v>74</v>
      </c>
      <c r="U1338" s="1" t="s">
        <v>40</v>
      </c>
      <c r="V1338" s="1" t="s">
        <v>454</v>
      </c>
    </row>
    <row r="1339" spans="1:22" x14ac:dyDescent="0.3">
      <c r="A1339" s="1" t="s">
        <v>22</v>
      </c>
      <c r="B1339" s="1" t="s">
        <v>23</v>
      </c>
      <c r="C1339" s="1" t="s">
        <v>24</v>
      </c>
      <c r="D1339" s="1" t="s">
        <v>25</v>
      </c>
      <c r="E1339">
        <v>30.5</v>
      </c>
      <c r="F1339">
        <v>19</v>
      </c>
      <c r="G1339">
        <v>15</v>
      </c>
      <c r="H1339">
        <v>2018</v>
      </c>
      <c r="J1339" s="1" t="s">
        <v>25</v>
      </c>
      <c r="K1339" s="1" t="s">
        <v>25</v>
      </c>
      <c r="L1339">
        <v>6450000</v>
      </c>
      <c r="M1339">
        <v>211475</v>
      </c>
      <c r="N1339" s="1" t="s">
        <v>454</v>
      </c>
      <c r="O1339" s="1" t="s">
        <v>25</v>
      </c>
      <c r="Q1339" s="1" t="s">
        <v>454</v>
      </c>
      <c r="R1339">
        <v>2018</v>
      </c>
      <c r="S1339">
        <v>8</v>
      </c>
      <c r="T1339" s="1" t="s">
        <v>142</v>
      </c>
      <c r="U1339" s="1" t="s">
        <v>30</v>
      </c>
      <c r="V1339" s="1" t="s">
        <v>454</v>
      </c>
    </row>
    <row r="1340" spans="1:22" x14ac:dyDescent="0.3">
      <c r="A1340" s="1" t="s">
        <v>22</v>
      </c>
      <c r="B1340" s="1" t="s">
        <v>23</v>
      </c>
      <c r="C1340" s="1" t="s">
        <v>33</v>
      </c>
      <c r="D1340" s="1" t="s">
        <v>25</v>
      </c>
      <c r="E1340">
        <v>26</v>
      </c>
      <c r="F1340">
        <v>23</v>
      </c>
      <c r="G1340">
        <v>16</v>
      </c>
      <c r="H1340">
        <v>2023</v>
      </c>
      <c r="J1340" s="1" t="s">
        <v>25</v>
      </c>
      <c r="K1340" s="1" t="s">
        <v>25</v>
      </c>
      <c r="L1340">
        <v>7600000</v>
      </c>
      <c r="M1340">
        <v>292308</v>
      </c>
      <c r="N1340" s="1" t="s">
        <v>454</v>
      </c>
      <c r="O1340" s="1" t="s">
        <v>25</v>
      </c>
      <c r="Q1340" s="1" t="s">
        <v>454</v>
      </c>
      <c r="R1340">
        <v>2023</v>
      </c>
      <c r="S1340">
        <v>3</v>
      </c>
      <c r="T1340" s="1" t="s">
        <v>29</v>
      </c>
      <c r="U1340" s="1" t="s">
        <v>30</v>
      </c>
      <c r="V1340" s="1" t="s">
        <v>454</v>
      </c>
    </row>
    <row r="1341" spans="1:22" x14ac:dyDescent="0.3">
      <c r="A1341" s="1" t="s">
        <v>22</v>
      </c>
      <c r="B1341" s="1" t="s">
        <v>23</v>
      </c>
      <c r="C1341" s="1" t="s">
        <v>24</v>
      </c>
      <c r="D1341" s="1" t="s">
        <v>25</v>
      </c>
      <c r="E1341">
        <v>17.399999999999999</v>
      </c>
      <c r="F1341">
        <v>5</v>
      </c>
      <c r="G1341">
        <v>5</v>
      </c>
      <c r="H1341">
        <v>1983</v>
      </c>
      <c r="J1341" s="1" t="s">
        <v>186</v>
      </c>
      <c r="K1341" s="1" t="s">
        <v>57</v>
      </c>
      <c r="L1341">
        <v>3499999</v>
      </c>
      <c r="M1341">
        <v>201149</v>
      </c>
      <c r="N1341" s="1" t="s">
        <v>454</v>
      </c>
      <c r="O1341" s="1" t="s">
        <v>58</v>
      </c>
      <c r="P1341">
        <v>30</v>
      </c>
      <c r="Q1341" s="1" t="s">
        <v>453</v>
      </c>
      <c r="R1341">
        <v>1983</v>
      </c>
      <c r="S1341">
        <v>43</v>
      </c>
      <c r="T1341" s="1" t="s">
        <v>60</v>
      </c>
      <c r="U1341" s="1" t="s">
        <v>75</v>
      </c>
      <c r="V1341" s="1" t="s">
        <v>454</v>
      </c>
    </row>
    <row r="1342" spans="1:22" x14ac:dyDescent="0.3">
      <c r="A1342" s="1" t="s">
        <v>22</v>
      </c>
      <c r="B1342" s="1" t="s">
        <v>23</v>
      </c>
      <c r="C1342" s="1" t="s">
        <v>24</v>
      </c>
      <c r="D1342" s="1" t="s">
        <v>25</v>
      </c>
      <c r="E1342">
        <v>19</v>
      </c>
      <c r="F1342">
        <v>9</v>
      </c>
      <c r="G1342">
        <v>7</v>
      </c>
      <c r="H1342">
        <v>1985</v>
      </c>
      <c r="J1342" s="1" t="s">
        <v>25</v>
      </c>
      <c r="K1342" s="1" t="s">
        <v>25</v>
      </c>
      <c r="L1342">
        <v>3100000</v>
      </c>
      <c r="M1342">
        <v>163158</v>
      </c>
      <c r="N1342" s="1" t="s">
        <v>454</v>
      </c>
      <c r="O1342" s="1" t="s">
        <v>25</v>
      </c>
      <c r="Q1342" s="1" t="s">
        <v>454</v>
      </c>
      <c r="R1342">
        <v>1985</v>
      </c>
      <c r="S1342">
        <v>41</v>
      </c>
      <c r="T1342" s="1" t="s">
        <v>60</v>
      </c>
      <c r="U1342" s="1" t="s">
        <v>40</v>
      </c>
      <c r="V1342" s="1" t="s">
        <v>454</v>
      </c>
    </row>
    <row r="1343" spans="1:22" x14ac:dyDescent="0.3">
      <c r="A1343" s="1" t="s">
        <v>22</v>
      </c>
      <c r="B1343" s="1" t="s">
        <v>23</v>
      </c>
      <c r="C1343" s="1" t="s">
        <v>33</v>
      </c>
      <c r="D1343" s="1" t="s">
        <v>25</v>
      </c>
      <c r="E1343">
        <v>17.5</v>
      </c>
      <c r="F1343">
        <v>5</v>
      </c>
      <c r="G1343">
        <v>3</v>
      </c>
      <c r="H1343">
        <v>1963</v>
      </c>
      <c r="J1343" s="1" t="s">
        <v>25</v>
      </c>
      <c r="K1343" s="1" t="s">
        <v>25</v>
      </c>
      <c r="L1343">
        <v>3400000</v>
      </c>
      <c r="M1343">
        <v>194286</v>
      </c>
      <c r="N1343" s="1" t="s">
        <v>454</v>
      </c>
      <c r="O1343" s="1" t="s">
        <v>25</v>
      </c>
      <c r="Q1343" s="1" t="s">
        <v>454</v>
      </c>
      <c r="R1343">
        <v>1963</v>
      </c>
      <c r="S1343">
        <v>63</v>
      </c>
      <c r="T1343" s="1" t="s">
        <v>74</v>
      </c>
      <c r="U1343" s="1" t="s">
        <v>75</v>
      </c>
      <c r="V1343" s="1" t="s">
        <v>454</v>
      </c>
    </row>
    <row r="1344" spans="1:22" x14ac:dyDescent="0.3">
      <c r="A1344" s="1" t="s">
        <v>22</v>
      </c>
      <c r="B1344" s="1" t="s">
        <v>23</v>
      </c>
      <c r="C1344" s="1" t="s">
        <v>63</v>
      </c>
      <c r="D1344" s="1" t="s">
        <v>25</v>
      </c>
      <c r="E1344">
        <v>28</v>
      </c>
      <c r="F1344">
        <v>7</v>
      </c>
      <c r="G1344">
        <v>2</v>
      </c>
      <c r="H1344">
        <v>2021</v>
      </c>
      <c r="J1344" s="1" t="s">
        <v>181</v>
      </c>
      <c r="K1344" s="1" t="s">
        <v>86</v>
      </c>
      <c r="L1344">
        <v>6799999</v>
      </c>
      <c r="M1344">
        <v>242857</v>
      </c>
      <c r="N1344" s="1" t="s">
        <v>454</v>
      </c>
      <c r="O1344" s="1" t="s">
        <v>120</v>
      </c>
      <c r="P1344">
        <v>20</v>
      </c>
      <c r="Q1344" s="1" t="s">
        <v>453</v>
      </c>
      <c r="R1344">
        <v>2021</v>
      </c>
      <c r="S1344">
        <v>5</v>
      </c>
      <c r="T1344" s="1" t="s">
        <v>29</v>
      </c>
      <c r="U1344" s="1" t="s">
        <v>40</v>
      </c>
      <c r="V1344" s="1" t="s">
        <v>454</v>
      </c>
    </row>
    <row r="1345" spans="1:22" x14ac:dyDescent="0.3">
      <c r="A1345" s="1" t="s">
        <v>22</v>
      </c>
      <c r="B1345" s="1" t="s">
        <v>23</v>
      </c>
      <c r="C1345" s="1" t="s">
        <v>33</v>
      </c>
      <c r="D1345" s="1" t="s">
        <v>25</v>
      </c>
      <c r="E1345">
        <v>33.5</v>
      </c>
      <c r="F1345">
        <v>24</v>
      </c>
      <c r="G1345">
        <v>4</v>
      </c>
      <c r="H1345">
        <v>2021</v>
      </c>
      <c r="J1345" s="1" t="s">
        <v>158</v>
      </c>
      <c r="K1345" s="1" t="s">
        <v>37</v>
      </c>
      <c r="L1345">
        <v>10290000</v>
      </c>
      <c r="M1345">
        <v>307164</v>
      </c>
      <c r="N1345" s="1" t="s">
        <v>454</v>
      </c>
      <c r="O1345" s="1" t="s">
        <v>38</v>
      </c>
      <c r="P1345">
        <v>10</v>
      </c>
      <c r="Q1345" s="1" t="s">
        <v>453</v>
      </c>
      <c r="R1345">
        <v>2021</v>
      </c>
      <c r="S1345">
        <v>5</v>
      </c>
      <c r="T1345" s="1" t="s">
        <v>29</v>
      </c>
      <c r="U1345" s="1" t="s">
        <v>30</v>
      </c>
      <c r="V1345" s="1" t="s">
        <v>454</v>
      </c>
    </row>
    <row r="1346" spans="1:22" x14ac:dyDescent="0.3">
      <c r="A1346" s="1" t="s">
        <v>22</v>
      </c>
      <c r="B1346" s="1" t="s">
        <v>23</v>
      </c>
      <c r="C1346" s="1" t="s">
        <v>33</v>
      </c>
      <c r="D1346" s="1" t="s">
        <v>25</v>
      </c>
      <c r="E1346">
        <v>13.2</v>
      </c>
      <c r="F1346">
        <v>9</v>
      </c>
      <c r="G1346">
        <v>8</v>
      </c>
      <c r="H1346">
        <v>1979</v>
      </c>
      <c r="J1346" s="1" t="s">
        <v>25</v>
      </c>
      <c r="K1346" s="1" t="s">
        <v>25</v>
      </c>
      <c r="L1346">
        <v>2900000</v>
      </c>
      <c r="M1346">
        <v>219697</v>
      </c>
      <c r="N1346" s="1" t="s">
        <v>454</v>
      </c>
      <c r="O1346" s="1" t="s">
        <v>25</v>
      </c>
      <c r="Q1346" s="1" t="s">
        <v>454</v>
      </c>
      <c r="R1346">
        <v>1979</v>
      </c>
      <c r="S1346">
        <v>47</v>
      </c>
      <c r="T1346" s="1" t="s">
        <v>60</v>
      </c>
      <c r="U1346" s="1" t="s">
        <v>40</v>
      </c>
      <c r="V1346" s="1" t="s">
        <v>454</v>
      </c>
    </row>
    <row r="1347" spans="1:22" x14ac:dyDescent="0.3">
      <c r="A1347" s="1" t="s">
        <v>22</v>
      </c>
      <c r="B1347" s="1" t="s">
        <v>23</v>
      </c>
      <c r="C1347" s="1" t="s">
        <v>63</v>
      </c>
      <c r="D1347" s="1" t="s">
        <v>25</v>
      </c>
      <c r="E1347">
        <v>22</v>
      </c>
      <c r="F1347">
        <v>2</v>
      </c>
      <c r="G1347">
        <v>2</v>
      </c>
      <c r="H1347">
        <v>1952</v>
      </c>
      <c r="J1347" s="1" t="s">
        <v>134</v>
      </c>
      <c r="K1347" s="1" t="s">
        <v>119</v>
      </c>
      <c r="L1347">
        <v>4120000</v>
      </c>
      <c r="M1347">
        <v>187273</v>
      </c>
      <c r="N1347" s="1" t="s">
        <v>454</v>
      </c>
      <c r="O1347" s="1" t="s">
        <v>120</v>
      </c>
      <c r="P1347">
        <v>10</v>
      </c>
      <c r="Q1347" s="1" t="s">
        <v>453</v>
      </c>
      <c r="R1347">
        <v>1952</v>
      </c>
      <c r="S1347">
        <v>74</v>
      </c>
      <c r="T1347" s="1" t="s">
        <v>74</v>
      </c>
      <c r="U1347" s="1" t="s">
        <v>75</v>
      </c>
      <c r="V1347" s="1" t="s">
        <v>454</v>
      </c>
    </row>
    <row r="1348" spans="1:22" x14ac:dyDescent="0.3">
      <c r="A1348" s="1" t="s">
        <v>22</v>
      </c>
      <c r="B1348" s="1" t="s">
        <v>23</v>
      </c>
      <c r="C1348" s="1" t="s">
        <v>24</v>
      </c>
      <c r="D1348" s="1" t="s">
        <v>25</v>
      </c>
      <c r="E1348">
        <v>36</v>
      </c>
      <c r="F1348">
        <v>23</v>
      </c>
      <c r="G1348">
        <v>8</v>
      </c>
      <c r="H1348">
        <v>2020</v>
      </c>
      <c r="J1348" s="1" t="s">
        <v>313</v>
      </c>
      <c r="K1348" s="1" t="s">
        <v>96</v>
      </c>
      <c r="L1348">
        <v>11300000</v>
      </c>
      <c r="M1348">
        <v>313889</v>
      </c>
      <c r="N1348" s="1" t="s">
        <v>454</v>
      </c>
      <c r="O1348" s="1" t="s">
        <v>97</v>
      </c>
      <c r="P1348">
        <v>20</v>
      </c>
      <c r="Q1348" s="1" t="s">
        <v>453</v>
      </c>
      <c r="R1348">
        <v>2020</v>
      </c>
      <c r="S1348">
        <v>6</v>
      </c>
      <c r="T1348" s="1" t="s">
        <v>142</v>
      </c>
      <c r="U1348" s="1" t="s">
        <v>30</v>
      </c>
      <c r="V1348" s="1" t="s">
        <v>454</v>
      </c>
    </row>
    <row r="1349" spans="1:22" x14ac:dyDescent="0.3">
      <c r="A1349" s="1" t="s">
        <v>22</v>
      </c>
      <c r="B1349" s="1" t="s">
        <v>23</v>
      </c>
      <c r="C1349" s="1" t="s">
        <v>84</v>
      </c>
      <c r="D1349" s="1" t="s">
        <v>25</v>
      </c>
      <c r="E1349">
        <v>30.9</v>
      </c>
      <c r="F1349">
        <v>5</v>
      </c>
      <c r="G1349">
        <v>5</v>
      </c>
      <c r="H1349">
        <v>1974</v>
      </c>
      <c r="J1349" s="1" t="s">
        <v>161</v>
      </c>
      <c r="K1349" s="1" t="s">
        <v>119</v>
      </c>
      <c r="L1349">
        <v>3880000</v>
      </c>
      <c r="M1349">
        <v>125566</v>
      </c>
      <c r="N1349" s="1" t="s">
        <v>454</v>
      </c>
      <c r="O1349" s="1" t="s">
        <v>120</v>
      </c>
      <c r="P1349">
        <v>31</v>
      </c>
      <c r="Q1349" s="1" t="s">
        <v>453</v>
      </c>
      <c r="R1349">
        <v>1974</v>
      </c>
      <c r="S1349">
        <v>52</v>
      </c>
      <c r="T1349" s="1" t="s">
        <v>74</v>
      </c>
      <c r="U1349" s="1" t="s">
        <v>75</v>
      </c>
      <c r="V1349" s="1" t="s">
        <v>454</v>
      </c>
    </row>
    <row r="1350" spans="1:22" x14ac:dyDescent="0.3">
      <c r="A1350" s="1" t="s">
        <v>22</v>
      </c>
      <c r="B1350" s="1" t="s">
        <v>23</v>
      </c>
      <c r="C1350" s="1" t="s">
        <v>24</v>
      </c>
      <c r="D1350" s="1" t="s">
        <v>25</v>
      </c>
      <c r="E1350">
        <v>18</v>
      </c>
      <c r="F1350">
        <v>5</v>
      </c>
      <c r="G1350">
        <v>4</v>
      </c>
      <c r="H1350">
        <v>1970</v>
      </c>
      <c r="J1350" s="1" t="s">
        <v>88</v>
      </c>
      <c r="K1350" s="1" t="s">
        <v>57</v>
      </c>
      <c r="L1350">
        <v>5390000</v>
      </c>
      <c r="M1350">
        <v>299444</v>
      </c>
      <c r="N1350" s="1" t="s">
        <v>454</v>
      </c>
      <c r="O1350" s="1" t="s">
        <v>58</v>
      </c>
      <c r="P1350">
        <v>10</v>
      </c>
      <c r="Q1350" s="1" t="s">
        <v>453</v>
      </c>
      <c r="R1350">
        <v>1970</v>
      </c>
      <c r="S1350">
        <v>56</v>
      </c>
      <c r="T1350" s="1" t="s">
        <v>74</v>
      </c>
      <c r="U1350" s="1" t="s">
        <v>75</v>
      </c>
      <c r="V1350" s="1" t="s">
        <v>454</v>
      </c>
    </row>
    <row r="1351" spans="1:22" x14ac:dyDescent="0.3">
      <c r="A1351" s="1" t="s">
        <v>22</v>
      </c>
      <c r="B1351" s="1" t="s">
        <v>23</v>
      </c>
      <c r="C1351" s="1" t="s">
        <v>52</v>
      </c>
      <c r="D1351" s="1" t="s">
        <v>25</v>
      </c>
      <c r="E1351">
        <v>19.100000000000001</v>
      </c>
      <c r="F1351">
        <v>4</v>
      </c>
      <c r="G1351">
        <v>1</v>
      </c>
      <c r="H1351">
        <v>1965</v>
      </c>
      <c r="J1351" s="1" t="s">
        <v>25</v>
      </c>
      <c r="K1351" s="1" t="s">
        <v>25</v>
      </c>
      <c r="L1351">
        <v>2150000</v>
      </c>
      <c r="M1351">
        <v>112565</v>
      </c>
      <c r="N1351" s="1" t="s">
        <v>454</v>
      </c>
      <c r="O1351" s="1" t="s">
        <v>25</v>
      </c>
      <c r="Q1351" s="1" t="s">
        <v>454</v>
      </c>
      <c r="R1351">
        <v>1965</v>
      </c>
      <c r="S1351">
        <v>61</v>
      </c>
      <c r="T1351" s="1" t="s">
        <v>74</v>
      </c>
      <c r="U1351" s="1" t="s">
        <v>75</v>
      </c>
      <c r="V1351" s="1" t="s">
        <v>454</v>
      </c>
    </row>
    <row r="1352" spans="1:22" x14ac:dyDescent="0.3">
      <c r="A1352" s="1" t="s">
        <v>22</v>
      </c>
      <c r="B1352" s="1" t="s">
        <v>23</v>
      </c>
      <c r="C1352" s="1" t="s">
        <v>68</v>
      </c>
      <c r="D1352" s="1" t="s">
        <v>25</v>
      </c>
      <c r="E1352">
        <v>143</v>
      </c>
      <c r="F1352">
        <v>6</v>
      </c>
      <c r="G1352">
        <v>6</v>
      </c>
      <c r="H1352">
        <v>2006</v>
      </c>
      <c r="J1352" s="1" t="s">
        <v>338</v>
      </c>
      <c r="K1352" s="1" t="s">
        <v>108</v>
      </c>
      <c r="L1352">
        <v>31500000</v>
      </c>
      <c r="M1352">
        <v>220280</v>
      </c>
      <c r="N1352" s="1" t="s">
        <v>454</v>
      </c>
      <c r="O1352" s="1" t="s">
        <v>72</v>
      </c>
      <c r="P1352">
        <v>15</v>
      </c>
      <c r="Q1352" s="1" t="s">
        <v>453</v>
      </c>
      <c r="R1352">
        <v>2006</v>
      </c>
      <c r="S1352">
        <v>20</v>
      </c>
      <c r="T1352" s="1" t="s">
        <v>39</v>
      </c>
      <c r="U1352" s="1" t="s">
        <v>40</v>
      </c>
      <c r="V1352" s="1" t="s">
        <v>454</v>
      </c>
    </row>
    <row r="1353" spans="1:22" x14ac:dyDescent="0.3">
      <c r="A1353" s="1" t="s">
        <v>22</v>
      </c>
      <c r="B1353" s="1" t="s">
        <v>23</v>
      </c>
      <c r="C1353" s="1" t="s">
        <v>33</v>
      </c>
      <c r="D1353" s="1" t="s">
        <v>25</v>
      </c>
      <c r="E1353">
        <v>30</v>
      </c>
      <c r="F1353">
        <v>19</v>
      </c>
      <c r="G1353">
        <v>12</v>
      </c>
      <c r="H1353">
        <v>2021</v>
      </c>
      <c r="J1353" s="1" t="s">
        <v>25</v>
      </c>
      <c r="K1353" s="1" t="s">
        <v>25</v>
      </c>
      <c r="L1353">
        <v>10790000</v>
      </c>
      <c r="M1353">
        <v>359667</v>
      </c>
      <c r="N1353" s="1" t="s">
        <v>454</v>
      </c>
      <c r="O1353" s="1" t="s">
        <v>25</v>
      </c>
      <c r="Q1353" s="1" t="s">
        <v>454</v>
      </c>
      <c r="R1353">
        <v>2021</v>
      </c>
      <c r="S1353">
        <v>5</v>
      </c>
      <c r="T1353" s="1" t="s">
        <v>29</v>
      </c>
      <c r="U1353" s="1" t="s">
        <v>30</v>
      </c>
      <c r="V1353" s="1" t="s">
        <v>454</v>
      </c>
    </row>
    <row r="1354" spans="1:22" x14ac:dyDescent="0.3">
      <c r="A1354" s="1" t="s">
        <v>22</v>
      </c>
      <c r="B1354" s="1" t="s">
        <v>23</v>
      </c>
      <c r="C1354" s="1" t="s">
        <v>68</v>
      </c>
      <c r="D1354" s="1" t="s">
        <v>25</v>
      </c>
      <c r="E1354">
        <v>25.3</v>
      </c>
      <c r="F1354">
        <v>9</v>
      </c>
      <c r="G1354">
        <v>6</v>
      </c>
      <c r="H1354">
        <v>1989</v>
      </c>
      <c r="J1354" s="1" t="s">
        <v>143</v>
      </c>
      <c r="K1354" s="1" t="s">
        <v>71</v>
      </c>
      <c r="L1354">
        <v>5150000</v>
      </c>
      <c r="M1354">
        <v>203557</v>
      </c>
      <c r="N1354" s="1" t="s">
        <v>454</v>
      </c>
      <c r="O1354" s="1" t="s">
        <v>67</v>
      </c>
      <c r="P1354">
        <v>30</v>
      </c>
      <c r="Q1354" s="1" t="s">
        <v>453</v>
      </c>
      <c r="R1354">
        <v>1989</v>
      </c>
      <c r="S1354">
        <v>37</v>
      </c>
      <c r="T1354" s="1" t="s">
        <v>60</v>
      </c>
      <c r="U1354" s="1" t="s">
        <v>40</v>
      </c>
      <c r="V1354" s="1" t="s">
        <v>454</v>
      </c>
    </row>
    <row r="1355" spans="1:22" x14ac:dyDescent="0.3">
      <c r="A1355" s="1" t="s">
        <v>22</v>
      </c>
      <c r="B1355" s="1" t="s">
        <v>23</v>
      </c>
      <c r="C1355" s="1" t="s">
        <v>63</v>
      </c>
      <c r="D1355" s="1" t="s">
        <v>25</v>
      </c>
      <c r="E1355">
        <v>16</v>
      </c>
      <c r="F1355">
        <v>2</v>
      </c>
      <c r="G1355">
        <v>1</v>
      </c>
      <c r="H1355">
        <v>1952</v>
      </c>
      <c r="J1355" s="1" t="s">
        <v>134</v>
      </c>
      <c r="K1355" s="1" t="s">
        <v>119</v>
      </c>
      <c r="L1355">
        <v>2990000</v>
      </c>
      <c r="M1355">
        <v>186875</v>
      </c>
      <c r="N1355" s="1" t="s">
        <v>454</v>
      </c>
      <c r="O1355" s="1" t="s">
        <v>120</v>
      </c>
      <c r="P1355">
        <v>10</v>
      </c>
      <c r="Q1355" s="1" t="s">
        <v>453</v>
      </c>
      <c r="R1355">
        <v>1952</v>
      </c>
      <c r="S1355">
        <v>74</v>
      </c>
      <c r="T1355" s="1" t="s">
        <v>74</v>
      </c>
      <c r="U1355" s="1" t="s">
        <v>75</v>
      </c>
      <c r="V1355" s="1" t="s">
        <v>454</v>
      </c>
    </row>
    <row r="1356" spans="1:22" x14ac:dyDescent="0.3">
      <c r="A1356" s="1" t="s">
        <v>22</v>
      </c>
      <c r="B1356" s="1" t="s">
        <v>23</v>
      </c>
      <c r="C1356" s="1" t="s">
        <v>33</v>
      </c>
      <c r="D1356" s="1" t="s">
        <v>25</v>
      </c>
      <c r="E1356">
        <v>30.2</v>
      </c>
      <c r="F1356">
        <v>24</v>
      </c>
      <c r="G1356">
        <v>24</v>
      </c>
      <c r="H1356">
        <v>2022</v>
      </c>
      <c r="J1356" s="1" t="s">
        <v>339</v>
      </c>
      <c r="K1356" s="1" t="s">
        <v>96</v>
      </c>
      <c r="L1356">
        <v>9680000</v>
      </c>
      <c r="M1356">
        <v>320530</v>
      </c>
      <c r="N1356" s="1" t="s">
        <v>454</v>
      </c>
      <c r="O1356" s="1" t="s">
        <v>97</v>
      </c>
      <c r="P1356">
        <v>30</v>
      </c>
      <c r="Q1356" s="1" t="s">
        <v>453</v>
      </c>
      <c r="R1356">
        <v>2022</v>
      </c>
      <c r="S1356">
        <v>4</v>
      </c>
      <c r="T1356" s="1" t="s">
        <v>29</v>
      </c>
      <c r="U1356" s="1" t="s">
        <v>30</v>
      </c>
      <c r="V1356" s="1" t="s">
        <v>454</v>
      </c>
    </row>
    <row r="1357" spans="1:22" x14ac:dyDescent="0.3">
      <c r="A1357" s="1" t="s">
        <v>22</v>
      </c>
      <c r="B1357" s="1" t="s">
        <v>23</v>
      </c>
      <c r="C1357" s="1" t="s">
        <v>68</v>
      </c>
      <c r="D1357" s="1" t="s">
        <v>25</v>
      </c>
      <c r="E1357">
        <v>19.8</v>
      </c>
      <c r="F1357">
        <v>5</v>
      </c>
      <c r="G1357">
        <v>2</v>
      </c>
      <c r="H1357">
        <v>1959</v>
      </c>
      <c r="J1357" s="1" t="s">
        <v>175</v>
      </c>
      <c r="K1357" s="1" t="s">
        <v>86</v>
      </c>
      <c r="L1357">
        <v>3900000</v>
      </c>
      <c r="M1357">
        <v>196970</v>
      </c>
      <c r="N1357" s="1" t="s">
        <v>454</v>
      </c>
      <c r="O1357" s="1" t="s">
        <v>67</v>
      </c>
      <c r="P1357">
        <v>15</v>
      </c>
      <c r="Q1357" s="1" t="s">
        <v>453</v>
      </c>
      <c r="R1357">
        <v>1959</v>
      </c>
      <c r="S1357">
        <v>67</v>
      </c>
      <c r="T1357" s="1" t="s">
        <v>74</v>
      </c>
      <c r="U1357" s="1" t="s">
        <v>75</v>
      </c>
      <c r="V1357" s="1" t="s">
        <v>454</v>
      </c>
    </row>
    <row r="1358" spans="1:22" x14ac:dyDescent="0.3">
      <c r="A1358" s="1" t="s">
        <v>22</v>
      </c>
      <c r="B1358" s="1" t="s">
        <v>23</v>
      </c>
      <c r="C1358" s="1" t="s">
        <v>33</v>
      </c>
      <c r="D1358" s="1" t="s">
        <v>25</v>
      </c>
      <c r="E1358">
        <v>18</v>
      </c>
      <c r="F1358">
        <v>5</v>
      </c>
      <c r="G1358">
        <v>4</v>
      </c>
      <c r="H1358">
        <v>1978</v>
      </c>
      <c r="J1358" s="1" t="s">
        <v>173</v>
      </c>
      <c r="K1358" s="1" t="s">
        <v>57</v>
      </c>
      <c r="L1358">
        <v>3600000</v>
      </c>
      <c r="M1358">
        <v>200000</v>
      </c>
      <c r="N1358" s="1" t="s">
        <v>454</v>
      </c>
      <c r="O1358" s="1" t="s">
        <v>80</v>
      </c>
      <c r="P1358">
        <v>31</v>
      </c>
      <c r="Q1358" s="1" t="s">
        <v>453</v>
      </c>
      <c r="R1358">
        <v>1978</v>
      </c>
      <c r="S1358">
        <v>48</v>
      </c>
      <c r="T1358" s="1" t="s">
        <v>60</v>
      </c>
      <c r="U1358" s="1" t="s">
        <v>75</v>
      </c>
      <c r="V1358" s="1" t="s">
        <v>454</v>
      </c>
    </row>
    <row r="1359" spans="1:22" x14ac:dyDescent="0.3">
      <c r="A1359" s="1" t="s">
        <v>22</v>
      </c>
      <c r="B1359" s="1" t="s">
        <v>23</v>
      </c>
      <c r="C1359" s="1" t="s">
        <v>68</v>
      </c>
      <c r="D1359" s="1" t="s">
        <v>25</v>
      </c>
      <c r="E1359">
        <v>45</v>
      </c>
      <c r="F1359">
        <v>17</v>
      </c>
      <c r="G1359">
        <v>16</v>
      </c>
      <c r="H1359">
        <v>2017</v>
      </c>
      <c r="J1359" s="1" t="s">
        <v>219</v>
      </c>
      <c r="K1359" s="1" t="s">
        <v>108</v>
      </c>
      <c r="L1359">
        <v>12790000</v>
      </c>
      <c r="M1359">
        <v>284222</v>
      </c>
      <c r="N1359" s="1" t="s">
        <v>454</v>
      </c>
      <c r="O1359" s="1" t="s">
        <v>72</v>
      </c>
      <c r="P1359">
        <v>30</v>
      </c>
      <c r="Q1359" s="1" t="s">
        <v>453</v>
      </c>
      <c r="R1359">
        <v>2017</v>
      </c>
      <c r="S1359">
        <v>9</v>
      </c>
      <c r="T1359" s="1" t="s">
        <v>142</v>
      </c>
      <c r="U1359" s="1" t="s">
        <v>30</v>
      </c>
      <c r="V1359" s="1" t="s">
        <v>454</v>
      </c>
    </row>
    <row r="1360" spans="1:22" x14ac:dyDescent="0.3">
      <c r="A1360" s="1" t="s">
        <v>22</v>
      </c>
      <c r="B1360" s="1" t="s">
        <v>23</v>
      </c>
      <c r="C1360" s="1" t="s">
        <v>33</v>
      </c>
      <c r="D1360" s="1" t="s">
        <v>25</v>
      </c>
      <c r="E1360">
        <v>18.2</v>
      </c>
      <c r="F1360">
        <v>5</v>
      </c>
      <c r="G1360">
        <v>1</v>
      </c>
      <c r="H1360">
        <v>1978</v>
      </c>
      <c r="J1360" s="1" t="s">
        <v>25</v>
      </c>
      <c r="K1360" s="1" t="s">
        <v>25</v>
      </c>
      <c r="L1360">
        <v>3800000</v>
      </c>
      <c r="M1360">
        <v>208791</v>
      </c>
      <c r="N1360" s="1" t="s">
        <v>454</v>
      </c>
      <c r="O1360" s="1" t="s">
        <v>25</v>
      </c>
      <c r="Q1360" s="1" t="s">
        <v>454</v>
      </c>
      <c r="R1360">
        <v>1978</v>
      </c>
      <c r="S1360">
        <v>48</v>
      </c>
      <c r="T1360" s="1" t="s">
        <v>60</v>
      </c>
      <c r="U1360" s="1" t="s">
        <v>75</v>
      </c>
      <c r="V1360" s="1" t="s">
        <v>454</v>
      </c>
    </row>
    <row r="1361" spans="1:22" x14ac:dyDescent="0.3">
      <c r="A1361" s="1" t="s">
        <v>22</v>
      </c>
      <c r="B1361" s="1" t="s">
        <v>23</v>
      </c>
      <c r="C1361" s="1" t="s">
        <v>52</v>
      </c>
      <c r="D1361" s="1" t="s">
        <v>25</v>
      </c>
      <c r="E1361">
        <v>23.3</v>
      </c>
      <c r="F1361">
        <v>5</v>
      </c>
      <c r="G1361">
        <v>5</v>
      </c>
      <c r="H1361">
        <v>1975</v>
      </c>
      <c r="J1361" s="1" t="s">
        <v>209</v>
      </c>
      <c r="K1361" s="1" t="s">
        <v>71</v>
      </c>
      <c r="L1361">
        <v>5800000</v>
      </c>
      <c r="M1361">
        <v>248927</v>
      </c>
      <c r="N1361" s="1" t="s">
        <v>454</v>
      </c>
      <c r="O1361" s="1" t="s">
        <v>72</v>
      </c>
      <c r="P1361">
        <v>15</v>
      </c>
      <c r="Q1361" s="1" t="s">
        <v>453</v>
      </c>
      <c r="R1361">
        <v>1975</v>
      </c>
      <c r="S1361">
        <v>51</v>
      </c>
      <c r="T1361" s="1" t="s">
        <v>74</v>
      </c>
      <c r="U1361" s="1" t="s">
        <v>75</v>
      </c>
      <c r="V1361" s="1" t="s">
        <v>454</v>
      </c>
    </row>
    <row r="1362" spans="1:22" x14ac:dyDescent="0.3">
      <c r="A1362" s="1" t="s">
        <v>22</v>
      </c>
      <c r="B1362" s="1" t="s">
        <v>23</v>
      </c>
      <c r="C1362" s="1" t="s">
        <v>84</v>
      </c>
      <c r="D1362" s="1" t="s">
        <v>25</v>
      </c>
      <c r="E1362">
        <v>18.3</v>
      </c>
      <c r="F1362">
        <v>5</v>
      </c>
      <c r="G1362">
        <v>3</v>
      </c>
      <c r="H1362">
        <v>1967</v>
      </c>
      <c r="J1362" s="1" t="s">
        <v>25</v>
      </c>
      <c r="K1362" s="1" t="s">
        <v>25</v>
      </c>
      <c r="L1362">
        <v>3550000</v>
      </c>
      <c r="M1362">
        <v>193989</v>
      </c>
      <c r="N1362" s="1" t="s">
        <v>454</v>
      </c>
      <c r="O1362" s="1" t="s">
        <v>25</v>
      </c>
      <c r="Q1362" s="1" t="s">
        <v>454</v>
      </c>
      <c r="R1362">
        <v>1967</v>
      </c>
      <c r="S1362">
        <v>59</v>
      </c>
      <c r="T1362" s="1" t="s">
        <v>74</v>
      </c>
      <c r="U1362" s="1" t="s">
        <v>75</v>
      </c>
      <c r="V1362" s="1" t="s">
        <v>454</v>
      </c>
    </row>
    <row r="1363" spans="1:22" x14ac:dyDescent="0.3">
      <c r="A1363" s="1" t="s">
        <v>22</v>
      </c>
      <c r="B1363" s="1" t="s">
        <v>23</v>
      </c>
      <c r="C1363" s="1" t="s">
        <v>76</v>
      </c>
      <c r="D1363" s="1" t="s">
        <v>25</v>
      </c>
      <c r="E1363">
        <v>11.8</v>
      </c>
      <c r="F1363">
        <v>9</v>
      </c>
      <c r="G1363">
        <v>3</v>
      </c>
      <c r="H1363">
        <v>1974</v>
      </c>
      <c r="J1363" s="1" t="s">
        <v>112</v>
      </c>
      <c r="K1363" s="1" t="s">
        <v>79</v>
      </c>
      <c r="L1363">
        <v>3425000</v>
      </c>
      <c r="M1363">
        <v>290254</v>
      </c>
      <c r="N1363" s="1" t="s">
        <v>454</v>
      </c>
      <c r="O1363" s="1" t="s">
        <v>80</v>
      </c>
      <c r="P1363">
        <v>20</v>
      </c>
      <c r="Q1363" s="1" t="s">
        <v>453</v>
      </c>
      <c r="R1363">
        <v>1974</v>
      </c>
      <c r="S1363">
        <v>52</v>
      </c>
      <c r="T1363" s="1" t="s">
        <v>74</v>
      </c>
      <c r="U1363" s="1" t="s">
        <v>40</v>
      </c>
      <c r="V1363" s="1" t="s">
        <v>454</v>
      </c>
    </row>
    <row r="1364" spans="1:22" x14ac:dyDescent="0.3">
      <c r="A1364" s="1" t="s">
        <v>22</v>
      </c>
      <c r="B1364" s="1" t="s">
        <v>23</v>
      </c>
      <c r="C1364" s="1" t="s">
        <v>24</v>
      </c>
      <c r="D1364" s="1" t="s">
        <v>25</v>
      </c>
      <c r="E1364">
        <v>13</v>
      </c>
      <c r="F1364">
        <v>9</v>
      </c>
      <c r="G1364">
        <v>5</v>
      </c>
      <c r="H1364">
        <v>1980</v>
      </c>
      <c r="J1364" s="1" t="s">
        <v>183</v>
      </c>
      <c r="K1364" s="1" t="s">
        <v>184</v>
      </c>
      <c r="L1364">
        <v>3250999</v>
      </c>
      <c r="M1364">
        <v>250077</v>
      </c>
      <c r="N1364" s="1" t="s">
        <v>454</v>
      </c>
      <c r="O1364" s="1" t="s">
        <v>38</v>
      </c>
      <c r="P1364">
        <v>20</v>
      </c>
      <c r="Q1364" s="1" t="s">
        <v>453</v>
      </c>
      <c r="R1364">
        <v>1980</v>
      </c>
      <c r="S1364">
        <v>46</v>
      </c>
      <c r="T1364" s="1" t="s">
        <v>60</v>
      </c>
      <c r="U1364" s="1" t="s">
        <v>40</v>
      </c>
      <c r="V1364" s="1" t="s">
        <v>454</v>
      </c>
    </row>
    <row r="1365" spans="1:22" x14ac:dyDescent="0.3">
      <c r="A1365" s="1" t="s">
        <v>22</v>
      </c>
      <c r="B1365" s="1" t="s">
        <v>23</v>
      </c>
      <c r="C1365" s="1" t="s">
        <v>68</v>
      </c>
      <c r="D1365" s="1" t="s">
        <v>25</v>
      </c>
      <c r="E1365">
        <v>15</v>
      </c>
      <c r="F1365">
        <v>9</v>
      </c>
      <c r="G1365">
        <v>5</v>
      </c>
      <c r="H1365">
        <v>1976</v>
      </c>
      <c r="J1365" s="1" t="s">
        <v>234</v>
      </c>
      <c r="K1365" s="1" t="s">
        <v>86</v>
      </c>
      <c r="L1365">
        <v>3199000</v>
      </c>
      <c r="M1365">
        <v>213267</v>
      </c>
      <c r="N1365" s="1" t="s">
        <v>454</v>
      </c>
      <c r="O1365" s="1" t="s">
        <v>67</v>
      </c>
      <c r="P1365">
        <v>20</v>
      </c>
      <c r="Q1365" s="1" t="s">
        <v>453</v>
      </c>
      <c r="R1365">
        <v>1976</v>
      </c>
      <c r="S1365">
        <v>50</v>
      </c>
      <c r="T1365" s="1" t="s">
        <v>60</v>
      </c>
      <c r="U1365" s="1" t="s">
        <v>40</v>
      </c>
      <c r="V1365" s="1" t="s">
        <v>454</v>
      </c>
    </row>
    <row r="1366" spans="1:22" x14ac:dyDescent="0.3">
      <c r="A1366" s="1" t="s">
        <v>22</v>
      </c>
      <c r="B1366" s="1" t="s">
        <v>23</v>
      </c>
      <c r="C1366" s="1" t="s">
        <v>76</v>
      </c>
      <c r="D1366" s="1" t="s">
        <v>25</v>
      </c>
      <c r="E1366">
        <v>30</v>
      </c>
      <c r="F1366">
        <v>8</v>
      </c>
      <c r="G1366">
        <v>4</v>
      </c>
      <c r="H1366">
        <v>2020</v>
      </c>
      <c r="J1366" s="1" t="s">
        <v>267</v>
      </c>
      <c r="K1366" s="1" t="s">
        <v>79</v>
      </c>
      <c r="L1366">
        <v>14200000</v>
      </c>
      <c r="M1366">
        <v>473333</v>
      </c>
      <c r="N1366" s="1" t="s">
        <v>454</v>
      </c>
      <c r="O1366" s="1" t="s">
        <v>80</v>
      </c>
      <c r="P1366">
        <v>15</v>
      </c>
      <c r="Q1366" s="1" t="s">
        <v>453</v>
      </c>
      <c r="R1366">
        <v>2020</v>
      </c>
      <c r="S1366">
        <v>6</v>
      </c>
      <c r="T1366" s="1" t="s">
        <v>142</v>
      </c>
      <c r="U1366" s="1" t="s">
        <v>40</v>
      </c>
      <c r="V1366" s="1" t="s">
        <v>453</v>
      </c>
    </row>
    <row r="1367" spans="1:22" x14ac:dyDescent="0.3">
      <c r="A1367" s="1" t="s">
        <v>22</v>
      </c>
      <c r="B1367" s="1" t="s">
        <v>23</v>
      </c>
      <c r="C1367" s="1" t="s">
        <v>24</v>
      </c>
      <c r="D1367" s="1" t="s">
        <v>25</v>
      </c>
      <c r="E1367">
        <v>22</v>
      </c>
      <c r="F1367">
        <v>9</v>
      </c>
      <c r="G1367">
        <v>1</v>
      </c>
      <c r="H1367">
        <v>1982</v>
      </c>
      <c r="J1367" s="1" t="s">
        <v>195</v>
      </c>
      <c r="K1367" s="1" t="s">
        <v>37</v>
      </c>
      <c r="L1367">
        <v>3600000</v>
      </c>
      <c r="M1367">
        <v>163636</v>
      </c>
      <c r="N1367" s="1" t="s">
        <v>454</v>
      </c>
      <c r="O1367" s="1" t="s">
        <v>49</v>
      </c>
      <c r="P1367">
        <v>20</v>
      </c>
      <c r="Q1367" s="1" t="s">
        <v>453</v>
      </c>
      <c r="R1367">
        <v>1982</v>
      </c>
      <c r="S1367">
        <v>44</v>
      </c>
      <c r="T1367" s="1" t="s">
        <v>60</v>
      </c>
      <c r="U1367" s="1" t="s">
        <v>40</v>
      </c>
      <c r="V1367" s="1" t="s">
        <v>454</v>
      </c>
    </row>
    <row r="1368" spans="1:22" x14ac:dyDescent="0.3">
      <c r="A1368" s="1" t="s">
        <v>22</v>
      </c>
      <c r="B1368" s="1" t="s">
        <v>23</v>
      </c>
      <c r="C1368" s="1" t="s">
        <v>68</v>
      </c>
      <c r="D1368" s="1" t="s">
        <v>25</v>
      </c>
      <c r="E1368">
        <v>37.5</v>
      </c>
      <c r="F1368">
        <v>17</v>
      </c>
      <c r="G1368">
        <v>2</v>
      </c>
      <c r="H1368">
        <v>2017</v>
      </c>
      <c r="J1368" s="1" t="s">
        <v>236</v>
      </c>
      <c r="K1368" s="1" t="s">
        <v>237</v>
      </c>
      <c r="L1368">
        <v>12500000</v>
      </c>
      <c r="M1368">
        <v>333333</v>
      </c>
      <c r="N1368" s="1" t="s">
        <v>454</v>
      </c>
      <c r="O1368" s="1" t="s">
        <v>72</v>
      </c>
      <c r="P1368">
        <v>31</v>
      </c>
      <c r="Q1368" s="1" t="s">
        <v>453</v>
      </c>
      <c r="R1368">
        <v>2017</v>
      </c>
      <c r="S1368">
        <v>9</v>
      </c>
      <c r="T1368" s="1" t="s">
        <v>142</v>
      </c>
      <c r="U1368" s="1" t="s">
        <v>30</v>
      </c>
      <c r="V1368" s="1" t="s">
        <v>454</v>
      </c>
    </row>
    <row r="1369" spans="1:22" x14ac:dyDescent="0.3">
      <c r="A1369" s="1" t="s">
        <v>22</v>
      </c>
      <c r="B1369" s="1" t="s">
        <v>23</v>
      </c>
      <c r="C1369" s="1" t="s">
        <v>24</v>
      </c>
      <c r="D1369" s="1" t="s">
        <v>25</v>
      </c>
      <c r="E1369">
        <v>12.2</v>
      </c>
      <c r="F1369">
        <v>9</v>
      </c>
      <c r="G1369">
        <v>6</v>
      </c>
      <c r="H1369">
        <v>1974</v>
      </c>
      <c r="J1369" s="1" t="s">
        <v>170</v>
      </c>
      <c r="K1369" s="1" t="s">
        <v>37</v>
      </c>
      <c r="L1369">
        <v>3490000</v>
      </c>
      <c r="M1369">
        <v>286066</v>
      </c>
      <c r="N1369" s="1" t="s">
        <v>454</v>
      </c>
      <c r="O1369" s="1" t="s">
        <v>49</v>
      </c>
      <c r="P1369">
        <v>15</v>
      </c>
      <c r="Q1369" s="1" t="s">
        <v>453</v>
      </c>
      <c r="R1369">
        <v>1974</v>
      </c>
      <c r="S1369">
        <v>52</v>
      </c>
      <c r="T1369" s="1" t="s">
        <v>74</v>
      </c>
      <c r="U1369" s="1" t="s">
        <v>40</v>
      </c>
      <c r="V1369" s="1" t="s">
        <v>454</v>
      </c>
    </row>
    <row r="1370" spans="1:22" x14ac:dyDescent="0.3">
      <c r="A1370" s="1" t="s">
        <v>22</v>
      </c>
      <c r="B1370" s="1" t="s">
        <v>23</v>
      </c>
      <c r="C1370" s="1" t="s">
        <v>24</v>
      </c>
      <c r="D1370" s="1" t="s">
        <v>25</v>
      </c>
      <c r="E1370">
        <v>30.3</v>
      </c>
      <c r="F1370">
        <v>19</v>
      </c>
      <c r="G1370">
        <v>12</v>
      </c>
      <c r="H1370">
        <v>2017</v>
      </c>
      <c r="J1370" s="1" t="s">
        <v>266</v>
      </c>
      <c r="K1370" s="1" t="s">
        <v>37</v>
      </c>
      <c r="L1370">
        <v>7500000</v>
      </c>
      <c r="M1370">
        <v>247525</v>
      </c>
      <c r="N1370" s="1" t="s">
        <v>454</v>
      </c>
      <c r="O1370" s="1" t="s">
        <v>38</v>
      </c>
      <c r="P1370">
        <v>20</v>
      </c>
      <c r="Q1370" s="1" t="s">
        <v>453</v>
      </c>
      <c r="R1370">
        <v>2017</v>
      </c>
      <c r="S1370">
        <v>9</v>
      </c>
      <c r="T1370" s="1" t="s">
        <v>142</v>
      </c>
      <c r="U1370" s="1" t="s">
        <v>30</v>
      </c>
      <c r="V1370" s="1" t="s">
        <v>454</v>
      </c>
    </row>
    <row r="1371" spans="1:22" x14ac:dyDescent="0.3">
      <c r="A1371" s="1" t="s">
        <v>22</v>
      </c>
      <c r="B1371" s="1" t="s">
        <v>23</v>
      </c>
      <c r="C1371" s="1" t="s">
        <v>24</v>
      </c>
      <c r="D1371" s="1" t="s">
        <v>25</v>
      </c>
      <c r="E1371">
        <v>17.8</v>
      </c>
      <c r="F1371">
        <v>9</v>
      </c>
      <c r="G1371">
        <v>1</v>
      </c>
      <c r="H1371">
        <v>1974</v>
      </c>
      <c r="J1371" s="1" t="s">
        <v>170</v>
      </c>
      <c r="K1371" s="1" t="s">
        <v>37</v>
      </c>
      <c r="L1371">
        <v>3700000</v>
      </c>
      <c r="M1371">
        <v>207865</v>
      </c>
      <c r="N1371" s="1" t="s">
        <v>454</v>
      </c>
      <c r="O1371" s="1" t="s">
        <v>49</v>
      </c>
      <c r="P1371">
        <v>15</v>
      </c>
      <c r="Q1371" s="1" t="s">
        <v>453</v>
      </c>
      <c r="R1371">
        <v>1974</v>
      </c>
      <c r="S1371">
        <v>52</v>
      </c>
      <c r="T1371" s="1" t="s">
        <v>74</v>
      </c>
      <c r="U1371" s="1" t="s">
        <v>40</v>
      </c>
      <c r="V1371" s="1" t="s">
        <v>454</v>
      </c>
    </row>
    <row r="1372" spans="1:22" x14ac:dyDescent="0.3">
      <c r="A1372" s="1" t="s">
        <v>22</v>
      </c>
      <c r="B1372" s="1" t="s">
        <v>23</v>
      </c>
      <c r="C1372" s="1" t="s">
        <v>24</v>
      </c>
      <c r="D1372" s="1" t="s">
        <v>25</v>
      </c>
      <c r="E1372">
        <v>19</v>
      </c>
      <c r="F1372">
        <v>5</v>
      </c>
      <c r="G1372">
        <v>2</v>
      </c>
      <c r="H1372">
        <v>1977</v>
      </c>
      <c r="J1372" s="1" t="s">
        <v>51</v>
      </c>
      <c r="K1372" s="1" t="s">
        <v>43</v>
      </c>
      <c r="L1372">
        <v>4999000</v>
      </c>
      <c r="M1372">
        <v>263105</v>
      </c>
      <c r="N1372" s="1" t="s">
        <v>454</v>
      </c>
      <c r="O1372" s="1" t="s">
        <v>38</v>
      </c>
      <c r="P1372">
        <v>15</v>
      </c>
      <c r="Q1372" s="1" t="s">
        <v>453</v>
      </c>
      <c r="R1372">
        <v>1977</v>
      </c>
      <c r="S1372">
        <v>49</v>
      </c>
      <c r="T1372" s="1" t="s">
        <v>60</v>
      </c>
      <c r="U1372" s="1" t="s">
        <v>75</v>
      </c>
      <c r="V1372" s="1" t="s">
        <v>454</v>
      </c>
    </row>
    <row r="1373" spans="1:22" x14ac:dyDescent="0.3">
      <c r="A1373" s="1" t="s">
        <v>22</v>
      </c>
      <c r="B1373" s="1" t="s">
        <v>23</v>
      </c>
      <c r="C1373" s="1" t="s">
        <v>76</v>
      </c>
      <c r="D1373" s="1" t="s">
        <v>25</v>
      </c>
      <c r="E1373">
        <v>36.299999999999997</v>
      </c>
      <c r="F1373">
        <v>15</v>
      </c>
      <c r="G1373">
        <v>11</v>
      </c>
      <c r="H1373">
        <v>2026</v>
      </c>
      <c r="J1373" s="1" t="s">
        <v>90</v>
      </c>
      <c r="K1373" s="1" t="s">
        <v>79</v>
      </c>
      <c r="L1373">
        <v>13290000</v>
      </c>
      <c r="M1373">
        <v>366116</v>
      </c>
      <c r="N1373" s="1" t="s">
        <v>454</v>
      </c>
      <c r="O1373" s="1" t="s">
        <v>91</v>
      </c>
      <c r="P1373">
        <v>31</v>
      </c>
      <c r="Q1373" s="1" t="s">
        <v>453</v>
      </c>
      <c r="R1373">
        <v>2026</v>
      </c>
      <c r="S1373">
        <v>0</v>
      </c>
      <c r="T1373" s="1" t="s">
        <v>29</v>
      </c>
      <c r="U1373" s="1" t="s">
        <v>44</v>
      </c>
      <c r="V1373" s="1" t="s">
        <v>454</v>
      </c>
    </row>
    <row r="1374" spans="1:22" x14ac:dyDescent="0.3">
      <c r="A1374" s="1" t="s">
        <v>22</v>
      </c>
      <c r="B1374" s="1" t="s">
        <v>23</v>
      </c>
      <c r="C1374" s="1" t="s">
        <v>52</v>
      </c>
      <c r="D1374" s="1" t="s">
        <v>25</v>
      </c>
      <c r="E1374">
        <v>32.6</v>
      </c>
      <c r="F1374">
        <v>24</v>
      </c>
      <c r="G1374">
        <v>10</v>
      </c>
      <c r="H1374">
        <v>2025</v>
      </c>
      <c r="J1374" s="1" t="s">
        <v>146</v>
      </c>
      <c r="K1374" s="1" t="s">
        <v>108</v>
      </c>
      <c r="L1374">
        <v>8950000</v>
      </c>
      <c r="M1374">
        <v>274540</v>
      </c>
      <c r="N1374" s="1" t="s">
        <v>454</v>
      </c>
      <c r="O1374" s="1" t="s">
        <v>72</v>
      </c>
      <c r="P1374">
        <v>20</v>
      </c>
      <c r="Q1374" s="1" t="s">
        <v>453</v>
      </c>
      <c r="R1374">
        <v>2025</v>
      </c>
      <c r="S1374">
        <v>1</v>
      </c>
      <c r="T1374" s="1" t="s">
        <v>29</v>
      </c>
      <c r="U1374" s="1" t="s">
        <v>30</v>
      </c>
      <c r="V1374" s="1" t="s">
        <v>454</v>
      </c>
    </row>
    <row r="1375" spans="1:22" x14ac:dyDescent="0.3">
      <c r="A1375" s="1" t="s">
        <v>22</v>
      </c>
      <c r="B1375" s="1" t="s">
        <v>23</v>
      </c>
      <c r="C1375" s="1" t="s">
        <v>33</v>
      </c>
      <c r="D1375" s="1" t="s">
        <v>25</v>
      </c>
      <c r="E1375">
        <v>12.8</v>
      </c>
      <c r="F1375">
        <v>5</v>
      </c>
      <c r="G1375">
        <v>4</v>
      </c>
      <c r="H1375">
        <v>1985</v>
      </c>
      <c r="J1375" s="1" t="s">
        <v>25</v>
      </c>
      <c r="K1375" s="1" t="s">
        <v>25</v>
      </c>
      <c r="L1375">
        <v>2500000</v>
      </c>
      <c r="M1375">
        <v>195312</v>
      </c>
      <c r="N1375" s="1" t="s">
        <v>454</v>
      </c>
      <c r="O1375" s="1" t="s">
        <v>25</v>
      </c>
      <c r="Q1375" s="1" t="s">
        <v>454</v>
      </c>
      <c r="R1375">
        <v>1985</v>
      </c>
      <c r="S1375">
        <v>41</v>
      </c>
      <c r="T1375" s="1" t="s">
        <v>60</v>
      </c>
      <c r="U1375" s="1" t="s">
        <v>75</v>
      </c>
      <c r="V1375" s="1" t="s">
        <v>454</v>
      </c>
    </row>
    <row r="1376" spans="1:22" x14ac:dyDescent="0.3">
      <c r="A1376" s="1" t="s">
        <v>22</v>
      </c>
      <c r="B1376" s="1" t="s">
        <v>23</v>
      </c>
      <c r="C1376" s="1" t="s">
        <v>76</v>
      </c>
      <c r="D1376" s="1" t="s">
        <v>25</v>
      </c>
      <c r="E1376">
        <v>30</v>
      </c>
      <c r="F1376">
        <v>10</v>
      </c>
      <c r="G1376">
        <v>7</v>
      </c>
      <c r="H1376">
        <v>2026</v>
      </c>
      <c r="J1376" s="1" t="s">
        <v>90</v>
      </c>
      <c r="K1376" s="1" t="s">
        <v>79</v>
      </c>
      <c r="L1376">
        <v>11990000</v>
      </c>
      <c r="M1376">
        <v>399667</v>
      </c>
      <c r="N1376" s="1" t="s">
        <v>454</v>
      </c>
      <c r="O1376" s="1" t="s">
        <v>91</v>
      </c>
      <c r="P1376">
        <v>31</v>
      </c>
      <c r="Q1376" s="1" t="s">
        <v>453</v>
      </c>
      <c r="R1376">
        <v>2026</v>
      </c>
      <c r="S1376">
        <v>0</v>
      </c>
      <c r="T1376" s="1" t="s">
        <v>29</v>
      </c>
      <c r="U1376" s="1" t="s">
        <v>44</v>
      </c>
      <c r="V1376" s="1" t="s">
        <v>453</v>
      </c>
    </row>
    <row r="1377" spans="1:22" x14ac:dyDescent="0.3">
      <c r="A1377" s="1" t="s">
        <v>22</v>
      </c>
      <c r="B1377" s="1" t="s">
        <v>23</v>
      </c>
      <c r="C1377" s="1" t="s">
        <v>24</v>
      </c>
      <c r="D1377" s="1" t="s">
        <v>25</v>
      </c>
      <c r="E1377">
        <v>31.7</v>
      </c>
      <c r="F1377">
        <v>14</v>
      </c>
      <c r="G1377">
        <v>9</v>
      </c>
      <c r="H1377">
        <v>2025</v>
      </c>
      <c r="J1377" s="1" t="s">
        <v>25</v>
      </c>
      <c r="K1377" s="1" t="s">
        <v>25</v>
      </c>
      <c r="L1377">
        <v>7200000</v>
      </c>
      <c r="M1377">
        <v>227129</v>
      </c>
      <c r="N1377" s="1" t="s">
        <v>454</v>
      </c>
      <c r="O1377" s="1" t="s">
        <v>25</v>
      </c>
      <c r="Q1377" s="1" t="s">
        <v>454</v>
      </c>
      <c r="R1377">
        <v>2025</v>
      </c>
      <c r="S1377">
        <v>1</v>
      </c>
      <c r="T1377" s="1" t="s">
        <v>29</v>
      </c>
      <c r="U1377" s="1" t="s">
        <v>44</v>
      </c>
      <c r="V1377" s="1" t="s">
        <v>454</v>
      </c>
    </row>
    <row r="1378" spans="1:22" x14ac:dyDescent="0.3">
      <c r="A1378" s="1" t="s">
        <v>22</v>
      </c>
      <c r="B1378" s="1" t="s">
        <v>23</v>
      </c>
      <c r="C1378" s="1" t="s">
        <v>33</v>
      </c>
      <c r="D1378" s="1" t="s">
        <v>25</v>
      </c>
      <c r="E1378">
        <v>32</v>
      </c>
      <c r="F1378">
        <v>24</v>
      </c>
      <c r="G1378">
        <v>10</v>
      </c>
      <c r="H1378">
        <v>2024</v>
      </c>
      <c r="J1378" s="1" t="s">
        <v>171</v>
      </c>
      <c r="K1378" s="1" t="s">
        <v>43</v>
      </c>
      <c r="L1378">
        <v>10500000</v>
      </c>
      <c r="M1378">
        <v>328125</v>
      </c>
      <c r="N1378" s="1" t="s">
        <v>454</v>
      </c>
      <c r="O1378" s="1" t="s">
        <v>38</v>
      </c>
      <c r="P1378">
        <v>10</v>
      </c>
      <c r="Q1378" s="1" t="s">
        <v>453</v>
      </c>
      <c r="R1378">
        <v>2024</v>
      </c>
      <c r="S1378">
        <v>2</v>
      </c>
      <c r="T1378" s="1" t="s">
        <v>29</v>
      </c>
      <c r="U1378" s="1" t="s">
        <v>30</v>
      </c>
      <c r="V1378" s="1" t="s">
        <v>454</v>
      </c>
    </row>
    <row r="1379" spans="1:22" x14ac:dyDescent="0.3">
      <c r="A1379" s="1" t="s">
        <v>22</v>
      </c>
      <c r="B1379" s="1" t="s">
        <v>23</v>
      </c>
      <c r="C1379" s="1" t="s">
        <v>76</v>
      </c>
      <c r="D1379" s="1" t="s">
        <v>25</v>
      </c>
      <c r="E1379">
        <v>33.700000000000003</v>
      </c>
      <c r="F1379">
        <v>8</v>
      </c>
      <c r="G1379">
        <v>3</v>
      </c>
      <c r="H1379">
        <v>2025</v>
      </c>
      <c r="J1379" s="1" t="s">
        <v>278</v>
      </c>
      <c r="K1379" s="1" t="s">
        <v>279</v>
      </c>
      <c r="L1379">
        <v>16800000</v>
      </c>
      <c r="M1379">
        <v>498516</v>
      </c>
      <c r="N1379" s="1" t="s">
        <v>454</v>
      </c>
      <c r="O1379" s="1" t="s">
        <v>80</v>
      </c>
      <c r="P1379">
        <v>20</v>
      </c>
      <c r="Q1379" s="1" t="s">
        <v>453</v>
      </c>
      <c r="R1379">
        <v>2025</v>
      </c>
      <c r="S1379">
        <v>1</v>
      </c>
      <c r="T1379" s="1" t="s">
        <v>29</v>
      </c>
      <c r="U1379" s="1" t="s">
        <v>40</v>
      </c>
      <c r="V1379" s="1" t="s">
        <v>453</v>
      </c>
    </row>
    <row r="1380" spans="1:22" x14ac:dyDescent="0.3">
      <c r="A1380" s="1" t="s">
        <v>22</v>
      </c>
      <c r="B1380" s="1" t="s">
        <v>23</v>
      </c>
      <c r="C1380" s="1" t="s">
        <v>33</v>
      </c>
      <c r="D1380" s="1" t="s">
        <v>25</v>
      </c>
      <c r="E1380">
        <v>12.8</v>
      </c>
      <c r="F1380">
        <v>9</v>
      </c>
      <c r="G1380">
        <v>8</v>
      </c>
      <c r="H1380">
        <v>1988</v>
      </c>
      <c r="J1380" s="1" t="s">
        <v>25</v>
      </c>
      <c r="K1380" s="1" t="s">
        <v>25</v>
      </c>
      <c r="L1380">
        <v>2200000</v>
      </c>
      <c r="M1380">
        <v>171875</v>
      </c>
      <c r="N1380" s="1" t="s">
        <v>454</v>
      </c>
      <c r="O1380" s="1" t="s">
        <v>25</v>
      </c>
      <c r="Q1380" s="1" t="s">
        <v>454</v>
      </c>
      <c r="R1380">
        <v>1988</v>
      </c>
      <c r="S1380">
        <v>38</v>
      </c>
      <c r="T1380" s="1" t="s">
        <v>60</v>
      </c>
      <c r="U1380" s="1" t="s">
        <v>40</v>
      </c>
      <c r="V1380" s="1" t="s">
        <v>454</v>
      </c>
    </row>
    <row r="1381" spans="1:22" x14ac:dyDescent="0.3">
      <c r="A1381" s="1" t="s">
        <v>22</v>
      </c>
      <c r="B1381" s="1" t="s">
        <v>23</v>
      </c>
      <c r="C1381" s="1" t="s">
        <v>84</v>
      </c>
      <c r="D1381" s="1" t="s">
        <v>25</v>
      </c>
      <c r="E1381">
        <v>17.7</v>
      </c>
      <c r="F1381">
        <v>9</v>
      </c>
      <c r="G1381">
        <v>6</v>
      </c>
      <c r="H1381">
        <v>1978</v>
      </c>
      <c r="J1381" s="1" t="s">
        <v>143</v>
      </c>
      <c r="K1381" s="1" t="s">
        <v>71</v>
      </c>
      <c r="L1381">
        <v>3450000</v>
      </c>
      <c r="M1381">
        <v>194915</v>
      </c>
      <c r="N1381" s="1" t="s">
        <v>454</v>
      </c>
      <c r="O1381" s="1" t="s">
        <v>67</v>
      </c>
      <c r="P1381">
        <v>30</v>
      </c>
      <c r="Q1381" s="1" t="s">
        <v>453</v>
      </c>
      <c r="R1381">
        <v>1978</v>
      </c>
      <c r="S1381">
        <v>48</v>
      </c>
      <c r="T1381" s="1" t="s">
        <v>60</v>
      </c>
      <c r="U1381" s="1" t="s">
        <v>40</v>
      </c>
      <c r="V1381" s="1" t="s">
        <v>454</v>
      </c>
    </row>
    <row r="1382" spans="1:22" x14ac:dyDescent="0.3">
      <c r="A1382" s="1" t="s">
        <v>22</v>
      </c>
      <c r="B1382" s="1" t="s">
        <v>23</v>
      </c>
      <c r="C1382" s="1" t="s">
        <v>63</v>
      </c>
      <c r="D1382" s="1" t="s">
        <v>25</v>
      </c>
      <c r="E1382">
        <v>26.1</v>
      </c>
      <c r="F1382">
        <v>3</v>
      </c>
      <c r="G1382">
        <v>2</v>
      </c>
      <c r="H1382">
        <v>1945</v>
      </c>
      <c r="J1382" s="1" t="s">
        <v>118</v>
      </c>
      <c r="K1382" s="1" t="s">
        <v>119</v>
      </c>
      <c r="L1382">
        <v>4570000</v>
      </c>
      <c r="M1382">
        <v>175096</v>
      </c>
      <c r="N1382" s="1" t="s">
        <v>454</v>
      </c>
      <c r="O1382" s="1" t="s">
        <v>120</v>
      </c>
      <c r="P1382">
        <v>20</v>
      </c>
      <c r="Q1382" s="1" t="s">
        <v>453</v>
      </c>
      <c r="R1382">
        <v>1945</v>
      </c>
      <c r="S1382">
        <v>81</v>
      </c>
      <c r="T1382" s="1" t="s">
        <v>74</v>
      </c>
      <c r="U1382" s="1" t="s">
        <v>75</v>
      </c>
      <c r="V1382" s="1" t="s">
        <v>454</v>
      </c>
    </row>
    <row r="1383" spans="1:22" x14ac:dyDescent="0.3">
      <c r="A1383" s="1" t="s">
        <v>22</v>
      </c>
      <c r="B1383" s="1" t="s">
        <v>23</v>
      </c>
      <c r="C1383" s="1" t="s">
        <v>33</v>
      </c>
      <c r="D1383" s="1" t="s">
        <v>25</v>
      </c>
      <c r="E1383">
        <v>30.4</v>
      </c>
      <c r="F1383">
        <v>20</v>
      </c>
      <c r="G1383">
        <v>9</v>
      </c>
      <c r="H1383">
        <v>2024</v>
      </c>
      <c r="J1383" s="1" t="s">
        <v>110</v>
      </c>
      <c r="K1383" s="1" t="s">
        <v>96</v>
      </c>
      <c r="L1383">
        <v>9200000</v>
      </c>
      <c r="M1383">
        <v>302632</v>
      </c>
      <c r="N1383" s="1" t="s">
        <v>454</v>
      </c>
      <c r="O1383" s="1" t="s">
        <v>58</v>
      </c>
      <c r="P1383">
        <v>31</v>
      </c>
      <c r="Q1383" s="1" t="s">
        <v>453</v>
      </c>
      <c r="R1383">
        <v>2024</v>
      </c>
      <c r="S1383">
        <v>2</v>
      </c>
      <c r="T1383" s="1" t="s">
        <v>29</v>
      </c>
      <c r="U1383" s="1" t="s">
        <v>30</v>
      </c>
      <c r="V1383" s="1" t="s">
        <v>454</v>
      </c>
    </row>
    <row r="1384" spans="1:22" x14ac:dyDescent="0.3">
      <c r="A1384" s="1" t="s">
        <v>22</v>
      </c>
      <c r="B1384" s="1" t="s">
        <v>23</v>
      </c>
      <c r="C1384" s="1" t="s">
        <v>84</v>
      </c>
      <c r="D1384" s="1" t="s">
        <v>25</v>
      </c>
      <c r="E1384">
        <v>18.100000000000001</v>
      </c>
      <c r="F1384">
        <v>3</v>
      </c>
      <c r="G1384">
        <v>3</v>
      </c>
      <c r="H1384">
        <v>1955</v>
      </c>
      <c r="J1384" s="1" t="s">
        <v>214</v>
      </c>
      <c r="K1384" s="1" t="s">
        <v>71</v>
      </c>
      <c r="L1384">
        <v>3400000</v>
      </c>
      <c r="M1384">
        <v>187845</v>
      </c>
      <c r="N1384" s="1" t="s">
        <v>454</v>
      </c>
      <c r="O1384" s="1" t="s">
        <v>127</v>
      </c>
      <c r="P1384">
        <v>10</v>
      </c>
      <c r="Q1384" s="1" t="s">
        <v>453</v>
      </c>
      <c r="R1384">
        <v>1955</v>
      </c>
      <c r="S1384">
        <v>71</v>
      </c>
      <c r="T1384" s="1" t="s">
        <v>74</v>
      </c>
      <c r="U1384" s="1" t="s">
        <v>75</v>
      </c>
      <c r="V1384" s="1" t="s">
        <v>454</v>
      </c>
    </row>
    <row r="1385" spans="1:22" x14ac:dyDescent="0.3">
      <c r="A1385" s="1" t="s">
        <v>22</v>
      </c>
      <c r="B1385" s="1" t="s">
        <v>23</v>
      </c>
      <c r="C1385" s="1" t="s">
        <v>33</v>
      </c>
      <c r="D1385" s="1" t="s">
        <v>25</v>
      </c>
      <c r="E1385">
        <v>27.3</v>
      </c>
      <c r="F1385">
        <v>24</v>
      </c>
      <c r="G1385">
        <v>8</v>
      </c>
      <c r="H1385">
        <v>2025</v>
      </c>
      <c r="J1385" s="1" t="s">
        <v>129</v>
      </c>
      <c r="K1385" s="1" t="s">
        <v>130</v>
      </c>
      <c r="L1385">
        <v>8400000</v>
      </c>
      <c r="M1385">
        <v>307692</v>
      </c>
      <c r="N1385" s="1" t="s">
        <v>454</v>
      </c>
      <c r="O1385" s="1" t="s">
        <v>38</v>
      </c>
      <c r="P1385">
        <v>31</v>
      </c>
      <c r="Q1385" s="1" t="s">
        <v>453</v>
      </c>
      <c r="R1385">
        <v>2025</v>
      </c>
      <c r="S1385">
        <v>1</v>
      </c>
      <c r="T1385" s="1" t="s">
        <v>29</v>
      </c>
      <c r="U1385" s="1" t="s">
        <v>30</v>
      </c>
      <c r="V1385" s="1" t="s">
        <v>454</v>
      </c>
    </row>
    <row r="1386" spans="1:22" x14ac:dyDescent="0.3">
      <c r="A1386" s="1" t="s">
        <v>22</v>
      </c>
      <c r="B1386" s="1" t="s">
        <v>23</v>
      </c>
      <c r="C1386" s="1" t="s">
        <v>76</v>
      </c>
      <c r="D1386" s="1" t="s">
        <v>25</v>
      </c>
      <c r="E1386">
        <v>11.5</v>
      </c>
      <c r="F1386">
        <v>5</v>
      </c>
      <c r="G1386">
        <v>5</v>
      </c>
      <c r="H1386">
        <v>1980</v>
      </c>
      <c r="J1386" s="1" t="s">
        <v>157</v>
      </c>
      <c r="K1386" s="1" t="s">
        <v>79</v>
      </c>
      <c r="L1386">
        <v>3750000</v>
      </c>
      <c r="M1386">
        <v>326087</v>
      </c>
      <c r="N1386" s="1" t="s">
        <v>454</v>
      </c>
      <c r="O1386" s="1" t="s">
        <v>80</v>
      </c>
      <c r="P1386">
        <v>30</v>
      </c>
      <c r="Q1386" s="1" t="s">
        <v>453</v>
      </c>
      <c r="R1386">
        <v>1980</v>
      </c>
      <c r="S1386">
        <v>46</v>
      </c>
      <c r="T1386" s="1" t="s">
        <v>60</v>
      </c>
      <c r="U1386" s="1" t="s">
        <v>75</v>
      </c>
      <c r="V1386" s="1" t="s">
        <v>454</v>
      </c>
    </row>
    <row r="1387" spans="1:22" x14ac:dyDescent="0.3">
      <c r="A1387" s="1" t="s">
        <v>22</v>
      </c>
      <c r="B1387" s="1" t="s">
        <v>23</v>
      </c>
      <c r="C1387" s="1" t="s">
        <v>33</v>
      </c>
      <c r="D1387" s="1" t="s">
        <v>25</v>
      </c>
      <c r="E1387">
        <v>21</v>
      </c>
      <c r="F1387">
        <v>16</v>
      </c>
      <c r="G1387">
        <v>2</v>
      </c>
      <c r="H1387">
        <v>2018</v>
      </c>
      <c r="J1387" s="1" t="s">
        <v>36</v>
      </c>
      <c r="K1387" s="1" t="s">
        <v>37</v>
      </c>
      <c r="L1387">
        <v>5290000</v>
      </c>
      <c r="M1387">
        <v>251905</v>
      </c>
      <c r="N1387" s="1" t="s">
        <v>454</v>
      </c>
      <c r="O1387" s="1" t="s">
        <v>38</v>
      </c>
      <c r="P1387">
        <v>31</v>
      </c>
      <c r="Q1387" s="1" t="s">
        <v>453</v>
      </c>
      <c r="R1387">
        <v>2018</v>
      </c>
      <c r="S1387">
        <v>8</v>
      </c>
      <c r="T1387" s="1" t="s">
        <v>142</v>
      </c>
      <c r="U1387" s="1" t="s">
        <v>44</v>
      </c>
      <c r="V1387" s="1" t="s">
        <v>454</v>
      </c>
    </row>
    <row r="1388" spans="1:22" x14ac:dyDescent="0.3">
      <c r="A1388" s="1" t="s">
        <v>22</v>
      </c>
      <c r="B1388" s="1" t="s">
        <v>23</v>
      </c>
      <c r="C1388" s="1" t="s">
        <v>68</v>
      </c>
      <c r="D1388" s="1" t="s">
        <v>25</v>
      </c>
      <c r="E1388">
        <v>16</v>
      </c>
      <c r="F1388">
        <v>5</v>
      </c>
      <c r="G1388">
        <v>3</v>
      </c>
      <c r="H1388">
        <v>1959</v>
      </c>
      <c r="J1388" s="1" t="s">
        <v>165</v>
      </c>
      <c r="K1388" s="1" t="s">
        <v>71</v>
      </c>
      <c r="L1388">
        <v>3100000</v>
      </c>
      <c r="M1388">
        <v>193750</v>
      </c>
      <c r="N1388" s="1" t="s">
        <v>454</v>
      </c>
      <c r="O1388" s="1" t="s">
        <v>127</v>
      </c>
      <c r="P1388">
        <v>15</v>
      </c>
      <c r="Q1388" s="1" t="s">
        <v>453</v>
      </c>
      <c r="R1388">
        <v>1959</v>
      </c>
      <c r="S1388">
        <v>67</v>
      </c>
      <c r="T1388" s="1" t="s">
        <v>74</v>
      </c>
      <c r="U1388" s="1" t="s">
        <v>75</v>
      </c>
      <c r="V1388" s="1" t="s">
        <v>454</v>
      </c>
    </row>
    <row r="1389" spans="1:22" x14ac:dyDescent="0.3">
      <c r="A1389" s="1" t="s">
        <v>22</v>
      </c>
      <c r="B1389" s="1" t="s">
        <v>23</v>
      </c>
      <c r="C1389" s="1" t="s">
        <v>24</v>
      </c>
      <c r="D1389" s="1" t="s">
        <v>25</v>
      </c>
      <c r="E1389">
        <v>35</v>
      </c>
      <c r="F1389">
        <v>25</v>
      </c>
      <c r="G1389">
        <v>14</v>
      </c>
      <c r="H1389">
        <v>2022</v>
      </c>
      <c r="J1389" s="1" t="s">
        <v>47</v>
      </c>
      <c r="K1389" s="1" t="s">
        <v>48</v>
      </c>
      <c r="L1389">
        <v>7900000</v>
      </c>
      <c r="M1389">
        <v>225714</v>
      </c>
      <c r="N1389" s="1" t="s">
        <v>454</v>
      </c>
      <c r="O1389" s="1" t="s">
        <v>49</v>
      </c>
      <c r="P1389">
        <v>31</v>
      </c>
      <c r="Q1389" s="1" t="s">
        <v>453</v>
      </c>
      <c r="R1389">
        <v>2022</v>
      </c>
      <c r="S1389">
        <v>4</v>
      </c>
      <c r="T1389" s="1" t="s">
        <v>29</v>
      </c>
      <c r="U1389" s="1" t="s">
        <v>30</v>
      </c>
      <c r="V1389" s="1" t="s">
        <v>454</v>
      </c>
    </row>
    <row r="1390" spans="1:22" x14ac:dyDescent="0.3">
      <c r="A1390" s="1" t="s">
        <v>22</v>
      </c>
      <c r="B1390" s="1" t="s">
        <v>23</v>
      </c>
      <c r="C1390" s="1" t="s">
        <v>24</v>
      </c>
      <c r="D1390" s="1" t="s">
        <v>25</v>
      </c>
      <c r="E1390">
        <v>13</v>
      </c>
      <c r="F1390">
        <v>9</v>
      </c>
      <c r="G1390">
        <v>7</v>
      </c>
      <c r="H1390">
        <v>1980</v>
      </c>
      <c r="J1390" s="1" t="s">
        <v>183</v>
      </c>
      <c r="K1390" s="1" t="s">
        <v>184</v>
      </c>
      <c r="L1390">
        <v>3250000</v>
      </c>
      <c r="M1390">
        <v>250000</v>
      </c>
      <c r="N1390" s="1" t="s">
        <v>454</v>
      </c>
      <c r="O1390" s="1" t="s">
        <v>38</v>
      </c>
      <c r="P1390">
        <v>20</v>
      </c>
      <c r="Q1390" s="1" t="s">
        <v>453</v>
      </c>
      <c r="R1390">
        <v>1980</v>
      </c>
      <c r="S1390">
        <v>46</v>
      </c>
      <c r="T1390" s="1" t="s">
        <v>60</v>
      </c>
      <c r="U1390" s="1" t="s">
        <v>40</v>
      </c>
      <c r="V1390" s="1" t="s">
        <v>454</v>
      </c>
    </row>
    <row r="1391" spans="1:22" x14ac:dyDescent="0.3">
      <c r="A1391" s="1" t="s">
        <v>22</v>
      </c>
      <c r="B1391" s="1" t="s">
        <v>23</v>
      </c>
      <c r="C1391" s="1" t="s">
        <v>63</v>
      </c>
      <c r="D1391" s="1" t="s">
        <v>25</v>
      </c>
      <c r="E1391">
        <v>13</v>
      </c>
      <c r="F1391">
        <v>5</v>
      </c>
      <c r="G1391">
        <v>5</v>
      </c>
      <c r="H1391">
        <v>1974</v>
      </c>
      <c r="J1391" s="1" t="s">
        <v>174</v>
      </c>
      <c r="K1391" s="1" t="s">
        <v>86</v>
      </c>
      <c r="L1391">
        <v>2570000</v>
      </c>
      <c r="M1391">
        <v>197692</v>
      </c>
      <c r="N1391" s="1" t="s">
        <v>454</v>
      </c>
      <c r="O1391" s="1" t="s">
        <v>120</v>
      </c>
      <c r="P1391">
        <v>15</v>
      </c>
      <c r="Q1391" s="1" t="s">
        <v>453</v>
      </c>
      <c r="R1391">
        <v>1974</v>
      </c>
      <c r="S1391">
        <v>52</v>
      </c>
      <c r="T1391" s="1" t="s">
        <v>74</v>
      </c>
      <c r="U1391" s="1" t="s">
        <v>75</v>
      </c>
      <c r="V1391" s="1" t="s">
        <v>454</v>
      </c>
    </row>
    <row r="1392" spans="1:22" x14ac:dyDescent="0.3">
      <c r="A1392" s="1" t="s">
        <v>22</v>
      </c>
      <c r="B1392" s="1" t="s">
        <v>23</v>
      </c>
      <c r="C1392" s="1" t="s">
        <v>33</v>
      </c>
      <c r="D1392" s="1" t="s">
        <v>25</v>
      </c>
      <c r="E1392">
        <v>39</v>
      </c>
      <c r="F1392">
        <v>10</v>
      </c>
      <c r="G1392">
        <v>9</v>
      </c>
      <c r="H1392">
        <v>2016</v>
      </c>
      <c r="J1392" s="1" t="s">
        <v>173</v>
      </c>
      <c r="K1392" s="1" t="s">
        <v>57</v>
      </c>
      <c r="L1392">
        <v>12000000</v>
      </c>
      <c r="M1392">
        <v>307692</v>
      </c>
      <c r="N1392" s="1" t="s">
        <v>454</v>
      </c>
      <c r="O1392" s="1" t="s">
        <v>80</v>
      </c>
      <c r="P1392">
        <v>31</v>
      </c>
      <c r="Q1392" s="1" t="s">
        <v>453</v>
      </c>
      <c r="R1392">
        <v>2016</v>
      </c>
      <c r="S1392">
        <v>10</v>
      </c>
      <c r="T1392" s="1" t="s">
        <v>142</v>
      </c>
      <c r="U1392" s="1" t="s">
        <v>44</v>
      </c>
      <c r="V1392" s="1" t="s">
        <v>454</v>
      </c>
    </row>
    <row r="1393" spans="1:22" x14ac:dyDescent="0.3">
      <c r="A1393" s="1" t="s">
        <v>22</v>
      </c>
      <c r="B1393" s="1" t="s">
        <v>23</v>
      </c>
      <c r="C1393" s="1" t="s">
        <v>33</v>
      </c>
      <c r="D1393" s="1" t="s">
        <v>25</v>
      </c>
      <c r="E1393">
        <v>24</v>
      </c>
      <c r="F1393">
        <v>12</v>
      </c>
      <c r="G1393">
        <v>12</v>
      </c>
      <c r="H1393">
        <v>2026</v>
      </c>
      <c r="J1393" s="1" t="s">
        <v>25</v>
      </c>
      <c r="K1393" s="1" t="s">
        <v>25</v>
      </c>
      <c r="L1393">
        <v>8950000</v>
      </c>
      <c r="M1393">
        <v>372917</v>
      </c>
      <c r="N1393" s="1" t="s">
        <v>454</v>
      </c>
      <c r="O1393" s="1" t="s">
        <v>25</v>
      </c>
      <c r="Q1393" s="1" t="s">
        <v>454</v>
      </c>
      <c r="R1393">
        <v>2026</v>
      </c>
      <c r="S1393">
        <v>0</v>
      </c>
      <c r="T1393" s="1" t="s">
        <v>29</v>
      </c>
      <c r="U1393" s="1" t="s">
        <v>44</v>
      </c>
      <c r="V1393" s="1" t="s">
        <v>454</v>
      </c>
    </row>
    <row r="1394" spans="1:22" x14ac:dyDescent="0.3">
      <c r="A1394" s="1" t="s">
        <v>22</v>
      </c>
      <c r="B1394" s="1" t="s">
        <v>23</v>
      </c>
      <c r="C1394" s="1" t="s">
        <v>68</v>
      </c>
      <c r="D1394" s="1" t="s">
        <v>25</v>
      </c>
      <c r="E1394">
        <v>20.3</v>
      </c>
      <c r="F1394">
        <v>10</v>
      </c>
      <c r="G1394">
        <v>1</v>
      </c>
      <c r="H1394">
        <v>2000</v>
      </c>
      <c r="J1394" s="1" t="s">
        <v>163</v>
      </c>
      <c r="K1394" s="1" t="s">
        <v>71</v>
      </c>
      <c r="L1394">
        <v>4490000</v>
      </c>
      <c r="M1394">
        <v>221182</v>
      </c>
      <c r="N1394" s="1" t="s">
        <v>454</v>
      </c>
      <c r="O1394" s="1" t="s">
        <v>72</v>
      </c>
      <c r="P1394">
        <v>20</v>
      </c>
      <c r="Q1394" s="1" t="s">
        <v>453</v>
      </c>
      <c r="R1394">
        <v>2000</v>
      </c>
      <c r="S1394">
        <v>26</v>
      </c>
      <c r="T1394" s="1" t="s">
        <v>39</v>
      </c>
      <c r="U1394" s="1" t="s">
        <v>44</v>
      </c>
      <c r="V1394" s="1" t="s">
        <v>454</v>
      </c>
    </row>
    <row r="1395" spans="1:22" x14ac:dyDescent="0.3">
      <c r="A1395" s="1" t="s">
        <v>22</v>
      </c>
      <c r="B1395" s="1" t="s">
        <v>23</v>
      </c>
      <c r="C1395" s="1" t="s">
        <v>68</v>
      </c>
      <c r="D1395" s="1" t="s">
        <v>25</v>
      </c>
      <c r="E1395">
        <v>14</v>
      </c>
      <c r="F1395">
        <v>9</v>
      </c>
      <c r="G1395">
        <v>5</v>
      </c>
      <c r="H1395">
        <v>1983</v>
      </c>
      <c r="J1395" s="1" t="s">
        <v>136</v>
      </c>
      <c r="K1395" s="1" t="s">
        <v>71</v>
      </c>
      <c r="L1395">
        <v>3360000</v>
      </c>
      <c r="M1395">
        <v>240000</v>
      </c>
      <c r="N1395" s="1" t="s">
        <v>454</v>
      </c>
      <c r="O1395" s="1" t="s">
        <v>67</v>
      </c>
      <c r="P1395">
        <v>31</v>
      </c>
      <c r="Q1395" s="1" t="s">
        <v>453</v>
      </c>
      <c r="R1395">
        <v>1983</v>
      </c>
      <c r="S1395">
        <v>43</v>
      </c>
      <c r="T1395" s="1" t="s">
        <v>60</v>
      </c>
      <c r="U1395" s="1" t="s">
        <v>40</v>
      </c>
      <c r="V1395" s="1" t="s">
        <v>454</v>
      </c>
    </row>
    <row r="1396" spans="1:22" x14ac:dyDescent="0.3">
      <c r="A1396" s="1" t="s">
        <v>22</v>
      </c>
      <c r="B1396" s="1" t="s">
        <v>23</v>
      </c>
      <c r="C1396" s="1" t="s">
        <v>68</v>
      </c>
      <c r="D1396" s="1" t="s">
        <v>25</v>
      </c>
      <c r="E1396">
        <v>13.5</v>
      </c>
      <c r="F1396">
        <v>10</v>
      </c>
      <c r="G1396">
        <v>1</v>
      </c>
      <c r="H1396">
        <v>2000</v>
      </c>
      <c r="J1396" s="1" t="s">
        <v>163</v>
      </c>
      <c r="K1396" s="1" t="s">
        <v>71</v>
      </c>
      <c r="L1396">
        <v>2990000</v>
      </c>
      <c r="M1396">
        <v>221481</v>
      </c>
      <c r="N1396" s="1" t="s">
        <v>454</v>
      </c>
      <c r="O1396" s="1" t="s">
        <v>72</v>
      </c>
      <c r="P1396">
        <v>20</v>
      </c>
      <c r="Q1396" s="1" t="s">
        <v>453</v>
      </c>
      <c r="R1396">
        <v>2000</v>
      </c>
      <c r="S1396">
        <v>26</v>
      </c>
      <c r="T1396" s="1" t="s">
        <v>39</v>
      </c>
      <c r="U1396" s="1" t="s">
        <v>44</v>
      </c>
      <c r="V1396" s="1" t="s">
        <v>454</v>
      </c>
    </row>
    <row r="1397" spans="1:22" x14ac:dyDescent="0.3">
      <c r="A1397" s="1" t="s">
        <v>22</v>
      </c>
      <c r="B1397" s="1" t="s">
        <v>23</v>
      </c>
      <c r="C1397" s="1" t="s">
        <v>24</v>
      </c>
      <c r="D1397" s="1" t="s">
        <v>25</v>
      </c>
      <c r="E1397">
        <v>20</v>
      </c>
      <c r="F1397">
        <v>3</v>
      </c>
      <c r="G1397">
        <v>2</v>
      </c>
      <c r="H1397">
        <v>1959</v>
      </c>
      <c r="J1397" s="1" t="s">
        <v>88</v>
      </c>
      <c r="K1397" s="1" t="s">
        <v>57</v>
      </c>
      <c r="L1397">
        <v>4800000</v>
      </c>
      <c r="M1397">
        <v>240000</v>
      </c>
      <c r="N1397" s="1" t="s">
        <v>454</v>
      </c>
      <c r="O1397" s="1" t="s">
        <v>58</v>
      </c>
      <c r="P1397">
        <v>10</v>
      </c>
      <c r="Q1397" s="1" t="s">
        <v>453</v>
      </c>
      <c r="R1397">
        <v>1959</v>
      </c>
      <c r="S1397">
        <v>67</v>
      </c>
      <c r="T1397" s="1" t="s">
        <v>74</v>
      </c>
      <c r="U1397" s="1" t="s">
        <v>75</v>
      </c>
      <c r="V1397" s="1" t="s">
        <v>454</v>
      </c>
    </row>
    <row r="1398" spans="1:22" x14ac:dyDescent="0.3">
      <c r="A1398" s="1" t="s">
        <v>22</v>
      </c>
      <c r="B1398" s="1" t="s">
        <v>23</v>
      </c>
      <c r="C1398" s="1" t="s">
        <v>33</v>
      </c>
      <c r="D1398" s="1" t="s">
        <v>25</v>
      </c>
      <c r="E1398">
        <v>15.5</v>
      </c>
      <c r="F1398">
        <v>10</v>
      </c>
      <c r="G1398">
        <v>1</v>
      </c>
      <c r="H1398">
        <v>2004</v>
      </c>
      <c r="J1398" s="1" t="s">
        <v>47</v>
      </c>
      <c r="K1398" s="1" t="s">
        <v>48</v>
      </c>
      <c r="L1398">
        <v>3390000</v>
      </c>
      <c r="M1398">
        <v>218710</v>
      </c>
      <c r="N1398" s="1" t="s">
        <v>454</v>
      </c>
      <c r="O1398" s="1" t="s">
        <v>49</v>
      </c>
      <c r="P1398">
        <v>31</v>
      </c>
      <c r="Q1398" s="1" t="s">
        <v>453</v>
      </c>
      <c r="R1398">
        <v>2004</v>
      </c>
      <c r="S1398">
        <v>22</v>
      </c>
      <c r="T1398" s="1" t="s">
        <v>39</v>
      </c>
      <c r="U1398" s="1" t="s">
        <v>44</v>
      </c>
      <c r="V1398" s="1" t="s">
        <v>454</v>
      </c>
    </row>
    <row r="1399" spans="1:22" x14ac:dyDescent="0.3">
      <c r="A1399" s="1" t="s">
        <v>22</v>
      </c>
      <c r="B1399" s="1" t="s">
        <v>23</v>
      </c>
      <c r="C1399" s="1" t="s">
        <v>76</v>
      </c>
      <c r="D1399" s="1" t="s">
        <v>25</v>
      </c>
      <c r="E1399">
        <v>34.700000000000003</v>
      </c>
      <c r="F1399">
        <v>5</v>
      </c>
      <c r="G1399">
        <v>5</v>
      </c>
      <c r="H1399">
        <v>2004</v>
      </c>
      <c r="J1399" s="1" t="s">
        <v>291</v>
      </c>
      <c r="K1399" s="1" t="s">
        <v>239</v>
      </c>
      <c r="L1399">
        <v>10500000</v>
      </c>
      <c r="M1399">
        <v>302594</v>
      </c>
      <c r="N1399" s="1" t="s">
        <v>454</v>
      </c>
      <c r="O1399" s="1" t="s">
        <v>91</v>
      </c>
      <c r="P1399">
        <v>10</v>
      </c>
      <c r="Q1399" s="1" t="s">
        <v>453</v>
      </c>
      <c r="R1399">
        <v>2004</v>
      </c>
      <c r="S1399">
        <v>22</v>
      </c>
      <c r="T1399" s="1" t="s">
        <v>39</v>
      </c>
      <c r="U1399" s="1" t="s">
        <v>75</v>
      </c>
      <c r="V1399" s="1" t="s">
        <v>454</v>
      </c>
    </row>
    <row r="1400" spans="1:22" x14ac:dyDescent="0.3">
      <c r="A1400" s="1" t="s">
        <v>22</v>
      </c>
      <c r="B1400" s="1" t="s">
        <v>23</v>
      </c>
      <c r="C1400" s="1" t="s">
        <v>52</v>
      </c>
      <c r="D1400" s="1" t="s">
        <v>25</v>
      </c>
      <c r="E1400">
        <v>32.200000000000003</v>
      </c>
      <c r="F1400">
        <v>25</v>
      </c>
      <c r="G1400">
        <v>3</v>
      </c>
      <c r="H1400">
        <v>2025</v>
      </c>
      <c r="J1400" s="1" t="s">
        <v>146</v>
      </c>
      <c r="K1400" s="1" t="s">
        <v>108</v>
      </c>
      <c r="L1400">
        <v>8498900</v>
      </c>
      <c r="M1400">
        <v>263941</v>
      </c>
      <c r="N1400" s="1" t="s">
        <v>454</v>
      </c>
      <c r="O1400" s="1" t="s">
        <v>72</v>
      </c>
      <c r="P1400">
        <v>20</v>
      </c>
      <c r="Q1400" s="1" t="s">
        <v>453</v>
      </c>
      <c r="R1400">
        <v>2025</v>
      </c>
      <c r="S1400">
        <v>1</v>
      </c>
      <c r="T1400" s="1" t="s">
        <v>29</v>
      </c>
      <c r="U1400" s="1" t="s">
        <v>30</v>
      </c>
      <c r="V1400" s="1" t="s">
        <v>454</v>
      </c>
    </row>
    <row r="1401" spans="1:22" x14ac:dyDescent="0.3">
      <c r="A1401" s="1" t="s">
        <v>22</v>
      </c>
      <c r="B1401" s="1" t="s">
        <v>23</v>
      </c>
      <c r="C1401" s="1" t="s">
        <v>33</v>
      </c>
      <c r="D1401" s="1" t="s">
        <v>25</v>
      </c>
      <c r="E1401">
        <v>12.1</v>
      </c>
      <c r="F1401">
        <v>4</v>
      </c>
      <c r="G1401">
        <v>4</v>
      </c>
      <c r="H1401">
        <v>1966</v>
      </c>
      <c r="J1401" s="1" t="s">
        <v>25</v>
      </c>
      <c r="K1401" s="1" t="s">
        <v>25</v>
      </c>
      <c r="L1401">
        <v>1999000</v>
      </c>
      <c r="M1401">
        <v>165207</v>
      </c>
      <c r="N1401" s="1" t="s">
        <v>454</v>
      </c>
      <c r="O1401" s="1" t="s">
        <v>25</v>
      </c>
      <c r="Q1401" s="1" t="s">
        <v>454</v>
      </c>
      <c r="R1401">
        <v>1966</v>
      </c>
      <c r="S1401">
        <v>60</v>
      </c>
      <c r="T1401" s="1" t="s">
        <v>74</v>
      </c>
      <c r="U1401" s="1" t="s">
        <v>75</v>
      </c>
      <c r="V1401" s="1" t="s">
        <v>454</v>
      </c>
    </row>
    <row r="1402" spans="1:22" x14ac:dyDescent="0.3">
      <c r="A1402" s="1" t="s">
        <v>22</v>
      </c>
      <c r="B1402" s="1" t="s">
        <v>23</v>
      </c>
      <c r="C1402" s="1" t="s">
        <v>33</v>
      </c>
      <c r="D1402" s="1" t="s">
        <v>25</v>
      </c>
      <c r="E1402">
        <v>30</v>
      </c>
      <c r="F1402">
        <v>24</v>
      </c>
      <c r="G1402">
        <v>12</v>
      </c>
      <c r="H1402">
        <v>2021</v>
      </c>
      <c r="J1402" s="1" t="s">
        <v>51</v>
      </c>
      <c r="K1402" s="1" t="s">
        <v>43</v>
      </c>
      <c r="L1402">
        <v>8700000</v>
      </c>
      <c r="M1402">
        <v>290000</v>
      </c>
      <c r="N1402" s="1" t="s">
        <v>454</v>
      </c>
      <c r="O1402" s="1" t="s">
        <v>38</v>
      </c>
      <c r="P1402">
        <v>15</v>
      </c>
      <c r="Q1402" s="1" t="s">
        <v>453</v>
      </c>
      <c r="R1402">
        <v>2021</v>
      </c>
      <c r="S1402">
        <v>5</v>
      </c>
      <c r="T1402" s="1" t="s">
        <v>29</v>
      </c>
      <c r="U1402" s="1" t="s">
        <v>30</v>
      </c>
      <c r="V1402" s="1" t="s">
        <v>454</v>
      </c>
    </row>
    <row r="1403" spans="1:22" x14ac:dyDescent="0.3">
      <c r="A1403" s="1" t="s">
        <v>22</v>
      </c>
      <c r="B1403" s="1" t="s">
        <v>23</v>
      </c>
      <c r="C1403" s="1" t="s">
        <v>33</v>
      </c>
      <c r="D1403" s="1" t="s">
        <v>25</v>
      </c>
      <c r="E1403">
        <v>25.3</v>
      </c>
      <c r="F1403">
        <v>5</v>
      </c>
      <c r="G1403">
        <v>5</v>
      </c>
      <c r="H1403">
        <v>1973</v>
      </c>
      <c r="J1403" s="1" t="s">
        <v>25</v>
      </c>
      <c r="K1403" s="1" t="s">
        <v>25</v>
      </c>
      <c r="L1403">
        <v>4790000</v>
      </c>
      <c r="M1403">
        <v>189328</v>
      </c>
      <c r="N1403" s="1" t="s">
        <v>454</v>
      </c>
      <c r="O1403" s="1" t="s">
        <v>25</v>
      </c>
      <c r="Q1403" s="1" t="s">
        <v>454</v>
      </c>
      <c r="R1403">
        <v>1973</v>
      </c>
      <c r="S1403">
        <v>53</v>
      </c>
      <c r="T1403" s="1" t="s">
        <v>74</v>
      </c>
      <c r="U1403" s="1" t="s">
        <v>75</v>
      </c>
      <c r="V1403" s="1" t="s">
        <v>454</v>
      </c>
    </row>
    <row r="1404" spans="1:22" x14ac:dyDescent="0.3">
      <c r="A1404" s="1" t="s">
        <v>22</v>
      </c>
      <c r="B1404" s="1" t="s">
        <v>23</v>
      </c>
      <c r="C1404" s="1" t="s">
        <v>33</v>
      </c>
      <c r="D1404" s="1" t="s">
        <v>25</v>
      </c>
      <c r="E1404">
        <v>10</v>
      </c>
      <c r="F1404">
        <v>5</v>
      </c>
      <c r="G1404">
        <v>5</v>
      </c>
      <c r="H1404">
        <v>1968</v>
      </c>
      <c r="J1404" s="1" t="s">
        <v>25</v>
      </c>
      <c r="K1404" s="1" t="s">
        <v>25</v>
      </c>
      <c r="L1404">
        <v>2190000</v>
      </c>
      <c r="M1404">
        <v>219000</v>
      </c>
      <c r="N1404" s="1" t="s">
        <v>454</v>
      </c>
      <c r="O1404" s="1" t="s">
        <v>25</v>
      </c>
      <c r="Q1404" s="1" t="s">
        <v>454</v>
      </c>
      <c r="R1404">
        <v>1968</v>
      </c>
      <c r="S1404">
        <v>58</v>
      </c>
      <c r="T1404" s="1" t="s">
        <v>74</v>
      </c>
      <c r="U1404" s="1" t="s">
        <v>75</v>
      </c>
      <c r="V1404" s="1" t="s">
        <v>454</v>
      </c>
    </row>
    <row r="1405" spans="1:22" x14ac:dyDescent="0.3">
      <c r="A1405" s="1" t="s">
        <v>22</v>
      </c>
      <c r="B1405" s="1" t="s">
        <v>23</v>
      </c>
      <c r="C1405" s="1" t="s">
        <v>33</v>
      </c>
      <c r="D1405" s="1" t="s">
        <v>25</v>
      </c>
      <c r="E1405">
        <v>20.2</v>
      </c>
      <c r="F1405">
        <v>17</v>
      </c>
      <c r="G1405">
        <v>13</v>
      </c>
      <c r="H1405">
        <v>2025</v>
      </c>
      <c r="J1405" s="1" t="s">
        <v>25</v>
      </c>
      <c r="K1405" s="1" t="s">
        <v>25</v>
      </c>
      <c r="L1405">
        <v>7399000</v>
      </c>
      <c r="M1405">
        <v>366287</v>
      </c>
      <c r="N1405" s="1" t="s">
        <v>454</v>
      </c>
      <c r="O1405" s="1" t="s">
        <v>25</v>
      </c>
      <c r="Q1405" s="1" t="s">
        <v>454</v>
      </c>
      <c r="R1405">
        <v>2025</v>
      </c>
      <c r="S1405">
        <v>1</v>
      </c>
      <c r="T1405" s="1" t="s">
        <v>29</v>
      </c>
      <c r="U1405" s="1" t="s">
        <v>30</v>
      </c>
      <c r="V1405" s="1" t="s">
        <v>454</v>
      </c>
    </row>
    <row r="1406" spans="1:22" x14ac:dyDescent="0.3">
      <c r="A1406" s="1" t="s">
        <v>22</v>
      </c>
      <c r="B1406" s="1" t="s">
        <v>23</v>
      </c>
      <c r="C1406" s="1" t="s">
        <v>24</v>
      </c>
      <c r="D1406" s="1" t="s">
        <v>25</v>
      </c>
      <c r="E1406">
        <v>31</v>
      </c>
      <c r="F1406">
        <v>5</v>
      </c>
      <c r="G1406">
        <v>3</v>
      </c>
      <c r="H1406">
        <v>1973</v>
      </c>
      <c r="J1406" s="1" t="s">
        <v>340</v>
      </c>
      <c r="K1406" s="1" t="s">
        <v>341</v>
      </c>
      <c r="L1406">
        <v>8450000</v>
      </c>
      <c r="M1406">
        <v>272581</v>
      </c>
      <c r="N1406" s="1" t="s">
        <v>454</v>
      </c>
      <c r="O1406" s="1" t="s">
        <v>25</v>
      </c>
      <c r="Q1406" s="1" t="s">
        <v>454</v>
      </c>
      <c r="R1406">
        <v>1973</v>
      </c>
      <c r="S1406">
        <v>53</v>
      </c>
      <c r="T1406" s="1" t="s">
        <v>74</v>
      </c>
      <c r="U1406" s="1" t="s">
        <v>75</v>
      </c>
      <c r="V1406" s="1" t="s">
        <v>454</v>
      </c>
    </row>
    <row r="1407" spans="1:22" x14ac:dyDescent="0.3">
      <c r="A1407" s="1" t="s">
        <v>22</v>
      </c>
      <c r="B1407" s="1" t="s">
        <v>23</v>
      </c>
      <c r="C1407" s="1" t="s">
        <v>63</v>
      </c>
      <c r="D1407" s="1" t="s">
        <v>25</v>
      </c>
      <c r="E1407">
        <v>27.8</v>
      </c>
      <c r="F1407">
        <v>8</v>
      </c>
      <c r="G1407">
        <v>7</v>
      </c>
      <c r="H1407">
        <v>2020</v>
      </c>
      <c r="J1407" s="1" t="s">
        <v>181</v>
      </c>
      <c r="K1407" s="1" t="s">
        <v>86</v>
      </c>
      <c r="L1407">
        <v>7090000</v>
      </c>
      <c r="M1407">
        <v>255036</v>
      </c>
      <c r="N1407" s="1" t="s">
        <v>454</v>
      </c>
      <c r="O1407" s="1" t="s">
        <v>120</v>
      </c>
      <c r="P1407">
        <v>20</v>
      </c>
      <c r="Q1407" s="1" t="s">
        <v>453</v>
      </c>
      <c r="R1407">
        <v>2020</v>
      </c>
      <c r="S1407">
        <v>6</v>
      </c>
      <c r="T1407" s="1" t="s">
        <v>142</v>
      </c>
      <c r="U1407" s="1" t="s">
        <v>40</v>
      </c>
      <c r="V1407" s="1" t="s">
        <v>454</v>
      </c>
    </row>
    <row r="1408" spans="1:22" x14ac:dyDescent="0.3">
      <c r="A1408" s="1" t="s">
        <v>22</v>
      </c>
      <c r="B1408" s="1" t="s">
        <v>23</v>
      </c>
      <c r="C1408" s="1" t="s">
        <v>24</v>
      </c>
      <c r="D1408" s="1" t="s">
        <v>25</v>
      </c>
      <c r="E1408">
        <v>11.8</v>
      </c>
      <c r="F1408">
        <v>9</v>
      </c>
      <c r="G1408">
        <v>2</v>
      </c>
      <c r="H1408">
        <v>1976</v>
      </c>
      <c r="J1408" s="1" t="s">
        <v>342</v>
      </c>
      <c r="K1408" s="1" t="s">
        <v>184</v>
      </c>
      <c r="L1408">
        <v>2750000</v>
      </c>
      <c r="M1408">
        <v>233051</v>
      </c>
      <c r="N1408" s="1" t="s">
        <v>454</v>
      </c>
      <c r="O1408" s="1" t="s">
        <v>28</v>
      </c>
      <c r="P1408">
        <v>15</v>
      </c>
      <c r="Q1408" s="1" t="s">
        <v>453</v>
      </c>
      <c r="R1408">
        <v>1976</v>
      </c>
      <c r="S1408">
        <v>50</v>
      </c>
      <c r="T1408" s="1" t="s">
        <v>60</v>
      </c>
      <c r="U1408" s="1" t="s">
        <v>40</v>
      </c>
      <c r="V1408" s="1" t="s">
        <v>454</v>
      </c>
    </row>
    <row r="1409" spans="1:22" x14ac:dyDescent="0.3">
      <c r="A1409" s="1" t="s">
        <v>22</v>
      </c>
      <c r="B1409" s="1" t="s">
        <v>23</v>
      </c>
      <c r="C1409" s="1" t="s">
        <v>24</v>
      </c>
      <c r="D1409" s="1" t="s">
        <v>25</v>
      </c>
      <c r="E1409">
        <v>13</v>
      </c>
      <c r="F1409">
        <v>5</v>
      </c>
      <c r="G1409">
        <v>2</v>
      </c>
      <c r="H1409">
        <v>1973</v>
      </c>
      <c r="J1409" s="1" t="s">
        <v>158</v>
      </c>
      <c r="K1409" s="1" t="s">
        <v>37</v>
      </c>
      <c r="L1409">
        <v>2950000</v>
      </c>
      <c r="M1409">
        <v>226923</v>
      </c>
      <c r="N1409" s="1" t="s">
        <v>454</v>
      </c>
      <c r="O1409" s="1" t="s">
        <v>38</v>
      </c>
      <c r="P1409">
        <v>10</v>
      </c>
      <c r="Q1409" s="1" t="s">
        <v>453</v>
      </c>
      <c r="R1409">
        <v>1973</v>
      </c>
      <c r="S1409">
        <v>53</v>
      </c>
      <c r="T1409" s="1" t="s">
        <v>74</v>
      </c>
      <c r="U1409" s="1" t="s">
        <v>75</v>
      </c>
      <c r="V1409" s="1" t="s">
        <v>454</v>
      </c>
    </row>
    <row r="1410" spans="1:22" x14ac:dyDescent="0.3">
      <c r="A1410" s="1" t="s">
        <v>22</v>
      </c>
      <c r="B1410" s="1" t="s">
        <v>23</v>
      </c>
      <c r="C1410" s="1" t="s">
        <v>24</v>
      </c>
      <c r="D1410" s="1" t="s">
        <v>25</v>
      </c>
      <c r="E1410">
        <v>13.6</v>
      </c>
      <c r="F1410">
        <v>5</v>
      </c>
      <c r="G1410">
        <v>4</v>
      </c>
      <c r="H1410">
        <v>1970</v>
      </c>
      <c r="J1410" s="1" t="s">
        <v>88</v>
      </c>
      <c r="K1410" s="1" t="s">
        <v>57</v>
      </c>
      <c r="L1410">
        <v>3599999</v>
      </c>
      <c r="M1410">
        <v>264706</v>
      </c>
      <c r="N1410" s="1" t="s">
        <v>454</v>
      </c>
      <c r="O1410" s="1" t="s">
        <v>58</v>
      </c>
      <c r="P1410">
        <v>10</v>
      </c>
      <c r="Q1410" s="1" t="s">
        <v>453</v>
      </c>
      <c r="R1410">
        <v>1970</v>
      </c>
      <c r="S1410">
        <v>56</v>
      </c>
      <c r="T1410" s="1" t="s">
        <v>74</v>
      </c>
      <c r="U1410" s="1" t="s">
        <v>75</v>
      </c>
      <c r="V1410" s="1" t="s">
        <v>454</v>
      </c>
    </row>
    <row r="1411" spans="1:22" x14ac:dyDescent="0.3">
      <c r="A1411" s="1" t="s">
        <v>22</v>
      </c>
      <c r="B1411" s="1" t="s">
        <v>23</v>
      </c>
      <c r="C1411" s="1" t="s">
        <v>24</v>
      </c>
      <c r="D1411" s="1" t="s">
        <v>25</v>
      </c>
      <c r="E1411">
        <v>16</v>
      </c>
      <c r="F1411">
        <v>5</v>
      </c>
      <c r="G1411">
        <v>4</v>
      </c>
      <c r="H1411">
        <v>1978</v>
      </c>
      <c r="J1411" s="1" t="s">
        <v>157</v>
      </c>
      <c r="K1411" s="1" t="s">
        <v>79</v>
      </c>
      <c r="L1411">
        <v>3750000</v>
      </c>
      <c r="M1411">
        <v>234375</v>
      </c>
      <c r="N1411" s="1" t="s">
        <v>454</v>
      </c>
      <c r="O1411" s="1" t="s">
        <v>80</v>
      </c>
      <c r="P1411">
        <v>30</v>
      </c>
      <c r="Q1411" s="1" t="s">
        <v>453</v>
      </c>
      <c r="R1411">
        <v>1978</v>
      </c>
      <c r="S1411">
        <v>48</v>
      </c>
      <c r="T1411" s="1" t="s">
        <v>60</v>
      </c>
      <c r="U1411" s="1" t="s">
        <v>75</v>
      </c>
      <c r="V1411" s="1" t="s">
        <v>454</v>
      </c>
    </row>
    <row r="1412" spans="1:22" x14ac:dyDescent="0.3">
      <c r="A1412" s="1" t="s">
        <v>22</v>
      </c>
      <c r="B1412" s="1" t="s">
        <v>23</v>
      </c>
      <c r="C1412" s="1" t="s">
        <v>24</v>
      </c>
      <c r="D1412" s="1" t="s">
        <v>25</v>
      </c>
      <c r="E1412">
        <v>17.2</v>
      </c>
      <c r="F1412">
        <v>5</v>
      </c>
      <c r="G1412">
        <v>3</v>
      </c>
      <c r="H1412">
        <v>1968</v>
      </c>
      <c r="J1412" s="1" t="s">
        <v>73</v>
      </c>
      <c r="K1412" s="1" t="s">
        <v>57</v>
      </c>
      <c r="L1412">
        <v>4340000</v>
      </c>
      <c r="M1412">
        <v>252326</v>
      </c>
      <c r="N1412" s="1" t="s">
        <v>454</v>
      </c>
      <c r="O1412" s="1" t="s">
        <v>58</v>
      </c>
      <c r="P1412">
        <v>15</v>
      </c>
      <c r="Q1412" s="1" t="s">
        <v>453</v>
      </c>
      <c r="R1412">
        <v>1968</v>
      </c>
      <c r="S1412">
        <v>58</v>
      </c>
      <c r="T1412" s="1" t="s">
        <v>74</v>
      </c>
      <c r="U1412" s="1" t="s">
        <v>75</v>
      </c>
      <c r="V1412" s="1" t="s">
        <v>454</v>
      </c>
    </row>
    <row r="1413" spans="1:22" x14ac:dyDescent="0.3">
      <c r="A1413" s="1" t="s">
        <v>22</v>
      </c>
      <c r="B1413" s="1" t="s">
        <v>23</v>
      </c>
      <c r="C1413" s="1" t="s">
        <v>68</v>
      </c>
      <c r="D1413" s="1" t="s">
        <v>25</v>
      </c>
      <c r="E1413">
        <v>27</v>
      </c>
      <c r="F1413">
        <v>19</v>
      </c>
      <c r="G1413">
        <v>9</v>
      </c>
      <c r="H1413">
        <v>2025</v>
      </c>
      <c r="J1413" s="1" t="s">
        <v>25</v>
      </c>
      <c r="K1413" s="1" t="s">
        <v>25</v>
      </c>
      <c r="L1413">
        <v>12500000</v>
      </c>
      <c r="M1413">
        <v>462963</v>
      </c>
      <c r="N1413" s="1" t="s">
        <v>454</v>
      </c>
      <c r="O1413" s="1" t="s">
        <v>25</v>
      </c>
      <c r="Q1413" s="1" t="s">
        <v>454</v>
      </c>
      <c r="R1413">
        <v>2025</v>
      </c>
      <c r="S1413">
        <v>1</v>
      </c>
      <c r="T1413" s="1" t="s">
        <v>29</v>
      </c>
      <c r="U1413" s="1" t="s">
        <v>30</v>
      </c>
      <c r="V1413" s="1" t="s">
        <v>453</v>
      </c>
    </row>
    <row r="1414" spans="1:22" x14ac:dyDescent="0.3">
      <c r="A1414" s="1" t="s">
        <v>22</v>
      </c>
      <c r="B1414" s="1" t="s">
        <v>23</v>
      </c>
      <c r="C1414" s="1" t="s">
        <v>68</v>
      </c>
      <c r="D1414" s="1" t="s">
        <v>25</v>
      </c>
      <c r="E1414">
        <v>27</v>
      </c>
      <c r="F1414">
        <v>20</v>
      </c>
      <c r="G1414">
        <v>3</v>
      </c>
      <c r="H1414">
        <v>2025</v>
      </c>
      <c r="J1414" s="1" t="s">
        <v>25</v>
      </c>
      <c r="K1414" s="1" t="s">
        <v>25</v>
      </c>
      <c r="L1414">
        <v>10365000</v>
      </c>
      <c r="M1414">
        <v>383889</v>
      </c>
      <c r="N1414" s="1" t="s">
        <v>454</v>
      </c>
      <c r="O1414" s="1" t="s">
        <v>25</v>
      </c>
      <c r="Q1414" s="1" t="s">
        <v>454</v>
      </c>
      <c r="R1414">
        <v>2025</v>
      </c>
      <c r="S1414">
        <v>1</v>
      </c>
      <c r="T1414" s="1" t="s">
        <v>29</v>
      </c>
      <c r="U1414" s="1" t="s">
        <v>30</v>
      </c>
      <c r="V1414" s="1" t="s">
        <v>454</v>
      </c>
    </row>
    <row r="1415" spans="1:22" x14ac:dyDescent="0.3">
      <c r="A1415" s="1" t="s">
        <v>22</v>
      </c>
      <c r="B1415" s="1" t="s">
        <v>23</v>
      </c>
      <c r="C1415" s="1" t="s">
        <v>24</v>
      </c>
      <c r="D1415" s="1" t="s">
        <v>25</v>
      </c>
      <c r="E1415">
        <v>13.4</v>
      </c>
      <c r="F1415">
        <v>5</v>
      </c>
      <c r="G1415">
        <v>2</v>
      </c>
      <c r="H1415">
        <v>1978</v>
      </c>
      <c r="J1415" s="1" t="s">
        <v>157</v>
      </c>
      <c r="K1415" s="1" t="s">
        <v>79</v>
      </c>
      <c r="L1415">
        <v>3000000</v>
      </c>
      <c r="M1415">
        <v>223881</v>
      </c>
      <c r="N1415" s="1" t="s">
        <v>454</v>
      </c>
      <c r="O1415" s="1" t="s">
        <v>80</v>
      </c>
      <c r="P1415">
        <v>30</v>
      </c>
      <c r="Q1415" s="1" t="s">
        <v>453</v>
      </c>
      <c r="R1415">
        <v>1978</v>
      </c>
      <c r="S1415">
        <v>48</v>
      </c>
      <c r="T1415" s="1" t="s">
        <v>60</v>
      </c>
      <c r="U1415" s="1" t="s">
        <v>75</v>
      </c>
      <c r="V1415" s="1" t="s">
        <v>454</v>
      </c>
    </row>
    <row r="1416" spans="1:22" x14ac:dyDescent="0.3">
      <c r="A1416" s="1" t="s">
        <v>22</v>
      </c>
      <c r="B1416" s="1" t="s">
        <v>23</v>
      </c>
      <c r="C1416" s="1" t="s">
        <v>25</v>
      </c>
      <c r="D1416" s="1" t="s">
        <v>25</v>
      </c>
      <c r="E1416">
        <v>18.600000000000001</v>
      </c>
      <c r="F1416">
        <v>9</v>
      </c>
      <c r="G1416">
        <v>1</v>
      </c>
      <c r="H1416">
        <v>2000</v>
      </c>
      <c r="J1416" s="1" t="s">
        <v>163</v>
      </c>
      <c r="K1416" s="1" t="s">
        <v>71</v>
      </c>
      <c r="L1416">
        <v>4350000</v>
      </c>
      <c r="M1416">
        <v>233871</v>
      </c>
      <c r="N1416" s="1" t="s">
        <v>454</v>
      </c>
      <c r="O1416" s="1" t="s">
        <v>72</v>
      </c>
      <c r="P1416">
        <v>20</v>
      </c>
      <c r="Q1416" s="1" t="s">
        <v>453</v>
      </c>
      <c r="R1416">
        <v>2000</v>
      </c>
      <c r="S1416">
        <v>26</v>
      </c>
      <c r="T1416" s="1" t="s">
        <v>39</v>
      </c>
      <c r="U1416" s="1" t="s">
        <v>40</v>
      </c>
      <c r="V1416" s="1" t="s">
        <v>454</v>
      </c>
    </row>
    <row r="1417" spans="1:22" x14ac:dyDescent="0.3">
      <c r="A1417" s="1" t="s">
        <v>22</v>
      </c>
      <c r="B1417" s="1" t="s">
        <v>23</v>
      </c>
      <c r="C1417" s="1" t="s">
        <v>84</v>
      </c>
      <c r="D1417" s="1" t="s">
        <v>25</v>
      </c>
      <c r="E1417">
        <v>17.100000000000001</v>
      </c>
      <c r="F1417">
        <v>9</v>
      </c>
      <c r="G1417">
        <v>1</v>
      </c>
      <c r="H1417">
        <v>1983</v>
      </c>
      <c r="J1417" s="1" t="s">
        <v>264</v>
      </c>
      <c r="K1417" s="1" t="s">
        <v>71</v>
      </c>
      <c r="L1417">
        <v>3850000</v>
      </c>
      <c r="M1417">
        <v>225146</v>
      </c>
      <c r="N1417" s="1" t="s">
        <v>454</v>
      </c>
      <c r="O1417" s="1" t="s">
        <v>127</v>
      </c>
      <c r="P1417">
        <v>20</v>
      </c>
      <c r="Q1417" s="1" t="s">
        <v>453</v>
      </c>
      <c r="R1417">
        <v>1983</v>
      </c>
      <c r="S1417">
        <v>43</v>
      </c>
      <c r="T1417" s="1" t="s">
        <v>60</v>
      </c>
      <c r="U1417" s="1" t="s">
        <v>40</v>
      </c>
      <c r="V1417" s="1" t="s">
        <v>454</v>
      </c>
    </row>
    <row r="1418" spans="1:22" x14ac:dyDescent="0.3">
      <c r="A1418" s="1" t="s">
        <v>22</v>
      </c>
      <c r="B1418" s="1" t="s">
        <v>23</v>
      </c>
      <c r="C1418" s="1" t="s">
        <v>84</v>
      </c>
      <c r="D1418" s="1" t="s">
        <v>25</v>
      </c>
      <c r="E1418">
        <v>19.3</v>
      </c>
      <c r="F1418">
        <v>5</v>
      </c>
      <c r="G1418">
        <v>5</v>
      </c>
      <c r="H1418">
        <v>1956</v>
      </c>
      <c r="J1418" s="1" t="s">
        <v>155</v>
      </c>
      <c r="K1418" s="1" t="s">
        <v>156</v>
      </c>
      <c r="L1418">
        <v>3800000</v>
      </c>
      <c r="M1418">
        <v>196891</v>
      </c>
      <c r="N1418" s="1" t="s">
        <v>454</v>
      </c>
      <c r="O1418" s="1" t="s">
        <v>67</v>
      </c>
      <c r="P1418">
        <v>15</v>
      </c>
      <c r="Q1418" s="1" t="s">
        <v>453</v>
      </c>
      <c r="R1418">
        <v>1956</v>
      </c>
      <c r="S1418">
        <v>70</v>
      </c>
      <c r="T1418" s="1" t="s">
        <v>74</v>
      </c>
      <c r="U1418" s="1" t="s">
        <v>75</v>
      </c>
      <c r="V1418" s="1" t="s">
        <v>454</v>
      </c>
    </row>
    <row r="1419" spans="1:22" x14ac:dyDescent="0.3">
      <c r="A1419" s="1" t="s">
        <v>22</v>
      </c>
      <c r="B1419" s="1" t="s">
        <v>23</v>
      </c>
      <c r="C1419" s="1" t="s">
        <v>68</v>
      </c>
      <c r="D1419" s="1" t="s">
        <v>25</v>
      </c>
      <c r="E1419">
        <v>20</v>
      </c>
      <c r="F1419">
        <v>10</v>
      </c>
      <c r="G1419">
        <v>1</v>
      </c>
      <c r="H1419">
        <v>2000</v>
      </c>
      <c r="J1419" s="1" t="s">
        <v>163</v>
      </c>
      <c r="K1419" s="1" t="s">
        <v>71</v>
      </c>
      <c r="L1419">
        <v>4490000</v>
      </c>
      <c r="M1419">
        <v>224500</v>
      </c>
      <c r="N1419" s="1" t="s">
        <v>454</v>
      </c>
      <c r="O1419" s="1" t="s">
        <v>72</v>
      </c>
      <c r="P1419">
        <v>20</v>
      </c>
      <c r="Q1419" s="1" t="s">
        <v>453</v>
      </c>
      <c r="R1419">
        <v>2000</v>
      </c>
      <c r="S1419">
        <v>26</v>
      </c>
      <c r="T1419" s="1" t="s">
        <v>39</v>
      </c>
      <c r="U1419" s="1" t="s">
        <v>44</v>
      </c>
      <c r="V1419" s="1" t="s">
        <v>454</v>
      </c>
    </row>
    <row r="1420" spans="1:22" x14ac:dyDescent="0.3">
      <c r="A1420" s="1" t="s">
        <v>22</v>
      </c>
      <c r="B1420" s="1" t="s">
        <v>23</v>
      </c>
      <c r="C1420" s="1" t="s">
        <v>33</v>
      </c>
      <c r="D1420" s="1" t="s">
        <v>25</v>
      </c>
      <c r="E1420">
        <v>16</v>
      </c>
      <c r="F1420">
        <v>10</v>
      </c>
      <c r="G1420">
        <v>1</v>
      </c>
      <c r="H1420">
        <v>2018</v>
      </c>
      <c r="J1420" s="1" t="s">
        <v>25</v>
      </c>
      <c r="K1420" s="1" t="s">
        <v>25</v>
      </c>
      <c r="L1420">
        <v>3450000</v>
      </c>
      <c r="M1420">
        <v>215625</v>
      </c>
      <c r="N1420" s="1" t="s">
        <v>454</v>
      </c>
      <c r="O1420" s="1" t="s">
        <v>25</v>
      </c>
      <c r="Q1420" s="1" t="s">
        <v>454</v>
      </c>
      <c r="R1420">
        <v>2018</v>
      </c>
      <c r="S1420">
        <v>8</v>
      </c>
      <c r="T1420" s="1" t="s">
        <v>142</v>
      </c>
      <c r="U1420" s="1" t="s">
        <v>44</v>
      </c>
      <c r="V1420" s="1" t="s">
        <v>454</v>
      </c>
    </row>
    <row r="1421" spans="1:22" x14ac:dyDescent="0.3">
      <c r="A1421" s="1" t="s">
        <v>22</v>
      </c>
      <c r="B1421" s="1" t="s">
        <v>23</v>
      </c>
      <c r="C1421" s="1" t="s">
        <v>24</v>
      </c>
      <c r="D1421" s="1" t="s">
        <v>25</v>
      </c>
      <c r="E1421">
        <v>30.2</v>
      </c>
      <c r="F1421">
        <v>19</v>
      </c>
      <c r="G1421">
        <v>14</v>
      </c>
      <c r="H1421">
        <v>2021</v>
      </c>
      <c r="J1421" s="1" t="s">
        <v>25</v>
      </c>
      <c r="K1421" s="1" t="s">
        <v>25</v>
      </c>
      <c r="L1421">
        <v>5200000</v>
      </c>
      <c r="M1421">
        <v>172185</v>
      </c>
      <c r="N1421" s="1" t="s">
        <v>454</v>
      </c>
      <c r="O1421" s="1" t="s">
        <v>25</v>
      </c>
      <c r="Q1421" s="1" t="s">
        <v>454</v>
      </c>
      <c r="R1421">
        <v>2021</v>
      </c>
      <c r="S1421">
        <v>5</v>
      </c>
      <c r="T1421" s="1" t="s">
        <v>29</v>
      </c>
      <c r="U1421" s="1" t="s">
        <v>30</v>
      </c>
      <c r="V1421" s="1" t="s">
        <v>454</v>
      </c>
    </row>
    <row r="1422" spans="1:22" x14ac:dyDescent="0.3">
      <c r="A1422" s="1" t="s">
        <v>22</v>
      </c>
      <c r="B1422" s="1" t="s">
        <v>23</v>
      </c>
      <c r="C1422" s="1" t="s">
        <v>68</v>
      </c>
      <c r="D1422" s="1" t="s">
        <v>25</v>
      </c>
      <c r="E1422">
        <v>20</v>
      </c>
      <c r="F1422">
        <v>5</v>
      </c>
      <c r="G1422">
        <v>1</v>
      </c>
      <c r="H1422">
        <v>1959</v>
      </c>
      <c r="J1422" s="1" t="s">
        <v>165</v>
      </c>
      <c r="K1422" s="1" t="s">
        <v>71</v>
      </c>
      <c r="L1422">
        <v>4300000</v>
      </c>
      <c r="M1422">
        <v>215000</v>
      </c>
      <c r="N1422" s="1" t="s">
        <v>454</v>
      </c>
      <c r="O1422" s="1" t="s">
        <v>127</v>
      </c>
      <c r="P1422">
        <v>15</v>
      </c>
      <c r="Q1422" s="1" t="s">
        <v>453</v>
      </c>
      <c r="R1422">
        <v>1959</v>
      </c>
      <c r="S1422">
        <v>67</v>
      </c>
      <c r="T1422" s="1" t="s">
        <v>74</v>
      </c>
      <c r="U1422" s="1" t="s">
        <v>75</v>
      </c>
      <c r="V1422" s="1" t="s">
        <v>454</v>
      </c>
    </row>
    <row r="1423" spans="1:22" x14ac:dyDescent="0.3">
      <c r="A1423" s="1" t="s">
        <v>22</v>
      </c>
      <c r="B1423" s="1" t="s">
        <v>23</v>
      </c>
      <c r="C1423" s="1" t="s">
        <v>68</v>
      </c>
      <c r="D1423" s="1" t="s">
        <v>25</v>
      </c>
      <c r="E1423">
        <v>16.5</v>
      </c>
      <c r="F1423">
        <v>10</v>
      </c>
      <c r="G1423">
        <v>1</v>
      </c>
      <c r="H1423">
        <v>2000</v>
      </c>
      <c r="J1423" s="1" t="s">
        <v>163</v>
      </c>
      <c r="K1423" s="1" t="s">
        <v>71</v>
      </c>
      <c r="L1423">
        <v>3850000</v>
      </c>
      <c r="M1423">
        <v>233333</v>
      </c>
      <c r="N1423" s="1" t="s">
        <v>454</v>
      </c>
      <c r="O1423" s="1" t="s">
        <v>72</v>
      </c>
      <c r="P1423">
        <v>20</v>
      </c>
      <c r="Q1423" s="1" t="s">
        <v>453</v>
      </c>
      <c r="R1423">
        <v>2000</v>
      </c>
      <c r="S1423">
        <v>26</v>
      </c>
      <c r="T1423" s="1" t="s">
        <v>39</v>
      </c>
      <c r="U1423" s="1" t="s">
        <v>44</v>
      </c>
      <c r="V1423" s="1" t="s">
        <v>454</v>
      </c>
    </row>
    <row r="1424" spans="1:22" x14ac:dyDescent="0.3">
      <c r="A1424" s="1" t="s">
        <v>22</v>
      </c>
      <c r="B1424" s="1" t="s">
        <v>23</v>
      </c>
      <c r="C1424" s="1" t="s">
        <v>33</v>
      </c>
      <c r="D1424" s="1" t="s">
        <v>25</v>
      </c>
      <c r="E1424">
        <v>25.7</v>
      </c>
      <c r="F1424">
        <v>23</v>
      </c>
      <c r="G1424">
        <v>13</v>
      </c>
      <c r="H1424">
        <v>2019</v>
      </c>
      <c r="J1424" s="1" t="s">
        <v>205</v>
      </c>
      <c r="K1424" s="1" t="s">
        <v>96</v>
      </c>
      <c r="L1424">
        <v>8300000</v>
      </c>
      <c r="M1424">
        <v>322957</v>
      </c>
      <c r="N1424" s="1" t="s">
        <v>454</v>
      </c>
      <c r="O1424" s="1" t="s">
        <v>97</v>
      </c>
      <c r="P1424">
        <v>10</v>
      </c>
      <c r="Q1424" s="1" t="s">
        <v>453</v>
      </c>
      <c r="R1424">
        <v>2019</v>
      </c>
      <c r="S1424">
        <v>7</v>
      </c>
      <c r="T1424" s="1" t="s">
        <v>142</v>
      </c>
      <c r="U1424" s="1" t="s">
        <v>30</v>
      </c>
      <c r="V1424" s="1" t="s">
        <v>454</v>
      </c>
    </row>
    <row r="1425" spans="1:22" x14ac:dyDescent="0.3">
      <c r="A1425" s="1" t="s">
        <v>22</v>
      </c>
      <c r="B1425" s="1" t="s">
        <v>23</v>
      </c>
      <c r="C1425" s="1" t="s">
        <v>33</v>
      </c>
      <c r="D1425" s="1" t="s">
        <v>25</v>
      </c>
      <c r="E1425">
        <v>12</v>
      </c>
      <c r="F1425">
        <v>9</v>
      </c>
      <c r="G1425">
        <v>4</v>
      </c>
      <c r="H1425">
        <v>1978</v>
      </c>
      <c r="J1425" s="1" t="s">
        <v>25</v>
      </c>
      <c r="K1425" s="1" t="s">
        <v>25</v>
      </c>
      <c r="L1425">
        <v>4050000</v>
      </c>
      <c r="M1425">
        <v>337500</v>
      </c>
      <c r="N1425" s="1" t="s">
        <v>454</v>
      </c>
      <c r="O1425" s="1" t="s">
        <v>25</v>
      </c>
      <c r="Q1425" s="1" t="s">
        <v>454</v>
      </c>
      <c r="R1425">
        <v>1978</v>
      </c>
      <c r="S1425">
        <v>48</v>
      </c>
      <c r="T1425" s="1" t="s">
        <v>60</v>
      </c>
      <c r="U1425" s="1" t="s">
        <v>40</v>
      </c>
      <c r="V1425" s="1" t="s">
        <v>454</v>
      </c>
    </row>
    <row r="1426" spans="1:22" x14ac:dyDescent="0.3">
      <c r="A1426" s="1" t="s">
        <v>22</v>
      </c>
      <c r="B1426" s="1" t="s">
        <v>23</v>
      </c>
      <c r="C1426" s="1" t="s">
        <v>76</v>
      </c>
      <c r="D1426" s="1" t="s">
        <v>25</v>
      </c>
      <c r="E1426">
        <v>35.4</v>
      </c>
      <c r="F1426">
        <v>9</v>
      </c>
      <c r="G1426">
        <v>1</v>
      </c>
      <c r="H1426">
        <v>1987</v>
      </c>
      <c r="J1426" s="1" t="s">
        <v>231</v>
      </c>
      <c r="K1426" s="1" t="s">
        <v>79</v>
      </c>
      <c r="L1426">
        <v>9500000</v>
      </c>
      <c r="M1426">
        <v>268362</v>
      </c>
      <c r="N1426" s="1" t="s">
        <v>454</v>
      </c>
      <c r="O1426" s="1" t="s">
        <v>80</v>
      </c>
      <c r="P1426">
        <v>20</v>
      </c>
      <c r="Q1426" s="1" t="s">
        <v>453</v>
      </c>
      <c r="R1426">
        <v>1987</v>
      </c>
      <c r="S1426">
        <v>39</v>
      </c>
      <c r="T1426" s="1" t="s">
        <v>60</v>
      </c>
      <c r="U1426" s="1" t="s">
        <v>40</v>
      </c>
      <c r="V1426" s="1" t="s">
        <v>454</v>
      </c>
    </row>
    <row r="1427" spans="1:22" x14ac:dyDescent="0.3">
      <c r="A1427" s="1" t="s">
        <v>22</v>
      </c>
      <c r="B1427" s="1" t="s">
        <v>23</v>
      </c>
      <c r="C1427" s="1" t="s">
        <v>63</v>
      </c>
      <c r="D1427" s="1" t="s">
        <v>25</v>
      </c>
      <c r="E1427">
        <v>17.3</v>
      </c>
      <c r="F1427">
        <v>5</v>
      </c>
      <c r="G1427">
        <v>4</v>
      </c>
      <c r="H1427">
        <v>1963</v>
      </c>
      <c r="J1427" s="1" t="s">
        <v>118</v>
      </c>
      <c r="K1427" s="1" t="s">
        <v>119</v>
      </c>
      <c r="L1427">
        <v>3350000</v>
      </c>
      <c r="M1427">
        <v>193642</v>
      </c>
      <c r="N1427" s="1" t="s">
        <v>454</v>
      </c>
      <c r="O1427" s="1" t="s">
        <v>120</v>
      </c>
      <c r="P1427">
        <v>20</v>
      </c>
      <c r="Q1427" s="1" t="s">
        <v>453</v>
      </c>
      <c r="R1427">
        <v>1963</v>
      </c>
      <c r="S1427">
        <v>63</v>
      </c>
      <c r="T1427" s="1" t="s">
        <v>74</v>
      </c>
      <c r="U1427" s="1" t="s">
        <v>75</v>
      </c>
      <c r="V1427" s="1" t="s">
        <v>454</v>
      </c>
    </row>
    <row r="1428" spans="1:22" x14ac:dyDescent="0.3">
      <c r="A1428" s="1" t="s">
        <v>22</v>
      </c>
      <c r="B1428" s="1" t="s">
        <v>23</v>
      </c>
      <c r="C1428" s="1" t="s">
        <v>76</v>
      </c>
      <c r="D1428" s="1" t="s">
        <v>25</v>
      </c>
      <c r="E1428">
        <v>24.5</v>
      </c>
      <c r="F1428">
        <v>15</v>
      </c>
      <c r="G1428">
        <v>6</v>
      </c>
      <c r="H1428">
        <v>2026</v>
      </c>
      <c r="J1428" s="1" t="s">
        <v>90</v>
      </c>
      <c r="K1428" s="1" t="s">
        <v>79</v>
      </c>
      <c r="L1428">
        <v>11000000</v>
      </c>
      <c r="M1428">
        <v>448980</v>
      </c>
      <c r="N1428" s="1" t="s">
        <v>454</v>
      </c>
      <c r="O1428" s="1" t="s">
        <v>91</v>
      </c>
      <c r="P1428">
        <v>31</v>
      </c>
      <c r="Q1428" s="1" t="s">
        <v>453</v>
      </c>
      <c r="R1428">
        <v>2026</v>
      </c>
      <c r="S1428">
        <v>0</v>
      </c>
      <c r="T1428" s="1" t="s">
        <v>29</v>
      </c>
      <c r="U1428" s="1" t="s">
        <v>44</v>
      </c>
      <c r="V1428" s="1" t="s">
        <v>453</v>
      </c>
    </row>
    <row r="1429" spans="1:22" x14ac:dyDescent="0.3">
      <c r="A1429" s="1" t="s">
        <v>22</v>
      </c>
      <c r="B1429" s="1" t="s">
        <v>23</v>
      </c>
      <c r="C1429" s="1" t="s">
        <v>76</v>
      </c>
      <c r="D1429" s="1" t="s">
        <v>25</v>
      </c>
      <c r="E1429">
        <v>17</v>
      </c>
      <c r="F1429">
        <v>5</v>
      </c>
      <c r="G1429">
        <v>1</v>
      </c>
      <c r="H1429">
        <v>1969</v>
      </c>
      <c r="J1429" s="1" t="s">
        <v>268</v>
      </c>
      <c r="K1429" s="1" t="s">
        <v>57</v>
      </c>
      <c r="L1429">
        <v>4230000</v>
      </c>
      <c r="M1429">
        <v>248824</v>
      </c>
      <c r="N1429" s="1" t="s">
        <v>454</v>
      </c>
      <c r="O1429" s="1" t="s">
        <v>58</v>
      </c>
      <c r="P1429">
        <v>20</v>
      </c>
      <c r="Q1429" s="1" t="s">
        <v>453</v>
      </c>
      <c r="R1429">
        <v>1969</v>
      </c>
      <c r="S1429">
        <v>57</v>
      </c>
      <c r="T1429" s="1" t="s">
        <v>74</v>
      </c>
      <c r="U1429" s="1" t="s">
        <v>75</v>
      </c>
      <c r="V1429" s="1" t="s">
        <v>454</v>
      </c>
    </row>
    <row r="1430" spans="1:22" x14ac:dyDescent="0.3">
      <c r="A1430" s="1" t="s">
        <v>22</v>
      </c>
      <c r="B1430" s="1" t="s">
        <v>23</v>
      </c>
      <c r="C1430" s="1" t="s">
        <v>52</v>
      </c>
      <c r="D1430" s="1" t="s">
        <v>25</v>
      </c>
      <c r="E1430">
        <v>30</v>
      </c>
      <c r="F1430">
        <v>18</v>
      </c>
      <c r="G1430">
        <v>10</v>
      </c>
      <c r="H1430">
        <v>2020</v>
      </c>
      <c r="J1430" s="1" t="s">
        <v>25</v>
      </c>
      <c r="K1430" s="1" t="s">
        <v>25</v>
      </c>
      <c r="L1430">
        <v>7200000</v>
      </c>
      <c r="M1430">
        <v>240000</v>
      </c>
      <c r="N1430" s="1" t="s">
        <v>454</v>
      </c>
      <c r="O1430" s="1" t="s">
        <v>25</v>
      </c>
      <c r="Q1430" s="1" t="s">
        <v>454</v>
      </c>
      <c r="R1430">
        <v>2020</v>
      </c>
      <c r="S1430">
        <v>6</v>
      </c>
      <c r="T1430" s="1" t="s">
        <v>142</v>
      </c>
      <c r="U1430" s="1" t="s">
        <v>30</v>
      </c>
      <c r="V1430" s="1" t="s">
        <v>454</v>
      </c>
    </row>
    <row r="1431" spans="1:22" x14ac:dyDescent="0.3">
      <c r="A1431" s="1" t="s">
        <v>22</v>
      </c>
      <c r="B1431" s="1" t="s">
        <v>23</v>
      </c>
      <c r="C1431" s="1" t="s">
        <v>33</v>
      </c>
      <c r="D1431" s="1" t="s">
        <v>25</v>
      </c>
      <c r="E1431">
        <v>23</v>
      </c>
      <c r="F1431">
        <v>10</v>
      </c>
      <c r="G1431">
        <v>1</v>
      </c>
      <c r="H1431">
        <v>2021</v>
      </c>
      <c r="J1431" s="1" t="s">
        <v>47</v>
      </c>
      <c r="K1431" s="1" t="s">
        <v>48</v>
      </c>
      <c r="L1431">
        <v>6499000</v>
      </c>
      <c r="M1431">
        <v>282565</v>
      </c>
      <c r="N1431" s="1" t="s">
        <v>454</v>
      </c>
      <c r="O1431" s="1" t="s">
        <v>49</v>
      </c>
      <c r="P1431">
        <v>31</v>
      </c>
      <c r="Q1431" s="1" t="s">
        <v>453</v>
      </c>
      <c r="R1431">
        <v>2021</v>
      </c>
      <c r="S1431">
        <v>5</v>
      </c>
      <c r="T1431" s="1" t="s">
        <v>29</v>
      </c>
      <c r="U1431" s="1" t="s">
        <v>44</v>
      </c>
      <c r="V1431" s="1" t="s">
        <v>454</v>
      </c>
    </row>
    <row r="1432" spans="1:22" x14ac:dyDescent="0.3">
      <c r="A1432" s="1" t="s">
        <v>22</v>
      </c>
      <c r="B1432" s="1" t="s">
        <v>23</v>
      </c>
      <c r="C1432" s="1" t="s">
        <v>68</v>
      </c>
      <c r="D1432" s="1" t="s">
        <v>25</v>
      </c>
      <c r="E1432">
        <v>13</v>
      </c>
      <c r="F1432">
        <v>9</v>
      </c>
      <c r="G1432">
        <v>3</v>
      </c>
      <c r="H1432">
        <v>1992</v>
      </c>
      <c r="J1432" s="1" t="s">
        <v>250</v>
      </c>
      <c r="K1432" s="1" t="s">
        <v>156</v>
      </c>
      <c r="L1432">
        <v>3890000</v>
      </c>
      <c r="M1432">
        <v>299231</v>
      </c>
      <c r="N1432" s="1" t="s">
        <v>454</v>
      </c>
      <c r="O1432" s="1" t="s">
        <v>67</v>
      </c>
      <c r="P1432">
        <v>31</v>
      </c>
      <c r="Q1432" s="1" t="s">
        <v>453</v>
      </c>
      <c r="R1432">
        <v>1992</v>
      </c>
      <c r="S1432">
        <v>34</v>
      </c>
      <c r="T1432" s="1" t="s">
        <v>60</v>
      </c>
      <c r="U1432" s="1" t="s">
        <v>40</v>
      </c>
      <c r="V1432" s="1" t="s">
        <v>454</v>
      </c>
    </row>
    <row r="1433" spans="1:22" x14ac:dyDescent="0.3">
      <c r="A1433" s="1" t="s">
        <v>22</v>
      </c>
      <c r="B1433" s="1" t="s">
        <v>23</v>
      </c>
      <c r="C1433" s="1" t="s">
        <v>76</v>
      </c>
      <c r="D1433" s="1" t="s">
        <v>25</v>
      </c>
      <c r="E1433">
        <v>30</v>
      </c>
      <c r="F1433">
        <v>20</v>
      </c>
      <c r="G1433">
        <v>10</v>
      </c>
      <c r="H1433">
        <v>2021</v>
      </c>
      <c r="J1433" s="1" t="s">
        <v>62</v>
      </c>
      <c r="K1433" s="1" t="s">
        <v>57</v>
      </c>
      <c r="L1433">
        <v>11100000</v>
      </c>
      <c r="M1433">
        <v>370000</v>
      </c>
      <c r="N1433" s="1" t="s">
        <v>454</v>
      </c>
      <c r="O1433" s="1" t="s">
        <v>58</v>
      </c>
      <c r="P1433">
        <v>15</v>
      </c>
      <c r="Q1433" s="1" t="s">
        <v>453</v>
      </c>
      <c r="R1433">
        <v>2021</v>
      </c>
      <c r="S1433">
        <v>5</v>
      </c>
      <c r="T1433" s="1" t="s">
        <v>29</v>
      </c>
      <c r="U1433" s="1" t="s">
        <v>30</v>
      </c>
      <c r="V1433" s="1" t="s">
        <v>454</v>
      </c>
    </row>
    <row r="1434" spans="1:22" x14ac:dyDescent="0.3">
      <c r="A1434" s="1" t="s">
        <v>22</v>
      </c>
      <c r="B1434" s="1" t="s">
        <v>23</v>
      </c>
      <c r="C1434" s="1" t="s">
        <v>33</v>
      </c>
      <c r="D1434" s="1" t="s">
        <v>25</v>
      </c>
      <c r="E1434">
        <v>30.6</v>
      </c>
      <c r="F1434">
        <v>25</v>
      </c>
      <c r="G1434">
        <v>10</v>
      </c>
      <c r="H1434">
        <v>2024</v>
      </c>
      <c r="J1434" s="1" t="s">
        <v>171</v>
      </c>
      <c r="K1434" s="1" t="s">
        <v>43</v>
      </c>
      <c r="L1434">
        <v>9999000</v>
      </c>
      <c r="M1434">
        <v>326765</v>
      </c>
      <c r="N1434" s="1" t="s">
        <v>454</v>
      </c>
      <c r="O1434" s="1" t="s">
        <v>38</v>
      </c>
      <c r="P1434">
        <v>10</v>
      </c>
      <c r="Q1434" s="1" t="s">
        <v>453</v>
      </c>
      <c r="R1434">
        <v>2024</v>
      </c>
      <c r="S1434">
        <v>2</v>
      </c>
      <c r="T1434" s="1" t="s">
        <v>29</v>
      </c>
      <c r="U1434" s="1" t="s">
        <v>30</v>
      </c>
      <c r="V1434" s="1" t="s">
        <v>454</v>
      </c>
    </row>
    <row r="1435" spans="1:22" x14ac:dyDescent="0.3">
      <c r="A1435" s="1" t="s">
        <v>22</v>
      </c>
      <c r="B1435" s="1" t="s">
        <v>23</v>
      </c>
      <c r="C1435" s="1" t="s">
        <v>24</v>
      </c>
      <c r="D1435" s="1" t="s">
        <v>25</v>
      </c>
      <c r="E1435">
        <v>18.399999999999999</v>
      </c>
      <c r="F1435">
        <v>9</v>
      </c>
      <c r="G1435">
        <v>5</v>
      </c>
      <c r="H1435">
        <v>1980</v>
      </c>
      <c r="J1435" s="1" t="s">
        <v>139</v>
      </c>
      <c r="K1435" s="1" t="s">
        <v>43</v>
      </c>
      <c r="L1435">
        <v>4350000</v>
      </c>
      <c r="M1435">
        <v>236413</v>
      </c>
      <c r="N1435" s="1" t="s">
        <v>454</v>
      </c>
      <c r="O1435" s="1" t="s">
        <v>38</v>
      </c>
      <c r="P1435">
        <v>10</v>
      </c>
      <c r="Q1435" s="1" t="s">
        <v>453</v>
      </c>
      <c r="R1435">
        <v>1980</v>
      </c>
      <c r="S1435">
        <v>46</v>
      </c>
      <c r="T1435" s="1" t="s">
        <v>60</v>
      </c>
      <c r="U1435" s="1" t="s">
        <v>40</v>
      </c>
      <c r="V1435" s="1" t="s">
        <v>454</v>
      </c>
    </row>
    <row r="1436" spans="1:22" x14ac:dyDescent="0.3">
      <c r="A1436" s="1" t="s">
        <v>22</v>
      </c>
      <c r="B1436" s="1" t="s">
        <v>23</v>
      </c>
      <c r="C1436" s="1" t="s">
        <v>68</v>
      </c>
      <c r="D1436" s="1" t="s">
        <v>25</v>
      </c>
      <c r="E1436">
        <v>13.5</v>
      </c>
      <c r="F1436">
        <v>10</v>
      </c>
      <c r="G1436">
        <v>1</v>
      </c>
      <c r="H1436">
        <v>2000</v>
      </c>
      <c r="J1436" s="1" t="s">
        <v>343</v>
      </c>
      <c r="K1436" s="1" t="s">
        <v>344</v>
      </c>
      <c r="L1436">
        <v>2990000</v>
      </c>
      <c r="M1436">
        <v>221481</v>
      </c>
      <c r="N1436" s="1" t="s">
        <v>454</v>
      </c>
      <c r="O1436" s="1" t="s">
        <v>91</v>
      </c>
      <c r="P1436">
        <v>6</v>
      </c>
      <c r="Q1436" s="1" t="s">
        <v>453</v>
      </c>
      <c r="R1436">
        <v>2000</v>
      </c>
      <c r="S1436">
        <v>26</v>
      </c>
      <c r="T1436" s="1" t="s">
        <v>39</v>
      </c>
      <c r="U1436" s="1" t="s">
        <v>44</v>
      </c>
      <c r="V1436" s="1" t="s">
        <v>454</v>
      </c>
    </row>
    <row r="1437" spans="1:22" x14ac:dyDescent="0.3">
      <c r="A1437" s="1" t="s">
        <v>22</v>
      </c>
      <c r="B1437" s="1" t="s">
        <v>23</v>
      </c>
      <c r="C1437" s="1" t="s">
        <v>33</v>
      </c>
      <c r="D1437" s="1" t="s">
        <v>25</v>
      </c>
      <c r="E1437">
        <v>19</v>
      </c>
      <c r="F1437">
        <v>5</v>
      </c>
      <c r="G1437">
        <v>3</v>
      </c>
      <c r="H1437">
        <v>1978</v>
      </c>
      <c r="J1437" s="1" t="s">
        <v>173</v>
      </c>
      <c r="K1437" s="1" t="s">
        <v>57</v>
      </c>
      <c r="L1437">
        <v>4550000</v>
      </c>
      <c r="M1437">
        <v>239474</v>
      </c>
      <c r="N1437" s="1" t="s">
        <v>454</v>
      </c>
      <c r="O1437" s="1" t="s">
        <v>80</v>
      </c>
      <c r="P1437">
        <v>31</v>
      </c>
      <c r="Q1437" s="1" t="s">
        <v>453</v>
      </c>
      <c r="R1437">
        <v>1978</v>
      </c>
      <c r="S1437">
        <v>48</v>
      </c>
      <c r="T1437" s="1" t="s">
        <v>60</v>
      </c>
      <c r="U1437" s="1" t="s">
        <v>75</v>
      </c>
      <c r="V1437" s="1" t="s">
        <v>454</v>
      </c>
    </row>
    <row r="1438" spans="1:22" x14ac:dyDescent="0.3">
      <c r="A1438" s="1" t="s">
        <v>22</v>
      </c>
      <c r="B1438" s="1" t="s">
        <v>23</v>
      </c>
      <c r="C1438" s="1" t="s">
        <v>33</v>
      </c>
      <c r="D1438" s="1" t="s">
        <v>25</v>
      </c>
      <c r="E1438">
        <v>35</v>
      </c>
      <c r="F1438">
        <v>19</v>
      </c>
      <c r="G1438">
        <v>10</v>
      </c>
      <c r="H1438">
        <v>2019</v>
      </c>
      <c r="J1438" s="1" t="s">
        <v>25</v>
      </c>
      <c r="K1438" s="1" t="s">
        <v>25</v>
      </c>
      <c r="L1438">
        <v>8450000</v>
      </c>
      <c r="M1438">
        <v>241429</v>
      </c>
      <c r="N1438" s="1" t="s">
        <v>454</v>
      </c>
      <c r="O1438" s="1" t="s">
        <v>25</v>
      </c>
      <c r="Q1438" s="1" t="s">
        <v>454</v>
      </c>
      <c r="R1438">
        <v>2019</v>
      </c>
      <c r="S1438">
        <v>7</v>
      </c>
      <c r="T1438" s="1" t="s">
        <v>142</v>
      </c>
      <c r="U1438" s="1" t="s">
        <v>30</v>
      </c>
      <c r="V1438" s="1" t="s">
        <v>454</v>
      </c>
    </row>
    <row r="1439" spans="1:22" x14ac:dyDescent="0.3">
      <c r="A1439" s="1" t="s">
        <v>22</v>
      </c>
      <c r="B1439" s="1" t="s">
        <v>23</v>
      </c>
      <c r="C1439" s="1" t="s">
        <v>33</v>
      </c>
      <c r="D1439" s="1" t="s">
        <v>25</v>
      </c>
      <c r="E1439">
        <v>23.8</v>
      </c>
      <c r="F1439">
        <v>5</v>
      </c>
      <c r="G1439">
        <v>4</v>
      </c>
      <c r="H1439">
        <v>1969</v>
      </c>
      <c r="J1439" s="1" t="s">
        <v>241</v>
      </c>
      <c r="K1439" s="1" t="s">
        <v>57</v>
      </c>
      <c r="L1439">
        <v>4900000</v>
      </c>
      <c r="M1439">
        <v>205882</v>
      </c>
      <c r="N1439" s="1" t="s">
        <v>454</v>
      </c>
      <c r="O1439" s="1" t="s">
        <v>58</v>
      </c>
      <c r="P1439">
        <v>30</v>
      </c>
      <c r="Q1439" s="1" t="s">
        <v>453</v>
      </c>
      <c r="R1439">
        <v>1969</v>
      </c>
      <c r="S1439">
        <v>57</v>
      </c>
      <c r="T1439" s="1" t="s">
        <v>74</v>
      </c>
      <c r="U1439" s="1" t="s">
        <v>75</v>
      </c>
      <c r="V1439" s="1" t="s">
        <v>454</v>
      </c>
    </row>
    <row r="1440" spans="1:22" x14ac:dyDescent="0.3">
      <c r="A1440" s="1" t="s">
        <v>22</v>
      </c>
      <c r="B1440" s="1" t="s">
        <v>23</v>
      </c>
      <c r="C1440" s="1" t="s">
        <v>52</v>
      </c>
      <c r="D1440" s="1" t="s">
        <v>25</v>
      </c>
      <c r="E1440">
        <v>38</v>
      </c>
      <c r="F1440">
        <v>9</v>
      </c>
      <c r="G1440">
        <v>8</v>
      </c>
      <c r="H1440">
        <v>2019</v>
      </c>
      <c r="J1440" s="1" t="s">
        <v>226</v>
      </c>
      <c r="K1440" s="1" t="s">
        <v>71</v>
      </c>
      <c r="L1440">
        <v>10300000</v>
      </c>
      <c r="M1440">
        <v>271053</v>
      </c>
      <c r="N1440" s="1" t="s">
        <v>454</v>
      </c>
      <c r="O1440" s="1" t="s">
        <v>127</v>
      </c>
      <c r="P1440">
        <v>15</v>
      </c>
      <c r="Q1440" s="1" t="s">
        <v>453</v>
      </c>
      <c r="R1440">
        <v>2019</v>
      </c>
      <c r="S1440">
        <v>7</v>
      </c>
      <c r="T1440" s="1" t="s">
        <v>142</v>
      </c>
      <c r="U1440" s="1" t="s">
        <v>40</v>
      </c>
      <c r="V1440" s="1" t="s">
        <v>454</v>
      </c>
    </row>
    <row r="1441" spans="1:22" x14ac:dyDescent="0.3">
      <c r="A1441" s="1" t="s">
        <v>22</v>
      </c>
      <c r="B1441" s="1" t="s">
        <v>23</v>
      </c>
      <c r="C1441" s="1" t="s">
        <v>68</v>
      </c>
      <c r="D1441" s="1" t="s">
        <v>25</v>
      </c>
      <c r="E1441">
        <v>14</v>
      </c>
      <c r="F1441">
        <v>5</v>
      </c>
      <c r="G1441">
        <v>4</v>
      </c>
      <c r="H1441">
        <v>1980</v>
      </c>
      <c r="J1441" s="1" t="s">
        <v>317</v>
      </c>
      <c r="K1441" s="1" t="s">
        <v>71</v>
      </c>
      <c r="L1441">
        <v>3099000</v>
      </c>
      <c r="M1441">
        <v>221357</v>
      </c>
      <c r="N1441" s="1" t="s">
        <v>454</v>
      </c>
      <c r="O1441" s="1" t="s">
        <v>67</v>
      </c>
      <c r="P1441">
        <v>20</v>
      </c>
      <c r="Q1441" s="1" t="s">
        <v>453</v>
      </c>
      <c r="R1441">
        <v>1980</v>
      </c>
      <c r="S1441">
        <v>46</v>
      </c>
      <c r="T1441" s="1" t="s">
        <v>60</v>
      </c>
      <c r="U1441" s="1" t="s">
        <v>75</v>
      </c>
      <c r="V1441" s="1" t="s">
        <v>454</v>
      </c>
    </row>
    <row r="1442" spans="1:22" x14ac:dyDescent="0.3">
      <c r="A1442" s="1" t="s">
        <v>22</v>
      </c>
      <c r="B1442" s="1" t="s">
        <v>23</v>
      </c>
      <c r="C1442" s="1" t="s">
        <v>76</v>
      </c>
      <c r="D1442" s="1" t="s">
        <v>25</v>
      </c>
      <c r="E1442">
        <v>11.4</v>
      </c>
      <c r="F1442">
        <v>9</v>
      </c>
      <c r="G1442">
        <v>2</v>
      </c>
      <c r="H1442">
        <v>1974</v>
      </c>
      <c r="J1442" s="1" t="s">
        <v>112</v>
      </c>
      <c r="K1442" s="1" t="s">
        <v>79</v>
      </c>
      <c r="L1442">
        <v>3990000</v>
      </c>
      <c r="M1442">
        <v>350000</v>
      </c>
      <c r="N1442" s="1" t="s">
        <v>454</v>
      </c>
      <c r="O1442" s="1" t="s">
        <v>80</v>
      </c>
      <c r="P1442">
        <v>20</v>
      </c>
      <c r="Q1442" s="1" t="s">
        <v>453</v>
      </c>
      <c r="R1442">
        <v>1974</v>
      </c>
      <c r="S1442">
        <v>52</v>
      </c>
      <c r="T1442" s="1" t="s">
        <v>74</v>
      </c>
      <c r="U1442" s="1" t="s">
        <v>40</v>
      </c>
      <c r="V1442" s="1" t="s">
        <v>454</v>
      </c>
    </row>
    <row r="1443" spans="1:22" x14ac:dyDescent="0.3">
      <c r="A1443" s="1" t="s">
        <v>22</v>
      </c>
      <c r="B1443" s="1" t="s">
        <v>23</v>
      </c>
      <c r="C1443" s="1" t="s">
        <v>63</v>
      </c>
      <c r="D1443" s="1" t="s">
        <v>25</v>
      </c>
      <c r="E1443">
        <v>13</v>
      </c>
      <c r="F1443">
        <v>5</v>
      </c>
      <c r="G1443">
        <v>1</v>
      </c>
      <c r="H1443">
        <v>1970</v>
      </c>
      <c r="J1443" s="1" t="s">
        <v>133</v>
      </c>
      <c r="K1443" s="1" t="s">
        <v>86</v>
      </c>
      <c r="L1443">
        <v>3990000</v>
      </c>
      <c r="M1443">
        <v>306923</v>
      </c>
      <c r="N1443" s="1" t="s">
        <v>454</v>
      </c>
      <c r="O1443" s="1" t="s">
        <v>120</v>
      </c>
      <c r="P1443">
        <v>10</v>
      </c>
      <c r="Q1443" s="1" t="s">
        <v>453</v>
      </c>
      <c r="R1443">
        <v>1970</v>
      </c>
      <c r="S1443">
        <v>56</v>
      </c>
      <c r="T1443" s="1" t="s">
        <v>74</v>
      </c>
      <c r="U1443" s="1" t="s">
        <v>75</v>
      </c>
      <c r="V1443" s="1" t="s">
        <v>454</v>
      </c>
    </row>
    <row r="1444" spans="1:22" x14ac:dyDescent="0.3">
      <c r="A1444" s="1" t="s">
        <v>22</v>
      </c>
      <c r="B1444" s="1" t="s">
        <v>23</v>
      </c>
      <c r="C1444" s="1" t="s">
        <v>76</v>
      </c>
      <c r="D1444" s="1" t="s">
        <v>25</v>
      </c>
      <c r="E1444">
        <v>15.8</v>
      </c>
      <c r="F1444">
        <v>10</v>
      </c>
      <c r="G1444">
        <v>2</v>
      </c>
      <c r="H1444">
        <v>2020</v>
      </c>
      <c r="J1444" s="1" t="s">
        <v>62</v>
      </c>
      <c r="K1444" s="1" t="s">
        <v>57</v>
      </c>
      <c r="L1444">
        <v>4950000</v>
      </c>
      <c r="M1444">
        <v>313291</v>
      </c>
      <c r="N1444" s="1" t="s">
        <v>454</v>
      </c>
      <c r="O1444" s="1" t="s">
        <v>58</v>
      </c>
      <c r="P1444">
        <v>15</v>
      </c>
      <c r="Q1444" s="1" t="s">
        <v>453</v>
      </c>
      <c r="R1444">
        <v>2020</v>
      </c>
      <c r="S1444">
        <v>6</v>
      </c>
      <c r="T1444" s="1" t="s">
        <v>142</v>
      </c>
      <c r="U1444" s="1" t="s">
        <v>44</v>
      </c>
      <c r="V1444" s="1" t="s">
        <v>454</v>
      </c>
    </row>
    <row r="1445" spans="1:22" x14ac:dyDescent="0.3">
      <c r="A1445" s="1" t="s">
        <v>22</v>
      </c>
      <c r="B1445" s="1" t="s">
        <v>23</v>
      </c>
      <c r="C1445" s="1" t="s">
        <v>68</v>
      </c>
      <c r="D1445" s="1" t="s">
        <v>25</v>
      </c>
      <c r="E1445">
        <v>16</v>
      </c>
      <c r="F1445">
        <v>5</v>
      </c>
      <c r="G1445">
        <v>4</v>
      </c>
      <c r="H1445">
        <v>1985</v>
      </c>
      <c r="J1445" s="1" t="s">
        <v>185</v>
      </c>
      <c r="K1445" s="1" t="s">
        <v>71</v>
      </c>
      <c r="L1445">
        <v>2680000</v>
      </c>
      <c r="M1445">
        <v>167500</v>
      </c>
      <c r="N1445" s="1" t="s">
        <v>454</v>
      </c>
      <c r="O1445" s="1" t="s">
        <v>67</v>
      </c>
      <c r="P1445">
        <v>15</v>
      </c>
      <c r="Q1445" s="1" t="s">
        <v>453</v>
      </c>
      <c r="R1445">
        <v>1985</v>
      </c>
      <c r="S1445">
        <v>41</v>
      </c>
      <c r="T1445" s="1" t="s">
        <v>60</v>
      </c>
      <c r="U1445" s="1" t="s">
        <v>75</v>
      </c>
      <c r="V1445" s="1" t="s">
        <v>454</v>
      </c>
    </row>
    <row r="1446" spans="1:22" x14ac:dyDescent="0.3">
      <c r="A1446" s="1" t="s">
        <v>22</v>
      </c>
      <c r="B1446" s="1" t="s">
        <v>23</v>
      </c>
      <c r="C1446" s="1" t="s">
        <v>25</v>
      </c>
      <c r="D1446" s="1" t="s">
        <v>25</v>
      </c>
      <c r="E1446">
        <v>13</v>
      </c>
      <c r="F1446">
        <v>5</v>
      </c>
      <c r="G1446">
        <v>5</v>
      </c>
      <c r="H1446">
        <v>1963</v>
      </c>
      <c r="J1446" s="1" t="s">
        <v>118</v>
      </c>
      <c r="K1446" s="1" t="s">
        <v>119</v>
      </c>
      <c r="L1446">
        <v>2270000</v>
      </c>
      <c r="M1446">
        <v>174615</v>
      </c>
      <c r="N1446" s="1" t="s">
        <v>454</v>
      </c>
      <c r="O1446" s="1" t="s">
        <v>120</v>
      </c>
      <c r="P1446">
        <v>20</v>
      </c>
      <c r="Q1446" s="1" t="s">
        <v>453</v>
      </c>
      <c r="R1446">
        <v>1963</v>
      </c>
      <c r="S1446">
        <v>63</v>
      </c>
      <c r="T1446" s="1" t="s">
        <v>74</v>
      </c>
      <c r="U1446" s="1" t="s">
        <v>75</v>
      </c>
      <c r="V1446" s="1" t="s">
        <v>454</v>
      </c>
    </row>
    <row r="1447" spans="1:22" x14ac:dyDescent="0.3">
      <c r="A1447" s="1" t="s">
        <v>22</v>
      </c>
      <c r="B1447" s="1" t="s">
        <v>23</v>
      </c>
      <c r="C1447" s="1" t="s">
        <v>76</v>
      </c>
      <c r="D1447" s="1" t="s">
        <v>25</v>
      </c>
      <c r="E1447">
        <v>17.399999999999999</v>
      </c>
      <c r="F1447">
        <v>5</v>
      </c>
      <c r="G1447">
        <v>1</v>
      </c>
      <c r="H1447">
        <v>1969</v>
      </c>
      <c r="J1447" s="1" t="s">
        <v>268</v>
      </c>
      <c r="K1447" s="1" t="s">
        <v>57</v>
      </c>
      <c r="L1447">
        <v>4190000</v>
      </c>
      <c r="M1447">
        <v>240805</v>
      </c>
      <c r="N1447" s="1" t="s">
        <v>454</v>
      </c>
      <c r="O1447" s="1" t="s">
        <v>58</v>
      </c>
      <c r="P1447">
        <v>20</v>
      </c>
      <c r="Q1447" s="1" t="s">
        <v>453</v>
      </c>
      <c r="R1447">
        <v>1969</v>
      </c>
      <c r="S1447">
        <v>57</v>
      </c>
      <c r="T1447" s="1" t="s">
        <v>74</v>
      </c>
      <c r="U1447" s="1" t="s">
        <v>75</v>
      </c>
      <c r="V1447" s="1" t="s">
        <v>454</v>
      </c>
    </row>
    <row r="1448" spans="1:22" x14ac:dyDescent="0.3">
      <c r="A1448" s="1" t="s">
        <v>22</v>
      </c>
      <c r="B1448" s="1" t="s">
        <v>23</v>
      </c>
      <c r="C1448" s="1" t="s">
        <v>76</v>
      </c>
      <c r="D1448" s="1" t="s">
        <v>25</v>
      </c>
      <c r="E1448">
        <v>17.5</v>
      </c>
      <c r="F1448">
        <v>4</v>
      </c>
      <c r="G1448">
        <v>1</v>
      </c>
      <c r="H1448">
        <v>1956</v>
      </c>
      <c r="J1448" s="1" t="s">
        <v>216</v>
      </c>
      <c r="K1448" s="1" t="s">
        <v>57</v>
      </c>
      <c r="L1448">
        <v>3790000</v>
      </c>
      <c r="M1448">
        <v>216571</v>
      </c>
      <c r="N1448" s="1" t="s">
        <v>454</v>
      </c>
      <c r="O1448" s="1" t="s">
        <v>80</v>
      </c>
      <c r="P1448">
        <v>30</v>
      </c>
      <c r="Q1448" s="1" t="s">
        <v>453</v>
      </c>
      <c r="R1448">
        <v>1956</v>
      </c>
      <c r="S1448">
        <v>70</v>
      </c>
      <c r="T1448" s="1" t="s">
        <v>74</v>
      </c>
      <c r="U1448" s="1" t="s">
        <v>75</v>
      </c>
      <c r="V1448" s="1" t="s">
        <v>454</v>
      </c>
    </row>
    <row r="1449" spans="1:22" x14ac:dyDescent="0.3">
      <c r="A1449" s="1" t="s">
        <v>22</v>
      </c>
      <c r="B1449" s="1" t="s">
        <v>23</v>
      </c>
      <c r="C1449" s="1" t="s">
        <v>33</v>
      </c>
      <c r="D1449" s="1" t="s">
        <v>25</v>
      </c>
      <c r="E1449">
        <v>18.5</v>
      </c>
      <c r="F1449">
        <v>5</v>
      </c>
      <c r="G1449">
        <v>5</v>
      </c>
      <c r="H1449">
        <v>1972</v>
      </c>
      <c r="J1449" s="1" t="s">
        <v>25</v>
      </c>
      <c r="K1449" s="1" t="s">
        <v>25</v>
      </c>
      <c r="L1449">
        <v>2390000</v>
      </c>
      <c r="M1449">
        <v>129189</v>
      </c>
      <c r="N1449" s="1" t="s">
        <v>454</v>
      </c>
      <c r="O1449" s="1" t="s">
        <v>25</v>
      </c>
      <c r="Q1449" s="1" t="s">
        <v>454</v>
      </c>
      <c r="R1449">
        <v>1972</v>
      </c>
      <c r="S1449">
        <v>54</v>
      </c>
      <c r="T1449" s="1" t="s">
        <v>74</v>
      </c>
      <c r="U1449" s="1" t="s">
        <v>75</v>
      </c>
      <c r="V1449" s="1" t="s">
        <v>454</v>
      </c>
    </row>
    <row r="1450" spans="1:22" x14ac:dyDescent="0.3">
      <c r="A1450" s="1" t="s">
        <v>22</v>
      </c>
      <c r="B1450" s="1" t="s">
        <v>23</v>
      </c>
      <c r="C1450" s="1" t="s">
        <v>24</v>
      </c>
      <c r="D1450" s="1" t="s">
        <v>25</v>
      </c>
      <c r="E1450">
        <v>16.2</v>
      </c>
      <c r="F1450">
        <v>5</v>
      </c>
      <c r="G1450">
        <v>5</v>
      </c>
      <c r="H1450">
        <v>1966</v>
      </c>
      <c r="J1450" s="1" t="s">
        <v>313</v>
      </c>
      <c r="K1450" s="1" t="s">
        <v>96</v>
      </c>
      <c r="L1450">
        <v>4250000</v>
      </c>
      <c r="M1450">
        <v>262346</v>
      </c>
      <c r="N1450" s="1" t="s">
        <v>454</v>
      </c>
      <c r="O1450" s="1" t="s">
        <v>97</v>
      </c>
      <c r="P1450">
        <v>20</v>
      </c>
      <c r="Q1450" s="1" t="s">
        <v>453</v>
      </c>
      <c r="R1450">
        <v>1966</v>
      </c>
      <c r="S1450">
        <v>60</v>
      </c>
      <c r="T1450" s="1" t="s">
        <v>74</v>
      </c>
      <c r="U1450" s="1" t="s">
        <v>75</v>
      </c>
      <c r="V1450" s="1" t="s">
        <v>454</v>
      </c>
    </row>
    <row r="1451" spans="1:22" x14ac:dyDescent="0.3">
      <c r="A1451" s="1" t="s">
        <v>22</v>
      </c>
      <c r="B1451" s="1" t="s">
        <v>23</v>
      </c>
      <c r="C1451" s="1" t="s">
        <v>63</v>
      </c>
      <c r="D1451" s="1" t="s">
        <v>25</v>
      </c>
      <c r="E1451">
        <v>18</v>
      </c>
      <c r="F1451">
        <v>4</v>
      </c>
      <c r="G1451">
        <v>2</v>
      </c>
      <c r="H1451">
        <v>1932</v>
      </c>
      <c r="J1451" s="1" t="s">
        <v>232</v>
      </c>
      <c r="K1451" s="1" t="s">
        <v>229</v>
      </c>
      <c r="L1451">
        <v>3990000</v>
      </c>
      <c r="M1451">
        <v>221667</v>
      </c>
      <c r="N1451" s="1" t="s">
        <v>454</v>
      </c>
      <c r="O1451" s="1" t="s">
        <v>67</v>
      </c>
      <c r="P1451">
        <v>30</v>
      </c>
      <c r="Q1451" s="1" t="s">
        <v>453</v>
      </c>
      <c r="R1451">
        <v>1932</v>
      </c>
      <c r="S1451">
        <v>94</v>
      </c>
      <c r="T1451" s="1" t="s">
        <v>74</v>
      </c>
      <c r="U1451" s="1" t="s">
        <v>75</v>
      </c>
      <c r="V1451" s="1" t="s">
        <v>454</v>
      </c>
    </row>
    <row r="1452" spans="1:22" x14ac:dyDescent="0.3">
      <c r="A1452" s="1" t="s">
        <v>22</v>
      </c>
      <c r="B1452" s="1" t="s">
        <v>23</v>
      </c>
      <c r="C1452" s="1" t="s">
        <v>33</v>
      </c>
      <c r="D1452" s="1" t="s">
        <v>25</v>
      </c>
      <c r="E1452">
        <v>31</v>
      </c>
      <c r="F1452">
        <v>18</v>
      </c>
      <c r="G1452">
        <v>9</v>
      </c>
      <c r="H1452">
        <v>2015</v>
      </c>
      <c r="J1452" s="1" t="s">
        <v>110</v>
      </c>
      <c r="K1452" s="1" t="s">
        <v>96</v>
      </c>
      <c r="L1452">
        <v>7780000</v>
      </c>
      <c r="M1452">
        <v>250968</v>
      </c>
      <c r="N1452" s="1" t="s">
        <v>454</v>
      </c>
      <c r="O1452" s="1" t="s">
        <v>58</v>
      </c>
      <c r="P1452">
        <v>31</v>
      </c>
      <c r="Q1452" s="1" t="s">
        <v>453</v>
      </c>
      <c r="R1452">
        <v>2015</v>
      </c>
      <c r="S1452">
        <v>11</v>
      </c>
      <c r="T1452" s="1" t="s">
        <v>142</v>
      </c>
      <c r="U1452" s="1" t="s">
        <v>30</v>
      </c>
      <c r="V1452" s="1" t="s">
        <v>454</v>
      </c>
    </row>
    <row r="1453" spans="1:22" x14ac:dyDescent="0.3">
      <c r="A1453" s="1" t="s">
        <v>22</v>
      </c>
      <c r="B1453" s="1" t="s">
        <v>23</v>
      </c>
      <c r="C1453" s="1" t="s">
        <v>76</v>
      </c>
      <c r="D1453" s="1" t="s">
        <v>25</v>
      </c>
      <c r="E1453">
        <v>18.399999999999999</v>
      </c>
      <c r="F1453">
        <v>4</v>
      </c>
      <c r="G1453">
        <v>4</v>
      </c>
      <c r="H1453">
        <v>1956</v>
      </c>
      <c r="J1453" s="1" t="s">
        <v>216</v>
      </c>
      <c r="K1453" s="1" t="s">
        <v>57</v>
      </c>
      <c r="L1453">
        <v>4400000</v>
      </c>
      <c r="M1453">
        <v>239130</v>
      </c>
      <c r="N1453" s="1" t="s">
        <v>454</v>
      </c>
      <c r="O1453" s="1" t="s">
        <v>80</v>
      </c>
      <c r="P1453">
        <v>30</v>
      </c>
      <c r="Q1453" s="1" t="s">
        <v>453</v>
      </c>
      <c r="R1453">
        <v>1956</v>
      </c>
      <c r="S1453">
        <v>70</v>
      </c>
      <c r="T1453" s="1" t="s">
        <v>74</v>
      </c>
      <c r="U1453" s="1" t="s">
        <v>75</v>
      </c>
      <c r="V1453" s="1" t="s">
        <v>454</v>
      </c>
    </row>
    <row r="1454" spans="1:22" x14ac:dyDescent="0.3">
      <c r="A1454" s="1" t="s">
        <v>22</v>
      </c>
      <c r="B1454" s="1" t="s">
        <v>23</v>
      </c>
      <c r="C1454" s="1" t="s">
        <v>68</v>
      </c>
      <c r="D1454" s="1" t="s">
        <v>25</v>
      </c>
      <c r="E1454">
        <v>16.2</v>
      </c>
      <c r="F1454">
        <v>9</v>
      </c>
      <c r="G1454">
        <v>1</v>
      </c>
      <c r="H1454">
        <v>1996</v>
      </c>
      <c r="J1454" s="1" t="s">
        <v>107</v>
      </c>
      <c r="K1454" s="1" t="s">
        <v>108</v>
      </c>
      <c r="L1454">
        <v>5100000</v>
      </c>
      <c r="M1454">
        <v>314815</v>
      </c>
      <c r="N1454" s="1" t="s">
        <v>454</v>
      </c>
      <c r="O1454" s="1" t="s">
        <v>72</v>
      </c>
      <c r="P1454">
        <v>20</v>
      </c>
      <c r="Q1454" s="1" t="s">
        <v>453</v>
      </c>
      <c r="R1454">
        <v>1996</v>
      </c>
      <c r="S1454">
        <v>30</v>
      </c>
      <c r="T1454" s="1" t="s">
        <v>39</v>
      </c>
      <c r="U1454" s="1" t="s">
        <v>40</v>
      </c>
      <c r="V1454" s="1" t="s">
        <v>454</v>
      </c>
    </row>
    <row r="1455" spans="1:22" x14ac:dyDescent="0.3">
      <c r="A1455" s="1" t="s">
        <v>22</v>
      </c>
      <c r="B1455" s="1" t="s">
        <v>23</v>
      </c>
      <c r="C1455" s="1" t="s">
        <v>63</v>
      </c>
      <c r="D1455" s="1" t="s">
        <v>25</v>
      </c>
      <c r="E1455">
        <v>21</v>
      </c>
      <c r="F1455">
        <v>5</v>
      </c>
      <c r="G1455">
        <v>1</v>
      </c>
      <c r="H1455">
        <v>1938</v>
      </c>
      <c r="J1455" s="1" t="s">
        <v>232</v>
      </c>
      <c r="K1455" s="1" t="s">
        <v>229</v>
      </c>
      <c r="L1455">
        <v>3500000</v>
      </c>
      <c r="M1455">
        <v>166667</v>
      </c>
      <c r="N1455" s="1" t="s">
        <v>454</v>
      </c>
      <c r="O1455" s="1" t="s">
        <v>67</v>
      </c>
      <c r="P1455">
        <v>30</v>
      </c>
      <c r="Q1455" s="1" t="s">
        <v>453</v>
      </c>
      <c r="R1455">
        <v>1938</v>
      </c>
      <c r="S1455">
        <v>88</v>
      </c>
      <c r="T1455" s="1" t="s">
        <v>74</v>
      </c>
      <c r="U1455" s="1" t="s">
        <v>75</v>
      </c>
      <c r="V1455" s="1" t="s">
        <v>454</v>
      </c>
    </row>
    <row r="1456" spans="1:22" x14ac:dyDescent="0.3">
      <c r="A1456" s="1" t="s">
        <v>22</v>
      </c>
      <c r="B1456" s="1" t="s">
        <v>23</v>
      </c>
      <c r="C1456" s="1" t="s">
        <v>33</v>
      </c>
      <c r="D1456" s="1" t="s">
        <v>25</v>
      </c>
      <c r="E1456">
        <v>28.1</v>
      </c>
      <c r="F1456">
        <v>20</v>
      </c>
      <c r="G1456">
        <v>4</v>
      </c>
      <c r="H1456">
        <v>2022</v>
      </c>
      <c r="J1456" s="1" t="s">
        <v>110</v>
      </c>
      <c r="K1456" s="1" t="s">
        <v>96</v>
      </c>
      <c r="L1456">
        <v>9200000</v>
      </c>
      <c r="M1456">
        <v>327402</v>
      </c>
      <c r="N1456" s="1" t="s">
        <v>454</v>
      </c>
      <c r="O1456" s="1" t="s">
        <v>58</v>
      </c>
      <c r="P1456">
        <v>31</v>
      </c>
      <c r="Q1456" s="1" t="s">
        <v>453</v>
      </c>
      <c r="R1456">
        <v>2022</v>
      </c>
      <c r="S1456">
        <v>4</v>
      </c>
      <c r="T1456" s="1" t="s">
        <v>29</v>
      </c>
      <c r="U1456" s="1" t="s">
        <v>30</v>
      </c>
      <c r="V1456" s="1" t="s">
        <v>454</v>
      </c>
    </row>
    <row r="1457" spans="1:22" x14ac:dyDescent="0.3">
      <c r="A1457" s="1" t="s">
        <v>22</v>
      </c>
      <c r="B1457" s="1" t="s">
        <v>23</v>
      </c>
      <c r="C1457" s="1" t="s">
        <v>24</v>
      </c>
      <c r="D1457" s="1" t="s">
        <v>25</v>
      </c>
      <c r="E1457">
        <v>17.600000000000001</v>
      </c>
      <c r="F1457">
        <v>9</v>
      </c>
      <c r="G1457">
        <v>4</v>
      </c>
      <c r="H1457">
        <v>1976</v>
      </c>
      <c r="J1457" s="1" t="s">
        <v>180</v>
      </c>
      <c r="K1457" s="1" t="s">
        <v>37</v>
      </c>
      <c r="L1457">
        <v>3600000</v>
      </c>
      <c r="M1457">
        <v>204545</v>
      </c>
      <c r="N1457" s="1" t="s">
        <v>454</v>
      </c>
      <c r="O1457" s="1" t="s">
        <v>49</v>
      </c>
      <c r="P1457">
        <v>10</v>
      </c>
      <c r="Q1457" s="1" t="s">
        <v>453</v>
      </c>
      <c r="R1457">
        <v>1976</v>
      </c>
      <c r="S1457">
        <v>50</v>
      </c>
      <c r="T1457" s="1" t="s">
        <v>60</v>
      </c>
      <c r="U1457" s="1" t="s">
        <v>40</v>
      </c>
      <c r="V1457" s="1" t="s">
        <v>454</v>
      </c>
    </row>
    <row r="1458" spans="1:22" x14ac:dyDescent="0.3">
      <c r="A1458" s="1" t="s">
        <v>22</v>
      </c>
      <c r="B1458" s="1" t="s">
        <v>23</v>
      </c>
      <c r="C1458" s="1" t="s">
        <v>24</v>
      </c>
      <c r="D1458" s="1" t="s">
        <v>25</v>
      </c>
      <c r="E1458">
        <v>30.4</v>
      </c>
      <c r="F1458">
        <v>19</v>
      </c>
      <c r="G1458">
        <v>17</v>
      </c>
      <c r="H1458">
        <v>2019</v>
      </c>
      <c r="J1458" s="1" t="s">
        <v>47</v>
      </c>
      <c r="K1458" s="1" t="s">
        <v>48</v>
      </c>
      <c r="L1458">
        <v>8499000</v>
      </c>
      <c r="M1458">
        <v>279572</v>
      </c>
      <c r="N1458" s="1" t="s">
        <v>454</v>
      </c>
      <c r="O1458" s="1" t="s">
        <v>49</v>
      </c>
      <c r="P1458">
        <v>31</v>
      </c>
      <c r="Q1458" s="1" t="s">
        <v>453</v>
      </c>
      <c r="R1458">
        <v>2019</v>
      </c>
      <c r="S1458">
        <v>7</v>
      </c>
      <c r="T1458" s="1" t="s">
        <v>142</v>
      </c>
      <c r="U1458" s="1" t="s">
        <v>30</v>
      </c>
      <c r="V1458" s="1" t="s">
        <v>454</v>
      </c>
    </row>
    <row r="1459" spans="1:22" x14ac:dyDescent="0.3">
      <c r="A1459" s="1" t="s">
        <v>22</v>
      </c>
      <c r="B1459" s="1" t="s">
        <v>23</v>
      </c>
      <c r="C1459" s="1" t="s">
        <v>76</v>
      </c>
      <c r="D1459" s="1" t="s">
        <v>25</v>
      </c>
      <c r="E1459">
        <v>15</v>
      </c>
      <c r="F1459">
        <v>9</v>
      </c>
      <c r="G1459">
        <v>5</v>
      </c>
      <c r="H1459">
        <v>1989</v>
      </c>
      <c r="J1459" s="1" t="s">
        <v>150</v>
      </c>
      <c r="K1459" s="1" t="s">
        <v>79</v>
      </c>
      <c r="L1459">
        <v>4100000</v>
      </c>
      <c r="M1459">
        <v>273333</v>
      </c>
      <c r="N1459" s="1" t="s">
        <v>454</v>
      </c>
      <c r="O1459" s="1" t="s">
        <v>80</v>
      </c>
      <c r="P1459">
        <v>15</v>
      </c>
      <c r="Q1459" s="1" t="s">
        <v>453</v>
      </c>
      <c r="R1459">
        <v>1989</v>
      </c>
      <c r="S1459">
        <v>37</v>
      </c>
      <c r="T1459" s="1" t="s">
        <v>60</v>
      </c>
      <c r="U1459" s="1" t="s">
        <v>40</v>
      </c>
      <c r="V1459" s="1" t="s">
        <v>454</v>
      </c>
    </row>
    <row r="1460" spans="1:22" x14ac:dyDescent="0.3">
      <c r="A1460" s="1" t="s">
        <v>22</v>
      </c>
      <c r="B1460" s="1" t="s">
        <v>23</v>
      </c>
      <c r="C1460" s="1" t="s">
        <v>84</v>
      </c>
      <c r="D1460" s="1" t="s">
        <v>25</v>
      </c>
      <c r="E1460">
        <v>12.5</v>
      </c>
      <c r="F1460">
        <v>5</v>
      </c>
      <c r="G1460">
        <v>4</v>
      </c>
      <c r="H1460">
        <v>1965</v>
      </c>
      <c r="J1460" s="1" t="s">
        <v>143</v>
      </c>
      <c r="K1460" s="1" t="s">
        <v>71</v>
      </c>
      <c r="L1460">
        <v>2699999</v>
      </c>
      <c r="M1460">
        <v>216000</v>
      </c>
      <c r="N1460" s="1" t="s">
        <v>454</v>
      </c>
      <c r="O1460" s="1" t="s">
        <v>67</v>
      </c>
      <c r="P1460">
        <v>30</v>
      </c>
      <c r="Q1460" s="1" t="s">
        <v>453</v>
      </c>
      <c r="R1460">
        <v>1965</v>
      </c>
      <c r="S1460">
        <v>61</v>
      </c>
      <c r="T1460" s="1" t="s">
        <v>74</v>
      </c>
      <c r="U1460" s="1" t="s">
        <v>75</v>
      </c>
      <c r="V1460" s="1" t="s">
        <v>454</v>
      </c>
    </row>
    <row r="1461" spans="1:22" x14ac:dyDescent="0.3">
      <c r="A1461" s="1" t="s">
        <v>22</v>
      </c>
      <c r="B1461" s="1" t="s">
        <v>23</v>
      </c>
      <c r="C1461" s="1" t="s">
        <v>33</v>
      </c>
      <c r="D1461" s="1" t="s">
        <v>25</v>
      </c>
      <c r="E1461">
        <v>18.399999999999999</v>
      </c>
      <c r="F1461">
        <v>5</v>
      </c>
      <c r="G1461">
        <v>5</v>
      </c>
      <c r="H1461">
        <v>1978</v>
      </c>
      <c r="J1461" s="1" t="s">
        <v>173</v>
      </c>
      <c r="K1461" s="1" t="s">
        <v>57</v>
      </c>
      <c r="L1461">
        <v>4750000</v>
      </c>
      <c r="M1461">
        <v>258152</v>
      </c>
      <c r="N1461" s="1" t="s">
        <v>454</v>
      </c>
      <c r="O1461" s="1" t="s">
        <v>80</v>
      </c>
      <c r="P1461">
        <v>31</v>
      </c>
      <c r="Q1461" s="1" t="s">
        <v>453</v>
      </c>
      <c r="R1461">
        <v>1978</v>
      </c>
      <c r="S1461">
        <v>48</v>
      </c>
      <c r="T1461" s="1" t="s">
        <v>60</v>
      </c>
      <c r="U1461" s="1" t="s">
        <v>75</v>
      </c>
      <c r="V1461" s="1" t="s">
        <v>454</v>
      </c>
    </row>
    <row r="1462" spans="1:22" x14ac:dyDescent="0.3">
      <c r="A1462" s="1" t="s">
        <v>22</v>
      </c>
      <c r="B1462" s="1" t="s">
        <v>23</v>
      </c>
      <c r="C1462" s="1" t="s">
        <v>24</v>
      </c>
      <c r="D1462" s="1" t="s">
        <v>25</v>
      </c>
      <c r="E1462">
        <v>13</v>
      </c>
      <c r="F1462">
        <v>5</v>
      </c>
      <c r="G1462">
        <v>4</v>
      </c>
      <c r="H1462">
        <v>1973</v>
      </c>
      <c r="J1462" s="1" t="s">
        <v>158</v>
      </c>
      <c r="K1462" s="1" t="s">
        <v>37</v>
      </c>
      <c r="L1462">
        <v>3200000</v>
      </c>
      <c r="M1462">
        <v>246154</v>
      </c>
      <c r="N1462" s="1" t="s">
        <v>454</v>
      </c>
      <c r="O1462" s="1" t="s">
        <v>38</v>
      </c>
      <c r="P1462">
        <v>10</v>
      </c>
      <c r="Q1462" s="1" t="s">
        <v>453</v>
      </c>
      <c r="R1462">
        <v>1973</v>
      </c>
      <c r="S1462">
        <v>53</v>
      </c>
      <c r="T1462" s="1" t="s">
        <v>74</v>
      </c>
      <c r="U1462" s="1" t="s">
        <v>75</v>
      </c>
      <c r="V1462" s="1" t="s">
        <v>454</v>
      </c>
    </row>
    <row r="1463" spans="1:22" x14ac:dyDescent="0.3">
      <c r="A1463" s="1" t="s">
        <v>22</v>
      </c>
      <c r="B1463" s="1" t="s">
        <v>23</v>
      </c>
      <c r="C1463" s="1" t="s">
        <v>52</v>
      </c>
      <c r="D1463" s="1" t="s">
        <v>25</v>
      </c>
      <c r="E1463">
        <v>33.6</v>
      </c>
      <c r="F1463">
        <v>25</v>
      </c>
      <c r="G1463">
        <v>18</v>
      </c>
      <c r="H1463">
        <v>2025</v>
      </c>
      <c r="J1463" s="1" t="s">
        <v>146</v>
      </c>
      <c r="K1463" s="1" t="s">
        <v>108</v>
      </c>
      <c r="L1463">
        <v>9200000</v>
      </c>
      <c r="M1463">
        <v>273810</v>
      </c>
      <c r="N1463" s="1" t="s">
        <v>454</v>
      </c>
      <c r="O1463" s="1" t="s">
        <v>72</v>
      </c>
      <c r="P1463">
        <v>20</v>
      </c>
      <c r="Q1463" s="1" t="s">
        <v>453</v>
      </c>
      <c r="R1463">
        <v>2025</v>
      </c>
      <c r="S1463">
        <v>1</v>
      </c>
      <c r="T1463" s="1" t="s">
        <v>29</v>
      </c>
      <c r="U1463" s="1" t="s">
        <v>30</v>
      </c>
      <c r="V1463" s="1" t="s">
        <v>454</v>
      </c>
    </row>
    <row r="1464" spans="1:22" x14ac:dyDescent="0.3">
      <c r="A1464" s="1" t="s">
        <v>22</v>
      </c>
      <c r="B1464" s="1" t="s">
        <v>23</v>
      </c>
      <c r="C1464" s="1" t="s">
        <v>24</v>
      </c>
      <c r="D1464" s="1" t="s">
        <v>25</v>
      </c>
      <c r="E1464">
        <v>18</v>
      </c>
      <c r="F1464">
        <v>9</v>
      </c>
      <c r="G1464">
        <v>1</v>
      </c>
      <c r="H1464">
        <v>1982</v>
      </c>
      <c r="J1464" s="1" t="s">
        <v>195</v>
      </c>
      <c r="K1464" s="1" t="s">
        <v>37</v>
      </c>
      <c r="L1464">
        <v>3720000</v>
      </c>
      <c r="M1464">
        <v>206667</v>
      </c>
      <c r="N1464" s="1" t="s">
        <v>454</v>
      </c>
      <c r="O1464" s="1" t="s">
        <v>49</v>
      </c>
      <c r="P1464">
        <v>20</v>
      </c>
      <c r="Q1464" s="1" t="s">
        <v>453</v>
      </c>
      <c r="R1464">
        <v>1982</v>
      </c>
      <c r="S1464">
        <v>44</v>
      </c>
      <c r="T1464" s="1" t="s">
        <v>60</v>
      </c>
      <c r="U1464" s="1" t="s">
        <v>40</v>
      </c>
      <c r="V1464" s="1" t="s">
        <v>454</v>
      </c>
    </row>
    <row r="1465" spans="1:22" x14ac:dyDescent="0.3">
      <c r="A1465" s="1" t="s">
        <v>22</v>
      </c>
      <c r="B1465" s="1" t="s">
        <v>23</v>
      </c>
      <c r="C1465" s="1" t="s">
        <v>52</v>
      </c>
      <c r="D1465" s="1" t="s">
        <v>25</v>
      </c>
      <c r="E1465">
        <v>18</v>
      </c>
      <c r="F1465">
        <v>5</v>
      </c>
      <c r="G1465">
        <v>5</v>
      </c>
      <c r="H1465">
        <v>1975</v>
      </c>
      <c r="J1465" s="1" t="s">
        <v>209</v>
      </c>
      <c r="K1465" s="1" t="s">
        <v>71</v>
      </c>
      <c r="L1465">
        <v>5650000</v>
      </c>
      <c r="M1465">
        <v>313889</v>
      </c>
      <c r="N1465" s="1" t="s">
        <v>454</v>
      </c>
      <c r="O1465" s="1" t="s">
        <v>72</v>
      </c>
      <c r="P1465">
        <v>15</v>
      </c>
      <c r="Q1465" s="1" t="s">
        <v>453</v>
      </c>
      <c r="R1465">
        <v>1975</v>
      </c>
      <c r="S1465">
        <v>51</v>
      </c>
      <c r="T1465" s="1" t="s">
        <v>74</v>
      </c>
      <c r="U1465" s="1" t="s">
        <v>75</v>
      </c>
      <c r="V1465" s="1" t="s">
        <v>454</v>
      </c>
    </row>
    <row r="1466" spans="1:22" x14ac:dyDescent="0.3">
      <c r="A1466" s="1" t="s">
        <v>22</v>
      </c>
      <c r="B1466" s="1" t="s">
        <v>23</v>
      </c>
      <c r="C1466" s="1" t="s">
        <v>33</v>
      </c>
      <c r="D1466" s="1" t="s">
        <v>25</v>
      </c>
      <c r="E1466">
        <v>17.600000000000001</v>
      </c>
      <c r="F1466">
        <v>5</v>
      </c>
      <c r="G1466">
        <v>5</v>
      </c>
      <c r="H1466">
        <v>1978</v>
      </c>
      <c r="J1466" s="1" t="s">
        <v>173</v>
      </c>
      <c r="K1466" s="1" t="s">
        <v>57</v>
      </c>
      <c r="L1466">
        <v>3890000</v>
      </c>
      <c r="M1466">
        <v>221023</v>
      </c>
      <c r="N1466" s="1" t="s">
        <v>454</v>
      </c>
      <c r="O1466" s="1" t="s">
        <v>80</v>
      </c>
      <c r="P1466">
        <v>31</v>
      </c>
      <c r="Q1466" s="1" t="s">
        <v>453</v>
      </c>
      <c r="R1466">
        <v>1978</v>
      </c>
      <c r="S1466">
        <v>48</v>
      </c>
      <c r="T1466" s="1" t="s">
        <v>60</v>
      </c>
      <c r="U1466" s="1" t="s">
        <v>75</v>
      </c>
      <c r="V1466" s="1" t="s">
        <v>454</v>
      </c>
    </row>
    <row r="1467" spans="1:22" x14ac:dyDescent="0.3">
      <c r="A1467" s="1" t="s">
        <v>22</v>
      </c>
      <c r="B1467" s="1" t="s">
        <v>23</v>
      </c>
      <c r="C1467" s="1" t="s">
        <v>24</v>
      </c>
      <c r="D1467" s="1" t="s">
        <v>25</v>
      </c>
      <c r="E1467">
        <v>23.2</v>
      </c>
      <c r="F1467">
        <v>20</v>
      </c>
      <c r="G1467">
        <v>15</v>
      </c>
      <c r="H1467">
        <v>2021</v>
      </c>
      <c r="J1467" s="1" t="s">
        <v>25</v>
      </c>
      <c r="K1467" s="1" t="s">
        <v>25</v>
      </c>
      <c r="L1467">
        <v>5900000</v>
      </c>
      <c r="M1467">
        <v>254310</v>
      </c>
      <c r="N1467" s="1" t="s">
        <v>454</v>
      </c>
      <c r="O1467" s="1" t="s">
        <v>25</v>
      </c>
      <c r="Q1467" s="1" t="s">
        <v>454</v>
      </c>
      <c r="R1467">
        <v>2021</v>
      </c>
      <c r="S1467">
        <v>5</v>
      </c>
      <c r="T1467" s="1" t="s">
        <v>29</v>
      </c>
      <c r="U1467" s="1" t="s">
        <v>30</v>
      </c>
      <c r="V1467" s="1" t="s">
        <v>454</v>
      </c>
    </row>
    <row r="1468" spans="1:22" x14ac:dyDescent="0.3">
      <c r="A1468" s="1" t="s">
        <v>22</v>
      </c>
      <c r="B1468" s="1" t="s">
        <v>23</v>
      </c>
      <c r="C1468" s="1" t="s">
        <v>24</v>
      </c>
      <c r="D1468" s="1" t="s">
        <v>25</v>
      </c>
      <c r="E1468">
        <v>23.5</v>
      </c>
      <c r="F1468">
        <v>19</v>
      </c>
      <c r="G1468">
        <v>5</v>
      </c>
      <c r="H1468">
        <v>2021</v>
      </c>
      <c r="J1468" s="1" t="s">
        <v>25</v>
      </c>
      <c r="K1468" s="1" t="s">
        <v>25</v>
      </c>
      <c r="L1468">
        <v>5200000</v>
      </c>
      <c r="M1468">
        <v>221277</v>
      </c>
      <c r="N1468" s="1" t="s">
        <v>454</v>
      </c>
      <c r="O1468" s="1" t="s">
        <v>25</v>
      </c>
      <c r="Q1468" s="1" t="s">
        <v>454</v>
      </c>
      <c r="R1468">
        <v>2021</v>
      </c>
      <c r="S1468">
        <v>5</v>
      </c>
      <c r="T1468" s="1" t="s">
        <v>29</v>
      </c>
      <c r="U1468" s="1" t="s">
        <v>30</v>
      </c>
      <c r="V1468" s="1" t="s">
        <v>454</v>
      </c>
    </row>
    <row r="1469" spans="1:22" x14ac:dyDescent="0.3">
      <c r="A1469" s="1" t="s">
        <v>22</v>
      </c>
      <c r="B1469" s="1" t="s">
        <v>23</v>
      </c>
      <c r="C1469" s="1" t="s">
        <v>84</v>
      </c>
      <c r="D1469" s="1" t="s">
        <v>25</v>
      </c>
      <c r="E1469">
        <v>15</v>
      </c>
      <c r="F1469">
        <v>3</v>
      </c>
      <c r="G1469">
        <v>1</v>
      </c>
      <c r="H1469">
        <v>1953</v>
      </c>
      <c r="J1469" s="1" t="s">
        <v>185</v>
      </c>
      <c r="K1469" s="1" t="s">
        <v>71</v>
      </c>
      <c r="L1469">
        <v>3300000</v>
      </c>
      <c r="M1469">
        <v>220000</v>
      </c>
      <c r="N1469" s="1" t="s">
        <v>454</v>
      </c>
      <c r="O1469" s="1" t="s">
        <v>67</v>
      </c>
      <c r="P1469">
        <v>15</v>
      </c>
      <c r="Q1469" s="1" t="s">
        <v>453</v>
      </c>
      <c r="R1469">
        <v>1953</v>
      </c>
      <c r="S1469">
        <v>73</v>
      </c>
      <c r="T1469" s="1" t="s">
        <v>74</v>
      </c>
      <c r="U1469" s="1" t="s">
        <v>75</v>
      </c>
      <c r="V1469" s="1" t="s">
        <v>454</v>
      </c>
    </row>
    <row r="1470" spans="1:22" x14ac:dyDescent="0.3">
      <c r="A1470" s="1" t="s">
        <v>22</v>
      </c>
      <c r="B1470" s="1" t="s">
        <v>23</v>
      </c>
      <c r="C1470" s="1" t="s">
        <v>33</v>
      </c>
      <c r="D1470" s="1" t="s">
        <v>25</v>
      </c>
      <c r="E1470">
        <v>32</v>
      </c>
      <c r="F1470">
        <v>10</v>
      </c>
      <c r="G1470">
        <v>7</v>
      </c>
      <c r="H1470">
        <v>2016</v>
      </c>
      <c r="J1470" s="1" t="s">
        <v>172</v>
      </c>
      <c r="K1470" s="1" t="s">
        <v>43</v>
      </c>
      <c r="L1470">
        <v>8880000</v>
      </c>
      <c r="M1470">
        <v>277500</v>
      </c>
      <c r="N1470" s="1" t="s">
        <v>454</v>
      </c>
      <c r="O1470" s="1" t="s">
        <v>38</v>
      </c>
      <c r="P1470">
        <v>15</v>
      </c>
      <c r="Q1470" s="1" t="s">
        <v>453</v>
      </c>
      <c r="R1470">
        <v>2016</v>
      </c>
      <c r="S1470">
        <v>10</v>
      </c>
      <c r="T1470" s="1" t="s">
        <v>142</v>
      </c>
      <c r="U1470" s="1" t="s">
        <v>44</v>
      </c>
      <c r="V1470" s="1" t="s">
        <v>454</v>
      </c>
    </row>
    <row r="1471" spans="1:22" x14ac:dyDescent="0.3">
      <c r="A1471" s="1" t="s">
        <v>22</v>
      </c>
      <c r="B1471" s="1" t="s">
        <v>23</v>
      </c>
      <c r="C1471" s="1" t="s">
        <v>76</v>
      </c>
      <c r="D1471" s="1" t="s">
        <v>25</v>
      </c>
      <c r="E1471">
        <v>14</v>
      </c>
      <c r="F1471">
        <v>9</v>
      </c>
      <c r="G1471">
        <v>9</v>
      </c>
      <c r="H1471">
        <v>1974</v>
      </c>
      <c r="J1471" s="1" t="s">
        <v>112</v>
      </c>
      <c r="K1471" s="1" t="s">
        <v>79</v>
      </c>
      <c r="L1471">
        <v>3990000</v>
      </c>
      <c r="M1471">
        <v>285000</v>
      </c>
      <c r="N1471" s="1" t="s">
        <v>454</v>
      </c>
      <c r="O1471" s="1" t="s">
        <v>80</v>
      </c>
      <c r="P1471">
        <v>20</v>
      </c>
      <c r="Q1471" s="1" t="s">
        <v>453</v>
      </c>
      <c r="R1471">
        <v>1974</v>
      </c>
      <c r="S1471">
        <v>52</v>
      </c>
      <c r="T1471" s="1" t="s">
        <v>74</v>
      </c>
      <c r="U1471" s="1" t="s">
        <v>40</v>
      </c>
      <c r="V1471" s="1" t="s">
        <v>454</v>
      </c>
    </row>
    <row r="1472" spans="1:22" x14ac:dyDescent="0.3">
      <c r="A1472" s="1" t="s">
        <v>22</v>
      </c>
      <c r="B1472" s="1" t="s">
        <v>23</v>
      </c>
      <c r="C1472" s="1" t="s">
        <v>84</v>
      </c>
      <c r="D1472" s="1" t="s">
        <v>25</v>
      </c>
      <c r="E1472">
        <v>16.399999999999999</v>
      </c>
      <c r="F1472">
        <v>9</v>
      </c>
      <c r="G1472">
        <v>4</v>
      </c>
      <c r="H1472">
        <v>1978</v>
      </c>
      <c r="J1472" s="1" t="s">
        <v>182</v>
      </c>
      <c r="K1472" s="1" t="s">
        <v>71</v>
      </c>
      <c r="L1472">
        <v>3800000</v>
      </c>
      <c r="M1472">
        <v>231707</v>
      </c>
      <c r="N1472" s="1" t="s">
        <v>454</v>
      </c>
      <c r="O1472" s="1" t="s">
        <v>127</v>
      </c>
      <c r="P1472">
        <v>20</v>
      </c>
      <c r="Q1472" s="1" t="s">
        <v>453</v>
      </c>
      <c r="R1472">
        <v>1978</v>
      </c>
      <c r="S1472">
        <v>48</v>
      </c>
      <c r="T1472" s="1" t="s">
        <v>60</v>
      </c>
      <c r="U1472" s="1" t="s">
        <v>40</v>
      </c>
      <c r="V1472" s="1" t="s">
        <v>454</v>
      </c>
    </row>
    <row r="1473" spans="1:22" x14ac:dyDescent="0.3">
      <c r="A1473" s="1" t="s">
        <v>22</v>
      </c>
      <c r="B1473" s="1" t="s">
        <v>23</v>
      </c>
      <c r="C1473" s="1" t="s">
        <v>33</v>
      </c>
      <c r="D1473" s="1" t="s">
        <v>25</v>
      </c>
      <c r="E1473">
        <v>13</v>
      </c>
      <c r="F1473">
        <v>3</v>
      </c>
      <c r="G1473">
        <v>3</v>
      </c>
      <c r="H1473">
        <v>1964</v>
      </c>
      <c r="J1473" s="1" t="s">
        <v>186</v>
      </c>
      <c r="K1473" s="1" t="s">
        <v>57</v>
      </c>
      <c r="L1473">
        <v>4200000</v>
      </c>
      <c r="M1473">
        <v>323077</v>
      </c>
      <c r="N1473" s="1" t="s">
        <v>454</v>
      </c>
      <c r="O1473" s="1" t="s">
        <v>58</v>
      </c>
      <c r="P1473">
        <v>30</v>
      </c>
      <c r="Q1473" s="1" t="s">
        <v>453</v>
      </c>
      <c r="R1473">
        <v>1964</v>
      </c>
      <c r="S1473">
        <v>62</v>
      </c>
      <c r="T1473" s="1" t="s">
        <v>74</v>
      </c>
      <c r="U1473" s="1" t="s">
        <v>75</v>
      </c>
      <c r="V1473" s="1" t="s">
        <v>454</v>
      </c>
    </row>
    <row r="1474" spans="1:22" x14ac:dyDescent="0.3">
      <c r="A1474" s="1" t="s">
        <v>22</v>
      </c>
      <c r="B1474" s="1" t="s">
        <v>23</v>
      </c>
      <c r="C1474" s="1" t="s">
        <v>63</v>
      </c>
      <c r="D1474" s="1" t="s">
        <v>25</v>
      </c>
      <c r="E1474">
        <v>26</v>
      </c>
      <c r="F1474">
        <v>10</v>
      </c>
      <c r="G1474">
        <v>5</v>
      </c>
      <c r="H1474">
        <v>2020</v>
      </c>
      <c r="J1474" s="1" t="s">
        <v>181</v>
      </c>
      <c r="K1474" s="1" t="s">
        <v>86</v>
      </c>
      <c r="L1474">
        <v>7190000</v>
      </c>
      <c r="M1474">
        <v>276538</v>
      </c>
      <c r="N1474" s="1" t="s">
        <v>454</v>
      </c>
      <c r="O1474" s="1" t="s">
        <v>120</v>
      </c>
      <c r="P1474">
        <v>20</v>
      </c>
      <c r="Q1474" s="1" t="s">
        <v>453</v>
      </c>
      <c r="R1474">
        <v>2020</v>
      </c>
      <c r="S1474">
        <v>6</v>
      </c>
      <c r="T1474" s="1" t="s">
        <v>142</v>
      </c>
      <c r="U1474" s="1" t="s">
        <v>44</v>
      </c>
      <c r="V1474" s="1" t="s">
        <v>454</v>
      </c>
    </row>
    <row r="1475" spans="1:22" x14ac:dyDescent="0.3">
      <c r="A1475" s="1" t="s">
        <v>22</v>
      </c>
      <c r="B1475" s="1" t="s">
        <v>23</v>
      </c>
      <c r="C1475" s="1" t="s">
        <v>24</v>
      </c>
      <c r="D1475" s="1" t="s">
        <v>25</v>
      </c>
      <c r="E1475">
        <v>17</v>
      </c>
      <c r="F1475">
        <v>9</v>
      </c>
      <c r="G1475">
        <v>4</v>
      </c>
      <c r="H1475">
        <v>1975</v>
      </c>
      <c r="J1475" s="1" t="s">
        <v>99</v>
      </c>
      <c r="K1475" s="1" t="s">
        <v>37</v>
      </c>
      <c r="L1475">
        <v>4390000</v>
      </c>
      <c r="M1475">
        <v>258235</v>
      </c>
      <c r="N1475" s="1" t="s">
        <v>454</v>
      </c>
      <c r="O1475" s="1" t="s">
        <v>49</v>
      </c>
      <c r="P1475">
        <v>10</v>
      </c>
      <c r="Q1475" s="1" t="s">
        <v>453</v>
      </c>
      <c r="R1475">
        <v>1975</v>
      </c>
      <c r="S1475">
        <v>51</v>
      </c>
      <c r="T1475" s="1" t="s">
        <v>74</v>
      </c>
      <c r="U1475" s="1" t="s">
        <v>40</v>
      </c>
      <c r="V1475" s="1" t="s">
        <v>454</v>
      </c>
    </row>
    <row r="1476" spans="1:22" x14ac:dyDescent="0.3">
      <c r="A1476" s="1" t="s">
        <v>22</v>
      </c>
      <c r="B1476" s="1" t="s">
        <v>23</v>
      </c>
      <c r="C1476" s="1" t="s">
        <v>84</v>
      </c>
      <c r="D1476" s="1" t="s">
        <v>25</v>
      </c>
      <c r="E1476">
        <v>19.899999999999999</v>
      </c>
      <c r="F1476">
        <v>5</v>
      </c>
      <c r="G1476">
        <v>2</v>
      </c>
      <c r="H1476">
        <v>1974</v>
      </c>
      <c r="J1476" s="1" t="s">
        <v>25</v>
      </c>
      <c r="K1476" s="1" t="s">
        <v>25</v>
      </c>
      <c r="L1476">
        <v>2400000</v>
      </c>
      <c r="M1476">
        <v>120603</v>
      </c>
      <c r="N1476" s="1" t="s">
        <v>454</v>
      </c>
      <c r="O1476" s="1" t="s">
        <v>25</v>
      </c>
      <c r="Q1476" s="1" t="s">
        <v>454</v>
      </c>
      <c r="R1476">
        <v>1974</v>
      </c>
      <c r="S1476">
        <v>52</v>
      </c>
      <c r="T1476" s="1" t="s">
        <v>74</v>
      </c>
      <c r="U1476" s="1" t="s">
        <v>75</v>
      </c>
      <c r="V1476" s="1" t="s">
        <v>454</v>
      </c>
    </row>
    <row r="1477" spans="1:22" x14ac:dyDescent="0.3">
      <c r="A1477" s="1" t="s">
        <v>22</v>
      </c>
      <c r="B1477" s="1" t="s">
        <v>23</v>
      </c>
      <c r="C1477" s="1" t="s">
        <v>33</v>
      </c>
      <c r="D1477" s="1" t="s">
        <v>25</v>
      </c>
      <c r="E1477">
        <v>30.9</v>
      </c>
      <c r="F1477">
        <v>19</v>
      </c>
      <c r="G1477">
        <v>7</v>
      </c>
      <c r="H1477">
        <v>2020</v>
      </c>
      <c r="J1477" s="1" t="s">
        <v>25</v>
      </c>
      <c r="K1477" s="1" t="s">
        <v>25</v>
      </c>
      <c r="L1477">
        <v>8900000</v>
      </c>
      <c r="M1477">
        <v>288026</v>
      </c>
      <c r="N1477" s="1" t="s">
        <v>454</v>
      </c>
      <c r="O1477" s="1" t="s">
        <v>25</v>
      </c>
      <c r="Q1477" s="1" t="s">
        <v>454</v>
      </c>
      <c r="R1477">
        <v>2020</v>
      </c>
      <c r="S1477">
        <v>6</v>
      </c>
      <c r="T1477" s="1" t="s">
        <v>142</v>
      </c>
      <c r="U1477" s="1" t="s">
        <v>30</v>
      </c>
      <c r="V1477" s="1" t="s">
        <v>454</v>
      </c>
    </row>
    <row r="1478" spans="1:22" x14ac:dyDescent="0.3">
      <c r="A1478" s="1" t="s">
        <v>22</v>
      </c>
      <c r="B1478" s="1" t="s">
        <v>23</v>
      </c>
      <c r="C1478" s="1" t="s">
        <v>24</v>
      </c>
      <c r="D1478" s="1" t="s">
        <v>25</v>
      </c>
      <c r="E1478">
        <v>28.1</v>
      </c>
      <c r="F1478">
        <v>23</v>
      </c>
      <c r="G1478">
        <v>21</v>
      </c>
      <c r="H1478">
        <v>2019</v>
      </c>
      <c r="J1478" s="1" t="s">
        <v>47</v>
      </c>
      <c r="K1478" s="1" t="s">
        <v>48</v>
      </c>
      <c r="L1478">
        <v>7499000</v>
      </c>
      <c r="M1478">
        <v>266868</v>
      </c>
      <c r="N1478" s="1" t="s">
        <v>454</v>
      </c>
      <c r="O1478" s="1" t="s">
        <v>49</v>
      </c>
      <c r="P1478">
        <v>31</v>
      </c>
      <c r="Q1478" s="1" t="s">
        <v>453</v>
      </c>
      <c r="R1478">
        <v>2019</v>
      </c>
      <c r="S1478">
        <v>7</v>
      </c>
      <c r="T1478" s="1" t="s">
        <v>142</v>
      </c>
      <c r="U1478" s="1" t="s">
        <v>30</v>
      </c>
      <c r="V1478" s="1" t="s">
        <v>454</v>
      </c>
    </row>
    <row r="1479" spans="1:22" x14ac:dyDescent="0.3">
      <c r="A1479" s="1" t="s">
        <v>22</v>
      </c>
      <c r="B1479" s="1" t="s">
        <v>23</v>
      </c>
      <c r="C1479" s="1" t="s">
        <v>68</v>
      </c>
      <c r="D1479" s="1" t="s">
        <v>25</v>
      </c>
      <c r="E1479">
        <v>15</v>
      </c>
      <c r="F1479">
        <v>9</v>
      </c>
      <c r="G1479">
        <v>9</v>
      </c>
      <c r="H1479">
        <v>1983</v>
      </c>
      <c r="J1479" s="1" t="s">
        <v>136</v>
      </c>
      <c r="K1479" s="1" t="s">
        <v>71</v>
      </c>
      <c r="L1479">
        <v>2999000</v>
      </c>
      <c r="M1479">
        <v>199933</v>
      </c>
      <c r="N1479" s="1" t="s">
        <v>454</v>
      </c>
      <c r="O1479" s="1" t="s">
        <v>67</v>
      </c>
      <c r="P1479">
        <v>31</v>
      </c>
      <c r="Q1479" s="1" t="s">
        <v>453</v>
      </c>
      <c r="R1479">
        <v>1983</v>
      </c>
      <c r="S1479">
        <v>43</v>
      </c>
      <c r="T1479" s="1" t="s">
        <v>60</v>
      </c>
      <c r="U1479" s="1" t="s">
        <v>40</v>
      </c>
      <c r="V1479" s="1" t="s">
        <v>454</v>
      </c>
    </row>
    <row r="1480" spans="1:22" x14ac:dyDescent="0.3">
      <c r="A1480" s="1" t="s">
        <v>22</v>
      </c>
      <c r="B1480" s="1" t="s">
        <v>23</v>
      </c>
      <c r="C1480" s="1" t="s">
        <v>84</v>
      </c>
      <c r="D1480" s="1" t="s">
        <v>25</v>
      </c>
      <c r="E1480">
        <v>17.2</v>
      </c>
      <c r="F1480">
        <v>5</v>
      </c>
      <c r="G1480">
        <v>2</v>
      </c>
      <c r="H1480">
        <v>1961</v>
      </c>
      <c r="J1480" s="1" t="s">
        <v>25</v>
      </c>
      <c r="K1480" s="1" t="s">
        <v>25</v>
      </c>
      <c r="L1480">
        <v>2800000</v>
      </c>
      <c r="M1480">
        <v>162791</v>
      </c>
      <c r="N1480" s="1" t="s">
        <v>454</v>
      </c>
      <c r="O1480" s="1" t="s">
        <v>25</v>
      </c>
      <c r="Q1480" s="1" t="s">
        <v>454</v>
      </c>
      <c r="R1480">
        <v>1961</v>
      </c>
      <c r="S1480">
        <v>65</v>
      </c>
      <c r="T1480" s="1" t="s">
        <v>74</v>
      </c>
      <c r="U1480" s="1" t="s">
        <v>75</v>
      </c>
      <c r="V1480" s="1" t="s">
        <v>454</v>
      </c>
    </row>
    <row r="1481" spans="1:22" x14ac:dyDescent="0.3">
      <c r="A1481" s="1" t="s">
        <v>22</v>
      </c>
      <c r="B1481" s="1" t="s">
        <v>23</v>
      </c>
      <c r="C1481" s="1" t="s">
        <v>24</v>
      </c>
      <c r="D1481" s="1" t="s">
        <v>25</v>
      </c>
      <c r="E1481">
        <v>18.600000000000001</v>
      </c>
      <c r="F1481">
        <v>5</v>
      </c>
      <c r="G1481">
        <v>4</v>
      </c>
      <c r="H1481">
        <v>1970</v>
      </c>
      <c r="J1481" s="1" t="s">
        <v>88</v>
      </c>
      <c r="K1481" s="1" t="s">
        <v>57</v>
      </c>
      <c r="L1481">
        <v>4990000</v>
      </c>
      <c r="M1481">
        <v>268280</v>
      </c>
      <c r="N1481" s="1" t="s">
        <v>454</v>
      </c>
      <c r="O1481" s="1" t="s">
        <v>58</v>
      </c>
      <c r="P1481">
        <v>10</v>
      </c>
      <c r="Q1481" s="1" t="s">
        <v>453</v>
      </c>
      <c r="R1481">
        <v>1970</v>
      </c>
      <c r="S1481">
        <v>56</v>
      </c>
      <c r="T1481" s="1" t="s">
        <v>74</v>
      </c>
      <c r="U1481" s="1" t="s">
        <v>75</v>
      </c>
      <c r="V1481" s="1" t="s">
        <v>454</v>
      </c>
    </row>
    <row r="1482" spans="1:22" x14ac:dyDescent="0.3">
      <c r="A1482" s="1" t="s">
        <v>22</v>
      </c>
      <c r="B1482" s="1" t="s">
        <v>23</v>
      </c>
      <c r="C1482" s="1" t="s">
        <v>33</v>
      </c>
      <c r="D1482" s="1" t="s">
        <v>25</v>
      </c>
      <c r="E1482">
        <v>27</v>
      </c>
      <c r="F1482">
        <v>9</v>
      </c>
      <c r="G1482">
        <v>7</v>
      </c>
      <c r="H1482">
        <v>2024</v>
      </c>
      <c r="J1482" s="1" t="s">
        <v>25</v>
      </c>
      <c r="K1482" s="1" t="s">
        <v>25</v>
      </c>
      <c r="L1482">
        <v>7350000</v>
      </c>
      <c r="M1482">
        <v>272222</v>
      </c>
      <c r="N1482" s="1" t="s">
        <v>454</v>
      </c>
      <c r="O1482" s="1" t="s">
        <v>25</v>
      </c>
      <c r="Q1482" s="1" t="s">
        <v>454</v>
      </c>
      <c r="R1482">
        <v>2024</v>
      </c>
      <c r="S1482">
        <v>2</v>
      </c>
      <c r="T1482" s="1" t="s">
        <v>29</v>
      </c>
      <c r="U1482" s="1" t="s">
        <v>40</v>
      </c>
      <c r="V1482" s="1" t="s">
        <v>454</v>
      </c>
    </row>
    <row r="1483" spans="1:22" x14ac:dyDescent="0.3">
      <c r="A1483" s="1" t="s">
        <v>22</v>
      </c>
      <c r="B1483" s="1" t="s">
        <v>23</v>
      </c>
      <c r="C1483" s="1" t="s">
        <v>24</v>
      </c>
      <c r="D1483" s="1" t="s">
        <v>25</v>
      </c>
      <c r="E1483">
        <v>29.9</v>
      </c>
      <c r="F1483">
        <v>21</v>
      </c>
      <c r="G1483">
        <v>8</v>
      </c>
      <c r="H1483">
        <v>2023</v>
      </c>
      <c r="J1483" s="1" t="s">
        <v>147</v>
      </c>
      <c r="K1483" s="1" t="s">
        <v>48</v>
      </c>
      <c r="L1483">
        <v>8970000</v>
      </c>
      <c r="M1483">
        <v>300000</v>
      </c>
      <c r="N1483" s="1" t="s">
        <v>454</v>
      </c>
      <c r="O1483" s="1" t="s">
        <v>28</v>
      </c>
      <c r="P1483">
        <v>15</v>
      </c>
      <c r="Q1483" s="1" t="s">
        <v>453</v>
      </c>
      <c r="R1483">
        <v>2023</v>
      </c>
      <c r="S1483">
        <v>3</v>
      </c>
      <c r="T1483" s="1" t="s">
        <v>29</v>
      </c>
      <c r="U1483" s="1" t="s">
        <v>30</v>
      </c>
      <c r="V1483" s="1" t="s">
        <v>454</v>
      </c>
    </row>
    <row r="1484" spans="1:22" x14ac:dyDescent="0.3">
      <c r="A1484" s="1" t="s">
        <v>22</v>
      </c>
      <c r="B1484" s="1" t="s">
        <v>23</v>
      </c>
      <c r="C1484" s="1" t="s">
        <v>63</v>
      </c>
      <c r="D1484" s="1" t="s">
        <v>25</v>
      </c>
      <c r="E1484">
        <v>29</v>
      </c>
      <c r="F1484">
        <v>2</v>
      </c>
      <c r="G1484">
        <v>1</v>
      </c>
      <c r="H1484">
        <v>1951</v>
      </c>
      <c r="J1484" s="1" t="s">
        <v>134</v>
      </c>
      <c r="K1484" s="1" t="s">
        <v>119</v>
      </c>
      <c r="L1484">
        <v>4350000</v>
      </c>
      <c r="M1484">
        <v>150000</v>
      </c>
      <c r="N1484" s="1" t="s">
        <v>454</v>
      </c>
      <c r="O1484" s="1" t="s">
        <v>120</v>
      </c>
      <c r="P1484">
        <v>10</v>
      </c>
      <c r="Q1484" s="1" t="s">
        <v>453</v>
      </c>
      <c r="R1484">
        <v>1951</v>
      </c>
      <c r="S1484">
        <v>75</v>
      </c>
      <c r="T1484" s="1" t="s">
        <v>74</v>
      </c>
      <c r="U1484" s="1" t="s">
        <v>75</v>
      </c>
      <c r="V1484" s="1" t="s">
        <v>454</v>
      </c>
    </row>
    <row r="1485" spans="1:22" x14ac:dyDescent="0.3">
      <c r="A1485" s="1" t="s">
        <v>22</v>
      </c>
      <c r="B1485" s="1" t="s">
        <v>23</v>
      </c>
      <c r="C1485" s="1" t="s">
        <v>76</v>
      </c>
      <c r="D1485" s="1" t="s">
        <v>25</v>
      </c>
      <c r="E1485">
        <v>13.5</v>
      </c>
      <c r="F1485">
        <v>9</v>
      </c>
      <c r="G1485">
        <v>8</v>
      </c>
      <c r="H1485">
        <v>1987</v>
      </c>
      <c r="J1485" s="1" t="s">
        <v>231</v>
      </c>
      <c r="K1485" s="1" t="s">
        <v>79</v>
      </c>
      <c r="L1485">
        <v>4590000</v>
      </c>
      <c r="M1485">
        <v>340000</v>
      </c>
      <c r="N1485" s="1" t="s">
        <v>454</v>
      </c>
      <c r="O1485" s="1" t="s">
        <v>80</v>
      </c>
      <c r="P1485">
        <v>20</v>
      </c>
      <c r="Q1485" s="1" t="s">
        <v>453</v>
      </c>
      <c r="R1485">
        <v>1987</v>
      </c>
      <c r="S1485">
        <v>39</v>
      </c>
      <c r="T1485" s="1" t="s">
        <v>60</v>
      </c>
      <c r="U1485" s="1" t="s">
        <v>40</v>
      </c>
      <c r="V1485" s="1" t="s">
        <v>454</v>
      </c>
    </row>
    <row r="1486" spans="1:22" x14ac:dyDescent="0.3">
      <c r="A1486" s="1" t="s">
        <v>22</v>
      </c>
      <c r="B1486" s="1" t="s">
        <v>23</v>
      </c>
      <c r="C1486" s="1" t="s">
        <v>84</v>
      </c>
      <c r="D1486" s="1" t="s">
        <v>25</v>
      </c>
      <c r="E1486">
        <v>20</v>
      </c>
      <c r="F1486">
        <v>5</v>
      </c>
      <c r="G1486">
        <v>4</v>
      </c>
      <c r="H1486">
        <v>1968</v>
      </c>
      <c r="J1486" s="1" t="s">
        <v>253</v>
      </c>
      <c r="K1486" s="1" t="s">
        <v>71</v>
      </c>
      <c r="L1486">
        <v>5620000</v>
      </c>
      <c r="M1486">
        <v>281000</v>
      </c>
      <c r="N1486" s="1" t="s">
        <v>454</v>
      </c>
      <c r="O1486" s="1" t="s">
        <v>127</v>
      </c>
      <c r="P1486">
        <v>10</v>
      </c>
      <c r="Q1486" s="1" t="s">
        <v>453</v>
      </c>
      <c r="R1486">
        <v>1968</v>
      </c>
      <c r="S1486">
        <v>58</v>
      </c>
      <c r="T1486" s="1" t="s">
        <v>74</v>
      </c>
      <c r="U1486" s="1" t="s">
        <v>75</v>
      </c>
      <c r="V1486" s="1" t="s">
        <v>454</v>
      </c>
    </row>
    <row r="1487" spans="1:22" x14ac:dyDescent="0.3">
      <c r="A1487" s="1" t="s">
        <v>22</v>
      </c>
      <c r="B1487" s="1" t="s">
        <v>23</v>
      </c>
      <c r="C1487" s="1" t="s">
        <v>52</v>
      </c>
      <c r="D1487" s="1" t="s">
        <v>25</v>
      </c>
      <c r="E1487">
        <v>19.100000000000001</v>
      </c>
      <c r="F1487">
        <v>4</v>
      </c>
      <c r="G1487">
        <v>1</v>
      </c>
      <c r="H1487">
        <v>1965</v>
      </c>
      <c r="J1487" s="1" t="s">
        <v>25</v>
      </c>
      <c r="K1487" s="1" t="s">
        <v>25</v>
      </c>
      <c r="L1487">
        <v>2150000</v>
      </c>
      <c r="M1487">
        <v>112565</v>
      </c>
      <c r="N1487" s="1" t="s">
        <v>454</v>
      </c>
      <c r="O1487" s="1" t="s">
        <v>25</v>
      </c>
      <c r="Q1487" s="1" t="s">
        <v>454</v>
      </c>
      <c r="R1487">
        <v>1965</v>
      </c>
      <c r="S1487">
        <v>61</v>
      </c>
      <c r="T1487" s="1" t="s">
        <v>74</v>
      </c>
      <c r="U1487" s="1" t="s">
        <v>75</v>
      </c>
      <c r="V1487" s="1" t="s">
        <v>454</v>
      </c>
    </row>
    <row r="1488" spans="1:22" x14ac:dyDescent="0.3">
      <c r="A1488" s="1" t="s">
        <v>22</v>
      </c>
      <c r="B1488" s="1" t="s">
        <v>23</v>
      </c>
      <c r="C1488" s="1" t="s">
        <v>33</v>
      </c>
      <c r="D1488" s="1" t="s">
        <v>25</v>
      </c>
      <c r="E1488">
        <v>20.3</v>
      </c>
      <c r="F1488">
        <v>12</v>
      </c>
      <c r="G1488">
        <v>10</v>
      </c>
      <c r="H1488">
        <v>2025</v>
      </c>
      <c r="J1488" s="1" t="s">
        <v>25</v>
      </c>
      <c r="K1488" s="1" t="s">
        <v>25</v>
      </c>
      <c r="L1488">
        <v>6000000</v>
      </c>
      <c r="M1488">
        <v>295567</v>
      </c>
      <c r="N1488" s="1" t="s">
        <v>454</v>
      </c>
      <c r="O1488" s="1" t="s">
        <v>25</v>
      </c>
      <c r="Q1488" s="1" t="s">
        <v>454</v>
      </c>
      <c r="R1488">
        <v>2025</v>
      </c>
      <c r="S1488">
        <v>1</v>
      </c>
      <c r="T1488" s="1" t="s">
        <v>29</v>
      </c>
      <c r="U1488" s="1" t="s">
        <v>44</v>
      </c>
      <c r="V1488" s="1" t="s">
        <v>454</v>
      </c>
    </row>
    <row r="1489" spans="1:22" x14ac:dyDescent="0.3">
      <c r="A1489" s="1" t="s">
        <v>22</v>
      </c>
      <c r="B1489" s="1" t="s">
        <v>23</v>
      </c>
      <c r="C1489" s="1" t="s">
        <v>68</v>
      </c>
      <c r="D1489" s="1" t="s">
        <v>25</v>
      </c>
      <c r="E1489">
        <v>13.2</v>
      </c>
      <c r="F1489">
        <v>5</v>
      </c>
      <c r="G1489">
        <v>3</v>
      </c>
      <c r="H1489">
        <v>1970</v>
      </c>
      <c r="J1489" s="1" t="s">
        <v>138</v>
      </c>
      <c r="K1489" s="1" t="s">
        <v>86</v>
      </c>
      <c r="L1489">
        <v>3390000</v>
      </c>
      <c r="M1489">
        <v>256818</v>
      </c>
      <c r="N1489" s="1" t="s">
        <v>454</v>
      </c>
      <c r="O1489" s="1" t="s">
        <v>67</v>
      </c>
      <c r="P1489">
        <v>30</v>
      </c>
      <c r="Q1489" s="1" t="s">
        <v>453</v>
      </c>
      <c r="R1489">
        <v>1970</v>
      </c>
      <c r="S1489">
        <v>56</v>
      </c>
      <c r="T1489" s="1" t="s">
        <v>74</v>
      </c>
      <c r="U1489" s="1" t="s">
        <v>75</v>
      </c>
      <c r="V1489" s="1" t="s">
        <v>454</v>
      </c>
    </row>
    <row r="1490" spans="1:22" x14ac:dyDescent="0.3">
      <c r="A1490" s="1" t="s">
        <v>22</v>
      </c>
      <c r="B1490" s="1" t="s">
        <v>23</v>
      </c>
      <c r="C1490" s="1" t="s">
        <v>68</v>
      </c>
      <c r="D1490" s="1" t="s">
        <v>25</v>
      </c>
      <c r="E1490">
        <v>11</v>
      </c>
      <c r="F1490">
        <v>9</v>
      </c>
      <c r="G1490">
        <v>6</v>
      </c>
      <c r="H1490">
        <v>1976</v>
      </c>
      <c r="J1490" s="1" t="s">
        <v>234</v>
      </c>
      <c r="K1490" s="1" t="s">
        <v>86</v>
      </c>
      <c r="L1490">
        <v>3300000</v>
      </c>
      <c r="M1490">
        <v>300000</v>
      </c>
      <c r="N1490" s="1" t="s">
        <v>454</v>
      </c>
      <c r="O1490" s="1" t="s">
        <v>67</v>
      </c>
      <c r="P1490">
        <v>20</v>
      </c>
      <c r="Q1490" s="1" t="s">
        <v>453</v>
      </c>
      <c r="R1490">
        <v>1976</v>
      </c>
      <c r="S1490">
        <v>50</v>
      </c>
      <c r="T1490" s="1" t="s">
        <v>60</v>
      </c>
      <c r="U1490" s="1" t="s">
        <v>40</v>
      </c>
      <c r="V1490" s="1" t="s">
        <v>454</v>
      </c>
    </row>
    <row r="1491" spans="1:22" x14ac:dyDescent="0.3">
      <c r="A1491" s="1" t="s">
        <v>22</v>
      </c>
      <c r="B1491" s="1" t="s">
        <v>23</v>
      </c>
      <c r="C1491" s="1" t="s">
        <v>24</v>
      </c>
      <c r="D1491" s="1" t="s">
        <v>25</v>
      </c>
      <c r="E1491">
        <v>30.4</v>
      </c>
      <c r="F1491">
        <v>25</v>
      </c>
      <c r="G1491">
        <v>23</v>
      </c>
      <c r="H1491">
        <v>2026</v>
      </c>
      <c r="J1491" s="1" t="s">
        <v>47</v>
      </c>
      <c r="K1491" s="1" t="s">
        <v>48</v>
      </c>
      <c r="L1491">
        <v>6990000</v>
      </c>
      <c r="M1491">
        <v>229934</v>
      </c>
      <c r="N1491" s="1" t="s">
        <v>454</v>
      </c>
      <c r="O1491" s="1" t="s">
        <v>49</v>
      </c>
      <c r="P1491">
        <v>31</v>
      </c>
      <c r="Q1491" s="1" t="s">
        <v>453</v>
      </c>
      <c r="R1491">
        <v>2026</v>
      </c>
      <c r="S1491">
        <v>0</v>
      </c>
      <c r="T1491" s="1" t="s">
        <v>29</v>
      </c>
      <c r="U1491" s="1" t="s">
        <v>30</v>
      </c>
      <c r="V1491" s="1" t="s">
        <v>454</v>
      </c>
    </row>
    <row r="1492" spans="1:22" x14ac:dyDescent="0.3">
      <c r="A1492" s="1" t="s">
        <v>22</v>
      </c>
      <c r="B1492" s="1" t="s">
        <v>23</v>
      </c>
      <c r="C1492" s="1" t="s">
        <v>76</v>
      </c>
      <c r="D1492" s="1" t="s">
        <v>25</v>
      </c>
      <c r="E1492">
        <v>17.399999999999999</v>
      </c>
      <c r="F1492">
        <v>5</v>
      </c>
      <c r="G1492">
        <v>1</v>
      </c>
      <c r="H1492">
        <v>1969</v>
      </c>
      <c r="J1492" s="1" t="s">
        <v>268</v>
      </c>
      <c r="K1492" s="1" t="s">
        <v>57</v>
      </c>
      <c r="L1492">
        <v>4230000</v>
      </c>
      <c r="M1492">
        <v>243103</v>
      </c>
      <c r="N1492" s="1" t="s">
        <v>454</v>
      </c>
      <c r="O1492" s="1" t="s">
        <v>58</v>
      </c>
      <c r="P1492">
        <v>20</v>
      </c>
      <c r="Q1492" s="1" t="s">
        <v>453</v>
      </c>
      <c r="R1492">
        <v>1969</v>
      </c>
      <c r="S1492">
        <v>57</v>
      </c>
      <c r="T1492" s="1" t="s">
        <v>74</v>
      </c>
      <c r="U1492" s="1" t="s">
        <v>75</v>
      </c>
      <c r="V1492" s="1" t="s">
        <v>454</v>
      </c>
    </row>
    <row r="1493" spans="1:22" x14ac:dyDescent="0.3">
      <c r="A1493" s="1" t="s">
        <v>22</v>
      </c>
      <c r="B1493" s="1" t="s">
        <v>23</v>
      </c>
      <c r="C1493" s="1" t="s">
        <v>63</v>
      </c>
      <c r="D1493" s="1" t="s">
        <v>25</v>
      </c>
      <c r="E1493">
        <v>17.8</v>
      </c>
      <c r="F1493">
        <v>2</v>
      </c>
      <c r="G1493">
        <v>1</v>
      </c>
      <c r="H1493">
        <v>1950</v>
      </c>
      <c r="J1493" s="1" t="s">
        <v>133</v>
      </c>
      <c r="K1493" s="1" t="s">
        <v>86</v>
      </c>
      <c r="L1493">
        <v>3180000</v>
      </c>
      <c r="M1493">
        <v>178652</v>
      </c>
      <c r="N1493" s="1" t="s">
        <v>454</v>
      </c>
      <c r="O1493" s="1" t="s">
        <v>120</v>
      </c>
      <c r="P1493">
        <v>10</v>
      </c>
      <c r="Q1493" s="1" t="s">
        <v>453</v>
      </c>
      <c r="R1493">
        <v>1950</v>
      </c>
      <c r="S1493">
        <v>76</v>
      </c>
      <c r="T1493" s="1" t="s">
        <v>74</v>
      </c>
      <c r="U1493" s="1" t="s">
        <v>75</v>
      </c>
      <c r="V1493" s="1" t="s">
        <v>454</v>
      </c>
    </row>
    <row r="1494" spans="1:22" x14ac:dyDescent="0.3">
      <c r="A1494" s="1" t="s">
        <v>22</v>
      </c>
      <c r="B1494" s="1" t="s">
        <v>23</v>
      </c>
      <c r="C1494" s="1" t="s">
        <v>24</v>
      </c>
      <c r="D1494" s="1" t="s">
        <v>25</v>
      </c>
      <c r="E1494">
        <v>31</v>
      </c>
      <c r="F1494">
        <v>19</v>
      </c>
      <c r="G1494">
        <v>18</v>
      </c>
      <c r="H1494">
        <v>2015</v>
      </c>
      <c r="J1494" s="1" t="s">
        <v>266</v>
      </c>
      <c r="K1494" s="1" t="s">
        <v>37</v>
      </c>
      <c r="L1494">
        <v>7999999</v>
      </c>
      <c r="M1494">
        <v>258064</v>
      </c>
      <c r="N1494" s="1" t="s">
        <v>454</v>
      </c>
      <c r="O1494" s="1" t="s">
        <v>38</v>
      </c>
      <c r="P1494">
        <v>20</v>
      </c>
      <c r="Q1494" s="1" t="s">
        <v>453</v>
      </c>
      <c r="R1494">
        <v>2015</v>
      </c>
      <c r="S1494">
        <v>11</v>
      </c>
      <c r="T1494" s="1" t="s">
        <v>142</v>
      </c>
      <c r="U1494" s="1" t="s">
        <v>30</v>
      </c>
      <c r="V1494" s="1" t="s">
        <v>454</v>
      </c>
    </row>
    <row r="1495" spans="1:22" x14ac:dyDescent="0.3">
      <c r="A1495" s="1" t="s">
        <v>22</v>
      </c>
      <c r="B1495" s="1" t="s">
        <v>23</v>
      </c>
      <c r="C1495" s="1" t="s">
        <v>24</v>
      </c>
      <c r="D1495" s="1" t="s">
        <v>25</v>
      </c>
      <c r="E1495">
        <v>23</v>
      </c>
      <c r="F1495">
        <v>9</v>
      </c>
      <c r="G1495">
        <v>6</v>
      </c>
      <c r="H1495">
        <v>2023</v>
      </c>
      <c r="J1495" s="1" t="s">
        <v>152</v>
      </c>
      <c r="K1495" s="1" t="s">
        <v>153</v>
      </c>
      <c r="L1495">
        <v>7600000</v>
      </c>
      <c r="M1495">
        <v>330435</v>
      </c>
      <c r="N1495" s="1" t="s">
        <v>454</v>
      </c>
      <c r="O1495" s="1" t="s">
        <v>97</v>
      </c>
      <c r="P1495">
        <v>31</v>
      </c>
      <c r="Q1495" s="1" t="s">
        <v>453</v>
      </c>
      <c r="R1495">
        <v>2023</v>
      </c>
      <c r="S1495">
        <v>3</v>
      </c>
      <c r="T1495" s="1" t="s">
        <v>29</v>
      </c>
      <c r="U1495" s="1" t="s">
        <v>40</v>
      </c>
      <c r="V1495" s="1" t="s">
        <v>454</v>
      </c>
    </row>
    <row r="1496" spans="1:22" x14ac:dyDescent="0.3">
      <c r="A1496" s="1" t="s">
        <v>22</v>
      </c>
      <c r="B1496" s="1" t="s">
        <v>23</v>
      </c>
      <c r="C1496" s="1" t="s">
        <v>84</v>
      </c>
      <c r="D1496" s="1" t="s">
        <v>25</v>
      </c>
      <c r="E1496">
        <v>15</v>
      </c>
      <c r="F1496">
        <v>5</v>
      </c>
      <c r="G1496">
        <v>2</v>
      </c>
      <c r="H1496">
        <v>1989</v>
      </c>
      <c r="J1496" s="1" t="s">
        <v>143</v>
      </c>
      <c r="K1496" s="1" t="s">
        <v>71</v>
      </c>
      <c r="L1496">
        <v>3300000</v>
      </c>
      <c r="M1496">
        <v>220000</v>
      </c>
      <c r="N1496" s="1" t="s">
        <v>454</v>
      </c>
      <c r="O1496" s="1" t="s">
        <v>67</v>
      </c>
      <c r="P1496">
        <v>30</v>
      </c>
      <c r="Q1496" s="1" t="s">
        <v>453</v>
      </c>
      <c r="R1496">
        <v>1989</v>
      </c>
      <c r="S1496">
        <v>37</v>
      </c>
      <c r="T1496" s="1" t="s">
        <v>60</v>
      </c>
      <c r="U1496" s="1" t="s">
        <v>75</v>
      </c>
      <c r="V1496" s="1" t="s">
        <v>454</v>
      </c>
    </row>
    <row r="1497" spans="1:22" x14ac:dyDescent="0.3">
      <c r="A1497" s="1" t="s">
        <v>22</v>
      </c>
      <c r="B1497" s="1" t="s">
        <v>23</v>
      </c>
      <c r="C1497" s="1" t="s">
        <v>33</v>
      </c>
      <c r="D1497" s="1" t="s">
        <v>25</v>
      </c>
      <c r="E1497">
        <v>28.3</v>
      </c>
      <c r="F1497">
        <v>18</v>
      </c>
      <c r="G1497">
        <v>10</v>
      </c>
      <c r="H1497">
        <v>2019</v>
      </c>
      <c r="J1497" s="1" t="s">
        <v>25</v>
      </c>
      <c r="K1497" s="1" t="s">
        <v>25</v>
      </c>
      <c r="L1497">
        <v>7500000</v>
      </c>
      <c r="M1497">
        <v>265018</v>
      </c>
      <c r="N1497" s="1" t="s">
        <v>454</v>
      </c>
      <c r="O1497" s="1" t="s">
        <v>25</v>
      </c>
      <c r="Q1497" s="1" t="s">
        <v>454</v>
      </c>
      <c r="R1497">
        <v>2019</v>
      </c>
      <c r="S1497">
        <v>7</v>
      </c>
      <c r="T1497" s="1" t="s">
        <v>142</v>
      </c>
      <c r="U1497" s="1" t="s">
        <v>30</v>
      </c>
      <c r="V1497" s="1" t="s">
        <v>454</v>
      </c>
    </row>
    <row r="1498" spans="1:22" x14ac:dyDescent="0.3">
      <c r="A1498" s="1" t="s">
        <v>22</v>
      </c>
      <c r="B1498" s="1" t="s">
        <v>23</v>
      </c>
      <c r="C1498" s="1" t="s">
        <v>76</v>
      </c>
      <c r="D1498" s="1" t="s">
        <v>25</v>
      </c>
      <c r="E1498">
        <v>13.9</v>
      </c>
      <c r="F1498">
        <v>9</v>
      </c>
      <c r="G1498">
        <v>3</v>
      </c>
      <c r="H1498">
        <v>1987</v>
      </c>
      <c r="J1498" s="1" t="s">
        <v>231</v>
      </c>
      <c r="K1498" s="1" t="s">
        <v>79</v>
      </c>
      <c r="L1498">
        <v>3950000</v>
      </c>
      <c r="M1498">
        <v>284173</v>
      </c>
      <c r="N1498" s="1" t="s">
        <v>454</v>
      </c>
      <c r="O1498" s="1" t="s">
        <v>80</v>
      </c>
      <c r="P1498">
        <v>20</v>
      </c>
      <c r="Q1498" s="1" t="s">
        <v>453</v>
      </c>
      <c r="R1498">
        <v>1987</v>
      </c>
      <c r="S1498">
        <v>39</v>
      </c>
      <c r="T1498" s="1" t="s">
        <v>60</v>
      </c>
      <c r="U1498" s="1" t="s">
        <v>40</v>
      </c>
      <c r="V1498" s="1" t="s">
        <v>454</v>
      </c>
    </row>
    <row r="1499" spans="1:22" x14ac:dyDescent="0.3">
      <c r="A1499" s="1" t="s">
        <v>22</v>
      </c>
      <c r="B1499" s="1" t="s">
        <v>23</v>
      </c>
      <c r="C1499" s="1" t="s">
        <v>76</v>
      </c>
      <c r="D1499" s="1" t="s">
        <v>25</v>
      </c>
      <c r="E1499">
        <v>11.4</v>
      </c>
      <c r="F1499">
        <v>9</v>
      </c>
      <c r="G1499">
        <v>2</v>
      </c>
      <c r="H1499">
        <v>1974</v>
      </c>
      <c r="J1499" s="1" t="s">
        <v>112</v>
      </c>
      <c r="K1499" s="1" t="s">
        <v>79</v>
      </c>
      <c r="L1499">
        <v>3890000</v>
      </c>
      <c r="M1499">
        <v>341228</v>
      </c>
      <c r="N1499" s="1" t="s">
        <v>454</v>
      </c>
      <c r="O1499" s="1" t="s">
        <v>80</v>
      </c>
      <c r="P1499">
        <v>20</v>
      </c>
      <c r="Q1499" s="1" t="s">
        <v>453</v>
      </c>
      <c r="R1499">
        <v>1974</v>
      </c>
      <c r="S1499">
        <v>52</v>
      </c>
      <c r="T1499" s="1" t="s">
        <v>74</v>
      </c>
      <c r="U1499" s="1" t="s">
        <v>40</v>
      </c>
      <c r="V1499" s="1" t="s">
        <v>454</v>
      </c>
    </row>
    <row r="1500" spans="1:22" x14ac:dyDescent="0.3">
      <c r="A1500" s="1" t="s">
        <v>22</v>
      </c>
      <c r="B1500" s="1" t="s">
        <v>23</v>
      </c>
      <c r="C1500" s="1" t="s">
        <v>24</v>
      </c>
      <c r="D1500" s="1" t="s">
        <v>25</v>
      </c>
      <c r="E1500">
        <v>12</v>
      </c>
      <c r="F1500">
        <v>9</v>
      </c>
      <c r="G1500">
        <v>6</v>
      </c>
      <c r="H1500">
        <v>1979</v>
      </c>
      <c r="J1500" s="1" t="s">
        <v>206</v>
      </c>
      <c r="K1500" s="1" t="s">
        <v>43</v>
      </c>
      <c r="L1500">
        <v>2799000</v>
      </c>
      <c r="M1500">
        <v>233250</v>
      </c>
      <c r="N1500" s="1" t="s">
        <v>454</v>
      </c>
      <c r="O1500" s="1" t="s">
        <v>38</v>
      </c>
      <c r="P1500">
        <v>10</v>
      </c>
      <c r="Q1500" s="1" t="s">
        <v>453</v>
      </c>
      <c r="R1500">
        <v>1979</v>
      </c>
      <c r="S1500">
        <v>47</v>
      </c>
      <c r="T1500" s="1" t="s">
        <v>60</v>
      </c>
      <c r="U1500" s="1" t="s">
        <v>40</v>
      </c>
      <c r="V1500" s="1" t="s">
        <v>454</v>
      </c>
    </row>
    <row r="1501" spans="1:22" x14ac:dyDescent="0.3">
      <c r="A1501" s="1" t="s">
        <v>22</v>
      </c>
      <c r="B1501" s="1" t="s">
        <v>23</v>
      </c>
      <c r="C1501" s="1" t="s">
        <v>52</v>
      </c>
      <c r="D1501" s="1" t="s">
        <v>25</v>
      </c>
      <c r="E1501">
        <v>22.5</v>
      </c>
      <c r="F1501">
        <v>4</v>
      </c>
      <c r="G1501">
        <v>2</v>
      </c>
      <c r="H1501">
        <v>1932</v>
      </c>
      <c r="J1501" s="1" t="s">
        <v>265</v>
      </c>
      <c r="K1501" s="1" t="s">
        <v>71</v>
      </c>
      <c r="L1501">
        <v>3200000</v>
      </c>
      <c r="M1501">
        <v>142222</v>
      </c>
      <c r="N1501" s="1" t="s">
        <v>454</v>
      </c>
      <c r="O1501" s="1" t="s">
        <v>127</v>
      </c>
      <c r="P1501">
        <v>30</v>
      </c>
      <c r="Q1501" s="1" t="s">
        <v>453</v>
      </c>
      <c r="R1501">
        <v>1932</v>
      </c>
      <c r="S1501">
        <v>94</v>
      </c>
      <c r="T1501" s="1" t="s">
        <v>74</v>
      </c>
      <c r="U1501" s="1" t="s">
        <v>75</v>
      </c>
      <c r="V1501" s="1" t="s">
        <v>454</v>
      </c>
    </row>
    <row r="1502" spans="1:22" x14ac:dyDescent="0.3">
      <c r="A1502" s="1" t="s">
        <v>22</v>
      </c>
      <c r="B1502" s="1" t="s">
        <v>23</v>
      </c>
      <c r="C1502" s="1" t="s">
        <v>76</v>
      </c>
      <c r="D1502" s="1" t="s">
        <v>25</v>
      </c>
      <c r="E1502">
        <v>12</v>
      </c>
      <c r="F1502">
        <v>9</v>
      </c>
      <c r="G1502">
        <v>9</v>
      </c>
      <c r="H1502">
        <v>1974</v>
      </c>
      <c r="J1502" s="1" t="s">
        <v>112</v>
      </c>
      <c r="K1502" s="1" t="s">
        <v>79</v>
      </c>
      <c r="L1502">
        <v>3790000</v>
      </c>
      <c r="M1502">
        <v>315833</v>
      </c>
      <c r="N1502" s="1" t="s">
        <v>454</v>
      </c>
      <c r="O1502" s="1" t="s">
        <v>80</v>
      </c>
      <c r="P1502">
        <v>20</v>
      </c>
      <c r="Q1502" s="1" t="s">
        <v>453</v>
      </c>
      <c r="R1502">
        <v>1974</v>
      </c>
      <c r="S1502">
        <v>52</v>
      </c>
      <c r="T1502" s="1" t="s">
        <v>74</v>
      </c>
      <c r="U1502" s="1" t="s">
        <v>40</v>
      </c>
      <c r="V1502" s="1" t="s">
        <v>454</v>
      </c>
    </row>
    <row r="1503" spans="1:22" x14ac:dyDescent="0.3">
      <c r="A1503" s="1" t="s">
        <v>22</v>
      </c>
      <c r="B1503" s="1" t="s">
        <v>23</v>
      </c>
      <c r="C1503" s="1" t="s">
        <v>84</v>
      </c>
      <c r="D1503" s="1" t="s">
        <v>25</v>
      </c>
      <c r="E1503">
        <v>18</v>
      </c>
      <c r="F1503">
        <v>5</v>
      </c>
      <c r="G1503">
        <v>5</v>
      </c>
      <c r="H1503">
        <v>1971</v>
      </c>
      <c r="J1503" s="1" t="s">
        <v>126</v>
      </c>
      <c r="K1503" s="1" t="s">
        <v>71</v>
      </c>
      <c r="L1503">
        <v>4400000</v>
      </c>
      <c r="M1503">
        <v>244444</v>
      </c>
      <c r="N1503" s="1" t="s">
        <v>454</v>
      </c>
      <c r="O1503" s="1" t="s">
        <v>127</v>
      </c>
      <c r="P1503">
        <v>20</v>
      </c>
      <c r="Q1503" s="1" t="s">
        <v>453</v>
      </c>
      <c r="R1503">
        <v>1971</v>
      </c>
      <c r="S1503">
        <v>55</v>
      </c>
      <c r="T1503" s="1" t="s">
        <v>74</v>
      </c>
      <c r="U1503" s="1" t="s">
        <v>75</v>
      </c>
      <c r="V1503" s="1" t="s">
        <v>454</v>
      </c>
    </row>
    <row r="1504" spans="1:22" x14ac:dyDescent="0.3">
      <c r="A1504" s="1" t="s">
        <v>22</v>
      </c>
      <c r="B1504" s="1" t="s">
        <v>23</v>
      </c>
      <c r="C1504" s="1" t="s">
        <v>52</v>
      </c>
      <c r="D1504" s="1" t="s">
        <v>25</v>
      </c>
      <c r="E1504">
        <v>15.1</v>
      </c>
      <c r="F1504">
        <v>5</v>
      </c>
      <c r="G1504">
        <v>3</v>
      </c>
      <c r="H1504">
        <v>1967</v>
      </c>
      <c r="J1504" s="1" t="s">
        <v>146</v>
      </c>
      <c r="K1504" s="1" t="s">
        <v>108</v>
      </c>
      <c r="L1504">
        <v>3700000</v>
      </c>
      <c r="M1504">
        <v>245033</v>
      </c>
      <c r="N1504" s="1" t="s">
        <v>454</v>
      </c>
      <c r="O1504" s="1" t="s">
        <v>72</v>
      </c>
      <c r="P1504">
        <v>20</v>
      </c>
      <c r="Q1504" s="1" t="s">
        <v>453</v>
      </c>
      <c r="R1504">
        <v>1967</v>
      </c>
      <c r="S1504">
        <v>59</v>
      </c>
      <c r="T1504" s="1" t="s">
        <v>74</v>
      </c>
      <c r="U1504" s="1" t="s">
        <v>75</v>
      </c>
      <c r="V1504" s="1" t="s">
        <v>454</v>
      </c>
    </row>
    <row r="1505" spans="1:22" x14ac:dyDescent="0.3">
      <c r="A1505" s="1" t="s">
        <v>22</v>
      </c>
      <c r="B1505" s="1" t="s">
        <v>23</v>
      </c>
      <c r="C1505" s="1" t="s">
        <v>68</v>
      </c>
      <c r="D1505" s="1" t="s">
        <v>25</v>
      </c>
      <c r="E1505">
        <v>28.5</v>
      </c>
      <c r="F1505">
        <v>6</v>
      </c>
      <c r="G1505">
        <v>6</v>
      </c>
      <c r="H1505">
        <v>1958</v>
      </c>
      <c r="J1505" s="1" t="s">
        <v>252</v>
      </c>
      <c r="K1505" s="1" t="s">
        <v>86</v>
      </c>
      <c r="L1505">
        <v>6100000</v>
      </c>
      <c r="M1505">
        <v>214035</v>
      </c>
      <c r="N1505" s="1" t="s">
        <v>454</v>
      </c>
      <c r="O1505" s="1" t="s">
        <v>67</v>
      </c>
      <c r="P1505">
        <v>15</v>
      </c>
      <c r="Q1505" s="1" t="s">
        <v>453</v>
      </c>
      <c r="R1505">
        <v>1958</v>
      </c>
      <c r="S1505">
        <v>68</v>
      </c>
      <c r="T1505" s="1" t="s">
        <v>74</v>
      </c>
      <c r="U1505" s="1" t="s">
        <v>40</v>
      </c>
      <c r="V1505" s="1" t="s">
        <v>454</v>
      </c>
    </row>
    <row r="1506" spans="1:22" x14ac:dyDescent="0.3">
      <c r="A1506" s="1" t="s">
        <v>22</v>
      </c>
      <c r="B1506" s="1" t="s">
        <v>23</v>
      </c>
      <c r="C1506" s="1" t="s">
        <v>52</v>
      </c>
      <c r="D1506" s="1" t="s">
        <v>25</v>
      </c>
      <c r="E1506">
        <v>18</v>
      </c>
      <c r="F1506">
        <v>4</v>
      </c>
      <c r="G1506">
        <v>3</v>
      </c>
      <c r="H1506">
        <v>1965</v>
      </c>
      <c r="J1506" s="1" t="s">
        <v>25</v>
      </c>
      <c r="K1506" s="1" t="s">
        <v>25</v>
      </c>
      <c r="L1506">
        <v>2650000</v>
      </c>
      <c r="M1506">
        <v>147222</v>
      </c>
      <c r="N1506" s="1" t="s">
        <v>454</v>
      </c>
      <c r="O1506" s="1" t="s">
        <v>25</v>
      </c>
      <c r="Q1506" s="1" t="s">
        <v>454</v>
      </c>
      <c r="R1506">
        <v>1965</v>
      </c>
      <c r="S1506">
        <v>61</v>
      </c>
      <c r="T1506" s="1" t="s">
        <v>74</v>
      </c>
      <c r="U1506" s="1" t="s">
        <v>75</v>
      </c>
      <c r="V1506" s="1" t="s">
        <v>454</v>
      </c>
    </row>
    <row r="1507" spans="1:22" x14ac:dyDescent="0.3">
      <c r="A1507" s="1" t="s">
        <v>22</v>
      </c>
      <c r="B1507" s="1" t="s">
        <v>23</v>
      </c>
      <c r="C1507" s="1" t="s">
        <v>24</v>
      </c>
      <c r="D1507" s="1" t="s">
        <v>25</v>
      </c>
      <c r="E1507">
        <v>23.1</v>
      </c>
      <c r="F1507">
        <v>19</v>
      </c>
      <c r="G1507">
        <v>14</v>
      </c>
      <c r="H1507">
        <v>2021</v>
      </c>
      <c r="J1507" s="1" t="s">
        <v>25</v>
      </c>
      <c r="K1507" s="1" t="s">
        <v>25</v>
      </c>
      <c r="L1507">
        <v>5300000</v>
      </c>
      <c r="M1507">
        <v>229437</v>
      </c>
      <c r="N1507" s="1" t="s">
        <v>454</v>
      </c>
      <c r="O1507" s="1" t="s">
        <v>25</v>
      </c>
      <c r="Q1507" s="1" t="s">
        <v>454</v>
      </c>
      <c r="R1507">
        <v>2021</v>
      </c>
      <c r="S1507">
        <v>5</v>
      </c>
      <c r="T1507" s="1" t="s">
        <v>29</v>
      </c>
      <c r="U1507" s="1" t="s">
        <v>30</v>
      </c>
      <c r="V1507" s="1" t="s">
        <v>454</v>
      </c>
    </row>
    <row r="1508" spans="1:22" x14ac:dyDescent="0.3">
      <c r="A1508" s="1" t="s">
        <v>22</v>
      </c>
      <c r="B1508" s="1" t="s">
        <v>23</v>
      </c>
      <c r="C1508" s="1" t="s">
        <v>24</v>
      </c>
      <c r="D1508" s="1" t="s">
        <v>25</v>
      </c>
      <c r="E1508">
        <v>30.2</v>
      </c>
      <c r="F1508">
        <v>25</v>
      </c>
      <c r="G1508">
        <v>20</v>
      </c>
      <c r="H1508">
        <v>2025</v>
      </c>
      <c r="J1508" s="1" t="s">
        <v>26</v>
      </c>
      <c r="K1508" s="1" t="s">
        <v>27</v>
      </c>
      <c r="L1508">
        <v>8900000</v>
      </c>
      <c r="M1508">
        <v>294702</v>
      </c>
      <c r="N1508" s="1" t="s">
        <v>454</v>
      </c>
      <c r="O1508" s="1" t="s">
        <v>28</v>
      </c>
      <c r="P1508">
        <v>31</v>
      </c>
      <c r="Q1508" s="1" t="s">
        <v>453</v>
      </c>
      <c r="R1508">
        <v>2025</v>
      </c>
      <c r="S1508">
        <v>1</v>
      </c>
      <c r="T1508" s="1" t="s">
        <v>29</v>
      </c>
      <c r="U1508" s="1" t="s">
        <v>30</v>
      </c>
      <c r="V1508" s="1" t="s">
        <v>454</v>
      </c>
    </row>
    <row r="1509" spans="1:22" x14ac:dyDescent="0.3">
      <c r="A1509" s="1" t="s">
        <v>22</v>
      </c>
      <c r="B1509" s="1" t="s">
        <v>23</v>
      </c>
      <c r="C1509" s="1" t="s">
        <v>33</v>
      </c>
      <c r="D1509" s="1" t="s">
        <v>25</v>
      </c>
      <c r="E1509">
        <v>19</v>
      </c>
      <c r="F1509">
        <v>5</v>
      </c>
      <c r="G1509">
        <v>1</v>
      </c>
      <c r="H1509">
        <v>1968</v>
      </c>
      <c r="J1509" s="1" t="s">
        <v>100</v>
      </c>
      <c r="K1509" s="1" t="s">
        <v>96</v>
      </c>
      <c r="L1509">
        <v>5599000</v>
      </c>
      <c r="M1509">
        <v>294684</v>
      </c>
      <c r="N1509" s="1" t="s">
        <v>454</v>
      </c>
      <c r="O1509" s="1" t="s">
        <v>97</v>
      </c>
      <c r="P1509">
        <v>20</v>
      </c>
      <c r="Q1509" s="1" t="s">
        <v>453</v>
      </c>
      <c r="R1509">
        <v>1968</v>
      </c>
      <c r="S1509">
        <v>58</v>
      </c>
      <c r="T1509" s="1" t="s">
        <v>74</v>
      </c>
      <c r="U1509" s="1" t="s">
        <v>75</v>
      </c>
      <c r="V1509" s="1" t="s">
        <v>454</v>
      </c>
    </row>
    <row r="1510" spans="1:22" x14ac:dyDescent="0.3">
      <c r="A1510" s="1" t="s">
        <v>22</v>
      </c>
      <c r="B1510" s="1" t="s">
        <v>23</v>
      </c>
      <c r="C1510" s="1" t="s">
        <v>33</v>
      </c>
      <c r="D1510" s="1" t="s">
        <v>25</v>
      </c>
      <c r="E1510">
        <v>24.1</v>
      </c>
      <c r="F1510">
        <v>23</v>
      </c>
      <c r="G1510">
        <v>22</v>
      </c>
      <c r="H1510">
        <v>2023</v>
      </c>
      <c r="J1510" s="1" t="s">
        <v>25</v>
      </c>
      <c r="K1510" s="1" t="s">
        <v>25</v>
      </c>
      <c r="L1510">
        <v>5800000</v>
      </c>
      <c r="M1510">
        <v>240664</v>
      </c>
      <c r="N1510" s="1" t="s">
        <v>454</v>
      </c>
      <c r="O1510" s="1" t="s">
        <v>25</v>
      </c>
      <c r="Q1510" s="1" t="s">
        <v>454</v>
      </c>
      <c r="R1510">
        <v>2023</v>
      </c>
      <c r="S1510">
        <v>3</v>
      </c>
      <c r="T1510" s="1" t="s">
        <v>29</v>
      </c>
      <c r="U1510" s="1" t="s">
        <v>30</v>
      </c>
      <c r="V1510" s="1" t="s">
        <v>454</v>
      </c>
    </row>
    <row r="1511" spans="1:22" x14ac:dyDescent="0.3">
      <c r="A1511" s="1" t="s">
        <v>22</v>
      </c>
      <c r="B1511" s="1" t="s">
        <v>23</v>
      </c>
      <c r="C1511" s="1" t="s">
        <v>76</v>
      </c>
      <c r="D1511" s="1" t="s">
        <v>25</v>
      </c>
      <c r="E1511">
        <v>20.5</v>
      </c>
      <c r="F1511">
        <v>9</v>
      </c>
      <c r="G1511">
        <v>9</v>
      </c>
      <c r="H1511">
        <v>1972</v>
      </c>
      <c r="J1511" s="1" t="s">
        <v>113</v>
      </c>
      <c r="K1511" s="1" t="s">
        <v>57</v>
      </c>
      <c r="L1511">
        <v>5900000</v>
      </c>
      <c r="M1511">
        <v>287805</v>
      </c>
      <c r="N1511" s="1" t="s">
        <v>454</v>
      </c>
      <c r="O1511" s="1" t="s">
        <v>58</v>
      </c>
      <c r="P1511">
        <v>10</v>
      </c>
      <c r="Q1511" s="1" t="s">
        <v>453</v>
      </c>
      <c r="R1511">
        <v>1972</v>
      </c>
      <c r="S1511">
        <v>54</v>
      </c>
      <c r="T1511" s="1" t="s">
        <v>74</v>
      </c>
      <c r="U1511" s="1" t="s">
        <v>40</v>
      </c>
      <c r="V1511" s="1" t="s">
        <v>454</v>
      </c>
    </row>
    <row r="1512" spans="1:22" x14ac:dyDescent="0.3">
      <c r="A1512" s="1" t="s">
        <v>22</v>
      </c>
      <c r="B1512" s="1" t="s">
        <v>23</v>
      </c>
      <c r="C1512" s="1" t="s">
        <v>63</v>
      </c>
      <c r="D1512" s="1" t="s">
        <v>25</v>
      </c>
      <c r="E1512">
        <v>11.5</v>
      </c>
      <c r="F1512">
        <v>9</v>
      </c>
      <c r="G1512">
        <v>8</v>
      </c>
      <c r="H1512">
        <v>1976</v>
      </c>
      <c r="J1512" s="1" t="s">
        <v>118</v>
      </c>
      <c r="K1512" s="1" t="s">
        <v>119</v>
      </c>
      <c r="L1512">
        <v>2590000</v>
      </c>
      <c r="M1512">
        <v>225217</v>
      </c>
      <c r="N1512" s="1" t="s">
        <v>454</v>
      </c>
      <c r="O1512" s="1" t="s">
        <v>120</v>
      </c>
      <c r="P1512">
        <v>20</v>
      </c>
      <c r="Q1512" s="1" t="s">
        <v>453</v>
      </c>
      <c r="R1512">
        <v>1976</v>
      </c>
      <c r="S1512">
        <v>50</v>
      </c>
      <c r="T1512" s="1" t="s">
        <v>60</v>
      </c>
      <c r="U1512" s="1" t="s">
        <v>40</v>
      </c>
      <c r="V1512" s="1" t="s">
        <v>454</v>
      </c>
    </row>
    <row r="1513" spans="1:22" x14ac:dyDescent="0.3">
      <c r="A1513" s="1" t="s">
        <v>22</v>
      </c>
      <c r="B1513" s="1" t="s">
        <v>23</v>
      </c>
      <c r="C1513" s="1" t="s">
        <v>24</v>
      </c>
      <c r="D1513" s="1" t="s">
        <v>25</v>
      </c>
      <c r="E1513">
        <v>23.3</v>
      </c>
      <c r="F1513">
        <v>19</v>
      </c>
      <c r="G1513">
        <v>18</v>
      </c>
      <c r="H1513">
        <v>2021</v>
      </c>
      <c r="J1513" s="1" t="s">
        <v>25</v>
      </c>
      <c r="K1513" s="1" t="s">
        <v>25</v>
      </c>
      <c r="L1513">
        <v>6200000</v>
      </c>
      <c r="M1513">
        <v>266094</v>
      </c>
      <c r="N1513" s="1" t="s">
        <v>454</v>
      </c>
      <c r="O1513" s="1" t="s">
        <v>25</v>
      </c>
      <c r="Q1513" s="1" t="s">
        <v>454</v>
      </c>
      <c r="R1513">
        <v>2021</v>
      </c>
      <c r="S1513">
        <v>5</v>
      </c>
      <c r="T1513" s="1" t="s">
        <v>29</v>
      </c>
      <c r="U1513" s="1" t="s">
        <v>30</v>
      </c>
      <c r="V1513" s="1" t="s">
        <v>454</v>
      </c>
    </row>
    <row r="1514" spans="1:22" x14ac:dyDescent="0.3">
      <c r="A1514" s="1" t="s">
        <v>22</v>
      </c>
      <c r="B1514" s="1" t="s">
        <v>23</v>
      </c>
      <c r="C1514" s="1" t="s">
        <v>76</v>
      </c>
      <c r="D1514" s="1" t="s">
        <v>25</v>
      </c>
      <c r="E1514">
        <v>12</v>
      </c>
      <c r="F1514">
        <v>9</v>
      </c>
      <c r="G1514">
        <v>8</v>
      </c>
      <c r="H1514">
        <v>1974</v>
      </c>
      <c r="J1514" s="1" t="s">
        <v>112</v>
      </c>
      <c r="K1514" s="1" t="s">
        <v>79</v>
      </c>
      <c r="L1514">
        <v>3900000</v>
      </c>
      <c r="M1514">
        <v>325000</v>
      </c>
      <c r="N1514" s="1" t="s">
        <v>454</v>
      </c>
      <c r="O1514" s="1" t="s">
        <v>80</v>
      </c>
      <c r="P1514">
        <v>20</v>
      </c>
      <c r="Q1514" s="1" t="s">
        <v>453</v>
      </c>
      <c r="R1514">
        <v>1974</v>
      </c>
      <c r="S1514">
        <v>52</v>
      </c>
      <c r="T1514" s="1" t="s">
        <v>74</v>
      </c>
      <c r="U1514" s="1" t="s">
        <v>40</v>
      </c>
      <c r="V1514" s="1" t="s">
        <v>454</v>
      </c>
    </row>
    <row r="1515" spans="1:22" x14ac:dyDescent="0.3">
      <c r="A1515" s="1" t="s">
        <v>22</v>
      </c>
      <c r="B1515" s="1" t="s">
        <v>23</v>
      </c>
      <c r="C1515" s="1" t="s">
        <v>63</v>
      </c>
      <c r="D1515" s="1" t="s">
        <v>25</v>
      </c>
      <c r="E1515">
        <v>27.7</v>
      </c>
      <c r="F1515">
        <v>8</v>
      </c>
      <c r="G1515">
        <v>7</v>
      </c>
      <c r="H1515">
        <v>2020</v>
      </c>
      <c r="J1515" s="1" t="s">
        <v>181</v>
      </c>
      <c r="K1515" s="1" t="s">
        <v>86</v>
      </c>
      <c r="L1515">
        <v>7200000</v>
      </c>
      <c r="M1515">
        <v>259928</v>
      </c>
      <c r="N1515" s="1" t="s">
        <v>454</v>
      </c>
      <c r="O1515" s="1" t="s">
        <v>120</v>
      </c>
      <c r="P1515">
        <v>20</v>
      </c>
      <c r="Q1515" s="1" t="s">
        <v>453</v>
      </c>
      <c r="R1515">
        <v>2020</v>
      </c>
      <c r="S1515">
        <v>6</v>
      </c>
      <c r="T1515" s="1" t="s">
        <v>142</v>
      </c>
      <c r="U1515" s="1" t="s">
        <v>40</v>
      </c>
      <c r="V1515" s="1" t="s">
        <v>454</v>
      </c>
    </row>
    <row r="1516" spans="1:22" x14ac:dyDescent="0.3">
      <c r="A1516" s="1" t="s">
        <v>22</v>
      </c>
      <c r="B1516" s="1" t="s">
        <v>23</v>
      </c>
      <c r="C1516" s="1" t="s">
        <v>33</v>
      </c>
      <c r="D1516" s="1" t="s">
        <v>25</v>
      </c>
      <c r="E1516">
        <v>17</v>
      </c>
      <c r="F1516">
        <v>9</v>
      </c>
      <c r="G1516">
        <v>9</v>
      </c>
      <c r="H1516">
        <v>1977</v>
      </c>
      <c r="J1516" s="1" t="s">
        <v>25</v>
      </c>
      <c r="K1516" s="1" t="s">
        <v>25</v>
      </c>
      <c r="L1516">
        <v>2399000</v>
      </c>
      <c r="M1516">
        <v>141118</v>
      </c>
      <c r="N1516" s="1" t="s">
        <v>454</v>
      </c>
      <c r="O1516" s="1" t="s">
        <v>25</v>
      </c>
      <c r="Q1516" s="1" t="s">
        <v>454</v>
      </c>
      <c r="R1516">
        <v>1977</v>
      </c>
      <c r="S1516">
        <v>49</v>
      </c>
      <c r="T1516" s="1" t="s">
        <v>60</v>
      </c>
      <c r="U1516" s="1" t="s">
        <v>40</v>
      </c>
      <c r="V1516" s="1" t="s">
        <v>454</v>
      </c>
    </row>
    <row r="1517" spans="1:22" x14ac:dyDescent="0.3">
      <c r="A1517" s="1" t="s">
        <v>22</v>
      </c>
      <c r="B1517" s="1" t="s">
        <v>23</v>
      </c>
      <c r="C1517" s="1" t="s">
        <v>24</v>
      </c>
      <c r="D1517" s="1" t="s">
        <v>25</v>
      </c>
      <c r="E1517">
        <v>28.6</v>
      </c>
      <c r="F1517">
        <v>21</v>
      </c>
      <c r="G1517">
        <v>7</v>
      </c>
      <c r="H1517">
        <v>2019</v>
      </c>
      <c r="J1517" s="1" t="s">
        <v>47</v>
      </c>
      <c r="K1517" s="1" t="s">
        <v>48</v>
      </c>
      <c r="L1517">
        <v>8000000</v>
      </c>
      <c r="M1517">
        <v>279720</v>
      </c>
      <c r="N1517" s="1" t="s">
        <v>454</v>
      </c>
      <c r="O1517" s="1" t="s">
        <v>49</v>
      </c>
      <c r="P1517">
        <v>31</v>
      </c>
      <c r="Q1517" s="1" t="s">
        <v>453</v>
      </c>
      <c r="R1517">
        <v>2019</v>
      </c>
      <c r="S1517">
        <v>7</v>
      </c>
      <c r="T1517" s="1" t="s">
        <v>142</v>
      </c>
      <c r="U1517" s="1" t="s">
        <v>30</v>
      </c>
      <c r="V1517" s="1" t="s">
        <v>454</v>
      </c>
    </row>
    <row r="1518" spans="1:22" x14ac:dyDescent="0.3">
      <c r="A1518" s="1" t="s">
        <v>22</v>
      </c>
      <c r="B1518" s="1" t="s">
        <v>23</v>
      </c>
      <c r="C1518" s="1" t="s">
        <v>76</v>
      </c>
      <c r="D1518" s="1" t="s">
        <v>25</v>
      </c>
      <c r="E1518">
        <v>30.5</v>
      </c>
      <c r="F1518">
        <v>12</v>
      </c>
      <c r="G1518">
        <v>4</v>
      </c>
      <c r="H1518">
        <v>2026</v>
      </c>
      <c r="J1518" s="1" t="s">
        <v>90</v>
      </c>
      <c r="K1518" s="1" t="s">
        <v>79</v>
      </c>
      <c r="L1518">
        <v>11990000</v>
      </c>
      <c r="M1518">
        <v>393115</v>
      </c>
      <c r="N1518" s="1" t="s">
        <v>454</v>
      </c>
      <c r="O1518" s="1" t="s">
        <v>91</v>
      </c>
      <c r="P1518">
        <v>31</v>
      </c>
      <c r="Q1518" s="1" t="s">
        <v>453</v>
      </c>
      <c r="R1518">
        <v>2026</v>
      </c>
      <c r="S1518">
        <v>0</v>
      </c>
      <c r="T1518" s="1" t="s">
        <v>29</v>
      </c>
      <c r="U1518" s="1" t="s">
        <v>44</v>
      </c>
      <c r="V1518" s="1" t="s">
        <v>453</v>
      </c>
    </row>
    <row r="1519" spans="1:22" x14ac:dyDescent="0.3">
      <c r="A1519" s="1" t="s">
        <v>22</v>
      </c>
      <c r="B1519" s="1" t="s">
        <v>23</v>
      </c>
      <c r="C1519" s="1" t="s">
        <v>52</v>
      </c>
      <c r="D1519" s="1" t="s">
        <v>25</v>
      </c>
      <c r="E1519">
        <v>13.5</v>
      </c>
      <c r="F1519">
        <v>3</v>
      </c>
      <c r="G1519">
        <v>3</v>
      </c>
      <c r="H1519">
        <v>1953</v>
      </c>
      <c r="J1519" s="1" t="s">
        <v>331</v>
      </c>
      <c r="K1519" s="1" t="s">
        <v>332</v>
      </c>
      <c r="L1519">
        <v>3300000</v>
      </c>
      <c r="M1519">
        <v>244444</v>
      </c>
      <c r="N1519" s="1" t="s">
        <v>454</v>
      </c>
      <c r="O1519" s="1" t="s">
        <v>91</v>
      </c>
      <c r="P1519">
        <v>31</v>
      </c>
      <c r="Q1519" s="1" t="s">
        <v>453</v>
      </c>
      <c r="R1519">
        <v>1953</v>
      </c>
      <c r="S1519">
        <v>73</v>
      </c>
      <c r="T1519" s="1" t="s">
        <v>74</v>
      </c>
      <c r="U1519" s="1" t="s">
        <v>75</v>
      </c>
      <c r="V1519" s="1" t="s">
        <v>454</v>
      </c>
    </row>
    <row r="1520" spans="1:22" x14ac:dyDescent="0.3">
      <c r="A1520" s="1" t="s">
        <v>22</v>
      </c>
      <c r="B1520" s="1" t="s">
        <v>23</v>
      </c>
      <c r="C1520" s="1" t="s">
        <v>76</v>
      </c>
      <c r="D1520" s="1" t="s">
        <v>25</v>
      </c>
      <c r="E1520">
        <v>17.899999999999999</v>
      </c>
      <c r="F1520">
        <v>4</v>
      </c>
      <c r="G1520">
        <v>1</v>
      </c>
      <c r="H1520">
        <v>1956</v>
      </c>
      <c r="J1520" s="1" t="s">
        <v>216</v>
      </c>
      <c r="K1520" s="1" t="s">
        <v>57</v>
      </c>
      <c r="L1520">
        <v>3990000</v>
      </c>
      <c r="M1520">
        <v>222905</v>
      </c>
      <c r="N1520" s="1" t="s">
        <v>454</v>
      </c>
      <c r="O1520" s="1" t="s">
        <v>80</v>
      </c>
      <c r="P1520">
        <v>30</v>
      </c>
      <c r="Q1520" s="1" t="s">
        <v>453</v>
      </c>
      <c r="R1520">
        <v>1956</v>
      </c>
      <c r="S1520">
        <v>70</v>
      </c>
      <c r="T1520" s="1" t="s">
        <v>74</v>
      </c>
      <c r="U1520" s="1" t="s">
        <v>75</v>
      </c>
      <c r="V1520" s="1" t="s">
        <v>454</v>
      </c>
    </row>
    <row r="1521" spans="1:22" x14ac:dyDescent="0.3">
      <c r="A1521" s="1" t="s">
        <v>22</v>
      </c>
      <c r="B1521" s="1" t="s">
        <v>23</v>
      </c>
      <c r="C1521" s="1" t="s">
        <v>33</v>
      </c>
      <c r="D1521" s="1" t="s">
        <v>25</v>
      </c>
      <c r="E1521">
        <v>30</v>
      </c>
      <c r="F1521">
        <v>23</v>
      </c>
      <c r="G1521">
        <v>8</v>
      </c>
      <c r="H1521">
        <v>2019</v>
      </c>
      <c r="J1521" s="1" t="s">
        <v>205</v>
      </c>
      <c r="K1521" s="1" t="s">
        <v>96</v>
      </c>
      <c r="L1521">
        <v>8600000</v>
      </c>
      <c r="M1521">
        <v>286667</v>
      </c>
      <c r="N1521" s="1" t="s">
        <v>454</v>
      </c>
      <c r="O1521" s="1" t="s">
        <v>97</v>
      </c>
      <c r="P1521">
        <v>10</v>
      </c>
      <c r="Q1521" s="1" t="s">
        <v>453</v>
      </c>
      <c r="R1521">
        <v>2019</v>
      </c>
      <c r="S1521">
        <v>7</v>
      </c>
      <c r="T1521" s="1" t="s">
        <v>142</v>
      </c>
      <c r="U1521" s="1" t="s">
        <v>30</v>
      </c>
      <c r="V1521" s="1" t="s">
        <v>454</v>
      </c>
    </row>
    <row r="1522" spans="1:22" x14ac:dyDescent="0.3">
      <c r="A1522" s="1" t="s">
        <v>22</v>
      </c>
      <c r="B1522" s="1" t="s">
        <v>23</v>
      </c>
      <c r="C1522" s="1" t="s">
        <v>33</v>
      </c>
      <c r="D1522" s="1" t="s">
        <v>25</v>
      </c>
      <c r="E1522">
        <v>30.7</v>
      </c>
      <c r="F1522">
        <v>19</v>
      </c>
      <c r="G1522">
        <v>2</v>
      </c>
      <c r="H1522">
        <v>2021</v>
      </c>
      <c r="J1522" s="1" t="s">
        <v>25</v>
      </c>
      <c r="K1522" s="1" t="s">
        <v>25</v>
      </c>
      <c r="L1522">
        <v>9550000</v>
      </c>
      <c r="M1522">
        <v>311075</v>
      </c>
      <c r="N1522" s="1" t="s">
        <v>454</v>
      </c>
      <c r="O1522" s="1" t="s">
        <v>25</v>
      </c>
      <c r="Q1522" s="1" t="s">
        <v>454</v>
      </c>
      <c r="R1522">
        <v>2021</v>
      </c>
      <c r="S1522">
        <v>5</v>
      </c>
      <c r="T1522" s="1" t="s">
        <v>29</v>
      </c>
      <c r="U1522" s="1" t="s">
        <v>30</v>
      </c>
      <c r="V1522" s="1" t="s">
        <v>454</v>
      </c>
    </row>
    <row r="1523" spans="1:22" x14ac:dyDescent="0.3">
      <c r="A1523" s="1" t="s">
        <v>22</v>
      </c>
      <c r="B1523" s="1" t="s">
        <v>23</v>
      </c>
      <c r="C1523" s="1" t="s">
        <v>76</v>
      </c>
      <c r="D1523" s="1" t="s">
        <v>25</v>
      </c>
      <c r="E1523">
        <v>48.6</v>
      </c>
      <c r="F1523">
        <v>5</v>
      </c>
      <c r="G1523">
        <v>5</v>
      </c>
      <c r="H1523">
        <v>2014</v>
      </c>
      <c r="J1523" s="1" t="s">
        <v>345</v>
      </c>
      <c r="K1523" s="1" t="s">
        <v>79</v>
      </c>
      <c r="L1523">
        <v>19500000</v>
      </c>
      <c r="M1523">
        <v>401235</v>
      </c>
      <c r="N1523" s="1" t="s">
        <v>454</v>
      </c>
      <c r="O1523" s="1" t="s">
        <v>80</v>
      </c>
      <c r="P1523">
        <v>15</v>
      </c>
      <c r="Q1523" s="1" t="s">
        <v>453</v>
      </c>
      <c r="R1523">
        <v>2014</v>
      </c>
      <c r="S1523">
        <v>12</v>
      </c>
      <c r="T1523" s="1" t="s">
        <v>142</v>
      </c>
      <c r="U1523" s="1" t="s">
        <v>75</v>
      </c>
      <c r="V1523" s="1" t="s">
        <v>453</v>
      </c>
    </row>
    <row r="1524" spans="1:22" x14ac:dyDescent="0.3">
      <c r="A1524" s="1" t="s">
        <v>22</v>
      </c>
      <c r="B1524" s="1" t="s">
        <v>23</v>
      </c>
      <c r="C1524" s="1" t="s">
        <v>25</v>
      </c>
      <c r="D1524" s="1" t="s">
        <v>25</v>
      </c>
      <c r="E1524">
        <v>31.5</v>
      </c>
      <c r="F1524">
        <v>25</v>
      </c>
      <c r="G1524">
        <v>13</v>
      </c>
      <c r="H1524">
        <v>2022</v>
      </c>
      <c r="J1524" s="1" t="s">
        <v>25</v>
      </c>
      <c r="K1524" s="1" t="s">
        <v>25</v>
      </c>
      <c r="L1524">
        <v>6500000</v>
      </c>
      <c r="M1524">
        <v>206349</v>
      </c>
      <c r="N1524" s="1" t="s">
        <v>454</v>
      </c>
      <c r="O1524" s="1" t="s">
        <v>25</v>
      </c>
      <c r="Q1524" s="1" t="s">
        <v>454</v>
      </c>
      <c r="R1524">
        <v>2022</v>
      </c>
      <c r="S1524">
        <v>4</v>
      </c>
      <c r="T1524" s="1" t="s">
        <v>29</v>
      </c>
      <c r="U1524" s="1" t="s">
        <v>30</v>
      </c>
      <c r="V1524" s="1" t="s">
        <v>454</v>
      </c>
    </row>
    <row r="1525" spans="1:22" x14ac:dyDescent="0.3">
      <c r="A1525" s="1" t="s">
        <v>22</v>
      </c>
      <c r="B1525" s="1" t="s">
        <v>23</v>
      </c>
      <c r="C1525" s="1" t="s">
        <v>24</v>
      </c>
      <c r="D1525" s="1" t="s">
        <v>25</v>
      </c>
      <c r="E1525">
        <v>28.4</v>
      </c>
      <c r="F1525">
        <v>23</v>
      </c>
      <c r="G1525">
        <v>13</v>
      </c>
      <c r="H1525">
        <v>2019</v>
      </c>
      <c r="J1525" s="1" t="s">
        <v>26</v>
      </c>
      <c r="K1525" s="1" t="s">
        <v>27</v>
      </c>
      <c r="L1525">
        <v>7700000</v>
      </c>
      <c r="M1525">
        <v>271127</v>
      </c>
      <c r="N1525" s="1" t="s">
        <v>454</v>
      </c>
      <c r="O1525" s="1" t="s">
        <v>28</v>
      </c>
      <c r="P1525">
        <v>31</v>
      </c>
      <c r="Q1525" s="1" t="s">
        <v>453</v>
      </c>
      <c r="R1525">
        <v>2019</v>
      </c>
      <c r="S1525">
        <v>7</v>
      </c>
      <c r="T1525" s="1" t="s">
        <v>142</v>
      </c>
      <c r="U1525" s="1" t="s">
        <v>30</v>
      </c>
      <c r="V1525" s="1" t="s">
        <v>454</v>
      </c>
    </row>
    <row r="1526" spans="1:22" x14ac:dyDescent="0.3">
      <c r="A1526" s="1" t="s">
        <v>22</v>
      </c>
      <c r="B1526" s="1" t="s">
        <v>23</v>
      </c>
      <c r="C1526" s="1" t="s">
        <v>68</v>
      </c>
      <c r="D1526" s="1" t="s">
        <v>25</v>
      </c>
      <c r="E1526">
        <v>13.9</v>
      </c>
      <c r="F1526">
        <v>5</v>
      </c>
      <c r="G1526">
        <v>3</v>
      </c>
      <c r="H1526">
        <v>1968</v>
      </c>
      <c r="J1526" s="1" t="s">
        <v>138</v>
      </c>
      <c r="K1526" s="1" t="s">
        <v>86</v>
      </c>
      <c r="L1526">
        <v>4200000</v>
      </c>
      <c r="M1526">
        <v>302158</v>
      </c>
      <c r="N1526" s="1" t="s">
        <v>454</v>
      </c>
      <c r="O1526" s="1" t="s">
        <v>67</v>
      </c>
      <c r="P1526">
        <v>30</v>
      </c>
      <c r="Q1526" s="1" t="s">
        <v>453</v>
      </c>
      <c r="R1526">
        <v>1968</v>
      </c>
      <c r="S1526">
        <v>58</v>
      </c>
      <c r="T1526" s="1" t="s">
        <v>74</v>
      </c>
      <c r="U1526" s="1" t="s">
        <v>75</v>
      </c>
      <c r="V1526" s="1" t="s">
        <v>454</v>
      </c>
    </row>
    <row r="1527" spans="1:22" x14ac:dyDescent="0.3">
      <c r="A1527" s="1" t="s">
        <v>22</v>
      </c>
      <c r="B1527" s="1" t="s">
        <v>23</v>
      </c>
      <c r="C1527" s="1" t="s">
        <v>84</v>
      </c>
      <c r="D1527" s="1" t="s">
        <v>25</v>
      </c>
      <c r="E1527">
        <v>16.899999999999999</v>
      </c>
      <c r="F1527">
        <v>5</v>
      </c>
      <c r="G1527">
        <v>1</v>
      </c>
      <c r="H1527">
        <v>1966</v>
      </c>
      <c r="J1527" s="1" t="s">
        <v>25</v>
      </c>
      <c r="K1527" s="1" t="s">
        <v>25</v>
      </c>
      <c r="L1527">
        <v>3699000</v>
      </c>
      <c r="M1527">
        <v>218876</v>
      </c>
      <c r="N1527" s="1" t="s">
        <v>454</v>
      </c>
      <c r="O1527" s="1" t="s">
        <v>25</v>
      </c>
      <c r="Q1527" s="1" t="s">
        <v>454</v>
      </c>
      <c r="R1527">
        <v>1966</v>
      </c>
      <c r="S1527">
        <v>60</v>
      </c>
      <c r="T1527" s="1" t="s">
        <v>74</v>
      </c>
      <c r="U1527" s="1" t="s">
        <v>75</v>
      </c>
      <c r="V1527" s="1" t="s">
        <v>454</v>
      </c>
    </row>
    <row r="1528" spans="1:22" x14ac:dyDescent="0.3">
      <c r="A1528" s="1" t="s">
        <v>22</v>
      </c>
      <c r="B1528" s="1" t="s">
        <v>23</v>
      </c>
      <c r="C1528" s="1" t="s">
        <v>52</v>
      </c>
      <c r="D1528" s="1" t="s">
        <v>25</v>
      </c>
      <c r="E1528">
        <v>15</v>
      </c>
      <c r="F1528">
        <v>9</v>
      </c>
      <c r="G1528">
        <v>9</v>
      </c>
      <c r="H1528">
        <v>1976</v>
      </c>
      <c r="J1528" s="1" t="s">
        <v>194</v>
      </c>
      <c r="K1528" s="1" t="s">
        <v>108</v>
      </c>
      <c r="L1528">
        <v>2999000</v>
      </c>
      <c r="M1528">
        <v>199933</v>
      </c>
      <c r="N1528" s="1" t="s">
        <v>454</v>
      </c>
      <c r="O1528" s="1" t="s">
        <v>72</v>
      </c>
      <c r="P1528">
        <v>15</v>
      </c>
      <c r="Q1528" s="1" t="s">
        <v>453</v>
      </c>
      <c r="R1528">
        <v>1976</v>
      </c>
      <c r="S1528">
        <v>50</v>
      </c>
      <c r="T1528" s="1" t="s">
        <v>60</v>
      </c>
      <c r="U1528" s="1" t="s">
        <v>40</v>
      </c>
      <c r="V1528" s="1" t="s">
        <v>454</v>
      </c>
    </row>
    <row r="1529" spans="1:22" x14ac:dyDescent="0.3">
      <c r="A1529" s="1" t="s">
        <v>22</v>
      </c>
      <c r="B1529" s="1" t="s">
        <v>23</v>
      </c>
      <c r="C1529" s="1" t="s">
        <v>33</v>
      </c>
      <c r="D1529" s="1" t="s">
        <v>25</v>
      </c>
      <c r="E1529">
        <v>23.6</v>
      </c>
      <c r="F1529">
        <v>19</v>
      </c>
      <c r="G1529">
        <v>11</v>
      </c>
      <c r="H1529">
        <v>2018</v>
      </c>
      <c r="J1529" s="1" t="s">
        <v>25</v>
      </c>
      <c r="K1529" s="1" t="s">
        <v>25</v>
      </c>
      <c r="L1529">
        <v>7700000</v>
      </c>
      <c r="M1529">
        <v>326271</v>
      </c>
      <c r="N1529" s="1" t="s">
        <v>454</v>
      </c>
      <c r="O1529" s="1" t="s">
        <v>25</v>
      </c>
      <c r="Q1529" s="1" t="s">
        <v>454</v>
      </c>
      <c r="R1529">
        <v>2018</v>
      </c>
      <c r="S1529">
        <v>8</v>
      </c>
      <c r="T1529" s="1" t="s">
        <v>142</v>
      </c>
      <c r="U1529" s="1" t="s">
        <v>30</v>
      </c>
      <c r="V1529" s="1" t="s">
        <v>454</v>
      </c>
    </row>
    <row r="1530" spans="1:22" x14ac:dyDescent="0.3">
      <c r="A1530" s="1" t="s">
        <v>22</v>
      </c>
      <c r="B1530" s="1" t="s">
        <v>23</v>
      </c>
      <c r="C1530" s="1" t="s">
        <v>24</v>
      </c>
      <c r="D1530" s="1" t="s">
        <v>25</v>
      </c>
      <c r="E1530">
        <v>33</v>
      </c>
      <c r="F1530">
        <v>24</v>
      </c>
      <c r="G1530">
        <v>16</v>
      </c>
      <c r="H1530">
        <v>2021</v>
      </c>
      <c r="J1530" s="1" t="s">
        <v>25</v>
      </c>
      <c r="K1530" s="1" t="s">
        <v>25</v>
      </c>
      <c r="L1530">
        <v>7490000</v>
      </c>
      <c r="M1530">
        <v>226970</v>
      </c>
      <c r="N1530" s="1" t="s">
        <v>454</v>
      </c>
      <c r="O1530" s="1" t="s">
        <v>25</v>
      </c>
      <c r="Q1530" s="1" t="s">
        <v>454</v>
      </c>
      <c r="R1530">
        <v>2021</v>
      </c>
      <c r="S1530">
        <v>5</v>
      </c>
      <c r="T1530" s="1" t="s">
        <v>29</v>
      </c>
      <c r="U1530" s="1" t="s">
        <v>30</v>
      </c>
      <c r="V1530" s="1" t="s">
        <v>454</v>
      </c>
    </row>
    <row r="1531" spans="1:22" x14ac:dyDescent="0.3">
      <c r="A1531" s="1" t="s">
        <v>22</v>
      </c>
      <c r="B1531" s="1" t="s">
        <v>23</v>
      </c>
      <c r="C1531" s="1" t="s">
        <v>24</v>
      </c>
      <c r="D1531" s="1" t="s">
        <v>25</v>
      </c>
      <c r="E1531">
        <v>13.3</v>
      </c>
      <c r="F1531">
        <v>9</v>
      </c>
      <c r="G1531">
        <v>5</v>
      </c>
      <c r="H1531">
        <v>1985</v>
      </c>
      <c r="J1531" s="1" t="s">
        <v>25</v>
      </c>
      <c r="K1531" s="1" t="s">
        <v>25</v>
      </c>
      <c r="L1531">
        <v>3150000</v>
      </c>
      <c r="M1531">
        <v>236842</v>
      </c>
      <c r="N1531" s="1" t="s">
        <v>454</v>
      </c>
      <c r="O1531" s="1" t="s">
        <v>25</v>
      </c>
      <c r="Q1531" s="1" t="s">
        <v>454</v>
      </c>
      <c r="R1531">
        <v>1985</v>
      </c>
      <c r="S1531">
        <v>41</v>
      </c>
      <c r="T1531" s="1" t="s">
        <v>60</v>
      </c>
      <c r="U1531" s="1" t="s">
        <v>40</v>
      </c>
      <c r="V1531" s="1" t="s">
        <v>454</v>
      </c>
    </row>
    <row r="1532" spans="1:22" x14ac:dyDescent="0.3">
      <c r="A1532" s="1" t="s">
        <v>22</v>
      </c>
      <c r="B1532" s="1" t="s">
        <v>23</v>
      </c>
      <c r="C1532" s="1" t="s">
        <v>76</v>
      </c>
      <c r="D1532" s="1" t="s">
        <v>25</v>
      </c>
      <c r="E1532">
        <v>22.3</v>
      </c>
      <c r="F1532">
        <v>4</v>
      </c>
      <c r="G1532">
        <v>3</v>
      </c>
      <c r="H1532">
        <v>2025</v>
      </c>
      <c r="J1532" s="1" t="s">
        <v>125</v>
      </c>
      <c r="K1532" s="1" t="s">
        <v>79</v>
      </c>
      <c r="L1532">
        <v>11600000</v>
      </c>
      <c r="M1532">
        <v>520179</v>
      </c>
      <c r="N1532" s="1" t="s">
        <v>454</v>
      </c>
      <c r="O1532" s="1" t="s">
        <v>91</v>
      </c>
      <c r="P1532">
        <v>15</v>
      </c>
      <c r="Q1532" s="1" t="s">
        <v>453</v>
      </c>
      <c r="R1532">
        <v>2025</v>
      </c>
      <c r="S1532">
        <v>1</v>
      </c>
      <c r="T1532" s="1" t="s">
        <v>29</v>
      </c>
      <c r="U1532" s="1" t="s">
        <v>75</v>
      </c>
      <c r="V1532" s="1" t="s">
        <v>453</v>
      </c>
    </row>
    <row r="1533" spans="1:22" x14ac:dyDescent="0.3">
      <c r="A1533" s="1" t="s">
        <v>22</v>
      </c>
      <c r="B1533" s="1" t="s">
        <v>23</v>
      </c>
      <c r="C1533" s="1" t="s">
        <v>76</v>
      </c>
      <c r="D1533" s="1" t="s">
        <v>25</v>
      </c>
      <c r="E1533">
        <v>28</v>
      </c>
      <c r="F1533">
        <v>8</v>
      </c>
      <c r="G1533">
        <v>5</v>
      </c>
      <c r="H1533">
        <v>2020</v>
      </c>
      <c r="J1533" s="1" t="s">
        <v>267</v>
      </c>
      <c r="K1533" s="1" t="s">
        <v>79</v>
      </c>
      <c r="L1533">
        <v>12500000</v>
      </c>
      <c r="M1533">
        <v>446429</v>
      </c>
      <c r="N1533" s="1" t="s">
        <v>454</v>
      </c>
      <c r="O1533" s="1" t="s">
        <v>80</v>
      </c>
      <c r="P1533">
        <v>15</v>
      </c>
      <c r="Q1533" s="1" t="s">
        <v>453</v>
      </c>
      <c r="R1533">
        <v>2020</v>
      </c>
      <c r="S1533">
        <v>6</v>
      </c>
      <c r="T1533" s="1" t="s">
        <v>142</v>
      </c>
      <c r="U1533" s="1" t="s">
        <v>40</v>
      </c>
      <c r="V1533" s="1" t="s">
        <v>453</v>
      </c>
    </row>
    <row r="1534" spans="1:22" x14ac:dyDescent="0.3">
      <c r="A1534" s="1" t="s">
        <v>22</v>
      </c>
      <c r="B1534" s="1" t="s">
        <v>23</v>
      </c>
      <c r="C1534" s="1" t="s">
        <v>33</v>
      </c>
      <c r="D1534" s="1" t="s">
        <v>25</v>
      </c>
      <c r="E1534">
        <v>32.5</v>
      </c>
      <c r="F1534">
        <v>24</v>
      </c>
      <c r="G1534">
        <v>18</v>
      </c>
      <c r="H1534">
        <v>2019</v>
      </c>
      <c r="J1534" s="1" t="s">
        <v>205</v>
      </c>
      <c r="K1534" s="1" t="s">
        <v>96</v>
      </c>
      <c r="L1534">
        <v>9500000</v>
      </c>
      <c r="M1534">
        <v>292308</v>
      </c>
      <c r="N1534" s="1" t="s">
        <v>454</v>
      </c>
      <c r="O1534" s="1" t="s">
        <v>97</v>
      </c>
      <c r="P1534">
        <v>10</v>
      </c>
      <c r="Q1534" s="1" t="s">
        <v>453</v>
      </c>
      <c r="R1534">
        <v>2019</v>
      </c>
      <c r="S1534">
        <v>7</v>
      </c>
      <c r="T1534" s="1" t="s">
        <v>142</v>
      </c>
      <c r="U1534" s="1" t="s">
        <v>30</v>
      </c>
      <c r="V1534" s="1" t="s">
        <v>454</v>
      </c>
    </row>
    <row r="1535" spans="1:22" x14ac:dyDescent="0.3">
      <c r="A1535" s="1" t="s">
        <v>22</v>
      </c>
      <c r="B1535" s="1" t="s">
        <v>23</v>
      </c>
      <c r="C1535" s="1" t="s">
        <v>84</v>
      </c>
      <c r="D1535" s="1" t="s">
        <v>25</v>
      </c>
      <c r="E1535">
        <v>17.399999999999999</v>
      </c>
      <c r="F1535">
        <v>5</v>
      </c>
      <c r="G1535">
        <v>5</v>
      </c>
      <c r="H1535">
        <v>1965</v>
      </c>
      <c r="J1535" s="1" t="s">
        <v>160</v>
      </c>
      <c r="K1535" s="1" t="s">
        <v>156</v>
      </c>
      <c r="L1535">
        <v>4190000</v>
      </c>
      <c r="M1535">
        <v>240805</v>
      </c>
      <c r="N1535" s="1" t="s">
        <v>454</v>
      </c>
      <c r="O1535" s="1" t="s">
        <v>67</v>
      </c>
      <c r="P1535">
        <v>20</v>
      </c>
      <c r="Q1535" s="1" t="s">
        <v>453</v>
      </c>
      <c r="R1535">
        <v>1965</v>
      </c>
      <c r="S1535">
        <v>61</v>
      </c>
      <c r="T1535" s="1" t="s">
        <v>74</v>
      </c>
      <c r="U1535" s="1" t="s">
        <v>75</v>
      </c>
      <c r="V1535" s="1" t="s">
        <v>454</v>
      </c>
    </row>
    <row r="1536" spans="1:22" x14ac:dyDescent="0.3">
      <c r="A1536" s="1" t="s">
        <v>22</v>
      </c>
      <c r="B1536" s="1" t="s">
        <v>23</v>
      </c>
      <c r="C1536" s="1" t="s">
        <v>52</v>
      </c>
      <c r="D1536" s="1" t="s">
        <v>25</v>
      </c>
      <c r="E1536">
        <v>25</v>
      </c>
      <c r="F1536">
        <v>24</v>
      </c>
      <c r="G1536">
        <v>13</v>
      </c>
      <c r="H1536">
        <v>2018</v>
      </c>
      <c r="J1536" s="1" t="s">
        <v>322</v>
      </c>
      <c r="K1536" s="1" t="s">
        <v>108</v>
      </c>
      <c r="L1536">
        <v>12700000</v>
      </c>
      <c r="M1536">
        <v>508000</v>
      </c>
      <c r="N1536" s="1" t="s">
        <v>454</v>
      </c>
      <c r="O1536" s="1" t="s">
        <v>72</v>
      </c>
      <c r="P1536">
        <v>10</v>
      </c>
      <c r="Q1536" s="1" t="s">
        <v>453</v>
      </c>
      <c r="R1536">
        <v>2018</v>
      </c>
      <c r="S1536">
        <v>8</v>
      </c>
      <c r="T1536" s="1" t="s">
        <v>142</v>
      </c>
      <c r="U1536" s="1" t="s">
        <v>30</v>
      </c>
      <c r="V1536" s="1" t="s">
        <v>453</v>
      </c>
    </row>
    <row r="1537" spans="1:22" x14ac:dyDescent="0.3">
      <c r="A1537" s="1" t="s">
        <v>22</v>
      </c>
      <c r="B1537" s="1" t="s">
        <v>23</v>
      </c>
      <c r="C1537" s="1" t="s">
        <v>24</v>
      </c>
      <c r="D1537" s="1" t="s">
        <v>25</v>
      </c>
      <c r="E1537">
        <v>12.3</v>
      </c>
      <c r="F1537">
        <v>9</v>
      </c>
      <c r="G1537">
        <v>2</v>
      </c>
      <c r="H1537">
        <v>1979</v>
      </c>
      <c r="J1537" s="1" t="s">
        <v>139</v>
      </c>
      <c r="K1537" s="1" t="s">
        <v>43</v>
      </c>
      <c r="L1537">
        <v>3650000</v>
      </c>
      <c r="M1537">
        <v>296748</v>
      </c>
      <c r="N1537" s="1" t="s">
        <v>454</v>
      </c>
      <c r="O1537" s="1" t="s">
        <v>38</v>
      </c>
      <c r="P1537">
        <v>10</v>
      </c>
      <c r="Q1537" s="1" t="s">
        <v>453</v>
      </c>
      <c r="R1537">
        <v>1979</v>
      </c>
      <c r="S1537">
        <v>47</v>
      </c>
      <c r="T1537" s="1" t="s">
        <v>60</v>
      </c>
      <c r="U1537" s="1" t="s">
        <v>40</v>
      </c>
      <c r="V1537" s="1" t="s">
        <v>454</v>
      </c>
    </row>
    <row r="1538" spans="1:22" x14ac:dyDescent="0.3">
      <c r="A1538" s="1" t="s">
        <v>22</v>
      </c>
      <c r="B1538" s="1" t="s">
        <v>23</v>
      </c>
      <c r="C1538" s="1" t="s">
        <v>24</v>
      </c>
      <c r="D1538" s="1" t="s">
        <v>25</v>
      </c>
      <c r="E1538">
        <v>21.6</v>
      </c>
      <c r="F1538">
        <v>25</v>
      </c>
      <c r="G1538">
        <v>8</v>
      </c>
      <c r="H1538">
        <v>2024</v>
      </c>
      <c r="J1538" s="1" t="s">
        <v>26</v>
      </c>
      <c r="K1538" s="1" t="s">
        <v>27</v>
      </c>
      <c r="L1538">
        <v>6650000</v>
      </c>
      <c r="M1538">
        <v>307870</v>
      </c>
      <c r="N1538" s="1" t="s">
        <v>454</v>
      </c>
      <c r="O1538" s="1" t="s">
        <v>28</v>
      </c>
      <c r="P1538">
        <v>31</v>
      </c>
      <c r="Q1538" s="1" t="s">
        <v>453</v>
      </c>
      <c r="R1538">
        <v>2024</v>
      </c>
      <c r="S1538">
        <v>2</v>
      </c>
      <c r="T1538" s="1" t="s">
        <v>29</v>
      </c>
      <c r="U1538" s="1" t="s">
        <v>30</v>
      </c>
      <c r="V1538" s="1" t="s">
        <v>454</v>
      </c>
    </row>
    <row r="1539" spans="1:22" x14ac:dyDescent="0.3">
      <c r="A1539" s="1" t="s">
        <v>22</v>
      </c>
      <c r="B1539" s="1" t="s">
        <v>23</v>
      </c>
      <c r="C1539" s="1" t="s">
        <v>76</v>
      </c>
      <c r="D1539" s="1" t="s">
        <v>25</v>
      </c>
      <c r="E1539">
        <v>29.4</v>
      </c>
      <c r="F1539">
        <v>20</v>
      </c>
      <c r="G1539">
        <v>3</v>
      </c>
      <c r="H1539">
        <v>2020</v>
      </c>
      <c r="J1539" s="1" t="s">
        <v>62</v>
      </c>
      <c r="K1539" s="1" t="s">
        <v>57</v>
      </c>
      <c r="L1539">
        <v>10990000</v>
      </c>
      <c r="M1539">
        <v>373810</v>
      </c>
      <c r="N1539" s="1" t="s">
        <v>454</v>
      </c>
      <c r="O1539" s="1" t="s">
        <v>58</v>
      </c>
      <c r="P1539">
        <v>15</v>
      </c>
      <c r="Q1539" s="1" t="s">
        <v>453</v>
      </c>
      <c r="R1539">
        <v>2020</v>
      </c>
      <c r="S1539">
        <v>6</v>
      </c>
      <c r="T1539" s="1" t="s">
        <v>142</v>
      </c>
      <c r="U1539" s="1" t="s">
        <v>30</v>
      </c>
      <c r="V1539" s="1" t="s">
        <v>454</v>
      </c>
    </row>
    <row r="1540" spans="1:22" x14ac:dyDescent="0.3">
      <c r="A1540" s="1" t="s">
        <v>22</v>
      </c>
      <c r="B1540" s="1" t="s">
        <v>23</v>
      </c>
      <c r="C1540" s="1" t="s">
        <v>76</v>
      </c>
      <c r="D1540" s="1" t="s">
        <v>25</v>
      </c>
      <c r="E1540">
        <v>31.2</v>
      </c>
      <c r="F1540">
        <v>8</v>
      </c>
      <c r="G1540">
        <v>2</v>
      </c>
      <c r="H1540">
        <v>2025</v>
      </c>
      <c r="J1540" s="1" t="s">
        <v>278</v>
      </c>
      <c r="K1540" s="1" t="s">
        <v>279</v>
      </c>
      <c r="L1540">
        <v>14990000</v>
      </c>
      <c r="M1540">
        <v>480449</v>
      </c>
      <c r="N1540" s="1" t="s">
        <v>454</v>
      </c>
      <c r="O1540" s="1" t="s">
        <v>80</v>
      </c>
      <c r="P1540">
        <v>20</v>
      </c>
      <c r="Q1540" s="1" t="s">
        <v>453</v>
      </c>
      <c r="R1540">
        <v>2025</v>
      </c>
      <c r="S1540">
        <v>1</v>
      </c>
      <c r="T1540" s="1" t="s">
        <v>29</v>
      </c>
      <c r="U1540" s="1" t="s">
        <v>40</v>
      </c>
      <c r="V1540" s="1" t="s">
        <v>453</v>
      </c>
    </row>
    <row r="1541" spans="1:22" x14ac:dyDescent="0.3">
      <c r="A1541" s="1" t="s">
        <v>22</v>
      </c>
      <c r="B1541" s="1" t="s">
        <v>23</v>
      </c>
      <c r="C1541" s="1" t="s">
        <v>33</v>
      </c>
      <c r="D1541" s="1" t="s">
        <v>25</v>
      </c>
      <c r="E1541">
        <v>23.9</v>
      </c>
      <c r="F1541">
        <v>19</v>
      </c>
      <c r="G1541">
        <v>8</v>
      </c>
      <c r="H1541">
        <v>2018</v>
      </c>
      <c r="J1541" s="1" t="s">
        <v>25</v>
      </c>
      <c r="K1541" s="1" t="s">
        <v>25</v>
      </c>
      <c r="L1541">
        <v>9400000</v>
      </c>
      <c r="M1541">
        <v>393305</v>
      </c>
      <c r="N1541" s="1" t="s">
        <v>454</v>
      </c>
      <c r="O1541" s="1" t="s">
        <v>25</v>
      </c>
      <c r="Q1541" s="1" t="s">
        <v>454</v>
      </c>
      <c r="R1541">
        <v>2018</v>
      </c>
      <c r="S1541">
        <v>8</v>
      </c>
      <c r="T1541" s="1" t="s">
        <v>142</v>
      </c>
      <c r="U1541" s="1" t="s">
        <v>30</v>
      </c>
      <c r="V1541" s="1" t="s">
        <v>453</v>
      </c>
    </row>
    <row r="1542" spans="1:22" x14ac:dyDescent="0.3">
      <c r="A1542" s="1" t="s">
        <v>22</v>
      </c>
      <c r="B1542" s="1" t="s">
        <v>23</v>
      </c>
      <c r="C1542" s="1" t="s">
        <v>33</v>
      </c>
      <c r="D1542" s="1" t="s">
        <v>25</v>
      </c>
      <c r="E1542">
        <v>30</v>
      </c>
      <c r="F1542">
        <v>5</v>
      </c>
      <c r="G1542">
        <v>3</v>
      </c>
      <c r="H1542">
        <v>1966</v>
      </c>
      <c r="J1542" s="1" t="s">
        <v>169</v>
      </c>
      <c r="K1542" s="1" t="s">
        <v>96</v>
      </c>
      <c r="L1542">
        <v>6700000</v>
      </c>
      <c r="M1542">
        <v>223333</v>
      </c>
      <c r="N1542" s="1" t="s">
        <v>454</v>
      </c>
      <c r="O1542" s="1" t="s">
        <v>58</v>
      </c>
      <c r="P1542">
        <v>30</v>
      </c>
      <c r="Q1542" s="1" t="s">
        <v>453</v>
      </c>
      <c r="R1542">
        <v>1966</v>
      </c>
      <c r="S1542">
        <v>60</v>
      </c>
      <c r="T1542" s="1" t="s">
        <v>74</v>
      </c>
      <c r="U1542" s="1" t="s">
        <v>75</v>
      </c>
      <c r="V1542" s="1" t="s">
        <v>454</v>
      </c>
    </row>
    <row r="1543" spans="1:22" x14ac:dyDescent="0.3">
      <c r="A1543" s="1" t="s">
        <v>22</v>
      </c>
      <c r="B1543" s="1" t="s">
        <v>23</v>
      </c>
      <c r="C1543" s="1" t="s">
        <v>52</v>
      </c>
      <c r="D1543" s="1" t="s">
        <v>25</v>
      </c>
      <c r="E1543">
        <v>32.299999999999997</v>
      </c>
      <c r="F1543">
        <v>24</v>
      </c>
      <c r="G1543">
        <v>17</v>
      </c>
      <c r="H1543">
        <v>2025</v>
      </c>
      <c r="J1543" s="1" t="s">
        <v>146</v>
      </c>
      <c r="K1543" s="1" t="s">
        <v>108</v>
      </c>
      <c r="L1543">
        <v>9800000</v>
      </c>
      <c r="M1543">
        <v>303406</v>
      </c>
      <c r="N1543" s="1" t="s">
        <v>454</v>
      </c>
      <c r="O1543" s="1" t="s">
        <v>72</v>
      </c>
      <c r="P1543">
        <v>20</v>
      </c>
      <c r="Q1543" s="1" t="s">
        <v>453</v>
      </c>
      <c r="R1543">
        <v>2025</v>
      </c>
      <c r="S1543">
        <v>1</v>
      </c>
      <c r="T1543" s="1" t="s">
        <v>29</v>
      </c>
      <c r="U1543" s="1" t="s">
        <v>30</v>
      </c>
      <c r="V1543" s="1" t="s">
        <v>454</v>
      </c>
    </row>
    <row r="1544" spans="1:22" x14ac:dyDescent="0.3">
      <c r="A1544" s="1" t="s">
        <v>22</v>
      </c>
      <c r="B1544" s="1" t="s">
        <v>23</v>
      </c>
      <c r="C1544" s="1" t="s">
        <v>33</v>
      </c>
      <c r="D1544" s="1" t="s">
        <v>25</v>
      </c>
      <c r="E1544">
        <v>35</v>
      </c>
      <c r="F1544">
        <v>10</v>
      </c>
      <c r="G1544">
        <v>1</v>
      </c>
      <c r="H1544">
        <v>2021</v>
      </c>
      <c r="J1544" s="1" t="s">
        <v>25</v>
      </c>
      <c r="K1544" s="1" t="s">
        <v>25</v>
      </c>
      <c r="L1544">
        <v>9500000</v>
      </c>
      <c r="M1544">
        <v>271429</v>
      </c>
      <c r="N1544" s="1" t="s">
        <v>454</v>
      </c>
      <c r="O1544" s="1" t="s">
        <v>25</v>
      </c>
      <c r="Q1544" s="1" t="s">
        <v>454</v>
      </c>
      <c r="R1544">
        <v>2021</v>
      </c>
      <c r="S1544">
        <v>5</v>
      </c>
      <c r="T1544" s="1" t="s">
        <v>29</v>
      </c>
      <c r="U1544" s="1" t="s">
        <v>44</v>
      </c>
      <c r="V1544" s="1" t="s">
        <v>454</v>
      </c>
    </row>
    <row r="1545" spans="1:22" x14ac:dyDescent="0.3">
      <c r="A1545" s="1" t="s">
        <v>31</v>
      </c>
      <c r="B1545" s="1" t="s">
        <v>23</v>
      </c>
      <c r="C1545" s="1" t="s">
        <v>52</v>
      </c>
      <c r="D1545" s="1" t="s">
        <v>25</v>
      </c>
      <c r="E1545">
        <v>45</v>
      </c>
      <c r="F1545">
        <v>25</v>
      </c>
      <c r="G1545">
        <v>21</v>
      </c>
      <c r="H1545">
        <v>2021</v>
      </c>
      <c r="J1545" s="1" t="s">
        <v>107</v>
      </c>
      <c r="K1545" s="1" t="s">
        <v>108</v>
      </c>
      <c r="L1545">
        <v>16100000</v>
      </c>
      <c r="M1545">
        <v>357778</v>
      </c>
      <c r="N1545" s="1" t="s">
        <v>454</v>
      </c>
      <c r="O1545" s="1" t="s">
        <v>72</v>
      </c>
      <c r="P1545">
        <v>20</v>
      </c>
      <c r="Q1545" s="1" t="s">
        <v>453</v>
      </c>
      <c r="R1545">
        <v>2021</v>
      </c>
      <c r="S1545">
        <v>5</v>
      </c>
      <c r="T1545" s="1" t="s">
        <v>29</v>
      </c>
      <c r="U1545" s="1" t="s">
        <v>30</v>
      </c>
      <c r="V1545" s="1" t="s">
        <v>454</v>
      </c>
    </row>
    <row r="1546" spans="1:22" x14ac:dyDescent="0.3">
      <c r="A1546" s="1" t="s">
        <v>31</v>
      </c>
      <c r="B1546" s="1" t="s">
        <v>23</v>
      </c>
      <c r="C1546" s="1" t="s">
        <v>76</v>
      </c>
      <c r="D1546" s="1" t="s">
        <v>25</v>
      </c>
      <c r="E1546">
        <v>36.1</v>
      </c>
      <c r="F1546">
        <v>10</v>
      </c>
      <c r="G1546">
        <v>3</v>
      </c>
      <c r="H1546">
        <v>2022</v>
      </c>
      <c r="J1546" s="1" t="s">
        <v>90</v>
      </c>
      <c r="K1546" s="1" t="s">
        <v>79</v>
      </c>
      <c r="L1546">
        <v>12249000</v>
      </c>
      <c r="M1546">
        <v>339307</v>
      </c>
      <c r="N1546" s="1" t="s">
        <v>454</v>
      </c>
      <c r="O1546" s="1" t="s">
        <v>91</v>
      </c>
      <c r="P1546">
        <v>31</v>
      </c>
      <c r="Q1546" s="1" t="s">
        <v>453</v>
      </c>
      <c r="R1546">
        <v>2022</v>
      </c>
      <c r="S1546">
        <v>4</v>
      </c>
      <c r="T1546" s="1" t="s">
        <v>29</v>
      </c>
      <c r="U1546" s="1" t="s">
        <v>44</v>
      </c>
      <c r="V1546" s="1" t="s">
        <v>454</v>
      </c>
    </row>
    <row r="1547" spans="1:22" x14ac:dyDescent="0.3">
      <c r="A1547" s="1" t="s">
        <v>31</v>
      </c>
      <c r="B1547" s="1" t="s">
        <v>23</v>
      </c>
      <c r="C1547" s="1" t="s">
        <v>52</v>
      </c>
      <c r="D1547" s="1" t="s">
        <v>25</v>
      </c>
      <c r="E1547">
        <v>32</v>
      </c>
      <c r="F1547">
        <v>6</v>
      </c>
      <c r="G1547">
        <v>5</v>
      </c>
      <c r="H1547">
        <v>2025</v>
      </c>
      <c r="J1547" s="1" t="s">
        <v>236</v>
      </c>
      <c r="K1547" s="1" t="s">
        <v>237</v>
      </c>
      <c r="L1547">
        <v>10600000</v>
      </c>
      <c r="M1547">
        <v>331250</v>
      </c>
      <c r="N1547" s="1" t="s">
        <v>454</v>
      </c>
      <c r="O1547" s="1" t="s">
        <v>72</v>
      </c>
      <c r="P1547">
        <v>31</v>
      </c>
      <c r="Q1547" s="1" t="s">
        <v>453</v>
      </c>
      <c r="R1547">
        <v>2025</v>
      </c>
      <c r="S1547">
        <v>1</v>
      </c>
      <c r="T1547" s="1" t="s">
        <v>29</v>
      </c>
      <c r="U1547" s="1" t="s">
        <v>40</v>
      </c>
      <c r="V1547" s="1" t="s">
        <v>454</v>
      </c>
    </row>
    <row r="1548" spans="1:22" x14ac:dyDescent="0.3">
      <c r="A1548" s="1" t="s">
        <v>31</v>
      </c>
      <c r="B1548" s="1" t="s">
        <v>23</v>
      </c>
      <c r="C1548" s="1" t="s">
        <v>33</v>
      </c>
      <c r="D1548" s="1" t="s">
        <v>25</v>
      </c>
      <c r="E1548">
        <v>45.1</v>
      </c>
      <c r="F1548">
        <v>19</v>
      </c>
      <c r="G1548">
        <v>10</v>
      </c>
      <c r="H1548">
        <v>2002</v>
      </c>
      <c r="J1548" s="1" t="s">
        <v>129</v>
      </c>
      <c r="K1548" s="1" t="s">
        <v>130</v>
      </c>
      <c r="L1548">
        <v>10370000</v>
      </c>
      <c r="M1548">
        <v>229933</v>
      </c>
      <c r="N1548" s="1" t="s">
        <v>454</v>
      </c>
      <c r="O1548" s="1" t="s">
        <v>38</v>
      </c>
      <c r="P1548">
        <v>31</v>
      </c>
      <c r="Q1548" s="1" t="s">
        <v>453</v>
      </c>
      <c r="R1548">
        <v>2002</v>
      </c>
      <c r="S1548">
        <v>24</v>
      </c>
      <c r="T1548" s="1" t="s">
        <v>39</v>
      </c>
      <c r="U1548" s="1" t="s">
        <v>30</v>
      </c>
      <c r="V1548" s="1" t="s">
        <v>454</v>
      </c>
    </row>
    <row r="1549" spans="1:22" x14ac:dyDescent="0.3">
      <c r="A1549" s="1" t="s">
        <v>31</v>
      </c>
      <c r="B1549" s="1" t="s">
        <v>23</v>
      </c>
      <c r="C1549" s="1" t="s">
        <v>84</v>
      </c>
      <c r="D1549" s="1" t="s">
        <v>25</v>
      </c>
      <c r="E1549">
        <v>36.200000000000003</v>
      </c>
      <c r="F1549">
        <v>10</v>
      </c>
      <c r="G1549">
        <v>7</v>
      </c>
      <c r="H1549">
        <v>2020</v>
      </c>
      <c r="J1549" s="1" t="s">
        <v>346</v>
      </c>
      <c r="K1549" s="1" t="s">
        <v>71</v>
      </c>
      <c r="L1549">
        <v>11990000</v>
      </c>
      <c r="M1549">
        <v>331215</v>
      </c>
      <c r="N1549" s="1" t="s">
        <v>454</v>
      </c>
      <c r="O1549" s="1" t="s">
        <v>127</v>
      </c>
      <c r="P1549">
        <v>10</v>
      </c>
      <c r="Q1549" s="1" t="s">
        <v>453</v>
      </c>
      <c r="R1549">
        <v>2020</v>
      </c>
      <c r="S1549">
        <v>6</v>
      </c>
      <c r="T1549" s="1" t="s">
        <v>142</v>
      </c>
      <c r="U1549" s="1" t="s">
        <v>44</v>
      </c>
      <c r="V1549" s="1" t="s">
        <v>454</v>
      </c>
    </row>
    <row r="1550" spans="1:22" x14ac:dyDescent="0.3">
      <c r="A1550" s="1" t="s">
        <v>31</v>
      </c>
      <c r="B1550" s="1" t="s">
        <v>23</v>
      </c>
      <c r="C1550" s="1" t="s">
        <v>84</v>
      </c>
      <c r="D1550" s="1" t="s">
        <v>25</v>
      </c>
      <c r="E1550">
        <v>31.6</v>
      </c>
      <c r="F1550">
        <v>3</v>
      </c>
      <c r="G1550">
        <v>2</v>
      </c>
      <c r="H1550">
        <v>1961</v>
      </c>
      <c r="J1550" s="1" t="s">
        <v>126</v>
      </c>
      <c r="K1550" s="1" t="s">
        <v>71</v>
      </c>
      <c r="L1550">
        <v>5300000</v>
      </c>
      <c r="M1550">
        <v>167722</v>
      </c>
      <c r="N1550" s="1" t="s">
        <v>454</v>
      </c>
      <c r="O1550" s="1" t="s">
        <v>127</v>
      </c>
      <c r="P1550">
        <v>20</v>
      </c>
      <c r="Q1550" s="1" t="s">
        <v>453</v>
      </c>
      <c r="R1550">
        <v>1961</v>
      </c>
      <c r="S1550">
        <v>65</v>
      </c>
      <c r="T1550" s="1" t="s">
        <v>74</v>
      </c>
      <c r="U1550" s="1" t="s">
        <v>75</v>
      </c>
      <c r="V1550" s="1" t="s">
        <v>454</v>
      </c>
    </row>
    <row r="1551" spans="1:22" x14ac:dyDescent="0.3">
      <c r="A1551" s="1" t="s">
        <v>31</v>
      </c>
      <c r="B1551" s="1" t="s">
        <v>23</v>
      </c>
      <c r="C1551" s="1" t="s">
        <v>52</v>
      </c>
      <c r="D1551" s="1" t="s">
        <v>25</v>
      </c>
      <c r="E1551">
        <v>38.9</v>
      </c>
      <c r="F1551">
        <v>10</v>
      </c>
      <c r="G1551">
        <v>8</v>
      </c>
      <c r="H1551">
        <v>2011</v>
      </c>
      <c r="J1551" s="1" t="s">
        <v>236</v>
      </c>
      <c r="K1551" s="1" t="s">
        <v>237</v>
      </c>
      <c r="L1551">
        <v>9000000</v>
      </c>
      <c r="M1551">
        <v>231362</v>
      </c>
      <c r="N1551" s="1" t="s">
        <v>454</v>
      </c>
      <c r="O1551" s="1" t="s">
        <v>72</v>
      </c>
      <c r="P1551">
        <v>31</v>
      </c>
      <c r="Q1551" s="1" t="s">
        <v>453</v>
      </c>
      <c r="R1551">
        <v>2011</v>
      </c>
      <c r="S1551">
        <v>15</v>
      </c>
      <c r="T1551" s="1" t="s">
        <v>142</v>
      </c>
      <c r="U1551" s="1" t="s">
        <v>44</v>
      </c>
      <c r="V1551" s="1" t="s">
        <v>454</v>
      </c>
    </row>
    <row r="1552" spans="1:22" x14ac:dyDescent="0.3">
      <c r="A1552" s="1" t="s">
        <v>31</v>
      </c>
      <c r="B1552" s="1" t="s">
        <v>23</v>
      </c>
      <c r="C1552" s="1" t="s">
        <v>33</v>
      </c>
      <c r="D1552" s="1" t="s">
        <v>25</v>
      </c>
      <c r="E1552">
        <v>35.200000000000003</v>
      </c>
      <c r="F1552">
        <v>10</v>
      </c>
      <c r="G1552">
        <v>8</v>
      </c>
      <c r="H1552">
        <v>2002</v>
      </c>
      <c r="J1552" s="1" t="s">
        <v>106</v>
      </c>
      <c r="K1552" s="1" t="s">
        <v>43</v>
      </c>
      <c r="L1552">
        <v>7999005</v>
      </c>
      <c r="M1552">
        <v>227244</v>
      </c>
      <c r="N1552" s="1" t="s">
        <v>454</v>
      </c>
      <c r="O1552" s="1" t="s">
        <v>97</v>
      </c>
      <c r="P1552">
        <v>31</v>
      </c>
      <c r="Q1552" s="1" t="s">
        <v>453</v>
      </c>
      <c r="R1552">
        <v>2002</v>
      </c>
      <c r="S1552">
        <v>24</v>
      </c>
      <c r="T1552" s="1" t="s">
        <v>39</v>
      </c>
      <c r="U1552" s="1" t="s">
        <v>44</v>
      </c>
      <c r="V1552" s="1" t="s">
        <v>454</v>
      </c>
    </row>
    <row r="1553" spans="1:22" x14ac:dyDescent="0.3">
      <c r="A1553" s="1" t="s">
        <v>31</v>
      </c>
      <c r="B1553" s="1" t="s">
        <v>23</v>
      </c>
      <c r="C1553" s="1" t="s">
        <v>68</v>
      </c>
      <c r="D1553" s="1" t="s">
        <v>25</v>
      </c>
      <c r="E1553">
        <v>34.6</v>
      </c>
      <c r="F1553">
        <v>2</v>
      </c>
      <c r="G1553">
        <v>2</v>
      </c>
      <c r="H1553">
        <v>1958</v>
      </c>
      <c r="J1553" s="1" t="s">
        <v>175</v>
      </c>
      <c r="K1553" s="1" t="s">
        <v>86</v>
      </c>
      <c r="L1553">
        <v>4990000</v>
      </c>
      <c r="M1553">
        <v>144220</v>
      </c>
      <c r="N1553" s="1" t="s">
        <v>454</v>
      </c>
      <c r="O1553" s="1" t="s">
        <v>67</v>
      </c>
      <c r="P1553">
        <v>15</v>
      </c>
      <c r="Q1553" s="1" t="s">
        <v>453</v>
      </c>
      <c r="R1553">
        <v>1958</v>
      </c>
      <c r="S1553">
        <v>68</v>
      </c>
      <c r="T1553" s="1" t="s">
        <v>74</v>
      </c>
      <c r="U1553" s="1" t="s">
        <v>75</v>
      </c>
      <c r="V1553" s="1" t="s">
        <v>454</v>
      </c>
    </row>
    <row r="1554" spans="1:22" x14ac:dyDescent="0.3">
      <c r="A1554" s="1" t="s">
        <v>31</v>
      </c>
      <c r="B1554" s="1" t="s">
        <v>23</v>
      </c>
      <c r="C1554" s="1" t="s">
        <v>24</v>
      </c>
      <c r="D1554" s="1" t="s">
        <v>25</v>
      </c>
      <c r="E1554">
        <v>36.4</v>
      </c>
      <c r="F1554">
        <v>25</v>
      </c>
      <c r="G1554">
        <v>2</v>
      </c>
      <c r="H1554">
        <v>2026</v>
      </c>
      <c r="J1554" s="1" t="s">
        <v>47</v>
      </c>
      <c r="K1554" s="1" t="s">
        <v>48</v>
      </c>
      <c r="L1554">
        <v>7490000</v>
      </c>
      <c r="M1554">
        <v>205769</v>
      </c>
      <c r="N1554" s="1" t="s">
        <v>454</v>
      </c>
      <c r="O1554" s="1" t="s">
        <v>49</v>
      </c>
      <c r="P1554">
        <v>31</v>
      </c>
      <c r="Q1554" s="1" t="s">
        <v>453</v>
      </c>
      <c r="R1554">
        <v>2026</v>
      </c>
      <c r="S1554">
        <v>0</v>
      </c>
      <c r="T1554" s="1" t="s">
        <v>29</v>
      </c>
      <c r="U1554" s="1" t="s">
        <v>30</v>
      </c>
      <c r="V1554" s="1" t="s">
        <v>454</v>
      </c>
    </row>
    <row r="1555" spans="1:22" x14ac:dyDescent="0.3">
      <c r="A1555" s="1" t="s">
        <v>31</v>
      </c>
      <c r="B1555" s="1" t="s">
        <v>23</v>
      </c>
      <c r="C1555" s="1" t="s">
        <v>33</v>
      </c>
      <c r="D1555" s="1" t="s">
        <v>25</v>
      </c>
      <c r="E1555">
        <v>45.1</v>
      </c>
      <c r="F1555">
        <v>19</v>
      </c>
      <c r="G1555">
        <v>18</v>
      </c>
      <c r="H1555">
        <v>2021</v>
      </c>
      <c r="J1555" s="1" t="s">
        <v>25</v>
      </c>
      <c r="K1555" s="1" t="s">
        <v>25</v>
      </c>
      <c r="L1555">
        <v>16490000</v>
      </c>
      <c r="M1555">
        <v>365632</v>
      </c>
      <c r="N1555" s="1" t="s">
        <v>454</v>
      </c>
      <c r="O1555" s="1" t="s">
        <v>25</v>
      </c>
      <c r="Q1555" s="1" t="s">
        <v>454</v>
      </c>
      <c r="R1555">
        <v>2021</v>
      </c>
      <c r="S1555">
        <v>5</v>
      </c>
      <c r="T1555" s="1" t="s">
        <v>29</v>
      </c>
      <c r="U1555" s="1" t="s">
        <v>30</v>
      </c>
      <c r="V1555" s="1" t="s">
        <v>454</v>
      </c>
    </row>
    <row r="1556" spans="1:22" x14ac:dyDescent="0.3">
      <c r="A1556" s="1" t="s">
        <v>31</v>
      </c>
      <c r="B1556" s="1" t="s">
        <v>23</v>
      </c>
      <c r="C1556" s="1" t="s">
        <v>33</v>
      </c>
      <c r="D1556" s="1" t="s">
        <v>25</v>
      </c>
      <c r="E1556">
        <v>34</v>
      </c>
      <c r="F1556">
        <v>10</v>
      </c>
      <c r="G1556">
        <v>7</v>
      </c>
      <c r="H1556">
        <v>2018</v>
      </c>
      <c r="J1556" s="1" t="s">
        <v>25</v>
      </c>
      <c r="K1556" s="1" t="s">
        <v>25</v>
      </c>
      <c r="L1556">
        <v>8990000</v>
      </c>
      <c r="M1556">
        <v>264412</v>
      </c>
      <c r="N1556" s="1" t="s">
        <v>454</v>
      </c>
      <c r="O1556" s="1" t="s">
        <v>25</v>
      </c>
      <c r="Q1556" s="1" t="s">
        <v>454</v>
      </c>
      <c r="R1556">
        <v>2018</v>
      </c>
      <c r="S1556">
        <v>8</v>
      </c>
      <c r="T1556" s="1" t="s">
        <v>142</v>
      </c>
      <c r="U1556" s="1" t="s">
        <v>44</v>
      </c>
      <c r="V1556" s="1" t="s">
        <v>454</v>
      </c>
    </row>
    <row r="1557" spans="1:22" x14ac:dyDescent="0.3">
      <c r="A1557" s="1" t="s">
        <v>31</v>
      </c>
      <c r="B1557" s="1" t="s">
        <v>23</v>
      </c>
      <c r="C1557" s="1" t="s">
        <v>68</v>
      </c>
      <c r="D1557" s="1" t="s">
        <v>25</v>
      </c>
      <c r="E1557">
        <v>37</v>
      </c>
      <c r="F1557">
        <v>18</v>
      </c>
      <c r="G1557">
        <v>18</v>
      </c>
      <c r="H1557">
        <v>2014</v>
      </c>
      <c r="J1557" s="1" t="s">
        <v>245</v>
      </c>
      <c r="K1557" s="1" t="s">
        <v>246</v>
      </c>
      <c r="L1557">
        <v>9700000</v>
      </c>
      <c r="M1557">
        <v>262162</v>
      </c>
      <c r="N1557" s="1" t="s">
        <v>454</v>
      </c>
      <c r="O1557" s="1" t="s">
        <v>72</v>
      </c>
      <c r="P1557">
        <v>31</v>
      </c>
      <c r="Q1557" s="1" t="s">
        <v>453</v>
      </c>
      <c r="R1557">
        <v>2014</v>
      </c>
      <c r="S1557">
        <v>12</v>
      </c>
      <c r="T1557" s="1" t="s">
        <v>142</v>
      </c>
      <c r="U1557" s="1" t="s">
        <v>30</v>
      </c>
      <c r="V1557" s="1" t="s">
        <v>454</v>
      </c>
    </row>
    <row r="1558" spans="1:22" x14ac:dyDescent="0.3">
      <c r="A1558" s="1" t="s">
        <v>31</v>
      </c>
      <c r="B1558" s="1" t="s">
        <v>23</v>
      </c>
      <c r="C1558" s="1" t="s">
        <v>63</v>
      </c>
      <c r="D1558" s="1" t="s">
        <v>25</v>
      </c>
      <c r="E1558">
        <v>30</v>
      </c>
      <c r="F1558">
        <v>5</v>
      </c>
      <c r="G1558">
        <v>4</v>
      </c>
      <c r="H1558">
        <v>1960</v>
      </c>
      <c r="J1558" s="1" t="s">
        <v>176</v>
      </c>
      <c r="K1558" s="1" t="s">
        <v>119</v>
      </c>
      <c r="L1558">
        <v>3400000</v>
      </c>
      <c r="M1558">
        <v>113333</v>
      </c>
      <c r="N1558" s="1" t="s">
        <v>454</v>
      </c>
      <c r="O1558" s="1" t="s">
        <v>120</v>
      </c>
      <c r="P1558">
        <v>10</v>
      </c>
      <c r="Q1558" s="1" t="s">
        <v>453</v>
      </c>
      <c r="R1558">
        <v>1960</v>
      </c>
      <c r="S1558">
        <v>66</v>
      </c>
      <c r="T1558" s="1" t="s">
        <v>74</v>
      </c>
      <c r="U1558" s="1" t="s">
        <v>75</v>
      </c>
      <c r="V1558" s="1" t="s">
        <v>454</v>
      </c>
    </row>
    <row r="1559" spans="1:22" x14ac:dyDescent="0.3">
      <c r="A1559" s="1" t="s">
        <v>31</v>
      </c>
      <c r="B1559" s="1" t="s">
        <v>23</v>
      </c>
      <c r="C1559" s="1" t="s">
        <v>33</v>
      </c>
      <c r="D1559" s="1" t="s">
        <v>25</v>
      </c>
      <c r="E1559">
        <v>35</v>
      </c>
      <c r="F1559">
        <v>25</v>
      </c>
      <c r="G1559">
        <v>14</v>
      </c>
      <c r="H1559">
        <v>2023</v>
      </c>
      <c r="J1559" s="1" t="s">
        <v>197</v>
      </c>
      <c r="K1559" s="1" t="s">
        <v>43</v>
      </c>
      <c r="L1559">
        <v>10400000</v>
      </c>
      <c r="M1559">
        <v>297143</v>
      </c>
      <c r="N1559" s="1" t="s">
        <v>454</v>
      </c>
      <c r="O1559" s="1" t="s">
        <v>38</v>
      </c>
      <c r="P1559">
        <v>30</v>
      </c>
      <c r="Q1559" s="1" t="s">
        <v>453</v>
      </c>
      <c r="R1559">
        <v>2023</v>
      </c>
      <c r="S1559">
        <v>3</v>
      </c>
      <c r="T1559" s="1" t="s">
        <v>29</v>
      </c>
      <c r="U1559" s="1" t="s">
        <v>30</v>
      </c>
      <c r="V1559" s="1" t="s">
        <v>454</v>
      </c>
    </row>
    <row r="1560" spans="1:22" x14ac:dyDescent="0.3">
      <c r="A1560" s="1" t="s">
        <v>31</v>
      </c>
      <c r="B1560" s="1" t="s">
        <v>23</v>
      </c>
      <c r="C1560" s="1" t="s">
        <v>63</v>
      </c>
      <c r="D1560" s="1" t="s">
        <v>25</v>
      </c>
      <c r="E1560">
        <v>24</v>
      </c>
      <c r="F1560">
        <v>2</v>
      </c>
      <c r="G1560">
        <v>1</v>
      </c>
      <c r="H1560">
        <v>1951</v>
      </c>
      <c r="J1560" s="1" t="s">
        <v>134</v>
      </c>
      <c r="K1560" s="1" t="s">
        <v>119</v>
      </c>
      <c r="L1560">
        <v>4600000</v>
      </c>
      <c r="M1560">
        <v>191667</v>
      </c>
      <c r="N1560" s="1" t="s">
        <v>454</v>
      </c>
      <c r="O1560" s="1" t="s">
        <v>120</v>
      </c>
      <c r="P1560">
        <v>10</v>
      </c>
      <c r="Q1560" s="1" t="s">
        <v>453</v>
      </c>
      <c r="R1560">
        <v>1951</v>
      </c>
      <c r="S1560">
        <v>75</v>
      </c>
      <c r="T1560" s="1" t="s">
        <v>74</v>
      </c>
      <c r="U1560" s="1" t="s">
        <v>75</v>
      </c>
      <c r="V1560" s="1" t="s">
        <v>454</v>
      </c>
    </row>
    <row r="1561" spans="1:22" x14ac:dyDescent="0.3">
      <c r="A1561" s="1" t="s">
        <v>31</v>
      </c>
      <c r="B1561" s="1" t="s">
        <v>23</v>
      </c>
      <c r="C1561" s="1" t="s">
        <v>24</v>
      </c>
      <c r="D1561" s="1" t="s">
        <v>25</v>
      </c>
      <c r="E1561">
        <v>42.6</v>
      </c>
      <c r="F1561">
        <v>19</v>
      </c>
      <c r="G1561">
        <v>1</v>
      </c>
      <c r="H1561">
        <v>2012</v>
      </c>
      <c r="J1561" s="1" t="s">
        <v>213</v>
      </c>
      <c r="K1561" s="1" t="s">
        <v>37</v>
      </c>
      <c r="L1561">
        <v>9999900</v>
      </c>
      <c r="M1561">
        <v>234739</v>
      </c>
      <c r="N1561" s="1" t="s">
        <v>454</v>
      </c>
      <c r="O1561" s="1" t="s">
        <v>28</v>
      </c>
      <c r="P1561">
        <v>15</v>
      </c>
      <c r="Q1561" s="1" t="s">
        <v>453</v>
      </c>
      <c r="R1561">
        <v>2012</v>
      </c>
      <c r="S1561">
        <v>14</v>
      </c>
      <c r="T1561" s="1" t="s">
        <v>142</v>
      </c>
      <c r="U1561" s="1" t="s">
        <v>30</v>
      </c>
      <c r="V1561" s="1" t="s">
        <v>454</v>
      </c>
    </row>
    <row r="1562" spans="1:22" x14ac:dyDescent="0.3">
      <c r="A1562" s="1" t="s">
        <v>31</v>
      </c>
      <c r="B1562" s="1" t="s">
        <v>23</v>
      </c>
      <c r="C1562" s="1" t="s">
        <v>52</v>
      </c>
      <c r="D1562" s="1" t="s">
        <v>25</v>
      </c>
      <c r="E1562">
        <v>28.2</v>
      </c>
      <c r="F1562">
        <v>9</v>
      </c>
      <c r="G1562">
        <v>9</v>
      </c>
      <c r="H1562">
        <v>1991</v>
      </c>
      <c r="J1562" s="1" t="s">
        <v>319</v>
      </c>
      <c r="K1562" s="1" t="s">
        <v>71</v>
      </c>
      <c r="L1562">
        <v>7200000</v>
      </c>
      <c r="M1562">
        <v>255319</v>
      </c>
      <c r="N1562" s="1" t="s">
        <v>454</v>
      </c>
      <c r="O1562" s="1" t="s">
        <v>127</v>
      </c>
      <c r="P1562">
        <v>10</v>
      </c>
      <c r="Q1562" s="1" t="s">
        <v>453</v>
      </c>
      <c r="R1562">
        <v>1991</v>
      </c>
      <c r="S1562">
        <v>35</v>
      </c>
      <c r="T1562" s="1" t="s">
        <v>60</v>
      </c>
      <c r="U1562" s="1" t="s">
        <v>40</v>
      </c>
      <c r="V1562" s="1" t="s">
        <v>454</v>
      </c>
    </row>
    <row r="1563" spans="1:22" x14ac:dyDescent="0.3">
      <c r="A1563" s="1" t="s">
        <v>31</v>
      </c>
      <c r="B1563" s="1" t="s">
        <v>23</v>
      </c>
      <c r="C1563" s="1" t="s">
        <v>24</v>
      </c>
      <c r="D1563" s="1" t="s">
        <v>25</v>
      </c>
      <c r="E1563">
        <v>31</v>
      </c>
      <c r="F1563">
        <v>5</v>
      </c>
      <c r="G1563">
        <v>5</v>
      </c>
      <c r="H1563">
        <v>1966</v>
      </c>
      <c r="J1563" s="1" t="s">
        <v>148</v>
      </c>
      <c r="K1563" s="1" t="s">
        <v>96</v>
      </c>
      <c r="L1563">
        <v>7100000</v>
      </c>
      <c r="M1563">
        <v>229032</v>
      </c>
      <c r="N1563" s="1" t="s">
        <v>454</v>
      </c>
      <c r="O1563" s="1" t="s">
        <v>97</v>
      </c>
      <c r="P1563">
        <v>15</v>
      </c>
      <c r="Q1563" s="1" t="s">
        <v>453</v>
      </c>
      <c r="R1563">
        <v>1966</v>
      </c>
      <c r="S1563">
        <v>60</v>
      </c>
      <c r="T1563" s="1" t="s">
        <v>74</v>
      </c>
      <c r="U1563" s="1" t="s">
        <v>75</v>
      </c>
      <c r="V1563" s="1" t="s">
        <v>454</v>
      </c>
    </row>
    <row r="1564" spans="1:22" x14ac:dyDescent="0.3">
      <c r="A1564" s="1" t="s">
        <v>31</v>
      </c>
      <c r="B1564" s="1" t="s">
        <v>23</v>
      </c>
      <c r="C1564" s="1" t="s">
        <v>33</v>
      </c>
      <c r="D1564" s="1" t="s">
        <v>25</v>
      </c>
      <c r="E1564">
        <v>37.9</v>
      </c>
      <c r="F1564">
        <v>9</v>
      </c>
      <c r="G1564">
        <v>6</v>
      </c>
      <c r="H1564">
        <v>2000</v>
      </c>
      <c r="J1564" s="1" t="s">
        <v>25</v>
      </c>
      <c r="K1564" s="1" t="s">
        <v>25</v>
      </c>
      <c r="L1564">
        <v>7550000</v>
      </c>
      <c r="M1564">
        <v>199208</v>
      </c>
      <c r="N1564" s="1" t="s">
        <v>454</v>
      </c>
      <c r="O1564" s="1" t="s">
        <v>25</v>
      </c>
      <c r="Q1564" s="1" t="s">
        <v>454</v>
      </c>
      <c r="R1564">
        <v>2000</v>
      </c>
      <c r="S1564">
        <v>26</v>
      </c>
      <c r="T1564" s="1" t="s">
        <v>39</v>
      </c>
      <c r="U1564" s="1" t="s">
        <v>40</v>
      </c>
      <c r="V1564" s="1" t="s">
        <v>454</v>
      </c>
    </row>
    <row r="1565" spans="1:22" x14ac:dyDescent="0.3">
      <c r="A1565" s="1" t="s">
        <v>31</v>
      </c>
      <c r="B1565" s="1" t="s">
        <v>23</v>
      </c>
      <c r="C1565" s="1" t="s">
        <v>52</v>
      </c>
      <c r="D1565" s="1" t="s">
        <v>25</v>
      </c>
      <c r="E1565">
        <v>36.1</v>
      </c>
      <c r="F1565">
        <v>9</v>
      </c>
      <c r="G1565">
        <v>8</v>
      </c>
      <c r="H1565">
        <v>2025</v>
      </c>
      <c r="J1565" s="1" t="s">
        <v>228</v>
      </c>
      <c r="K1565" s="1" t="s">
        <v>229</v>
      </c>
      <c r="L1565">
        <v>8050000</v>
      </c>
      <c r="M1565">
        <v>222992</v>
      </c>
      <c r="N1565" s="1" t="s">
        <v>454</v>
      </c>
      <c r="O1565" s="1" t="s">
        <v>67</v>
      </c>
      <c r="P1565">
        <v>31</v>
      </c>
      <c r="Q1565" s="1" t="s">
        <v>453</v>
      </c>
      <c r="R1565">
        <v>2025</v>
      </c>
      <c r="S1565">
        <v>1</v>
      </c>
      <c r="T1565" s="1" t="s">
        <v>29</v>
      </c>
      <c r="U1565" s="1" t="s">
        <v>40</v>
      </c>
      <c r="V1565" s="1" t="s">
        <v>454</v>
      </c>
    </row>
    <row r="1566" spans="1:22" x14ac:dyDescent="0.3">
      <c r="A1566" s="1" t="s">
        <v>31</v>
      </c>
      <c r="B1566" s="1" t="s">
        <v>23</v>
      </c>
      <c r="C1566" s="1" t="s">
        <v>63</v>
      </c>
      <c r="D1566" s="1" t="s">
        <v>25</v>
      </c>
      <c r="E1566">
        <v>16.100000000000001</v>
      </c>
      <c r="F1566">
        <v>2</v>
      </c>
      <c r="G1566">
        <v>2</v>
      </c>
      <c r="H1566">
        <v>1950</v>
      </c>
      <c r="J1566" s="1" t="s">
        <v>133</v>
      </c>
      <c r="K1566" s="1" t="s">
        <v>86</v>
      </c>
      <c r="L1566">
        <v>2550000</v>
      </c>
      <c r="M1566">
        <v>158385</v>
      </c>
      <c r="N1566" s="1" t="s">
        <v>454</v>
      </c>
      <c r="O1566" s="1" t="s">
        <v>120</v>
      </c>
      <c r="P1566">
        <v>10</v>
      </c>
      <c r="Q1566" s="1" t="s">
        <v>453</v>
      </c>
      <c r="R1566">
        <v>1950</v>
      </c>
      <c r="S1566">
        <v>76</v>
      </c>
      <c r="T1566" s="1" t="s">
        <v>74</v>
      </c>
      <c r="U1566" s="1" t="s">
        <v>75</v>
      </c>
      <c r="V1566" s="1" t="s">
        <v>454</v>
      </c>
    </row>
    <row r="1567" spans="1:22" x14ac:dyDescent="0.3">
      <c r="A1567" s="1" t="s">
        <v>31</v>
      </c>
      <c r="B1567" s="1" t="s">
        <v>23</v>
      </c>
      <c r="C1567" s="1" t="s">
        <v>33</v>
      </c>
      <c r="D1567" s="1" t="s">
        <v>25</v>
      </c>
      <c r="E1567">
        <v>35</v>
      </c>
      <c r="F1567">
        <v>9</v>
      </c>
      <c r="G1567">
        <v>3</v>
      </c>
      <c r="H1567">
        <v>1996</v>
      </c>
      <c r="J1567" s="1" t="s">
        <v>47</v>
      </c>
      <c r="K1567" s="1" t="s">
        <v>48</v>
      </c>
      <c r="L1567">
        <v>7500000</v>
      </c>
      <c r="M1567">
        <v>214286</v>
      </c>
      <c r="N1567" s="1" t="s">
        <v>454</v>
      </c>
      <c r="O1567" s="1" t="s">
        <v>49</v>
      </c>
      <c r="P1567">
        <v>31</v>
      </c>
      <c r="Q1567" s="1" t="s">
        <v>453</v>
      </c>
      <c r="R1567">
        <v>1996</v>
      </c>
      <c r="S1567">
        <v>30</v>
      </c>
      <c r="T1567" s="1" t="s">
        <v>39</v>
      </c>
      <c r="U1567" s="1" t="s">
        <v>40</v>
      </c>
      <c r="V1567" s="1" t="s">
        <v>454</v>
      </c>
    </row>
    <row r="1568" spans="1:22" x14ac:dyDescent="0.3">
      <c r="A1568" s="1" t="s">
        <v>31</v>
      </c>
      <c r="B1568" s="1" t="s">
        <v>23</v>
      </c>
      <c r="C1568" s="1" t="s">
        <v>68</v>
      </c>
      <c r="D1568" s="1" t="s">
        <v>25</v>
      </c>
      <c r="E1568">
        <v>44.3</v>
      </c>
      <c r="F1568">
        <v>9</v>
      </c>
      <c r="G1568">
        <v>2</v>
      </c>
      <c r="H1568">
        <v>1990</v>
      </c>
      <c r="J1568" s="1" t="s">
        <v>250</v>
      </c>
      <c r="K1568" s="1" t="s">
        <v>156</v>
      </c>
      <c r="L1568">
        <v>6750000</v>
      </c>
      <c r="M1568">
        <v>152370</v>
      </c>
      <c r="N1568" s="1" t="s">
        <v>454</v>
      </c>
      <c r="O1568" s="1" t="s">
        <v>67</v>
      </c>
      <c r="P1568">
        <v>31</v>
      </c>
      <c r="Q1568" s="1" t="s">
        <v>453</v>
      </c>
      <c r="R1568">
        <v>1990</v>
      </c>
      <c r="S1568">
        <v>36</v>
      </c>
      <c r="T1568" s="1" t="s">
        <v>60</v>
      </c>
      <c r="U1568" s="1" t="s">
        <v>40</v>
      </c>
      <c r="V1568" s="1" t="s">
        <v>454</v>
      </c>
    </row>
    <row r="1569" spans="1:22" x14ac:dyDescent="0.3">
      <c r="A1569" s="1" t="s">
        <v>31</v>
      </c>
      <c r="B1569" s="1" t="s">
        <v>23</v>
      </c>
      <c r="C1569" s="1" t="s">
        <v>63</v>
      </c>
      <c r="D1569" s="1" t="s">
        <v>25</v>
      </c>
      <c r="E1569">
        <v>30.1</v>
      </c>
      <c r="F1569">
        <v>2</v>
      </c>
      <c r="G1569">
        <v>1</v>
      </c>
      <c r="H1569">
        <v>1958</v>
      </c>
      <c r="J1569" s="1" t="s">
        <v>118</v>
      </c>
      <c r="K1569" s="1" t="s">
        <v>119</v>
      </c>
      <c r="L1569">
        <v>4790000</v>
      </c>
      <c r="M1569">
        <v>159136</v>
      </c>
      <c r="N1569" s="1" t="s">
        <v>454</v>
      </c>
      <c r="O1569" s="1" t="s">
        <v>120</v>
      </c>
      <c r="P1569">
        <v>20</v>
      </c>
      <c r="Q1569" s="1" t="s">
        <v>453</v>
      </c>
      <c r="R1569">
        <v>1958</v>
      </c>
      <c r="S1569">
        <v>68</v>
      </c>
      <c r="T1569" s="1" t="s">
        <v>74</v>
      </c>
      <c r="U1569" s="1" t="s">
        <v>75</v>
      </c>
      <c r="V1569" s="1" t="s">
        <v>454</v>
      </c>
    </row>
    <row r="1570" spans="1:22" x14ac:dyDescent="0.3">
      <c r="A1570" s="1" t="s">
        <v>31</v>
      </c>
      <c r="B1570" s="1" t="s">
        <v>23</v>
      </c>
      <c r="C1570" s="1" t="s">
        <v>52</v>
      </c>
      <c r="D1570" s="1" t="s">
        <v>25</v>
      </c>
      <c r="E1570">
        <v>37.700000000000003</v>
      </c>
      <c r="F1570">
        <v>7</v>
      </c>
      <c r="G1570">
        <v>4</v>
      </c>
      <c r="H1570">
        <v>2025</v>
      </c>
      <c r="J1570" s="1" t="s">
        <v>321</v>
      </c>
      <c r="K1570" s="1" t="s">
        <v>108</v>
      </c>
      <c r="L1570">
        <v>11700000</v>
      </c>
      <c r="M1570">
        <v>310345</v>
      </c>
      <c r="N1570" s="1" t="s">
        <v>454</v>
      </c>
      <c r="O1570" s="1" t="s">
        <v>127</v>
      </c>
      <c r="P1570">
        <v>31</v>
      </c>
      <c r="Q1570" s="1" t="s">
        <v>453</v>
      </c>
      <c r="R1570">
        <v>2025</v>
      </c>
      <c r="S1570">
        <v>1</v>
      </c>
      <c r="T1570" s="1" t="s">
        <v>29</v>
      </c>
      <c r="U1570" s="1" t="s">
        <v>40</v>
      </c>
      <c r="V1570" s="1" t="s">
        <v>454</v>
      </c>
    </row>
    <row r="1571" spans="1:22" x14ac:dyDescent="0.3">
      <c r="A1571" s="1" t="s">
        <v>31</v>
      </c>
      <c r="B1571" s="1" t="s">
        <v>23</v>
      </c>
      <c r="C1571" s="1" t="s">
        <v>33</v>
      </c>
      <c r="D1571" s="1" t="s">
        <v>25</v>
      </c>
      <c r="E1571">
        <v>31</v>
      </c>
      <c r="F1571">
        <v>2</v>
      </c>
      <c r="G1571">
        <v>2</v>
      </c>
      <c r="H1571">
        <v>1987</v>
      </c>
      <c r="J1571" s="1" t="s">
        <v>25</v>
      </c>
      <c r="K1571" s="1" t="s">
        <v>25</v>
      </c>
      <c r="L1571">
        <v>4970000</v>
      </c>
      <c r="M1571">
        <v>160323</v>
      </c>
      <c r="N1571" s="1" t="s">
        <v>454</v>
      </c>
      <c r="O1571" s="1" t="s">
        <v>25</v>
      </c>
      <c r="Q1571" s="1" t="s">
        <v>454</v>
      </c>
      <c r="R1571">
        <v>1987</v>
      </c>
      <c r="S1571">
        <v>39</v>
      </c>
      <c r="T1571" s="1" t="s">
        <v>60</v>
      </c>
      <c r="U1571" s="1" t="s">
        <v>75</v>
      </c>
      <c r="V1571" s="1" t="s">
        <v>454</v>
      </c>
    </row>
    <row r="1572" spans="1:22" x14ac:dyDescent="0.3">
      <c r="A1572" s="1" t="s">
        <v>31</v>
      </c>
      <c r="B1572" s="1" t="s">
        <v>23</v>
      </c>
      <c r="C1572" s="1" t="s">
        <v>52</v>
      </c>
      <c r="D1572" s="1" t="s">
        <v>25</v>
      </c>
      <c r="E1572">
        <v>31.3</v>
      </c>
      <c r="F1572">
        <v>5</v>
      </c>
      <c r="G1572">
        <v>1</v>
      </c>
      <c r="H1572">
        <v>1965</v>
      </c>
      <c r="J1572" s="1" t="s">
        <v>347</v>
      </c>
      <c r="K1572" s="1" t="s">
        <v>348</v>
      </c>
      <c r="L1572">
        <v>6200000</v>
      </c>
      <c r="M1572">
        <v>198083</v>
      </c>
      <c r="N1572" s="1" t="s">
        <v>454</v>
      </c>
      <c r="O1572" s="1" t="s">
        <v>189</v>
      </c>
      <c r="P1572">
        <v>15</v>
      </c>
      <c r="Q1572" s="1" t="s">
        <v>453</v>
      </c>
      <c r="R1572">
        <v>1965</v>
      </c>
      <c r="S1572">
        <v>61</v>
      </c>
      <c r="T1572" s="1" t="s">
        <v>74</v>
      </c>
      <c r="U1572" s="1" t="s">
        <v>75</v>
      </c>
      <c r="V1572" s="1" t="s">
        <v>454</v>
      </c>
    </row>
    <row r="1573" spans="1:22" x14ac:dyDescent="0.3">
      <c r="A1573" s="1" t="s">
        <v>31</v>
      </c>
      <c r="B1573" s="1" t="s">
        <v>23</v>
      </c>
      <c r="C1573" s="1" t="s">
        <v>84</v>
      </c>
      <c r="D1573" s="1" t="s">
        <v>25</v>
      </c>
      <c r="E1573">
        <v>31</v>
      </c>
      <c r="F1573">
        <v>5</v>
      </c>
      <c r="G1573">
        <v>4</v>
      </c>
      <c r="H1573">
        <v>1964</v>
      </c>
      <c r="J1573" s="1" t="s">
        <v>25</v>
      </c>
      <c r="K1573" s="1" t="s">
        <v>25</v>
      </c>
      <c r="L1573">
        <v>4650000</v>
      </c>
      <c r="M1573">
        <v>150000</v>
      </c>
      <c r="N1573" s="1" t="s">
        <v>454</v>
      </c>
      <c r="O1573" s="1" t="s">
        <v>25</v>
      </c>
      <c r="Q1573" s="1" t="s">
        <v>454</v>
      </c>
      <c r="R1573">
        <v>1964</v>
      </c>
      <c r="S1573">
        <v>62</v>
      </c>
      <c r="T1573" s="1" t="s">
        <v>74</v>
      </c>
      <c r="U1573" s="1" t="s">
        <v>75</v>
      </c>
      <c r="V1573" s="1" t="s">
        <v>454</v>
      </c>
    </row>
    <row r="1574" spans="1:22" x14ac:dyDescent="0.3">
      <c r="A1574" s="1" t="s">
        <v>31</v>
      </c>
      <c r="B1574" s="1" t="s">
        <v>23</v>
      </c>
      <c r="C1574" s="1" t="s">
        <v>52</v>
      </c>
      <c r="D1574" s="1" t="s">
        <v>25</v>
      </c>
      <c r="E1574">
        <v>37.4</v>
      </c>
      <c r="F1574">
        <v>7</v>
      </c>
      <c r="G1574">
        <v>7</v>
      </c>
      <c r="H1574">
        <v>2025</v>
      </c>
      <c r="J1574" s="1" t="s">
        <v>321</v>
      </c>
      <c r="K1574" s="1" t="s">
        <v>108</v>
      </c>
      <c r="L1574">
        <v>10000000</v>
      </c>
      <c r="M1574">
        <v>267380</v>
      </c>
      <c r="N1574" s="1" t="s">
        <v>454</v>
      </c>
      <c r="O1574" s="1" t="s">
        <v>127</v>
      </c>
      <c r="P1574">
        <v>31</v>
      </c>
      <c r="Q1574" s="1" t="s">
        <v>453</v>
      </c>
      <c r="R1574">
        <v>2025</v>
      </c>
      <c r="S1574">
        <v>1</v>
      </c>
      <c r="T1574" s="1" t="s">
        <v>29</v>
      </c>
      <c r="U1574" s="1" t="s">
        <v>40</v>
      </c>
      <c r="V1574" s="1" t="s">
        <v>454</v>
      </c>
    </row>
    <row r="1575" spans="1:22" x14ac:dyDescent="0.3">
      <c r="A1575" s="1" t="s">
        <v>31</v>
      </c>
      <c r="B1575" s="1" t="s">
        <v>23</v>
      </c>
      <c r="C1575" s="1" t="s">
        <v>33</v>
      </c>
      <c r="D1575" s="1" t="s">
        <v>25</v>
      </c>
      <c r="E1575">
        <v>31</v>
      </c>
      <c r="F1575">
        <v>5</v>
      </c>
      <c r="G1575">
        <v>1</v>
      </c>
      <c r="H1575">
        <v>1969</v>
      </c>
      <c r="J1575" s="1" t="s">
        <v>316</v>
      </c>
      <c r="K1575" s="1" t="s">
        <v>96</v>
      </c>
      <c r="L1575">
        <v>7650000</v>
      </c>
      <c r="M1575">
        <v>246774</v>
      </c>
      <c r="N1575" s="1" t="s">
        <v>454</v>
      </c>
      <c r="O1575" s="1" t="s">
        <v>97</v>
      </c>
      <c r="P1575">
        <v>15</v>
      </c>
      <c r="Q1575" s="1" t="s">
        <v>453</v>
      </c>
      <c r="R1575">
        <v>1969</v>
      </c>
      <c r="S1575">
        <v>57</v>
      </c>
      <c r="T1575" s="1" t="s">
        <v>74</v>
      </c>
      <c r="U1575" s="1" t="s">
        <v>75</v>
      </c>
      <c r="V1575" s="1" t="s">
        <v>454</v>
      </c>
    </row>
    <row r="1576" spans="1:22" x14ac:dyDescent="0.3">
      <c r="A1576" s="1" t="s">
        <v>31</v>
      </c>
      <c r="B1576" s="1" t="s">
        <v>23</v>
      </c>
      <c r="C1576" s="1" t="s">
        <v>68</v>
      </c>
      <c r="D1576" s="1" t="s">
        <v>25</v>
      </c>
      <c r="E1576">
        <v>33</v>
      </c>
      <c r="F1576">
        <v>9</v>
      </c>
      <c r="G1576">
        <v>4</v>
      </c>
      <c r="H1576">
        <v>1989</v>
      </c>
      <c r="J1576" s="1" t="s">
        <v>161</v>
      </c>
      <c r="K1576" s="1" t="s">
        <v>119</v>
      </c>
      <c r="L1576">
        <v>7450000</v>
      </c>
      <c r="M1576">
        <v>225758</v>
      </c>
      <c r="N1576" s="1" t="s">
        <v>454</v>
      </c>
      <c r="O1576" s="1" t="s">
        <v>120</v>
      </c>
      <c r="P1576">
        <v>31</v>
      </c>
      <c r="Q1576" s="1" t="s">
        <v>453</v>
      </c>
      <c r="R1576">
        <v>1989</v>
      </c>
      <c r="S1576">
        <v>37</v>
      </c>
      <c r="T1576" s="1" t="s">
        <v>60</v>
      </c>
      <c r="U1576" s="1" t="s">
        <v>40</v>
      </c>
      <c r="V1576" s="1" t="s">
        <v>454</v>
      </c>
    </row>
    <row r="1577" spans="1:22" x14ac:dyDescent="0.3">
      <c r="A1577" s="1" t="s">
        <v>31</v>
      </c>
      <c r="B1577" s="1" t="s">
        <v>23</v>
      </c>
      <c r="C1577" s="1" t="s">
        <v>68</v>
      </c>
      <c r="D1577" s="1" t="s">
        <v>25</v>
      </c>
      <c r="E1577">
        <v>33.5</v>
      </c>
      <c r="F1577">
        <v>9</v>
      </c>
      <c r="G1577">
        <v>2</v>
      </c>
      <c r="H1577">
        <v>1979</v>
      </c>
      <c r="J1577" s="1" t="s">
        <v>245</v>
      </c>
      <c r="K1577" s="1" t="s">
        <v>246</v>
      </c>
      <c r="L1577">
        <v>7650000</v>
      </c>
      <c r="M1577">
        <v>228358</v>
      </c>
      <c r="N1577" s="1" t="s">
        <v>454</v>
      </c>
      <c r="O1577" s="1" t="s">
        <v>72</v>
      </c>
      <c r="P1577">
        <v>31</v>
      </c>
      <c r="Q1577" s="1" t="s">
        <v>453</v>
      </c>
      <c r="R1577">
        <v>1979</v>
      </c>
      <c r="S1577">
        <v>47</v>
      </c>
      <c r="T1577" s="1" t="s">
        <v>60</v>
      </c>
      <c r="U1577" s="1" t="s">
        <v>40</v>
      </c>
      <c r="V1577" s="1" t="s">
        <v>454</v>
      </c>
    </row>
    <row r="1578" spans="1:22" x14ac:dyDescent="0.3">
      <c r="A1578" s="1" t="s">
        <v>31</v>
      </c>
      <c r="B1578" s="1" t="s">
        <v>23</v>
      </c>
      <c r="C1578" s="1" t="s">
        <v>63</v>
      </c>
      <c r="D1578" s="1" t="s">
        <v>25</v>
      </c>
      <c r="E1578">
        <v>20</v>
      </c>
      <c r="F1578">
        <v>9</v>
      </c>
      <c r="G1578">
        <v>3</v>
      </c>
      <c r="H1578">
        <v>1982</v>
      </c>
      <c r="J1578" s="1" t="s">
        <v>167</v>
      </c>
      <c r="K1578" s="1" t="s">
        <v>119</v>
      </c>
      <c r="L1578">
        <v>4300000</v>
      </c>
      <c r="M1578">
        <v>215000</v>
      </c>
      <c r="N1578" s="1" t="s">
        <v>454</v>
      </c>
      <c r="O1578" s="1" t="s">
        <v>120</v>
      </c>
      <c r="P1578">
        <v>30</v>
      </c>
      <c r="Q1578" s="1" t="s">
        <v>453</v>
      </c>
      <c r="R1578">
        <v>1982</v>
      </c>
      <c r="S1578">
        <v>44</v>
      </c>
      <c r="T1578" s="1" t="s">
        <v>60</v>
      </c>
      <c r="U1578" s="1" t="s">
        <v>40</v>
      </c>
      <c r="V1578" s="1" t="s">
        <v>454</v>
      </c>
    </row>
    <row r="1579" spans="1:22" x14ac:dyDescent="0.3">
      <c r="A1579" s="1" t="s">
        <v>31</v>
      </c>
      <c r="B1579" s="1" t="s">
        <v>23</v>
      </c>
      <c r="C1579" s="1" t="s">
        <v>24</v>
      </c>
      <c r="D1579" s="1" t="s">
        <v>25</v>
      </c>
      <c r="E1579">
        <v>30.2</v>
      </c>
      <c r="F1579">
        <v>5</v>
      </c>
      <c r="G1579">
        <v>4</v>
      </c>
      <c r="H1579">
        <v>1969</v>
      </c>
      <c r="J1579" s="1" t="s">
        <v>159</v>
      </c>
      <c r="K1579" s="1" t="s">
        <v>96</v>
      </c>
      <c r="L1579">
        <v>6500000</v>
      </c>
      <c r="M1579">
        <v>215232</v>
      </c>
      <c r="N1579" s="1" t="s">
        <v>454</v>
      </c>
      <c r="O1579" s="1" t="s">
        <v>58</v>
      </c>
      <c r="P1579">
        <v>15</v>
      </c>
      <c r="Q1579" s="1" t="s">
        <v>453</v>
      </c>
      <c r="R1579">
        <v>1969</v>
      </c>
      <c r="S1579">
        <v>57</v>
      </c>
      <c r="T1579" s="1" t="s">
        <v>74</v>
      </c>
      <c r="U1579" s="1" t="s">
        <v>75</v>
      </c>
      <c r="V1579" s="1" t="s">
        <v>454</v>
      </c>
    </row>
    <row r="1580" spans="1:22" x14ac:dyDescent="0.3">
      <c r="A1580" s="1" t="s">
        <v>31</v>
      </c>
      <c r="B1580" s="1" t="s">
        <v>23</v>
      </c>
      <c r="C1580" s="1" t="s">
        <v>33</v>
      </c>
      <c r="D1580" s="1" t="s">
        <v>25</v>
      </c>
      <c r="E1580">
        <v>34.9</v>
      </c>
      <c r="F1580">
        <v>7</v>
      </c>
      <c r="G1580">
        <v>3</v>
      </c>
      <c r="H1580">
        <v>2002</v>
      </c>
      <c r="J1580" s="1" t="s">
        <v>25</v>
      </c>
      <c r="K1580" s="1" t="s">
        <v>25</v>
      </c>
      <c r="L1580">
        <v>7450000</v>
      </c>
      <c r="M1580">
        <v>213467</v>
      </c>
      <c r="N1580" s="1" t="s">
        <v>454</v>
      </c>
      <c r="O1580" s="1" t="s">
        <v>25</v>
      </c>
      <c r="Q1580" s="1" t="s">
        <v>454</v>
      </c>
      <c r="R1580">
        <v>2002</v>
      </c>
      <c r="S1580">
        <v>24</v>
      </c>
      <c r="T1580" s="1" t="s">
        <v>39</v>
      </c>
      <c r="U1580" s="1" t="s">
        <v>40</v>
      </c>
      <c r="V1580" s="1" t="s">
        <v>454</v>
      </c>
    </row>
    <row r="1581" spans="1:22" x14ac:dyDescent="0.3">
      <c r="A1581" s="1" t="s">
        <v>31</v>
      </c>
      <c r="B1581" s="1" t="s">
        <v>23</v>
      </c>
      <c r="C1581" s="1" t="s">
        <v>33</v>
      </c>
      <c r="D1581" s="1" t="s">
        <v>25</v>
      </c>
      <c r="E1581">
        <v>35.4</v>
      </c>
      <c r="F1581">
        <v>5</v>
      </c>
      <c r="G1581">
        <v>3</v>
      </c>
      <c r="H1581">
        <v>1998</v>
      </c>
      <c r="J1581" s="1" t="s">
        <v>25</v>
      </c>
      <c r="K1581" s="1" t="s">
        <v>25</v>
      </c>
      <c r="L1581">
        <v>4299000</v>
      </c>
      <c r="M1581">
        <v>121441</v>
      </c>
      <c r="N1581" s="1" t="s">
        <v>454</v>
      </c>
      <c r="O1581" s="1" t="s">
        <v>25</v>
      </c>
      <c r="Q1581" s="1" t="s">
        <v>454</v>
      </c>
      <c r="R1581">
        <v>1998</v>
      </c>
      <c r="S1581">
        <v>28</v>
      </c>
      <c r="T1581" s="1" t="s">
        <v>39</v>
      </c>
      <c r="U1581" s="1" t="s">
        <v>75</v>
      </c>
      <c r="V1581" s="1" t="s">
        <v>454</v>
      </c>
    </row>
    <row r="1582" spans="1:22" x14ac:dyDescent="0.3">
      <c r="A1582" s="1" t="s">
        <v>31</v>
      </c>
      <c r="B1582" s="1" t="s">
        <v>23</v>
      </c>
      <c r="C1582" s="1" t="s">
        <v>84</v>
      </c>
      <c r="D1582" s="1" t="s">
        <v>25</v>
      </c>
      <c r="E1582">
        <v>34</v>
      </c>
      <c r="F1582">
        <v>5</v>
      </c>
      <c r="G1582">
        <v>4</v>
      </c>
      <c r="H1582">
        <v>1968</v>
      </c>
      <c r="J1582" s="1" t="s">
        <v>25</v>
      </c>
      <c r="K1582" s="1" t="s">
        <v>25</v>
      </c>
      <c r="L1582">
        <v>4699000</v>
      </c>
      <c r="M1582">
        <v>138206</v>
      </c>
      <c r="N1582" s="1" t="s">
        <v>454</v>
      </c>
      <c r="O1582" s="1" t="s">
        <v>25</v>
      </c>
      <c r="Q1582" s="1" t="s">
        <v>454</v>
      </c>
      <c r="R1582">
        <v>1968</v>
      </c>
      <c r="S1582">
        <v>58</v>
      </c>
      <c r="T1582" s="1" t="s">
        <v>74</v>
      </c>
      <c r="U1582" s="1" t="s">
        <v>75</v>
      </c>
      <c r="V1582" s="1" t="s">
        <v>454</v>
      </c>
    </row>
    <row r="1583" spans="1:22" x14ac:dyDescent="0.3">
      <c r="A1583" s="1" t="s">
        <v>31</v>
      </c>
      <c r="B1583" s="1" t="s">
        <v>23</v>
      </c>
      <c r="C1583" s="1" t="s">
        <v>24</v>
      </c>
      <c r="D1583" s="1" t="s">
        <v>25</v>
      </c>
      <c r="E1583">
        <v>30</v>
      </c>
      <c r="F1583">
        <v>5</v>
      </c>
      <c r="G1583">
        <v>4</v>
      </c>
      <c r="H1583">
        <v>1976</v>
      </c>
      <c r="J1583" s="1" t="s">
        <v>186</v>
      </c>
      <c r="K1583" s="1" t="s">
        <v>57</v>
      </c>
      <c r="L1583">
        <v>6290000</v>
      </c>
      <c r="M1583">
        <v>209667</v>
      </c>
      <c r="N1583" s="1" t="s">
        <v>454</v>
      </c>
      <c r="O1583" s="1" t="s">
        <v>58</v>
      </c>
      <c r="P1583">
        <v>30</v>
      </c>
      <c r="Q1583" s="1" t="s">
        <v>453</v>
      </c>
      <c r="R1583">
        <v>1976</v>
      </c>
      <c r="S1583">
        <v>50</v>
      </c>
      <c r="T1583" s="1" t="s">
        <v>60</v>
      </c>
      <c r="U1583" s="1" t="s">
        <v>75</v>
      </c>
      <c r="V1583" s="1" t="s">
        <v>454</v>
      </c>
    </row>
    <row r="1584" spans="1:22" x14ac:dyDescent="0.3">
      <c r="A1584" s="1" t="s">
        <v>31</v>
      </c>
      <c r="B1584" s="1" t="s">
        <v>23</v>
      </c>
      <c r="C1584" s="1" t="s">
        <v>24</v>
      </c>
      <c r="D1584" s="1" t="s">
        <v>25</v>
      </c>
      <c r="E1584">
        <v>50</v>
      </c>
      <c r="F1584">
        <v>5</v>
      </c>
      <c r="G1584">
        <v>2</v>
      </c>
      <c r="H1584">
        <v>2013</v>
      </c>
      <c r="J1584" s="1" t="s">
        <v>25</v>
      </c>
      <c r="K1584" s="1" t="s">
        <v>25</v>
      </c>
      <c r="L1584">
        <v>8850000</v>
      </c>
      <c r="M1584">
        <v>177000</v>
      </c>
      <c r="N1584" s="1" t="s">
        <v>454</v>
      </c>
      <c r="O1584" s="1" t="s">
        <v>25</v>
      </c>
      <c r="Q1584" s="1" t="s">
        <v>454</v>
      </c>
      <c r="R1584">
        <v>2013</v>
      </c>
      <c r="S1584">
        <v>13</v>
      </c>
      <c r="T1584" s="1" t="s">
        <v>142</v>
      </c>
      <c r="U1584" s="1" t="s">
        <v>75</v>
      </c>
      <c r="V1584" s="1" t="s">
        <v>454</v>
      </c>
    </row>
    <row r="1585" spans="1:22" x14ac:dyDescent="0.3">
      <c r="A1585" s="1" t="s">
        <v>31</v>
      </c>
      <c r="B1585" s="1" t="s">
        <v>23</v>
      </c>
      <c r="C1585" s="1" t="s">
        <v>63</v>
      </c>
      <c r="D1585" s="1" t="s">
        <v>25</v>
      </c>
      <c r="E1585">
        <v>34.200000000000003</v>
      </c>
      <c r="F1585">
        <v>7</v>
      </c>
      <c r="G1585">
        <v>4</v>
      </c>
      <c r="H1585">
        <v>2021</v>
      </c>
      <c r="J1585" s="1" t="s">
        <v>181</v>
      </c>
      <c r="K1585" s="1" t="s">
        <v>86</v>
      </c>
      <c r="L1585">
        <v>7980000</v>
      </c>
      <c r="M1585">
        <v>233333</v>
      </c>
      <c r="N1585" s="1" t="s">
        <v>454</v>
      </c>
      <c r="O1585" s="1" t="s">
        <v>120</v>
      </c>
      <c r="P1585">
        <v>20</v>
      </c>
      <c r="Q1585" s="1" t="s">
        <v>453</v>
      </c>
      <c r="R1585">
        <v>2021</v>
      </c>
      <c r="S1585">
        <v>5</v>
      </c>
      <c r="T1585" s="1" t="s">
        <v>29</v>
      </c>
      <c r="U1585" s="1" t="s">
        <v>40</v>
      </c>
      <c r="V1585" s="1" t="s">
        <v>454</v>
      </c>
    </row>
    <row r="1586" spans="1:22" x14ac:dyDescent="0.3">
      <c r="A1586" s="1" t="s">
        <v>31</v>
      </c>
      <c r="B1586" s="1" t="s">
        <v>23</v>
      </c>
      <c r="C1586" s="1" t="s">
        <v>33</v>
      </c>
      <c r="D1586" s="1" t="s">
        <v>25</v>
      </c>
      <c r="E1586">
        <v>33.4</v>
      </c>
      <c r="F1586">
        <v>9</v>
      </c>
      <c r="G1586">
        <v>8</v>
      </c>
      <c r="H1586">
        <v>1976</v>
      </c>
      <c r="J1586" s="1" t="s">
        <v>303</v>
      </c>
      <c r="K1586" s="1" t="s">
        <v>96</v>
      </c>
      <c r="L1586">
        <v>6700000</v>
      </c>
      <c r="M1586">
        <v>200599</v>
      </c>
      <c r="N1586" s="1" t="s">
        <v>454</v>
      </c>
      <c r="O1586" s="1" t="s">
        <v>97</v>
      </c>
      <c r="P1586">
        <v>10</v>
      </c>
      <c r="Q1586" s="1" t="s">
        <v>453</v>
      </c>
      <c r="R1586">
        <v>1976</v>
      </c>
      <c r="S1586">
        <v>50</v>
      </c>
      <c r="T1586" s="1" t="s">
        <v>60</v>
      </c>
      <c r="U1586" s="1" t="s">
        <v>40</v>
      </c>
      <c r="V1586" s="1" t="s">
        <v>454</v>
      </c>
    </row>
    <row r="1587" spans="1:22" x14ac:dyDescent="0.3">
      <c r="A1587" s="1" t="s">
        <v>31</v>
      </c>
      <c r="B1587" s="1" t="s">
        <v>23</v>
      </c>
      <c r="C1587" s="1" t="s">
        <v>76</v>
      </c>
      <c r="D1587" s="1" t="s">
        <v>25</v>
      </c>
      <c r="E1587">
        <v>32.299999999999997</v>
      </c>
      <c r="F1587">
        <v>2</v>
      </c>
      <c r="G1587">
        <v>1</v>
      </c>
      <c r="H1587">
        <v>1960</v>
      </c>
      <c r="J1587" s="1" t="s">
        <v>159</v>
      </c>
      <c r="K1587" s="1" t="s">
        <v>96</v>
      </c>
      <c r="L1587">
        <v>5450000</v>
      </c>
      <c r="M1587">
        <v>168731</v>
      </c>
      <c r="N1587" s="1" t="s">
        <v>454</v>
      </c>
      <c r="O1587" s="1" t="s">
        <v>58</v>
      </c>
      <c r="P1587">
        <v>15</v>
      </c>
      <c r="Q1587" s="1" t="s">
        <v>453</v>
      </c>
      <c r="R1587">
        <v>1960</v>
      </c>
      <c r="S1587">
        <v>66</v>
      </c>
      <c r="T1587" s="1" t="s">
        <v>74</v>
      </c>
      <c r="U1587" s="1" t="s">
        <v>75</v>
      </c>
      <c r="V1587" s="1" t="s">
        <v>454</v>
      </c>
    </row>
    <row r="1588" spans="1:22" x14ac:dyDescent="0.3">
      <c r="A1588" s="1" t="s">
        <v>31</v>
      </c>
      <c r="B1588" s="1" t="s">
        <v>23</v>
      </c>
      <c r="C1588" s="1" t="s">
        <v>68</v>
      </c>
      <c r="D1588" s="1" t="s">
        <v>25</v>
      </c>
      <c r="E1588">
        <v>33</v>
      </c>
      <c r="F1588">
        <v>9</v>
      </c>
      <c r="G1588">
        <v>4</v>
      </c>
      <c r="H1588">
        <v>1973</v>
      </c>
      <c r="J1588" s="1" t="s">
        <v>317</v>
      </c>
      <c r="K1588" s="1" t="s">
        <v>71</v>
      </c>
      <c r="L1588">
        <v>7600000</v>
      </c>
      <c r="M1588">
        <v>230303</v>
      </c>
      <c r="N1588" s="1" t="s">
        <v>454</v>
      </c>
      <c r="O1588" s="1" t="s">
        <v>67</v>
      </c>
      <c r="P1588">
        <v>20</v>
      </c>
      <c r="Q1588" s="1" t="s">
        <v>453</v>
      </c>
      <c r="R1588">
        <v>1973</v>
      </c>
      <c r="S1588">
        <v>53</v>
      </c>
      <c r="T1588" s="1" t="s">
        <v>74</v>
      </c>
      <c r="U1588" s="1" t="s">
        <v>40</v>
      </c>
      <c r="V1588" s="1" t="s">
        <v>454</v>
      </c>
    </row>
    <row r="1589" spans="1:22" x14ac:dyDescent="0.3">
      <c r="A1589" s="1" t="s">
        <v>31</v>
      </c>
      <c r="B1589" s="1" t="s">
        <v>23</v>
      </c>
      <c r="C1589" s="1" t="s">
        <v>68</v>
      </c>
      <c r="D1589" s="1" t="s">
        <v>25</v>
      </c>
      <c r="E1589">
        <v>29.9</v>
      </c>
      <c r="F1589">
        <v>5</v>
      </c>
      <c r="G1589">
        <v>3</v>
      </c>
      <c r="H1589">
        <v>1959</v>
      </c>
      <c r="J1589" s="1" t="s">
        <v>252</v>
      </c>
      <c r="K1589" s="1" t="s">
        <v>86</v>
      </c>
      <c r="L1589">
        <v>5750000</v>
      </c>
      <c r="M1589">
        <v>192308</v>
      </c>
      <c r="N1589" s="1" t="s">
        <v>454</v>
      </c>
      <c r="O1589" s="1" t="s">
        <v>67</v>
      </c>
      <c r="P1589">
        <v>15</v>
      </c>
      <c r="Q1589" s="1" t="s">
        <v>453</v>
      </c>
      <c r="R1589">
        <v>1959</v>
      </c>
      <c r="S1589">
        <v>67</v>
      </c>
      <c r="T1589" s="1" t="s">
        <v>74</v>
      </c>
      <c r="U1589" s="1" t="s">
        <v>75</v>
      </c>
      <c r="V1589" s="1" t="s">
        <v>454</v>
      </c>
    </row>
    <row r="1590" spans="1:22" x14ac:dyDescent="0.3">
      <c r="A1590" s="1" t="s">
        <v>31</v>
      </c>
      <c r="B1590" s="1" t="s">
        <v>23</v>
      </c>
      <c r="C1590" s="1" t="s">
        <v>33</v>
      </c>
      <c r="D1590" s="1" t="s">
        <v>25</v>
      </c>
      <c r="E1590">
        <v>36.1</v>
      </c>
      <c r="F1590">
        <v>9</v>
      </c>
      <c r="G1590">
        <v>7</v>
      </c>
      <c r="H1590">
        <v>2001</v>
      </c>
      <c r="J1590" s="1" t="s">
        <v>25</v>
      </c>
      <c r="K1590" s="1" t="s">
        <v>25</v>
      </c>
      <c r="L1590">
        <v>7400000</v>
      </c>
      <c r="M1590">
        <v>204986</v>
      </c>
      <c r="N1590" s="1" t="s">
        <v>454</v>
      </c>
      <c r="O1590" s="1" t="s">
        <v>25</v>
      </c>
      <c r="Q1590" s="1" t="s">
        <v>454</v>
      </c>
      <c r="R1590">
        <v>2001</v>
      </c>
      <c r="S1590">
        <v>25</v>
      </c>
      <c r="T1590" s="1" t="s">
        <v>39</v>
      </c>
      <c r="U1590" s="1" t="s">
        <v>40</v>
      </c>
      <c r="V1590" s="1" t="s">
        <v>454</v>
      </c>
    </row>
    <row r="1591" spans="1:22" x14ac:dyDescent="0.3">
      <c r="A1591" s="1" t="s">
        <v>31</v>
      </c>
      <c r="B1591" s="1" t="s">
        <v>23</v>
      </c>
      <c r="C1591" s="1" t="s">
        <v>84</v>
      </c>
      <c r="D1591" s="1" t="s">
        <v>25</v>
      </c>
      <c r="E1591">
        <v>30.6</v>
      </c>
      <c r="F1591">
        <v>5</v>
      </c>
      <c r="G1591">
        <v>3</v>
      </c>
      <c r="H1591">
        <v>1970</v>
      </c>
      <c r="J1591" s="1" t="s">
        <v>349</v>
      </c>
      <c r="K1591" s="1" t="s">
        <v>71</v>
      </c>
      <c r="L1591">
        <v>6350000</v>
      </c>
      <c r="M1591">
        <v>207516</v>
      </c>
      <c r="N1591" s="1" t="s">
        <v>454</v>
      </c>
      <c r="O1591" s="1" t="s">
        <v>127</v>
      </c>
      <c r="P1591">
        <v>15</v>
      </c>
      <c r="Q1591" s="1" t="s">
        <v>453</v>
      </c>
      <c r="R1591">
        <v>1970</v>
      </c>
      <c r="S1591">
        <v>56</v>
      </c>
      <c r="T1591" s="1" t="s">
        <v>74</v>
      </c>
      <c r="U1591" s="1" t="s">
        <v>75</v>
      </c>
      <c r="V1591" s="1" t="s">
        <v>454</v>
      </c>
    </row>
    <row r="1592" spans="1:22" x14ac:dyDescent="0.3">
      <c r="A1592" s="1" t="s">
        <v>31</v>
      </c>
      <c r="B1592" s="1" t="s">
        <v>23</v>
      </c>
      <c r="C1592" s="1" t="s">
        <v>76</v>
      </c>
      <c r="D1592" s="1" t="s">
        <v>25</v>
      </c>
      <c r="E1592">
        <v>36.1</v>
      </c>
      <c r="F1592">
        <v>7</v>
      </c>
      <c r="G1592">
        <v>5</v>
      </c>
      <c r="H1592">
        <v>1998</v>
      </c>
      <c r="J1592" s="1" t="s">
        <v>271</v>
      </c>
      <c r="K1592" s="1" t="s">
        <v>57</v>
      </c>
      <c r="L1592">
        <v>10500000</v>
      </c>
      <c r="M1592">
        <v>290859</v>
      </c>
      <c r="N1592" s="1" t="s">
        <v>454</v>
      </c>
      <c r="O1592" s="1" t="s">
        <v>58</v>
      </c>
      <c r="P1592">
        <v>10</v>
      </c>
      <c r="Q1592" s="1" t="s">
        <v>453</v>
      </c>
      <c r="R1592">
        <v>1998</v>
      </c>
      <c r="S1592">
        <v>28</v>
      </c>
      <c r="T1592" s="1" t="s">
        <v>39</v>
      </c>
      <c r="U1592" s="1" t="s">
        <v>40</v>
      </c>
      <c r="V1592" s="1" t="s">
        <v>454</v>
      </c>
    </row>
    <row r="1593" spans="1:22" x14ac:dyDescent="0.3">
      <c r="A1593" s="1" t="s">
        <v>31</v>
      </c>
      <c r="B1593" s="1" t="s">
        <v>23</v>
      </c>
      <c r="C1593" s="1" t="s">
        <v>76</v>
      </c>
      <c r="D1593" s="1" t="s">
        <v>25</v>
      </c>
      <c r="E1593">
        <v>34</v>
      </c>
      <c r="F1593">
        <v>5</v>
      </c>
      <c r="G1593">
        <v>2</v>
      </c>
      <c r="H1593">
        <v>1965</v>
      </c>
      <c r="J1593" s="1" t="s">
        <v>113</v>
      </c>
      <c r="K1593" s="1" t="s">
        <v>57</v>
      </c>
      <c r="L1593">
        <v>7200000</v>
      </c>
      <c r="M1593">
        <v>211765</v>
      </c>
      <c r="N1593" s="1" t="s">
        <v>454</v>
      </c>
      <c r="O1593" s="1" t="s">
        <v>58</v>
      </c>
      <c r="P1593">
        <v>10</v>
      </c>
      <c r="Q1593" s="1" t="s">
        <v>453</v>
      </c>
      <c r="R1593">
        <v>1965</v>
      </c>
      <c r="S1593">
        <v>61</v>
      </c>
      <c r="T1593" s="1" t="s">
        <v>74</v>
      </c>
      <c r="U1593" s="1" t="s">
        <v>75</v>
      </c>
      <c r="V1593" s="1" t="s">
        <v>454</v>
      </c>
    </row>
    <row r="1594" spans="1:22" x14ac:dyDescent="0.3">
      <c r="A1594" s="1" t="s">
        <v>31</v>
      </c>
      <c r="B1594" s="1" t="s">
        <v>23</v>
      </c>
      <c r="C1594" s="1" t="s">
        <v>33</v>
      </c>
      <c r="D1594" s="1" t="s">
        <v>25</v>
      </c>
      <c r="E1594">
        <v>18.600000000000001</v>
      </c>
      <c r="F1594">
        <v>5</v>
      </c>
      <c r="G1594">
        <v>2</v>
      </c>
      <c r="H1594">
        <v>1975</v>
      </c>
      <c r="J1594" s="1" t="s">
        <v>110</v>
      </c>
      <c r="K1594" s="1" t="s">
        <v>96</v>
      </c>
      <c r="L1594">
        <v>5450000</v>
      </c>
      <c r="M1594">
        <v>293011</v>
      </c>
      <c r="N1594" s="1" t="s">
        <v>454</v>
      </c>
      <c r="O1594" s="1" t="s">
        <v>58</v>
      </c>
      <c r="P1594">
        <v>31</v>
      </c>
      <c r="Q1594" s="1" t="s">
        <v>453</v>
      </c>
      <c r="R1594">
        <v>1975</v>
      </c>
      <c r="S1594">
        <v>51</v>
      </c>
      <c r="T1594" s="1" t="s">
        <v>74</v>
      </c>
      <c r="U1594" s="1" t="s">
        <v>75</v>
      </c>
      <c r="V1594" s="1" t="s">
        <v>454</v>
      </c>
    </row>
    <row r="1595" spans="1:22" x14ac:dyDescent="0.3">
      <c r="A1595" s="1" t="s">
        <v>31</v>
      </c>
      <c r="B1595" s="1" t="s">
        <v>23</v>
      </c>
      <c r="C1595" s="1" t="s">
        <v>76</v>
      </c>
      <c r="D1595" s="1" t="s">
        <v>25</v>
      </c>
      <c r="E1595">
        <v>31.8</v>
      </c>
      <c r="F1595">
        <v>5</v>
      </c>
      <c r="G1595">
        <v>4</v>
      </c>
      <c r="H1595">
        <v>1970</v>
      </c>
      <c r="J1595" s="1" t="s">
        <v>350</v>
      </c>
      <c r="K1595" s="1" t="s">
        <v>57</v>
      </c>
      <c r="L1595">
        <v>7500000</v>
      </c>
      <c r="M1595">
        <v>235849</v>
      </c>
      <c r="N1595" s="1" t="s">
        <v>454</v>
      </c>
      <c r="O1595" s="1" t="s">
        <v>58</v>
      </c>
      <c r="P1595">
        <v>15</v>
      </c>
      <c r="Q1595" s="1" t="s">
        <v>453</v>
      </c>
      <c r="R1595">
        <v>1970</v>
      </c>
      <c r="S1595">
        <v>56</v>
      </c>
      <c r="T1595" s="1" t="s">
        <v>74</v>
      </c>
      <c r="U1595" s="1" t="s">
        <v>75</v>
      </c>
      <c r="V1595" s="1" t="s">
        <v>454</v>
      </c>
    </row>
    <row r="1596" spans="1:22" x14ac:dyDescent="0.3">
      <c r="A1596" s="1" t="s">
        <v>31</v>
      </c>
      <c r="B1596" s="1" t="s">
        <v>23</v>
      </c>
      <c r="C1596" s="1" t="s">
        <v>68</v>
      </c>
      <c r="D1596" s="1" t="s">
        <v>25</v>
      </c>
      <c r="E1596">
        <v>34</v>
      </c>
      <c r="F1596">
        <v>9</v>
      </c>
      <c r="G1596">
        <v>4</v>
      </c>
      <c r="H1596">
        <v>1983</v>
      </c>
      <c r="J1596" s="1" t="s">
        <v>210</v>
      </c>
      <c r="K1596" s="1" t="s">
        <v>211</v>
      </c>
      <c r="L1596">
        <v>7200000</v>
      </c>
      <c r="M1596">
        <v>211765</v>
      </c>
      <c r="N1596" s="1" t="s">
        <v>454</v>
      </c>
      <c r="O1596" s="1" t="s">
        <v>120</v>
      </c>
      <c r="P1596">
        <v>31</v>
      </c>
      <c r="Q1596" s="1" t="s">
        <v>453</v>
      </c>
      <c r="R1596">
        <v>1983</v>
      </c>
      <c r="S1596">
        <v>43</v>
      </c>
      <c r="T1596" s="1" t="s">
        <v>60</v>
      </c>
      <c r="U1596" s="1" t="s">
        <v>40</v>
      </c>
      <c r="V1596" s="1" t="s">
        <v>454</v>
      </c>
    </row>
    <row r="1597" spans="1:22" x14ac:dyDescent="0.3">
      <c r="A1597" s="1" t="s">
        <v>31</v>
      </c>
      <c r="B1597" s="1" t="s">
        <v>23</v>
      </c>
      <c r="C1597" s="1" t="s">
        <v>76</v>
      </c>
      <c r="D1597" s="1" t="s">
        <v>25</v>
      </c>
      <c r="E1597">
        <v>25.8</v>
      </c>
      <c r="F1597">
        <v>5</v>
      </c>
      <c r="G1597">
        <v>5</v>
      </c>
      <c r="H1597">
        <v>1853</v>
      </c>
      <c r="J1597" s="1" t="s">
        <v>351</v>
      </c>
      <c r="K1597" s="1" t="s">
        <v>79</v>
      </c>
      <c r="L1597">
        <v>12454744</v>
      </c>
      <c r="M1597">
        <v>482742</v>
      </c>
      <c r="N1597" s="1" t="s">
        <v>454</v>
      </c>
      <c r="O1597" s="1" t="s">
        <v>91</v>
      </c>
      <c r="P1597">
        <v>10</v>
      </c>
      <c r="Q1597" s="1" t="s">
        <v>453</v>
      </c>
      <c r="R1597">
        <v>1853</v>
      </c>
      <c r="S1597">
        <v>173</v>
      </c>
      <c r="T1597" s="1" t="s">
        <v>74</v>
      </c>
      <c r="U1597" s="1" t="s">
        <v>75</v>
      </c>
      <c r="V1597" s="1" t="s">
        <v>453</v>
      </c>
    </row>
    <row r="1598" spans="1:22" x14ac:dyDescent="0.3">
      <c r="A1598" s="1" t="s">
        <v>31</v>
      </c>
      <c r="B1598" s="1" t="s">
        <v>23</v>
      </c>
      <c r="C1598" s="1" t="s">
        <v>84</v>
      </c>
      <c r="D1598" s="1" t="s">
        <v>25</v>
      </c>
      <c r="E1598">
        <v>40.700000000000003</v>
      </c>
      <c r="F1598">
        <v>6</v>
      </c>
      <c r="G1598">
        <v>1</v>
      </c>
      <c r="H1598">
        <v>1955</v>
      </c>
      <c r="J1598" s="1" t="s">
        <v>275</v>
      </c>
      <c r="K1598" s="1" t="s">
        <v>86</v>
      </c>
      <c r="L1598">
        <v>7390000</v>
      </c>
      <c r="M1598">
        <v>181572</v>
      </c>
      <c r="N1598" s="1" t="s">
        <v>454</v>
      </c>
      <c r="O1598" s="1" t="s">
        <v>67</v>
      </c>
      <c r="P1598">
        <v>10</v>
      </c>
      <c r="Q1598" s="1" t="s">
        <v>453</v>
      </c>
      <c r="R1598">
        <v>1955</v>
      </c>
      <c r="S1598">
        <v>71</v>
      </c>
      <c r="T1598" s="1" t="s">
        <v>74</v>
      </c>
      <c r="U1598" s="1" t="s">
        <v>40</v>
      </c>
      <c r="V1598" s="1" t="s">
        <v>454</v>
      </c>
    </row>
    <row r="1599" spans="1:22" x14ac:dyDescent="0.3">
      <c r="A1599" s="1" t="s">
        <v>31</v>
      </c>
      <c r="B1599" s="1" t="s">
        <v>23</v>
      </c>
      <c r="C1599" s="1" t="s">
        <v>33</v>
      </c>
      <c r="D1599" s="1" t="s">
        <v>25</v>
      </c>
      <c r="E1599">
        <v>33.200000000000003</v>
      </c>
      <c r="F1599">
        <v>5</v>
      </c>
      <c r="G1599">
        <v>2</v>
      </c>
      <c r="H1599">
        <v>1968</v>
      </c>
      <c r="J1599" s="1" t="s">
        <v>352</v>
      </c>
      <c r="K1599" s="1" t="s">
        <v>96</v>
      </c>
      <c r="L1599">
        <v>7999999</v>
      </c>
      <c r="M1599">
        <v>240964</v>
      </c>
      <c r="N1599" s="1" t="s">
        <v>454</v>
      </c>
      <c r="O1599" s="1" t="s">
        <v>97</v>
      </c>
      <c r="P1599">
        <v>10</v>
      </c>
      <c r="Q1599" s="1" t="s">
        <v>453</v>
      </c>
      <c r="R1599">
        <v>1968</v>
      </c>
      <c r="S1599">
        <v>58</v>
      </c>
      <c r="T1599" s="1" t="s">
        <v>74</v>
      </c>
      <c r="U1599" s="1" t="s">
        <v>75</v>
      </c>
      <c r="V1599" s="1" t="s">
        <v>454</v>
      </c>
    </row>
    <row r="1600" spans="1:22" x14ac:dyDescent="0.3">
      <c r="A1600" s="1" t="s">
        <v>31</v>
      </c>
      <c r="B1600" s="1" t="s">
        <v>23</v>
      </c>
      <c r="C1600" s="1" t="s">
        <v>52</v>
      </c>
      <c r="D1600" s="1" t="s">
        <v>25</v>
      </c>
      <c r="E1600">
        <v>39.299999999999997</v>
      </c>
      <c r="F1600">
        <v>9</v>
      </c>
      <c r="G1600">
        <v>3</v>
      </c>
      <c r="H1600">
        <v>2020</v>
      </c>
      <c r="J1600" s="1" t="s">
        <v>228</v>
      </c>
      <c r="K1600" s="1" t="s">
        <v>229</v>
      </c>
      <c r="L1600">
        <v>7950000</v>
      </c>
      <c r="M1600">
        <v>202290</v>
      </c>
      <c r="N1600" s="1" t="s">
        <v>454</v>
      </c>
      <c r="O1600" s="1" t="s">
        <v>67</v>
      </c>
      <c r="P1600">
        <v>31</v>
      </c>
      <c r="Q1600" s="1" t="s">
        <v>453</v>
      </c>
      <c r="R1600">
        <v>2020</v>
      </c>
      <c r="S1600">
        <v>6</v>
      </c>
      <c r="T1600" s="1" t="s">
        <v>142</v>
      </c>
      <c r="U1600" s="1" t="s">
        <v>40</v>
      </c>
      <c r="V1600" s="1" t="s">
        <v>454</v>
      </c>
    </row>
    <row r="1601" spans="1:22" x14ac:dyDescent="0.3">
      <c r="A1601" s="1" t="s">
        <v>31</v>
      </c>
      <c r="B1601" s="1" t="s">
        <v>23</v>
      </c>
      <c r="C1601" s="1" t="s">
        <v>68</v>
      </c>
      <c r="D1601" s="1" t="s">
        <v>25</v>
      </c>
      <c r="E1601">
        <v>36.299999999999997</v>
      </c>
      <c r="F1601">
        <v>5</v>
      </c>
      <c r="G1601">
        <v>2</v>
      </c>
      <c r="H1601">
        <v>1958</v>
      </c>
      <c r="J1601" s="1" t="s">
        <v>165</v>
      </c>
      <c r="K1601" s="1" t="s">
        <v>71</v>
      </c>
      <c r="L1601">
        <v>7869000</v>
      </c>
      <c r="M1601">
        <v>216777</v>
      </c>
      <c r="N1601" s="1" t="s">
        <v>454</v>
      </c>
      <c r="O1601" s="1" t="s">
        <v>127</v>
      </c>
      <c r="P1601">
        <v>15</v>
      </c>
      <c r="Q1601" s="1" t="s">
        <v>453</v>
      </c>
      <c r="R1601">
        <v>1958</v>
      </c>
      <c r="S1601">
        <v>68</v>
      </c>
      <c r="T1601" s="1" t="s">
        <v>74</v>
      </c>
      <c r="U1601" s="1" t="s">
        <v>75</v>
      </c>
      <c r="V1601" s="1" t="s">
        <v>454</v>
      </c>
    </row>
    <row r="1602" spans="1:22" x14ac:dyDescent="0.3">
      <c r="A1602" s="1" t="s">
        <v>31</v>
      </c>
      <c r="B1602" s="1" t="s">
        <v>23</v>
      </c>
      <c r="C1602" s="1" t="s">
        <v>33</v>
      </c>
      <c r="D1602" s="1" t="s">
        <v>25</v>
      </c>
      <c r="E1602">
        <v>35.9</v>
      </c>
      <c r="F1602">
        <v>5</v>
      </c>
      <c r="G1602">
        <v>1</v>
      </c>
      <c r="H1602">
        <v>2001</v>
      </c>
      <c r="J1602" s="1" t="s">
        <v>25</v>
      </c>
      <c r="K1602" s="1" t="s">
        <v>25</v>
      </c>
      <c r="L1602">
        <v>6900000</v>
      </c>
      <c r="M1602">
        <v>192201</v>
      </c>
      <c r="N1602" s="1" t="s">
        <v>454</v>
      </c>
      <c r="O1602" s="1" t="s">
        <v>25</v>
      </c>
      <c r="Q1602" s="1" t="s">
        <v>454</v>
      </c>
      <c r="R1602">
        <v>2001</v>
      </c>
      <c r="S1602">
        <v>25</v>
      </c>
      <c r="T1602" s="1" t="s">
        <v>39</v>
      </c>
      <c r="U1602" s="1" t="s">
        <v>75</v>
      </c>
      <c r="V1602" s="1" t="s">
        <v>454</v>
      </c>
    </row>
    <row r="1603" spans="1:22" x14ac:dyDescent="0.3">
      <c r="A1603" s="1" t="s">
        <v>31</v>
      </c>
      <c r="B1603" s="1" t="s">
        <v>23</v>
      </c>
      <c r="C1603" s="1" t="s">
        <v>68</v>
      </c>
      <c r="D1603" s="1" t="s">
        <v>25</v>
      </c>
      <c r="E1603">
        <v>25.2</v>
      </c>
      <c r="F1603">
        <v>5</v>
      </c>
      <c r="G1603">
        <v>1</v>
      </c>
      <c r="H1603">
        <v>1978</v>
      </c>
      <c r="J1603" s="1" t="s">
        <v>144</v>
      </c>
      <c r="K1603" s="1" t="s">
        <v>86</v>
      </c>
      <c r="L1603">
        <v>4700000</v>
      </c>
      <c r="M1603">
        <v>186508</v>
      </c>
      <c r="N1603" s="1" t="s">
        <v>454</v>
      </c>
      <c r="O1603" s="1" t="s">
        <v>67</v>
      </c>
      <c r="P1603">
        <v>10</v>
      </c>
      <c r="Q1603" s="1" t="s">
        <v>453</v>
      </c>
      <c r="R1603">
        <v>1978</v>
      </c>
      <c r="S1603">
        <v>48</v>
      </c>
      <c r="T1603" s="1" t="s">
        <v>60</v>
      </c>
      <c r="U1603" s="1" t="s">
        <v>75</v>
      </c>
      <c r="V1603" s="1" t="s">
        <v>454</v>
      </c>
    </row>
    <row r="1604" spans="1:22" x14ac:dyDescent="0.3">
      <c r="A1604" s="1" t="s">
        <v>31</v>
      </c>
      <c r="B1604" s="1" t="s">
        <v>23</v>
      </c>
      <c r="C1604" s="1" t="s">
        <v>76</v>
      </c>
      <c r="D1604" s="1" t="s">
        <v>25</v>
      </c>
      <c r="E1604">
        <v>31.6</v>
      </c>
      <c r="F1604">
        <v>9</v>
      </c>
      <c r="G1604">
        <v>2</v>
      </c>
      <c r="H1604">
        <v>1973</v>
      </c>
      <c r="J1604" s="1" t="s">
        <v>62</v>
      </c>
      <c r="K1604" s="1" t="s">
        <v>57</v>
      </c>
      <c r="L1604">
        <v>7800000</v>
      </c>
      <c r="M1604">
        <v>246835</v>
      </c>
      <c r="N1604" s="1" t="s">
        <v>454</v>
      </c>
      <c r="O1604" s="1" t="s">
        <v>58</v>
      </c>
      <c r="P1604">
        <v>15</v>
      </c>
      <c r="Q1604" s="1" t="s">
        <v>453</v>
      </c>
      <c r="R1604">
        <v>1973</v>
      </c>
      <c r="S1604">
        <v>53</v>
      </c>
      <c r="T1604" s="1" t="s">
        <v>74</v>
      </c>
      <c r="U1604" s="1" t="s">
        <v>40</v>
      </c>
      <c r="V1604" s="1" t="s">
        <v>454</v>
      </c>
    </row>
    <row r="1605" spans="1:22" x14ac:dyDescent="0.3">
      <c r="A1605" s="1" t="s">
        <v>31</v>
      </c>
      <c r="B1605" s="1" t="s">
        <v>23</v>
      </c>
      <c r="C1605" s="1" t="s">
        <v>52</v>
      </c>
      <c r="D1605" s="1" t="s">
        <v>25</v>
      </c>
      <c r="E1605">
        <v>29</v>
      </c>
      <c r="F1605">
        <v>9</v>
      </c>
      <c r="G1605">
        <v>1</v>
      </c>
      <c r="H1605">
        <v>1993</v>
      </c>
      <c r="J1605" s="1" t="s">
        <v>228</v>
      </c>
      <c r="K1605" s="1" t="s">
        <v>229</v>
      </c>
      <c r="L1605">
        <v>6350000</v>
      </c>
      <c r="M1605">
        <v>218966</v>
      </c>
      <c r="N1605" s="1" t="s">
        <v>454</v>
      </c>
      <c r="O1605" s="1" t="s">
        <v>67</v>
      </c>
      <c r="P1605">
        <v>31</v>
      </c>
      <c r="Q1605" s="1" t="s">
        <v>453</v>
      </c>
      <c r="R1605">
        <v>1993</v>
      </c>
      <c r="S1605">
        <v>33</v>
      </c>
      <c r="T1605" s="1" t="s">
        <v>60</v>
      </c>
      <c r="U1605" s="1" t="s">
        <v>40</v>
      </c>
      <c r="V1605" s="1" t="s">
        <v>454</v>
      </c>
    </row>
    <row r="1606" spans="1:22" x14ac:dyDescent="0.3">
      <c r="A1606" s="1" t="s">
        <v>31</v>
      </c>
      <c r="B1606" s="1" t="s">
        <v>23</v>
      </c>
      <c r="C1606" s="1" t="s">
        <v>52</v>
      </c>
      <c r="D1606" s="1" t="s">
        <v>25</v>
      </c>
      <c r="E1606">
        <v>30.5</v>
      </c>
      <c r="F1606">
        <v>5</v>
      </c>
      <c r="G1606">
        <v>1</v>
      </c>
      <c r="H1606">
        <v>1971</v>
      </c>
      <c r="J1606" s="1" t="s">
        <v>162</v>
      </c>
      <c r="K1606" s="1" t="s">
        <v>71</v>
      </c>
      <c r="L1606">
        <v>6500000</v>
      </c>
      <c r="M1606">
        <v>213115</v>
      </c>
      <c r="N1606" s="1" t="s">
        <v>454</v>
      </c>
      <c r="O1606" s="1" t="s">
        <v>127</v>
      </c>
      <c r="P1606">
        <v>30</v>
      </c>
      <c r="Q1606" s="1" t="s">
        <v>453</v>
      </c>
      <c r="R1606">
        <v>1971</v>
      </c>
      <c r="S1606">
        <v>55</v>
      </c>
      <c r="T1606" s="1" t="s">
        <v>74</v>
      </c>
      <c r="U1606" s="1" t="s">
        <v>75</v>
      </c>
      <c r="V1606" s="1" t="s">
        <v>454</v>
      </c>
    </row>
    <row r="1607" spans="1:22" x14ac:dyDescent="0.3">
      <c r="A1607" s="1" t="s">
        <v>31</v>
      </c>
      <c r="B1607" s="1" t="s">
        <v>23</v>
      </c>
      <c r="C1607" s="1" t="s">
        <v>52</v>
      </c>
      <c r="D1607" s="1" t="s">
        <v>25</v>
      </c>
      <c r="E1607">
        <v>60</v>
      </c>
      <c r="F1607">
        <v>5</v>
      </c>
      <c r="G1607">
        <v>2</v>
      </c>
      <c r="H1607">
        <v>2003</v>
      </c>
      <c r="J1607" s="1" t="s">
        <v>200</v>
      </c>
      <c r="K1607" s="1" t="s">
        <v>108</v>
      </c>
      <c r="L1607">
        <v>11850000</v>
      </c>
      <c r="M1607">
        <v>197500</v>
      </c>
      <c r="N1607" s="1" t="s">
        <v>454</v>
      </c>
      <c r="O1607" s="1" t="s">
        <v>72</v>
      </c>
      <c r="P1607">
        <v>15</v>
      </c>
      <c r="Q1607" s="1" t="s">
        <v>453</v>
      </c>
      <c r="R1607">
        <v>2003</v>
      </c>
      <c r="S1607">
        <v>23</v>
      </c>
      <c r="T1607" s="1" t="s">
        <v>39</v>
      </c>
      <c r="U1607" s="1" t="s">
        <v>75</v>
      </c>
      <c r="V1607" s="1" t="s">
        <v>454</v>
      </c>
    </row>
    <row r="1608" spans="1:22" x14ac:dyDescent="0.3">
      <c r="A1608" s="1" t="s">
        <v>31</v>
      </c>
      <c r="B1608" s="1" t="s">
        <v>23</v>
      </c>
      <c r="C1608" s="1" t="s">
        <v>24</v>
      </c>
      <c r="D1608" s="1" t="s">
        <v>25</v>
      </c>
      <c r="E1608">
        <v>33.4</v>
      </c>
      <c r="F1608">
        <v>9</v>
      </c>
      <c r="G1608">
        <v>7</v>
      </c>
      <c r="H1608">
        <v>1975</v>
      </c>
      <c r="J1608" s="1" t="s">
        <v>147</v>
      </c>
      <c r="K1608" s="1" t="s">
        <v>48</v>
      </c>
      <c r="L1608">
        <v>6699000</v>
      </c>
      <c r="M1608">
        <v>200569</v>
      </c>
      <c r="N1608" s="1" t="s">
        <v>454</v>
      </c>
      <c r="O1608" s="1" t="s">
        <v>28</v>
      </c>
      <c r="P1608">
        <v>15</v>
      </c>
      <c r="Q1608" s="1" t="s">
        <v>453</v>
      </c>
      <c r="R1608">
        <v>1975</v>
      </c>
      <c r="S1608">
        <v>51</v>
      </c>
      <c r="T1608" s="1" t="s">
        <v>74</v>
      </c>
      <c r="U1608" s="1" t="s">
        <v>40</v>
      </c>
      <c r="V1608" s="1" t="s">
        <v>454</v>
      </c>
    </row>
    <row r="1609" spans="1:22" x14ac:dyDescent="0.3">
      <c r="A1609" s="1" t="s">
        <v>31</v>
      </c>
      <c r="B1609" s="1" t="s">
        <v>23</v>
      </c>
      <c r="C1609" s="1" t="s">
        <v>63</v>
      </c>
      <c r="D1609" s="1" t="s">
        <v>25</v>
      </c>
      <c r="E1609">
        <v>29.8</v>
      </c>
      <c r="F1609">
        <v>2</v>
      </c>
      <c r="G1609">
        <v>1</v>
      </c>
      <c r="H1609">
        <v>1958</v>
      </c>
      <c r="J1609" s="1" t="s">
        <v>118</v>
      </c>
      <c r="K1609" s="1" t="s">
        <v>119</v>
      </c>
      <c r="L1609">
        <v>4900000</v>
      </c>
      <c r="M1609">
        <v>164430</v>
      </c>
      <c r="N1609" s="1" t="s">
        <v>454</v>
      </c>
      <c r="O1609" s="1" t="s">
        <v>120</v>
      </c>
      <c r="P1609">
        <v>20</v>
      </c>
      <c r="Q1609" s="1" t="s">
        <v>453</v>
      </c>
      <c r="R1609">
        <v>1958</v>
      </c>
      <c r="S1609">
        <v>68</v>
      </c>
      <c r="T1609" s="1" t="s">
        <v>74</v>
      </c>
      <c r="U1609" s="1" t="s">
        <v>75</v>
      </c>
      <c r="V1609" s="1" t="s">
        <v>454</v>
      </c>
    </row>
    <row r="1610" spans="1:22" x14ac:dyDescent="0.3">
      <c r="A1610" s="1" t="s">
        <v>31</v>
      </c>
      <c r="B1610" s="1" t="s">
        <v>23</v>
      </c>
      <c r="C1610" s="1" t="s">
        <v>63</v>
      </c>
      <c r="D1610" s="1" t="s">
        <v>25</v>
      </c>
      <c r="E1610">
        <v>34.6</v>
      </c>
      <c r="F1610">
        <v>9</v>
      </c>
      <c r="G1610">
        <v>3</v>
      </c>
      <c r="H1610">
        <v>1995</v>
      </c>
      <c r="J1610" s="1" t="s">
        <v>118</v>
      </c>
      <c r="K1610" s="1" t="s">
        <v>119</v>
      </c>
      <c r="L1610">
        <v>7200000</v>
      </c>
      <c r="M1610">
        <v>208092</v>
      </c>
      <c r="N1610" s="1" t="s">
        <v>454</v>
      </c>
      <c r="O1610" s="1" t="s">
        <v>120</v>
      </c>
      <c r="P1610">
        <v>20</v>
      </c>
      <c r="Q1610" s="1" t="s">
        <v>453</v>
      </c>
      <c r="R1610">
        <v>1995</v>
      </c>
      <c r="S1610">
        <v>31</v>
      </c>
      <c r="T1610" s="1" t="s">
        <v>60</v>
      </c>
      <c r="U1610" s="1" t="s">
        <v>40</v>
      </c>
      <c r="V1610" s="1" t="s">
        <v>454</v>
      </c>
    </row>
    <row r="1611" spans="1:22" x14ac:dyDescent="0.3">
      <c r="A1611" s="1" t="s">
        <v>31</v>
      </c>
      <c r="B1611" s="1" t="s">
        <v>23</v>
      </c>
      <c r="C1611" s="1" t="s">
        <v>33</v>
      </c>
      <c r="D1611" s="1" t="s">
        <v>25</v>
      </c>
      <c r="E1611">
        <v>28.5</v>
      </c>
      <c r="F1611">
        <v>9</v>
      </c>
      <c r="G1611">
        <v>7</v>
      </c>
      <c r="H1611">
        <v>1999</v>
      </c>
      <c r="J1611" s="1" t="s">
        <v>353</v>
      </c>
      <c r="K1611" s="1" t="s">
        <v>43</v>
      </c>
      <c r="L1611">
        <v>7700000</v>
      </c>
      <c r="M1611">
        <v>270175</v>
      </c>
      <c r="N1611" s="1" t="s">
        <v>454</v>
      </c>
      <c r="O1611" s="1" t="s">
        <v>97</v>
      </c>
      <c r="P1611">
        <v>10</v>
      </c>
      <c r="Q1611" s="1" t="s">
        <v>453</v>
      </c>
      <c r="R1611">
        <v>1999</v>
      </c>
      <c r="S1611">
        <v>27</v>
      </c>
      <c r="T1611" s="1" t="s">
        <v>39</v>
      </c>
      <c r="U1611" s="1" t="s">
        <v>40</v>
      </c>
      <c r="V1611" s="1" t="s">
        <v>454</v>
      </c>
    </row>
    <row r="1612" spans="1:22" x14ac:dyDescent="0.3">
      <c r="A1612" s="1" t="s">
        <v>31</v>
      </c>
      <c r="B1612" s="1" t="s">
        <v>23</v>
      </c>
      <c r="C1612" s="1" t="s">
        <v>24</v>
      </c>
      <c r="D1612" s="1" t="s">
        <v>25</v>
      </c>
      <c r="E1612">
        <v>29</v>
      </c>
      <c r="F1612">
        <v>5</v>
      </c>
      <c r="G1612">
        <v>1</v>
      </c>
      <c r="H1612">
        <v>1994</v>
      </c>
      <c r="J1612" s="1" t="s">
        <v>25</v>
      </c>
      <c r="K1612" s="1" t="s">
        <v>25</v>
      </c>
      <c r="L1612">
        <v>5490000</v>
      </c>
      <c r="M1612">
        <v>189310</v>
      </c>
      <c r="N1612" s="1" t="s">
        <v>454</v>
      </c>
      <c r="O1612" s="1" t="s">
        <v>25</v>
      </c>
      <c r="Q1612" s="1" t="s">
        <v>454</v>
      </c>
      <c r="R1612">
        <v>1994</v>
      </c>
      <c r="S1612">
        <v>32</v>
      </c>
      <c r="T1612" s="1" t="s">
        <v>60</v>
      </c>
      <c r="U1612" s="1" t="s">
        <v>75</v>
      </c>
      <c r="V1612" s="1" t="s">
        <v>454</v>
      </c>
    </row>
    <row r="1613" spans="1:22" x14ac:dyDescent="0.3">
      <c r="A1613" s="1" t="s">
        <v>31</v>
      </c>
      <c r="B1613" s="1" t="s">
        <v>23</v>
      </c>
      <c r="C1613" s="1" t="s">
        <v>68</v>
      </c>
      <c r="D1613" s="1" t="s">
        <v>25</v>
      </c>
      <c r="E1613">
        <v>33.6</v>
      </c>
      <c r="F1613">
        <v>9</v>
      </c>
      <c r="G1613">
        <v>9</v>
      </c>
      <c r="H1613">
        <v>1981</v>
      </c>
      <c r="J1613" s="1" t="s">
        <v>25</v>
      </c>
      <c r="K1613" s="1" t="s">
        <v>25</v>
      </c>
      <c r="L1613">
        <v>7250000</v>
      </c>
      <c r="M1613">
        <v>215774</v>
      </c>
      <c r="N1613" s="1" t="s">
        <v>454</v>
      </c>
      <c r="O1613" s="1" t="s">
        <v>25</v>
      </c>
      <c r="Q1613" s="1" t="s">
        <v>454</v>
      </c>
      <c r="R1613">
        <v>1981</v>
      </c>
      <c r="S1613">
        <v>45</v>
      </c>
      <c r="T1613" s="1" t="s">
        <v>60</v>
      </c>
      <c r="U1613" s="1" t="s">
        <v>40</v>
      </c>
      <c r="V1613" s="1" t="s">
        <v>454</v>
      </c>
    </row>
    <row r="1614" spans="1:22" x14ac:dyDescent="0.3">
      <c r="A1614" s="1" t="s">
        <v>31</v>
      </c>
      <c r="B1614" s="1" t="s">
        <v>23</v>
      </c>
      <c r="C1614" s="1" t="s">
        <v>68</v>
      </c>
      <c r="D1614" s="1" t="s">
        <v>25</v>
      </c>
      <c r="E1614">
        <v>32.9</v>
      </c>
      <c r="F1614">
        <v>9</v>
      </c>
      <c r="G1614">
        <v>6</v>
      </c>
      <c r="H1614">
        <v>1983</v>
      </c>
      <c r="J1614" s="1" t="s">
        <v>25</v>
      </c>
      <c r="K1614" s="1" t="s">
        <v>25</v>
      </c>
      <c r="L1614">
        <v>7500000</v>
      </c>
      <c r="M1614">
        <v>227964</v>
      </c>
      <c r="N1614" s="1" t="s">
        <v>454</v>
      </c>
      <c r="O1614" s="1" t="s">
        <v>25</v>
      </c>
      <c r="Q1614" s="1" t="s">
        <v>454</v>
      </c>
      <c r="R1614">
        <v>1983</v>
      </c>
      <c r="S1614">
        <v>43</v>
      </c>
      <c r="T1614" s="1" t="s">
        <v>60</v>
      </c>
      <c r="U1614" s="1" t="s">
        <v>40</v>
      </c>
      <c r="V1614" s="1" t="s">
        <v>454</v>
      </c>
    </row>
    <row r="1615" spans="1:22" x14ac:dyDescent="0.3">
      <c r="A1615" s="1" t="s">
        <v>31</v>
      </c>
      <c r="B1615" s="1" t="s">
        <v>23</v>
      </c>
      <c r="C1615" s="1" t="s">
        <v>52</v>
      </c>
      <c r="D1615" s="1" t="s">
        <v>25</v>
      </c>
      <c r="E1615">
        <v>35.6</v>
      </c>
      <c r="F1615">
        <v>9</v>
      </c>
      <c r="G1615">
        <v>3</v>
      </c>
      <c r="H1615">
        <v>1989</v>
      </c>
      <c r="J1615" s="1" t="s">
        <v>230</v>
      </c>
      <c r="K1615" s="1" t="s">
        <v>71</v>
      </c>
      <c r="L1615">
        <v>7200000</v>
      </c>
      <c r="M1615">
        <v>202247</v>
      </c>
      <c r="N1615" s="1" t="s">
        <v>454</v>
      </c>
      <c r="O1615" s="1" t="s">
        <v>72</v>
      </c>
      <c r="P1615">
        <v>15</v>
      </c>
      <c r="Q1615" s="1" t="s">
        <v>453</v>
      </c>
      <c r="R1615">
        <v>1989</v>
      </c>
      <c r="S1615">
        <v>37</v>
      </c>
      <c r="T1615" s="1" t="s">
        <v>60</v>
      </c>
      <c r="U1615" s="1" t="s">
        <v>40</v>
      </c>
      <c r="V1615" s="1" t="s">
        <v>454</v>
      </c>
    </row>
    <row r="1616" spans="1:22" x14ac:dyDescent="0.3">
      <c r="A1616" s="1" t="s">
        <v>31</v>
      </c>
      <c r="B1616" s="1" t="s">
        <v>23</v>
      </c>
      <c r="C1616" s="1" t="s">
        <v>33</v>
      </c>
      <c r="D1616" s="1" t="s">
        <v>25</v>
      </c>
      <c r="E1616">
        <v>48.2</v>
      </c>
      <c r="F1616">
        <v>9</v>
      </c>
      <c r="G1616">
        <v>7</v>
      </c>
      <c r="H1616">
        <v>2005</v>
      </c>
      <c r="J1616" s="1" t="s">
        <v>25</v>
      </c>
      <c r="K1616" s="1" t="s">
        <v>25</v>
      </c>
      <c r="L1616">
        <v>10500000</v>
      </c>
      <c r="M1616">
        <v>217842</v>
      </c>
      <c r="N1616" s="1" t="s">
        <v>454</v>
      </c>
      <c r="O1616" s="1" t="s">
        <v>25</v>
      </c>
      <c r="Q1616" s="1" t="s">
        <v>454</v>
      </c>
      <c r="R1616">
        <v>2005</v>
      </c>
      <c r="S1616">
        <v>21</v>
      </c>
      <c r="T1616" s="1" t="s">
        <v>39</v>
      </c>
      <c r="U1616" s="1" t="s">
        <v>40</v>
      </c>
      <c r="V1616" s="1" t="s">
        <v>454</v>
      </c>
    </row>
    <row r="1617" spans="1:22" x14ac:dyDescent="0.3">
      <c r="A1617" s="1" t="s">
        <v>31</v>
      </c>
      <c r="B1617" s="1" t="s">
        <v>23</v>
      </c>
      <c r="C1617" s="1" t="s">
        <v>33</v>
      </c>
      <c r="D1617" s="1" t="s">
        <v>25</v>
      </c>
      <c r="E1617">
        <v>39</v>
      </c>
      <c r="F1617">
        <v>9</v>
      </c>
      <c r="G1617">
        <v>9</v>
      </c>
      <c r="H1617">
        <v>2004</v>
      </c>
      <c r="J1617" s="1" t="s">
        <v>169</v>
      </c>
      <c r="K1617" s="1" t="s">
        <v>96</v>
      </c>
      <c r="L1617">
        <v>9300000</v>
      </c>
      <c r="M1617">
        <v>238462</v>
      </c>
      <c r="N1617" s="1" t="s">
        <v>454</v>
      </c>
      <c r="O1617" s="1" t="s">
        <v>58</v>
      </c>
      <c r="P1617">
        <v>30</v>
      </c>
      <c r="Q1617" s="1" t="s">
        <v>453</v>
      </c>
      <c r="R1617">
        <v>2004</v>
      </c>
      <c r="S1617">
        <v>22</v>
      </c>
      <c r="T1617" s="1" t="s">
        <v>39</v>
      </c>
      <c r="U1617" s="1" t="s">
        <v>40</v>
      </c>
      <c r="V1617" s="1" t="s">
        <v>454</v>
      </c>
    </row>
    <row r="1618" spans="1:22" x14ac:dyDescent="0.3">
      <c r="A1618" s="1" t="s">
        <v>31</v>
      </c>
      <c r="B1618" s="1" t="s">
        <v>23</v>
      </c>
      <c r="C1618" s="1" t="s">
        <v>76</v>
      </c>
      <c r="D1618" s="1" t="s">
        <v>25</v>
      </c>
      <c r="E1618">
        <v>40.200000000000003</v>
      </c>
      <c r="F1618">
        <v>9</v>
      </c>
      <c r="G1618">
        <v>6</v>
      </c>
      <c r="H1618">
        <v>2006</v>
      </c>
      <c r="J1618" s="1" t="s">
        <v>113</v>
      </c>
      <c r="K1618" s="1" t="s">
        <v>57</v>
      </c>
      <c r="L1618">
        <v>11950000</v>
      </c>
      <c r="M1618">
        <v>297264</v>
      </c>
      <c r="N1618" s="1" t="s">
        <v>454</v>
      </c>
      <c r="O1618" s="1" t="s">
        <v>58</v>
      </c>
      <c r="P1618">
        <v>10</v>
      </c>
      <c r="Q1618" s="1" t="s">
        <v>453</v>
      </c>
      <c r="R1618">
        <v>2006</v>
      </c>
      <c r="S1618">
        <v>20</v>
      </c>
      <c r="T1618" s="1" t="s">
        <v>39</v>
      </c>
      <c r="U1618" s="1" t="s">
        <v>40</v>
      </c>
      <c r="V1618" s="1" t="s">
        <v>454</v>
      </c>
    </row>
    <row r="1619" spans="1:22" x14ac:dyDescent="0.3">
      <c r="A1619" s="1" t="s">
        <v>31</v>
      </c>
      <c r="B1619" s="1" t="s">
        <v>23</v>
      </c>
      <c r="C1619" s="1" t="s">
        <v>33</v>
      </c>
      <c r="D1619" s="1" t="s">
        <v>25</v>
      </c>
      <c r="E1619">
        <v>33</v>
      </c>
      <c r="F1619">
        <v>5</v>
      </c>
      <c r="G1619">
        <v>4</v>
      </c>
      <c r="H1619">
        <v>2025</v>
      </c>
      <c r="J1619" s="1" t="s">
        <v>25</v>
      </c>
      <c r="K1619" s="1" t="s">
        <v>25</v>
      </c>
      <c r="L1619">
        <v>8555555</v>
      </c>
      <c r="M1619">
        <v>259259</v>
      </c>
      <c r="N1619" s="1" t="s">
        <v>454</v>
      </c>
      <c r="O1619" s="1" t="s">
        <v>25</v>
      </c>
      <c r="Q1619" s="1" t="s">
        <v>454</v>
      </c>
      <c r="R1619">
        <v>2025</v>
      </c>
      <c r="S1619">
        <v>1</v>
      </c>
      <c r="T1619" s="1" t="s">
        <v>29</v>
      </c>
      <c r="U1619" s="1" t="s">
        <v>75</v>
      </c>
      <c r="V1619" s="1" t="s">
        <v>454</v>
      </c>
    </row>
    <row r="1620" spans="1:22" x14ac:dyDescent="0.3">
      <c r="A1620" s="1" t="s">
        <v>31</v>
      </c>
      <c r="B1620" s="1" t="s">
        <v>23</v>
      </c>
      <c r="C1620" s="1" t="s">
        <v>84</v>
      </c>
      <c r="D1620" s="1" t="s">
        <v>25</v>
      </c>
      <c r="E1620">
        <v>33</v>
      </c>
      <c r="F1620">
        <v>9</v>
      </c>
      <c r="G1620">
        <v>7</v>
      </c>
      <c r="H1620">
        <v>1976</v>
      </c>
      <c r="J1620" s="1" t="s">
        <v>230</v>
      </c>
      <c r="K1620" s="1" t="s">
        <v>71</v>
      </c>
      <c r="L1620">
        <v>10500000</v>
      </c>
      <c r="M1620">
        <v>318182</v>
      </c>
      <c r="N1620" s="1" t="s">
        <v>454</v>
      </c>
      <c r="O1620" s="1" t="s">
        <v>72</v>
      </c>
      <c r="P1620">
        <v>15</v>
      </c>
      <c r="Q1620" s="1" t="s">
        <v>453</v>
      </c>
      <c r="R1620">
        <v>1976</v>
      </c>
      <c r="S1620">
        <v>50</v>
      </c>
      <c r="T1620" s="1" t="s">
        <v>60</v>
      </c>
      <c r="U1620" s="1" t="s">
        <v>40</v>
      </c>
      <c r="V1620" s="1" t="s">
        <v>454</v>
      </c>
    </row>
    <row r="1621" spans="1:22" x14ac:dyDescent="0.3">
      <c r="A1621" s="1" t="s">
        <v>31</v>
      </c>
      <c r="B1621" s="1" t="s">
        <v>23</v>
      </c>
      <c r="C1621" s="1" t="s">
        <v>33</v>
      </c>
      <c r="D1621" s="1" t="s">
        <v>25</v>
      </c>
      <c r="E1621">
        <v>35.5</v>
      </c>
      <c r="F1621">
        <v>9</v>
      </c>
      <c r="G1621">
        <v>6</v>
      </c>
      <c r="H1621">
        <v>2000</v>
      </c>
      <c r="J1621" s="1" t="s">
        <v>25</v>
      </c>
      <c r="K1621" s="1" t="s">
        <v>25</v>
      </c>
      <c r="L1621">
        <v>8750000</v>
      </c>
      <c r="M1621">
        <v>246479</v>
      </c>
      <c r="N1621" s="1" t="s">
        <v>454</v>
      </c>
      <c r="O1621" s="1" t="s">
        <v>25</v>
      </c>
      <c r="Q1621" s="1" t="s">
        <v>454</v>
      </c>
      <c r="R1621">
        <v>2000</v>
      </c>
      <c r="S1621">
        <v>26</v>
      </c>
      <c r="T1621" s="1" t="s">
        <v>39</v>
      </c>
      <c r="U1621" s="1" t="s">
        <v>40</v>
      </c>
      <c r="V1621" s="1" t="s">
        <v>454</v>
      </c>
    </row>
    <row r="1622" spans="1:22" x14ac:dyDescent="0.3">
      <c r="A1622" s="1" t="s">
        <v>31</v>
      </c>
      <c r="B1622" s="1" t="s">
        <v>23</v>
      </c>
      <c r="C1622" s="1" t="s">
        <v>84</v>
      </c>
      <c r="D1622" s="1" t="s">
        <v>25</v>
      </c>
      <c r="E1622">
        <v>31.9</v>
      </c>
      <c r="F1622">
        <v>5</v>
      </c>
      <c r="G1622">
        <v>5</v>
      </c>
      <c r="H1622">
        <v>1974</v>
      </c>
      <c r="J1622" s="1" t="s">
        <v>25</v>
      </c>
      <c r="K1622" s="1" t="s">
        <v>25</v>
      </c>
      <c r="L1622">
        <v>4200000</v>
      </c>
      <c r="M1622">
        <v>131661</v>
      </c>
      <c r="N1622" s="1" t="s">
        <v>454</v>
      </c>
      <c r="O1622" s="1" t="s">
        <v>25</v>
      </c>
      <c r="Q1622" s="1" t="s">
        <v>454</v>
      </c>
      <c r="R1622">
        <v>1974</v>
      </c>
      <c r="S1622">
        <v>52</v>
      </c>
      <c r="T1622" s="1" t="s">
        <v>74</v>
      </c>
      <c r="U1622" s="1" t="s">
        <v>75</v>
      </c>
      <c r="V1622" s="1" t="s">
        <v>454</v>
      </c>
    </row>
    <row r="1623" spans="1:22" x14ac:dyDescent="0.3">
      <c r="A1623" s="1" t="s">
        <v>31</v>
      </c>
      <c r="B1623" s="1" t="s">
        <v>23</v>
      </c>
      <c r="C1623" s="1" t="s">
        <v>84</v>
      </c>
      <c r="D1623" s="1" t="s">
        <v>25</v>
      </c>
      <c r="E1623">
        <v>33.799999999999997</v>
      </c>
      <c r="F1623">
        <v>5</v>
      </c>
      <c r="G1623">
        <v>1</v>
      </c>
      <c r="H1623">
        <v>1967</v>
      </c>
      <c r="J1623" s="1" t="s">
        <v>226</v>
      </c>
      <c r="K1623" s="1" t="s">
        <v>71</v>
      </c>
      <c r="L1623">
        <v>6250000</v>
      </c>
      <c r="M1623">
        <v>184911</v>
      </c>
      <c r="N1623" s="1" t="s">
        <v>454</v>
      </c>
      <c r="O1623" s="1" t="s">
        <v>127</v>
      </c>
      <c r="P1623">
        <v>15</v>
      </c>
      <c r="Q1623" s="1" t="s">
        <v>453</v>
      </c>
      <c r="R1623">
        <v>1967</v>
      </c>
      <c r="S1623">
        <v>59</v>
      </c>
      <c r="T1623" s="1" t="s">
        <v>74</v>
      </c>
      <c r="U1623" s="1" t="s">
        <v>75</v>
      </c>
      <c r="V1623" s="1" t="s">
        <v>454</v>
      </c>
    </row>
    <row r="1624" spans="1:22" x14ac:dyDescent="0.3">
      <c r="A1624" s="1" t="s">
        <v>31</v>
      </c>
      <c r="B1624" s="1" t="s">
        <v>23</v>
      </c>
      <c r="C1624" s="1" t="s">
        <v>84</v>
      </c>
      <c r="D1624" s="1" t="s">
        <v>25</v>
      </c>
      <c r="E1624">
        <v>31.7</v>
      </c>
      <c r="F1624">
        <v>5</v>
      </c>
      <c r="G1624">
        <v>2</v>
      </c>
      <c r="H1624">
        <v>1971</v>
      </c>
      <c r="J1624" s="1" t="s">
        <v>217</v>
      </c>
      <c r="K1624" s="1" t="s">
        <v>71</v>
      </c>
      <c r="L1624">
        <v>6900000</v>
      </c>
      <c r="M1624">
        <v>217666</v>
      </c>
      <c r="N1624" s="1" t="s">
        <v>454</v>
      </c>
      <c r="O1624" s="1" t="s">
        <v>72</v>
      </c>
      <c r="P1624">
        <v>10</v>
      </c>
      <c r="Q1624" s="1" t="s">
        <v>453</v>
      </c>
      <c r="R1624">
        <v>1971</v>
      </c>
      <c r="S1624">
        <v>55</v>
      </c>
      <c r="T1624" s="1" t="s">
        <v>74</v>
      </c>
      <c r="U1624" s="1" t="s">
        <v>75</v>
      </c>
      <c r="V1624" s="1" t="s">
        <v>454</v>
      </c>
    </row>
    <row r="1625" spans="1:22" x14ac:dyDescent="0.3">
      <c r="A1625" s="1" t="s">
        <v>31</v>
      </c>
      <c r="B1625" s="1" t="s">
        <v>23</v>
      </c>
      <c r="C1625" s="1" t="s">
        <v>63</v>
      </c>
      <c r="D1625" s="1" t="s">
        <v>25</v>
      </c>
      <c r="E1625">
        <v>23</v>
      </c>
      <c r="F1625">
        <v>5</v>
      </c>
      <c r="G1625">
        <v>3</v>
      </c>
      <c r="H1625">
        <v>1970</v>
      </c>
      <c r="J1625" s="1" t="s">
        <v>174</v>
      </c>
      <c r="K1625" s="1" t="s">
        <v>86</v>
      </c>
      <c r="L1625">
        <v>3550000</v>
      </c>
      <c r="M1625">
        <v>154348</v>
      </c>
      <c r="N1625" s="1" t="s">
        <v>454</v>
      </c>
      <c r="O1625" s="1" t="s">
        <v>120</v>
      </c>
      <c r="P1625">
        <v>15</v>
      </c>
      <c r="Q1625" s="1" t="s">
        <v>453</v>
      </c>
      <c r="R1625">
        <v>1970</v>
      </c>
      <c r="S1625">
        <v>56</v>
      </c>
      <c r="T1625" s="1" t="s">
        <v>74</v>
      </c>
      <c r="U1625" s="1" t="s">
        <v>75</v>
      </c>
      <c r="V1625" s="1" t="s">
        <v>454</v>
      </c>
    </row>
    <row r="1626" spans="1:22" x14ac:dyDescent="0.3">
      <c r="A1626" s="1" t="s">
        <v>31</v>
      </c>
      <c r="B1626" s="1" t="s">
        <v>23</v>
      </c>
      <c r="C1626" s="1" t="s">
        <v>76</v>
      </c>
      <c r="D1626" s="1" t="s">
        <v>25</v>
      </c>
      <c r="E1626">
        <v>28</v>
      </c>
      <c r="F1626">
        <v>9</v>
      </c>
      <c r="G1626">
        <v>8</v>
      </c>
      <c r="H1626">
        <v>1970</v>
      </c>
      <c r="J1626" s="1" t="s">
        <v>354</v>
      </c>
      <c r="K1626" s="1" t="s">
        <v>57</v>
      </c>
      <c r="L1626">
        <v>9780000</v>
      </c>
      <c r="M1626">
        <v>349286</v>
      </c>
      <c r="N1626" s="1" t="s">
        <v>454</v>
      </c>
      <c r="O1626" s="1" t="s">
        <v>58</v>
      </c>
      <c r="P1626">
        <v>10</v>
      </c>
      <c r="Q1626" s="1" t="s">
        <v>453</v>
      </c>
      <c r="R1626">
        <v>1970</v>
      </c>
      <c r="S1626">
        <v>56</v>
      </c>
      <c r="T1626" s="1" t="s">
        <v>74</v>
      </c>
      <c r="U1626" s="1" t="s">
        <v>40</v>
      </c>
      <c r="V1626" s="1" t="s">
        <v>454</v>
      </c>
    </row>
    <row r="1627" spans="1:22" x14ac:dyDescent="0.3">
      <c r="A1627" s="1" t="s">
        <v>31</v>
      </c>
      <c r="B1627" s="1" t="s">
        <v>23</v>
      </c>
      <c r="C1627" s="1" t="s">
        <v>52</v>
      </c>
      <c r="D1627" s="1" t="s">
        <v>25</v>
      </c>
      <c r="E1627">
        <v>61</v>
      </c>
      <c r="F1627">
        <v>5</v>
      </c>
      <c r="G1627">
        <v>3</v>
      </c>
      <c r="H1627">
        <v>2004</v>
      </c>
      <c r="J1627" s="1" t="s">
        <v>218</v>
      </c>
      <c r="K1627" s="1" t="s">
        <v>108</v>
      </c>
      <c r="L1627">
        <v>11590000</v>
      </c>
      <c r="M1627">
        <v>190000</v>
      </c>
      <c r="N1627" s="1" t="s">
        <v>454</v>
      </c>
      <c r="O1627" s="1" t="s">
        <v>72</v>
      </c>
      <c r="P1627">
        <v>10</v>
      </c>
      <c r="Q1627" s="1" t="s">
        <v>453</v>
      </c>
      <c r="R1627">
        <v>2004</v>
      </c>
      <c r="S1627">
        <v>22</v>
      </c>
      <c r="T1627" s="1" t="s">
        <v>39</v>
      </c>
      <c r="U1627" s="1" t="s">
        <v>75</v>
      </c>
      <c r="V1627" s="1" t="s">
        <v>454</v>
      </c>
    </row>
    <row r="1628" spans="1:22" x14ac:dyDescent="0.3">
      <c r="A1628" s="1" t="s">
        <v>31</v>
      </c>
      <c r="B1628" s="1" t="s">
        <v>23</v>
      </c>
      <c r="C1628" s="1" t="s">
        <v>33</v>
      </c>
      <c r="D1628" s="1" t="s">
        <v>25</v>
      </c>
      <c r="E1628">
        <v>18.600000000000001</v>
      </c>
      <c r="F1628">
        <v>5</v>
      </c>
      <c r="G1628">
        <v>5</v>
      </c>
      <c r="H1628">
        <v>1968</v>
      </c>
      <c r="J1628" s="1" t="s">
        <v>100</v>
      </c>
      <c r="K1628" s="1" t="s">
        <v>96</v>
      </c>
      <c r="L1628">
        <v>4200000</v>
      </c>
      <c r="M1628">
        <v>225806</v>
      </c>
      <c r="N1628" s="1" t="s">
        <v>454</v>
      </c>
      <c r="O1628" s="1" t="s">
        <v>97</v>
      </c>
      <c r="P1628">
        <v>20</v>
      </c>
      <c r="Q1628" s="1" t="s">
        <v>453</v>
      </c>
      <c r="R1628">
        <v>1968</v>
      </c>
      <c r="S1628">
        <v>58</v>
      </c>
      <c r="T1628" s="1" t="s">
        <v>74</v>
      </c>
      <c r="U1628" s="1" t="s">
        <v>75</v>
      </c>
      <c r="V1628" s="1" t="s">
        <v>454</v>
      </c>
    </row>
    <row r="1629" spans="1:22" x14ac:dyDescent="0.3">
      <c r="A1629" s="1" t="s">
        <v>31</v>
      </c>
      <c r="B1629" s="1" t="s">
        <v>23</v>
      </c>
      <c r="C1629" s="1" t="s">
        <v>68</v>
      </c>
      <c r="D1629" s="1" t="s">
        <v>25</v>
      </c>
      <c r="E1629">
        <v>28.5</v>
      </c>
      <c r="F1629">
        <v>9</v>
      </c>
      <c r="G1629">
        <v>2</v>
      </c>
      <c r="H1629">
        <v>1973</v>
      </c>
      <c r="J1629" s="1" t="s">
        <v>259</v>
      </c>
      <c r="K1629" s="1" t="s">
        <v>71</v>
      </c>
      <c r="L1629">
        <v>8000000</v>
      </c>
      <c r="M1629">
        <v>280702</v>
      </c>
      <c r="N1629" s="1" t="s">
        <v>454</v>
      </c>
      <c r="O1629" s="1" t="s">
        <v>127</v>
      </c>
      <c r="P1629">
        <v>15</v>
      </c>
      <c r="Q1629" s="1" t="s">
        <v>453</v>
      </c>
      <c r="R1629">
        <v>1973</v>
      </c>
      <c r="S1629">
        <v>53</v>
      </c>
      <c r="T1629" s="1" t="s">
        <v>74</v>
      </c>
      <c r="U1629" s="1" t="s">
        <v>40</v>
      </c>
      <c r="V1629" s="1" t="s">
        <v>454</v>
      </c>
    </row>
    <row r="1630" spans="1:22" x14ac:dyDescent="0.3">
      <c r="A1630" s="1" t="s">
        <v>31</v>
      </c>
      <c r="B1630" s="1" t="s">
        <v>23</v>
      </c>
      <c r="C1630" s="1" t="s">
        <v>52</v>
      </c>
      <c r="D1630" s="1" t="s">
        <v>25</v>
      </c>
      <c r="E1630">
        <v>30.1</v>
      </c>
      <c r="F1630">
        <v>5</v>
      </c>
      <c r="G1630">
        <v>4</v>
      </c>
      <c r="H1630">
        <v>1973</v>
      </c>
      <c r="J1630" s="1" t="s">
        <v>25</v>
      </c>
      <c r="K1630" s="1" t="s">
        <v>25</v>
      </c>
      <c r="L1630">
        <v>3800000</v>
      </c>
      <c r="M1630">
        <v>126246</v>
      </c>
      <c r="N1630" s="1" t="s">
        <v>454</v>
      </c>
      <c r="O1630" s="1" t="s">
        <v>25</v>
      </c>
      <c r="Q1630" s="1" t="s">
        <v>454</v>
      </c>
      <c r="R1630">
        <v>1973</v>
      </c>
      <c r="S1630">
        <v>53</v>
      </c>
      <c r="T1630" s="1" t="s">
        <v>74</v>
      </c>
      <c r="U1630" s="1" t="s">
        <v>75</v>
      </c>
      <c r="V1630" s="1" t="s">
        <v>454</v>
      </c>
    </row>
    <row r="1631" spans="1:22" x14ac:dyDescent="0.3">
      <c r="A1631" s="1" t="s">
        <v>31</v>
      </c>
      <c r="B1631" s="1" t="s">
        <v>23</v>
      </c>
      <c r="C1631" s="1" t="s">
        <v>24</v>
      </c>
      <c r="D1631" s="1" t="s">
        <v>25</v>
      </c>
      <c r="E1631">
        <v>42.5</v>
      </c>
      <c r="F1631">
        <v>9</v>
      </c>
      <c r="G1631">
        <v>2</v>
      </c>
      <c r="H1631">
        <v>2023</v>
      </c>
      <c r="J1631" s="1" t="s">
        <v>106</v>
      </c>
      <c r="K1631" s="1" t="s">
        <v>43</v>
      </c>
      <c r="L1631">
        <v>12770000</v>
      </c>
      <c r="M1631">
        <v>300471</v>
      </c>
      <c r="N1631" s="1" t="s">
        <v>454</v>
      </c>
      <c r="O1631" s="1" t="s">
        <v>97</v>
      </c>
      <c r="P1631">
        <v>31</v>
      </c>
      <c r="Q1631" s="1" t="s">
        <v>453</v>
      </c>
      <c r="R1631">
        <v>2023</v>
      </c>
      <c r="S1631">
        <v>3</v>
      </c>
      <c r="T1631" s="1" t="s">
        <v>29</v>
      </c>
      <c r="U1631" s="1" t="s">
        <v>40</v>
      </c>
      <c r="V1631" s="1" t="s">
        <v>454</v>
      </c>
    </row>
    <row r="1632" spans="1:22" x14ac:dyDescent="0.3">
      <c r="A1632" s="1" t="s">
        <v>31</v>
      </c>
      <c r="B1632" s="1" t="s">
        <v>23</v>
      </c>
      <c r="C1632" s="1" t="s">
        <v>76</v>
      </c>
      <c r="D1632" s="1" t="s">
        <v>25</v>
      </c>
      <c r="E1632">
        <v>36.4</v>
      </c>
      <c r="F1632">
        <v>9</v>
      </c>
      <c r="G1632">
        <v>4</v>
      </c>
      <c r="H1632">
        <v>1989</v>
      </c>
      <c r="J1632" s="1" t="s">
        <v>244</v>
      </c>
      <c r="K1632" s="1" t="s">
        <v>96</v>
      </c>
      <c r="L1632">
        <v>8133000</v>
      </c>
      <c r="M1632">
        <v>223434</v>
      </c>
      <c r="N1632" s="1" t="s">
        <v>454</v>
      </c>
      <c r="O1632" s="1" t="s">
        <v>97</v>
      </c>
      <c r="P1632">
        <v>10</v>
      </c>
      <c r="Q1632" s="1" t="s">
        <v>453</v>
      </c>
      <c r="R1632">
        <v>1989</v>
      </c>
      <c r="S1632">
        <v>37</v>
      </c>
      <c r="T1632" s="1" t="s">
        <v>60</v>
      </c>
      <c r="U1632" s="1" t="s">
        <v>40</v>
      </c>
      <c r="V1632" s="1" t="s">
        <v>454</v>
      </c>
    </row>
    <row r="1633" spans="1:22" x14ac:dyDescent="0.3">
      <c r="A1633" s="1" t="s">
        <v>31</v>
      </c>
      <c r="B1633" s="1" t="s">
        <v>23</v>
      </c>
      <c r="C1633" s="1" t="s">
        <v>33</v>
      </c>
      <c r="D1633" s="1" t="s">
        <v>25</v>
      </c>
      <c r="E1633">
        <v>30.7</v>
      </c>
      <c r="F1633">
        <v>5</v>
      </c>
      <c r="G1633">
        <v>5</v>
      </c>
      <c r="H1633">
        <v>1967</v>
      </c>
      <c r="J1633" s="1" t="s">
        <v>25</v>
      </c>
      <c r="K1633" s="1" t="s">
        <v>25</v>
      </c>
      <c r="L1633">
        <v>6500000</v>
      </c>
      <c r="M1633">
        <v>211726</v>
      </c>
      <c r="N1633" s="1" t="s">
        <v>454</v>
      </c>
      <c r="O1633" s="1" t="s">
        <v>25</v>
      </c>
      <c r="Q1633" s="1" t="s">
        <v>454</v>
      </c>
      <c r="R1633">
        <v>1967</v>
      </c>
      <c r="S1633">
        <v>59</v>
      </c>
      <c r="T1633" s="1" t="s">
        <v>74</v>
      </c>
      <c r="U1633" s="1" t="s">
        <v>75</v>
      </c>
      <c r="V1633" s="1" t="s">
        <v>454</v>
      </c>
    </row>
    <row r="1634" spans="1:22" x14ac:dyDescent="0.3">
      <c r="A1634" s="1" t="s">
        <v>31</v>
      </c>
      <c r="B1634" s="1" t="s">
        <v>23</v>
      </c>
      <c r="C1634" s="1" t="s">
        <v>52</v>
      </c>
      <c r="D1634" s="1" t="s">
        <v>25</v>
      </c>
      <c r="E1634">
        <v>36.6</v>
      </c>
      <c r="F1634">
        <v>7</v>
      </c>
      <c r="G1634">
        <v>2</v>
      </c>
      <c r="H1634">
        <v>2021</v>
      </c>
      <c r="J1634" s="1" t="s">
        <v>25</v>
      </c>
      <c r="K1634" s="1" t="s">
        <v>25</v>
      </c>
      <c r="L1634">
        <v>9400000</v>
      </c>
      <c r="M1634">
        <v>256831</v>
      </c>
      <c r="N1634" s="1" t="s">
        <v>454</v>
      </c>
      <c r="O1634" s="1" t="s">
        <v>25</v>
      </c>
      <c r="Q1634" s="1" t="s">
        <v>454</v>
      </c>
      <c r="R1634">
        <v>2021</v>
      </c>
      <c r="S1634">
        <v>5</v>
      </c>
      <c r="T1634" s="1" t="s">
        <v>29</v>
      </c>
      <c r="U1634" s="1" t="s">
        <v>40</v>
      </c>
      <c r="V1634" s="1" t="s">
        <v>454</v>
      </c>
    </row>
    <row r="1635" spans="1:22" x14ac:dyDescent="0.3">
      <c r="A1635" s="1" t="s">
        <v>31</v>
      </c>
      <c r="B1635" s="1" t="s">
        <v>23</v>
      </c>
      <c r="C1635" s="1" t="s">
        <v>52</v>
      </c>
      <c r="D1635" s="1" t="s">
        <v>25</v>
      </c>
      <c r="E1635">
        <v>36.4</v>
      </c>
      <c r="F1635">
        <v>7</v>
      </c>
      <c r="G1635">
        <v>3</v>
      </c>
      <c r="H1635">
        <v>2021</v>
      </c>
      <c r="J1635" s="1" t="s">
        <v>25</v>
      </c>
      <c r="K1635" s="1" t="s">
        <v>25</v>
      </c>
      <c r="L1635">
        <v>10800000</v>
      </c>
      <c r="M1635">
        <v>296703</v>
      </c>
      <c r="N1635" s="1" t="s">
        <v>454</v>
      </c>
      <c r="O1635" s="1" t="s">
        <v>25</v>
      </c>
      <c r="Q1635" s="1" t="s">
        <v>454</v>
      </c>
      <c r="R1635">
        <v>2021</v>
      </c>
      <c r="S1635">
        <v>5</v>
      </c>
      <c r="T1635" s="1" t="s">
        <v>29</v>
      </c>
      <c r="U1635" s="1" t="s">
        <v>40</v>
      </c>
      <c r="V1635" s="1" t="s">
        <v>454</v>
      </c>
    </row>
    <row r="1636" spans="1:22" x14ac:dyDescent="0.3">
      <c r="A1636" s="1" t="s">
        <v>31</v>
      </c>
      <c r="B1636" s="1" t="s">
        <v>23</v>
      </c>
      <c r="C1636" s="1" t="s">
        <v>33</v>
      </c>
      <c r="D1636" s="1" t="s">
        <v>25</v>
      </c>
      <c r="E1636">
        <v>32</v>
      </c>
      <c r="F1636">
        <v>5</v>
      </c>
      <c r="G1636">
        <v>2</v>
      </c>
      <c r="H1636">
        <v>1965</v>
      </c>
      <c r="J1636" s="1" t="s">
        <v>25</v>
      </c>
      <c r="K1636" s="1" t="s">
        <v>25</v>
      </c>
      <c r="L1636">
        <v>6199000</v>
      </c>
      <c r="M1636">
        <v>193719</v>
      </c>
      <c r="N1636" s="1" t="s">
        <v>454</v>
      </c>
      <c r="O1636" s="1" t="s">
        <v>25</v>
      </c>
      <c r="Q1636" s="1" t="s">
        <v>454</v>
      </c>
      <c r="R1636">
        <v>1965</v>
      </c>
      <c r="S1636">
        <v>61</v>
      </c>
      <c r="T1636" s="1" t="s">
        <v>74</v>
      </c>
      <c r="U1636" s="1" t="s">
        <v>75</v>
      </c>
      <c r="V1636" s="1" t="s">
        <v>454</v>
      </c>
    </row>
    <row r="1637" spans="1:22" x14ac:dyDescent="0.3">
      <c r="A1637" s="1" t="s">
        <v>31</v>
      </c>
      <c r="B1637" s="1" t="s">
        <v>23</v>
      </c>
      <c r="C1637" s="1" t="s">
        <v>24</v>
      </c>
      <c r="D1637" s="1" t="s">
        <v>25</v>
      </c>
      <c r="E1637">
        <v>32.4</v>
      </c>
      <c r="F1637">
        <v>9</v>
      </c>
      <c r="G1637">
        <v>6</v>
      </c>
      <c r="H1637">
        <v>2015</v>
      </c>
      <c r="J1637" s="1" t="s">
        <v>26</v>
      </c>
      <c r="K1637" s="1" t="s">
        <v>27</v>
      </c>
      <c r="L1637">
        <v>8599999</v>
      </c>
      <c r="M1637">
        <v>265432</v>
      </c>
      <c r="N1637" s="1" t="s">
        <v>454</v>
      </c>
      <c r="O1637" s="1" t="s">
        <v>28</v>
      </c>
      <c r="P1637">
        <v>31</v>
      </c>
      <c r="Q1637" s="1" t="s">
        <v>453</v>
      </c>
      <c r="R1637">
        <v>2015</v>
      </c>
      <c r="S1637">
        <v>11</v>
      </c>
      <c r="T1637" s="1" t="s">
        <v>142</v>
      </c>
      <c r="U1637" s="1" t="s">
        <v>40</v>
      </c>
      <c r="V1637" s="1" t="s">
        <v>454</v>
      </c>
    </row>
    <row r="1638" spans="1:22" x14ac:dyDescent="0.3">
      <c r="A1638" s="1" t="s">
        <v>31</v>
      </c>
      <c r="B1638" s="1" t="s">
        <v>23</v>
      </c>
      <c r="C1638" s="1" t="s">
        <v>33</v>
      </c>
      <c r="D1638" s="1" t="s">
        <v>25</v>
      </c>
      <c r="E1638">
        <v>34.6</v>
      </c>
      <c r="F1638">
        <v>9</v>
      </c>
      <c r="G1638">
        <v>6</v>
      </c>
      <c r="H1638">
        <v>2021</v>
      </c>
      <c r="J1638" s="1" t="s">
        <v>25</v>
      </c>
      <c r="K1638" s="1" t="s">
        <v>25</v>
      </c>
      <c r="L1638">
        <v>8900000</v>
      </c>
      <c r="M1638">
        <v>257225</v>
      </c>
      <c r="N1638" s="1" t="s">
        <v>454</v>
      </c>
      <c r="O1638" s="1" t="s">
        <v>25</v>
      </c>
      <c r="Q1638" s="1" t="s">
        <v>454</v>
      </c>
      <c r="R1638">
        <v>2021</v>
      </c>
      <c r="S1638">
        <v>5</v>
      </c>
      <c r="T1638" s="1" t="s">
        <v>29</v>
      </c>
      <c r="U1638" s="1" t="s">
        <v>40</v>
      </c>
      <c r="V1638" s="1" t="s">
        <v>454</v>
      </c>
    </row>
    <row r="1639" spans="1:22" x14ac:dyDescent="0.3">
      <c r="A1639" s="1" t="s">
        <v>31</v>
      </c>
      <c r="B1639" s="1" t="s">
        <v>23</v>
      </c>
      <c r="C1639" s="1" t="s">
        <v>24</v>
      </c>
      <c r="D1639" s="1" t="s">
        <v>25</v>
      </c>
      <c r="E1639">
        <v>35</v>
      </c>
      <c r="F1639">
        <v>5</v>
      </c>
      <c r="G1639">
        <v>4</v>
      </c>
      <c r="H1639">
        <v>1980</v>
      </c>
      <c r="J1639" s="1" t="s">
        <v>183</v>
      </c>
      <c r="K1639" s="1" t="s">
        <v>184</v>
      </c>
      <c r="L1639">
        <v>6400000</v>
      </c>
      <c r="M1639">
        <v>182857</v>
      </c>
      <c r="N1639" s="1" t="s">
        <v>454</v>
      </c>
      <c r="O1639" s="1" t="s">
        <v>38</v>
      </c>
      <c r="P1639">
        <v>20</v>
      </c>
      <c r="Q1639" s="1" t="s">
        <v>453</v>
      </c>
      <c r="R1639">
        <v>1980</v>
      </c>
      <c r="S1639">
        <v>46</v>
      </c>
      <c r="T1639" s="1" t="s">
        <v>60</v>
      </c>
      <c r="U1639" s="1" t="s">
        <v>75</v>
      </c>
      <c r="V1639" s="1" t="s">
        <v>454</v>
      </c>
    </row>
    <row r="1640" spans="1:22" x14ac:dyDescent="0.3">
      <c r="A1640" s="1" t="s">
        <v>31</v>
      </c>
      <c r="B1640" s="1" t="s">
        <v>23</v>
      </c>
      <c r="C1640" s="1" t="s">
        <v>52</v>
      </c>
      <c r="D1640" s="1" t="s">
        <v>25</v>
      </c>
      <c r="E1640">
        <v>42</v>
      </c>
      <c r="F1640">
        <v>5</v>
      </c>
      <c r="G1640">
        <v>4</v>
      </c>
      <c r="H1640">
        <v>2016</v>
      </c>
      <c r="J1640" s="1" t="s">
        <v>25</v>
      </c>
      <c r="K1640" s="1" t="s">
        <v>25</v>
      </c>
      <c r="L1640">
        <v>8900000</v>
      </c>
      <c r="M1640">
        <v>211905</v>
      </c>
      <c r="N1640" s="1" t="s">
        <v>454</v>
      </c>
      <c r="O1640" s="1" t="s">
        <v>25</v>
      </c>
      <c r="Q1640" s="1" t="s">
        <v>454</v>
      </c>
      <c r="R1640">
        <v>2016</v>
      </c>
      <c r="S1640">
        <v>10</v>
      </c>
      <c r="T1640" s="1" t="s">
        <v>142</v>
      </c>
      <c r="U1640" s="1" t="s">
        <v>75</v>
      </c>
      <c r="V1640" s="1" t="s">
        <v>454</v>
      </c>
    </row>
    <row r="1641" spans="1:22" x14ac:dyDescent="0.3">
      <c r="A1641" s="1" t="s">
        <v>31</v>
      </c>
      <c r="B1641" s="1" t="s">
        <v>23</v>
      </c>
      <c r="C1641" s="1" t="s">
        <v>76</v>
      </c>
      <c r="D1641" s="1" t="s">
        <v>25</v>
      </c>
      <c r="E1641">
        <v>30.3</v>
      </c>
      <c r="F1641">
        <v>4</v>
      </c>
      <c r="G1641">
        <v>4</v>
      </c>
      <c r="H1641">
        <v>1963</v>
      </c>
      <c r="J1641" s="1" t="s">
        <v>62</v>
      </c>
      <c r="K1641" s="1" t="s">
        <v>57</v>
      </c>
      <c r="L1641">
        <v>6499900</v>
      </c>
      <c r="M1641">
        <v>214518</v>
      </c>
      <c r="N1641" s="1" t="s">
        <v>454</v>
      </c>
      <c r="O1641" s="1" t="s">
        <v>58</v>
      </c>
      <c r="P1641">
        <v>15</v>
      </c>
      <c r="Q1641" s="1" t="s">
        <v>453</v>
      </c>
      <c r="R1641">
        <v>1963</v>
      </c>
      <c r="S1641">
        <v>63</v>
      </c>
      <c r="T1641" s="1" t="s">
        <v>74</v>
      </c>
      <c r="U1641" s="1" t="s">
        <v>75</v>
      </c>
      <c r="V1641" s="1" t="s">
        <v>454</v>
      </c>
    </row>
    <row r="1642" spans="1:22" x14ac:dyDescent="0.3">
      <c r="A1642" s="1" t="s">
        <v>31</v>
      </c>
      <c r="B1642" s="1" t="s">
        <v>23</v>
      </c>
      <c r="C1642" s="1" t="s">
        <v>68</v>
      </c>
      <c r="D1642" s="1" t="s">
        <v>25</v>
      </c>
      <c r="E1642">
        <v>32.700000000000003</v>
      </c>
      <c r="F1642">
        <v>9</v>
      </c>
      <c r="G1642">
        <v>6</v>
      </c>
      <c r="H1642">
        <v>1983</v>
      </c>
      <c r="J1642" s="1" t="s">
        <v>25</v>
      </c>
      <c r="K1642" s="1" t="s">
        <v>25</v>
      </c>
      <c r="L1642">
        <v>7600000</v>
      </c>
      <c r="M1642">
        <v>232416</v>
      </c>
      <c r="N1642" s="1" t="s">
        <v>454</v>
      </c>
      <c r="O1642" s="1" t="s">
        <v>25</v>
      </c>
      <c r="Q1642" s="1" t="s">
        <v>454</v>
      </c>
      <c r="R1642">
        <v>1983</v>
      </c>
      <c r="S1642">
        <v>43</v>
      </c>
      <c r="T1642" s="1" t="s">
        <v>60</v>
      </c>
      <c r="U1642" s="1" t="s">
        <v>40</v>
      </c>
      <c r="V1642" s="1" t="s">
        <v>454</v>
      </c>
    </row>
    <row r="1643" spans="1:22" x14ac:dyDescent="0.3">
      <c r="A1643" s="1" t="s">
        <v>31</v>
      </c>
      <c r="B1643" s="1" t="s">
        <v>23</v>
      </c>
      <c r="C1643" s="1" t="s">
        <v>52</v>
      </c>
      <c r="D1643" s="1" t="s">
        <v>25</v>
      </c>
      <c r="E1643">
        <v>32.5</v>
      </c>
      <c r="F1643">
        <v>1</v>
      </c>
      <c r="G1643">
        <v>1</v>
      </c>
      <c r="H1643">
        <v>2025</v>
      </c>
      <c r="J1643" s="1" t="s">
        <v>25</v>
      </c>
      <c r="K1643" s="1" t="s">
        <v>25</v>
      </c>
      <c r="L1643">
        <v>3800000</v>
      </c>
      <c r="M1643">
        <v>116923</v>
      </c>
      <c r="N1643" s="1" t="s">
        <v>454</v>
      </c>
      <c r="O1643" s="1" t="s">
        <v>25</v>
      </c>
      <c r="Q1643" s="1" t="s">
        <v>454</v>
      </c>
      <c r="R1643">
        <v>2025</v>
      </c>
      <c r="S1643">
        <v>1</v>
      </c>
      <c r="T1643" s="1" t="s">
        <v>29</v>
      </c>
      <c r="U1643" s="1" t="s">
        <v>75</v>
      </c>
      <c r="V1643" s="1" t="s">
        <v>454</v>
      </c>
    </row>
    <row r="1644" spans="1:22" x14ac:dyDescent="0.3">
      <c r="A1644" s="1" t="s">
        <v>31</v>
      </c>
      <c r="B1644" s="1" t="s">
        <v>23</v>
      </c>
      <c r="C1644" s="1" t="s">
        <v>52</v>
      </c>
      <c r="D1644" s="1" t="s">
        <v>25</v>
      </c>
      <c r="E1644">
        <v>39.4</v>
      </c>
      <c r="F1644">
        <v>9</v>
      </c>
      <c r="G1644">
        <v>3</v>
      </c>
      <c r="H1644">
        <v>2013</v>
      </c>
      <c r="J1644" s="1" t="s">
        <v>25</v>
      </c>
      <c r="K1644" s="1" t="s">
        <v>25</v>
      </c>
      <c r="L1644">
        <v>5700000</v>
      </c>
      <c r="M1644">
        <v>144670</v>
      </c>
      <c r="N1644" s="1" t="s">
        <v>454</v>
      </c>
      <c r="O1644" s="1" t="s">
        <v>25</v>
      </c>
      <c r="Q1644" s="1" t="s">
        <v>454</v>
      </c>
      <c r="R1644">
        <v>2013</v>
      </c>
      <c r="S1644">
        <v>13</v>
      </c>
      <c r="T1644" s="1" t="s">
        <v>142</v>
      </c>
      <c r="U1644" s="1" t="s">
        <v>40</v>
      </c>
      <c r="V1644" s="1" t="s">
        <v>454</v>
      </c>
    </row>
    <row r="1645" spans="1:22" x14ac:dyDescent="0.3">
      <c r="A1645" s="1" t="s">
        <v>31</v>
      </c>
      <c r="B1645" s="1" t="s">
        <v>23</v>
      </c>
      <c r="C1645" s="1" t="s">
        <v>84</v>
      </c>
      <c r="D1645" s="1" t="s">
        <v>25</v>
      </c>
      <c r="E1645">
        <v>34.4</v>
      </c>
      <c r="F1645">
        <v>2</v>
      </c>
      <c r="G1645">
        <v>2</v>
      </c>
      <c r="H1645">
        <v>1936</v>
      </c>
      <c r="J1645" s="1" t="s">
        <v>355</v>
      </c>
      <c r="K1645" s="1" t="s">
        <v>86</v>
      </c>
      <c r="L1645">
        <v>5500000</v>
      </c>
      <c r="M1645">
        <v>159884</v>
      </c>
      <c r="N1645" s="1" t="s">
        <v>454</v>
      </c>
      <c r="O1645" s="1" t="s">
        <v>67</v>
      </c>
      <c r="P1645">
        <v>15</v>
      </c>
      <c r="Q1645" s="1" t="s">
        <v>453</v>
      </c>
      <c r="R1645">
        <v>1936</v>
      </c>
      <c r="S1645">
        <v>90</v>
      </c>
      <c r="T1645" s="1" t="s">
        <v>74</v>
      </c>
      <c r="U1645" s="1" t="s">
        <v>75</v>
      </c>
      <c r="V1645" s="1" t="s">
        <v>454</v>
      </c>
    </row>
    <row r="1646" spans="1:22" x14ac:dyDescent="0.3">
      <c r="A1646" s="1" t="s">
        <v>31</v>
      </c>
      <c r="B1646" s="1" t="s">
        <v>23</v>
      </c>
      <c r="C1646" s="1" t="s">
        <v>76</v>
      </c>
      <c r="D1646" s="1" t="s">
        <v>25</v>
      </c>
      <c r="E1646">
        <v>38.700000000000003</v>
      </c>
      <c r="F1646">
        <v>4</v>
      </c>
      <c r="G1646">
        <v>1</v>
      </c>
      <c r="H1646">
        <v>1994</v>
      </c>
      <c r="J1646" s="1" t="s">
        <v>356</v>
      </c>
      <c r="K1646" s="1" t="s">
        <v>79</v>
      </c>
      <c r="L1646">
        <v>14000000</v>
      </c>
      <c r="M1646">
        <v>361757</v>
      </c>
      <c r="N1646" s="1" t="s">
        <v>454</v>
      </c>
      <c r="O1646" s="1" t="s">
        <v>80</v>
      </c>
      <c r="P1646">
        <v>15</v>
      </c>
      <c r="Q1646" s="1" t="s">
        <v>453</v>
      </c>
      <c r="R1646">
        <v>1994</v>
      </c>
      <c r="S1646">
        <v>32</v>
      </c>
      <c r="T1646" s="1" t="s">
        <v>60</v>
      </c>
      <c r="U1646" s="1" t="s">
        <v>75</v>
      </c>
      <c r="V1646" s="1" t="s">
        <v>454</v>
      </c>
    </row>
    <row r="1647" spans="1:22" x14ac:dyDescent="0.3">
      <c r="A1647" s="1" t="s">
        <v>31</v>
      </c>
      <c r="B1647" s="1" t="s">
        <v>23</v>
      </c>
      <c r="C1647" s="1" t="s">
        <v>24</v>
      </c>
      <c r="D1647" s="1" t="s">
        <v>25</v>
      </c>
      <c r="E1647">
        <v>32</v>
      </c>
      <c r="F1647">
        <v>5</v>
      </c>
      <c r="G1647">
        <v>1</v>
      </c>
      <c r="H1647">
        <v>1994</v>
      </c>
      <c r="J1647" s="1" t="s">
        <v>25</v>
      </c>
      <c r="K1647" s="1" t="s">
        <v>25</v>
      </c>
      <c r="L1647">
        <v>5099000</v>
      </c>
      <c r="M1647">
        <v>159344</v>
      </c>
      <c r="N1647" s="1" t="s">
        <v>454</v>
      </c>
      <c r="O1647" s="1" t="s">
        <v>25</v>
      </c>
      <c r="Q1647" s="1" t="s">
        <v>454</v>
      </c>
      <c r="R1647">
        <v>1994</v>
      </c>
      <c r="S1647">
        <v>32</v>
      </c>
      <c r="T1647" s="1" t="s">
        <v>60</v>
      </c>
      <c r="U1647" s="1" t="s">
        <v>75</v>
      </c>
      <c r="V1647" s="1" t="s">
        <v>454</v>
      </c>
    </row>
    <row r="1648" spans="1:22" x14ac:dyDescent="0.3">
      <c r="A1648" s="1" t="s">
        <v>31</v>
      </c>
      <c r="B1648" s="1" t="s">
        <v>23</v>
      </c>
      <c r="C1648" s="1" t="s">
        <v>52</v>
      </c>
      <c r="D1648" s="1" t="s">
        <v>25</v>
      </c>
      <c r="E1648">
        <v>36</v>
      </c>
      <c r="F1648">
        <v>7</v>
      </c>
      <c r="G1648">
        <v>2</v>
      </c>
      <c r="H1648">
        <v>2021</v>
      </c>
      <c r="J1648" s="1" t="s">
        <v>25</v>
      </c>
      <c r="K1648" s="1" t="s">
        <v>25</v>
      </c>
      <c r="L1648">
        <v>9000000</v>
      </c>
      <c r="M1648">
        <v>250000</v>
      </c>
      <c r="N1648" s="1" t="s">
        <v>454</v>
      </c>
      <c r="O1648" s="1" t="s">
        <v>25</v>
      </c>
      <c r="Q1648" s="1" t="s">
        <v>454</v>
      </c>
      <c r="R1648">
        <v>2021</v>
      </c>
      <c r="S1648">
        <v>5</v>
      </c>
      <c r="T1648" s="1" t="s">
        <v>29</v>
      </c>
      <c r="U1648" s="1" t="s">
        <v>40</v>
      </c>
      <c r="V1648" s="1" t="s">
        <v>454</v>
      </c>
    </row>
    <row r="1649" spans="1:22" x14ac:dyDescent="0.3">
      <c r="A1649" s="1" t="s">
        <v>31</v>
      </c>
      <c r="B1649" s="1" t="s">
        <v>23</v>
      </c>
      <c r="C1649" s="1" t="s">
        <v>24</v>
      </c>
      <c r="D1649" s="1" t="s">
        <v>25</v>
      </c>
      <c r="E1649">
        <v>26.6</v>
      </c>
      <c r="F1649">
        <v>5</v>
      </c>
      <c r="G1649">
        <v>4</v>
      </c>
      <c r="H1649">
        <v>1976</v>
      </c>
      <c r="J1649" s="1" t="s">
        <v>186</v>
      </c>
      <c r="K1649" s="1" t="s">
        <v>57</v>
      </c>
      <c r="L1649">
        <v>5100000</v>
      </c>
      <c r="M1649">
        <v>191729</v>
      </c>
      <c r="N1649" s="1" t="s">
        <v>454</v>
      </c>
      <c r="O1649" s="1" t="s">
        <v>58</v>
      </c>
      <c r="P1649">
        <v>30</v>
      </c>
      <c r="Q1649" s="1" t="s">
        <v>453</v>
      </c>
      <c r="R1649">
        <v>1976</v>
      </c>
      <c r="S1649">
        <v>50</v>
      </c>
      <c r="T1649" s="1" t="s">
        <v>60</v>
      </c>
      <c r="U1649" s="1" t="s">
        <v>75</v>
      </c>
      <c r="V1649" s="1" t="s">
        <v>454</v>
      </c>
    </row>
    <row r="1650" spans="1:22" x14ac:dyDescent="0.3">
      <c r="A1650" s="1" t="s">
        <v>31</v>
      </c>
      <c r="B1650" s="1" t="s">
        <v>23</v>
      </c>
      <c r="C1650" s="1" t="s">
        <v>63</v>
      </c>
      <c r="D1650" s="1" t="s">
        <v>25</v>
      </c>
      <c r="E1650">
        <v>32.6</v>
      </c>
      <c r="F1650">
        <v>9</v>
      </c>
      <c r="G1650">
        <v>7</v>
      </c>
      <c r="H1650">
        <v>1979</v>
      </c>
      <c r="J1650" s="1" t="s">
        <v>118</v>
      </c>
      <c r="K1650" s="1" t="s">
        <v>119</v>
      </c>
      <c r="L1650">
        <v>6200000</v>
      </c>
      <c r="M1650">
        <v>190184</v>
      </c>
      <c r="N1650" s="1" t="s">
        <v>454</v>
      </c>
      <c r="O1650" s="1" t="s">
        <v>120</v>
      </c>
      <c r="P1650">
        <v>20</v>
      </c>
      <c r="Q1650" s="1" t="s">
        <v>453</v>
      </c>
      <c r="R1650">
        <v>1979</v>
      </c>
      <c r="S1650">
        <v>47</v>
      </c>
      <c r="T1650" s="1" t="s">
        <v>60</v>
      </c>
      <c r="U1650" s="1" t="s">
        <v>40</v>
      </c>
      <c r="V1650" s="1" t="s">
        <v>454</v>
      </c>
    </row>
    <row r="1651" spans="1:22" x14ac:dyDescent="0.3">
      <c r="A1651" s="1" t="s">
        <v>31</v>
      </c>
      <c r="B1651" s="1" t="s">
        <v>23</v>
      </c>
      <c r="C1651" s="1" t="s">
        <v>24</v>
      </c>
      <c r="D1651" s="1" t="s">
        <v>25</v>
      </c>
      <c r="E1651">
        <v>31</v>
      </c>
      <c r="F1651">
        <v>2</v>
      </c>
      <c r="G1651">
        <v>1</v>
      </c>
      <c r="H1651">
        <v>1959</v>
      </c>
      <c r="J1651" s="1" t="s">
        <v>186</v>
      </c>
      <c r="K1651" s="1" t="s">
        <v>57</v>
      </c>
      <c r="L1651">
        <v>5200000</v>
      </c>
      <c r="M1651">
        <v>167742</v>
      </c>
      <c r="N1651" s="1" t="s">
        <v>454</v>
      </c>
      <c r="O1651" s="1" t="s">
        <v>58</v>
      </c>
      <c r="P1651">
        <v>30</v>
      </c>
      <c r="Q1651" s="1" t="s">
        <v>453</v>
      </c>
      <c r="R1651">
        <v>1959</v>
      </c>
      <c r="S1651">
        <v>67</v>
      </c>
      <c r="T1651" s="1" t="s">
        <v>74</v>
      </c>
      <c r="U1651" s="1" t="s">
        <v>75</v>
      </c>
      <c r="V1651" s="1" t="s">
        <v>454</v>
      </c>
    </row>
    <row r="1652" spans="1:22" x14ac:dyDescent="0.3">
      <c r="A1652" s="1" t="s">
        <v>31</v>
      </c>
      <c r="B1652" s="1" t="s">
        <v>23</v>
      </c>
      <c r="C1652" s="1" t="s">
        <v>63</v>
      </c>
      <c r="D1652" s="1" t="s">
        <v>25</v>
      </c>
      <c r="E1652">
        <v>20.3</v>
      </c>
      <c r="F1652">
        <v>9</v>
      </c>
      <c r="G1652">
        <v>1</v>
      </c>
      <c r="H1652">
        <v>1968</v>
      </c>
      <c r="J1652" s="1" t="s">
        <v>167</v>
      </c>
      <c r="K1652" s="1" t="s">
        <v>119</v>
      </c>
      <c r="L1652">
        <v>4300000</v>
      </c>
      <c r="M1652">
        <v>211823</v>
      </c>
      <c r="N1652" s="1" t="s">
        <v>454</v>
      </c>
      <c r="O1652" s="1" t="s">
        <v>120</v>
      </c>
      <c r="P1652">
        <v>30</v>
      </c>
      <c r="Q1652" s="1" t="s">
        <v>453</v>
      </c>
      <c r="R1652">
        <v>1968</v>
      </c>
      <c r="S1652">
        <v>58</v>
      </c>
      <c r="T1652" s="1" t="s">
        <v>74</v>
      </c>
      <c r="U1652" s="1" t="s">
        <v>40</v>
      </c>
      <c r="V1652" s="1" t="s">
        <v>454</v>
      </c>
    </row>
    <row r="1653" spans="1:22" x14ac:dyDescent="0.3">
      <c r="A1653" s="1" t="s">
        <v>31</v>
      </c>
      <c r="B1653" s="1" t="s">
        <v>23</v>
      </c>
      <c r="C1653" s="1" t="s">
        <v>33</v>
      </c>
      <c r="D1653" s="1" t="s">
        <v>25</v>
      </c>
      <c r="E1653">
        <v>32.200000000000003</v>
      </c>
      <c r="F1653">
        <v>2</v>
      </c>
      <c r="G1653">
        <v>2</v>
      </c>
      <c r="H1653">
        <v>1961</v>
      </c>
      <c r="J1653" s="1" t="s">
        <v>25</v>
      </c>
      <c r="K1653" s="1" t="s">
        <v>25</v>
      </c>
      <c r="L1653">
        <v>3600000</v>
      </c>
      <c r="M1653">
        <v>111801</v>
      </c>
      <c r="N1653" s="1" t="s">
        <v>454</v>
      </c>
      <c r="O1653" s="1" t="s">
        <v>25</v>
      </c>
      <c r="Q1653" s="1" t="s">
        <v>454</v>
      </c>
      <c r="R1653">
        <v>1961</v>
      </c>
      <c r="S1653">
        <v>65</v>
      </c>
      <c r="T1653" s="1" t="s">
        <v>74</v>
      </c>
      <c r="U1653" s="1" t="s">
        <v>75</v>
      </c>
      <c r="V1653" s="1" t="s">
        <v>454</v>
      </c>
    </row>
    <row r="1654" spans="1:22" x14ac:dyDescent="0.3">
      <c r="A1654" s="1" t="s">
        <v>31</v>
      </c>
      <c r="B1654" s="1" t="s">
        <v>23</v>
      </c>
      <c r="C1654" s="1" t="s">
        <v>68</v>
      </c>
      <c r="D1654" s="1" t="s">
        <v>25</v>
      </c>
      <c r="E1654">
        <v>35.200000000000003</v>
      </c>
      <c r="F1654">
        <v>9</v>
      </c>
      <c r="G1654">
        <v>6</v>
      </c>
      <c r="H1654">
        <v>1992</v>
      </c>
      <c r="J1654" s="1" t="s">
        <v>274</v>
      </c>
      <c r="K1654" s="1" t="s">
        <v>86</v>
      </c>
      <c r="L1654">
        <v>7200000</v>
      </c>
      <c r="M1654">
        <v>204545</v>
      </c>
      <c r="N1654" s="1" t="s">
        <v>454</v>
      </c>
      <c r="O1654" s="1" t="s">
        <v>120</v>
      </c>
      <c r="P1654">
        <v>31</v>
      </c>
      <c r="Q1654" s="1" t="s">
        <v>453</v>
      </c>
      <c r="R1654">
        <v>1992</v>
      </c>
      <c r="S1654">
        <v>34</v>
      </c>
      <c r="T1654" s="1" t="s">
        <v>60</v>
      </c>
      <c r="U1654" s="1" t="s">
        <v>40</v>
      </c>
      <c r="V1654" s="1" t="s">
        <v>454</v>
      </c>
    </row>
    <row r="1655" spans="1:22" x14ac:dyDescent="0.3">
      <c r="A1655" s="1" t="s">
        <v>31</v>
      </c>
      <c r="B1655" s="1" t="s">
        <v>23</v>
      </c>
      <c r="C1655" s="1" t="s">
        <v>33</v>
      </c>
      <c r="D1655" s="1" t="s">
        <v>25</v>
      </c>
      <c r="E1655">
        <v>31.7</v>
      </c>
      <c r="F1655">
        <v>5</v>
      </c>
      <c r="G1655">
        <v>1</v>
      </c>
      <c r="H1655">
        <v>1962</v>
      </c>
      <c r="J1655" s="1" t="s">
        <v>25</v>
      </c>
      <c r="K1655" s="1" t="s">
        <v>25</v>
      </c>
      <c r="L1655">
        <v>6300000</v>
      </c>
      <c r="M1655">
        <v>198738</v>
      </c>
      <c r="N1655" s="1" t="s">
        <v>454</v>
      </c>
      <c r="O1655" s="1" t="s">
        <v>25</v>
      </c>
      <c r="Q1655" s="1" t="s">
        <v>454</v>
      </c>
      <c r="R1655">
        <v>1962</v>
      </c>
      <c r="S1655">
        <v>64</v>
      </c>
      <c r="T1655" s="1" t="s">
        <v>74</v>
      </c>
      <c r="U1655" s="1" t="s">
        <v>75</v>
      </c>
      <c r="V1655" s="1" t="s">
        <v>454</v>
      </c>
    </row>
    <row r="1656" spans="1:22" x14ac:dyDescent="0.3">
      <c r="A1656" s="1" t="s">
        <v>31</v>
      </c>
      <c r="B1656" s="1" t="s">
        <v>23</v>
      </c>
      <c r="C1656" s="1" t="s">
        <v>33</v>
      </c>
      <c r="D1656" s="1" t="s">
        <v>25</v>
      </c>
      <c r="E1656">
        <v>35.9</v>
      </c>
      <c r="F1656">
        <v>7</v>
      </c>
      <c r="G1656">
        <v>1</v>
      </c>
      <c r="H1656">
        <v>2001</v>
      </c>
      <c r="J1656" s="1" t="s">
        <v>25</v>
      </c>
      <c r="K1656" s="1" t="s">
        <v>25</v>
      </c>
      <c r="L1656">
        <v>7450000</v>
      </c>
      <c r="M1656">
        <v>207521</v>
      </c>
      <c r="N1656" s="1" t="s">
        <v>454</v>
      </c>
      <c r="O1656" s="1" t="s">
        <v>25</v>
      </c>
      <c r="Q1656" s="1" t="s">
        <v>454</v>
      </c>
      <c r="R1656">
        <v>2001</v>
      </c>
      <c r="S1656">
        <v>25</v>
      </c>
      <c r="T1656" s="1" t="s">
        <v>39</v>
      </c>
      <c r="U1656" s="1" t="s">
        <v>40</v>
      </c>
      <c r="V1656" s="1" t="s">
        <v>454</v>
      </c>
    </row>
    <row r="1657" spans="1:22" x14ac:dyDescent="0.3">
      <c r="A1657" s="1" t="s">
        <v>31</v>
      </c>
      <c r="B1657" s="1" t="s">
        <v>23</v>
      </c>
      <c r="C1657" s="1" t="s">
        <v>76</v>
      </c>
      <c r="D1657" s="1" t="s">
        <v>25</v>
      </c>
      <c r="E1657">
        <v>33.200000000000003</v>
      </c>
      <c r="F1657">
        <v>6</v>
      </c>
      <c r="G1657">
        <v>5</v>
      </c>
      <c r="H1657">
        <v>2025</v>
      </c>
      <c r="J1657" s="1" t="s">
        <v>231</v>
      </c>
      <c r="K1657" s="1" t="s">
        <v>79</v>
      </c>
      <c r="L1657">
        <v>16290000</v>
      </c>
      <c r="M1657">
        <v>490663</v>
      </c>
      <c r="N1657" s="1" t="s">
        <v>454</v>
      </c>
      <c r="O1657" s="1" t="s">
        <v>80</v>
      </c>
      <c r="P1657">
        <v>20</v>
      </c>
      <c r="Q1657" s="1" t="s">
        <v>453</v>
      </c>
      <c r="R1657">
        <v>2025</v>
      </c>
      <c r="S1657">
        <v>1</v>
      </c>
      <c r="T1657" s="1" t="s">
        <v>29</v>
      </c>
      <c r="U1657" s="1" t="s">
        <v>40</v>
      </c>
      <c r="V1657" s="1" t="s">
        <v>453</v>
      </c>
    </row>
    <row r="1658" spans="1:22" x14ac:dyDescent="0.3">
      <c r="A1658" s="1" t="s">
        <v>31</v>
      </c>
      <c r="B1658" s="1" t="s">
        <v>23</v>
      </c>
      <c r="C1658" s="1" t="s">
        <v>33</v>
      </c>
      <c r="D1658" s="1" t="s">
        <v>25</v>
      </c>
      <c r="E1658">
        <v>34</v>
      </c>
      <c r="F1658">
        <v>9</v>
      </c>
      <c r="G1658">
        <v>9</v>
      </c>
      <c r="H1658">
        <v>2000</v>
      </c>
      <c r="J1658" s="1" t="s">
        <v>25</v>
      </c>
      <c r="K1658" s="1" t="s">
        <v>25</v>
      </c>
      <c r="L1658">
        <v>7100000</v>
      </c>
      <c r="M1658">
        <v>208824</v>
      </c>
      <c r="N1658" s="1" t="s">
        <v>454</v>
      </c>
      <c r="O1658" s="1" t="s">
        <v>25</v>
      </c>
      <c r="Q1658" s="1" t="s">
        <v>454</v>
      </c>
      <c r="R1658">
        <v>2000</v>
      </c>
      <c r="S1658">
        <v>26</v>
      </c>
      <c r="T1658" s="1" t="s">
        <v>39</v>
      </c>
      <c r="U1658" s="1" t="s">
        <v>40</v>
      </c>
      <c r="V1658" s="1" t="s">
        <v>454</v>
      </c>
    </row>
    <row r="1659" spans="1:22" x14ac:dyDescent="0.3">
      <c r="A1659" s="1" t="s">
        <v>31</v>
      </c>
      <c r="B1659" s="1" t="s">
        <v>23</v>
      </c>
      <c r="C1659" s="1" t="s">
        <v>33</v>
      </c>
      <c r="D1659" s="1" t="s">
        <v>25</v>
      </c>
      <c r="E1659">
        <v>34.4</v>
      </c>
      <c r="F1659">
        <v>9</v>
      </c>
      <c r="G1659">
        <v>8</v>
      </c>
      <c r="H1659">
        <v>2002</v>
      </c>
      <c r="J1659" s="1" t="s">
        <v>106</v>
      </c>
      <c r="K1659" s="1" t="s">
        <v>43</v>
      </c>
      <c r="L1659">
        <v>8199900</v>
      </c>
      <c r="M1659">
        <v>238369</v>
      </c>
      <c r="N1659" s="1" t="s">
        <v>454</v>
      </c>
      <c r="O1659" s="1" t="s">
        <v>97</v>
      </c>
      <c r="P1659">
        <v>31</v>
      </c>
      <c r="Q1659" s="1" t="s">
        <v>453</v>
      </c>
      <c r="R1659">
        <v>2002</v>
      </c>
      <c r="S1659">
        <v>24</v>
      </c>
      <c r="T1659" s="1" t="s">
        <v>39</v>
      </c>
      <c r="U1659" s="1" t="s">
        <v>40</v>
      </c>
      <c r="V1659" s="1" t="s">
        <v>454</v>
      </c>
    </row>
    <row r="1660" spans="1:22" x14ac:dyDescent="0.3">
      <c r="A1660" s="1" t="s">
        <v>31</v>
      </c>
      <c r="B1660" s="1" t="s">
        <v>23</v>
      </c>
      <c r="C1660" s="1" t="s">
        <v>33</v>
      </c>
      <c r="D1660" s="1" t="s">
        <v>25</v>
      </c>
      <c r="E1660">
        <v>44.7</v>
      </c>
      <c r="F1660">
        <v>9</v>
      </c>
      <c r="G1660">
        <v>3</v>
      </c>
      <c r="H1660">
        <v>2008</v>
      </c>
      <c r="J1660" s="1" t="s">
        <v>131</v>
      </c>
      <c r="K1660" s="1" t="s">
        <v>132</v>
      </c>
      <c r="L1660">
        <v>10400000</v>
      </c>
      <c r="M1660">
        <v>232662</v>
      </c>
      <c r="N1660" s="1" t="s">
        <v>454</v>
      </c>
      <c r="O1660" s="1" t="s">
        <v>58</v>
      </c>
      <c r="P1660">
        <v>31</v>
      </c>
      <c r="Q1660" s="1" t="s">
        <v>453</v>
      </c>
      <c r="R1660">
        <v>2008</v>
      </c>
      <c r="S1660">
        <v>18</v>
      </c>
      <c r="T1660" s="1" t="s">
        <v>39</v>
      </c>
      <c r="U1660" s="1" t="s">
        <v>40</v>
      </c>
      <c r="V1660" s="1" t="s">
        <v>454</v>
      </c>
    </row>
    <row r="1661" spans="1:22" x14ac:dyDescent="0.3">
      <c r="A1661" s="1" t="s">
        <v>31</v>
      </c>
      <c r="B1661" s="1" t="s">
        <v>23</v>
      </c>
      <c r="C1661" s="1" t="s">
        <v>52</v>
      </c>
      <c r="D1661" s="1" t="s">
        <v>25</v>
      </c>
      <c r="E1661">
        <v>31.4</v>
      </c>
      <c r="F1661">
        <v>5</v>
      </c>
      <c r="G1661">
        <v>4</v>
      </c>
      <c r="H1661">
        <v>1958</v>
      </c>
      <c r="J1661" s="1" t="s">
        <v>265</v>
      </c>
      <c r="K1661" s="1" t="s">
        <v>71</v>
      </c>
      <c r="L1661">
        <v>6190000</v>
      </c>
      <c r="M1661">
        <v>197134</v>
      </c>
      <c r="N1661" s="1" t="s">
        <v>454</v>
      </c>
      <c r="O1661" s="1" t="s">
        <v>127</v>
      </c>
      <c r="P1661">
        <v>30</v>
      </c>
      <c r="Q1661" s="1" t="s">
        <v>453</v>
      </c>
      <c r="R1661">
        <v>1958</v>
      </c>
      <c r="S1661">
        <v>68</v>
      </c>
      <c r="T1661" s="1" t="s">
        <v>74</v>
      </c>
      <c r="U1661" s="1" t="s">
        <v>75</v>
      </c>
      <c r="V1661" s="1" t="s">
        <v>454</v>
      </c>
    </row>
    <row r="1662" spans="1:22" x14ac:dyDescent="0.3">
      <c r="A1662" s="1" t="s">
        <v>31</v>
      </c>
      <c r="B1662" s="1" t="s">
        <v>23</v>
      </c>
      <c r="C1662" s="1" t="s">
        <v>76</v>
      </c>
      <c r="D1662" s="1" t="s">
        <v>25</v>
      </c>
      <c r="E1662">
        <v>20.7</v>
      </c>
      <c r="F1662">
        <v>4</v>
      </c>
      <c r="G1662">
        <v>2</v>
      </c>
      <c r="H1662">
        <v>1853</v>
      </c>
      <c r="J1662" s="1" t="s">
        <v>351</v>
      </c>
      <c r="K1662" s="1" t="s">
        <v>79</v>
      </c>
      <c r="L1662">
        <v>10761433</v>
      </c>
      <c r="M1662">
        <v>519876</v>
      </c>
      <c r="N1662" s="1" t="s">
        <v>454</v>
      </c>
      <c r="O1662" s="1" t="s">
        <v>91</v>
      </c>
      <c r="P1662">
        <v>10</v>
      </c>
      <c r="Q1662" s="1" t="s">
        <v>453</v>
      </c>
      <c r="R1662">
        <v>1853</v>
      </c>
      <c r="S1662">
        <v>173</v>
      </c>
      <c r="T1662" s="1" t="s">
        <v>74</v>
      </c>
      <c r="U1662" s="1" t="s">
        <v>75</v>
      </c>
      <c r="V1662" s="1" t="s">
        <v>453</v>
      </c>
    </row>
    <row r="1663" spans="1:22" x14ac:dyDescent="0.3">
      <c r="A1663" s="1" t="s">
        <v>31</v>
      </c>
      <c r="B1663" s="1" t="s">
        <v>23</v>
      </c>
      <c r="C1663" s="1" t="s">
        <v>33</v>
      </c>
      <c r="D1663" s="1" t="s">
        <v>25</v>
      </c>
      <c r="E1663">
        <v>37</v>
      </c>
      <c r="F1663">
        <v>5</v>
      </c>
      <c r="G1663">
        <v>1</v>
      </c>
      <c r="H1663">
        <v>1990</v>
      </c>
      <c r="J1663" s="1" t="s">
        <v>25</v>
      </c>
      <c r="K1663" s="1" t="s">
        <v>25</v>
      </c>
      <c r="L1663">
        <v>5850000</v>
      </c>
      <c r="M1663">
        <v>158108</v>
      </c>
      <c r="N1663" s="1" t="s">
        <v>454</v>
      </c>
      <c r="O1663" s="1" t="s">
        <v>25</v>
      </c>
      <c r="Q1663" s="1" t="s">
        <v>454</v>
      </c>
      <c r="R1663">
        <v>1990</v>
      </c>
      <c r="S1663">
        <v>36</v>
      </c>
      <c r="T1663" s="1" t="s">
        <v>60</v>
      </c>
      <c r="U1663" s="1" t="s">
        <v>75</v>
      </c>
      <c r="V1663" s="1" t="s">
        <v>454</v>
      </c>
    </row>
    <row r="1664" spans="1:22" x14ac:dyDescent="0.3">
      <c r="A1664" s="1" t="s">
        <v>31</v>
      </c>
      <c r="B1664" s="1" t="s">
        <v>23</v>
      </c>
      <c r="C1664" s="1" t="s">
        <v>33</v>
      </c>
      <c r="D1664" s="1" t="s">
        <v>25</v>
      </c>
      <c r="E1664">
        <v>34.700000000000003</v>
      </c>
      <c r="F1664">
        <v>9</v>
      </c>
      <c r="G1664">
        <v>8</v>
      </c>
      <c r="H1664">
        <v>2001</v>
      </c>
      <c r="J1664" s="1" t="s">
        <v>25</v>
      </c>
      <c r="K1664" s="1" t="s">
        <v>25</v>
      </c>
      <c r="L1664">
        <v>7500000</v>
      </c>
      <c r="M1664">
        <v>216138</v>
      </c>
      <c r="N1664" s="1" t="s">
        <v>454</v>
      </c>
      <c r="O1664" s="1" t="s">
        <v>25</v>
      </c>
      <c r="Q1664" s="1" t="s">
        <v>454</v>
      </c>
      <c r="R1664">
        <v>2001</v>
      </c>
      <c r="S1664">
        <v>25</v>
      </c>
      <c r="T1664" s="1" t="s">
        <v>39</v>
      </c>
      <c r="U1664" s="1" t="s">
        <v>40</v>
      </c>
      <c r="V1664" s="1" t="s">
        <v>454</v>
      </c>
    </row>
    <row r="1665" spans="1:22" x14ac:dyDescent="0.3">
      <c r="A1665" s="1" t="s">
        <v>31</v>
      </c>
      <c r="B1665" s="1" t="s">
        <v>23</v>
      </c>
      <c r="C1665" s="1" t="s">
        <v>84</v>
      </c>
      <c r="D1665" s="1" t="s">
        <v>25</v>
      </c>
      <c r="E1665">
        <v>31.9</v>
      </c>
      <c r="F1665">
        <v>3</v>
      </c>
      <c r="G1665">
        <v>3</v>
      </c>
      <c r="H1665">
        <v>1960</v>
      </c>
      <c r="J1665" s="1" t="s">
        <v>240</v>
      </c>
      <c r="K1665" s="1" t="s">
        <v>156</v>
      </c>
      <c r="L1665">
        <v>6499000</v>
      </c>
      <c r="M1665">
        <v>203730</v>
      </c>
      <c r="N1665" s="1" t="s">
        <v>454</v>
      </c>
      <c r="O1665" s="1" t="s">
        <v>67</v>
      </c>
      <c r="P1665">
        <v>20</v>
      </c>
      <c r="Q1665" s="1" t="s">
        <v>453</v>
      </c>
      <c r="R1665">
        <v>1960</v>
      </c>
      <c r="S1665">
        <v>66</v>
      </c>
      <c r="T1665" s="1" t="s">
        <v>74</v>
      </c>
      <c r="U1665" s="1" t="s">
        <v>75</v>
      </c>
      <c r="V1665" s="1" t="s">
        <v>454</v>
      </c>
    </row>
    <row r="1666" spans="1:22" x14ac:dyDescent="0.3">
      <c r="A1666" s="1" t="s">
        <v>31</v>
      </c>
      <c r="B1666" s="1" t="s">
        <v>23</v>
      </c>
      <c r="C1666" s="1" t="s">
        <v>24</v>
      </c>
      <c r="D1666" s="1" t="s">
        <v>25</v>
      </c>
      <c r="E1666">
        <v>34.700000000000003</v>
      </c>
      <c r="F1666">
        <v>9</v>
      </c>
      <c r="G1666">
        <v>4</v>
      </c>
      <c r="H1666">
        <v>1984</v>
      </c>
      <c r="J1666" s="1" t="s">
        <v>285</v>
      </c>
      <c r="K1666" s="1" t="s">
        <v>37</v>
      </c>
      <c r="L1666">
        <v>7700000</v>
      </c>
      <c r="M1666">
        <v>221902</v>
      </c>
      <c r="N1666" s="1" t="s">
        <v>454</v>
      </c>
      <c r="O1666" s="1" t="s">
        <v>28</v>
      </c>
      <c r="P1666">
        <v>15</v>
      </c>
      <c r="Q1666" s="1" t="s">
        <v>453</v>
      </c>
      <c r="R1666">
        <v>1984</v>
      </c>
      <c r="S1666">
        <v>42</v>
      </c>
      <c r="T1666" s="1" t="s">
        <v>60</v>
      </c>
      <c r="U1666" s="1" t="s">
        <v>40</v>
      </c>
      <c r="V1666" s="1" t="s">
        <v>454</v>
      </c>
    </row>
    <row r="1667" spans="1:22" x14ac:dyDescent="0.3">
      <c r="A1667" s="1" t="s">
        <v>31</v>
      </c>
      <c r="B1667" s="1" t="s">
        <v>23</v>
      </c>
      <c r="C1667" s="1" t="s">
        <v>63</v>
      </c>
      <c r="D1667" s="1" t="s">
        <v>25</v>
      </c>
      <c r="E1667">
        <v>35.799999999999997</v>
      </c>
      <c r="F1667">
        <v>5</v>
      </c>
      <c r="G1667">
        <v>2</v>
      </c>
      <c r="H1667">
        <v>2006</v>
      </c>
      <c r="J1667" s="1" t="s">
        <v>118</v>
      </c>
      <c r="K1667" s="1" t="s">
        <v>119</v>
      </c>
      <c r="L1667">
        <v>7389999</v>
      </c>
      <c r="M1667">
        <v>206425</v>
      </c>
      <c r="N1667" s="1" t="s">
        <v>454</v>
      </c>
      <c r="O1667" s="1" t="s">
        <v>120</v>
      </c>
      <c r="P1667">
        <v>20</v>
      </c>
      <c r="Q1667" s="1" t="s">
        <v>453</v>
      </c>
      <c r="R1667">
        <v>2006</v>
      </c>
      <c r="S1667">
        <v>20</v>
      </c>
      <c r="T1667" s="1" t="s">
        <v>39</v>
      </c>
      <c r="U1667" s="1" t="s">
        <v>75</v>
      </c>
      <c r="V1667" s="1" t="s">
        <v>454</v>
      </c>
    </row>
    <row r="1668" spans="1:22" x14ac:dyDescent="0.3">
      <c r="A1668" s="1" t="s">
        <v>31</v>
      </c>
      <c r="B1668" s="1" t="s">
        <v>23</v>
      </c>
      <c r="C1668" s="1" t="s">
        <v>68</v>
      </c>
      <c r="D1668" s="1" t="s">
        <v>25</v>
      </c>
      <c r="E1668">
        <v>35</v>
      </c>
      <c r="F1668">
        <v>9</v>
      </c>
      <c r="G1668">
        <v>3</v>
      </c>
      <c r="H1668">
        <v>1986</v>
      </c>
      <c r="J1668" s="1" t="s">
        <v>25</v>
      </c>
      <c r="K1668" s="1" t="s">
        <v>25</v>
      </c>
      <c r="L1668">
        <v>6950000</v>
      </c>
      <c r="M1668">
        <v>198571</v>
      </c>
      <c r="N1668" s="1" t="s">
        <v>454</v>
      </c>
      <c r="O1668" s="1" t="s">
        <v>25</v>
      </c>
      <c r="Q1668" s="1" t="s">
        <v>454</v>
      </c>
      <c r="R1668">
        <v>1986</v>
      </c>
      <c r="S1668">
        <v>40</v>
      </c>
      <c r="T1668" s="1" t="s">
        <v>60</v>
      </c>
      <c r="U1668" s="1" t="s">
        <v>40</v>
      </c>
      <c r="V1668" s="1" t="s">
        <v>454</v>
      </c>
    </row>
    <row r="1669" spans="1:22" x14ac:dyDescent="0.3">
      <c r="A1669" s="1" t="s">
        <v>31</v>
      </c>
      <c r="B1669" s="1" t="s">
        <v>23</v>
      </c>
      <c r="C1669" s="1" t="s">
        <v>33</v>
      </c>
      <c r="D1669" s="1" t="s">
        <v>25</v>
      </c>
      <c r="E1669">
        <v>10</v>
      </c>
      <c r="F1669">
        <v>3</v>
      </c>
      <c r="G1669">
        <v>1</v>
      </c>
      <c r="H1669">
        <v>1964</v>
      </c>
      <c r="J1669" s="1" t="s">
        <v>186</v>
      </c>
      <c r="K1669" s="1" t="s">
        <v>57</v>
      </c>
      <c r="L1669">
        <v>2600000</v>
      </c>
      <c r="M1669">
        <v>260000</v>
      </c>
      <c r="N1669" s="1" t="s">
        <v>454</v>
      </c>
      <c r="O1669" s="1" t="s">
        <v>58</v>
      </c>
      <c r="P1669">
        <v>30</v>
      </c>
      <c r="Q1669" s="1" t="s">
        <v>453</v>
      </c>
      <c r="R1669">
        <v>1964</v>
      </c>
      <c r="S1669">
        <v>62</v>
      </c>
      <c r="T1669" s="1" t="s">
        <v>74</v>
      </c>
      <c r="U1669" s="1" t="s">
        <v>75</v>
      </c>
      <c r="V1669" s="1" t="s">
        <v>454</v>
      </c>
    </row>
    <row r="1670" spans="1:22" x14ac:dyDescent="0.3">
      <c r="A1670" s="1" t="s">
        <v>31</v>
      </c>
      <c r="B1670" s="1" t="s">
        <v>23</v>
      </c>
      <c r="C1670" s="1" t="s">
        <v>24</v>
      </c>
      <c r="D1670" s="1" t="s">
        <v>25</v>
      </c>
      <c r="E1670">
        <v>41</v>
      </c>
      <c r="F1670">
        <v>8</v>
      </c>
      <c r="G1670">
        <v>7</v>
      </c>
      <c r="H1670">
        <v>2025</v>
      </c>
      <c r="J1670" s="1" t="s">
        <v>47</v>
      </c>
      <c r="K1670" s="1" t="s">
        <v>48</v>
      </c>
      <c r="L1670">
        <v>11000000</v>
      </c>
      <c r="M1670">
        <v>268293</v>
      </c>
      <c r="N1670" s="1" t="s">
        <v>454</v>
      </c>
      <c r="O1670" s="1" t="s">
        <v>49</v>
      </c>
      <c r="P1670">
        <v>31</v>
      </c>
      <c r="Q1670" s="1" t="s">
        <v>453</v>
      </c>
      <c r="R1670">
        <v>2025</v>
      </c>
      <c r="S1670">
        <v>1</v>
      </c>
      <c r="T1670" s="1" t="s">
        <v>29</v>
      </c>
      <c r="U1670" s="1" t="s">
        <v>40</v>
      </c>
      <c r="V1670" s="1" t="s">
        <v>454</v>
      </c>
    </row>
    <row r="1671" spans="1:22" x14ac:dyDescent="0.3">
      <c r="A1671" s="1" t="s">
        <v>31</v>
      </c>
      <c r="B1671" s="1" t="s">
        <v>23</v>
      </c>
      <c r="C1671" s="1" t="s">
        <v>52</v>
      </c>
      <c r="D1671" s="1" t="s">
        <v>25</v>
      </c>
      <c r="E1671">
        <v>50</v>
      </c>
      <c r="F1671">
        <v>9</v>
      </c>
      <c r="G1671">
        <v>4</v>
      </c>
      <c r="H1671">
        <v>2007</v>
      </c>
      <c r="J1671" s="1" t="s">
        <v>162</v>
      </c>
      <c r="K1671" s="1" t="s">
        <v>71</v>
      </c>
      <c r="L1671">
        <v>10500000</v>
      </c>
      <c r="M1671">
        <v>210000</v>
      </c>
      <c r="N1671" s="1" t="s">
        <v>454</v>
      </c>
      <c r="O1671" s="1" t="s">
        <v>127</v>
      </c>
      <c r="P1671">
        <v>30</v>
      </c>
      <c r="Q1671" s="1" t="s">
        <v>453</v>
      </c>
      <c r="R1671">
        <v>2007</v>
      </c>
      <c r="S1671">
        <v>19</v>
      </c>
      <c r="T1671" s="1" t="s">
        <v>39</v>
      </c>
      <c r="U1671" s="1" t="s">
        <v>40</v>
      </c>
      <c r="V1671" s="1" t="s">
        <v>454</v>
      </c>
    </row>
    <row r="1672" spans="1:22" x14ac:dyDescent="0.3">
      <c r="A1672" s="1" t="s">
        <v>31</v>
      </c>
      <c r="B1672" s="1" t="s">
        <v>23</v>
      </c>
      <c r="C1672" s="1" t="s">
        <v>25</v>
      </c>
      <c r="D1672" s="1" t="s">
        <v>25</v>
      </c>
      <c r="E1672">
        <v>34.5</v>
      </c>
      <c r="F1672">
        <v>8</v>
      </c>
      <c r="G1672">
        <v>4</v>
      </c>
      <c r="H1672">
        <v>2025</v>
      </c>
      <c r="J1672" s="1" t="s">
        <v>231</v>
      </c>
      <c r="K1672" s="1" t="s">
        <v>79</v>
      </c>
      <c r="L1672">
        <v>11100000</v>
      </c>
      <c r="M1672">
        <v>321739</v>
      </c>
      <c r="N1672" s="1" t="s">
        <v>454</v>
      </c>
      <c r="O1672" s="1" t="s">
        <v>80</v>
      </c>
      <c r="P1672">
        <v>20</v>
      </c>
      <c r="Q1672" s="1" t="s">
        <v>453</v>
      </c>
      <c r="R1672">
        <v>2025</v>
      </c>
      <c r="S1672">
        <v>1</v>
      </c>
      <c r="T1672" s="1" t="s">
        <v>29</v>
      </c>
      <c r="U1672" s="1" t="s">
        <v>40</v>
      </c>
      <c r="V1672" s="1" t="s">
        <v>454</v>
      </c>
    </row>
    <row r="1673" spans="1:22" x14ac:dyDescent="0.3">
      <c r="A1673" s="1" t="s">
        <v>31</v>
      </c>
      <c r="B1673" s="1" t="s">
        <v>23</v>
      </c>
      <c r="C1673" s="1" t="s">
        <v>76</v>
      </c>
      <c r="D1673" s="1" t="s">
        <v>25</v>
      </c>
      <c r="E1673">
        <v>48</v>
      </c>
      <c r="F1673">
        <v>9</v>
      </c>
      <c r="G1673">
        <v>9</v>
      </c>
      <c r="H1673">
        <v>2025</v>
      </c>
      <c r="J1673" s="1" t="s">
        <v>231</v>
      </c>
      <c r="K1673" s="1" t="s">
        <v>79</v>
      </c>
      <c r="L1673">
        <v>14680000</v>
      </c>
      <c r="M1673">
        <v>305833</v>
      </c>
      <c r="N1673" s="1" t="s">
        <v>454</v>
      </c>
      <c r="O1673" s="1" t="s">
        <v>80</v>
      </c>
      <c r="P1673">
        <v>20</v>
      </c>
      <c r="Q1673" s="1" t="s">
        <v>453</v>
      </c>
      <c r="R1673">
        <v>2025</v>
      </c>
      <c r="S1673">
        <v>1</v>
      </c>
      <c r="T1673" s="1" t="s">
        <v>29</v>
      </c>
      <c r="U1673" s="1" t="s">
        <v>40</v>
      </c>
      <c r="V1673" s="1" t="s">
        <v>454</v>
      </c>
    </row>
    <row r="1674" spans="1:22" x14ac:dyDescent="0.3">
      <c r="A1674" s="1" t="s">
        <v>31</v>
      </c>
      <c r="B1674" s="1" t="s">
        <v>23</v>
      </c>
      <c r="C1674" s="1" t="s">
        <v>52</v>
      </c>
      <c r="D1674" s="1" t="s">
        <v>25</v>
      </c>
      <c r="E1674">
        <v>42.9</v>
      </c>
      <c r="F1674">
        <v>9</v>
      </c>
      <c r="G1674">
        <v>2</v>
      </c>
      <c r="H1674">
        <v>2013</v>
      </c>
      <c r="J1674" s="1" t="s">
        <v>226</v>
      </c>
      <c r="K1674" s="1" t="s">
        <v>71</v>
      </c>
      <c r="L1674">
        <v>10290000</v>
      </c>
      <c r="M1674">
        <v>239860</v>
      </c>
      <c r="N1674" s="1" t="s">
        <v>454</v>
      </c>
      <c r="O1674" s="1" t="s">
        <v>127</v>
      </c>
      <c r="P1674">
        <v>15</v>
      </c>
      <c r="Q1674" s="1" t="s">
        <v>453</v>
      </c>
      <c r="R1674">
        <v>2013</v>
      </c>
      <c r="S1674">
        <v>13</v>
      </c>
      <c r="T1674" s="1" t="s">
        <v>142</v>
      </c>
      <c r="U1674" s="1" t="s">
        <v>40</v>
      </c>
      <c r="V1674" s="1" t="s">
        <v>454</v>
      </c>
    </row>
    <row r="1675" spans="1:22" x14ac:dyDescent="0.3">
      <c r="A1675" s="1" t="s">
        <v>31</v>
      </c>
      <c r="B1675" s="1" t="s">
        <v>23</v>
      </c>
      <c r="C1675" s="1" t="s">
        <v>76</v>
      </c>
      <c r="D1675" s="1" t="s">
        <v>25</v>
      </c>
      <c r="E1675">
        <v>30.4</v>
      </c>
      <c r="F1675">
        <v>5</v>
      </c>
      <c r="G1675">
        <v>2</v>
      </c>
      <c r="H1675">
        <v>1967</v>
      </c>
      <c r="J1675" s="1" t="s">
        <v>357</v>
      </c>
      <c r="K1675" s="1" t="s">
        <v>79</v>
      </c>
      <c r="L1675">
        <v>8899000</v>
      </c>
      <c r="M1675">
        <v>292730</v>
      </c>
      <c r="N1675" s="1" t="s">
        <v>454</v>
      </c>
      <c r="O1675" s="1" t="s">
        <v>91</v>
      </c>
      <c r="P1675">
        <v>20</v>
      </c>
      <c r="Q1675" s="1" t="s">
        <v>453</v>
      </c>
      <c r="R1675">
        <v>1967</v>
      </c>
      <c r="S1675">
        <v>59</v>
      </c>
      <c r="T1675" s="1" t="s">
        <v>74</v>
      </c>
      <c r="U1675" s="1" t="s">
        <v>75</v>
      </c>
      <c r="V1675" s="1" t="s">
        <v>454</v>
      </c>
    </row>
    <row r="1676" spans="1:22" x14ac:dyDescent="0.3">
      <c r="A1676" s="1" t="s">
        <v>31</v>
      </c>
      <c r="B1676" s="1" t="s">
        <v>23</v>
      </c>
      <c r="C1676" s="1" t="s">
        <v>33</v>
      </c>
      <c r="D1676" s="1" t="s">
        <v>25</v>
      </c>
      <c r="E1676">
        <v>17.7</v>
      </c>
      <c r="F1676">
        <v>5</v>
      </c>
      <c r="G1676">
        <v>3</v>
      </c>
      <c r="H1676">
        <v>1982</v>
      </c>
      <c r="J1676" s="1" t="s">
        <v>25</v>
      </c>
      <c r="K1676" s="1" t="s">
        <v>25</v>
      </c>
      <c r="L1676">
        <v>2700000</v>
      </c>
      <c r="M1676">
        <v>152542</v>
      </c>
      <c r="N1676" s="1" t="s">
        <v>454</v>
      </c>
      <c r="O1676" s="1" t="s">
        <v>25</v>
      </c>
      <c r="Q1676" s="1" t="s">
        <v>454</v>
      </c>
      <c r="R1676">
        <v>1982</v>
      </c>
      <c r="S1676">
        <v>44</v>
      </c>
      <c r="T1676" s="1" t="s">
        <v>60</v>
      </c>
      <c r="U1676" s="1" t="s">
        <v>75</v>
      </c>
      <c r="V1676" s="1" t="s">
        <v>454</v>
      </c>
    </row>
    <row r="1677" spans="1:22" x14ac:dyDescent="0.3">
      <c r="A1677" s="1" t="s">
        <v>31</v>
      </c>
      <c r="B1677" s="1" t="s">
        <v>23</v>
      </c>
      <c r="C1677" s="1" t="s">
        <v>76</v>
      </c>
      <c r="D1677" s="1" t="s">
        <v>25</v>
      </c>
      <c r="E1677">
        <v>30.5</v>
      </c>
      <c r="F1677">
        <v>5</v>
      </c>
      <c r="G1677">
        <v>2</v>
      </c>
      <c r="H1677">
        <v>1965</v>
      </c>
      <c r="J1677" s="1" t="s">
        <v>268</v>
      </c>
      <c r="K1677" s="1" t="s">
        <v>57</v>
      </c>
      <c r="L1677">
        <v>6799000</v>
      </c>
      <c r="M1677">
        <v>222918</v>
      </c>
      <c r="N1677" s="1" t="s">
        <v>454</v>
      </c>
      <c r="O1677" s="1" t="s">
        <v>58</v>
      </c>
      <c r="P1677">
        <v>20</v>
      </c>
      <c r="Q1677" s="1" t="s">
        <v>453</v>
      </c>
      <c r="R1677">
        <v>1965</v>
      </c>
      <c r="S1677">
        <v>61</v>
      </c>
      <c r="T1677" s="1" t="s">
        <v>74</v>
      </c>
      <c r="U1677" s="1" t="s">
        <v>75</v>
      </c>
      <c r="V1677" s="1" t="s">
        <v>454</v>
      </c>
    </row>
    <row r="1678" spans="1:22" x14ac:dyDescent="0.3">
      <c r="A1678" s="1" t="s">
        <v>31</v>
      </c>
      <c r="B1678" s="1" t="s">
        <v>23</v>
      </c>
      <c r="C1678" s="1" t="s">
        <v>24</v>
      </c>
      <c r="D1678" s="1" t="s">
        <v>25</v>
      </c>
      <c r="E1678">
        <v>44.2</v>
      </c>
      <c r="F1678">
        <v>5</v>
      </c>
      <c r="G1678">
        <v>4</v>
      </c>
      <c r="H1678">
        <v>2019</v>
      </c>
      <c r="J1678" s="1" t="s">
        <v>25</v>
      </c>
      <c r="K1678" s="1" t="s">
        <v>25</v>
      </c>
      <c r="L1678">
        <v>10200000</v>
      </c>
      <c r="M1678">
        <v>230769</v>
      </c>
      <c r="N1678" s="1" t="s">
        <v>454</v>
      </c>
      <c r="O1678" s="1" t="s">
        <v>25</v>
      </c>
      <c r="Q1678" s="1" t="s">
        <v>454</v>
      </c>
      <c r="R1678">
        <v>2019</v>
      </c>
      <c r="S1678">
        <v>7</v>
      </c>
      <c r="T1678" s="1" t="s">
        <v>142</v>
      </c>
      <c r="U1678" s="1" t="s">
        <v>75</v>
      </c>
      <c r="V1678" s="1" t="s">
        <v>454</v>
      </c>
    </row>
    <row r="1679" spans="1:22" x14ac:dyDescent="0.3">
      <c r="A1679" s="1" t="s">
        <v>31</v>
      </c>
      <c r="B1679" s="1" t="s">
        <v>23</v>
      </c>
      <c r="C1679" s="1" t="s">
        <v>76</v>
      </c>
      <c r="D1679" s="1" t="s">
        <v>25</v>
      </c>
      <c r="E1679">
        <v>22.8</v>
      </c>
      <c r="F1679">
        <v>4</v>
      </c>
      <c r="G1679">
        <v>2</v>
      </c>
      <c r="H1679">
        <v>2005</v>
      </c>
      <c r="J1679" s="1" t="s">
        <v>293</v>
      </c>
      <c r="K1679" s="1" t="s">
        <v>79</v>
      </c>
      <c r="L1679">
        <v>8790000</v>
      </c>
      <c r="M1679">
        <v>385526</v>
      </c>
      <c r="N1679" s="1" t="s">
        <v>454</v>
      </c>
      <c r="O1679" s="1" t="s">
        <v>80</v>
      </c>
      <c r="P1679">
        <v>15</v>
      </c>
      <c r="Q1679" s="1" t="s">
        <v>453</v>
      </c>
      <c r="R1679">
        <v>2005</v>
      </c>
      <c r="S1679">
        <v>21</v>
      </c>
      <c r="T1679" s="1" t="s">
        <v>39</v>
      </c>
      <c r="U1679" s="1" t="s">
        <v>75</v>
      </c>
      <c r="V1679" s="1" t="s">
        <v>454</v>
      </c>
    </row>
    <row r="1680" spans="1:22" x14ac:dyDescent="0.3">
      <c r="A1680" s="1" t="s">
        <v>31</v>
      </c>
      <c r="B1680" s="1" t="s">
        <v>23</v>
      </c>
      <c r="C1680" s="1" t="s">
        <v>33</v>
      </c>
      <c r="D1680" s="1" t="s">
        <v>25</v>
      </c>
      <c r="E1680">
        <v>33</v>
      </c>
      <c r="F1680">
        <v>3</v>
      </c>
      <c r="G1680">
        <v>2</v>
      </c>
      <c r="H1680">
        <v>1959</v>
      </c>
      <c r="J1680" s="1" t="s">
        <v>103</v>
      </c>
      <c r="K1680" s="1" t="s">
        <v>104</v>
      </c>
      <c r="L1680">
        <v>6997000</v>
      </c>
      <c r="M1680">
        <v>212030</v>
      </c>
      <c r="N1680" s="1" t="s">
        <v>454</v>
      </c>
      <c r="O1680" s="1" t="s">
        <v>80</v>
      </c>
      <c r="P1680">
        <v>31</v>
      </c>
      <c r="Q1680" s="1" t="s">
        <v>453</v>
      </c>
      <c r="R1680">
        <v>1959</v>
      </c>
      <c r="S1680">
        <v>67</v>
      </c>
      <c r="T1680" s="1" t="s">
        <v>74</v>
      </c>
      <c r="U1680" s="1" t="s">
        <v>75</v>
      </c>
      <c r="V1680" s="1" t="s">
        <v>454</v>
      </c>
    </row>
    <row r="1681" spans="1:22" x14ac:dyDescent="0.3">
      <c r="A1681" s="1" t="s">
        <v>31</v>
      </c>
      <c r="B1681" s="1" t="s">
        <v>23</v>
      </c>
      <c r="C1681" s="1" t="s">
        <v>24</v>
      </c>
      <c r="D1681" s="1" t="s">
        <v>25</v>
      </c>
      <c r="E1681">
        <v>34</v>
      </c>
      <c r="F1681">
        <v>9</v>
      </c>
      <c r="G1681">
        <v>1</v>
      </c>
      <c r="H1681">
        <v>1994</v>
      </c>
      <c r="J1681" s="1" t="s">
        <v>358</v>
      </c>
      <c r="K1681" s="1" t="s">
        <v>37</v>
      </c>
      <c r="L1681">
        <v>7550000</v>
      </c>
      <c r="M1681">
        <v>222059</v>
      </c>
      <c r="N1681" s="1" t="s">
        <v>454</v>
      </c>
      <c r="O1681" s="1" t="s">
        <v>49</v>
      </c>
      <c r="P1681">
        <v>15</v>
      </c>
      <c r="Q1681" s="1" t="s">
        <v>453</v>
      </c>
      <c r="R1681">
        <v>1994</v>
      </c>
      <c r="S1681">
        <v>32</v>
      </c>
      <c r="T1681" s="1" t="s">
        <v>60</v>
      </c>
      <c r="U1681" s="1" t="s">
        <v>40</v>
      </c>
      <c r="V1681" s="1" t="s">
        <v>454</v>
      </c>
    </row>
    <row r="1682" spans="1:22" x14ac:dyDescent="0.3">
      <c r="A1682" s="1" t="s">
        <v>31</v>
      </c>
      <c r="B1682" s="1" t="s">
        <v>23</v>
      </c>
      <c r="C1682" s="1" t="s">
        <v>24</v>
      </c>
      <c r="D1682" s="1" t="s">
        <v>25</v>
      </c>
      <c r="E1682">
        <v>41</v>
      </c>
      <c r="F1682">
        <v>8</v>
      </c>
      <c r="G1682">
        <v>5</v>
      </c>
      <c r="H1682">
        <v>2023</v>
      </c>
      <c r="J1682" s="1" t="s">
        <v>285</v>
      </c>
      <c r="K1682" s="1" t="s">
        <v>37</v>
      </c>
      <c r="L1682">
        <v>12200000</v>
      </c>
      <c r="M1682">
        <v>297561</v>
      </c>
      <c r="N1682" s="1" t="s">
        <v>454</v>
      </c>
      <c r="O1682" s="1" t="s">
        <v>28</v>
      </c>
      <c r="P1682">
        <v>15</v>
      </c>
      <c r="Q1682" s="1" t="s">
        <v>453</v>
      </c>
      <c r="R1682">
        <v>2023</v>
      </c>
      <c r="S1682">
        <v>3</v>
      </c>
      <c r="T1682" s="1" t="s">
        <v>29</v>
      </c>
      <c r="U1682" s="1" t="s">
        <v>40</v>
      </c>
      <c r="V1682" s="1" t="s">
        <v>454</v>
      </c>
    </row>
    <row r="1683" spans="1:22" x14ac:dyDescent="0.3">
      <c r="A1683" s="1" t="s">
        <v>31</v>
      </c>
      <c r="B1683" s="1" t="s">
        <v>23</v>
      </c>
      <c r="C1683" s="1" t="s">
        <v>68</v>
      </c>
      <c r="D1683" s="1" t="s">
        <v>25</v>
      </c>
      <c r="E1683">
        <v>35.200000000000003</v>
      </c>
      <c r="F1683">
        <v>9</v>
      </c>
      <c r="G1683">
        <v>7</v>
      </c>
      <c r="H1683">
        <v>1990</v>
      </c>
      <c r="J1683" s="1" t="s">
        <v>143</v>
      </c>
      <c r="K1683" s="1" t="s">
        <v>71</v>
      </c>
      <c r="L1683">
        <v>7600000</v>
      </c>
      <c r="M1683">
        <v>215909</v>
      </c>
      <c r="N1683" s="1" t="s">
        <v>454</v>
      </c>
      <c r="O1683" s="1" t="s">
        <v>67</v>
      </c>
      <c r="P1683">
        <v>30</v>
      </c>
      <c r="Q1683" s="1" t="s">
        <v>453</v>
      </c>
      <c r="R1683">
        <v>1990</v>
      </c>
      <c r="S1683">
        <v>36</v>
      </c>
      <c r="T1683" s="1" t="s">
        <v>60</v>
      </c>
      <c r="U1683" s="1" t="s">
        <v>40</v>
      </c>
      <c r="V1683" s="1" t="s">
        <v>454</v>
      </c>
    </row>
    <row r="1684" spans="1:22" x14ac:dyDescent="0.3">
      <c r="A1684" s="1" t="s">
        <v>31</v>
      </c>
      <c r="B1684" s="1" t="s">
        <v>23</v>
      </c>
      <c r="C1684" s="1" t="s">
        <v>63</v>
      </c>
      <c r="D1684" s="1" t="s">
        <v>25</v>
      </c>
      <c r="E1684">
        <v>34.1</v>
      </c>
      <c r="F1684">
        <v>3</v>
      </c>
      <c r="G1684">
        <v>1</v>
      </c>
      <c r="H1684">
        <v>1949</v>
      </c>
      <c r="J1684" s="1" t="s">
        <v>133</v>
      </c>
      <c r="K1684" s="1" t="s">
        <v>86</v>
      </c>
      <c r="L1684">
        <v>6450000</v>
      </c>
      <c r="M1684">
        <v>189150</v>
      </c>
      <c r="N1684" s="1" t="s">
        <v>454</v>
      </c>
      <c r="O1684" s="1" t="s">
        <v>120</v>
      </c>
      <c r="P1684">
        <v>10</v>
      </c>
      <c r="Q1684" s="1" t="s">
        <v>453</v>
      </c>
      <c r="R1684">
        <v>1949</v>
      </c>
      <c r="S1684">
        <v>77</v>
      </c>
      <c r="T1684" s="1" t="s">
        <v>74</v>
      </c>
      <c r="U1684" s="1" t="s">
        <v>75</v>
      </c>
      <c r="V1684" s="1" t="s">
        <v>454</v>
      </c>
    </row>
    <row r="1685" spans="1:22" x14ac:dyDescent="0.3">
      <c r="A1685" s="1" t="s">
        <v>31</v>
      </c>
      <c r="B1685" s="1" t="s">
        <v>23</v>
      </c>
      <c r="C1685" s="1" t="s">
        <v>76</v>
      </c>
      <c r="D1685" s="1" t="s">
        <v>25</v>
      </c>
      <c r="E1685">
        <v>38</v>
      </c>
      <c r="F1685">
        <v>4</v>
      </c>
      <c r="G1685">
        <v>4</v>
      </c>
      <c r="H1685">
        <v>2026</v>
      </c>
      <c r="J1685" s="1" t="s">
        <v>125</v>
      </c>
      <c r="K1685" s="1" t="s">
        <v>79</v>
      </c>
      <c r="L1685">
        <v>14200000</v>
      </c>
      <c r="M1685">
        <v>373684</v>
      </c>
      <c r="N1685" s="1" t="s">
        <v>454</v>
      </c>
      <c r="O1685" s="1" t="s">
        <v>91</v>
      </c>
      <c r="P1685">
        <v>15</v>
      </c>
      <c r="Q1685" s="1" t="s">
        <v>453</v>
      </c>
      <c r="R1685">
        <v>2026</v>
      </c>
      <c r="S1685">
        <v>0</v>
      </c>
      <c r="T1685" s="1" t="s">
        <v>29</v>
      </c>
      <c r="U1685" s="1" t="s">
        <v>75</v>
      </c>
      <c r="V1685" s="1" t="s">
        <v>454</v>
      </c>
    </row>
    <row r="1686" spans="1:22" x14ac:dyDescent="0.3">
      <c r="A1686" s="1" t="s">
        <v>31</v>
      </c>
      <c r="B1686" s="1" t="s">
        <v>23</v>
      </c>
      <c r="C1686" s="1" t="s">
        <v>24</v>
      </c>
      <c r="D1686" s="1" t="s">
        <v>25</v>
      </c>
      <c r="E1686">
        <v>31</v>
      </c>
      <c r="F1686">
        <v>5</v>
      </c>
      <c r="G1686">
        <v>5</v>
      </c>
      <c r="H1686">
        <v>1966</v>
      </c>
      <c r="J1686" s="1" t="s">
        <v>148</v>
      </c>
      <c r="K1686" s="1" t="s">
        <v>96</v>
      </c>
      <c r="L1686">
        <v>7100000</v>
      </c>
      <c r="M1686">
        <v>229032</v>
      </c>
      <c r="N1686" s="1" t="s">
        <v>454</v>
      </c>
      <c r="O1686" s="1" t="s">
        <v>97</v>
      </c>
      <c r="P1686">
        <v>15</v>
      </c>
      <c r="Q1686" s="1" t="s">
        <v>453</v>
      </c>
      <c r="R1686">
        <v>1966</v>
      </c>
      <c r="S1686">
        <v>60</v>
      </c>
      <c r="T1686" s="1" t="s">
        <v>74</v>
      </c>
      <c r="U1686" s="1" t="s">
        <v>75</v>
      </c>
      <c r="V1686" s="1" t="s">
        <v>454</v>
      </c>
    </row>
    <row r="1687" spans="1:22" x14ac:dyDescent="0.3">
      <c r="A1687" s="1" t="s">
        <v>31</v>
      </c>
      <c r="B1687" s="1" t="s">
        <v>23</v>
      </c>
      <c r="C1687" s="1" t="s">
        <v>76</v>
      </c>
      <c r="D1687" s="1" t="s">
        <v>25</v>
      </c>
      <c r="E1687">
        <v>30.5</v>
      </c>
      <c r="F1687">
        <v>9</v>
      </c>
      <c r="G1687">
        <v>7</v>
      </c>
      <c r="H1687">
        <v>1976</v>
      </c>
      <c r="J1687" s="1" t="s">
        <v>268</v>
      </c>
      <c r="K1687" s="1" t="s">
        <v>57</v>
      </c>
      <c r="L1687">
        <v>7150000</v>
      </c>
      <c r="M1687">
        <v>234426</v>
      </c>
      <c r="N1687" s="1" t="s">
        <v>454</v>
      </c>
      <c r="O1687" s="1" t="s">
        <v>58</v>
      </c>
      <c r="P1687">
        <v>20</v>
      </c>
      <c r="Q1687" s="1" t="s">
        <v>453</v>
      </c>
      <c r="R1687">
        <v>1976</v>
      </c>
      <c r="S1687">
        <v>50</v>
      </c>
      <c r="T1687" s="1" t="s">
        <v>60</v>
      </c>
      <c r="U1687" s="1" t="s">
        <v>40</v>
      </c>
      <c r="V1687" s="1" t="s">
        <v>454</v>
      </c>
    </row>
    <row r="1688" spans="1:22" x14ac:dyDescent="0.3">
      <c r="A1688" s="1" t="s">
        <v>31</v>
      </c>
      <c r="B1688" s="1" t="s">
        <v>23</v>
      </c>
      <c r="C1688" s="1" t="s">
        <v>68</v>
      </c>
      <c r="D1688" s="1" t="s">
        <v>25</v>
      </c>
      <c r="E1688">
        <v>39.1</v>
      </c>
      <c r="F1688">
        <v>9</v>
      </c>
      <c r="G1688">
        <v>2</v>
      </c>
      <c r="H1688">
        <v>2023</v>
      </c>
      <c r="J1688" s="1" t="s">
        <v>252</v>
      </c>
      <c r="K1688" s="1" t="s">
        <v>86</v>
      </c>
      <c r="L1688">
        <v>12000000</v>
      </c>
      <c r="M1688">
        <v>306905</v>
      </c>
      <c r="N1688" s="1" t="s">
        <v>454</v>
      </c>
      <c r="O1688" s="1" t="s">
        <v>67</v>
      </c>
      <c r="P1688">
        <v>15</v>
      </c>
      <c r="Q1688" s="1" t="s">
        <v>453</v>
      </c>
      <c r="R1688">
        <v>2023</v>
      </c>
      <c r="S1688">
        <v>3</v>
      </c>
      <c r="T1688" s="1" t="s">
        <v>29</v>
      </c>
      <c r="U1688" s="1" t="s">
        <v>40</v>
      </c>
      <c r="V1688" s="1" t="s">
        <v>454</v>
      </c>
    </row>
    <row r="1689" spans="1:22" x14ac:dyDescent="0.3">
      <c r="A1689" s="1" t="s">
        <v>31</v>
      </c>
      <c r="B1689" s="1" t="s">
        <v>23</v>
      </c>
      <c r="C1689" s="1" t="s">
        <v>76</v>
      </c>
      <c r="D1689" s="1" t="s">
        <v>25</v>
      </c>
      <c r="E1689">
        <v>28</v>
      </c>
      <c r="F1689">
        <v>8</v>
      </c>
      <c r="G1689">
        <v>3</v>
      </c>
      <c r="H1689">
        <v>2020</v>
      </c>
      <c r="J1689" s="1" t="s">
        <v>267</v>
      </c>
      <c r="K1689" s="1" t="s">
        <v>79</v>
      </c>
      <c r="L1689">
        <v>14300000</v>
      </c>
      <c r="M1689">
        <v>510714</v>
      </c>
      <c r="N1689" s="1" t="s">
        <v>454</v>
      </c>
      <c r="O1689" s="1" t="s">
        <v>80</v>
      </c>
      <c r="P1689">
        <v>15</v>
      </c>
      <c r="Q1689" s="1" t="s">
        <v>453</v>
      </c>
      <c r="R1689">
        <v>2020</v>
      </c>
      <c r="S1689">
        <v>6</v>
      </c>
      <c r="T1689" s="1" t="s">
        <v>142</v>
      </c>
      <c r="U1689" s="1" t="s">
        <v>40</v>
      </c>
      <c r="V1689" s="1" t="s">
        <v>453</v>
      </c>
    </row>
    <row r="1690" spans="1:22" x14ac:dyDescent="0.3">
      <c r="A1690" s="1" t="s">
        <v>31</v>
      </c>
      <c r="B1690" s="1" t="s">
        <v>23</v>
      </c>
      <c r="C1690" s="1" t="s">
        <v>24</v>
      </c>
      <c r="D1690" s="1" t="s">
        <v>25</v>
      </c>
      <c r="E1690">
        <v>32.1</v>
      </c>
      <c r="F1690">
        <v>2</v>
      </c>
      <c r="G1690">
        <v>2</v>
      </c>
      <c r="H1690">
        <v>1959</v>
      </c>
      <c r="J1690" s="1" t="s">
        <v>152</v>
      </c>
      <c r="K1690" s="1" t="s">
        <v>153</v>
      </c>
      <c r="L1690">
        <v>6000000</v>
      </c>
      <c r="M1690">
        <v>186916</v>
      </c>
      <c r="N1690" s="1" t="s">
        <v>454</v>
      </c>
      <c r="O1690" s="1" t="s">
        <v>97</v>
      </c>
      <c r="P1690">
        <v>31</v>
      </c>
      <c r="Q1690" s="1" t="s">
        <v>453</v>
      </c>
      <c r="R1690">
        <v>1959</v>
      </c>
      <c r="S1690">
        <v>67</v>
      </c>
      <c r="T1690" s="1" t="s">
        <v>74</v>
      </c>
      <c r="U1690" s="1" t="s">
        <v>75</v>
      </c>
      <c r="V1690" s="1" t="s">
        <v>454</v>
      </c>
    </row>
    <row r="1691" spans="1:22" x14ac:dyDescent="0.3">
      <c r="A1691" s="1" t="s">
        <v>31</v>
      </c>
      <c r="B1691" s="1" t="s">
        <v>23</v>
      </c>
      <c r="C1691" s="1" t="s">
        <v>52</v>
      </c>
      <c r="D1691" s="1" t="s">
        <v>25</v>
      </c>
      <c r="E1691">
        <v>30</v>
      </c>
      <c r="F1691">
        <v>5</v>
      </c>
      <c r="G1691">
        <v>5</v>
      </c>
      <c r="H1691">
        <v>1958</v>
      </c>
      <c r="J1691" s="1" t="s">
        <v>265</v>
      </c>
      <c r="K1691" s="1" t="s">
        <v>71</v>
      </c>
      <c r="L1691">
        <v>6300000</v>
      </c>
      <c r="M1691">
        <v>210000</v>
      </c>
      <c r="N1691" s="1" t="s">
        <v>454</v>
      </c>
      <c r="O1691" s="1" t="s">
        <v>127</v>
      </c>
      <c r="P1691">
        <v>30</v>
      </c>
      <c r="Q1691" s="1" t="s">
        <v>453</v>
      </c>
      <c r="R1691">
        <v>1958</v>
      </c>
      <c r="S1691">
        <v>68</v>
      </c>
      <c r="T1691" s="1" t="s">
        <v>74</v>
      </c>
      <c r="U1691" s="1" t="s">
        <v>75</v>
      </c>
      <c r="V1691" s="1" t="s">
        <v>454</v>
      </c>
    </row>
    <row r="1692" spans="1:22" x14ac:dyDescent="0.3">
      <c r="A1692" s="1" t="s">
        <v>31</v>
      </c>
      <c r="B1692" s="1" t="s">
        <v>23</v>
      </c>
      <c r="C1692" s="1" t="s">
        <v>76</v>
      </c>
      <c r="D1692" s="1" t="s">
        <v>25</v>
      </c>
      <c r="E1692">
        <v>55</v>
      </c>
      <c r="F1692">
        <v>5</v>
      </c>
      <c r="G1692">
        <v>3</v>
      </c>
      <c r="H1692">
        <v>2010</v>
      </c>
      <c r="J1692" s="1" t="s">
        <v>315</v>
      </c>
      <c r="K1692" s="1" t="s">
        <v>79</v>
      </c>
      <c r="L1692">
        <v>23000000</v>
      </c>
      <c r="M1692">
        <v>418182</v>
      </c>
      <c r="N1692" s="1" t="s">
        <v>454</v>
      </c>
      <c r="O1692" s="1" t="s">
        <v>80</v>
      </c>
      <c r="P1692">
        <v>10</v>
      </c>
      <c r="Q1692" s="1" t="s">
        <v>453</v>
      </c>
      <c r="R1692">
        <v>2010</v>
      </c>
      <c r="S1692">
        <v>16</v>
      </c>
      <c r="T1692" s="1" t="s">
        <v>39</v>
      </c>
      <c r="U1692" s="1" t="s">
        <v>75</v>
      </c>
      <c r="V1692" s="1" t="s">
        <v>453</v>
      </c>
    </row>
    <row r="1693" spans="1:22" x14ac:dyDescent="0.3">
      <c r="A1693" s="1" t="s">
        <v>31</v>
      </c>
      <c r="B1693" s="1" t="s">
        <v>23</v>
      </c>
      <c r="C1693" s="1" t="s">
        <v>52</v>
      </c>
      <c r="D1693" s="1" t="s">
        <v>25</v>
      </c>
      <c r="E1693">
        <v>35.5</v>
      </c>
      <c r="F1693">
        <v>7</v>
      </c>
      <c r="G1693">
        <v>2</v>
      </c>
      <c r="H1693">
        <v>2021</v>
      </c>
      <c r="J1693" s="1" t="s">
        <v>25</v>
      </c>
      <c r="K1693" s="1" t="s">
        <v>25</v>
      </c>
      <c r="L1693">
        <v>12900000</v>
      </c>
      <c r="M1693">
        <v>363380</v>
      </c>
      <c r="N1693" s="1" t="s">
        <v>454</v>
      </c>
      <c r="O1693" s="1" t="s">
        <v>25</v>
      </c>
      <c r="Q1693" s="1" t="s">
        <v>454</v>
      </c>
      <c r="R1693">
        <v>2021</v>
      </c>
      <c r="S1693">
        <v>5</v>
      </c>
      <c r="T1693" s="1" t="s">
        <v>29</v>
      </c>
      <c r="U1693" s="1" t="s">
        <v>40</v>
      </c>
      <c r="V1693" s="1" t="s">
        <v>454</v>
      </c>
    </row>
    <row r="1694" spans="1:22" x14ac:dyDescent="0.3">
      <c r="A1694" s="1" t="s">
        <v>31</v>
      </c>
      <c r="B1694" s="1" t="s">
        <v>23</v>
      </c>
      <c r="C1694" s="1" t="s">
        <v>76</v>
      </c>
      <c r="D1694" s="1" t="s">
        <v>25</v>
      </c>
      <c r="E1694">
        <v>29.4</v>
      </c>
      <c r="F1694">
        <v>5</v>
      </c>
      <c r="G1694">
        <v>2</v>
      </c>
      <c r="H1694">
        <v>1853</v>
      </c>
      <c r="J1694" s="1" t="s">
        <v>351</v>
      </c>
      <c r="K1694" s="1" t="s">
        <v>79</v>
      </c>
      <c r="L1694">
        <v>13230000</v>
      </c>
      <c r="M1694">
        <v>450000</v>
      </c>
      <c r="N1694" s="1" t="s">
        <v>454</v>
      </c>
      <c r="O1694" s="1" t="s">
        <v>91</v>
      </c>
      <c r="P1694">
        <v>10</v>
      </c>
      <c r="Q1694" s="1" t="s">
        <v>453</v>
      </c>
      <c r="R1694">
        <v>1853</v>
      </c>
      <c r="S1694">
        <v>173</v>
      </c>
      <c r="T1694" s="1" t="s">
        <v>74</v>
      </c>
      <c r="U1694" s="1" t="s">
        <v>75</v>
      </c>
      <c r="V1694" s="1" t="s">
        <v>453</v>
      </c>
    </row>
    <row r="1695" spans="1:22" x14ac:dyDescent="0.3">
      <c r="A1695" s="1" t="s">
        <v>31</v>
      </c>
      <c r="B1695" s="1" t="s">
        <v>23</v>
      </c>
      <c r="C1695" s="1" t="s">
        <v>52</v>
      </c>
      <c r="D1695" s="1" t="s">
        <v>25</v>
      </c>
      <c r="E1695">
        <v>17</v>
      </c>
      <c r="F1695">
        <v>5</v>
      </c>
      <c r="G1695">
        <v>2</v>
      </c>
      <c r="H1695">
        <v>1955</v>
      </c>
      <c r="J1695" s="1" t="s">
        <v>162</v>
      </c>
      <c r="K1695" s="1" t="s">
        <v>71</v>
      </c>
      <c r="L1695">
        <v>3200000</v>
      </c>
      <c r="M1695">
        <v>188235</v>
      </c>
      <c r="N1695" s="1" t="s">
        <v>454</v>
      </c>
      <c r="O1695" s="1" t="s">
        <v>127</v>
      </c>
      <c r="P1695">
        <v>30</v>
      </c>
      <c r="Q1695" s="1" t="s">
        <v>453</v>
      </c>
      <c r="R1695">
        <v>1955</v>
      </c>
      <c r="S1695">
        <v>71</v>
      </c>
      <c r="T1695" s="1" t="s">
        <v>74</v>
      </c>
      <c r="U1695" s="1" t="s">
        <v>75</v>
      </c>
      <c r="V1695" s="1" t="s">
        <v>454</v>
      </c>
    </row>
    <row r="1696" spans="1:22" x14ac:dyDescent="0.3">
      <c r="A1696" s="1" t="s">
        <v>31</v>
      </c>
      <c r="B1696" s="1" t="s">
        <v>23</v>
      </c>
      <c r="C1696" s="1" t="s">
        <v>76</v>
      </c>
      <c r="D1696" s="1" t="s">
        <v>25</v>
      </c>
      <c r="E1696">
        <v>52</v>
      </c>
      <c r="F1696">
        <v>5</v>
      </c>
      <c r="G1696">
        <v>4</v>
      </c>
      <c r="H1696">
        <v>2013</v>
      </c>
      <c r="J1696" s="1" t="s">
        <v>329</v>
      </c>
      <c r="K1696" s="1" t="s">
        <v>79</v>
      </c>
      <c r="L1696">
        <v>29900000</v>
      </c>
      <c r="M1696">
        <v>575000</v>
      </c>
      <c r="N1696" s="1" t="s">
        <v>454</v>
      </c>
      <c r="O1696" s="1" t="s">
        <v>80</v>
      </c>
      <c r="P1696">
        <v>15</v>
      </c>
      <c r="Q1696" s="1" t="s">
        <v>453</v>
      </c>
      <c r="R1696">
        <v>2013</v>
      </c>
      <c r="S1696">
        <v>13</v>
      </c>
      <c r="T1696" s="1" t="s">
        <v>142</v>
      </c>
      <c r="U1696" s="1" t="s">
        <v>75</v>
      </c>
      <c r="V1696" s="1" t="s">
        <v>453</v>
      </c>
    </row>
    <row r="1697" spans="1:22" x14ac:dyDescent="0.3">
      <c r="A1697" s="1" t="s">
        <v>31</v>
      </c>
      <c r="B1697" s="1" t="s">
        <v>23</v>
      </c>
      <c r="C1697" s="1" t="s">
        <v>76</v>
      </c>
      <c r="D1697" s="1" t="s">
        <v>25</v>
      </c>
      <c r="E1697">
        <v>38.299999999999997</v>
      </c>
      <c r="F1697">
        <v>6</v>
      </c>
      <c r="G1697">
        <v>4</v>
      </c>
      <c r="H1697">
        <v>2025</v>
      </c>
      <c r="J1697" s="1" t="s">
        <v>231</v>
      </c>
      <c r="K1697" s="1" t="s">
        <v>79</v>
      </c>
      <c r="L1697">
        <v>12600000</v>
      </c>
      <c r="M1697">
        <v>328982</v>
      </c>
      <c r="N1697" s="1" t="s">
        <v>454</v>
      </c>
      <c r="O1697" s="1" t="s">
        <v>80</v>
      </c>
      <c r="P1697">
        <v>20</v>
      </c>
      <c r="Q1697" s="1" t="s">
        <v>453</v>
      </c>
      <c r="R1697">
        <v>2025</v>
      </c>
      <c r="S1697">
        <v>1</v>
      </c>
      <c r="T1697" s="1" t="s">
        <v>29</v>
      </c>
      <c r="U1697" s="1" t="s">
        <v>40</v>
      </c>
      <c r="V1697" s="1" t="s">
        <v>454</v>
      </c>
    </row>
    <row r="1698" spans="1:22" x14ac:dyDescent="0.3">
      <c r="A1698" s="1" t="s">
        <v>31</v>
      </c>
      <c r="B1698" s="1" t="s">
        <v>23</v>
      </c>
      <c r="C1698" s="1" t="s">
        <v>76</v>
      </c>
      <c r="D1698" s="1" t="s">
        <v>25</v>
      </c>
      <c r="E1698">
        <v>33</v>
      </c>
      <c r="F1698">
        <v>7</v>
      </c>
      <c r="G1698">
        <v>4</v>
      </c>
      <c r="H1698">
        <v>2020</v>
      </c>
      <c r="J1698" s="1" t="s">
        <v>267</v>
      </c>
      <c r="K1698" s="1" t="s">
        <v>79</v>
      </c>
      <c r="L1698">
        <v>12500000</v>
      </c>
      <c r="M1698">
        <v>378788</v>
      </c>
      <c r="N1698" s="1" t="s">
        <v>454</v>
      </c>
      <c r="O1698" s="1" t="s">
        <v>80</v>
      </c>
      <c r="P1698">
        <v>15</v>
      </c>
      <c r="Q1698" s="1" t="s">
        <v>453</v>
      </c>
      <c r="R1698">
        <v>2020</v>
      </c>
      <c r="S1698">
        <v>6</v>
      </c>
      <c r="T1698" s="1" t="s">
        <v>142</v>
      </c>
      <c r="U1698" s="1" t="s">
        <v>40</v>
      </c>
      <c r="V1698" s="1" t="s">
        <v>454</v>
      </c>
    </row>
    <row r="1699" spans="1:22" x14ac:dyDescent="0.3">
      <c r="A1699" s="1" t="s">
        <v>31</v>
      </c>
      <c r="B1699" s="1" t="s">
        <v>23</v>
      </c>
      <c r="C1699" s="1" t="s">
        <v>63</v>
      </c>
      <c r="D1699" s="1" t="s">
        <v>25</v>
      </c>
      <c r="E1699">
        <v>16.3</v>
      </c>
      <c r="F1699">
        <v>5</v>
      </c>
      <c r="G1699">
        <v>2</v>
      </c>
      <c r="H1699">
        <v>1972</v>
      </c>
      <c r="J1699" s="1" t="s">
        <v>25</v>
      </c>
      <c r="K1699" s="1" t="s">
        <v>25</v>
      </c>
      <c r="L1699">
        <v>2650000</v>
      </c>
      <c r="M1699">
        <v>162577</v>
      </c>
      <c r="N1699" s="1" t="s">
        <v>454</v>
      </c>
      <c r="O1699" s="1" t="s">
        <v>25</v>
      </c>
      <c r="Q1699" s="1" t="s">
        <v>454</v>
      </c>
      <c r="R1699">
        <v>1972</v>
      </c>
      <c r="S1699">
        <v>54</v>
      </c>
      <c r="T1699" s="1" t="s">
        <v>74</v>
      </c>
      <c r="U1699" s="1" t="s">
        <v>75</v>
      </c>
      <c r="V1699" s="1" t="s">
        <v>454</v>
      </c>
    </row>
    <row r="1700" spans="1:22" x14ac:dyDescent="0.3">
      <c r="A1700" s="1" t="s">
        <v>31</v>
      </c>
      <c r="B1700" s="1" t="s">
        <v>23</v>
      </c>
      <c r="C1700" s="1" t="s">
        <v>52</v>
      </c>
      <c r="D1700" s="1" t="s">
        <v>25</v>
      </c>
      <c r="E1700">
        <v>35.9</v>
      </c>
      <c r="F1700">
        <v>5</v>
      </c>
      <c r="G1700">
        <v>5</v>
      </c>
      <c r="H1700">
        <v>1985</v>
      </c>
      <c r="J1700" s="1" t="s">
        <v>25</v>
      </c>
      <c r="K1700" s="1" t="s">
        <v>25</v>
      </c>
      <c r="L1700">
        <v>3850000</v>
      </c>
      <c r="M1700">
        <v>107242</v>
      </c>
      <c r="N1700" s="1" t="s">
        <v>454</v>
      </c>
      <c r="O1700" s="1" t="s">
        <v>25</v>
      </c>
      <c r="Q1700" s="1" t="s">
        <v>454</v>
      </c>
      <c r="R1700">
        <v>1985</v>
      </c>
      <c r="S1700">
        <v>41</v>
      </c>
      <c r="T1700" s="1" t="s">
        <v>60</v>
      </c>
      <c r="U1700" s="1" t="s">
        <v>75</v>
      </c>
      <c r="V1700" s="1" t="s">
        <v>454</v>
      </c>
    </row>
    <row r="1701" spans="1:22" x14ac:dyDescent="0.3">
      <c r="A1701" s="1" t="s">
        <v>31</v>
      </c>
      <c r="B1701" s="1" t="s">
        <v>23</v>
      </c>
      <c r="C1701" s="1" t="s">
        <v>76</v>
      </c>
      <c r="D1701" s="1" t="s">
        <v>25</v>
      </c>
      <c r="E1701">
        <v>48</v>
      </c>
      <c r="F1701">
        <v>8</v>
      </c>
      <c r="G1701">
        <v>5</v>
      </c>
      <c r="H1701">
        <v>2024</v>
      </c>
      <c r="J1701" s="1" t="s">
        <v>278</v>
      </c>
      <c r="K1701" s="1" t="s">
        <v>279</v>
      </c>
      <c r="L1701">
        <v>19900000</v>
      </c>
      <c r="M1701">
        <v>414583</v>
      </c>
      <c r="N1701" s="1" t="s">
        <v>454</v>
      </c>
      <c r="O1701" s="1" t="s">
        <v>80</v>
      </c>
      <c r="P1701">
        <v>20</v>
      </c>
      <c r="Q1701" s="1" t="s">
        <v>453</v>
      </c>
      <c r="R1701">
        <v>2024</v>
      </c>
      <c r="S1701">
        <v>2</v>
      </c>
      <c r="T1701" s="1" t="s">
        <v>29</v>
      </c>
      <c r="U1701" s="1" t="s">
        <v>40</v>
      </c>
      <c r="V1701" s="1" t="s">
        <v>453</v>
      </c>
    </row>
    <row r="1702" spans="1:22" x14ac:dyDescent="0.3">
      <c r="A1702" s="1" t="s">
        <v>31</v>
      </c>
      <c r="B1702" s="1" t="s">
        <v>23</v>
      </c>
      <c r="C1702" s="1" t="s">
        <v>68</v>
      </c>
      <c r="D1702" s="1" t="s">
        <v>25</v>
      </c>
      <c r="E1702">
        <v>33</v>
      </c>
      <c r="F1702">
        <v>9</v>
      </c>
      <c r="G1702">
        <v>9</v>
      </c>
      <c r="H1702">
        <v>1989</v>
      </c>
      <c r="J1702" s="1" t="s">
        <v>25</v>
      </c>
      <c r="K1702" s="1" t="s">
        <v>25</v>
      </c>
      <c r="L1702">
        <v>6400000</v>
      </c>
      <c r="M1702">
        <v>193939</v>
      </c>
      <c r="N1702" s="1" t="s">
        <v>454</v>
      </c>
      <c r="O1702" s="1" t="s">
        <v>25</v>
      </c>
      <c r="Q1702" s="1" t="s">
        <v>454</v>
      </c>
      <c r="R1702">
        <v>1989</v>
      </c>
      <c r="S1702">
        <v>37</v>
      </c>
      <c r="T1702" s="1" t="s">
        <v>60</v>
      </c>
      <c r="U1702" s="1" t="s">
        <v>40</v>
      </c>
      <c r="V1702" s="1" t="s">
        <v>454</v>
      </c>
    </row>
    <row r="1703" spans="1:22" x14ac:dyDescent="0.3">
      <c r="A1703" s="1" t="s">
        <v>31</v>
      </c>
      <c r="B1703" s="1" t="s">
        <v>23</v>
      </c>
      <c r="C1703" s="1" t="s">
        <v>33</v>
      </c>
      <c r="D1703" s="1" t="s">
        <v>25</v>
      </c>
      <c r="E1703">
        <v>30.7</v>
      </c>
      <c r="F1703">
        <v>2</v>
      </c>
      <c r="G1703">
        <v>1</v>
      </c>
      <c r="H1703">
        <v>1959</v>
      </c>
      <c r="J1703" s="1" t="s">
        <v>288</v>
      </c>
      <c r="K1703" s="1" t="s">
        <v>289</v>
      </c>
      <c r="L1703">
        <v>5800000</v>
      </c>
      <c r="M1703">
        <v>188925</v>
      </c>
      <c r="N1703" s="1" t="s">
        <v>454</v>
      </c>
      <c r="O1703" s="1" t="s">
        <v>38</v>
      </c>
      <c r="P1703">
        <v>20</v>
      </c>
      <c r="Q1703" s="1" t="s">
        <v>453</v>
      </c>
      <c r="R1703">
        <v>1959</v>
      </c>
      <c r="S1703">
        <v>67</v>
      </c>
      <c r="T1703" s="1" t="s">
        <v>74</v>
      </c>
      <c r="U1703" s="1" t="s">
        <v>75</v>
      </c>
      <c r="V1703" s="1" t="s">
        <v>454</v>
      </c>
    </row>
    <row r="1704" spans="1:22" x14ac:dyDescent="0.3">
      <c r="A1704" s="1" t="s">
        <v>31</v>
      </c>
      <c r="B1704" s="1" t="s">
        <v>23</v>
      </c>
      <c r="C1704" s="1" t="s">
        <v>25</v>
      </c>
      <c r="D1704" s="1" t="s">
        <v>25</v>
      </c>
      <c r="E1704">
        <v>32.299999999999997</v>
      </c>
      <c r="F1704">
        <v>9</v>
      </c>
      <c r="G1704">
        <v>8</v>
      </c>
      <c r="H1704">
        <v>1982</v>
      </c>
      <c r="J1704" s="1" t="s">
        <v>135</v>
      </c>
      <c r="K1704" s="1" t="s">
        <v>37</v>
      </c>
      <c r="L1704">
        <v>7950000</v>
      </c>
      <c r="M1704">
        <v>246130</v>
      </c>
      <c r="N1704" s="1" t="s">
        <v>454</v>
      </c>
      <c r="O1704" s="1" t="s">
        <v>28</v>
      </c>
      <c r="P1704">
        <v>10</v>
      </c>
      <c r="Q1704" s="1" t="s">
        <v>453</v>
      </c>
      <c r="R1704">
        <v>1982</v>
      </c>
      <c r="S1704">
        <v>44</v>
      </c>
      <c r="T1704" s="1" t="s">
        <v>60</v>
      </c>
      <c r="U1704" s="1" t="s">
        <v>40</v>
      </c>
      <c r="V1704" s="1" t="s">
        <v>454</v>
      </c>
    </row>
    <row r="1705" spans="1:22" x14ac:dyDescent="0.3">
      <c r="A1705" s="1" t="s">
        <v>31</v>
      </c>
      <c r="B1705" s="1" t="s">
        <v>23</v>
      </c>
      <c r="C1705" s="1" t="s">
        <v>52</v>
      </c>
      <c r="D1705" s="1" t="s">
        <v>25</v>
      </c>
      <c r="E1705">
        <v>30.6</v>
      </c>
      <c r="F1705">
        <v>5</v>
      </c>
      <c r="G1705">
        <v>4</v>
      </c>
      <c r="H1705">
        <v>1976</v>
      </c>
      <c r="J1705" s="1" t="s">
        <v>25</v>
      </c>
      <c r="K1705" s="1" t="s">
        <v>25</v>
      </c>
      <c r="L1705">
        <v>5890000</v>
      </c>
      <c r="M1705">
        <v>192484</v>
      </c>
      <c r="N1705" s="1" t="s">
        <v>454</v>
      </c>
      <c r="O1705" s="1" t="s">
        <v>25</v>
      </c>
      <c r="Q1705" s="1" t="s">
        <v>454</v>
      </c>
      <c r="R1705">
        <v>1976</v>
      </c>
      <c r="S1705">
        <v>50</v>
      </c>
      <c r="T1705" s="1" t="s">
        <v>60</v>
      </c>
      <c r="U1705" s="1" t="s">
        <v>75</v>
      </c>
      <c r="V1705" s="1" t="s">
        <v>454</v>
      </c>
    </row>
    <row r="1706" spans="1:22" x14ac:dyDescent="0.3">
      <c r="A1706" s="1" t="s">
        <v>31</v>
      </c>
      <c r="B1706" s="1" t="s">
        <v>23</v>
      </c>
      <c r="C1706" s="1" t="s">
        <v>52</v>
      </c>
      <c r="D1706" s="1" t="s">
        <v>25</v>
      </c>
      <c r="E1706">
        <v>38.299999999999997</v>
      </c>
      <c r="F1706">
        <v>5</v>
      </c>
      <c r="G1706">
        <v>5</v>
      </c>
      <c r="H1706">
        <v>2016</v>
      </c>
      <c r="J1706" s="1" t="s">
        <v>25</v>
      </c>
      <c r="K1706" s="1" t="s">
        <v>25</v>
      </c>
      <c r="L1706">
        <v>9400000</v>
      </c>
      <c r="M1706">
        <v>245431</v>
      </c>
      <c r="N1706" s="1" t="s">
        <v>454</v>
      </c>
      <c r="O1706" s="1" t="s">
        <v>25</v>
      </c>
      <c r="Q1706" s="1" t="s">
        <v>454</v>
      </c>
      <c r="R1706">
        <v>2016</v>
      </c>
      <c r="S1706">
        <v>10</v>
      </c>
      <c r="T1706" s="1" t="s">
        <v>142</v>
      </c>
      <c r="U1706" s="1" t="s">
        <v>75</v>
      </c>
      <c r="V1706" s="1" t="s">
        <v>454</v>
      </c>
    </row>
    <row r="1707" spans="1:22" x14ac:dyDescent="0.3">
      <c r="A1707" s="1" t="s">
        <v>31</v>
      </c>
      <c r="B1707" s="1" t="s">
        <v>23</v>
      </c>
      <c r="C1707" s="1" t="s">
        <v>33</v>
      </c>
      <c r="D1707" s="1" t="s">
        <v>25</v>
      </c>
      <c r="E1707">
        <v>38.1</v>
      </c>
      <c r="F1707">
        <v>9</v>
      </c>
      <c r="G1707">
        <v>8</v>
      </c>
      <c r="H1707">
        <v>1982</v>
      </c>
      <c r="J1707" s="1" t="s">
        <v>25</v>
      </c>
      <c r="K1707" s="1" t="s">
        <v>25</v>
      </c>
      <c r="L1707">
        <v>5950000</v>
      </c>
      <c r="M1707">
        <v>156168</v>
      </c>
      <c r="N1707" s="1" t="s">
        <v>454</v>
      </c>
      <c r="O1707" s="1" t="s">
        <v>25</v>
      </c>
      <c r="Q1707" s="1" t="s">
        <v>454</v>
      </c>
      <c r="R1707">
        <v>1982</v>
      </c>
      <c r="S1707">
        <v>44</v>
      </c>
      <c r="T1707" s="1" t="s">
        <v>60</v>
      </c>
      <c r="U1707" s="1" t="s">
        <v>40</v>
      </c>
      <c r="V1707" s="1" t="s">
        <v>454</v>
      </c>
    </row>
    <row r="1708" spans="1:22" x14ac:dyDescent="0.3">
      <c r="A1708" s="1" t="s">
        <v>31</v>
      </c>
      <c r="B1708" s="1" t="s">
        <v>23</v>
      </c>
      <c r="C1708" s="1" t="s">
        <v>24</v>
      </c>
      <c r="D1708" s="1" t="s">
        <v>25</v>
      </c>
      <c r="E1708">
        <v>54.7</v>
      </c>
      <c r="F1708">
        <v>5</v>
      </c>
      <c r="G1708">
        <v>3</v>
      </c>
      <c r="H1708">
        <v>2024</v>
      </c>
      <c r="J1708" s="1" t="s">
        <v>25</v>
      </c>
      <c r="K1708" s="1" t="s">
        <v>25</v>
      </c>
      <c r="L1708">
        <v>11000000</v>
      </c>
      <c r="M1708">
        <v>201097</v>
      </c>
      <c r="N1708" s="1" t="s">
        <v>454</v>
      </c>
      <c r="O1708" s="1" t="s">
        <v>25</v>
      </c>
      <c r="Q1708" s="1" t="s">
        <v>454</v>
      </c>
      <c r="R1708">
        <v>2024</v>
      </c>
      <c r="S1708">
        <v>2</v>
      </c>
      <c r="T1708" s="1" t="s">
        <v>29</v>
      </c>
      <c r="U1708" s="1" t="s">
        <v>75</v>
      </c>
      <c r="V1708" s="1" t="s">
        <v>454</v>
      </c>
    </row>
    <row r="1709" spans="1:22" x14ac:dyDescent="0.3">
      <c r="A1709" s="1" t="s">
        <v>31</v>
      </c>
      <c r="B1709" s="1" t="s">
        <v>23</v>
      </c>
      <c r="C1709" s="1" t="s">
        <v>52</v>
      </c>
      <c r="D1709" s="1" t="s">
        <v>25</v>
      </c>
      <c r="E1709">
        <v>30.4</v>
      </c>
      <c r="F1709">
        <v>2</v>
      </c>
      <c r="G1709">
        <v>2</v>
      </c>
      <c r="H1709">
        <v>1976</v>
      </c>
      <c r="J1709" s="1" t="s">
        <v>25</v>
      </c>
      <c r="K1709" s="1" t="s">
        <v>25</v>
      </c>
      <c r="L1709">
        <v>4600000</v>
      </c>
      <c r="M1709">
        <v>151316</v>
      </c>
      <c r="N1709" s="1" t="s">
        <v>454</v>
      </c>
      <c r="O1709" s="1" t="s">
        <v>25</v>
      </c>
      <c r="Q1709" s="1" t="s">
        <v>454</v>
      </c>
      <c r="R1709">
        <v>1976</v>
      </c>
      <c r="S1709">
        <v>50</v>
      </c>
      <c r="T1709" s="1" t="s">
        <v>60</v>
      </c>
      <c r="U1709" s="1" t="s">
        <v>75</v>
      </c>
      <c r="V1709" s="1" t="s">
        <v>454</v>
      </c>
    </row>
    <row r="1710" spans="1:22" x14ac:dyDescent="0.3">
      <c r="A1710" s="1" t="s">
        <v>31</v>
      </c>
      <c r="B1710" s="1" t="s">
        <v>23</v>
      </c>
      <c r="C1710" s="1" t="s">
        <v>52</v>
      </c>
      <c r="D1710" s="1" t="s">
        <v>25</v>
      </c>
      <c r="E1710">
        <v>41</v>
      </c>
      <c r="F1710">
        <v>5</v>
      </c>
      <c r="G1710">
        <v>3</v>
      </c>
      <c r="H1710">
        <v>2016</v>
      </c>
      <c r="J1710" s="1" t="s">
        <v>25</v>
      </c>
      <c r="K1710" s="1" t="s">
        <v>25</v>
      </c>
      <c r="L1710">
        <v>12000000</v>
      </c>
      <c r="M1710">
        <v>292683</v>
      </c>
      <c r="N1710" s="1" t="s">
        <v>454</v>
      </c>
      <c r="O1710" s="1" t="s">
        <v>25</v>
      </c>
      <c r="Q1710" s="1" t="s">
        <v>454</v>
      </c>
      <c r="R1710">
        <v>2016</v>
      </c>
      <c r="S1710">
        <v>10</v>
      </c>
      <c r="T1710" s="1" t="s">
        <v>142</v>
      </c>
      <c r="U1710" s="1" t="s">
        <v>75</v>
      </c>
      <c r="V1710" s="1" t="s">
        <v>454</v>
      </c>
    </row>
    <row r="1711" spans="1:22" x14ac:dyDescent="0.3">
      <c r="A1711" s="1" t="s">
        <v>31</v>
      </c>
      <c r="B1711" s="1" t="s">
        <v>23</v>
      </c>
      <c r="C1711" s="1" t="s">
        <v>76</v>
      </c>
      <c r="D1711" s="1" t="s">
        <v>25</v>
      </c>
      <c r="E1711">
        <v>39.700000000000003</v>
      </c>
      <c r="F1711">
        <v>4</v>
      </c>
      <c r="G1711">
        <v>4</v>
      </c>
      <c r="H1711">
        <v>2026</v>
      </c>
      <c r="J1711" s="1" t="s">
        <v>125</v>
      </c>
      <c r="K1711" s="1" t="s">
        <v>79</v>
      </c>
      <c r="L1711">
        <v>17800000</v>
      </c>
      <c r="M1711">
        <v>448363</v>
      </c>
      <c r="N1711" s="1" t="s">
        <v>454</v>
      </c>
      <c r="O1711" s="1" t="s">
        <v>91</v>
      </c>
      <c r="P1711">
        <v>15</v>
      </c>
      <c r="Q1711" s="1" t="s">
        <v>453</v>
      </c>
      <c r="R1711">
        <v>2026</v>
      </c>
      <c r="S1711">
        <v>0</v>
      </c>
      <c r="T1711" s="1" t="s">
        <v>29</v>
      </c>
      <c r="U1711" s="1" t="s">
        <v>75</v>
      </c>
      <c r="V1711" s="1" t="s">
        <v>453</v>
      </c>
    </row>
    <row r="1712" spans="1:22" x14ac:dyDescent="0.3">
      <c r="A1712" s="1" t="s">
        <v>31</v>
      </c>
      <c r="B1712" s="1" t="s">
        <v>23</v>
      </c>
      <c r="C1712" s="1" t="s">
        <v>33</v>
      </c>
      <c r="D1712" s="1" t="s">
        <v>25</v>
      </c>
      <c r="E1712">
        <v>35</v>
      </c>
      <c r="F1712">
        <v>9</v>
      </c>
      <c r="G1712">
        <v>7</v>
      </c>
      <c r="H1712">
        <v>2002</v>
      </c>
      <c r="J1712" s="1" t="s">
        <v>25</v>
      </c>
      <c r="K1712" s="1" t="s">
        <v>25</v>
      </c>
      <c r="L1712">
        <v>8000000</v>
      </c>
      <c r="M1712">
        <v>228571</v>
      </c>
      <c r="N1712" s="1" t="s">
        <v>454</v>
      </c>
      <c r="O1712" s="1" t="s">
        <v>25</v>
      </c>
      <c r="Q1712" s="1" t="s">
        <v>454</v>
      </c>
      <c r="R1712">
        <v>2002</v>
      </c>
      <c r="S1712">
        <v>24</v>
      </c>
      <c r="T1712" s="1" t="s">
        <v>39</v>
      </c>
      <c r="U1712" s="1" t="s">
        <v>40</v>
      </c>
      <c r="V1712" s="1" t="s">
        <v>454</v>
      </c>
    </row>
    <row r="1713" spans="1:22" x14ac:dyDescent="0.3">
      <c r="A1713" s="1" t="s">
        <v>31</v>
      </c>
      <c r="B1713" s="1" t="s">
        <v>23</v>
      </c>
      <c r="C1713" s="1" t="s">
        <v>25</v>
      </c>
      <c r="D1713" s="1" t="s">
        <v>25</v>
      </c>
      <c r="E1713">
        <v>31.7</v>
      </c>
      <c r="F1713">
        <v>9</v>
      </c>
      <c r="G1713">
        <v>5</v>
      </c>
      <c r="H1713">
        <v>1997</v>
      </c>
      <c r="J1713" s="1" t="s">
        <v>261</v>
      </c>
      <c r="K1713" s="1" t="s">
        <v>179</v>
      </c>
      <c r="L1713">
        <v>7950000</v>
      </c>
      <c r="M1713">
        <v>250789</v>
      </c>
      <c r="N1713" s="1" t="s">
        <v>454</v>
      </c>
      <c r="O1713" s="1" t="s">
        <v>38</v>
      </c>
      <c r="P1713">
        <v>31</v>
      </c>
      <c r="Q1713" s="1" t="s">
        <v>453</v>
      </c>
      <c r="R1713">
        <v>1997</v>
      </c>
      <c r="S1713">
        <v>29</v>
      </c>
      <c r="T1713" s="1" t="s">
        <v>39</v>
      </c>
      <c r="U1713" s="1" t="s">
        <v>40</v>
      </c>
      <c r="V1713" s="1" t="s">
        <v>454</v>
      </c>
    </row>
    <row r="1714" spans="1:22" x14ac:dyDescent="0.3">
      <c r="A1714" s="1" t="s">
        <v>31</v>
      </c>
      <c r="B1714" s="1" t="s">
        <v>23</v>
      </c>
      <c r="C1714" s="1" t="s">
        <v>68</v>
      </c>
      <c r="D1714" s="1" t="s">
        <v>25</v>
      </c>
      <c r="E1714">
        <v>34</v>
      </c>
      <c r="F1714">
        <v>2</v>
      </c>
      <c r="G1714">
        <v>2</v>
      </c>
      <c r="H1714">
        <v>1965</v>
      </c>
      <c r="J1714" s="1" t="s">
        <v>234</v>
      </c>
      <c r="K1714" s="1" t="s">
        <v>86</v>
      </c>
      <c r="L1714">
        <v>6300000</v>
      </c>
      <c r="M1714">
        <v>185294</v>
      </c>
      <c r="N1714" s="1" t="s">
        <v>454</v>
      </c>
      <c r="O1714" s="1" t="s">
        <v>67</v>
      </c>
      <c r="P1714">
        <v>20</v>
      </c>
      <c r="Q1714" s="1" t="s">
        <v>453</v>
      </c>
      <c r="R1714">
        <v>1965</v>
      </c>
      <c r="S1714">
        <v>61</v>
      </c>
      <c r="T1714" s="1" t="s">
        <v>74</v>
      </c>
      <c r="U1714" s="1" t="s">
        <v>75</v>
      </c>
      <c r="V1714" s="1" t="s">
        <v>454</v>
      </c>
    </row>
    <row r="1715" spans="1:22" x14ac:dyDescent="0.3">
      <c r="A1715" s="1" t="s">
        <v>31</v>
      </c>
      <c r="B1715" s="1" t="s">
        <v>23</v>
      </c>
      <c r="C1715" s="1" t="s">
        <v>24</v>
      </c>
      <c r="D1715" s="1" t="s">
        <v>25</v>
      </c>
      <c r="E1715">
        <v>54.6</v>
      </c>
      <c r="F1715">
        <v>5</v>
      </c>
      <c r="G1715">
        <v>5</v>
      </c>
      <c r="H1715">
        <v>2024</v>
      </c>
      <c r="J1715" s="1" t="s">
        <v>25</v>
      </c>
      <c r="K1715" s="1" t="s">
        <v>25</v>
      </c>
      <c r="L1715">
        <v>9700000</v>
      </c>
      <c r="M1715">
        <v>177656</v>
      </c>
      <c r="N1715" s="1" t="s">
        <v>454</v>
      </c>
      <c r="O1715" s="1" t="s">
        <v>25</v>
      </c>
      <c r="Q1715" s="1" t="s">
        <v>454</v>
      </c>
      <c r="R1715">
        <v>2024</v>
      </c>
      <c r="S1715">
        <v>2</v>
      </c>
      <c r="T1715" s="1" t="s">
        <v>29</v>
      </c>
      <c r="U1715" s="1" t="s">
        <v>75</v>
      </c>
      <c r="V1715" s="1" t="s">
        <v>454</v>
      </c>
    </row>
    <row r="1716" spans="1:22" x14ac:dyDescent="0.3">
      <c r="A1716" s="1" t="s">
        <v>31</v>
      </c>
      <c r="B1716" s="1" t="s">
        <v>23</v>
      </c>
      <c r="C1716" s="1" t="s">
        <v>76</v>
      </c>
      <c r="D1716" s="1" t="s">
        <v>25</v>
      </c>
      <c r="E1716">
        <v>64</v>
      </c>
      <c r="F1716">
        <v>9</v>
      </c>
      <c r="G1716">
        <v>9</v>
      </c>
      <c r="H1716">
        <v>2007</v>
      </c>
      <c r="J1716" s="1" t="s">
        <v>268</v>
      </c>
      <c r="K1716" s="1" t="s">
        <v>57</v>
      </c>
      <c r="L1716">
        <v>15500000</v>
      </c>
      <c r="M1716">
        <v>242188</v>
      </c>
      <c r="N1716" s="1" t="s">
        <v>454</v>
      </c>
      <c r="O1716" s="1" t="s">
        <v>58</v>
      </c>
      <c r="P1716">
        <v>20</v>
      </c>
      <c r="Q1716" s="1" t="s">
        <v>453</v>
      </c>
      <c r="R1716">
        <v>2007</v>
      </c>
      <c r="S1716">
        <v>19</v>
      </c>
      <c r="T1716" s="1" t="s">
        <v>39</v>
      </c>
      <c r="U1716" s="1" t="s">
        <v>40</v>
      </c>
      <c r="V1716" s="1" t="s">
        <v>454</v>
      </c>
    </row>
    <row r="1717" spans="1:22" x14ac:dyDescent="0.3">
      <c r="A1717" s="1" t="s">
        <v>31</v>
      </c>
      <c r="B1717" s="1" t="s">
        <v>23</v>
      </c>
      <c r="C1717" s="1" t="s">
        <v>25</v>
      </c>
      <c r="D1717" s="1" t="s">
        <v>25</v>
      </c>
      <c r="E1717">
        <v>31.8</v>
      </c>
      <c r="F1717">
        <v>5</v>
      </c>
      <c r="G1717">
        <v>1</v>
      </c>
      <c r="H1717">
        <v>1968</v>
      </c>
      <c r="J1717" s="1" t="s">
        <v>241</v>
      </c>
      <c r="K1717" s="1" t="s">
        <v>57</v>
      </c>
      <c r="L1717">
        <v>6850000</v>
      </c>
      <c r="M1717">
        <v>215409</v>
      </c>
      <c r="N1717" s="1" t="s">
        <v>454</v>
      </c>
      <c r="O1717" s="1" t="s">
        <v>58</v>
      </c>
      <c r="P1717">
        <v>30</v>
      </c>
      <c r="Q1717" s="1" t="s">
        <v>453</v>
      </c>
      <c r="R1717">
        <v>1968</v>
      </c>
      <c r="S1717">
        <v>58</v>
      </c>
      <c r="T1717" s="1" t="s">
        <v>74</v>
      </c>
      <c r="U1717" s="1" t="s">
        <v>75</v>
      </c>
      <c r="V1717" s="1" t="s">
        <v>454</v>
      </c>
    </row>
    <row r="1718" spans="1:22" x14ac:dyDescent="0.3">
      <c r="A1718" s="1" t="s">
        <v>31</v>
      </c>
      <c r="B1718" s="1" t="s">
        <v>23</v>
      </c>
      <c r="C1718" s="1" t="s">
        <v>76</v>
      </c>
      <c r="D1718" s="1" t="s">
        <v>25</v>
      </c>
      <c r="E1718">
        <v>84.4</v>
      </c>
      <c r="F1718">
        <v>5</v>
      </c>
      <c r="G1718">
        <v>3</v>
      </c>
      <c r="H1718">
        <v>2011</v>
      </c>
      <c r="J1718" s="1" t="s">
        <v>359</v>
      </c>
      <c r="K1718" s="1" t="s">
        <v>79</v>
      </c>
      <c r="L1718">
        <v>47000000</v>
      </c>
      <c r="M1718">
        <v>556872</v>
      </c>
      <c r="N1718" s="1" t="s">
        <v>454</v>
      </c>
      <c r="O1718" s="1" t="s">
        <v>80</v>
      </c>
      <c r="P1718">
        <v>10</v>
      </c>
      <c r="Q1718" s="1" t="s">
        <v>453</v>
      </c>
      <c r="R1718">
        <v>2011</v>
      </c>
      <c r="S1718">
        <v>15</v>
      </c>
      <c r="T1718" s="1" t="s">
        <v>142</v>
      </c>
      <c r="U1718" s="1" t="s">
        <v>75</v>
      </c>
      <c r="V1718" s="1" t="s">
        <v>453</v>
      </c>
    </row>
    <row r="1719" spans="1:22" x14ac:dyDescent="0.3">
      <c r="A1719" s="1" t="s">
        <v>31</v>
      </c>
      <c r="B1719" s="1" t="s">
        <v>23</v>
      </c>
      <c r="C1719" s="1" t="s">
        <v>52</v>
      </c>
      <c r="D1719" s="1" t="s">
        <v>25</v>
      </c>
      <c r="E1719">
        <v>48.8</v>
      </c>
      <c r="F1719">
        <v>7</v>
      </c>
      <c r="G1719">
        <v>4</v>
      </c>
      <c r="H1719">
        <v>2026</v>
      </c>
      <c r="J1719" s="1" t="s">
        <v>236</v>
      </c>
      <c r="K1719" s="1" t="s">
        <v>237</v>
      </c>
      <c r="L1719">
        <v>16700000</v>
      </c>
      <c r="M1719">
        <v>342213</v>
      </c>
      <c r="N1719" s="1" t="s">
        <v>454</v>
      </c>
      <c r="O1719" s="1" t="s">
        <v>72</v>
      </c>
      <c r="P1719">
        <v>31</v>
      </c>
      <c r="Q1719" s="1" t="s">
        <v>453</v>
      </c>
      <c r="R1719">
        <v>2026</v>
      </c>
      <c r="S1719">
        <v>0</v>
      </c>
      <c r="T1719" s="1" t="s">
        <v>29</v>
      </c>
      <c r="U1719" s="1" t="s">
        <v>40</v>
      </c>
      <c r="V1719" s="1" t="s">
        <v>454</v>
      </c>
    </row>
    <row r="1720" spans="1:22" x14ac:dyDescent="0.3">
      <c r="A1720" s="1" t="s">
        <v>31</v>
      </c>
      <c r="B1720" s="1" t="s">
        <v>23</v>
      </c>
      <c r="C1720" s="1" t="s">
        <v>76</v>
      </c>
      <c r="D1720" s="1" t="s">
        <v>25</v>
      </c>
      <c r="E1720">
        <v>47.3</v>
      </c>
      <c r="F1720">
        <v>4</v>
      </c>
      <c r="G1720">
        <v>4</v>
      </c>
      <c r="H1720">
        <v>2025</v>
      </c>
      <c r="J1720" s="1" t="s">
        <v>125</v>
      </c>
      <c r="K1720" s="1" t="s">
        <v>79</v>
      </c>
      <c r="L1720">
        <v>16800000</v>
      </c>
      <c r="M1720">
        <v>355180</v>
      </c>
      <c r="N1720" s="1" t="s">
        <v>454</v>
      </c>
      <c r="O1720" s="1" t="s">
        <v>91</v>
      </c>
      <c r="P1720">
        <v>15</v>
      </c>
      <c r="Q1720" s="1" t="s">
        <v>453</v>
      </c>
      <c r="R1720">
        <v>2025</v>
      </c>
      <c r="S1720">
        <v>1</v>
      </c>
      <c r="T1720" s="1" t="s">
        <v>29</v>
      </c>
      <c r="U1720" s="1" t="s">
        <v>75</v>
      </c>
      <c r="V1720" s="1" t="s">
        <v>454</v>
      </c>
    </row>
    <row r="1721" spans="1:22" x14ac:dyDescent="0.3">
      <c r="A1721" s="1" t="s">
        <v>31</v>
      </c>
      <c r="B1721" s="1" t="s">
        <v>23</v>
      </c>
      <c r="C1721" s="1" t="s">
        <v>68</v>
      </c>
      <c r="D1721" s="1" t="s">
        <v>25</v>
      </c>
      <c r="E1721">
        <v>27.5</v>
      </c>
      <c r="F1721">
        <v>5</v>
      </c>
      <c r="G1721">
        <v>3</v>
      </c>
      <c r="H1721">
        <v>1960</v>
      </c>
      <c r="J1721" s="1" t="s">
        <v>254</v>
      </c>
      <c r="K1721" s="1" t="s">
        <v>255</v>
      </c>
      <c r="L1721">
        <v>6600000</v>
      </c>
      <c r="M1721">
        <v>240000</v>
      </c>
      <c r="N1721" s="1" t="s">
        <v>454</v>
      </c>
      <c r="O1721" s="1" t="s">
        <v>127</v>
      </c>
      <c r="P1721">
        <v>15</v>
      </c>
      <c r="Q1721" s="1" t="s">
        <v>453</v>
      </c>
      <c r="R1721">
        <v>1960</v>
      </c>
      <c r="S1721">
        <v>66</v>
      </c>
      <c r="T1721" s="1" t="s">
        <v>74</v>
      </c>
      <c r="U1721" s="1" t="s">
        <v>75</v>
      </c>
      <c r="V1721" s="1" t="s">
        <v>454</v>
      </c>
    </row>
    <row r="1722" spans="1:22" x14ac:dyDescent="0.3">
      <c r="A1722" s="1" t="s">
        <v>31</v>
      </c>
      <c r="B1722" s="1" t="s">
        <v>23</v>
      </c>
      <c r="C1722" s="1" t="s">
        <v>68</v>
      </c>
      <c r="D1722" s="1" t="s">
        <v>25</v>
      </c>
      <c r="E1722">
        <v>35</v>
      </c>
      <c r="F1722">
        <v>9</v>
      </c>
      <c r="G1722">
        <v>3</v>
      </c>
      <c r="H1722">
        <v>1980</v>
      </c>
      <c r="J1722" s="1" t="s">
        <v>136</v>
      </c>
      <c r="K1722" s="1" t="s">
        <v>71</v>
      </c>
      <c r="L1722">
        <v>7790000</v>
      </c>
      <c r="M1722">
        <v>222571</v>
      </c>
      <c r="N1722" s="1" t="s">
        <v>454</v>
      </c>
      <c r="O1722" s="1" t="s">
        <v>67</v>
      </c>
      <c r="P1722">
        <v>31</v>
      </c>
      <c r="Q1722" s="1" t="s">
        <v>453</v>
      </c>
      <c r="R1722">
        <v>1980</v>
      </c>
      <c r="S1722">
        <v>46</v>
      </c>
      <c r="T1722" s="1" t="s">
        <v>60</v>
      </c>
      <c r="U1722" s="1" t="s">
        <v>40</v>
      </c>
      <c r="V1722" s="1" t="s">
        <v>454</v>
      </c>
    </row>
    <row r="1723" spans="1:22" x14ac:dyDescent="0.3">
      <c r="A1723" s="1" t="s">
        <v>31</v>
      </c>
      <c r="B1723" s="1" t="s">
        <v>23</v>
      </c>
      <c r="C1723" s="1" t="s">
        <v>68</v>
      </c>
      <c r="D1723" s="1" t="s">
        <v>25</v>
      </c>
      <c r="E1723">
        <v>20.3</v>
      </c>
      <c r="F1723">
        <v>5</v>
      </c>
      <c r="G1723">
        <v>5</v>
      </c>
      <c r="H1723">
        <v>1958</v>
      </c>
      <c r="J1723" s="1" t="s">
        <v>175</v>
      </c>
      <c r="K1723" s="1" t="s">
        <v>86</v>
      </c>
      <c r="L1723">
        <v>3500000</v>
      </c>
      <c r="M1723">
        <v>172414</v>
      </c>
      <c r="N1723" s="1" t="s">
        <v>454</v>
      </c>
      <c r="O1723" s="1" t="s">
        <v>67</v>
      </c>
      <c r="P1723">
        <v>15</v>
      </c>
      <c r="Q1723" s="1" t="s">
        <v>453</v>
      </c>
      <c r="R1723">
        <v>1958</v>
      </c>
      <c r="S1723">
        <v>68</v>
      </c>
      <c r="T1723" s="1" t="s">
        <v>74</v>
      </c>
      <c r="U1723" s="1" t="s">
        <v>75</v>
      </c>
      <c r="V1723" s="1" t="s">
        <v>454</v>
      </c>
    </row>
    <row r="1724" spans="1:22" x14ac:dyDescent="0.3">
      <c r="A1724" s="1" t="s">
        <v>31</v>
      </c>
      <c r="B1724" s="1" t="s">
        <v>23</v>
      </c>
      <c r="C1724" s="1" t="s">
        <v>68</v>
      </c>
      <c r="D1724" s="1" t="s">
        <v>25</v>
      </c>
      <c r="E1724">
        <v>28.9</v>
      </c>
      <c r="F1724">
        <v>9</v>
      </c>
      <c r="G1724">
        <v>4</v>
      </c>
      <c r="H1724">
        <v>1972</v>
      </c>
      <c r="J1724" s="1" t="s">
        <v>346</v>
      </c>
      <c r="K1724" s="1" t="s">
        <v>71</v>
      </c>
      <c r="L1724">
        <v>7990000</v>
      </c>
      <c r="M1724">
        <v>276471</v>
      </c>
      <c r="N1724" s="1" t="s">
        <v>454</v>
      </c>
      <c r="O1724" s="1" t="s">
        <v>127</v>
      </c>
      <c r="P1724">
        <v>10</v>
      </c>
      <c r="Q1724" s="1" t="s">
        <v>453</v>
      </c>
      <c r="R1724">
        <v>1972</v>
      </c>
      <c r="S1724">
        <v>54</v>
      </c>
      <c r="T1724" s="1" t="s">
        <v>74</v>
      </c>
      <c r="U1724" s="1" t="s">
        <v>40</v>
      </c>
      <c r="V1724" s="1" t="s">
        <v>454</v>
      </c>
    </row>
    <row r="1725" spans="1:22" x14ac:dyDescent="0.3">
      <c r="A1725" s="1" t="s">
        <v>31</v>
      </c>
      <c r="B1725" s="1" t="s">
        <v>23</v>
      </c>
      <c r="C1725" s="1" t="s">
        <v>76</v>
      </c>
      <c r="D1725" s="1" t="s">
        <v>25</v>
      </c>
      <c r="E1725">
        <v>27</v>
      </c>
      <c r="F1725">
        <v>4</v>
      </c>
      <c r="G1725">
        <v>1</v>
      </c>
      <c r="H1725">
        <v>1947</v>
      </c>
      <c r="J1725" s="1" t="s">
        <v>360</v>
      </c>
      <c r="K1725" s="1" t="s">
        <v>79</v>
      </c>
      <c r="L1725">
        <v>6990000</v>
      </c>
      <c r="M1725">
        <v>258889</v>
      </c>
      <c r="N1725" s="1" t="s">
        <v>454</v>
      </c>
      <c r="O1725" s="1" t="s">
        <v>80</v>
      </c>
      <c r="P1725">
        <v>20</v>
      </c>
      <c r="Q1725" s="1" t="s">
        <v>453</v>
      </c>
      <c r="R1725">
        <v>1947</v>
      </c>
      <c r="S1725">
        <v>79</v>
      </c>
      <c r="T1725" s="1" t="s">
        <v>74</v>
      </c>
      <c r="U1725" s="1" t="s">
        <v>75</v>
      </c>
      <c r="V1725" s="1" t="s">
        <v>454</v>
      </c>
    </row>
    <row r="1726" spans="1:22" x14ac:dyDescent="0.3">
      <c r="A1726" s="1" t="s">
        <v>31</v>
      </c>
      <c r="B1726" s="1" t="s">
        <v>23</v>
      </c>
      <c r="C1726" s="1" t="s">
        <v>24</v>
      </c>
      <c r="D1726" s="1" t="s">
        <v>25</v>
      </c>
      <c r="E1726">
        <v>52.1</v>
      </c>
      <c r="F1726">
        <v>9</v>
      </c>
      <c r="G1726">
        <v>6</v>
      </c>
      <c r="H1726">
        <v>2006</v>
      </c>
      <c r="J1726" s="1" t="s">
        <v>202</v>
      </c>
      <c r="K1726" s="1" t="s">
        <v>48</v>
      </c>
      <c r="L1726">
        <v>9599000</v>
      </c>
      <c r="M1726">
        <v>184242</v>
      </c>
      <c r="N1726" s="1" t="s">
        <v>454</v>
      </c>
      <c r="O1726" s="1" t="s">
        <v>28</v>
      </c>
      <c r="P1726">
        <v>20</v>
      </c>
      <c r="Q1726" s="1" t="s">
        <v>453</v>
      </c>
      <c r="R1726">
        <v>2006</v>
      </c>
      <c r="S1726">
        <v>20</v>
      </c>
      <c r="T1726" s="1" t="s">
        <v>39</v>
      </c>
      <c r="U1726" s="1" t="s">
        <v>40</v>
      </c>
      <c r="V1726" s="1" t="s">
        <v>454</v>
      </c>
    </row>
    <row r="1727" spans="1:22" x14ac:dyDescent="0.3">
      <c r="A1727" s="1" t="s">
        <v>31</v>
      </c>
      <c r="B1727" s="1" t="s">
        <v>23</v>
      </c>
      <c r="C1727" s="1" t="s">
        <v>24</v>
      </c>
      <c r="D1727" s="1" t="s">
        <v>25</v>
      </c>
      <c r="E1727">
        <v>56.5</v>
      </c>
      <c r="F1727">
        <v>5</v>
      </c>
      <c r="G1727">
        <v>3</v>
      </c>
      <c r="H1727">
        <v>2024</v>
      </c>
      <c r="J1727" s="1" t="s">
        <v>25</v>
      </c>
      <c r="K1727" s="1" t="s">
        <v>25</v>
      </c>
      <c r="L1727">
        <v>8200000</v>
      </c>
      <c r="M1727">
        <v>145133</v>
      </c>
      <c r="N1727" s="1" t="s">
        <v>454</v>
      </c>
      <c r="O1727" s="1" t="s">
        <v>25</v>
      </c>
      <c r="Q1727" s="1" t="s">
        <v>454</v>
      </c>
      <c r="R1727">
        <v>2024</v>
      </c>
      <c r="S1727">
        <v>2</v>
      </c>
      <c r="T1727" s="1" t="s">
        <v>29</v>
      </c>
      <c r="U1727" s="1" t="s">
        <v>75</v>
      </c>
      <c r="V1727" s="1" t="s">
        <v>454</v>
      </c>
    </row>
    <row r="1728" spans="1:22" x14ac:dyDescent="0.3">
      <c r="A1728" s="1" t="s">
        <v>31</v>
      </c>
      <c r="B1728" s="1" t="s">
        <v>23</v>
      </c>
      <c r="C1728" s="1" t="s">
        <v>52</v>
      </c>
      <c r="D1728" s="1" t="s">
        <v>25</v>
      </c>
      <c r="E1728">
        <v>32.1</v>
      </c>
      <c r="F1728">
        <v>8</v>
      </c>
      <c r="G1728">
        <v>4</v>
      </c>
      <c r="H1728">
        <v>2025</v>
      </c>
      <c r="J1728" s="1" t="s">
        <v>321</v>
      </c>
      <c r="K1728" s="1" t="s">
        <v>108</v>
      </c>
      <c r="L1728">
        <v>11850000</v>
      </c>
      <c r="M1728">
        <v>369159</v>
      </c>
      <c r="N1728" s="1" t="s">
        <v>454</v>
      </c>
      <c r="O1728" s="1" t="s">
        <v>127</v>
      </c>
      <c r="P1728">
        <v>31</v>
      </c>
      <c r="Q1728" s="1" t="s">
        <v>453</v>
      </c>
      <c r="R1728">
        <v>2025</v>
      </c>
      <c r="S1728">
        <v>1</v>
      </c>
      <c r="T1728" s="1" t="s">
        <v>29</v>
      </c>
      <c r="U1728" s="1" t="s">
        <v>40</v>
      </c>
      <c r="V1728" s="1" t="s">
        <v>454</v>
      </c>
    </row>
    <row r="1729" spans="1:22" x14ac:dyDescent="0.3">
      <c r="A1729" s="1" t="s">
        <v>31</v>
      </c>
      <c r="B1729" s="1" t="s">
        <v>23</v>
      </c>
      <c r="C1729" s="1" t="s">
        <v>33</v>
      </c>
      <c r="D1729" s="1" t="s">
        <v>25</v>
      </c>
      <c r="E1729">
        <v>16.399999999999999</v>
      </c>
      <c r="F1729">
        <v>9</v>
      </c>
      <c r="G1729">
        <v>8</v>
      </c>
      <c r="H1729">
        <v>1975</v>
      </c>
      <c r="J1729" s="1" t="s">
        <v>25</v>
      </c>
      <c r="K1729" s="1" t="s">
        <v>25</v>
      </c>
      <c r="L1729">
        <v>2250000</v>
      </c>
      <c r="M1729">
        <v>137195</v>
      </c>
      <c r="N1729" s="1" t="s">
        <v>454</v>
      </c>
      <c r="O1729" s="1" t="s">
        <v>25</v>
      </c>
      <c r="Q1729" s="1" t="s">
        <v>454</v>
      </c>
      <c r="R1729">
        <v>1975</v>
      </c>
      <c r="S1729">
        <v>51</v>
      </c>
      <c r="T1729" s="1" t="s">
        <v>74</v>
      </c>
      <c r="U1729" s="1" t="s">
        <v>40</v>
      </c>
      <c r="V1729" s="1" t="s">
        <v>454</v>
      </c>
    </row>
    <row r="1730" spans="1:22" x14ac:dyDescent="0.3">
      <c r="A1730" s="1" t="s">
        <v>31</v>
      </c>
      <c r="B1730" s="1" t="s">
        <v>23</v>
      </c>
      <c r="C1730" s="1" t="s">
        <v>24</v>
      </c>
      <c r="D1730" s="1" t="s">
        <v>25</v>
      </c>
      <c r="E1730">
        <v>32.4</v>
      </c>
      <c r="F1730">
        <v>9</v>
      </c>
      <c r="G1730">
        <v>5</v>
      </c>
      <c r="H1730">
        <v>1984</v>
      </c>
      <c r="J1730" s="1" t="s">
        <v>221</v>
      </c>
      <c r="K1730" s="1" t="s">
        <v>222</v>
      </c>
      <c r="L1730">
        <v>7800000</v>
      </c>
      <c r="M1730">
        <v>240741</v>
      </c>
      <c r="N1730" s="1" t="s">
        <v>454</v>
      </c>
      <c r="O1730" s="1" t="s">
        <v>49</v>
      </c>
      <c r="P1730">
        <v>15</v>
      </c>
      <c r="Q1730" s="1" t="s">
        <v>453</v>
      </c>
      <c r="R1730">
        <v>1984</v>
      </c>
      <c r="S1730">
        <v>42</v>
      </c>
      <c r="T1730" s="1" t="s">
        <v>60</v>
      </c>
      <c r="U1730" s="1" t="s">
        <v>40</v>
      </c>
      <c r="V1730" s="1" t="s">
        <v>454</v>
      </c>
    </row>
    <row r="1731" spans="1:22" x14ac:dyDescent="0.3">
      <c r="A1731" s="1" t="s">
        <v>31</v>
      </c>
      <c r="B1731" s="1" t="s">
        <v>23</v>
      </c>
      <c r="C1731" s="1" t="s">
        <v>76</v>
      </c>
      <c r="D1731" s="1" t="s">
        <v>25</v>
      </c>
      <c r="E1731">
        <v>62.3</v>
      </c>
      <c r="F1731">
        <v>6</v>
      </c>
      <c r="G1731">
        <v>3</v>
      </c>
      <c r="H1731">
        <v>2011</v>
      </c>
      <c r="J1731" s="1" t="s">
        <v>291</v>
      </c>
      <c r="K1731" s="1" t="s">
        <v>239</v>
      </c>
      <c r="L1731">
        <v>26000000</v>
      </c>
      <c r="M1731">
        <v>417335</v>
      </c>
      <c r="N1731" s="1" t="s">
        <v>454</v>
      </c>
      <c r="O1731" s="1" t="s">
        <v>91</v>
      </c>
      <c r="P1731">
        <v>10</v>
      </c>
      <c r="Q1731" s="1" t="s">
        <v>453</v>
      </c>
      <c r="R1731">
        <v>2011</v>
      </c>
      <c r="S1731">
        <v>15</v>
      </c>
      <c r="T1731" s="1" t="s">
        <v>142</v>
      </c>
      <c r="U1731" s="1" t="s">
        <v>40</v>
      </c>
      <c r="V1731" s="1" t="s">
        <v>453</v>
      </c>
    </row>
    <row r="1732" spans="1:22" x14ac:dyDescent="0.3">
      <c r="A1732" s="1" t="s">
        <v>31</v>
      </c>
      <c r="B1732" s="1" t="s">
        <v>23</v>
      </c>
      <c r="C1732" s="1" t="s">
        <v>24</v>
      </c>
      <c r="D1732" s="1" t="s">
        <v>25</v>
      </c>
      <c r="E1732">
        <v>24</v>
      </c>
      <c r="F1732">
        <v>5</v>
      </c>
      <c r="G1732">
        <v>2</v>
      </c>
      <c r="H1732">
        <v>1965</v>
      </c>
      <c r="J1732" s="1" t="s">
        <v>154</v>
      </c>
      <c r="K1732" s="1" t="s">
        <v>57</v>
      </c>
      <c r="L1732">
        <v>5690000</v>
      </c>
      <c r="M1732">
        <v>237083</v>
      </c>
      <c r="N1732" s="1" t="s">
        <v>454</v>
      </c>
      <c r="O1732" s="1" t="s">
        <v>58</v>
      </c>
      <c r="P1732">
        <v>15</v>
      </c>
      <c r="Q1732" s="1" t="s">
        <v>453</v>
      </c>
      <c r="R1732">
        <v>1965</v>
      </c>
      <c r="S1732">
        <v>61</v>
      </c>
      <c r="T1732" s="1" t="s">
        <v>74</v>
      </c>
      <c r="U1732" s="1" t="s">
        <v>75</v>
      </c>
      <c r="V1732" s="1" t="s">
        <v>454</v>
      </c>
    </row>
    <row r="1733" spans="1:22" x14ac:dyDescent="0.3">
      <c r="A1733" s="1" t="s">
        <v>31</v>
      </c>
      <c r="B1733" s="1" t="s">
        <v>23</v>
      </c>
      <c r="C1733" s="1" t="s">
        <v>63</v>
      </c>
      <c r="D1733" s="1" t="s">
        <v>25</v>
      </c>
      <c r="E1733">
        <v>34.299999999999997</v>
      </c>
      <c r="F1733">
        <v>2</v>
      </c>
      <c r="G1733">
        <v>1</v>
      </c>
      <c r="H1733">
        <v>1948</v>
      </c>
      <c r="J1733" s="1" t="s">
        <v>133</v>
      </c>
      <c r="K1733" s="1" t="s">
        <v>86</v>
      </c>
      <c r="L1733">
        <v>5800000</v>
      </c>
      <c r="M1733">
        <v>169096</v>
      </c>
      <c r="N1733" s="1" t="s">
        <v>454</v>
      </c>
      <c r="O1733" s="1" t="s">
        <v>120</v>
      </c>
      <c r="P1733">
        <v>10</v>
      </c>
      <c r="Q1733" s="1" t="s">
        <v>453</v>
      </c>
      <c r="R1733">
        <v>1948</v>
      </c>
      <c r="S1733">
        <v>78</v>
      </c>
      <c r="T1733" s="1" t="s">
        <v>74</v>
      </c>
      <c r="U1733" s="1" t="s">
        <v>75</v>
      </c>
      <c r="V1733" s="1" t="s">
        <v>454</v>
      </c>
    </row>
    <row r="1734" spans="1:22" x14ac:dyDescent="0.3">
      <c r="A1734" s="1" t="s">
        <v>31</v>
      </c>
      <c r="B1734" s="1" t="s">
        <v>23</v>
      </c>
      <c r="C1734" s="1" t="s">
        <v>68</v>
      </c>
      <c r="D1734" s="1" t="s">
        <v>25</v>
      </c>
      <c r="E1734">
        <v>45.9</v>
      </c>
      <c r="F1734">
        <v>6</v>
      </c>
      <c r="G1734">
        <v>1</v>
      </c>
      <c r="H1734">
        <v>2007</v>
      </c>
      <c r="J1734" s="1" t="s">
        <v>107</v>
      </c>
      <c r="K1734" s="1" t="s">
        <v>108</v>
      </c>
      <c r="L1734">
        <v>11900000</v>
      </c>
      <c r="M1734">
        <v>259259</v>
      </c>
      <c r="N1734" s="1" t="s">
        <v>454</v>
      </c>
      <c r="O1734" s="1" t="s">
        <v>72</v>
      </c>
      <c r="P1734">
        <v>20</v>
      </c>
      <c r="Q1734" s="1" t="s">
        <v>453</v>
      </c>
      <c r="R1734">
        <v>2007</v>
      </c>
      <c r="S1734">
        <v>19</v>
      </c>
      <c r="T1734" s="1" t="s">
        <v>39</v>
      </c>
      <c r="U1734" s="1" t="s">
        <v>40</v>
      </c>
      <c r="V1734" s="1" t="s">
        <v>454</v>
      </c>
    </row>
    <row r="1735" spans="1:22" x14ac:dyDescent="0.3">
      <c r="A1735" s="1" t="s">
        <v>31</v>
      </c>
      <c r="B1735" s="1" t="s">
        <v>23</v>
      </c>
      <c r="C1735" s="1" t="s">
        <v>24</v>
      </c>
      <c r="D1735" s="1" t="s">
        <v>25</v>
      </c>
      <c r="E1735">
        <v>33.799999999999997</v>
      </c>
      <c r="F1735">
        <v>9</v>
      </c>
      <c r="G1735">
        <v>1</v>
      </c>
      <c r="H1735">
        <v>1994</v>
      </c>
      <c r="J1735" s="1" t="s">
        <v>358</v>
      </c>
      <c r="K1735" s="1" t="s">
        <v>37</v>
      </c>
      <c r="L1735">
        <v>7188888</v>
      </c>
      <c r="M1735">
        <v>212689</v>
      </c>
      <c r="N1735" s="1" t="s">
        <v>454</v>
      </c>
      <c r="O1735" s="1" t="s">
        <v>49</v>
      </c>
      <c r="P1735">
        <v>15</v>
      </c>
      <c r="Q1735" s="1" t="s">
        <v>453</v>
      </c>
      <c r="R1735">
        <v>1994</v>
      </c>
      <c r="S1735">
        <v>32</v>
      </c>
      <c r="T1735" s="1" t="s">
        <v>60</v>
      </c>
      <c r="U1735" s="1" t="s">
        <v>40</v>
      </c>
      <c r="V1735" s="1" t="s">
        <v>454</v>
      </c>
    </row>
    <row r="1736" spans="1:22" x14ac:dyDescent="0.3">
      <c r="A1736" s="1" t="s">
        <v>31</v>
      </c>
      <c r="B1736" s="1" t="s">
        <v>23</v>
      </c>
      <c r="C1736" s="1" t="s">
        <v>33</v>
      </c>
      <c r="D1736" s="1" t="s">
        <v>25</v>
      </c>
      <c r="E1736">
        <v>12.9</v>
      </c>
      <c r="F1736">
        <v>9</v>
      </c>
      <c r="G1736">
        <v>6</v>
      </c>
      <c r="H1736">
        <v>1979</v>
      </c>
      <c r="J1736" s="1" t="s">
        <v>25</v>
      </c>
      <c r="K1736" s="1" t="s">
        <v>25</v>
      </c>
      <c r="L1736">
        <v>1800000</v>
      </c>
      <c r="M1736">
        <v>139535</v>
      </c>
      <c r="N1736" s="1" t="s">
        <v>454</v>
      </c>
      <c r="O1736" s="1" t="s">
        <v>25</v>
      </c>
      <c r="Q1736" s="1" t="s">
        <v>454</v>
      </c>
      <c r="R1736">
        <v>1979</v>
      </c>
      <c r="S1736">
        <v>47</v>
      </c>
      <c r="T1736" s="1" t="s">
        <v>60</v>
      </c>
      <c r="U1736" s="1" t="s">
        <v>40</v>
      </c>
      <c r="V1736" s="1" t="s">
        <v>454</v>
      </c>
    </row>
    <row r="1737" spans="1:22" x14ac:dyDescent="0.3">
      <c r="A1737" s="1" t="s">
        <v>31</v>
      </c>
      <c r="B1737" s="1" t="s">
        <v>23</v>
      </c>
      <c r="C1737" s="1" t="s">
        <v>68</v>
      </c>
      <c r="D1737" s="1" t="s">
        <v>25</v>
      </c>
      <c r="E1737">
        <v>30.1</v>
      </c>
      <c r="F1737">
        <v>5</v>
      </c>
      <c r="G1737">
        <v>5</v>
      </c>
      <c r="H1737">
        <v>1959</v>
      </c>
      <c r="J1737" s="1" t="s">
        <v>234</v>
      </c>
      <c r="K1737" s="1" t="s">
        <v>86</v>
      </c>
      <c r="L1737">
        <v>6300000</v>
      </c>
      <c r="M1737">
        <v>209302</v>
      </c>
      <c r="N1737" s="1" t="s">
        <v>454</v>
      </c>
      <c r="O1737" s="1" t="s">
        <v>67</v>
      </c>
      <c r="P1737">
        <v>20</v>
      </c>
      <c r="Q1737" s="1" t="s">
        <v>453</v>
      </c>
      <c r="R1737">
        <v>1959</v>
      </c>
      <c r="S1737">
        <v>67</v>
      </c>
      <c r="T1737" s="1" t="s">
        <v>74</v>
      </c>
      <c r="U1737" s="1" t="s">
        <v>75</v>
      </c>
      <c r="V1737" s="1" t="s">
        <v>454</v>
      </c>
    </row>
    <row r="1738" spans="1:22" x14ac:dyDescent="0.3">
      <c r="A1738" s="1" t="s">
        <v>31</v>
      </c>
      <c r="B1738" s="1" t="s">
        <v>23</v>
      </c>
      <c r="C1738" s="1" t="s">
        <v>33</v>
      </c>
      <c r="D1738" s="1" t="s">
        <v>25</v>
      </c>
      <c r="E1738">
        <v>30.4</v>
      </c>
      <c r="F1738">
        <v>5</v>
      </c>
      <c r="G1738">
        <v>5</v>
      </c>
      <c r="H1738">
        <v>1978</v>
      </c>
      <c r="J1738" s="1" t="s">
        <v>241</v>
      </c>
      <c r="K1738" s="1" t="s">
        <v>57</v>
      </c>
      <c r="L1738">
        <v>6300000</v>
      </c>
      <c r="M1738">
        <v>207237</v>
      </c>
      <c r="N1738" s="1" t="s">
        <v>454</v>
      </c>
      <c r="O1738" s="1" t="s">
        <v>58</v>
      </c>
      <c r="P1738">
        <v>30</v>
      </c>
      <c r="Q1738" s="1" t="s">
        <v>453</v>
      </c>
      <c r="R1738">
        <v>1978</v>
      </c>
      <c r="S1738">
        <v>48</v>
      </c>
      <c r="T1738" s="1" t="s">
        <v>60</v>
      </c>
      <c r="U1738" s="1" t="s">
        <v>75</v>
      </c>
      <c r="V1738" s="1" t="s">
        <v>454</v>
      </c>
    </row>
    <row r="1739" spans="1:22" x14ac:dyDescent="0.3">
      <c r="A1739" s="1" t="s">
        <v>31</v>
      </c>
      <c r="B1739" s="1" t="s">
        <v>23</v>
      </c>
      <c r="C1739" s="1" t="s">
        <v>24</v>
      </c>
      <c r="D1739" s="1" t="s">
        <v>25</v>
      </c>
      <c r="E1739">
        <v>34.5</v>
      </c>
      <c r="F1739">
        <v>8</v>
      </c>
      <c r="G1739">
        <v>2</v>
      </c>
      <c r="H1739">
        <v>2025</v>
      </c>
      <c r="J1739" s="1" t="s">
        <v>47</v>
      </c>
      <c r="K1739" s="1" t="s">
        <v>48</v>
      </c>
      <c r="L1739">
        <v>8799000</v>
      </c>
      <c r="M1739">
        <v>255043</v>
      </c>
      <c r="N1739" s="1" t="s">
        <v>454</v>
      </c>
      <c r="O1739" s="1" t="s">
        <v>49</v>
      </c>
      <c r="P1739">
        <v>31</v>
      </c>
      <c r="Q1739" s="1" t="s">
        <v>453</v>
      </c>
      <c r="R1739">
        <v>2025</v>
      </c>
      <c r="S1739">
        <v>1</v>
      </c>
      <c r="T1739" s="1" t="s">
        <v>29</v>
      </c>
      <c r="U1739" s="1" t="s">
        <v>40</v>
      </c>
      <c r="V1739" s="1" t="s">
        <v>454</v>
      </c>
    </row>
    <row r="1740" spans="1:22" x14ac:dyDescent="0.3">
      <c r="A1740" s="1" t="s">
        <v>31</v>
      </c>
      <c r="B1740" s="1" t="s">
        <v>23</v>
      </c>
      <c r="C1740" s="1" t="s">
        <v>76</v>
      </c>
      <c r="D1740" s="1" t="s">
        <v>25</v>
      </c>
      <c r="E1740">
        <v>32</v>
      </c>
      <c r="F1740">
        <v>5</v>
      </c>
      <c r="G1740">
        <v>4</v>
      </c>
      <c r="H1740">
        <v>1967</v>
      </c>
      <c r="J1740" s="1" t="s">
        <v>157</v>
      </c>
      <c r="K1740" s="1" t="s">
        <v>79</v>
      </c>
      <c r="L1740">
        <v>6599000</v>
      </c>
      <c r="M1740">
        <v>206219</v>
      </c>
      <c r="N1740" s="1" t="s">
        <v>454</v>
      </c>
      <c r="O1740" s="1" t="s">
        <v>80</v>
      </c>
      <c r="P1740">
        <v>30</v>
      </c>
      <c r="Q1740" s="1" t="s">
        <v>453</v>
      </c>
      <c r="R1740">
        <v>1967</v>
      </c>
      <c r="S1740">
        <v>59</v>
      </c>
      <c r="T1740" s="1" t="s">
        <v>74</v>
      </c>
      <c r="U1740" s="1" t="s">
        <v>75</v>
      </c>
      <c r="V1740" s="1" t="s">
        <v>454</v>
      </c>
    </row>
    <row r="1741" spans="1:22" x14ac:dyDescent="0.3">
      <c r="A1741" s="1" t="s">
        <v>31</v>
      </c>
      <c r="B1741" s="1" t="s">
        <v>23</v>
      </c>
      <c r="C1741" s="1" t="s">
        <v>76</v>
      </c>
      <c r="D1741" s="1" t="s">
        <v>25</v>
      </c>
      <c r="E1741">
        <v>17.399999999999999</v>
      </c>
      <c r="F1741">
        <v>5</v>
      </c>
      <c r="G1741">
        <v>3</v>
      </c>
      <c r="H1741">
        <v>2005</v>
      </c>
      <c r="J1741" s="1" t="s">
        <v>291</v>
      </c>
      <c r="K1741" s="1" t="s">
        <v>239</v>
      </c>
      <c r="L1741">
        <v>4990000</v>
      </c>
      <c r="M1741">
        <v>286782</v>
      </c>
      <c r="N1741" s="1" t="s">
        <v>454</v>
      </c>
      <c r="O1741" s="1" t="s">
        <v>91</v>
      </c>
      <c r="P1741">
        <v>10</v>
      </c>
      <c r="Q1741" s="1" t="s">
        <v>453</v>
      </c>
      <c r="R1741">
        <v>2005</v>
      </c>
      <c r="S1741">
        <v>21</v>
      </c>
      <c r="T1741" s="1" t="s">
        <v>39</v>
      </c>
      <c r="U1741" s="1" t="s">
        <v>75</v>
      </c>
      <c r="V1741" s="1" t="s">
        <v>454</v>
      </c>
    </row>
    <row r="1742" spans="1:22" x14ac:dyDescent="0.3">
      <c r="A1742" s="1" t="s">
        <v>31</v>
      </c>
      <c r="B1742" s="1" t="s">
        <v>23</v>
      </c>
      <c r="C1742" s="1" t="s">
        <v>33</v>
      </c>
      <c r="D1742" s="1" t="s">
        <v>25</v>
      </c>
      <c r="E1742">
        <v>20</v>
      </c>
      <c r="F1742">
        <v>5</v>
      </c>
      <c r="G1742">
        <v>4</v>
      </c>
      <c r="H1742">
        <v>1978</v>
      </c>
      <c r="J1742" s="1" t="s">
        <v>25</v>
      </c>
      <c r="K1742" s="1" t="s">
        <v>25</v>
      </c>
      <c r="L1742">
        <v>2600000</v>
      </c>
      <c r="M1742">
        <v>130000</v>
      </c>
      <c r="N1742" s="1" t="s">
        <v>454</v>
      </c>
      <c r="O1742" s="1" t="s">
        <v>25</v>
      </c>
      <c r="Q1742" s="1" t="s">
        <v>454</v>
      </c>
      <c r="R1742">
        <v>1978</v>
      </c>
      <c r="S1742">
        <v>48</v>
      </c>
      <c r="T1742" s="1" t="s">
        <v>60</v>
      </c>
      <c r="U1742" s="1" t="s">
        <v>75</v>
      </c>
      <c r="V1742" s="1" t="s">
        <v>454</v>
      </c>
    </row>
    <row r="1743" spans="1:22" x14ac:dyDescent="0.3">
      <c r="A1743" s="1" t="s">
        <v>31</v>
      </c>
      <c r="B1743" s="1" t="s">
        <v>23</v>
      </c>
      <c r="C1743" s="1" t="s">
        <v>76</v>
      </c>
      <c r="D1743" s="1" t="s">
        <v>25</v>
      </c>
      <c r="E1743">
        <v>29.9</v>
      </c>
      <c r="F1743">
        <v>5</v>
      </c>
      <c r="G1743">
        <v>1</v>
      </c>
      <c r="H1743">
        <v>1967</v>
      </c>
      <c r="J1743" s="1" t="s">
        <v>357</v>
      </c>
      <c r="K1743" s="1" t="s">
        <v>79</v>
      </c>
      <c r="L1743">
        <v>11490000</v>
      </c>
      <c r="M1743">
        <v>384281</v>
      </c>
      <c r="N1743" s="1" t="s">
        <v>454</v>
      </c>
      <c r="O1743" s="1" t="s">
        <v>91</v>
      </c>
      <c r="P1743">
        <v>20</v>
      </c>
      <c r="Q1743" s="1" t="s">
        <v>453</v>
      </c>
      <c r="R1743">
        <v>1967</v>
      </c>
      <c r="S1743">
        <v>59</v>
      </c>
      <c r="T1743" s="1" t="s">
        <v>74</v>
      </c>
      <c r="U1743" s="1" t="s">
        <v>75</v>
      </c>
      <c r="V1743" s="1" t="s">
        <v>454</v>
      </c>
    </row>
    <row r="1744" spans="1:22" x14ac:dyDescent="0.3">
      <c r="A1744" s="1" t="s">
        <v>31</v>
      </c>
      <c r="B1744" s="1" t="s">
        <v>23</v>
      </c>
      <c r="C1744" s="1" t="s">
        <v>76</v>
      </c>
      <c r="D1744" s="1" t="s">
        <v>25</v>
      </c>
      <c r="E1744">
        <v>16.7</v>
      </c>
      <c r="F1744">
        <v>9</v>
      </c>
      <c r="G1744">
        <v>4</v>
      </c>
      <c r="H1744">
        <v>1974</v>
      </c>
      <c r="J1744" s="1" t="s">
        <v>62</v>
      </c>
      <c r="K1744" s="1" t="s">
        <v>57</v>
      </c>
      <c r="L1744">
        <v>4000000</v>
      </c>
      <c r="M1744">
        <v>239521</v>
      </c>
      <c r="N1744" s="1" t="s">
        <v>454</v>
      </c>
      <c r="O1744" s="1" t="s">
        <v>58</v>
      </c>
      <c r="P1744">
        <v>15</v>
      </c>
      <c r="Q1744" s="1" t="s">
        <v>453</v>
      </c>
      <c r="R1744">
        <v>1974</v>
      </c>
      <c r="S1744">
        <v>52</v>
      </c>
      <c r="T1744" s="1" t="s">
        <v>74</v>
      </c>
      <c r="U1744" s="1" t="s">
        <v>40</v>
      </c>
      <c r="V1744" s="1" t="s">
        <v>454</v>
      </c>
    </row>
    <row r="1745" spans="1:22" x14ac:dyDescent="0.3">
      <c r="A1745" s="1" t="s">
        <v>31</v>
      </c>
      <c r="B1745" s="1" t="s">
        <v>23</v>
      </c>
      <c r="C1745" s="1" t="s">
        <v>24</v>
      </c>
      <c r="D1745" s="1" t="s">
        <v>25</v>
      </c>
      <c r="E1745">
        <v>34.4</v>
      </c>
      <c r="F1745">
        <v>9</v>
      </c>
      <c r="G1745">
        <v>1</v>
      </c>
      <c r="H1745">
        <v>1997</v>
      </c>
      <c r="J1745" s="1" t="s">
        <v>212</v>
      </c>
      <c r="K1745" s="1" t="s">
        <v>37</v>
      </c>
      <c r="L1745">
        <v>6450000</v>
      </c>
      <c r="M1745">
        <v>187500</v>
      </c>
      <c r="N1745" s="1" t="s">
        <v>454</v>
      </c>
      <c r="O1745" s="1" t="s">
        <v>49</v>
      </c>
      <c r="P1745">
        <v>10</v>
      </c>
      <c r="Q1745" s="1" t="s">
        <v>453</v>
      </c>
      <c r="R1745">
        <v>1997</v>
      </c>
      <c r="S1745">
        <v>29</v>
      </c>
      <c r="T1745" s="1" t="s">
        <v>39</v>
      </c>
      <c r="U1745" s="1" t="s">
        <v>40</v>
      </c>
      <c r="V1745" s="1" t="s">
        <v>454</v>
      </c>
    </row>
    <row r="1746" spans="1:22" x14ac:dyDescent="0.3">
      <c r="A1746" s="1" t="s">
        <v>31</v>
      </c>
      <c r="B1746" s="1" t="s">
        <v>23</v>
      </c>
      <c r="C1746" s="1" t="s">
        <v>68</v>
      </c>
      <c r="D1746" s="1" t="s">
        <v>25</v>
      </c>
      <c r="E1746">
        <v>43</v>
      </c>
      <c r="F1746">
        <v>6</v>
      </c>
      <c r="G1746">
        <v>3</v>
      </c>
      <c r="H1746">
        <v>2002</v>
      </c>
      <c r="J1746" s="1" t="s">
        <v>143</v>
      </c>
      <c r="K1746" s="1" t="s">
        <v>71</v>
      </c>
      <c r="L1746">
        <v>8500000</v>
      </c>
      <c r="M1746">
        <v>197674</v>
      </c>
      <c r="N1746" s="1" t="s">
        <v>454</v>
      </c>
      <c r="O1746" s="1" t="s">
        <v>67</v>
      </c>
      <c r="P1746">
        <v>30</v>
      </c>
      <c r="Q1746" s="1" t="s">
        <v>453</v>
      </c>
      <c r="R1746">
        <v>2002</v>
      </c>
      <c r="S1746">
        <v>24</v>
      </c>
      <c r="T1746" s="1" t="s">
        <v>39</v>
      </c>
      <c r="U1746" s="1" t="s">
        <v>40</v>
      </c>
      <c r="V1746" s="1" t="s">
        <v>454</v>
      </c>
    </row>
    <row r="1747" spans="1:22" x14ac:dyDescent="0.3">
      <c r="A1747" s="1" t="s">
        <v>31</v>
      </c>
      <c r="B1747" s="1" t="s">
        <v>23</v>
      </c>
      <c r="C1747" s="1" t="s">
        <v>68</v>
      </c>
      <c r="D1747" s="1" t="s">
        <v>25</v>
      </c>
      <c r="E1747">
        <v>37</v>
      </c>
      <c r="F1747">
        <v>9</v>
      </c>
      <c r="G1747">
        <v>7</v>
      </c>
      <c r="H1747">
        <v>2002</v>
      </c>
      <c r="J1747" s="1" t="s">
        <v>161</v>
      </c>
      <c r="K1747" s="1" t="s">
        <v>119</v>
      </c>
      <c r="L1747">
        <v>8650000</v>
      </c>
      <c r="M1747">
        <v>233784</v>
      </c>
      <c r="N1747" s="1" t="s">
        <v>454</v>
      </c>
      <c r="O1747" s="1" t="s">
        <v>120</v>
      </c>
      <c r="P1747">
        <v>31</v>
      </c>
      <c r="Q1747" s="1" t="s">
        <v>453</v>
      </c>
      <c r="R1747">
        <v>2002</v>
      </c>
      <c r="S1747">
        <v>24</v>
      </c>
      <c r="T1747" s="1" t="s">
        <v>39</v>
      </c>
      <c r="U1747" s="1" t="s">
        <v>40</v>
      </c>
      <c r="V1747" s="1" t="s">
        <v>454</v>
      </c>
    </row>
    <row r="1748" spans="1:22" x14ac:dyDescent="0.3">
      <c r="A1748" s="1" t="s">
        <v>31</v>
      </c>
      <c r="B1748" s="1" t="s">
        <v>23</v>
      </c>
      <c r="C1748" s="1" t="s">
        <v>68</v>
      </c>
      <c r="D1748" s="1" t="s">
        <v>25</v>
      </c>
      <c r="E1748">
        <v>15</v>
      </c>
      <c r="F1748">
        <v>5</v>
      </c>
      <c r="G1748">
        <v>4</v>
      </c>
      <c r="H1748">
        <v>1959</v>
      </c>
      <c r="J1748" s="1" t="s">
        <v>165</v>
      </c>
      <c r="K1748" s="1" t="s">
        <v>71</v>
      </c>
      <c r="L1748">
        <v>2990000</v>
      </c>
      <c r="M1748">
        <v>199333</v>
      </c>
      <c r="N1748" s="1" t="s">
        <v>454</v>
      </c>
      <c r="O1748" s="1" t="s">
        <v>127</v>
      </c>
      <c r="P1748">
        <v>15</v>
      </c>
      <c r="Q1748" s="1" t="s">
        <v>453</v>
      </c>
      <c r="R1748">
        <v>1959</v>
      </c>
      <c r="S1748">
        <v>67</v>
      </c>
      <c r="T1748" s="1" t="s">
        <v>74</v>
      </c>
      <c r="U1748" s="1" t="s">
        <v>75</v>
      </c>
      <c r="V1748" s="1" t="s">
        <v>454</v>
      </c>
    </row>
    <row r="1749" spans="1:22" x14ac:dyDescent="0.3">
      <c r="A1749" s="1" t="s">
        <v>31</v>
      </c>
      <c r="B1749" s="1" t="s">
        <v>23</v>
      </c>
      <c r="C1749" s="1" t="s">
        <v>24</v>
      </c>
      <c r="D1749" s="1" t="s">
        <v>25</v>
      </c>
      <c r="E1749">
        <v>34.799999999999997</v>
      </c>
      <c r="F1749">
        <v>7</v>
      </c>
      <c r="G1749">
        <v>7</v>
      </c>
      <c r="H1749">
        <v>2023</v>
      </c>
      <c r="J1749" s="1" t="s">
        <v>361</v>
      </c>
      <c r="K1749" s="1" t="s">
        <v>362</v>
      </c>
      <c r="L1749">
        <v>7950000</v>
      </c>
      <c r="M1749">
        <v>228448</v>
      </c>
      <c r="N1749" s="1" t="s">
        <v>454</v>
      </c>
      <c r="O1749" s="1" t="s">
        <v>97</v>
      </c>
      <c r="P1749">
        <v>31</v>
      </c>
      <c r="Q1749" s="1" t="s">
        <v>453</v>
      </c>
      <c r="R1749">
        <v>2023</v>
      </c>
      <c r="S1749">
        <v>3</v>
      </c>
      <c r="T1749" s="1" t="s">
        <v>29</v>
      </c>
      <c r="U1749" s="1" t="s">
        <v>40</v>
      </c>
      <c r="V1749" s="1" t="s">
        <v>454</v>
      </c>
    </row>
    <row r="1750" spans="1:22" x14ac:dyDescent="0.3">
      <c r="A1750" s="1" t="s">
        <v>31</v>
      </c>
      <c r="B1750" s="1" t="s">
        <v>23</v>
      </c>
      <c r="C1750" s="1" t="s">
        <v>24</v>
      </c>
      <c r="D1750" s="1" t="s">
        <v>25</v>
      </c>
      <c r="E1750">
        <v>18.899999999999999</v>
      </c>
      <c r="F1750">
        <v>9</v>
      </c>
      <c r="G1750">
        <v>7</v>
      </c>
      <c r="H1750">
        <v>1978</v>
      </c>
      <c r="J1750" s="1" t="s">
        <v>212</v>
      </c>
      <c r="K1750" s="1" t="s">
        <v>37</v>
      </c>
      <c r="L1750">
        <v>3500000</v>
      </c>
      <c r="M1750">
        <v>185185</v>
      </c>
      <c r="N1750" s="1" t="s">
        <v>454</v>
      </c>
      <c r="O1750" s="1" t="s">
        <v>49</v>
      </c>
      <c r="P1750">
        <v>10</v>
      </c>
      <c r="Q1750" s="1" t="s">
        <v>453</v>
      </c>
      <c r="R1750">
        <v>1978</v>
      </c>
      <c r="S1750">
        <v>48</v>
      </c>
      <c r="T1750" s="1" t="s">
        <v>60</v>
      </c>
      <c r="U1750" s="1" t="s">
        <v>40</v>
      </c>
      <c r="V1750" s="1" t="s">
        <v>454</v>
      </c>
    </row>
    <row r="1751" spans="1:22" x14ac:dyDescent="0.3">
      <c r="A1751" s="1" t="s">
        <v>31</v>
      </c>
      <c r="B1751" s="1" t="s">
        <v>23</v>
      </c>
      <c r="C1751" s="1" t="s">
        <v>24</v>
      </c>
      <c r="D1751" s="1" t="s">
        <v>25</v>
      </c>
      <c r="E1751">
        <v>32.4</v>
      </c>
      <c r="F1751">
        <v>9</v>
      </c>
      <c r="G1751">
        <v>9</v>
      </c>
      <c r="H1751">
        <v>2026</v>
      </c>
      <c r="J1751" s="1" t="s">
        <v>47</v>
      </c>
      <c r="K1751" s="1" t="s">
        <v>48</v>
      </c>
      <c r="L1751">
        <v>8500000</v>
      </c>
      <c r="M1751">
        <v>262346</v>
      </c>
      <c r="N1751" s="1" t="s">
        <v>454</v>
      </c>
      <c r="O1751" s="1" t="s">
        <v>49</v>
      </c>
      <c r="P1751">
        <v>31</v>
      </c>
      <c r="Q1751" s="1" t="s">
        <v>453</v>
      </c>
      <c r="R1751">
        <v>2026</v>
      </c>
      <c r="S1751">
        <v>0</v>
      </c>
      <c r="T1751" s="1" t="s">
        <v>29</v>
      </c>
      <c r="U1751" s="1" t="s">
        <v>40</v>
      </c>
      <c r="V1751" s="1" t="s">
        <v>454</v>
      </c>
    </row>
    <row r="1752" spans="1:22" x14ac:dyDescent="0.3">
      <c r="A1752" s="1" t="s">
        <v>31</v>
      </c>
      <c r="B1752" s="1" t="s">
        <v>23</v>
      </c>
      <c r="C1752" s="1" t="s">
        <v>24</v>
      </c>
      <c r="D1752" s="1" t="s">
        <v>25</v>
      </c>
      <c r="E1752">
        <v>29</v>
      </c>
      <c r="F1752">
        <v>5</v>
      </c>
      <c r="G1752">
        <v>1</v>
      </c>
      <c r="H1752">
        <v>1973</v>
      </c>
      <c r="J1752" s="1" t="s">
        <v>158</v>
      </c>
      <c r="K1752" s="1" t="s">
        <v>37</v>
      </c>
      <c r="L1752">
        <v>6100000</v>
      </c>
      <c r="M1752">
        <v>210345</v>
      </c>
      <c r="N1752" s="1" t="s">
        <v>454</v>
      </c>
      <c r="O1752" s="1" t="s">
        <v>38</v>
      </c>
      <c r="P1752">
        <v>10</v>
      </c>
      <c r="Q1752" s="1" t="s">
        <v>453</v>
      </c>
      <c r="R1752">
        <v>1973</v>
      </c>
      <c r="S1752">
        <v>53</v>
      </c>
      <c r="T1752" s="1" t="s">
        <v>74</v>
      </c>
      <c r="U1752" s="1" t="s">
        <v>75</v>
      </c>
      <c r="V1752" s="1" t="s">
        <v>454</v>
      </c>
    </row>
    <row r="1753" spans="1:22" x14ac:dyDescent="0.3">
      <c r="A1753" s="1" t="s">
        <v>31</v>
      </c>
      <c r="B1753" s="1" t="s">
        <v>23</v>
      </c>
      <c r="C1753" s="1" t="s">
        <v>68</v>
      </c>
      <c r="D1753" s="1" t="s">
        <v>25</v>
      </c>
      <c r="E1753">
        <v>34</v>
      </c>
      <c r="F1753">
        <v>9</v>
      </c>
      <c r="G1753">
        <v>4</v>
      </c>
      <c r="H1753">
        <v>1984</v>
      </c>
      <c r="J1753" s="1" t="s">
        <v>245</v>
      </c>
      <c r="K1753" s="1" t="s">
        <v>246</v>
      </c>
      <c r="L1753">
        <v>8250000</v>
      </c>
      <c r="M1753">
        <v>242647</v>
      </c>
      <c r="N1753" s="1" t="s">
        <v>454</v>
      </c>
      <c r="O1753" s="1" t="s">
        <v>72</v>
      </c>
      <c r="P1753">
        <v>31</v>
      </c>
      <c r="Q1753" s="1" t="s">
        <v>453</v>
      </c>
      <c r="R1753">
        <v>1984</v>
      </c>
      <c r="S1753">
        <v>42</v>
      </c>
      <c r="T1753" s="1" t="s">
        <v>60</v>
      </c>
      <c r="U1753" s="1" t="s">
        <v>40</v>
      </c>
      <c r="V1753" s="1" t="s">
        <v>454</v>
      </c>
    </row>
    <row r="1754" spans="1:22" x14ac:dyDescent="0.3">
      <c r="A1754" s="1" t="s">
        <v>31</v>
      </c>
      <c r="B1754" s="1" t="s">
        <v>23</v>
      </c>
      <c r="C1754" s="1" t="s">
        <v>84</v>
      </c>
      <c r="D1754" s="1" t="s">
        <v>25</v>
      </c>
      <c r="E1754">
        <v>35.6</v>
      </c>
      <c r="F1754">
        <v>9</v>
      </c>
      <c r="G1754">
        <v>9</v>
      </c>
      <c r="H1754">
        <v>1984</v>
      </c>
      <c r="J1754" s="1" t="s">
        <v>143</v>
      </c>
      <c r="K1754" s="1" t="s">
        <v>71</v>
      </c>
      <c r="L1754">
        <v>6640000</v>
      </c>
      <c r="M1754">
        <v>186517</v>
      </c>
      <c r="N1754" s="1" t="s">
        <v>454</v>
      </c>
      <c r="O1754" s="1" t="s">
        <v>67</v>
      </c>
      <c r="P1754">
        <v>30</v>
      </c>
      <c r="Q1754" s="1" t="s">
        <v>453</v>
      </c>
      <c r="R1754">
        <v>1984</v>
      </c>
      <c r="S1754">
        <v>42</v>
      </c>
      <c r="T1754" s="1" t="s">
        <v>60</v>
      </c>
      <c r="U1754" s="1" t="s">
        <v>40</v>
      </c>
      <c r="V1754" s="1" t="s">
        <v>454</v>
      </c>
    </row>
    <row r="1755" spans="1:22" x14ac:dyDescent="0.3">
      <c r="A1755" s="1" t="s">
        <v>31</v>
      </c>
      <c r="B1755" s="1" t="s">
        <v>23</v>
      </c>
      <c r="C1755" s="1" t="s">
        <v>52</v>
      </c>
      <c r="D1755" s="1" t="s">
        <v>25</v>
      </c>
      <c r="E1755">
        <v>30.6</v>
      </c>
      <c r="F1755">
        <v>5</v>
      </c>
      <c r="G1755">
        <v>4</v>
      </c>
      <c r="H1755">
        <v>1966</v>
      </c>
      <c r="J1755" s="1" t="s">
        <v>162</v>
      </c>
      <c r="K1755" s="1" t="s">
        <v>71</v>
      </c>
      <c r="L1755">
        <v>6450000</v>
      </c>
      <c r="M1755">
        <v>210784</v>
      </c>
      <c r="N1755" s="1" t="s">
        <v>454</v>
      </c>
      <c r="O1755" s="1" t="s">
        <v>127</v>
      </c>
      <c r="P1755">
        <v>30</v>
      </c>
      <c r="Q1755" s="1" t="s">
        <v>453</v>
      </c>
      <c r="R1755">
        <v>1966</v>
      </c>
      <c r="S1755">
        <v>60</v>
      </c>
      <c r="T1755" s="1" t="s">
        <v>74</v>
      </c>
      <c r="U1755" s="1" t="s">
        <v>75</v>
      </c>
      <c r="V1755" s="1" t="s">
        <v>454</v>
      </c>
    </row>
    <row r="1756" spans="1:22" x14ac:dyDescent="0.3">
      <c r="A1756" s="1" t="s">
        <v>31</v>
      </c>
      <c r="B1756" s="1" t="s">
        <v>23</v>
      </c>
      <c r="C1756" s="1" t="s">
        <v>33</v>
      </c>
      <c r="D1756" s="1" t="s">
        <v>25</v>
      </c>
      <c r="E1756">
        <v>37.1</v>
      </c>
      <c r="F1756">
        <v>9</v>
      </c>
      <c r="G1756">
        <v>4</v>
      </c>
      <c r="H1756">
        <v>1989</v>
      </c>
      <c r="J1756" s="1" t="s">
        <v>36</v>
      </c>
      <c r="K1756" s="1" t="s">
        <v>37</v>
      </c>
      <c r="L1756">
        <v>8290000</v>
      </c>
      <c r="M1756">
        <v>223450</v>
      </c>
      <c r="N1756" s="1" t="s">
        <v>454</v>
      </c>
      <c r="O1756" s="1" t="s">
        <v>38</v>
      </c>
      <c r="P1756">
        <v>31</v>
      </c>
      <c r="Q1756" s="1" t="s">
        <v>453</v>
      </c>
      <c r="R1756">
        <v>1989</v>
      </c>
      <c r="S1756">
        <v>37</v>
      </c>
      <c r="T1756" s="1" t="s">
        <v>60</v>
      </c>
      <c r="U1756" s="1" t="s">
        <v>40</v>
      </c>
      <c r="V1756" s="1" t="s">
        <v>454</v>
      </c>
    </row>
    <row r="1757" spans="1:22" x14ac:dyDescent="0.3">
      <c r="A1757" s="1" t="s">
        <v>31</v>
      </c>
      <c r="B1757" s="1" t="s">
        <v>23</v>
      </c>
      <c r="C1757" s="1" t="s">
        <v>33</v>
      </c>
      <c r="D1757" s="1" t="s">
        <v>25</v>
      </c>
      <c r="E1757">
        <v>33.200000000000003</v>
      </c>
      <c r="F1757">
        <v>5</v>
      </c>
      <c r="G1757">
        <v>2</v>
      </c>
      <c r="H1757">
        <v>1968</v>
      </c>
      <c r="J1757" s="1" t="s">
        <v>352</v>
      </c>
      <c r="K1757" s="1" t="s">
        <v>96</v>
      </c>
      <c r="L1757">
        <v>7999000</v>
      </c>
      <c r="M1757">
        <v>240934</v>
      </c>
      <c r="N1757" s="1" t="s">
        <v>454</v>
      </c>
      <c r="O1757" s="1" t="s">
        <v>97</v>
      </c>
      <c r="P1757">
        <v>10</v>
      </c>
      <c r="Q1757" s="1" t="s">
        <v>453</v>
      </c>
      <c r="R1757">
        <v>1968</v>
      </c>
      <c r="S1757">
        <v>58</v>
      </c>
      <c r="T1757" s="1" t="s">
        <v>74</v>
      </c>
      <c r="U1757" s="1" t="s">
        <v>75</v>
      </c>
      <c r="V1757" s="1" t="s">
        <v>454</v>
      </c>
    </row>
    <row r="1758" spans="1:22" x14ac:dyDescent="0.3">
      <c r="A1758" s="1" t="s">
        <v>31</v>
      </c>
      <c r="B1758" s="1" t="s">
        <v>23</v>
      </c>
      <c r="C1758" s="1" t="s">
        <v>52</v>
      </c>
      <c r="D1758" s="1" t="s">
        <v>25</v>
      </c>
      <c r="E1758">
        <v>30.2</v>
      </c>
      <c r="F1758">
        <v>9</v>
      </c>
      <c r="G1758">
        <v>3</v>
      </c>
      <c r="H1758">
        <v>2019</v>
      </c>
      <c r="J1758" s="1" t="s">
        <v>228</v>
      </c>
      <c r="K1758" s="1" t="s">
        <v>229</v>
      </c>
      <c r="L1758">
        <v>7900000</v>
      </c>
      <c r="M1758">
        <v>261589</v>
      </c>
      <c r="N1758" s="1" t="s">
        <v>454</v>
      </c>
      <c r="O1758" s="1" t="s">
        <v>67</v>
      </c>
      <c r="P1758">
        <v>31</v>
      </c>
      <c r="Q1758" s="1" t="s">
        <v>453</v>
      </c>
      <c r="R1758">
        <v>2019</v>
      </c>
      <c r="S1758">
        <v>7</v>
      </c>
      <c r="T1758" s="1" t="s">
        <v>142</v>
      </c>
      <c r="U1758" s="1" t="s">
        <v>40</v>
      </c>
      <c r="V1758" s="1" t="s">
        <v>454</v>
      </c>
    </row>
    <row r="1759" spans="1:22" x14ac:dyDescent="0.3">
      <c r="A1759" s="1" t="s">
        <v>31</v>
      </c>
      <c r="B1759" s="1" t="s">
        <v>23</v>
      </c>
      <c r="C1759" s="1" t="s">
        <v>24</v>
      </c>
      <c r="D1759" s="1" t="s">
        <v>25</v>
      </c>
      <c r="E1759">
        <v>55.3</v>
      </c>
      <c r="F1759">
        <v>5</v>
      </c>
      <c r="G1759">
        <v>3</v>
      </c>
      <c r="H1759">
        <v>2020</v>
      </c>
      <c r="J1759" s="1" t="s">
        <v>25</v>
      </c>
      <c r="K1759" s="1" t="s">
        <v>25</v>
      </c>
      <c r="L1759">
        <v>8999999</v>
      </c>
      <c r="M1759">
        <v>162749</v>
      </c>
      <c r="N1759" s="1" t="s">
        <v>454</v>
      </c>
      <c r="O1759" s="1" t="s">
        <v>25</v>
      </c>
      <c r="Q1759" s="1" t="s">
        <v>454</v>
      </c>
      <c r="R1759">
        <v>2020</v>
      </c>
      <c r="S1759">
        <v>6</v>
      </c>
      <c r="T1759" s="1" t="s">
        <v>142</v>
      </c>
      <c r="U1759" s="1" t="s">
        <v>75</v>
      </c>
      <c r="V1759" s="1" t="s">
        <v>454</v>
      </c>
    </row>
    <row r="1760" spans="1:22" x14ac:dyDescent="0.3">
      <c r="A1760" s="1" t="s">
        <v>31</v>
      </c>
      <c r="B1760" s="1" t="s">
        <v>23</v>
      </c>
      <c r="C1760" s="1" t="s">
        <v>24</v>
      </c>
      <c r="D1760" s="1" t="s">
        <v>25</v>
      </c>
      <c r="E1760">
        <v>32</v>
      </c>
      <c r="F1760">
        <v>9</v>
      </c>
      <c r="G1760">
        <v>3</v>
      </c>
      <c r="H1760">
        <v>2015</v>
      </c>
      <c r="J1760" s="1" t="s">
        <v>26</v>
      </c>
      <c r="K1760" s="1" t="s">
        <v>27</v>
      </c>
      <c r="L1760">
        <v>8600000</v>
      </c>
      <c r="M1760">
        <v>268750</v>
      </c>
      <c r="N1760" s="1" t="s">
        <v>454</v>
      </c>
      <c r="O1760" s="1" t="s">
        <v>28</v>
      </c>
      <c r="P1760">
        <v>31</v>
      </c>
      <c r="Q1760" s="1" t="s">
        <v>453</v>
      </c>
      <c r="R1760">
        <v>2015</v>
      </c>
      <c r="S1760">
        <v>11</v>
      </c>
      <c r="T1760" s="1" t="s">
        <v>142</v>
      </c>
      <c r="U1760" s="1" t="s">
        <v>40</v>
      </c>
      <c r="V1760" s="1" t="s">
        <v>454</v>
      </c>
    </row>
    <row r="1761" spans="1:22" x14ac:dyDescent="0.3">
      <c r="A1761" s="1" t="s">
        <v>31</v>
      </c>
      <c r="B1761" s="1" t="s">
        <v>23</v>
      </c>
      <c r="C1761" s="1" t="s">
        <v>76</v>
      </c>
      <c r="D1761" s="1" t="s">
        <v>25</v>
      </c>
      <c r="E1761">
        <v>30</v>
      </c>
      <c r="F1761">
        <v>5</v>
      </c>
      <c r="G1761">
        <v>3</v>
      </c>
      <c r="H1761">
        <v>1978</v>
      </c>
      <c r="J1761" s="1" t="s">
        <v>62</v>
      </c>
      <c r="K1761" s="1" t="s">
        <v>57</v>
      </c>
      <c r="L1761">
        <v>7200000</v>
      </c>
      <c r="M1761">
        <v>240000</v>
      </c>
      <c r="N1761" s="1" t="s">
        <v>454</v>
      </c>
      <c r="O1761" s="1" t="s">
        <v>58</v>
      </c>
      <c r="P1761">
        <v>15</v>
      </c>
      <c r="Q1761" s="1" t="s">
        <v>453</v>
      </c>
      <c r="R1761">
        <v>1978</v>
      </c>
      <c r="S1761">
        <v>48</v>
      </c>
      <c r="T1761" s="1" t="s">
        <v>60</v>
      </c>
      <c r="U1761" s="1" t="s">
        <v>75</v>
      </c>
      <c r="V1761" s="1" t="s">
        <v>454</v>
      </c>
    </row>
    <row r="1762" spans="1:22" x14ac:dyDescent="0.3">
      <c r="A1762" s="1" t="s">
        <v>31</v>
      </c>
      <c r="B1762" s="1" t="s">
        <v>23</v>
      </c>
      <c r="C1762" s="1" t="s">
        <v>52</v>
      </c>
      <c r="D1762" s="1" t="s">
        <v>25</v>
      </c>
      <c r="E1762">
        <v>42</v>
      </c>
      <c r="F1762">
        <v>9</v>
      </c>
      <c r="G1762">
        <v>8</v>
      </c>
      <c r="H1762">
        <v>2014</v>
      </c>
      <c r="J1762" s="1" t="s">
        <v>226</v>
      </c>
      <c r="K1762" s="1" t="s">
        <v>71</v>
      </c>
      <c r="L1762">
        <v>10999999</v>
      </c>
      <c r="M1762">
        <v>261905</v>
      </c>
      <c r="N1762" s="1" t="s">
        <v>454</v>
      </c>
      <c r="O1762" s="1" t="s">
        <v>127</v>
      </c>
      <c r="P1762">
        <v>15</v>
      </c>
      <c r="Q1762" s="1" t="s">
        <v>453</v>
      </c>
      <c r="R1762">
        <v>2014</v>
      </c>
      <c r="S1762">
        <v>12</v>
      </c>
      <c r="T1762" s="1" t="s">
        <v>142</v>
      </c>
      <c r="U1762" s="1" t="s">
        <v>40</v>
      </c>
      <c r="V1762" s="1" t="s">
        <v>454</v>
      </c>
    </row>
    <row r="1763" spans="1:22" x14ac:dyDescent="0.3">
      <c r="A1763" s="1" t="s">
        <v>31</v>
      </c>
      <c r="B1763" s="1" t="s">
        <v>23</v>
      </c>
      <c r="C1763" s="1" t="s">
        <v>68</v>
      </c>
      <c r="D1763" s="1" t="s">
        <v>25</v>
      </c>
      <c r="E1763">
        <v>40.299999999999997</v>
      </c>
      <c r="F1763">
        <v>9</v>
      </c>
      <c r="G1763">
        <v>6</v>
      </c>
      <c r="H1763">
        <v>2001</v>
      </c>
      <c r="J1763" s="1" t="s">
        <v>163</v>
      </c>
      <c r="K1763" s="1" t="s">
        <v>71</v>
      </c>
      <c r="L1763">
        <v>8999999</v>
      </c>
      <c r="M1763">
        <v>223325</v>
      </c>
      <c r="N1763" s="1" t="s">
        <v>454</v>
      </c>
      <c r="O1763" s="1" t="s">
        <v>72</v>
      </c>
      <c r="P1763">
        <v>20</v>
      </c>
      <c r="Q1763" s="1" t="s">
        <v>453</v>
      </c>
      <c r="R1763">
        <v>2001</v>
      </c>
      <c r="S1763">
        <v>25</v>
      </c>
      <c r="T1763" s="1" t="s">
        <v>39</v>
      </c>
      <c r="U1763" s="1" t="s">
        <v>40</v>
      </c>
      <c r="V1763" s="1" t="s">
        <v>454</v>
      </c>
    </row>
    <row r="1764" spans="1:22" x14ac:dyDescent="0.3">
      <c r="A1764" s="1" t="s">
        <v>31</v>
      </c>
      <c r="B1764" s="1" t="s">
        <v>23</v>
      </c>
      <c r="C1764" s="1" t="s">
        <v>24</v>
      </c>
      <c r="D1764" s="1" t="s">
        <v>25</v>
      </c>
      <c r="E1764">
        <v>29</v>
      </c>
      <c r="F1764">
        <v>5</v>
      </c>
      <c r="G1764">
        <v>1</v>
      </c>
      <c r="H1764">
        <v>1963</v>
      </c>
      <c r="J1764" s="1" t="s">
        <v>113</v>
      </c>
      <c r="K1764" s="1" t="s">
        <v>57</v>
      </c>
      <c r="L1764">
        <v>6149000</v>
      </c>
      <c r="M1764">
        <v>212034</v>
      </c>
      <c r="N1764" s="1" t="s">
        <v>454</v>
      </c>
      <c r="O1764" s="1" t="s">
        <v>58</v>
      </c>
      <c r="P1764">
        <v>10</v>
      </c>
      <c r="Q1764" s="1" t="s">
        <v>453</v>
      </c>
      <c r="R1764">
        <v>1963</v>
      </c>
      <c r="S1764">
        <v>63</v>
      </c>
      <c r="T1764" s="1" t="s">
        <v>74</v>
      </c>
      <c r="U1764" s="1" t="s">
        <v>75</v>
      </c>
      <c r="V1764" s="1" t="s">
        <v>454</v>
      </c>
    </row>
    <row r="1765" spans="1:22" x14ac:dyDescent="0.3">
      <c r="A1765" s="1" t="s">
        <v>31</v>
      </c>
      <c r="B1765" s="1" t="s">
        <v>23</v>
      </c>
      <c r="C1765" s="1" t="s">
        <v>24</v>
      </c>
      <c r="D1765" s="1" t="s">
        <v>25</v>
      </c>
      <c r="E1765">
        <v>40.799999999999997</v>
      </c>
      <c r="F1765">
        <v>9</v>
      </c>
      <c r="G1765">
        <v>9</v>
      </c>
      <c r="H1765">
        <v>2024</v>
      </c>
      <c r="J1765" s="1" t="s">
        <v>152</v>
      </c>
      <c r="K1765" s="1" t="s">
        <v>153</v>
      </c>
      <c r="L1765">
        <v>9500000</v>
      </c>
      <c r="M1765">
        <v>232843</v>
      </c>
      <c r="N1765" s="1" t="s">
        <v>454</v>
      </c>
      <c r="O1765" s="1" t="s">
        <v>97</v>
      </c>
      <c r="P1765">
        <v>31</v>
      </c>
      <c r="Q1765" s="1" t="s">
        <v>453</v>
      </c>
      <c r="R1765">
        <v>2024</v>
      </c>
      <c r="S1765">
        <v>2</v>
      </c>
      <c r="T1765" s="1" t="s">
        <v>29</v>
      </c>
      <c r="U1765" s="1" t="s">
        <v>40</v>
      </c>
      <c r="V1765" s="1" t="s">
        <v>454</v>
      </c>
    </row>
    <row r="1766" spans="1:22" x14ac:dyDescent="0.3">
      <c r="A1766" s="1" t="s">
        <v>31</v>
      </c>
      <c r="B1766" s="1" t="s">
        <v>23</v>
      </c>
      <c r="C1766" s="1" t="s">
        <v>52</v>
      </c>
      <c r="D1766" s="1" t="s">
        <v>25</v>
      </c>
      <c r="E1766">
        <v>31</v>
      </c>
      <c r="F1766">
        <v>5</v>
      </c>
      <c r="G1766">
        <v>1</v>
      </c>
      <c r="H1766">
        <v>1962</v>
      </c>
      <c r="J1766" s="1" t="s">
        <v>228</v>
      </c>
      <c r="K1766" s="1" t="s">
        <v>229</v>
      </c>
      <c r="L1766">
        <v>5900000</v>
      </c>
      <c r="M1766">
        <v>190323</v>
      </c>
      <c r="N1766" s="1" t="s">
        <v>454</v>
      </c>
      <c r="O1766" s="1" t="s">
        <v>67</v>
      </c>
      <c r="P1766">
        <v>31</v>
      </c>
      <c r="Q1766" s="1" t="s">
        <v>453</v>
      </c>
      <c r="R1766">
        <v>1962</v>
      </c>
      <c r="S1766">
        <v>64</v>
      </c>
      <c r="T1766" s="1" t="s">
        <v>74</v>
      </c>
      <c r="U1766" s="1" t="s">
        <v>75</v>
      </c>
      <c r="V1766" s="1" t="s">
        <v>454</v>
      </c>
    </row>
    <row r="1767" spans="1:22" x14ac:dyDescent="0.3">
      <c r="A1767" s="1" t="s">
        <v>31</v>
      </c>
      <c r="B1767" s="1" t="s">
        <v>23</v>
      </c>
      <c r="C1767" s="1" t="s">
        <v>33</v>
      </c>
      <c r="D1767" s="1" t="s">
        <v>25</v>
      </c>
      <c r="E1767">
        <v>35.1</v>
      </c>
      <c r="F1767">
        <v>9</v>
      </c>
      <c r="G1767">
        <v>9</v>
      </c>
      <c r="H1767">
        <v>1996</v>
      </c>
      <c r="J1767" s="1" t="s">
        <v>204</v>
      </c>
      <c r="K1767" s="1" t="s">
        <v>37</v>
      </c>
      <c r="L1767">
        <v>7800000</v>
      </c>
      <c r="M1767">
        <v>222222</v>
      </c>
      <c r="N1767" s="1" t="s">
        <v>454</v>
      </c>
      <c r="O1767" s="1" t="s">
        <v>49</v>
      </c>
      <c r="P1767">
        <v>30</v>
      </c>
      <c r="Q1767" s="1" t="s">
        <v>453</v>
      </c>
      <c r="R1767">
        <v>1996</v>
      </c>
      <c r="S1767">
        <v>30</v>
      </c>
      <c r="T1767" s="1" t="s">
        <v>39</v>
      </c>
      <c r="U1767" s="1" t="s">
        <v>40</v>
      </c>
      <c r="V1767" s="1" t="s">
        <v>454</v>
      </c>
    </row>
    <row r="1768" spans="1:22" x14ac:dyDescent="0.3">
      <c r="A1768" s="1" t="s">
        <v>31</v>
      </c>
      <c r="B1768" s="1" t="s">
        <v>23</v>
      </c>
      <c r="C1768" s="1" t="s">
        <v>63</v>
      </c>
      <c r="D1768" s="1" t="s">
        <v>25</v>
      </c>
      <c r="E1768">
        <v>38.9</v>
      </c>
      <c r="F1768">
        <v>9</v>
      </c>
      <c r="G1768">
        <v>6</v>
      </c>
      <c r="H1768">
        <v>1985</v>
      </c>
      <c r="J1768" s="1" t="s">
        <v>118</v>
      </c>
      <c r="K1768" s="1" t="s">
        <v>119</v>
      </c>
      <c r="L1768">
        <v>6699000</v>
      </c>
      <c r="M1768">
        <v>172211</v>
      </c>
      <c r="N1768" s="1" t="s">
        <v>454</v>
      </c>
      <c r="O1768" s="1" t="s">
        <v>120</v>
      </c>
      <c r="P1768">
        <v>20</v>
      </c>
      <c r="Q1768" s="1" t="s">
        <v>453</v>
      </c>
      <c r="R1768">
        <v>1985</v>
      </c>
      <c r="S1768">
        <v>41</v>
      </c>
      <c r="T1768" s="1" t="s">
        <v>60</v>
      </c>
      <c r="U1768" s="1" t="s">
        <v>40</v>
      </c>
      <c r="V1768" s="1" t="s">
        <v>454</v>
      </c>
    </row>
    <row r="1769" spans="1:22" x14ac:dyDescent="0.3">
      <c r="A1769" s="1" t="s">
        <v>31</v>
      </c>
      <c r="B1769" s="1" t="s">
        <v>23</v>
      </c>
      <c r="C1769" s="1" t="s">
        <v>76</v>
      </c>
      <c r="D1769" s="1" t="s">
        <v>25</v>
      </c>
      <c r="E1769">
        <v>15</v>
      </c>
      <c r="F1769">
        <v>9</v>
      </c>
      <c r="G1769">
        <v>2</v>
      </c>
      <c r="H1769">
        <v>1974</v>
      </c>
      <c r="J1769" s="1" t="s">
        <v>112</v>
      </c>
      <c r="K1769" s="1" t="s">
        <v>79</v>
      </c>
      <c r="L1769">
        <v>3789000</v>
      </c>
      <c r="M1769">
        <v>252600</v>
      </c>
      <c r="N1769" s="1" t="s">
        <v>454</v>
      </c>
      <c r="O1769" s="1" t="s">
        <v>80</v>
      </c>
      <c r="P1769">
        <v>20</v>
      </c>
      <c r="Q1769" s="1" t="s">
        <v>453</v>
      </c>
      <c r="R1769">
        <v>1974</v>
      </c>
      <c r="S1769">
        <v>52</v>
      </c>
      <c r="T1769" s="1" t="s">
        <v>74</v>
      </c>
      <c r="U1769" s="1" t="s">
        <v>40</v>
      </c>
      <c r="V1769" s="1" t="s">
        <v>454</v>
      </c>
    </row>
    <row r="1770" spans="1:22" x14ac:dyDescent="0.3">
      <c r="A1770" s="1" t="s">
        <v>31</v>
      </c>
      <c r="B1770" s="1" t="s">
        <v>23</v>
      </c>
      <c r="C1770" s="1" t="s">
        <v>24</v>
      </c>
      <c r="D1770" s="1" t="s">
        <v>25</v>
      </c>
      <c r="E1770">
        <v>33.299999999999997</v>
      </c>
      <c r="F1770">
        <v>9</v>
      </c>
      <c r="G1770">
        <v>9</v>
      </c>
      <c r="H1770">
        <v>1980</v>
      </c>
      <c r="J1770" s="1" t="s">
        <v>225</v>
      </c>
      <c r="K1770" s="1" t="s">
        <v>43</v>
      </c>
      <c r="L1770">
        <v>6999999</v>
      </c>
      <c r="M1770">
        <v>210210</v>
      </c>
      <c r="N1770" s="1" t="s">
        <v>454</v>
      </c>
      <c r="O1770" s="1" t="s">
        <v>38</v>
      </c>
      <c r="P1770">
        <v>15</v>
      </c>
      <c r="Q1770" s="1" t="s">
        <v>453</v>
      </c>
      <c r="R1770">
        <v>1980</v>
      </c>
      <c r="S1770">
        <v>46</v>
      </c>
      <c r="T1770" s="1" t="s">
        <v>60</v>
      </c>
      <c r="U1770" s="1" t="s">
        <v>40</v>
      </c>
      <c r="V1770" s="1" t="s">
        <v>454</v>
      </c>
    </row>
    <row r="1771" spans="1:22" x14ac:dyDescent="0.3">
      <c r="A1771" s="1" t="s">
        <v>31</v>
      </c>
      <c r="B1771" s="1" t="s">
        <v>23</v>
      </c>
      <c r="C1771" s="1" t="s">
        <v>24</v>
      </c>
      <c r="D1771" s="1" t="s">
        <v>25</v>
      </c>
      <c r="E1771">
        <v>32.6</v>
      </c>
      <c r="F1771">
        <v>9</v>
      </c>
      <c r="G1771">
        <v>7</v>
      </c>
      <c r="H1771">
        <v>1985</v>
      </c>
      <c r="J1771" s="1" t="s">
        <v>202</v>
      </c>
      <c r="K1771" s="1" t="s">
        <v>48</v>
      </c>
      <c r="L1771">
        <v>7500000</v>
      </c>
      <c r="M1771">
        <v>230061</v>
      </c>
      <c r="N1771" s="1" t="s">
        <v>454</v>
      </c>
      <c r="O1771" s="1" t="s">
        <v>28</v>
      </c>
      <c r="P1771">
        <v>20</v>
      </c>
      <c r="Q1771" s="1" t="s">
        <v>453</v>
      </c>
      <c r="R1771">
        <v>1985</v>
      </c>
      <c r="S1771">
        <v>41</v>
      </c>
      <c r="T1771" s="1" t="s">
        <v>60</v>
      </c>
      <c r="U1771" s="1" t="s">
        <v>40</v>
      </c>
      <c r="V1771" s="1" t="s">
        <v>454</v>
      </c>
    </row>
    <row r="1772" spans="1:22" x14ac:dyDescent="0.3">
      <c r="A1772" s="1" t="s">
        <v>31</v>
      </c>
      <c r="B1772" s="1" t="s">
        <v>23</v>
      </c>
      <c r="C1772" s="1" t="s">
        <v>25</v>
      </c>
      <c r="D1772" s="1" t="s">
        <v>25</v>
      </c>
      <c r="E1772">
        <v>33</v>
      </c>
      <c r="F1772">
        <v>6</v>
      </c>
      <c r="G1772">
        <v>4</v>
      </c>
      <c r="H1772">
        <v>1968</v>
      </c>
      <c r="J1772" s="1" t="s">
        <v>346</v>
      </c>
      <c r="K1772" s="1" t="s">
        <v>71</v>
      </c>
      <c r="L1772">
        <v>7500000</v>
      </c>
      <c r="M1772">
        <v>227273</v>
      </c>
      <c r="N1772" s="1" t="s">
        <v>454</v>
      </c>
      <c r="O1772" s="1" t="s">
        <v>127</v>
      </c>
      <c r="P1772">
        <v>10</v>
      </c>
      <c r="Q1772" s="1" t="s">
        <v>453</v>
      </c>
      <c r="R1772">
        <v>1968</v>
      </c>
      <c r="S1772">
        <v>58</v>
      </c>
      <c r="T1772" s="1" t="s">
        <v>74</v>
      </c>
      <c r="U1772" s="1" t="s">
        <v>40</v>
      </c>
      <c r="V1772" s="1" t="s">
        <v>454</v>
      </c>
    </row>
    <row r="1773" spans="1:22" x14ac:dyDescent="0.3">
      <c r="A1773" s="1" t="s">
        <v>31</v>
      </c>
      <c r="B1773" s="1" t="s">
        <v>23</v>
      </c>
      <c r="C1773" s="1" t="s">
        <v>68</v>
      </c>
      <c r="D1773" s="1" t="s">
        <v>25</v>
      </c>
      <c r="E1773">
        <v>44.5</v>
      </c>
      <c r="F1773">
        <v>9</v>
      </c>
      <c r="G1773">
        <v>6</v>
      </c>
      <c r="H1773">
        <v>2008</v>
      </c>
      <c r="J1773" s="1" t="s">
        <v>236</v>
      </c>
      <c r="K1773" s="1" t="s">
        <v>237</v>
      </c>
      <c r="L1773">
        <v>10900000</v>
      </c>
      <c r="M1773">
        <v>244944</v>
      </c>
      <c r="N1773" s="1" t="s">
        <v>454</v>
      </c>
      <c r="O1773" s="1" t="s">
        <v>72</v>
      </c>
      <c r="P1773">
        <v>31</v>
      </c>
      <c r="Q1773" s="1" t="s">
        <v>453</v>
      </c>
      <c r="R1773">
        <v>2008</v>
      </c>
      <c r="S1773">
        <v>18</v>
      </c>
      <c r="T1773" s="1" t="s">
        <v>39</v>
      </c>
      <c r="U1773" s="1" t="s">
        <v>40</v>
      </c>
      <c r="V1773" s="1" t="s">
        <v>454</v>
      </c>
    </row>
    <row r="1774" spans="1:22" x14ac:dyDescent="0.3">
      <c r="A1774" s="1" t="s">
        <v>31</v>
      </c>
      <c r="B1774" s="1" t="s">
        <v>23</v>
      </c>
      <c r="C1774" s="1" t="s">
        <v>33</v>
      </c>
      <c r="D1774" s="1" t="s">
        <v>25</v>
      </c>
      <c r="E1774">
        <v>30.8</v>
      </c>
      <c r="F1774">
        <v>9</v>
      </c>
      <c r="G1774">
        <v>6</v>
      </c>
      <c r="H1774">
        <v>1970</v>
      </c>
      <c r="J1774" s="1" t="s">
        <v>353</v>
      </c>
      <c r="K1774" s="1" t="s">
        <v>43</v>
      </c>
      <c r="L1774">
        <v>8000000</v>
      </c>
      <c r="M1774">
        <v>259740</v>
      </c>
      <c r="N1774" s="1" t="s">
        <v>454</v>
      </c>
      <c r="O1774" s="1" t="s">
        <v>97</v>
      </c>
      <c r="P1774">
        <v>10</v>
      </c>
      <c r="Q1774" s="1" t="s">
        <v>453</v>
      </c>
      <c r="R1774">
        <v>1970</v>
      </c>
      <c r="S1774">
        <v>56</v>
      </c>
      <c r="T1774" s="1" t="s">
        <v>74</v>
      </c>
      <c r="U1774" s="1" t="s">
        <v>40</v>
      </c>
      <c r="V1774" s="1" t="s">
        <v>454</v>
      </c>
    </row>
    <row r="1775" spans="1:22" x14ac:dyDescent="0.3">
      <c r="A1775" s="1" t="s">
        <v>31</v>
      </c>
      <c r="B1775" s="1" t="s">
        <v>23</v>
      </c>
      <c r="C1775" s="1" t="s">
        <v>76</v>
      </c>
      <c r="D1775" s="1" t="s">
        <v>25</v>
      </c>
      <c r="E1775">
        <v>30.3</v>
      </c>
      <c r="F1775">
        <v>5</v>
      </c>
      <c r="G1775">
        <v>1</v>
      </c>
      <c r="H1775">
        <v>1998</v>
      </c>
      <c r="J1775" s="1" t="s">
        <v>231</v>
      </c>
      <c r="K1775" s="1" t="s">
        <v>79</v>
      </c>
      <c r="L1775">
        <v>6550000</v>
      </c>
      <c r="M1775">
        <v>216172</v>
      </c>
      <c r="N1775" s="1" t="s">
        <v>454</v>
      </c>
      <c r="O1775" s="1" t="s">
        <v>80</v>
      </c>
      <c r="P1775">
        <v>20</v>
      </c>
      <c r="Q1775" s="1" t="s">
        <v>453</v>
      </c>
      <c r="R1775">
        <v>1998</v>
      </c>
      <c r="S1775">
        <v>28</v>
      </c>
      <c r="T1775" s="1" t="s">
        <v>39</v>
      </c>
      <c r="U1775" s="1" t="s">
        <v>75</v>
      </c>
      <c r="V1775" s="1" t="s">
        <v>454</v>
      </c>
    </row>
    <row r="1776" spans="1:22" x14ac:dyDescent="0.3">
      <c r="A1776" s="1" t="s">
        <v>31</v>
      </c>
      <c r="B1776" s="1" t="s">
        <v>23</v>
      </c>
      <c r="C1776" s="1" t="s">
        <v>84</v>
      </c>
      <c r="D1776" s="1" t="s">
        <v>25</v>
      </c>
      <c r="E1776">
        <v>29.7</v>
      </c>
      <c r="F1776">
        <v>3</v>
      </c>
      <c r="G1776">
        <v>3</v>
      </c>
      <c r="H1776">
        <v>1955</v>
      </c>
      <c r="J1776" s="1" t="s">
        <v>274</v>
      </c>
      <c r="K1776" s="1" t="s">
        <v>86</v>
      </c>
      <c r="L1776">
        <v>3750000</v>
      </c>
      <c r="M1776">
        <v>126263</v>
      </c>
      <c r="N1776" s="1" t="s">
        <v>454</v>
      </c>
      <c r="O1776" s="1" t="s">
        <v>120</v>
      </c>
      <c r="P1776">
        <v>31</v>
      </c>
      <c r="Q1776" s="1" t="s">
        <v>453</v>
      </c>
      <c r="R1776">
        <v>1955</v>
      </c>
      <c r="S1776">
        <v>71</v>
      </c>
      <c r="T1776" s="1" t="s">
        <v>74</v>
      </c>
      <c r="U1776" s="1" t="s">
        <v>75</v>
      </c>
      <c r="V1776" s="1" t="s">
        <v>454</v>
      </c>
    </row>
    <row r="1777" spans="1:22" x14ac:dyDescent="0.3">
      <c r="A1777" s="1" t="s">
        <v>31</v>
      </c>
      <c r="B1777" s="1" t="s">
        <v>23</v>
      </c>
      <c r="C1777" s="1" t="s">
        <v>76</v>
      </c>
      <c r="D1777" s="1" t="s">
        <v>25</v>
      </c>
      <c r="E1777">
        <v>35.299999999999997</v>
      </c>
      <c r="F1777">
        <v>9</v>
      </c>
      <c r="G1777">
        <v>5</v>
      </c>
      <c r="H1777">
        <v>1987</v>
      </c>
      <c r="J1777" s="1" t="s">
        <v>231</v>
      </c>
      <c r="K1777" s="1" t="s">
        <v>79</v>
      </c>
      <c r="L1777">
        <v>6250000</v>
      </c>
      <c r="M1777">
        <v>177054</v>
      </c>
      <c r="N1777" s="1" t="s">
        <v>454</v>
      </c>
      <c r="O1777" s="1" t="s">
        <v>80</v>
      </c>
      <c r="P1777">
        <v>20</v>
      </c>
      <c r="Q1777" s="1" t="s">
        <v>453</v>
      </c>
      <c r="R1777">
        <v>1987</v>
      </c>
      <c r="S1777">
        <v>39</v>
      </c>
      <c r="T1777" s="1" t="s">
        <v>60</v>
      </c>
      <c r="U1777" s="1" t="s">
        <v>40</v>
      </c>
      <c r="V1777" s="1" t="s">
        <v>454</v>
      </c>
    </row>
    <row r="1778" spans="1:22" x14ac:dyDescent="0.3">
      <c r="A1778" s="1" t="s">
        <v>31</v>
      </c>
      <c r="B1778" s="1" t="s">
        <v>23</v>
      </c>
      <c r="C1778" s="1" t="s">
        <v>76</v>
      </c>
      <c r="D1778" s="1" t="s">
        <v>25</v>
      </c>
      <c r="E1778">
        <v>32.4</v>
      </c>
      <c r="F1778">
        <v>5</v>
      </c>
      <c r="G1778">
        <v>3</v>
      </c>
      <c r="H1778">
        <v>1967</v>
      </c>
      <c r="J1778" s="1" t="s">
        <v>113</v>
      </c>
      <c r="K1778" s="1" t="s">
        <v>57</v>
      </c>
      <c r="L1778">
        <v>7400000</v>
      </c>
      <c r="M1778">
        <v>228395</v>
      </c>
      <c r="N1778" s="1" t="s">
        <v>454</v>
      </c>
      <c r="O1778" s="1" t="s">
        <v>58</v>
      </c>
      <c r="P1778">
        <v>10</v>
      </c>
      <c r="Q1778" s="1" t="s">
        <v>453</v>
      </c>
      <c r="R1778">
        <v>1967</v>
      </c>
      <c r="S1778">
        <v>59</v>
      </c>
      <c r="T1778" s="1" t="s">
        <v>74</v>
      </c>
      <c r="U1778" s="1" t="s">
        <v>75</v>
      </c>
      <c r="V1778" s="1" t="s">
        <v>454</v>
      </c>
    </row>
    <row r="1779" spans="1:22" x14ac:dyDescent="0.3">
      <c r="A1779" s="1" t="s">
        <v>31</v>
      </c>
      <c r="B1779" s="1" t="s">
        <v>23</v>
      </c>
      <c r="C1779" s="1" t="s">
        <v>84</v>
      </c>
      <c r="D1779" s="1" t="s">
        <v>25</v>
      </c>
      <c r="E1779">
        <v>31</v>
      </c>
      <c r="F1779">
        <v>5</v>
      </c>
      <c r="G1779">
        <v>4</v>
      </c>
      <c r="H1779">
        <v>1977</v>
      </c>
      <c r="J1779" s="1" t="s">
        <v>25</v>
      </c>
      <c r="K1779" s="1" t="s">
        <v>25</v>
      </c>
      <c r="L1779">
        <v>4999999</v>
      </c>
      <c r="M1779">
        <v>161290</v>
      </c>
      <c r="N1779" s="1" t="s">
        <v>454</v>
      </c>
      <c r="O1779" s="1" t="s">
        <v>25</v>
      </c>
      <c r="Q1779" s="1" t="s">
        <v>454</v>
      </c>
      <c r="R1779">
        <v>1977</v>
      </c>
      <c r="S1779">
        <v>49</v>
      </c>
      <c r="T1779" s="1" t="s">
        <v>60</v>
      </c>
      <c r="U1779" s="1" t="s">
        <v>75</v>
      </c>
      <c r="V1779" s="1" t="s">
        <v>454</v>
      </c>
    </row>
    <row r="1780" spans="1:22" x14ac:dyDescent="0.3">
      <c r="A1780" s="1" t="s">
        <v>31</v>
      </c>
      <c r="B1780" s="1" t="s">
        <v>23</v>
      </c>
      <c r="C1780" s="1" t="s">
        <v>52</v>
      </c>
      <c r="D1780" s="1" t="s">
        <v>25</v>
      </c>
      <c r="E1780">
        <v>28.5</v>
      </c>
      <c r="F1780">
        <v>9</v>
      </c>
      <c r="G1780">
        <v>8</v>
      </c>
      <c r="H1780">
        <v>1991</v>
      </c>
      <c r="J1780" s="1" t="s">
        <v>319</v>
      </c>
      <c r="K1780" s="1" t="s">
        <v>71</v>
      </c>
      <c r="L1780">
        <v>7850000</v>
      </c>
      <c r="M1780">
        <v>275439</v>
      </c>
      <c r="N1780" s="1" t="s">
        <v>454</v>
      </c>
      <c r="O1780" s="1" t="s">
        <v>127</v>
      </c>
      <c r="P1780">
        <v>10</v>
      </c>
      <c r="Q1780" s="1" t="s">
        <v>453</v>
      </c>
      <c r="R1780">
        <v>1991</v>
      </c>
      <c r="S1780">
        <v>35</v>
      </c>
      <c r="T1780" s="1" t="s">
        <v>60</v>
      </c>
      <c r="U1780" s="1" t="s">
        <v>40</v>
      </c>
      <c r="V1780" s="1" t="s">
        <v>454</v>
      </c>
    </row>
    <row r="1781" spans="1:22" x14ac:dyDescent="0.3">
      <c r="A1781" s="1" t="s">
        <v>31</v>
      </c>
      <c r="B1781" s="1" t="s">
        <v>23</v>
      </c>
      <c r="C1781" s="1" t="s">
        <v>52</v>
      </c>
      <c r="D1781" s="1" t="s">
        <v>25</v>
      </c>
      <c r="E1781">
        <v>32.1</v>
      </c>
      <c r="F1781">
        <v>5</v>
      </c>
      <c r="G1781">
        <v>3</v>
      </c>
      <c r="H1781">
        <v>1969</v>
      </c>
      <c r="J1781" s="1" t="s">
        <v>363</v>
      </c>
      <c r="K1781" s="1" t="s">
        <v>108</v>
      </c>
      <c r="L1781">
        <v>5690000</v>
      </c>
      <c r="M1781">
        <v>177259</v>
      </c>
      <c r="N1781" s="1" t="s">
        <v>454</v>
      </c>
      <c r="O1781" s="1" t="s">
        <v>127</v>
      </c>
      <c r="P1781">
        <v>30</v>
      </c>
      <c r="Q1781" s="1" t="s">
        <v>453</v>
      </c>
      <c r="R1781">
        <v>1969</v>
      </c>
      <c r="S1781">
        <v>57</v>
      </c>
      <c r="T1781" s="1" t="s">
        <v>74</v>
      </c>
      <c r="U1781" s="1" t="s">
        <v>75</v>
      </c>
      <c r="V1781" s="1" t="s">
        <v>454</v>
      </c>
    </row>
    <row r="1782" spans="1:22" x14ac:dyDescent="0.3">
      <c r="A1782" s="1" t="s">
        <v>31</v>
      </c>
      <c r="B1782" s="1" t="s">
        <v>23</v>
      </c>
      <c r="C1782" s="1" t="s">
        <v>33</v>
      </c>
      <c r="D1782" s="1" t="s">
        <v>25</v>
      </c>
      <c r="E1782">
        <v>19</v>
      </c>
      <c r="F1782">
        <v>5</v>
      </c>
      <c r="G1782">
        <v>5</v>
      </c>
      <c r="H1782">
        <v>1974</v>
      </c>
      <c r="J1782" s="1" t="s">
        <v>100</v>
      </c>
      <c r="K1782" s="1" t="s">
        <v>96</v>
      </c>
      <c r="L1782">
        <v>5000000</v>
      </c>
      <c r="M1782">
        <v>263158</v>
      </c>
      <c r="N1782" s="1" t="s">
        <v>454</v>
      </c>
      <c r="O1782" s="1" t="s">
        <v>97</v>
      </c>
      <c r="P1782">
        <v>20</v>
      </c>
      <c r="Q1782" s="1" t="s">
        <v>453</v>
      </c>
      <c r="R1782">
        <v>1974</v>
      </c>
      <c r="S1782">
        <v>52</v>
      </c>
      <c r="T1782" s="1" t="s">
        <v>74</v>
      </c>
      <c r="U1782" s="1" t="s">
        <v>75</v>
      </c>
      <c r="V1782" s="1" t="s">
        <v>454</v>
      </c>
    </row>
    <row r="1783" spans="1:22" x14ac:dyDescent="0.3">
      <c r="A1783" s="1" t="s">
        <v>31</v>
      </c>
      <c r="B1783" s="1" t="s">
        <v>23</v>
      </c>
      <c r="C1783" s="1" t="s">
        <v>33</v>
      </c>
      <c r="D1783" s="1" t="s">
        <v>25</v>
      </c>
      <c r="E1783">
        <v>42</v>
      </c>
      <c r="F1783">
        <v>6</v>
      </c>
      <c r="G1783">
        <v>5</v>
      </c>
      <c r="H1783">
        <v>2022</v>
      </c>
      <c r="J1783" s="1" t="s">
        <v>25</v>
      </c>
      <c r="K1783" s="1" t="s">
        <v>25</v>
      </c>
      <c r="L1783">
        <v>11800000</v>
      </c>
      <c r="M1783">
        <v>280952</v>
      </c>
      <c r="N1783" s="1" t="s">
        <v>454</v>
      </c>
      <c r="O1783" s="1" t="s">
        <v>25</v>
      </c>
      <c r="Q1783" s="1" t="s">
        <v>454</v>
      </c>
      <c r="R1783">
        <v>2022</v>
      </c>
      <c r="S1783">
        <v>4</v>
      </c>
      <c r="T1783" s="1" t="s">
        <v>29</v>
      </c>
      <c r="U1783" s="1" t="s">
        <v>40</v>
      </c>
      <c r="V1783" s="1" t="s">
        <v>454</v>
      </c>
    </row>
    <row r="1784" spans="1:22" x14ac:dyDescent="0.3">
      <c r="A1784" s="1" t="s">
        <v>31</v>
      </c>
      <c r="B1784" s="1" t="s">
        <v>23</v>
      </c>
      <c r="C1784" s="1" t="s">
        <v>33</v>
      </c>
      <c r="D1784" s="1" t="s">
        <v>25</v>
      </c>
      <c r="E1784">
        <v>44.3</v>
      </c>
      <c r="F1784">
        <v>8</v>
      </c>
      <c r="G1784">
        <v>2</v>
      </c>
      <c r="H1784">
        <v>2011</v>
      </c>
      <c r="J1784" s="1" t="s">
        <v>47</v>
      </c>
      <c r="K1784" s="1" t="s">
        <v>48</v>
      </c>
      <c r="L1784">
        <v>8500000</v>
      </c>
      <c r="M1784">
        <v>191874</v>
      </c>
      <c r="N1784" s="1" t="s">
        <v>454</v>
      </c>
      <c r="O1784" s="1" t="s">
        <v>49</v>
      </c>
      <c r="P1784">
        <v>31</v>
      </c>
      <c r="Q1784" s="1" t="s">
        <v>453</v>
      </c>
      <c r="R1784">
        <v>2011</v>
      </c>
      <c r="S1784">
        <v>15</v>
      </c>
      <c r="T1784" s="1" t="s">
        <v>142</v>
      </c>
      <c r="U1784" s="1" t="s">
        <v>40</v>
      </c>
      <c r="V1784" s="1" t="s">
        <v>454</v>
      </c>
    </row>
    <row r="1785" spans="1:22" x14ac:dyDescent="0.3">
      <c r="A1785" s="1" t="s">
        <v>31</v>
      </c>
      <c r="B1785" s="1" t="s">
        <v>23</v>
      </c>
      <c r="C1785" s="1" t="s">
        <v>33</v>
      </c>
      <c r="D1785" s="1" t="s">
        <v>25</v>
      </c>
      <c r="E1785">
        <v>32.200000000000003</v>
      </c>
      <c r="F1785">
        <v>3</v>
      </c>
      <c r="G1785">
        <v>2</v>
      </c>
      <c r="H1785">
        <v>1938</v>
      </c>
      <c r="J1785" s="1" t="s">
        <v>103</v>
      </c>
      <c r="K1785" s="1" t="s">
        <v>104</v>
      </c>
      <c r="L1785">
        <v>6400000</v>
      </c>
      <c r="M1785">
        <v>198758</v>
      </c>
      <c r="N1785" s="1" t="s">
        <v>454</v>
      </c>
      <c r="O1785" s="1" t="s">
        <v>80</v>
      </c>
      <c r="P1785">
        <v>31</v>
      </c>
      <c r="Q1785" s="1" t="s">
        <v>453</v>
      </c>
      <c r="R1785">
        <v>1938</v>
      </c>
      <c r="S1785">
        <v>88</v>
      </c>
      <c r="T1785" s="1" t="s">
        <v>74</v>
      </c>
      <c r="U1785" s="1" t="s">
        <v>75</v>
      </c>
      <c r="V1785" s="1" t="s">
        <v>454</v>
      </c>
    </row>
    <row r="1786" spans="1:22" x14ac:dyDescent="0.3">
      <c r="A1786" s="1" t="s">
        <v>31</v>
      </c>
      <c r="B1786" s="1" t="s">
        <v>23</v>
      </c>
      <c r="C1786" s="1" t="s">
        <v>52</v>
      </c>
      <c r="D1786" s="1" t="s">
        <v>25</v>
      </c>
      <c r="E1786">
        <v>30.1</v>
      </c>
      <c r="F1786">
        <v>9</v>
      </c>
      <c r="G1786">
        <v>9</v>
      </c>
      <c r="H1786">
        <v>1991</v>
      </c>
      <c r="J1786" s="1" t="s">
        <v>319</v>
      </c>
      <c r="K1786" s="1" t="s">
        <v>71</v>
      </c>
      <c r="L1786">
        <v>7199000</v>
      </c>
      <c r="M1786">
        <v>239169</v>
      </c>
      <c r="N1786" s="1" t="s">
        <v>454</v>
      </c>
      <c r="O1786" s="1" t="s">
        <v>127</v>
      </c>
      <c r="P1786">
        <v>10</v>
      </c>
      <c r="Q1786" s="1" t="s">
        <v>453</v>
      </c>
      <c r="R1786">
        <v>1991</v>
      </c>
      <c r="S1786">
        <v>35</v>
      </c>
      <c r="T1786" s="1" t="s">
        <v>60</v>
      </c>
      <c r="U1786" s="1" t="s">
        <v>40</v>
      </c>
      <c r="V1786" s="1" t="s">
        <v>454</v>
      </c>
    </row>
    <row r="1787" spans="1:22" x14ac:dyDescent="0.3">
      <c r="A1787" s="1" t="s">
        <v>31</v>
      </c>
      <c r="B1787" s="1" t="s">
        <v>23</v>
      </c>
      <c r="C1787" s="1" t="s">
        <v>25</v>
      </c>
      <c r="D1787" s="1" t="s">
        <v>25</v>
      </c>
      <c r="E1787">
        <v>54.1</v>
      </c>
      <c r="F1787">
        <v>9</v>
      </c>
      <c r="G1787">
        <v>8</v>
      </c>
      <c r="H1787">
        <v>2002</v>
      </c>
      <c r="J1787" s="1" t="s">
        <v>245</v>
      </c>
      <c r="K1787" s="1" t="s">
        <v>246</v>
      </c>
      <c r="L1787">
        <v>11800000</v>
      </c>
      <c r="M1787">
        <v>218115</v>
      </c>
      <c r="N1787" s="1" t="s">
        <v>454</v>
      </c>
      <c r="O1787" s="1" t="s">
        <v>72</v>
      </c>
      <c r="P1787">
        <v>31</v>
      </c>
      <c r="Q1787" s="1" t="s">
        <v>453</v>
      </c>
      <c r="R1787">
        <v>2002</v>
      </c>
      <c r="S1787">
        <v>24</v>
      </c>
      <c r="T1787" s="1" t="s">
        <v>39</v>
      </c>
      <c r="U1787" s="1" t="s">
        <v>40</v>
      </c>
      <c r="V1787" s="1" t="s">
        <v>454</v>
      </c>
    </row>
    <row r="1788" spans="1:22" x14ac:dyDescent="0.3">
      <c r="A1788" s="1" t="s">
        <v>31</v>
      </c>
      <c r="B1788" s="1" t="s">
        <v>23</v>
      </c>
      <c r="C1788" s="1" t="s">
        <v>84</v>
      </c>
      <c r="D1788" s="1" t="s">
        <v>25</v>
      </c>
      <c r="E1788">
        <v>30.1</v>
      </c>
      <c r="F1788">
        <v>5</v>
      </c>
      <c r="G1788">
        <v>5</v>
      </c>
      <c r="H1788">
        <v>1972</v>
      </c>
      <c r="J1788" s="1" t="s">
        <v>126</v>
      </c>
      <c r="K1788" s="1" t="s">
        <v>71</v>
      </c>
      <c r="L1788">
        <v>7100000</v>
      </c>
      <c r="M1788">
        <v>235880</v>
      </c>
      <c r="N1788" s="1" t="s">
        <v>454</v>
      </c>
      <c r="O1788" s="1" t="s">
        <v>127</v>
      </c>
      <c r="P1788">
        <v>20</v>
      </c>
      <c r="Q1788" s="1" t="s">
        <v>453</v>
      </c>
      <c r="R1788">
        <v>1972</v>
      </c>
      <c r="S1788">
        <v>54</v>
      </c>
      <c r="T1788" s="1" t="s">
        <v>74</v>
      </c>
      <c r="U1788" s="1" t="s">
        <v>75</v>
      </c>
      <c r="V1788" s="1" t="s">
        <v>454</v>
      </c>
    </row>
    <row r="1789" spans="1:22" x14ac:dyDescent="0.3">
      <c r="A1789" s="1" t="s">
        <v>31</v>
      </c>
      <c r="B1789" s="1" t="s">
        <v>23</v>
      </c>
      <c r="C1789" s="1" t="s">
        <v>76</v>
      </c>
      <c r="D1789" s="1" t="s">
        <v>25</v>
      </c>
      <c r="E1789">
        <v>30.4</v>
      </c>
      <c r="F1789">
        <v>9</v>
      </c>
      <c r="G1789">
        <v>6</v>
      </c>
      <c r="H1789">
        <v>1980</v>
      </c>
      <c r="J1789" s="1" t="s">
        <v>302</v>
      </c>
      <c r="K1789" s="1" t="s">
        <v>96</v>
      </c>
      <c r="L1789">
        <v>6150000</v>
      </c>
      <c r="M1789">
        <v>202303</v>
      </c>
      <c r="N1789" s="1" t="s">
        <v>454</v>
      </c>
      <c r="O1789" s="1" t="s">
        <v>97</v>
      </c>
      <c r="P1789">
        <v>10</v>
      </c>
      <c r="Q1789" s="1" t="s">
        <v>453</v>
      </c>
      <c r="R1789">
        <v>1980</v>
      </c>
      <c r="S1789">
        <v>46</v>
      </c>
      <c r="T1789" s="1" t="s">
        <v>60</v>
      </c>
      <c r="U1789" s="1" t="s">
        <v>40</v>
      </c>
      <c r="V1789" s="1" t="s">
        <v>454</v>
      </c>
    </row>
    <row r="1790" spans="1:22" x14ac:dyDescent="0.3">
      <c r="A1790" s="1" t="s">
        <v>31</v>
      </c>
      <c r="B1790" s="1" t="s">
        <v>23</v>
      </c>
      <c r="C1790" s="1" t="s">
        <v>76</v>
      </c>
      <c r="D1790" s="1" t="s">
        <v>25</v>
      </c>
      <c r="E1790">
        <v>30</v>
      </c>
      <c r="F1790">
        <v>5</v>
      </c>
      <c r="G1790">
        <v>3</v>
      </c>
      <c r="H1790">
        <v>1964</v>
      </c>
      <c r="J1790" s="1" t="s">
        <v>364</v>
      </c>
      <c r="K1790" s="1" t="s">
        <v>239</v>
      </c>
      <c r="L1790">
        <v>9999000</v>
      </c>
      <c r="M1790">
        <v>333300</v>
      </c>
      <c r="N1790" s="1" t="s">
        <v>454</v>
      </c>
      <c r="O1790" s="1" t="s">
        <v>91</v>
      </c>
      <c r="P1790">
        <v>10</v>
      </c>
      <c r="Q1790" s="1" t="s">
        <v>453</v>
      </c>
      <c r="R1790">
        <v>1964</v>
      </c>
      <c r="S1790">
        <v>62</v>
      </c>
      <c r="T1790" s="1" t="s">
        <v>74</v>
      </c>
      <c r="U1790" s="1" t="s">
        <v>75</v>
      </c>
      <c r="V1790" s="1" t="s">
        <v>454</v>
      </c>
    </row>
    <row r="1791" spans="1:22" x14ac:dyDescent="0.3">
      <c r="A1791" s="1" t="s">
        <v>31</v>
      </c>
      <c r="B1791" s="1" t="s">
        <v>23</v>
      </c>
      <c r="C1791" s="1" t="s">
        <v>33</v>
      </c>
      <c r="D1791" s="1" t="s">
        <v>25</v>
      </c>
      <c r="E1791">
        <v>34</v>
      </c>
      <c r="F1791">
        <v>9</v>
      </c>
      <c r="G1791">
        <v>7</v>
      </c>
      <c r="H1791">
        <v>1997</v>
      </c>
      <c r="J1791" s="1" t="s">
        <v>36</v>
      </c>
      <c r="K1791" s="1" t="s">
        <v>37</v>
      </c>
      <c r="L1791">
        <v>8000000</v>
      </c>
      <c r="M1791">
        <v>235294</v>
      </c>
      <c r="N1791" s="1" t="s">
        <v>454</v>
      </c>
      <c r="O1791" s="1" t="s">
        <v>38</v>
      </c>
      <c r="P1791">
        <v>31</v>
      </c>
      <c r="Q1791" s="1" t="s">
        <v>453</v>
      </c>
      <c r="R1791">
        <v>1997</v>
      </c>
      <c r="S1791">
        <v>29</v>
      </c>
      <c r="T1791" s="1" t="s">
        <v>39</v>
      </c>
      <c r="U1791" s="1" t="s">
        <v>40</v>
      </c>
      <c r="V1791" s="1" t="s">
        <v>454</v>
      </c>
    </row>
    <row r="1792" spans="1:22" x14ac:dyDescent="0.3">
      <c r="A1792" s="1" t="s">
        <v>31</v>
      </c>
      <c r="B1792" s="1" t="s">
        <v>23</v>
      </c>
      <c r="C1792" s="1" t="s">
        <v>24</v>
      </c>
      <c r="D1792" s="1" t="s">
        <v>25</v>
      </c>
      <c r="E1792">
        <v>15</v>
      </c>
      <c r="F1792">
        <v>9</v>
      </c>
      <c r="G1792">
        <v>5</v>
      </c>
      <c r="H1792">
        <v>1974</v>
      </c>
      <c r="J1792" s="1" t="s">
        <v>170</v>
      </c>
      <c r="K1792" s="1" t="s">
        <v>37</v>
      </c>
      <c r="L1792">
        <v>4140000</v>
      </c>
      <c r="M1792">
        <v>276000</v>
      </c>
      <c r="N1792" s="1" t="s">
        <v>454</v>
      </c>
      <c r="O1792" s="1" t="s">
        <v>49</v>
      </c>
      <c r="P1792">
        <v>15</v>
      </c>
      <c r="Q1792" s="1" t="s">
        <v>453</v>
      </c>
      <c r="R1792">
        <v>1974</v>
      </c>
      <c r="S1792">
        <v>52</v>
      </c>
      <c r="T1792" s="1" t="s">
        <v>74</v>
      </c>
      <c r="U1792" s="1" t="s">
        <v>40</v>
      </c>
      <c r="V1792" s="1" t="s">
        <v>454</v>
      </c>
    </row>
    <row r="1793" spans="1:22" x14ac:dyDescent="0.3">
      <c r="A1793" s="1" t="s">
        <v>31</v>
      </c>
      <c r="B1793" s="1" t="s">
        <v>23</v>
      </c>
      <c r="C1793" s="1" t="s">
        <v>76</v>
      </c>
      <c r="D1793" s="1" t="s">
        <v>25</v>
      </c>
      <c r="E1793">
        <v>15</v>
      </c>
      <c r="F1793">
        <v>5</v>
      </c>
      <c r="G1793">
        <v>4</v>
      </c>
      <c r="H1793">
        <v>1980</v>
      </c>
      <c r="J1793" s="1" t="s">
        <v>157</v>
      </c>
      <c r="K1793" s="1" t="s">
        <v>79</v>
      </c>
      <c r="L1793">
        <v>3789000</v>
      </c>
      <c r="M1793">
        <v>252600</v>
      </c>
      <c r="N1793" s="1" t="s">
        <v>454</v>
      </c>
      <c r="O1793" s="1" t="s">
        <v>80</v>
      </c>
      <c r="P1793">
        <v>30</v>
      </c>
      <c r="Q1793" s="1" t="s">
        <v>453</v>
      </c>
      <c r="R1793">
        <v>1980</v>
      </c>
      <c r="S1793">
        <v>46</v>
      </c>
      <c r="T1793" s="1" t="s">
        <v>60</v>
      </c>
      <c r="U1793" s="1" t="s">
        <v>75</v>
      </c>
      <c r="V1793" s="1" t="s">
        <v>454</v>
      </c>
    </row>
    <row r="1794" spans="1:22" x14ac:dyDescent="0.3">
      <c r="A1794" s="1" t="s">
        <v>31</v>
      </c>
      <c r="B1794" s="1" t="s">
        <v>23</v>
      </c>
      <c r="C1794" s="1" t="s">
        <v>68</v>
      </c>
      <c r="D1794" s="1" t="s">
        <v>25</v>
      </c>
      <c r="E1794">
        <v>37.1</v>
      </c>
      <c r="F1794">
        <v>6</v>
      </c>
      <c r="G1794">
        <v>1</v>
      </c>
      <c r="H1794">
        <v>2004</v>
      </c>
      <c r="J1794" s="1" t="s">
        <v>163</v>
      </c>
      <c r="K1794" s="1" t="s">
        <v>71</v>
      </c>
      <c r="L1794">
        <v>8300000</v>
      </c>
      <c r="M1794">
        <v>223720</v>
      </c>
      <c r="N1794" s="1" t="s">
        <v>454</v>
      </c>
      <c r="O1794" s="1" t="s">
        <v>72</v>
      </c>
      <c r="P1794">
        <v>20</v>
      </c>
      <c r="Q1794" s="1" t="s">
        <v>453</v>
      </c>
      <c r="R1794">
        <v>2004</v>
      </c>
      <c r="S1794">
        <v>22</v>
      </c>
      <c r="T1794" s="1" t="s">
        <v>39</v>
      </c>
      <c r="U1794" s="1" t="s">
        <v>40</v>
      </c>
      <c r="V1794" s="1" t="s">
        <v>454</v>
      </c>
    </row>
    <row r="1795" spans="1:22" x14ac:dyDescent="0.3">
      <c r="A1795" s="1" t="s">
        <v>31</v>
      </c>
      <c r="B1795" s="1" t="s">
        <v>23</v>
      </c>
      <c r="C1795" s="1" t="s">
        <v>33</v>
      </c>
      <c r="D1795" s="1" t="s">
        <v>25</v>
      </c>
      <c r="E1795">
        <v>40.799999999999997</v>
      </c>
      <c r="F1795">
        <v>5</v>
      </c>
      <c r="G1795">
        <v>2</v>
      </c>
      <c r="H1795">
        <v>1975</v>
      </c>
      <c r="J1795" s="1" t="s">
        <v>25</v>
      </c>
      <c r="K1795" s="1" t="s">
        <v>25</v>
      </c>
      <c r="L1795">
        <v>5999000</v>
      </c>
      <c r="M1795">
        <v>147034</v>
      </c>
      <c r="N1795" s="1" t="s">
        <v>454</v>
      </c>
      <c r="O1795" s="1" t="s">
        <v>25</v>
      </c>
      <c r="Q1795" s="1" t="s">
        <v>454</v>
      </c>
      <c r="R1795">
        <v>1975</v>
      </c>
      <c r="S1795">
        <v>51</v>
      </c>
      <c r="T1795" s="1" t="s">
        <v>74</v>
      </c>
      <c r="U1795" s="1" t="s">
        <v>75</v>
      </c>
      <c r="V1795" s="1" t="s">
        <v>454</v>
      </c>
    </row>
    <row r="1796" spans="1:22" x14ac:dyDescent="0.3">
      <c r="A1796" s="1" t="s">
        <v>31</v>
      </c>
      <c r="B1796" s="1" t="s">
        <v>23</v>
      </c>
      <c r="C1796" s="1" t="s">
        <v>33</v>
      </c>
      <c r="D1796" s="1" t="s">
        <v>25</v>
      </c>
      <c r="E1796">
        <v>37.6</v>
      </c>
      <c r="F1796">
        <v>9</v>
      </c>
      <c r="G1796">
        <v>7</v>
      </c>
      <c r="H1796">
        <v>2006</v>
      </c>
      <c r="J1796" s="1" t="s">
        <v>47</v>
      </c>
      <c r="K1796" s="1" t="s">
        <v>48</v>
      </c>
      <c r="L1796">
        <v>7200000</v>
      </c>
      <c r="M1796">
        <v>191489</v>
      </c>
      <c r="N1796" s="1" t="s">
        <v>454</v>
      </c>
      <c r="O1796" s="1" t="s">
        <v>49</v>
      </c>
      <c r="P1796">
        <v>31</v>
      </c>
      <c r="Q1796" s="1" t="s">
        <v>453</v>
      </c>
      <c r="R1796">
        <v>2006</v>
      </c>
      <c r="S1796">
        <v>20</v>
      </c>
      <c r="T1796" s="1" t="s">
        <v>39</v>
      </c>
      <c r="U1796" s="1" t="s">
        <v>40</v>
      </c>
      <c r="V1796" s="1" t="s">
        <v>454</v>
      </c>
    </row>
    <row r="1797" spans="1:22" x14ac:dyDescent="0.3">
      <c r="A1797" s="1" t="s">
        <v>31</v>
      </c>
      <c r="B1797" s="1" t="s">
        <v>23</v>
      </c>
      <c r="C1797" s="1" t="s">
        <v>76</v>
      </c>
      <c r="D1797" s="1" t="s">
        <v>25</v>
      </c>
      <c r="E1797">
        <v>31.1</v>
      </c>
      <c r="F1797">
        <v>5</v>
      </c>
      <c r="G1797">
        <v>1</v>
      </c>
      <c r="H1797">
        <v>1964</v>
      </c>
      <c r="J1797" s="1" t="s">
        <v>112</v>
      </c>
      <c r="K1797" s="1" t="s">
        <v>79</v>
      </c>
      <c r="L1797">
        <v>8199000</v>
      </c>
      <c r="M1797">
        <v>263633</v>
      </c>
      <c r="N1797" s="1" t="s">
        <v>454</v>
      </c>
      <c r="O1797" s="1" t="s">
        <v>80</v>
      </c>
      <c r="P1797">
        <v>20</v>
      </c>
      <c r="Q1797" s="1" t="s">
        <v>453</v>
      </c>
      <c r="R1797">
        <v>1964</v>
      </c>
      <c r="S1797">
        <v>62</v>
      </c>
      <c r="T1797" s="1" t="s">
        <v>74</v>
      </c>
      <c r="U1797" s="1" t="s">
        <v>75</v>
      </c>
      <c r="V1797" s="1" t="s">
        <v>454</v>
      </c>
    </row>
    <row r="1798" spans="1:22" x14ac:dyDescent="0.3">
      <c r="A1798" s="1" t="s">
        <v>31</v>
      </c>
      <c r="B1798" s="1" t="s">
        <v>23</v>
      </c>
      <c r="C1798" s="1" t="s">
        <v>52</v>
      </c>
      <c r="D1798" s="1" t="s">
        <v>25</v>
      </c>
      <c r="E1798">
        <v>37.799999999999997</v>
      </c>
      <c r="F1798">
        <v>9</v>
      </c>
      <c r="G1798">
        <v>4</v>
      </c>
      <c r="H1798">
        <v>1973</v>
      </c>
      <c r="J1798" s="1" t="s">
        <v>228</v>
      </c>
      <c r="K1798" s="1" t="s">
        <v>229</v>
      </c>
      <c r="L1798">
        <v>6999000</v>
      </c>
      <c r="M1798">
        <v>185159</v>
      </c>
      <c r="N1798" s="1" t="s">
        <v>454</v>
      </c>
      <c r="O1798" s="1" t="s">
        <v>67</v>
      </c>
      <c r="P1798">
        <v>31</v>
      </c>
      <c r="Q1798" s="1" t="s">
        <v>453</v>
      </c>
      <c r="R1798">
        <v>1973</v>
      </c>
      <c r="S1798">
        <v>53</v>
      </c>
      <c r="T1798" s="1" t="s">
        <v>74</v>
      </c>
      <c r="U1798" s="1" t="s">
        <v>40</v>
      </c>
      <c r="V1798" s="1" t="s">
        <v>454</v>
      </c>
    </row>
    <row r="1799" spans="1:22" x14ac:dyDescent="0.3">
      <c r="A1799" s="1" t="s">
        <v>31</v>
      </c>
      <c r="B1799" s="1" t="s">
        <v>23</v>
      </c>
      <c r="C1799" s="1" t="s">
        <v>63</v>
      </c>
      <c r="D1799" s="1" t="s">
        <v>25</v>
      </c>
      <c r="E1799">
        <v>33</v>
      </c>
      <c r="F1799">
        <v>8</v>
      </c>
      <c r="G1799">
        <v>7</v>
      </c>
      <c r="H1799">
        <v>2021</v>
      </c>
      <c r="J1799" s="1" t="s">
        <v>181</v>
      </c>
      <c r="K1799" s="1" t="s">
        <v>86</v>
      </c>
      <c r="L1799">
        <v>7800000</v>
      </c>
      <c r="M1799">
        <v>236364</v>
      </c>
      <c r="N1799" s="1" t="s">
        <v>454</v>
      </c>
      <c r="O1799" s="1" t="s">
        <v>120</v>
      </c>
      <c r="P1799">
        <v>20</v>
      </c>
      <c r="Q1799" s="1" t="s">
        <v>453</v>
      </c>
      <c r="R1799">
        <v>2021</v>
      </c>
      <c r="S1799">
        <v>5</v>
      </c>
      <c r="T1799" s="1" t="s">
        <v>29</v>
      </c>
      <c r="U1799" s="1" t="s">
        <v>40</v>
      </c>
      <c r="V1799" s="1" t="s">
        <v>454</v>
      </c>
    </row>
    <row r="1800" spans="1:22" x14ac:dyDescent="0.3">
      <c r="A1800" s="1" t="s">
        <v>31</v>
      </c>
      <c r="B1800" s="1" t="s">
        <v>23</v>
      </c>
      <c r="C1800" s="1" t="s">
        <v>63</v>
      </c>
      <c r="D1800" s="1" t="s">
        <v>25</v>
      </c>
      <c r="E1800">
        <v>29</v>
      </c>
      <c r="F1800">
        <v>9</v>
      </c>
      <c r="G1800">
        <v>2</v>
      </c>
      <c r="H1800">
        <v>1975</v>
      </c>
      <c r="J1800" s="1" t="s">
        <v>118</v>
      </c>
      <c r="K1800" s="1" t="s">
        <v>119</v>
      </c>
      <c r="L1800">
        <v>5800000</v>
      </c>
      <c r="M1800">
        <v>200000</v>
      </c>
      <c r="N1800" s="1" t="s">
        <v>454</v>
      </c>
      <c r="O1800" s="1" t="s">
        <v>120</v>
      </c>
      <c r="P1800">
        <v>20</v>
      </c>
      <c r="Q1800" s="1" t="s">
        <v>453</v>
      </c>
      <c r="R1800">
        <v>1975</v>
      </c>
      <c r="S1800">
        <v>51</v>
      </c>
      <c r="T1800" s="1" t="s">
        <v>74</v>
      </c>
      <c r="U1800" s="1" t="s">
        <v>40</v>
      </c>
      <c r="V1800" s="1" t="s">
        <v>454</v>
      </c>
    </row>
    <row r="1801" spans="1:22" x14ac:dyDescent="0.3">
      <c r="A1801" s="1" t="s">
        <v>31</v>
      </c>
      <c r="B1801" s="1" t="s">
        <v>23</v>
      </c>
      <c r="C1801" s="1" t="s">
        <v>33</v>
      </c>
      <c r="D1801" s="1" t="s">
        <v>25</v>
      </c>
      <c r="E1801">
        <v>35.700000000000003</v>
      </c>
      <c r="F1801">
        <v>9</v>
      </c>
      <c r="G1801">
        <v>1</v>
      </c>
      <c r="H1801">
        <v>1995</v>
      </c>
      <c r="J1801" s="1" t="s">
        <v>59</v>
      </c>
      <c r="K1801" s="1" t="s">
        <v>37</v>
      </c>
      <c r="L1801">
        <v>7690000</v>
      </c>
      <c r="M1801">
        <v>215406</v>
      </c>
      <c r="N1801" s="1" t="s">
        <v>454</v>
      </c>
      <c r="O1801" s="1" t="s">
        <v>49</v>
      </c>
      <c r="P1801">
        <v>30</v>
      </c>
      <c r="Q1801" s="1" t="s">
        <v>453</v>
      </c>
      <c r="R1801">
        <v>1995</v>
      </c>
      <c r="S1801">
        <v>31</v>
      </c>
      <c r="T1801" s="1" t="s">
        <v>60</v>
      </c>
      <c r="U1801" s="1" t="s">
        <v>40</v>
      </c>
      <c r="V1801" s="1" t="s">
        <v>454</v>
      </c>
    </row>
    <row r="1802" spans="1:22" x14ac:dyDescent="0.3">
      <c r="A1802" s="1" t="s">
        <v>31</v>
      </c>
      <c r="B1802" s="1" t="s">
        <v>23</v>
      </c>
      <c r="C1802" s="1" t="s">
        <v>68</v>
      </c>
      <c r="D1802" s="1" t="s">
        <v>25</v>
      </c>
      <c r="E1802">
        <v>32.5</v>
      </c>
      <c r="F1802">
        <v>9</v>
      </c>
      <c r="G1802">
        <v>1</v>
      </c>
      <c r="H1802">
        <v>1988</v>
      </c>
      <c r="J1802" s="1" t="s">
        <v>136</v>
      </c>
      <c r="K1802" s="1" t="s">
        <v>71</v>
      </c>
      <c r="L1802">
        <v>6890000</v>
      </c>
      <c r="M1802">
        <v>212000</v>
      </c>
      <c r="N1802" s="1" t="s">
        <v>454</v>
      </c>
      <c r="O1802" s="1" t="s">
        <v>67</v>
      </c>
      <c r="P1802">
        <v>31</v>
      </c>
      <c r="Q1802" s="1" t="s">
        <v>453</v>
      </c>
      <c r="R1802">
        <v>1988</v>
      </c>
      <c r="S1802">
        <v>38</v>
      </c>
      <c r="T1802" s="1" t="s">
        <v>60</v>
      </c>
      <c r="U1802" s="1" t="s">
        <v>40</v>
      </c>
      <c r="V1802" s="1" t="s">
        <v>454</v>
      </c>
    </row>
    <row r="1803" spans="1:22" x14ac:dyDescent="0.3">
      <c r="A1803" s="1" t="s">
        <v>31</v>
      </c>
      <c r="B1803" s="1" t="s">
        <v>23</v>
      </c>
      <c r="C1803" s="1" t="s">
        <v>84</v>
      </c>
      <c r="D1803" s="1" t="s">
        <v>25</v>
      </c>
      <c r="E1803">
        <v>33.1</v>
      </c>
      <c r="F1803">
        <v>9</v>
      </c>
      <c r="G1803">
        <v>1</v>
      </c>
      <c r="H1803">
        <v>1980</v>
      </c>
      <c r="J1803" s="1" t="s">
        <v>226</v>
      </c>
      <c r="K1803" s="1" t="s">
        <v>71</v>
      </c>
      <c r="L1803">
        <v>7200000</v>
      </c>
      <c r="M1803">
        <v>217523</v>
      </c>
      <c r="N1803" s="1" t="s">
        <v>454</v>
      </c>
      <c r="O1803" s="1" t="s">
        <v>127</v>
      </c>
      <c r="P1803">
        <v>15</v>
      </c>
      <c r="Q1803" s="1" t="s">
        <v>453</v>
      </c>
      <c r="R1803">
        <v>1980</v>
      </c>
      <c r="S1803">
        <v>46</v>
      </c>
      <c r="T1803" s="1" t="s">
        <v>60</v>
      </c>
      <c r="U1803" s="1" t="s">
        <v>40</v>
      </c>
      <c r="V1803" s="1" t="s">
        <v>454</v>
      </c>
    </row>
    <row r="1804" spans="1:22" x14ac:dyDescent="0.3">
      <c r="A1804" s="1" t="s">
        <v>31</v>
      </c>
      <c r="B1804" s="1" t="s">
        <v>23</v>
      </c>
      <c r="C1804" s="1" t="s">
        <v>68</v>
      </c>
      <c r="D1804" s="1" t="s">
        <v>25</v>
      </c>
      <c r="E1804">
        <v>36.299999999999997</v>
      </c>
      <c r="F1804">
        <v>9</v>
      </c>
      <c r="G1804">
        <v>7</v>
      </c>
      <c r="H1804">
        <v>1981</v>
      </c>
      <c r="J1804" s="1" t="s">
        <v>136</v>
      </c>
      <c r="K1804" s="1" t="s">
        <v>71</v>
      </c>
      <c r="L1804">
        <v>8950000</v>
      </c>
      <c r="M1804">
        <v>246556</v>
      </c>
      <c r="N1804" s="1" t="s">
        <v>454</v>
      </c>
      <c r="O1804" s="1" t="s">
        <v>67</v>
      </c>
      <c r="P1804">
        <v>31</v>
      </c>
      <c r="Q1804" s="1" t="s">
        <v>453</v>
      </c>
      <c r="R1804">
        <v>1981</v>
      </c>
      <c r="S1804">
        <v>45</v>
      </c>
      <c r="T1804" s="1" t="s">
        <v>60</v>
      </c>
      <c r="U1804" s="1" t="s">
        <v>40</v>
      </c>
      <c r="V1804" s="1" t="s">
        <v>454</v>
      </c>
    </row>
    <row r="1805" spans="1:22" x14ac:dyDescent="0.3">
      <c r="A1805" s="1" t="s">
        <v>31</v>
      </c>
      <c r="B1805" s="1" t="s">
        <v>23</v>
      </c>
      <c r="C1805" s="1" t="s">
        <v>24</v>
      </c>
      <c r="D1805" s="1" t="s">
        <v>25</v>
      </c>
      <c r="E1805">
        <v>44.3</v>
      </c>
      <c r="F1805">
        <v>9</v>
      </c>
      <c r="G1805">
        <v>2</v>
      </c>
      <c r="H1805">
        <v>2002</v>
      </c>
      <c r="J1805" s="1" t="s">
        <v>206</v>
      </c>
      <c r="K1805" s="1" t="s">
        <v>43</v>
      </c>
      <c r="L1805">
        <v>9590000</v>
      </c>
      <c r="M1805">
        <v>216479</v>
      </c>
      <c r="N1805" s="1" t="s">
        <v>454</v>
      </c>
      <c r="O1805" s="1" t="s">
        <v>38</v>
      </c>
      <c r="P1805">
        <v>10</v>
      </c>
      <c r="Q1805" s="1" t="s">
        <v>453</v>
      </c>
      <c r="R1805">
        <v>2002</v>
      </c>
      <c r="S1805">
        <v>24</v>
      </c>
      <c r="T1805" s="1" t="s">
        <v>39</v>
      </c>
      <c r="U1805" s="1" t="s">
        <v>40</v>
      </c>
      <c r="V1805" s="1" t="s">
        <v>454</v>
      </c>
    </row>
    <row r="1806" spans="1:22" x14ac:dyDescent="0.3">
      <c r="A1806" s="1" t="s">
        <v>31</v>
      </c>
      <c r="B1806" s="1" t="s">
        <v>23</v>
      </c>
      <c r="C1806" s="1" t="s">
        <v>33</v>
      </c>
      <c r="D1806" s="1" t="s">
        <v>25</v>
      </c>
      <c r="E1806">
        <v>35.4</v>
      </c>
      <c r="F1806">
        <v>6</v>
      </c>
      <c r="G1806">
        <v>2</v>
      </c>
      <c r="H1806">
        <v>2018</v>
      </c>
      <c r="J1806" s="1" t="s">
        <v>25</v>
      </c>
      <c r="K1806" s="1" t="s">
        <v>25</v>
      </c>
      <c r="L1806">
        <v>8599999</v>
      </c>
      <c r="M1806">
        <v>242938</v>
      </c>
      <c r="N1806" s="1" t="s">
        <v>454</v>
      </c>
      <c r="O1806" s="1" t="s">
        <v>25</v>
      </c>
      <c r="Q1806" s="1" t="s">
        <v>454</v>
      </c>
      <c r="R1806">
        <v>2018</v>
      </c>
      <c r="S1806">
        <v>8</v>
      </c>
      <c r="T1806" s="1" t="s">
        <v>142</v>
      </c>
      <c r="U1806" s="1" t="s">
        <v>40</v>
      </c>
      <c r="V1806" s="1" t="s">
        <v>454</v>
      </c>
    </row>
    <row r="1807" spans="1:22" x14ac:dyDescent="0.3">
      <c r="A1807" s="1" t="s">
        <v>31</v>
      </c>
      <c r="B1807" s="1" t="s">
        <v>23</v>
      </c>
      <c r="C1807" s="1" t="s">
        <v>33</v>
      </c>
      <c r="D1807" s="1" t="s">
        <v>25</v>
      </c>
      <c r="E1807">
        <v>34.299999999999997</v>
      </c>
      <c r="F1807">
        <v>9</v>
      </c>
      <c r="G1807">
        <v>2</v>
      </c>
      <c r="H1807">
        <v>2005</v>
      </c>
      <c r="J1807" s="1" t="s">
        <v>25</v>
      </c>
      <c r="K1807" s="1" t="s">
        <v>25</v>
      </c>
      <c r="L1807">
        <v>8600000</v>
      </c>
      <c r="M1807">
        <v>250729</v>
      </c>
      <c r="N1807" s="1" t="s">
        <v>454</v>
      </c>
      <c r="O1807" s="1" t="s">
        <v>25</v>
      </c>
      <c r="Q1807" s="1" t="s">
        <v>454</v>
      </c>
      <c r="R1807">
        <v>2005</v>
      </c>
      <c r="S1807">
        <v>21</v>
      </c>
      <c r="T1807" s="1" t="s">
        <v>39</v>
      </c>
      <c r="U1807" s="1" t="s">
        <v>40</v>
      </c>
      <c r="V1807" s="1" t="s">
        <v>454</v>
      </c>
    </row>
    <row r="1808" spans="1:22" x14ac:dyDescent="0.3">
      <c r="A1808" s="1" t="s">
        <v>31</v>
      </c>
      <c r="B1808" s="1" t="s">
        <v>23</v>
      </c>
      <c r="C1808" s="1" t="s">
        <v>24</v>
      </c>
      <c r="D1808" s="1" t="s">
        <v>25</v>
      </c>
      <c r="E1808">
        <v>46</v>
      </c>
      <c r="F1808">
        <v>8</v>
      </c>
      <c r="G1808">
        <v>5</v>
      </c>
      <c r="H1808">
        <v>2024</v>
      </c>
      <c r="J1808" s="1" t="s">
        <v>106</v>
      </c>
      <c r="K1808" s="1" t="s">
        <v>43</v>
      </c>
      <c r="L1808">
        <v>10190000</v>
      </c>
      <c r="M1808">
        <v>221522</v>
      </c>
      <c r="N1808" s="1" t="s">
        <v>454</v>
      </c>
      <c r="O1808" s="1" t="s">
        <v>97</v>
      </c>
      <c r="P1808">
        <v>31</v>
      </c>
      <c r="Q1808" s="1" t="s">
        <v>453</v>
      </c>
      <c r="R1808">
        <v>2024</v>
      </c>
      <c r="S1808">
        <v>2</v>
      </c>
      <c r="T1808" s="1" t="s">
        <v>29</v>
      </c>
      <c r="U1808" s="1" t="s">
        <v>40</v>
      </c>
      <c r="V1808" s="1" t="s">
        <v>454</v>
      </c>
    </row>
    <row r="1809" spans="1:22" x14ac:dyDescent="0.3">
      <c r="A1809" s="1" t="s">
        <v>31</v>
      </c>
      <c r="B1809" s="1" t="s">
        <v>23</v>
      </c>
      <c r="C1809" s="1" t="s">
        <v>76</v>
      </c>
      <c r="D1809" s="1" t="s">
        <v>25</v>
      </c>
      <c r="E1809">
        <v>28.8</v>
      </c>
      <c r="F1809">
        <v>5</v>
      </c>
      <c r="G1809">
        <v>1</v>
      </c>
      <c r="H1809">
        <v>1978</v>
      </c>
      <c r="J1809" s="1" t="s">
        <v>62</v>
      </c>
      <c r="K1809" s="1" t="s">
        <v>57</v>
      </c>
      <c r="L1809">
        <v>7400000</v>
      </c>
      <c r="M1809">
        <v>256944</v>
      </c>
      <c r="N1809" s="1" t="s">
        <v>454</v>
      </c>
      <c r="O1809" s="1" t="s">
        <v>58</v>
      </c>
      <c r="P1809">
        <v>15</v>
      </c>
      <c r="Q1809" s="1" t="s">
        <v>453</v>
      </c>
      <c r="R1809">
        <v>1978</v>
      </c>
      <c r="S1809">
        <v>48</v>
      </c>
      <c r="T1809" s="1" t="s">
        <v>60</v>
      </c>
      <c r="U1809" s="1" t="s">
        <v>75</v>
      </c>
      <c r="V1809" s="1" t="s">
        <v>454</v>
      </c>
    </row>
    <row r="1810" spans="1:22" x14ac:dyDescent="0.3">
      <c r="A1810" s="1" t="s">
        <v>31</v>
      </c>
      <c r="B1810" s="1" t="s">
        <v>23</v>
      </c>
      <c r="C1810" s="1" t="s">
        <v>33</v>
      </c>
      <c r="D1810" s="1" t="s">
        <v>25</v>
      </c>
      <c r="E1810">
        <v>31.7</v>
      </c>
      <c r="F1810">
        <v>9</v>
      </c>
      <c r="G1810">
        <v>4</v>
      </c>
      <c r="H1810">
        <v>1998</v>
      </c>
      <c r="J1810" s="1" t="s">
        <v>248</v>
      </c>
      <c r="K1810" s="1" t="s">
        <v>249</v>
      </c>
      <c r="L1810">
        <v>7950000</v>
      </c>
      <c r="M1810">
        <v>250789</v>
      </c>
      <c r="N1810" s="1" t="s">
        <v>454</v>
      </c>
      <c r="O1810" s="1" t="s">
        <v>49</v>
      </c>
      <c r="P1810">
        <v>31</v>
      </c>
      <c r="Q1810" s="1" t="s">
        <v>453</v>
      </c>
      <c r="R1810">
        <v>1998</v>
      </c>
      <c r="S1810">
        <v>28</v>
      </c>
      <c r="T1810" s="1" t="s">
        <v>39</v>
      </c>
      <c r="U1810" s="1" t="s">
        <v>40</v>
      </c>
      <c r="V1810" s="1" t="s">
        <v>454</v>
      </c>
    </row>
    <row r="1811" spans="1:22" x14ac:dyDescent="0.3">
      <c r="A1811" s="1" t="s">
        <v>31</v>
      </c>
      <c r="B1811" s="1" t="s">
        <v>23</v>
      </c>
      <c r="C1811" s="1" t="s">
        <v>33</v>
      </c>
      <c r="D1811" s="1" t="s">
        <v>25</v>
      </c>
      <c r="E1811">
        <v>12.5</v>
      </c>
      <c r="F1811">
        <v>5</v>
      </c>
      <c r="G1811">
        <v>1</v>
      </c>
      <c r="H1811">
        <v>1963</v>
      </c>
      <c r="J1811" s="1" t="s">
        <v>25</v>
      </c>
      <c r="K1811" s="1" t="s">
        <v>25</v>
      </c>
      <c r="L1811">
        <v>3399000</v>
      </c>
      <c r="M1811">
        <v>271920</v>
      </c>
      <c r="N1811" s="1" t="s">
        <v>454</v>
      </c>
      <c r="O1811" s="1" t="s">
        <v>25</v>
      </c>
      <c r="Q1811" s="1" t="s">
        <v>454</v>
      </c>
      <c r="R1811">
        <v>1963</v>
      </c>
      <c r="S1811">
        <v>63</v>
      </c>
      <c r="T1811" s="1" t="s">
        <v>74</v>
      </c>
      <c r="U1811" s="1" t="s">
        <v>75</v>
      </c>
      <c r="V1811" s="1" t="s">
        <v>454</v>
      </c>
    </row>
    <row r="1812" spans="1:22" x14ac:dyDescent="0.3">
      <c r="A1812" s="1" t="s">
        <v>31</v>
      </c>
      <c r="B1812" s="1" t="s">
        <v>23</v>
      </c>
      <c r="C1812" s="1" t="s">
        <v>63</v>
      </c>
      <c r="D1812" s="1" t="s">
        <v>25</v>
      </c>
      <c r="E1812">
        <v>19.8</v>
      </c>
      <c r="F1812">
        <v>2</v>
      </c>
      <c r="G1812">
        <v>1</v>
      </c>
      <c r="H1812">
        <v>1968</v>
      </c>
      <c r="J1812" s="1" t="s">
        <v>134</v>
      </c>
      <c r="K1812" s="1" t="s">
        <v>119</v>
      </c>
      <c r="L1812">
        <v>2999999</v>
      </c>
      <c r="M1812">
        <v>151515</v>
      </c>
      <c r="N1812" s="1" t="s">
        <v>454</v>
      </c>
      <c r="O1812" s="1" t="s">
        <v>120</v>
      </c>
      <c r="P1812">
        <v>10</v>
      </c>
      <c r="Q1812" s="1" t="s">
        <v>453</v>
      </c>
      <c r="R1812">
        <v>1968</v>
      </c>
      <c r="S1812">
        <v>58</v>
      </c>
      <c r="T1812" s="1" t="s">
        <v>74</v>
      </c>
      <c r="U1812" s="1" t="s">
        <v>75</v>
      </c>
      <c r="V1812" s="1" t="s">
        <v>454</v>
      </c>
    </row>
    <row r="1813" spans="1:22" x14ac:dyDescent="0.3">
      <c r="A1813" s="1" t="s">
        <v>31</v>
      </c>
      <c r="B1813" s="1" t="s">
        <v>23</v>
      </c>
      <c r="C1813" s="1" t="s">
        <v>24</v>
      </c>
      <c r="D1813" s="1" t="s">
        <v>25</v>
      </c>
      <c r="E1813">
        <v>50</v>
      </c>
      <c r="F1813">
        <v>9</v>
      </c>
      <c r="G1813">
        <v>7</v>
      </c>
      <c r="H1813">
        <v>2022</v>
      </c>
      <c r="J1813" s="1" t="s">
        <v>285</v>
      </c>
      <c r="K1813" s="1" t="s">
        <v>37</v>
      </c>
      <c r="L1813">
        <v>12990000</v>
      </c>
      <c r="M1813">
        <v>259800</v>
      </c>
      <c r="N1813" s="1" t="s">
        <v>454</v>
      </c>
      <c r="O1813" s="1" t="s">
        <v>28</v>
      </c>
      <c r="P1813">
        <v>15</v>
      </c>
      <c r="Q1813" s="1" t="s">
        <v>453</v>
      </c>
      <c r="R1813">
        <v>2022</v>
      </c>
      <c r="S1813">
        <v>4</v>
      </c>
      <c r="T1813" s="1" t="s">
        <v>29</v>
      </c>
      <c r="U1813" s="1" t="s">
        <v>40</v>
      </c>
      <c r="V1813" s="1" t="s">
        <v>454</v>
      </c>
    </row>
    <row r="1814" spans="1:22" x14ac:dyDescent="0.3">
      <c r="A1814" s="1" t="s">
        <v>31</v>
      </c>
      <c r="B1814" s="1" t="s">
        <v>23</v>
      </c>
      <c r="C1814" s="1" t="s">
        <v>68</v>
      </c>
      <c r="D1814" s="1" t="s">
        <v>25</v>
      </c>
      <c r="E1814">
        <v>32.9</v>
      </c>
      <c r="F1814">
        <v>9</v>
      </c>
      <c r="G1814">
        <v>1</v>
      </c>
      <c r="H1814">
        <v>1982</v>
      </c>
      <c r="J1814" s="1" t="s">
        <v>250</v>
      </c>
      <c r="K1814" s="1" t="s">
        <v>156</v>
      </c>
      <c r="L1814">
        <v>7700000</v>
      </c>
      <c r="M1814">
        <v>234043</v>
      </c>
      <c r="N1814" s="1" t="s">
        <v>454</v>
      </c>
      <c r="O1814" s="1" t="s">
        <v>67</v>
      </c>
      <c r="P1814">
        <v>31</v>
      </c>
      <c r="Q1814" s="1" t="s">
        <v>453</v>
      </c>
      <c r="R1814">
        <v>1982</v>
      </c>
      <c r="S1814">
        <v>44</v>
      </c>
      <c r="T1814" s="1" t="s">
        <v>60</v>
      </c>
      <c r="U1814" s="1" t="s">
        <v>40</v>
      </c>
      <c r="V1814" s="1" t="s">
        <v>454</v>
      </c>
    </row>
    <row r="1815" spans="1:22" x14ac:dyDescent="0.3">
      <c r="A1815" s="1" t="s">
        <v>31</v>
      </c>
      <c r="B1815" s="1" t="s">
        <v>23</v>
      </c>
      <c r="C1815" s="1" t="s">
        <v>76</v>
      </c>
      <c r="D1815" s="1" t="s">
        <v>25</v>
      </c>
      <c r="E1815">
        <v>36.4</v>
      </c>
      <c r="F1815">
        <v>9</v>
      </c>
      <c r="G1815">
        <v>2</v>
      </c>
      <c r="H1815">
        <v>2025</v>
      </c>
      <c r="J1815" s="1" t="s">
        <v>231</v>
      </c>
      <c r="K1815" s="1" t="s">
        <v>79</v>
      </c>
      <c r="L1815">
        <v>11900000</v>
      </c>
      <c r="M1815">
        <v>326923</v>
      </c>
      <c r="N1815" s="1" t="s">
        <v>454</v>
      </c>
      <c r="O1815" s="1" t="s">
        <v>80</v>
      </c>
      <c r="P1815">
        <v>20</v>
      </c>
      <c r="Q1815" s="1" t="s">
        <v>453</v>
      </c>
      <c r="R1815">
        <v>2025</v>
      </c>
      <c r="S1815">
        <v>1</v>
      </c>
      <c r="T1815" s="1" t="s">
        <v>29</v>
      </c>
      <c r="U1815" s="1" t="s">
        <v>40</v>
      </c>
      <c r="V1815" s="1" t="s">
        <v>454</v>
      </c>
    </row>
    <row r="1816" spans="1:22" x14ac:dyDescent="0.3">
      <c r="A1816" s="1" t="s">
        <v>31</v>
      </c>
      <c r="B1816" s="1" t="s">
        <v>23</v>
      </c>
      <c r="C1816" s="1" t="s">
        <v>33</v>
      </c>
      <c r="D1816" s="1" t="s">
        <v>25</v>
      </c>
      <c r="E1816">
        <v>28.9</v>
      </c>
      <c r="F1816">
        <v>9</v>
      </c>
      <c r="G1816">
        <v>8</v>
      </c>
      <c r="H1816">
        <v>1976</v>
      </c>
      <c r="J1816" s="1" t="s">
        <v>173</v>
      </c>
      <c r="K1816" s="1" t="s">
        <v>57</v>
      </c>
      <c r="L1816">
        <v>5700000</v>
      </c>
      <c r="M1816">
        <v>197232</v>
      </c>
      <c r="N1816" s="1" t="s">
        <v>454</v>
      </c>
      <c r="O1816" s="1" t="s">
        <v>80</v>
      </c>
      <c r="P1816">
        <v>31</v>
      </c>
      <c r="Q1816" s="1" t="s">
        <v>453</v>
      </c>
      <c r="R1816">
        <v>1976</v>
      </c>
      <c r="S1816">
        <v>50</v>
      </c>
      <c r="T1816" s="1" t="s">
        <v>60</v>
      </c>
      <c r="U1816" s="1" t="s">
        <v>40</v>
      </c>
      <c r="V1816" s="1" t="s">
        <v>454</v>
      </c>
    </row>
    <row r="1817" spans="1:22" x14ac:dyDescent="0.3">
      <c r="A1817" s="1" t="s">
        <v>31</v>
      </c>
      <c r="B1817" s="1" t="s">
        <v>23</v>
      </c>
      <c r="C1817" s="1" t="s">
        <v>68</v>
      </c>
      <c r="D1817" s="1" t="s">
        <v>25</v>
      </c>
      <c r="E1817">
        <v>28.4</v>
      </c>
      <c r="F1817">
        <v>9</v>
      </c>
      <c r="G1817">
        <v>1</v>
      </c>
      <c r="H1817">
        <v>1990</v>
      </c>
      <c r="J1817" s="1" t="s">
        <v>250</v>
      </c>
      <c r="K1817" s="1" t="s">
        <v>156</v>
      </c>
      <c r="L1817">
        <v>5700000</v>
      </c>
      <c r="M1817">
        <v>200704</v>
      </c>
      <c r="N1817" s="1" t="s">
        <v>454</v>
      </c>
      <c r="O1817" s="1" t="s">
        <v>67</v>
      </c>
      <c r="P1817">
        <v>31</v>
      </c>
      <c r="Q1817" s="1" t="s">
        <v>453</v>
      </c>
      <c r="R1817">
        <v>1990</v>
      </c>
      <c r="S1817">
        <v>36</v>
      </c>
      <c r="T1817" s="1" t="s">
        <v>60</v>
      </c>
      <c r="U1817" s="1" t="s">
        <v>40</v>
      </c>
      <c r="V1817" s="1" t="s">
        <v>454</v>
      </c>
    </row>
    <row r="1818" spans="1:22" x14ac:dyDescent="0.3">
      <c r="A1818" s="1" t="s">
        <v>31</v>
      </c>
      <c r="B1818" s="1" t="s">
        <v>23</v>
      </c>
      <c r="C1818" s="1" t="s">
        <v>52</v>
      </c>
      <c r="D1818" s="1" t="s">
        <v>25</v>
      </c>
      <c r="E1818">
        <v>61</v>
      </c>
      <c r="F1818">
        <v>6</v>
      </c>
      <c r="G1818">
        <v>3</v>
      </c>
      <c r="H1818">
        <v>2002</v>
      </c>
      <c r="J1818" s="1" t="s">
        <v>218</v>
      </c>
      <c r="K1818" s="1" t="s">
        <v>108</v>
      </c>
      <c r="L1818">
        <v>11589900</v>
      </c>
      <c r="M1818">
        <v>189998</v>
      </c>
      <c r="N1818" s="1" t="s">
        <v>454</v>
      </c>
      <c r="O1818" s="1" t="s">
        <v>72</v>
      </c>
      <c r="P1818">
        <v>10</v>
      </c>
      <c r="Q1818" s="1" t="s">
        <v>453</v>
      </c>
      <c r="R1818">
        <v>2002</v>
      </c>
      <c r="S1818">
        <v>24</v>
      </c>
      <c r="T1818" s="1" t="s">
        <v>39</v>
      </c>
      <c r="U1818" s="1" t="s">
        <v>40</v>
      </c>
      <c r="V1818" s="1" t="s">
        <v>454</v>
      </c>
    </row>
    <row r="1819" spans="1:22" x14ac:dyDescent="0.3">
      <c r="A1819" s="1" t="s">
        <v>31</v>
      </c>
      <c r="B1819" s="1" t="s">
        <v>23</v>
      </c>
      <c r="C1819" s="1" t="s">
        <v>24</v>
      </c>
      <c r="D1819" s="1" t="s">
        <v>25</v>
      </c>
      <c r="E1819">
        <v>35.1</v>
      </c>
      <c r="F1819">
        <v>9</v>
      </c>
      <c r="G1819">
        <v>2</v>
      </c>
      <c r="H1819">
        <v>1981</v>
      </c>
      <c r="J1819" s="1" t="s">
        <v>212</v>
      </c>
      <c r="K1819" s="1" t="s">
        <v>37</v>
      </c>
      <c r="L1819">
        <v>7690000</v>
      </c>
      <c r="M1819">
        <v>219088</v>
      </c>
      <c r="N1819" s="1" t="s">
        <v>454</v>
      </c>
      <c r="O1819" s="1" t="s">
        <v>49</v>
      </c>
      <c r="P1819">
        <v>10</v>
      </c>
      <c r="Q1819" s="1" t="s">
        <v>453</v>
      </c>
      <c r="R1819">
        <v>1981</v>
      </c>
      <c r="S1819">
        <v>45</v>
      </c>
      <c r="T1819" s="1" t="s">
        <v>60</v>
      </c>
      <c r="U1819" s="1" t="s">
        <v>40</v>
      </c>
      <c r="V1819" s="1" t="s">
        <v>454</v>
      </c>
    </row>
    <row r="1820" spans="1:22" x14ac:dyDescent="0.3">
      <c r="A1820" s="1" t="s">
        <v>31</v>
      </c>
      <c r="B1820" s="1" t="s">
        <v>23</v>
      </c>
      <c r="C1820" s="1" t="s">
        <v>68</v>
      </c>
      <c r="D1820" s="1" t="s">
        <v>25</v>
      </c>
      <c r="E1820">
        <v>37</v>
      </c>
      <c r="F1820">
        <v>6</v>
      </c>
      <c r="G1820">
        <v>1</v>
      </c>
      <c r="H1820">
        <v>2007</v>
      </c>
      <c r="J1820" s="1" t="s">
        <v>107</v>
      </c>
      <c r="K1820" s="1" t="s">
        <v>108</v>
      </c>
      <c r="L1820">
        <v>10000000</v>
      </c>
      <c r="M1820">
        <v>270270</v>
      </c>
      <c r="N1820" s="1" t="s">
        <v>454</v>
      </c>
      <c r="O1820" s="1" t="s">
        <v>72</v>
      </c>
      <c r="P1820">
        <v>20</v>
      </c>
      <c r="Q1820" s="1" t="s">
        <v>453</v>
      </c>
      <c r="R1820">
        <v>2007</v>
      </c>
      <c r="S1820">
        <v>19</v>
      </c>
      <c r="T1820" s="1" t="s">
        <v>39</v>
      </c>
      <c r="U1820" s="1" t="s">
        <v>40</v>
      </c>
      <c r="V1820" s="1" t="s">
        <v>454</v>
      </c>
    </row>
    <row r="1821" spans="1:22" x14ac:dyDescent="0.3">
      <c r="A1821" s="1" t="s">
        <v>31</v>
      </c>
      <c r="B1821" s="1" t="s">
        <v>23</v>
      </c>
      <c r="C1821" s="1" t="s">
        <v>84</v>
      </c>
      <c r="D1821" s="1" t="s">
        <v>25</v>
      </c>
      <c r="E1821">
        <v>33.1</v>
      </c>
      <c r="F1821">
        <v>5</v>
      </c>
      <c r="G1821">
        <v>2</v>
      </c>
      <c r="H1821">
        <v>1961</v>
      </c>
      <c r="J1821" s="1" t="s">
        <v>25</v>
      </c>
      <c r="K1821" s="1" t="s">
        <v>25</v>
      </c>
      <c r="L1821">
        <v>4650000</v>
      </c>
      <c r="M1821">
        <v>140483</v>
      </c>
      <c r="N1821" s="1" t="s">
        <v>454</v>
      </c>
      <c r="O1821" s="1" t="s">
        <v>25</v>
      </c>
      <c r="Q1821" s="1" t="s">
        <v>454</v>
      </c>
      <c r="R1821">
        <v>1961</v>
      </c>
      <c r="S1821">
        <v>65</v>
      </c>
      <c r="T1821" s="1" t="s">
        <v>74</v>
      </c>
      <c r="U1821" s="1" t="s">
        <v>75</v>
      </c>
      <c r="V1821" s="1" t="s">
        <v>454</v>
      </c>
    </row>
    <row r="1822" spans="1:22" x14ac:dyDescent="0.3">
      <c r="A1822" s="1" t="s">
        <v>31</v>
      </c>
      <c r="B1822" s="1" t="s">
        <v>23</v>
      </c>
      <c r="C1822" s="1" t="s">
        <v>52</v>
      </c>
      <c r="D1822" s="1" t="s">
        <v>25</v>
      </c>
      <c r="E1822">
        <v>37.299999999999997</v>
      </c>
      <c r="F1822">
        <v>9</v>
      </c>
      <c r="G1822">
        <v>5</v>
      </c>
      <c r="H1822">
        <v>2020</v>
      </c>
      <c r="J1822" s="1" t="s">
        <v>228</v>
      </c>
      <c r="K1822" s="1" t="s">
        <v>229</v>
      </c>
      <c r="L1822">
        <v>8490000</v>
      </c>
      <c r="M1822">
        <v>227614</v>
      </c>
      <c r="N1822" s="1" t="s">
        <v>454</v>
      </c>
      <c r="O1822" s="1" t="s">
        <v>67</v>
      </c>
      <c r="P1822">
        <v>31</v>
      </c>
      <c r="Q1822" s="1" t="s">
        <v>453</v>
      </c>
      <c r="R1822">
        <v>2020</v>
      </c>
      <c r="S1822">
        <v>6</v>
      </c>
      <c r="T1822" s="1" t="s">
        <v>142</v>
      </c>
      <c r="U1822" s="1" t="s">
        <v>40</v>
      </c>
      <c r="V1822" s="1" t="s">
        <v>454</v>
      </c>
    </row>
    <row r="1823" spans="1:22" x14ac:dyDescent="0.3">
      <c r="A1823" s="1" t="s">
        <v>31</v>
      </c>
      <c r="B1823" s="1" t="s">
        <v>23</v>
      </c>
      <c r="C1823" s="1" t="s">
        <v>52</v>
      </c>
      <c r="D1823" s="1" t="s">
        <v>25</v>
      </c>
      <c r="E1823">
        <v>31</v>
      </c>
      <c r="F1823">
        <v>5</v>
      </c>
      <c r="G1823">
        <v>4</v>
      </c>
      <c r="H1823">
        <v>1966</v>
      </c>
      <c r="J1823" s="1" t="s">
        <v>162</v>
      </c>
      <c r="K1823" s="1" t="s">
        <v>71</v>
      </c>
      <c r="L1823">
        <v>5990000</v>
      </c>
      <c r="M1823">
        <v>193226</v>
      </c>
      <c r="N1823" s="1" t="s">
        <v>454</v>
      </c>
      <c r="O1823" s="1" t="s">
        <v>127</v>
      </c>
      <c r="P1823">
        <v>30</v>
      </c>
      <c r="Q1823" s="1" t="s">
        <v>453</v>
      </c>
      <c r="R1823">
        <v>1966</v>
      </c>
      <c r="S1823">
        <v>60</v>
      </c>
      <c r="T1823" s="1" t="s">
        <v>74</v>
      </c>
      <c r="U1823" s="1" t="s">
        <v>75</v>
      </c>
      <c r="V1823" s="1" t="s">
        <v>454</v>
      </c>
    </row>
    <row r="1824" spans="1:22" x14ac:dyDescent="0.3">
      <c r="A1824" s="1" t="s">
        <v>31</v>
      </c>
      <c r="B1824" s="1" t="s">
        <v>23</v>
      </c>
      <c r="C1824" s="1" t="s">
        <v>33</v>
      </c>
      <c r="D1824" s="1" t="s">
        <v>25</v>
      </c>
      <c r="E1824">
        <v>16</v>
      </c>
      <c r="F1824">
        <v>3</v>
      </c>
      <c r="G1824">
        <v>1</v>
      </c>
      <c r="H1824">
        <v>1964</v>
      </c>
      <c r="J1824" s="1" t="s">
        <v>186</v>
      </c>
      <c r="K1824" s="1" t="s">
        <v>57</v>
      </c>
      <c r="L1824">
        <v>3150000</v>
      </c>
      <c r="M1824">
        <v>196875</v>
      </c>
      <c r="N1824" s="1" t="s">
        <v>454</v>
      </c>
      <c r="O1824" s="1" t="s">
        <v>58</v>
      </c>
      <c r="P1824">
        <v>30</v>
      </c>
      <c r="Q1824" s="1" t="s">
        <v>453</v>
      </c>
      <c r="R1824">
        <v>1964</v>
      </c>
      <c r="S1824">
        <v>62</v>
      </c>
      <c r="T1824" s="1" t="s">
        <v>74</v>
      </c>
      <c r="U1824" s="1" t="s">
        <v>75</v>
      </c>
      <c r="V1824" s="1" t="s">
        <v>454</v>
      </c>
    </row>
    <row r="1825" spans="1:22" x14ac:dyDescent="0.3">
      <c r="A1825" s="1" t="s">
        <v>31</v>
      </c>
      <c r="B1825" s="1" t="s">
        <v>23</v>
      </c>
      <c r="C1825" s="1" t="s">
        <v>68</v>
      </c>
      <c r="D1825" s="1" t="s">
        <v>25</v>
      </c>
      <c r="E1825">
        <v>33</v>
      </c>
      <c r="F1825">
        <v>9</v>
      </c>
      <c r="G1825">
        <v>3</v>
      </c>
      <c r="H1825">
        <v>1976</v>
      </c>
      <c r="J1825" s="1" t="s">
        <v>230</v>
      </c>
      <c r="K1825" s="1" t="s">
        <v>71</v>
      </c>
      <c r="L1825">
        <v>8990000</v>
      </c>
      <c r="M1825">
        <v>272424</v>
      </c>
      <c r="N1825" s="1" t="s">
        <v>454</v>
      </c>
      <c r="O1825" s="1" t="s">
        <v>72</v>
      </c>
      <c r="P1825">
        <v>15</v>
      </c>
      <c r="Q1825" s="1" t="s">
        <v>453</v>
      </c>
      <c r="R1825">
        <v>1976</v>
      </c>
      <c r="S1825">
        <v>50</v>
      </c>
      <c r="T1825" s="1" t="s">
        <v>60</v>
      </c>
      <c r="U1825" s="1" t="s">
        <v>40</v>
      </c>
      <c r="V1825" s="1" t="s">
        <v>454</v>
      </c>
    </row>
    <row r="1826" spans="1:22" x14ac:dyDescent="0.3">
      <c r="A1826" s="1" t="s">
        <v>31</v>
      </c>
      <c r="B1826" s="1" t="s">
        <v>23</v>
      </c>
      <c r="C1826" s="1" t="s">
        <v>76</v>
      </c>
      <c r="D1826" s="1" t="s">
        <v>25</v>
      </c>
      <c r="E1826">
        <v>41.1</v>
      </c>
      <c r="F1826">
        <v>5</v>
      </c>
      <c r="G1826">
        <v>4</v>
      </c>
      <c r="H1826">
        <v>2010</v>
      </c>
      <c r="J1826" s="1" t="s">
        <v>365</v>
      </c>
      <c r="K1826" s="1" t="s">
        <v>239</v>
      </c>
      <c r="L1826">
        <v>16999000</v>
      </c>
      <c r="M1826">
        <v>413601</v>
      </c>
      <c r="N1826" s="1" t="s">
        <v>454</v>
      </c>
      <c r="O1826" s="1" t="s">
        <v>91</v>
      </c>
      <c r="P1826">
        <v>15</v>
      </c>
      <c r="Q1826" s="1" t="s">
        <v>453</v>
      </c>
      <c r="R1826">
        <v>2010</v>
      </c>
      <c r="S1826">
        <v>16</v>
      </c>
      <c r="T1826" s="1" t="s">
        <v>39</v>
      </c>
      <c r="U1826" s="1" t="s">
        <v>75</v>
      </c>
      <c r="V1826" s="1" t="s">
        <v>453</v>
      </c>
    </row>
    <row r="1827" spans="1:22" x14ac:dyDescent="0.3">
      <c r="A1827" s="1" t="s">
        <v>31</v>
      </c>
      <c r="B1827" s="1" t="s">
        <v>23</v>
      </c>
      <c r="C1827" s="1" t="s">
        <v>84</v>
      </c>
      <c r="D1827" s="1" t="s">
        <v>25</v>
      </c>
      <c r="E1827">
        <v>18.7</v>
      </c>
      <c r="F1827">
        <v>5</v>
      </c>
      <c r="G1827">
        <v>5</v>
      </c>
      <c r="H1827">
        <v>1973</v>
      </c>
      <c r="J1827" s="1" t="s">
        <v>25</v>
      </c>
      <c r="K1827" s="1" t="s">
        <v>25</v>
      </c>
      <c r="L1827">
        <v>2700000</v>
      </c>
      <c r="M1827">
        <v>144385</v>
      </c>
      <c r="N1827" s="1" t="s">
        <v>454</v>
      </c>
      <c r="O1827" s="1" t="s">
        <v>25</v>
      </c>
      <c r="Q1827" s="1" t="s">
        <v>454</v>
      </c>
      <c r="R1827">
        <v>1973</v>
      </c>
      <c r="S1827">
        <v>53</v>
      </c>
      <c r="T1827" s="1" t="s">
        <v>74</v>
      </c>
      <c r="U1827" s="1" t="s">
        <v>75</v>
      </c>
      <c r="V1827" s="1" t="s">
        <v>454</v>
      </c>
    </row>
    <row r="1828" spans="1:22" x14ac:dyDescent="0.3">
      <c r="A1828" s="1" t="s">
        <v>31</v>
      </c>
      <c r="B1828" s="1" t="s">
        <v>23</v>
      </c>
      <c r="C1828" s="1" t="s">
        <v>33</v>
      </c>
      <c r="D1828" s="1" t="s">
        <v>25</v>
      </c>
      <c r="E1828">
        <v>25.2</v>
      </c>
      <c r="F1828">
        <v>5</v>
      </c>
      <c r="G1828">
        <v>3</v>
      </c>
      <c r="H1828">
        <v>1973</v>
      </c>
      <c r="J1828" s="1" t="s">
        <v>25</v>
      </c>
      <c r="K1828" s="1" t="s">
        <v>25</v>
      </c>
      <c r="L1828">
        <v>5100000</v>
      </c>
      <c r="M1828">
        <v>202381</v>
      </c>
      <c r="N1828" s="1" t="s">
        <v>454</v>
      </c>
      <c r="O1828" s="1" t="s">
        <v>25</v>
      </c>
      <c r="Q1828" s="1" t="s">
        <v>454</v>
      </c>
      <c r="R1828">
        <v>1973</v>
      </c>
      <c r="S1828">
        <v>53</v>
      </c>
      <c r="T1828" s="1" t="s">
        <v>74</v>
      </c>
      <c r="U1828" s="1" t="s">
        <v>75</v>
      </c>
      <c r="V1828" s="1" t="s">
        <v>454</v>
      </c>
    </row>
    <row r="1829" spans="1:22" x14ac:dyDescent="0.3">
      <c r="A1829" s="1" t="s">
        <v>31</v>
      </c>
      <c r="B1829" s="1" t="s">
        <v>23</v>
      </c>
      <c r="C1829" s="1" t="s">
        <v>52</v>
      </c>
      <c r="D1829" s="1" t="s">
        <v>25</v>
      </c>
      <c r="E1829">
        <v>39</v>
      </c>
      <c r="F1829">
        <v>5</v>
      </c>
      <c r="G1829">
        <v>1</v>
      </c>
      <c r="H1829">
        <v>2011</v>
      </c>
      <c r="J1829" s="1" t="s">
        <v>200</v>
      </c>
      <c r="K1829" s="1" t="s">
        <v>108</v>
      </c>
      <c r="L1829">
        <v>9990000</v>
      </c>
      <c r="M1829">
        <v>256154</v>
      </c>
      <c r="N1829" s="1" t="s">
        <v>454</v>
      </c>
      <c r="O1829" s="1" t="s">
        <v>72</v>
      </c>
      <c r="P1829">
        <v>15</v>
      </c>
      <c r="Q1829" s="1" t="s">
        <v>453</v>
      </c>
      <c r="R1829">
        <v>2011</v>
      </c>
      <c r="S1829">
        <v>15</v>
      </c>
      <c r="T1829" s="1" t="s">
        <v>142</v>
      </c>
      <c r="U1829" s="1" t="s">
        <v>75</v>
      </c>
      <c r="V1829" s="1" t="s">
        <v>454</v>
      </c>
    </row>
    <row r="1830" spans="1:22" x14ac:dyDescent="0.3">
      <c r="A1830" s="1" t="s">
        <v>31</v>
      </c>
      <c r="B1830" s="1" t="s">
        <v>23</v>
      </c>
      <c r="C1830" s="1" t="s">
        <v>24</v>
      </c>
      <c r="D1830" s="1" t="s">
        <v>25</v>
      </c>
      <c r="E1830">
        <v>36</v>
      </c>
      <c r="F1830">
        <v>9</v>
      </c>
      <c r="G1830">
        <v>5</v>
      </c>
      <c r="H1830">
        <v>2026</v>
      </c>
      <c r="J1830" s="1" t="s">
        <v>25</v>
      </c>
      <c r="K1830" s="1" t="s">
        <v>25</v>
      </c>
      <c r="L1830">
        <v>9150000</v>
      </c>
      <c r="M1830">
        <v>254167</v>
      </c>
      <c r="N1830" s="1" t="s">
        <v>454</v>
      </c>
      <c r="O1830" s="1" t="s">
        <v>25</v>
      </c>
      <c r="Q1830" s="1" t="s">
        <v>454</v>
      </c>
      <c r="R1830">
        <v>2026</v>
      </c>
      <c r="S1830">
        <v>0</v>
      </c>
      <c r="T1830" s="1" t="s">
        <v>29</v>
      </c>
      <c r="U1830" s="1" t="s">
        <v>40</v>
      </c>
      <c r="V1830" s="1" t="s">
        <v>454</v>
      </c>
    </row>
    <row r="1831" spans="1:22" x14ac:dyDescent="0.3">
      <c r="A1831" s="1" t="s">
        <v>31</v>
      </c>
      <c r="B1831" s="1" t="s">
        <v>23</v>
      </c>
      <c r="C1831" s="1" t="s">
        <v>25</v>
      </c>
      <c r="D1831" s="1" t="s">
        <v>25</v>
      </c>
      <c r="E1831">
        <v>26.3</v>
      </c>
      <c r="F1831">
        <v>8</v>
      </c>
      <c r="G1831">
        <v>3</v>
      </c>
      <c r="H1831">
        <v>2022</v>
      </c>
      <c r="J1831" s="1" t="s">
        <v>25</v>
      </c>
      <c r="K1831" s="1" t="s">
        <v>25</v>
      </c>
      <c r="L1831">
        <v>4900000</v>
      </c>
      <c r="M1831">
        <v>186312</v>
      </c>
      <c r="N1831" s="1" t="s">
        <v>454</v>
      </c>
      <c r="O1831" s="1" t="s">
        <v>25</v>
      </c>
      <c r="Q1831" s="1" t="s">
        <v>454</v>
      </c>
      <c r="R1831">
        <v>2022</v>
      </c>
      <c r="S1831">
        <v>4</v>
      </c>
      <c r="T1831" s="1" t="s">
        <v>29</v>
      </c>
      <c r="U1831" s="1" t="s">
        <v>40</v>
      </c>
      <c r="V1831" s="1" t="s">
        <v>454</v>
      </c>
    </row>
    <row r="1832" spans="1:22" x14ac:dyDescent="0.3">
      <c r="A1832" s="1" t="s">
        <v>31</v>
      </c>
      <c r="B1832" s="1" t="s">
        <v>23</v>
      </c>
      <c r="C1832" s="1" t="s">
        <v>33</v>
      </c>
      <c r="D1832" s="1" t="s">
        <v>25</v>
      </c>
      <c r="E1832">
        <v>38.6</v>
      </c>
      <c r="F1832">
        <v>9</v>
      </c>
      <c r="G1832">
        <v>2</v>
      </c>
      <c r="H1832">
        <v>2001</v>
      </c>
      <c r="J1832" s="1" t="s">
        <v>25</v>
      </c>
      <c r="K1832" s="1" t="s">
        <v>25</v>
      </c>
      <c r="L1832">
        <v>8800000</v>
      </c>
      <c r="M1832">
        <v>227979</v>
      </c>
      <c r="N1832" s="1" t="s">
        <v>454</v>
      </c>
      <c r="O1832" s="1" t="s">
        <v>25</v>
      </c>
      <c r="Q1832" s="1" t="s">
        <v>454</v>
      </c>
      <c r="R1832">
        <v>2001</v>
      </c>
      <c r="S1832">
        <v>25</v>
      </c>
      <c r="T1832" s="1" t="s">
        <v>39</v>
      </c>
      <c r="U1832" s="1" t="s">
        <v>40</v>
      </c>
      <c r="V1832" s="1" t="s">
        <v>454</v>
      </c>
    </row>
    <row r="1833" spans="1:22" x14ac:dyDescent="0.3">
      <c r="A1833" s="1" t="s">
        <v>31</v>
      </c>
      <c r="B1833" s="1" t="s">
        <v>23</v>
      </c>
      <c r="C1833" s="1" t="s">
        <v>52</v>
      </c>
      <c r="D1833" s="1" t="s">
        <v>25</v>
      </c>
      <c r="E1833">
        <v>42</v>
      </c>
      <c r="F1833">
        <v>6</v>
      </c>
      <c r="G1833">
        <v>3</v>
      </c>
      <c r="H1833">
        <v>2012</v>
      </c>
      <c r="J1833" s="1" t="s">
        <v>265</v>
      </c>
      <c r="K1833" s="1" t="s">
        <v>71</v>
      </c>
      <c r="L1833">
        <v>11300000</v>
      </c>
      <c r="M1833">
        <v>269048</v>
      </c>
      <c r="N1833" s="1" t="s">
        <v>454</v>
      </c>
      <c r="O1833" s="1" t="s">
        <v>127</v>
      </c>
      <c r="P1833">
        <v>30</v>
      </c>
      <c r="Q1833" s="1" t="s">
        <v>453</v>
      </c>
      <c r="R1833">
        <v>2012</v>
      </c>
      <c r="S1833">
        <v>14</v>
      </c>
      <c r="T1833" s="1" t="s">
        <v>142</v>
      </c>
      <c r="U1833" s="1" t="s">
        <v>40</v>
      </c>
      <c r="V1833" s="1" t="s">
        <v>454</v>
      </c>
    </row>
    <row r="1834" spans="1:22" x14ac:dyDescent="0.3">
      <c r="A1834" s="1" t="s">
        <v>31</v>
      </c>
      <c r="B1834" s="1" t="s">
        <v>23</v>
      </c>
      <c r="C1834" s="1" t="s">
        <v>68</v>
      </c>
      <c r="D1834" s="1" t="s">
        <v>25</v>
      </c>
      <c r="E1834">
        <v>25</v>
      </c>
      <c r="F1834">
        <v>9</v>
      </c>
      <c r="G1834">
        <v>5</v>
      </c>
      <c r="H1834">
        <v>1985</v>
      </c>
      <c r="J1834" s="1" t="s">
        <v>250</v>
      </c>
      <c r="K1834" s="1" t="s">
        <v>156</v>
      </c>
      <c r="L1834">
        <v>3450000</v>
      </c>
      <c r="M1834">
        <v>138000</v>
      </c>
      <c r="N1834" s="1" t="s">
        <v>454</v>
      </c>
      <c r="O1834" s="1" t="s">
        <v>67</v>
      </c>
      <c r="P1834">
        <v>31</v>
      </c>
      <c r="Q1834" s="1" t="s">
        <v>453</v>
      </c>
      <c r="R1834">
        <v>1985</v>
      </c>
      <c r="S1834">
        <v>41</v>
      </c>
      <c r="T1834" s="1" t="s">
        <v>60</v>
      </c>
      <c r="U1834" s="1" t="s">
        <v>40</v>
      </c>
      <c r="V1834" s="1" t="s">
        <v>454</v>
      </c>
    </row>
    <row r="1835" spans="1:22" x14ac:dyDescent="0.3">
      <c r="A1835" s="1" t="s">
        <v>31</v>
      </c>
      <c r="B1835" s="1" t="s">
        <v>23</v>
      </c>
      <c r="C1835" s="1" t="s">
        <v>76</v>
      </c>
      <c r="D1835" s="1" t="s">
        <v>25</v>
      </c>
      <c r="E1835">
        <v>42.2</v>
      </c>
      <c r="F1835">
        <v>5</v>
      </c>
      <c r="G1835">
        <v>3</v>
      </c>
      <c r="H1835">
        <v>1960</v>
      </c>
      <c r="J1835" s="1" t="s">
        <v>366</v>
      </c>
      <c r="K1835" s="1" t="s">
        <v>117</v>
      </c>
      <c r="L1835">
        <v>13500000</v>
      </c>
      <c r="M1835">
        <v>319905</v>
      </c>
      <c r="N1835" s="1" t="s">
        <v>454</v>
      </c>
      <c r="O1835" s="1" t="s">
        <v>91</v>
      </c>
      <c r="P1835">
        <v>15</v>
      </c>
      <c r="Q1835" s="1" t="s">
        <v>453</v>
      </c>
      <c r="R1835">
        <v>1960</v>
      </c>
      <c r="S1835">
        <v>66</v>
      </c>
      <c r="T1835" s="1" t="s">
        <v>74</v>
      </c>
      <c r="U1835" s="1" t="s">
        <v>75</v>
      </c>
      <c r="V1835" s="1" t="s">
        <v>454</v>
      </c>
    </row>
    <row r="1836" spans="1:22" x14ac:dyDescent="0.3">
      <c r="A1836" s="1" t="s">
        <v>31</v>
      </c>
      <c r="B1836" s="1" t="s">
        <v>23</v>
      </c>
      <c r="C1836" s="1" t="s">
        <v>68</v>
      </c>
      <c r="D1836" s="1" t="s">
        <v>25</v>
      </c>
      <c r="E1836">
        <v>30.6</v>
      </c>
      <c r="F1836">
        <v>5</v>
      </c>
      <c r="G1836">
        <v>5</v>
      </c>
      <c r="H1836">
        <v>1964</v>
      </c>
      <c r="J1836" s="1" t="s">
        <v>317</v>
      </c>
      <c r="K1836" s="1" t="s">
        <v>71</v>
      </c>
      <c r="L1836">
        <v>6000000</v>
      </c>
      <c r="M1836">
        <v>196078</v>
      </c>
      <c r="N1836" s="1" t="s">
        <v>454</v>
      </c>
      <c r="O1836" s="1" t="s">
        <v>67</v>
      </c>
      <c r="P1836">
        <v>20</v>
      </c>
      <c r="Q1836" s="1" t="s">
        <v>453</v>
      </c>
      <c r="R1836">
        <v>1964</v>
      </c>
      <c r="S1836">
        <v>62</v>
      </c>
      <c r="T1836" s="1" t="s">
        <v>74</v>
      </c>
      <c r="U1836" s="1" t="s">
        <v>75</v>
      </c>
      <c r="V1836" s="1" t="s">
        <v>454</v>
      </c>
    </row>
    <row r="1837" spans="1:22" x14ac:dyDescent="0.3">
      <c r="A1837" s="1" t="s">
        <v>31</v>
      </c>
      <c r="B1837" s="1" t="s">
        <v>23</v>
      </c>
      <c r="C1837" s="1" t="s">
        <v>33</v>
      </c>
      <c r="D1837" s="1" t="s">
        <v>25</v>
      </c>
      <c r="E1837">
        <v>22</v>
      </c>
      <c r="F1837">
        <v>9</v>
      </c>
      <c r="G1837">
        <v>6</v>
      </c>
      <c r="H1837">
        <v>1979</v>
      </c>
      <c r="J1837" s="1" t="s">
        <v>25</v>
      </c>
      <c r="K1837" s="1" t="s">
        <v>25</v>
      </c>
      <c r="L1837">
        <v>2700000</v>
      </c>
      <c r="M1837">
        <v>122727</v>
      </c>
      <c r="N1837" s="1" t="s">
        <v>454</v>
      </c>
      <c r="O1837" s="1" t="s">
        <v>25</v>
      </c>
      <c r="Q1837" s="1" t="s">
        <v>454</v>
      </c>
      <c r="R1837">
        <v>1979</v>
      </c>
      <c r="S1837">
        <v>47</v>
      </c>
      <c r="T1837" s="1" t="s">
        <v>60</v>
      </c>
      <c r="U1837" s="1" t="s">
        <v>40</v>
      </c>
      <c r="V1837" s="1" t="s">
        <v>454</v>
      </c>
    </row>
    <row r="1838" spans="1:22" x14ac:dyDescent="0.3">
      <c r="A1838" s="1" t="s">
        <v>31</v>
      </c>
      <c r="B1838" s="1" t="s">
        <v>23</v>
      </c>
      <c r="C1838" s="1" t="s">
        <v>24</v>
      </c>
      <c r="D1838" s="1" t="s">
        <v>25</v>
      </c>
      <c r="E1838">
        <v>45.5</v>
      </c>
      <c r="F1838">
        <v>5</v>
      </c>
      <c r="G1838">
        <v>4</v>
      </c>
      <c r="H1838">
        <v>2020</v>
      </c>
      <c r="J1838" s="1" t="s">
        <v>25</v>
      </c>
      <c r="K1838" s="1" t="s">
        <v>25</v>
      </c>
      <c r="L1838">
        <v>10690000</v>
      </c>
      <c r="M1838">
        <v>234945</v>
      </c>
      <c r="N1838" s="1" t="s">
        <v>454</v>
      </c>
      <c r="O1838" s="1" t="s">
        <v>25</v>
      </c>
      <c r="Q1838" s="1" t="s">
        <v>454</v>
      </c>
      <c r="R1838">
        <v>2020</v>
      </c>
      <c r="S1838">
        <v>6</v>
      </c>
      <c r="T1838" s="1" t="s">
        <v>142</v>
      </c>
      <c r="U1838" s="1" t="s">
        <v>75</v>
      </c>
      <c r="V1838" s="1" t="s">
        <v>454</v>
      </c>
    </row>
    <row r="1839" spans="1:22" x14ac:dyDescent="0.3">
      <c r="A1839" s="1" t="s">
        <v>31</v>
      </c>
      <c r="B1839" s="1" t="s">
        <v>23</v>
      </c>
      <c r="C1839" s="1" t="s">
        <v>68</v>
      </c>
      <c r="D1839" s="1" t="s">
        <v>25</v>
      </c>
      <c r="E1839">
        <v>33.1</v>
      </c>
      <c r="F1839">
        <v>9</v>
      </c>
      <c r="G1839">
        <v>6</v>
      </c>
      <c r="H1839">
        <v>1983</v>
      </c>
      <c r="J1839" s="1" t="s">
        <v>25</v>
      </c>
      <c r="K1839" s="1" t="s">
        <v>25</v>
      </c>
      <c r="L1839">
        <v>7800000</v>
      </c>
      <c r="M1839">
        <v>235650</v>
      </c>
      <c r="N1839" s="1" t="s">
        <v>454</v>
      </c>
      <c r="O1839" s="1" t="s">
        <v>25</v>
      </c>
      <c r="Q1839" s="1" t="s">
        <v>454</v>
      </c>
      <c r="R1839">
        <v>1983</v>
      </c>
      <c r="S1839">
        <v>43</v>
      </c>
      <c r="T1839" s="1" t="s">
        <v>60</v>
      </c>
      <c r="U1839" s="1" t="s">
        <v>40</v>
      </c>
      <c r="V1839" s="1" t="s">
        <v>454</v>
      </c>
    </row>
    <row r="1840" spans="1:22" x14ac:dyDescent="0.3">
      <c r="A1840" s="1" t="s">
        <v>31</v>
      </c>
      <c r="B1840" s="1" t="s">
        <v>23</v>
      </c>
      <c r="C1840" s="1" t="s">
        <v>33</v>
      </c>
      <c r="D1840" s="1" t="s">
        <v>25</v>
      </c>
      <c r="E1840">
        <v>12.6</v>
      </c>
      <c r="F1840">
        <v>9</v>
      </c>
      <c r="G1840">
        <v>3</v>
      </c>
      <c r="H1840">
        <v>1979</v>
      </c>
      <c r="J1840" s="1" t="s">
        <v>25</v>
      </c>
      <c r="K1840" s="1" t="s">
        <v>25</v>
      </c>
      <c r="L1840">
        <v>2750000</v>
      </c>
      <c r="M1840">
        <v>218254</v>
      </c>
      <c r="N1840" s="1" t="s">
        <v>454</v>
      </c>
      <c r="O1840" s="1" t="s">
        <v>25</v>
      </c>
      <c r="Q1840" s="1" t="s">
        <v>454</v>
      </c>
      <c r="R1840">
        <v>1979</v>
      </c>
      <c r="S1840">
        <v>47</v>
      </c>
      <c r="T1840" s="1" t="s">
        <v>60</v>
      </c>
      <c r="U1840" s="1" t="s">
        <v>40</v>
      </c>
      <c r="V1840" s="1" t="s">
        <v>454</v>
      </c>
    </row>
    <row r="1841" spans="1:22" x14ac:dyDescent="0.3">
      <c r="A1841" s="1" t="s">
        <v>31</v>
      </c>
      <c r="B1841" s="1" t="s">
        <v>23</v>
      </c>
      <c r="C1841" s="1" t="s">
        <v>76</v>
      </c>
      <c r="D1841" s="1" t="s">
        <v>25</v>
      </c>
      <c r="E1841">
        <v>67.099999999999994</v>
      </c>
      <c r="F1841">
        <v>6</v>
      </c>
      <c r="G1841">
        <v>3</v>
      </c>
      <c r="H1841">
        <v>2011</v>
      </c>
      <c r="J1841" s="1" t="s">
        <v>315</v>
      </c>
      <c r="K1841" s="1" t="s">
        <v>79</v>
      </c>
      <c r="L1841">
        <v>35000000</v>
      </c>
      <c r="M1841">
        <v>521610</v>
      </c>
      <c r="N1841" s="1" t="s">
        <v>454</v>
      </c>
      <c r="O1841" s="1" t="s">
        <v>80</v>
      </c>
      <c r="P1841">
        <v>10</v>
      </c>
      <c r="Q1841" s="1" t="s">
        <v>453</v>
      </c>
      <c r="R1841">
        <v>2011</v>
      </c>
      <c r="S1841">
        <v>15</v>
      </c>
      <c r="T1841" s="1" t="s">
        <v>142</v>
      </c>
      <c r="U1841" s="1" t="s">
        <v>40</v>
      </c>
      <c r="V1841" s="1" t="s">
        <v>453</v>
      </c>
    </row>
    <row r="1842" spans="1:22" x14ac:dyDescent="0.3">
      <c r="A1842" s="1" t="s">
        <v>31</v>
      </c>
      <c r="B1842" s="1" t="s">
        <v>23</v>
      </c>
      <c r="C1842" s="1" t="s">
        <v>52</v>
      </c>
      <c r="D1842" s="1" t="s">
        <v>25</v>
      </c>
      <c r="E1842">
        <v>45</v>
      </c>
      <c r="F1842">
        <v>6</v>
      </c>
      <c r="G1842">
        <v>5</v>
      </c>
      <c r="H1842">
        <v>2025</v>
      </c>
      <c r="J1842" s="1" t="s">
        <v>321</v>
      </c>
      <c r="K1842" s="1" t="s">
        <v>108</v>
      </c>
      <c r="L1842">
        <v>11700000</v>
      </c>
      <c r="M1842">
        <v>260000</v>
      </c>
      <c r="N1842" s="1" t="s">
        <v>454</v>
      </c>
      <c r="O1842" s="1" t="s">
        <v>127</v>
      </c>
      <c r="P1842">
        <v>31</v>
      </c>
      <c r="Q1842" s="1" t="s">
        <v>453</v>
      </c>
      <c r="R1842">
        <v>2025</v>
      </c>
      <c r="S1842">
        <v>1</v>
      </c>
      <c r="T1842" s="1" t="s">
        <v>29</v>
      </c>
      <c r="U1842" s="1" t="s">
        <v>40</v>
      </c>
      <c r="V1842" s="1" t="s">
        <v>454</v>
      </c>
    </row>
    <row r="1843" spans="1:22" x14ac:dyDescent="0.3">
      <c r="A1843" s="1" t="s">
        <v>31</v>
      </c>
      <c r="B1843" s="1" t="s">
        <v>23</v>
      </c>
      <c r="C1843" s="1" t="s">
        <v>68</v>
      </c>
      <c r="D1843" s="1" t="s">
        <v>25</v>
      </c>
      <c r="E1843">
        <v>32.9</v>
      </c>
      <c r="F1843">
        <v>9</v>
      </c>
      <c r="G1843">
        <v>2</v>
      </c>
      <c r="H1843">
        <v>1989</v>
      </c>
      <c r="J1843" s="1" t="s">
        <v>25</v>
      </c>
      <c r="K1843" s="1" t="s">
        <v>25</v>
      </c>
      <c r="L1843">
        <v>8000000</v>
      </c>
      <c r="M1843">
        <v>243161</v>
      </c>
      <c r="N1843" s="1" t="s">
        <v>454</v>
      </c>
      <c r="O1843" s="1" t="s">
        <v>25</v>
      </c>
      <c r="Q1843" s="1" t="s">
        <v>454</v>
      </c>
      <c r="R1843">
        <v>1989</v>
      </c>
      <c r="S1843">
        <v>37</v>
      </c>
      <c r="T1843" s="1" t="s">
        <v>60</v>
      </c>
      <c r="U1843" s="1" t="s">
        <v>40</v>
      </c>
      <c r="V1843" s="1" t="s">
        <v>454</v>
      </c>
    </row>
    <row r="1844" spans="1:22" x14ac:dyDescent="0.3">
      <c r="A1844" s="1" t="s">
        <v>31</v>
      </c>
      <c r="B1844" s="1" t="s">
        <v>23</v>
      </c>
      <c r="C1844" s="1" t="s">
        <v>24</v>
      </c>
      <c r="D1844" s="1" t="s">
        <v>25</v>
      </c>
      <c r="E1844">
        <v>17.100000000000001</v>
      </c>
      <c r="F1844">
        <v>9</v>
      </c>
      <c r="G1844">
        <v>6</v>
      </c>
      <c r="H1844">
        <v>1983</v>
      </c>
      <c r="J1844" s="1" t="s">
        <v>25</v>
      </c>
      <c r="K1844" s="1" t="s">
        <v>25</v>
      </c>
      <c r="L1844">
        <v>3699999</v>
      </c>
      <c r="M1844">
        <v>216374</v>
      </c>
      <c r="N1844" s="1" t="s">
        <v>454</v>
      </c>
      <c r="O1844" s="1" t="s">
        <v>25</v>
      </c>
      <c r="Q1844" s="1" t="s">
        <v>454</v>
      </c>
      <c r="R1844">
        <v>1983</v>
      </c>
      <c r="S1844">
        <v>43</v>
      </c>
      <c r="T1844" s="1" t="s">
        <v>60</v>
      </c>
      <c r="U1844" s="1" t="s">
        <v>40</v>
      </c>
      <c r="V1844" s="1" t="s">
        <v>454</v>
      </c>
    </row>
    <row r="1845" spans="1:22" x14ac:dyDescent="0.3">
      <c r="A1845" s="1" t="s">
        <v>31</v>
      </c>
      <c r="B1845" s="1" t="s">
        <v>23</v>
      </c>
      <c r="C1845" s="1" t="s">
        <v>52</v>
      </c>
      <c r="D1845" s="1" t="s">
        <v>25</v>
      </c>
      <c r="E1845">
        <v>61</v>
      </c>
      <c r="F1845">
        <v>5</v>
      </c>
      <c r="G1845">
        <v>3</v>
      </c>
      <c r="H1845">
        <v>2004</v>
      </c>
      <c r="J1845" s="1" t="s">
        <v>218</v>
      </c>
      <c r="K1845" s="1" t="s">
        <v>108</v>
      </c>
      <c r="L1845">
        <v>11589999</v>
      </c>
      <c r="M1845">
        <v>190000</v>
      </c>
      <c r="N1845" s="1" t="s">
        <v>454</v>
      </c>
      <c r="O1845" s="1" t="s">
        <v>72</v>
      </c>
      <c r="P1845">
        <v>10</v>
      </c>
      <c r="Q1845" s="1" t="s">
        <v>453</v>
      </c>
      <c r="R1845">
        <v>2004</v>
      </c>
      <c r="S1845">
        <v>22</v>
      </c>
      <c r="T1845" s="1" t="s">
        <v>39</v>
      </c>
      <c r="U1845" s="1" t="s">
        <v>75</v>
      </c>
      <c r="V1845" s="1" t="s">
        <v>454</v>
      </c>
    </row>
    <row r="1846" spans="1:22" x14ac:dyDescent="0.3">
      <c r="A1846" s="1" t="s">
        <v>31</v>
      </c>
      <c r="B1846" s="1" t="s">
        <v>23</v>
      </c>
      <c r="C1846" s="1" t="s">
        <v>33</v>
      </c>
      <c r="D1846" s="1" t="s">
        <v>25</v>
      </c>
      <c r="E1846">
        <v>42.4</v>
      </c>
      <c r="F1846">
        <v>5</v>
      </c>
      <c r="G1846">
        <v>3</v>
      </c>
      <c r="H1846">
        <v>1966</v>
      </c>
      <c r="J1846" s="1" t="s">
        <v>186</v>
      </c>
      <c r="K1846" s="1" t="s">
        <v>57</v>
      </c>
      <c r="L1846">
        <v>8249000</v>
      </c>
      <c r="M1846">
        <v>194552</v>
      </c>
      <c r="N1846" s="1" t="s">
        <v>454</v>
      </c>
      <c r="O1846" s="1" t="s">
        <v>58</v>
      </c>
      <c r="P1846">
        <v>30</v>
      </c>
      <c r="Q1846" s="1" t="s">
        <v>453</v>
      </c>
      <c r="R1846">
        <v>1966</v>
      </c>
      <c r="S1846">
        <v>60</v>
      </c>
      <c r="T1846" s="1" t="s">
        <v>74</v>
      </c>
      <c r="U1846" s="1" t="s">
        <v>75</v>
      </c>
      <c r="V1846" s="1" t="s">
        <v>454</v>
      </c>
    </row>
    <row r="1847" spans="1:22" x14ac:dyDescent="0.3">
      <c r="A1847" s="1" t="s">
        <v>31</v>
      </c>
      <c r="B1847" s="1" t="s">
        <v>23</v>
      </c>
      <c r="C1847" s="1" t="s">
        <v>52</v>
      </c>
      <c r="D1847" s="1" t="s">
        <v>25</v>
      </c>
      <c r="E1847">
        <v>13.4</v>
      </c>
      <c r="F1847">
        <v>5</v>
      </c>
      <c r="G1847">
        <v>2</v>
      </c>
      <c r="H1847">
        <v>1968</v>
      </c>
      <c r="J1847" s="1" t="s">
        <v>146</v>
      </c>
      <c r="K1847" s="1" t="s">
        <v>108</v>
      </c>
      <c r="L1847">
        <v>3600000</v>
      </c>
      <c r="M1847">
        <v>268657</v>
      </c>
      <c r="N1847" s="1" t="s">
        <v>454</v>
      </c>
      <c r="O1847" s="1" t="s">
        <v>72</v>
      </c>
      <c r="P1847">
        <v>20</v>
      </c>
      <c r="Q1847" s="1" t="s">
        <v>453</v>
      </c>
      <c r="R1847">
        <v>1968</v>
      </c>
      <c r="S1847">
        <v>58</v>
      </c>
      <c r="T1847" s="1" t="s">
        <v>74</v>
      </c>
      <c r="U1847" s="1" t="s">
        <v>75</v>
      </c>
      <c r="V1847" s="1" t="s">
        <v>454</v>
      </c>
    </row>
    <row r="1848" spans="1:22" x14ac:dyDescent="0.3">
      <c r="A1848" s="1" t="s">
        <v>31</v>
      </c>
      <c r="B1848" s="1" t="s">
        <v>23</v>
      </c>
      <c r="C1848" s="1" t="s">
        <v>24</v>
      </c>
      <c r="D1848" s="1" t="s">
        <v>25</v>
      </c>
      <c r="E1848">
        <v>42.6</v>
      </c>
      <c r="F1848">
        <v>8</v>
      </c>
      <c r="G1848">
        <v>6</v>
      </c>
      <c r="H1848">
        <v>2024</v>
      </c>
      <c r="J1848" s="1" t="s">
        <v>113</v>
      </c>
      <c r="K1848" s="1" t="s">
        <v>57</v>
      </c>
      <c r="L1848">
        <v>21000000</v>
      </c>
      <c r="M1848">
        <v>492958</v>
      </c>
      <c r="N1848" s="1" t="s">
        <v>454</v>
      </c>
      <c r="O1848" s="1" t="s">
        <v>58</v>
      </c>
      <c r="P1848">
        <v>10</v>
      </c>
      <c r="Q1848" s="1" t="s">
        <v>453</v>
      </c>
      <c r="R1848">
        <v>2024</v>
      </c>
      <c r="S1848">
        <v>2</v>
      </c>
      <c r="T1848" s="1" t="s">
        <v>29</v>
      </c>
      <c r="U1848" s="1" t="s">
        <v>40</v>
      </c>
      <c r="V1848" s="1" t="s">
        <v>453</v>
      </c>
    </row>
    <row r="1849" spans="1:22" x14ac:dyDescent="0.3">
      <c r="A1849" s="1" t="s">
        <v>31</v>
      </c>
      <c r="B1849" s="1" t="s">
        <v>23</v>
      </c>
      <c r="C1849" s="1" t="s">
        <v>68</v>
      </c>
      <c r="D1849" s="1" t="s">
        <v>25</v>
      </c>
      <c r="E1849">
        <v>34.1</v>
      </c>
      <c r="F1849">
        <v>9</v>
      </c>
      <c r="G1849">
        <v>3</v>
      </c>
      <c r="H1849">
        <v>1988</v>
      </c>
      <c r="J1849" s="1" t="s">
        <v>210</v>
      </c>
      <c r="K1849" s="1" t="s">
        <v>211</v>
      </c>
      <c r="L1849">
        <v>9500000</v>
      </c>
      <c r="M1849">
        <v>278592</v>
      </c>
      <c r="N1849" s="1" t="s">
        <v>454</v>
      </c>
      <c r="O1849" s="1" t="s">
        <v>120</v>
      </c>
      <c r="P1849">
        <v>31</v>
      </c>
      <c r="Q1849" s="1" t="s">
        <v>453</v>
      </c>
      <c r="R1849">
        <v>1988</v>
      </c>
      <c r="S1849">
        <v>38</v>
      </c>
      <c r="T1849" s="1" t="s">
        <v>60</v>
      </c>
      <c r="U1849" s="1" t="s">
        <v>40</v>
      </c>
      <c r="V1849" s="1" t="s">
        <v>454</v>
      </c>
    </row>
    <row r="1850" spans="1:22" x14ac:dyDescent="0.3">
      <c r="A1850" s="1" t="s">
        <v>31</v>
      </c>
      <c r="B1850" s="1" t="s">
        <v>23</v>
      </c>
      <c r="C1850" s="1" t="s">
        <v>24</v>
      </c>
      <c r="D1850" s="1" t="s">
        <v>25</v>
      </c>
      <c r="E1850">
        <v>34.4</v>
      </c>
      <c r="F1850">
        <v>9</v>
      </c>
      <c r="G1850">
        <v>1</v>
      </c>
      <c r="H1850">
        <v>1980</v>
      </c>
      <c r="J1850" s="1" t="s">
        <v>212</v>
      </c>
      <c r="K1850" s="1" t="s">
        <v>37</v>
      </c>
      <c r="L1850">
        <v>6399000</v>
      </c>
      <c r="M1850">
        <v>186017</v>
      </c>
      <c r="N1850" s="1" t="s">
        <v>454</v>
      </c>
      <c r="O1850" s="1" t="s">
        <v>49</v>
      </c>
      <c r="P1850">
        <v>10</v>
      </c>
      <c r="Q1850" s="1" t="s">
        <v>453</v>
      </c>
      <c r="R1850">
        <v>1980</v>
      </c>
      <c r="S1850">
        <v>46</v>
      </c>
      <c r="T1850" s="1" t="s">
        <v>60</v>
      </c>
      <c r="U1850" s="1" t="s">
        <v>40</v>
      </c>
      <c r="V1850" s="1" t="s">
        <v>454</v>
      </c>
    </row>
    <row r="1851" spans="1:22" x14ac:dyDescent="0.3">
      <c r="A1851" s="1" t="s">
        <v>31</v>
      </c>
      <c r="B1851" s="1" t="s">
        <v>23</v>
      </c>
      <c r="C1851" s="1" t="s">
        <v>63</v>
      </c>
      <c r="D1851" s="1" t="s">
        <v>25</v>
      </c>
      <c r="E1851">
        <v>36</v>
      </c>
      <c r="F1851">
        <v>3</v>
      </c>
      <c r="G1851">
        <v>1</v>
      </c>
      <c r="H1851">
        <v>1950</v>
      </c>
      <c r="J1851" s="1" t="s">
        <v>133</v>
      </c>
      <c r="K1851" s="1" t="s">
        <v>86</v>
      </c>
      <c r="L1851">
        <v>6479260</v>
      </c>
      <c r="M1851">
        <v>179979</v>
      </c>
      <c r="N1851" s="1" t="s">
        <v>454</v>
      </c>
      <c r="O1851" s="1" t="s">
        <v>120</v>
      </c>
      <c r="P1851">
        <v>10</v>
      </c>
      <c r="Q1851" s="1" t="s">
        <v>453</v>
      </c>
      <c r="R1851">
        <v>1950</v>
      </c>
      <c r="S1851">
        <v>76</v>
      </c>
      <c r="T1851" s="1" t="s">
        <v>74</v>
      </c>
      <c r="U1851" s="1" t="s">
        <v>75</v>
      </c>
      <c r="V1851" s="1" t="s">
        <v>454</v>
      </c>
    </row>
    <row r="1852" spans="1:22" x14ac:dyDescent="0.3">
      <c r="A1852" s="1" t="s">
        <v>31</v>
      </c>
      <c r="B1852" s="1" t="s">
        <v>23</v>
      </c>
      <c r="C1852" s="1" t="s">
        <v>52</v>
      </c>
      <c r="D1852" s="1" t="s">
        <v>25</v>
      </c>
      <c r="E1852">
        <v>43.8</v>
      </c>
      <c r="F1852">
        <v>5</v>
      </c>
      <c r="G1852">
        <v>5</v>
      </c>
      <c r="H1852">
        <v>2003</v>
      </c>
      <c r="J1852" s="1" t="s">
        <v>200</v>
      </c>
      <c r="K1852" s="1" t="s">
        <v>108</v>
      </c>
      <c r="L1852">
        <v>10990000</v>
      </c>
      <c r="M1852">
        <v>250913</v>
      </c>
      <c r="N1852" s="1" t="s">
        <v>454</v>
      </c>
      <c r="O1852" s="1" t="s">
        <v>72</v>
      </c>
      <c r="P1852">
        <v>15</v>
      </c>
      <c r="Q1852" s="1" t="s">
        <v>453</v>
      </c>
      <c r="R1852">
        <v>2003</v>
      </c>
      <c r="S1852">
        <v>23</v>
      </c>
      <c r="T1852" s="1" t="s">
        <v>39</v>
      </c>
      <c r="U1852" s="1" t="s">
        <v>75</v>
      </c>
      <c r="V1852" s="1" t="s">
        <v>454</v>
      </c>
    </row>
    <row r="1853" spans="1:22" x14ac:dyDescent="0.3">
      <c r="A1853" s="1" t="s">
        <v>31</v>
      </c>
      <c r="B1853" s="1" t="s">
        <v>23</v>
      </c>
      <c r="C1853" s="1" t="s">
        <v>24</v>
      </c>
      <c r="D1853" s="1" t="s">
        <v>25</v>
      </c>
      <c r="E1853">
        <v>37.200000000000003</v>
      </c>
      <c r="F1853">
        <v>9</v>
      </c>
      <c r="G1853">
        <v>2</v>
      </c>
      <c r="H1853">
        <v>1987</v>
      </c>
      <c r="J1853" s="1" t="s">
        <v>215</v>
      </c>
      <c r="K1853" s="1" t="s">
        <v>37</v>
      </c>
      <c r="L1853">
        <v>9210000</v>
      </c>
      <c r="M1853">
        <v>247581</v>
      </c>
      <c r="N1853" s="1" t="s">
        <v>454</v>
      </c>
      <c r="O1853" s="1" t="s">
        <v>28</v>
      </c>
      <c r="P1853">
        <v>10</v>
      </c>
      <c r="Q1853" s="1" t="s">
        <v>453</v>
      </c>
      <c r="R1853">
        <v>1987</v>
      </c>
      <c r="S1853">
        <v>39</v>
      </c>
      <c r="T1853" s="1" t="s">
        <v>60</v>
      </c>
      <c r="U1853" s="1" t="s">
        <v>40</v>
      </c>
      <c r="V1853" s="1" t="s">
        <v>454</v>
      </c>
    </row>
    <row r="1854" spans="1:22" x14ac:dyDescent="0.3">
      <c r="A1854" s="1" t="s">
        <v>31</v>
      </c>
      <c r="B1854" s="1" t="s">
        <v>23</v>
      </c>
      <c r="C1854" s="1" t="s">
        <v>52</v>
      </c>
      <c r="D1854" s="1" t="s">
        <v>25</v>
      </c>
      <c r="E1854">
        <v>44.4</v>
      </c>
      <c r="F1854">
        <v>6</v>
      </c>
      <c r="G1854">
        <v>2</v>
      </c>
      <c r="H1854">
        <v>2012</v>
      </c>
      <c r="J1854" s="1" t="s">
        <v>265</v>
      </c>
      <c r="K1854" s="1" t="s">
        <v>71</v>
      </c>
      <c r="L1854">
        <v>10300000</v>
      </c>
      <c r="M1854">
        <v>231982</v>
      </c>
      <c r="N1854" s="1" t="s">
        <v>454</v>
      </c>
      <c r="O1854" s="1" t="s">
        <v>127</v>
      </c>
      <c r="P1854">
        <v>30</v>
      </c>
      <c r="Q1854" s="1" t="s">
        <v>453</v>
      </c>
      <c r="R1854">
        <v>2012</v>
      </c>
      <c r="S1854">
        <v>14</v>
      </c>
      <c r="T1854" s="1" t="s">
        <v>142</v>
      </c>
      <c r="U1854" s="1" t="s">
        <v>40</v>
      </c>
      <c r="V1854" s="1" t="s">
        <v>454</v>
      </c>
    </row>
    <row r="1855" spans="1:22" x14ac:dyDescent="0.3">
      <c r="A1855" s="1" t="s">
        <v>31</v>
      </c>
      <c r="B1855" s="1" t="s">
        <v>23</v>
      </c>
      <c r="C1855" s="1" t="s">
        <v>33</v>
      </c>
      <c r="D1855" s="1" t="s">
        <v>25</v>
      </c>
      <c r="E1855">
        <v>32</v>
      </c>
      <c r="F1855">
        <v>2</v>
      </c>
      <c r="G1855">
        <v>1</v>
      </c>
      <c r="H1855">
        <v>1983</v>
      </c>
      <c r="J1855" s="1" t="s">
        <v>25</v>
      </c>
      <c r="K1855" s="1" t="s">
        <v>25</v>
      </c>
      <c r="L1855">
        <v>6000000</v>
      </c>
      <c r="M1855">
        <v>187500</v>
      </c>
      <c r="N1855" s="1" t="s">
        <v>454</v>
      </c>
      <c r="O1855" s="1" t="s">
        <v>25</v>
      </c>
      <c r="Q1855" s="1" t="s">
        <v>454</v>
      </c>
      <c r="R1855">
        <v>1983</v>
      </c>
      <c r="S1855">
        <v>43</v>
      </c>
      <c r="T1855" s="1" t="s">
        <v>60</v>
      </c>
      <c r="U1855" s="1" t="s">
        <v>75</v>
      </c>
      <c r="V1855" s="1" t="s">
        <v>454</v>
      </c>
    </row>
    <row r="1856" spans="1:22" x14ac:dyDescent="0.3">
      <c r="A1856" s="1" t="s">
        <v>31</v>
      </c>
      <c r="B1856" s="1" t="s">
        <v>23</v>
      </c>
      <c r="C1856" s="1" t="s">
        <v>33</v>
      </c>
      <c r="D1856" s="1" t="s">
        <v>25</v>
      </c>
      <c r="E1856">
        <v>43.5</v>
      </c>
      <c r="F1856">
        <v>9</v>
      </c>
      <c r="G1856">
        <v>7</v>
      </c>
      <c r="H1856">
        <v>2006</v>
      </c>
      <c r="J1856" s="1" t="s">
        <v>25</v>
      </c>
      <c r="K1856" s="1" t="s">
        <v>25</v>
      </c>
      <c r="L1856">
        <v>10300000</v>
      </c>
      <c r="M1856">
        <v>236782</v>
      </c>
      <c r="N1856" s="1" t="s">
        <v>454</v>
      </c>
      <c r="O1856" s="1" t="s">
        <v>25</v>
      </c>
      <c r="Q1856" s="1" t="s">
        <v>454</v>
      </c>
      <c r="R1856">
        <v>2006</v>
      </c>
      <c r="S1856">
        <v>20</v>
      </c>
      <c r="T1856" s="1" t="s">
        <v>39</v>
      </c>
      <c r="U1856" s="1" t="s">
        <v>40</v>
      </c>
      <c r="V1856" s="1" t="s">
        <v>454</v>
      </c>
    </row>
    <row r="1857" spans="1:22" x14ac:dyDescent="0.3">
      <c r="A1857" s="1" t="s">
        <v>31</v>
      </c>
      <c r="B1857" s="1" t="s">
        <v>23</v>
      </c>
      <c r="C1857" s="1" t="s">
        <v>33</v>
      </c>
      <c r="D1857" s="1" t="s">
        <v>25</v>
      </c>
      <c r="E1857">
        <v>39</v>
      </c>
      <c r="F1857">
        <v>9</v>
      </c>
      <c r="G1857">
        <v>5</v>
      </c>
      <c r="H1857">
        <v>2018</v>
      </c>
      <c r="J1857" s="1" t="s">
        <v>25</v>
      </c>
      <c r="K1857" s="1" t="s">
        <v>25</v>
      </c>
      <c r="L1857">
        <v>10300000</v>
      </c>
      <c r="M1857">
        <v>264103</v>
      </c>
      <c r="N1857" s="1" t="s">
        <v>454</v>
      </c>
      <c r="O1857" s="1" t="s">
        <v>25</v>
      </c>
      <c r="Q1857" s="1" t="s">
        <v>454</v>
      </c>
      <c r="R1857">
        <v>2018</v>
      </c>
      <c r="S1857">
        <v>8</v>
      </c>
      <c r="T1857" s="1" t="s">
        <v>142</v>
      </c>
      <c r="U1857" s="1" t="s">
        <v>40</v>
      </c>
      <c r="V1857" s="1" t="s">
        <v>454</v>
      </c>
    </row>
    <row r="1858" spans="1:22" x14ac:dyDescent="0.3">
      <c r="A1858" s="1" t="s">
        <v>31</v>
      </c>
      <c r="B1858" s="1" t="s">
        <v>23</v>
      </c>
      <c r="C1858" s="1" t="s">
        <v>52</v>
      </c>
      <c r="D1858" s="1" t="s">
        <v>25</v>
      </c>
      <c r="E1858">
        <v>37.5</v>
      </c>
      <c r="F1858">
        <v>6</v>
      </c>
      <c r="G1858">
        <v>3</v>
      </c>
      <c r="H1858">
        <v>2021</v>
      </c>
      <c r="J1858" s="1" t="s">
        <v>25</v>
      </c>
      <c r="K1858" s="1" t="s">
        <v>25</v>
      </c>
      <c r="L1858">
        <v>12950000</v>
      </c>
      <c r="M1858">
        <v>345333</v>
      </c>
      <c r="N1858" s="1" t="s">
        <v>454</v>
      </c>
      <c r="O1858" s="1" t="s">
        <v>25</v>
      </c>
      <c r="Q1858" s="1" t="s">
        <v>454</v>
      </c>
      <c r="R1858">
        <v>2021</v>
      </c>
      <c r="S1858">
        <v>5</v>
      </c>
      <c r="T1858" s="1" t="s">
        <v>29</v>
      </c>
      <c r="U1858" s="1" t="s">
        <v>40</v>
      </c>
      <c r="V1858" s="1" t="s">
        <v>454</v>
      </c>
    </row>
    <row r="1859" spans="1:22" x14ac:dyDescent="0.3">
      <c r="A1859" s="1" t="s">
        <v>31</v>
      </c>
      <c r="B1859" s="1" t="s">
        <v>23</v>
      </c>
      <c r="C1859" s="1" t="s">
        <v>33</v>
      </c>
      <c r="D1859" s="1" t="s">
        <v>25</v>
      </c>
      <c r="E1859">
        <v>32.9</v>
      </c>
      <c r="F1859">
        <v>3</v>
      </c>
      <c r="G1859">
        <v>2</v>
      </c>
      <c r="H1859">
        <v>1956</v>
      </c>
      <c r="J1859" s="1" t="s">
        <v>25</v>
      </c>
      <c r="K1859" s="1" t="s">
        <v>25</v>
      </c>
      <c r="L1859">
        <v>5250000</v>
      </c>
      <c r="M1859">
        <v>159574</v>
      </c>
      <c r="N1859" s="1" t="s">
        <v>454</v>
      </c>
      <c r="O1859" s="1" t="s">
        <v>25</v>
      </c>
      <c r="Q1859" s="1" t="s">
        <v>454</v>
      </c>
      <c r="R1859">
        <v>1956</v>
      </c>
      <c r="S1859">
        <v>70</v>
      </c>
      <c r="T1859" s="1" t="s">
        <v>74</v>
      </c>
      <c r="U1859" s="1" t="s">
        <v>75</v>
      </c>
      <c r="V1859" s="1" t="s">
        <v>454</v>
      </c>
    </row>
    <row r="1860" spans="1:22" x14ac:dyDescent="0.3">
      <c r="A1860" s="1" t="s">
        <v>31</v>
      </c>
      <c r="B1860" s="1" t="s">
        <v>23</v>
      </c>
      <c r="C1860" s="1" t="s">
        <v>33</v>
      </c>
      <c r="D1860" s="1" t="s">
        <v>25</v>
      </c>
      <c r="E1860">
        <v>20</v>
      </c>
      <c r="F1860">
        <v>9</v>
      </c>
      <c r="G1860">
        <v>4</v>
      </c>
      <c r="H1860">
        <v>1988</v>
      </c>
      <c r="J1860" s="1" t="s">
        <v>25</v>
      </c>
      <c r="K1860" s="1" t="s">
        <v>25</v>
      </c>
      <c r="L1860">
        <v>2599000</v>
      </c>
      <c r="M1860">
        <v>129950</v>
      </c>
      <c r="N1860" s="1" t="s">
        <v>454</v>
      </c>
      <c r="O1860" s="1" t="s">
        <v>25</v>
      </c>
      <c r="Q1860" s="1" t="s">
        <v>454</v>
      </c>
      <c r="R1860">
        <v>1988</v>
      </c>
      <c r="S1860">
        <v>38</v>
      </c>
      <c r="T1860" s="1" t="s">
        <v>60</v>
      </c>
      <c r="U1860" s="1" t="s">
        <v>40</v>
      </c>
      <c r="V1860" s="1" t="s">
        <v>454</v>
      </c>
    </row>
    <row r="1861" spans="1:22" x14ac:dyDescent="0.3">
      <c r="A1861" s="1" t="s">
        <v>31</v>
      </c>
      <c r="B1861" s="1" t="s">
        <v>23</v>
      </c>
      <c r="C1861" s="1" t="s">
        <v>52</v>
      </c>
      <c r="D1861" s="1" t="s">
        <v>25</v>
      </c>
      <c r="E1861">
        <v>36.6</v>
      </c>
      <c r="F1861">
        <v>9</v>
      </c>
      <c r="G1861">
        <v>7</v>
      </c>
      <c r="H1861">
        <v>2019</v>
      </c>
      <c r="J1861" s="1" t="s">
        <v>228</v>
      </c>
      <c r="K1861" s="1" t="s">
        <v>229</v>
      </c>
      <c r="L1861">
        <v>7980000</v>
      </c>
      <c r="M1861">
        <v>218033</v>
      </c>
      <c r="N1861" s="1" t="s">
        <v>454</v>
      </c>
      <c r="O1861" s="1" t="s">
        <v>67</v>
      </c>
      <c r="P1861">
        <v>31</v>
      </c>
      <c r="Q1861" s="1" t="s">
        <v>453</v>
      </c>
      <c r="R1861">
        <v>2019</v>
      </c>
      <c r="S1861">
        <v>7</v>
      </c>
      <c r="T1861" s="1" t="s">
        <v>142</v>
      </c>
      <c r="U1861" s="1" t="s">
        <v>40</v>
      </c>
      <c r="V1861" s="1" t="s">
        <v>454</v>
      </c>
    </row>
    <row r="1862" spans="1:22" x14ac:dyDescent="0.3">
      <c r="A1862" s="1" t="s">
        <v>31</v>
      </c>
      <c r="B1862" s="1" t="s">
        <v>23</v>
      </c>
      <c r="C1862" s="1" t="s">
        <v>24</v>
      </c>
      <c r="D1862" s="1" t="s">
        <v>25</v>
      </c>
      <c r="E1862">
        <v>52</v>
      </c>
      <c r="F1862">
        <v>8</v>
      </c>
      <c r="G1862">
        <v>3</v>
      </c>
      <c r="H1862">
        <v>2015</v>
      </c>
      <c r="J1862" s="1" t="s">
        <v>47</v>
      </c>
      <c r="K1862" s="1" t="s">
        <v>48</v>
      </c>
      <c r="L1862">
        <v>11800000</v>
      </c>
      <c r="M1862">
        <v>226923</v>
      </c>
      <c r="N1862" s="1" t="s">
        <v>454</v>
      </c>
      <c r="O1862" s="1" t="s">
        <v>49</v>
      </c>
      <c r="P1862">
        <v>31</v>
      </c>
      <c r="Q1862" s="1" t="s">
        <v>453</v>
      </c>
      <c r="R1862">
        <v>2015</v>
      </c>
      <c r="S1862">
        <v>11</v>
      </c>
      <c r="T1862" s="1" t="s">
        <v>142</v>
      </c>
      <c r="U1862" s="1" t="s">
        <v>40</v>
      </c>
      <c r="V1862" s="1" t="s">
        <v>454</v>
      </c>
    </row>
    <row r="1863" spans="1:22" x14ac:dyDescent="0.3">
      <c r="A1863" s="1" t="s">
        <v>31</v>
      </c>
      <c r="B1863" s="1" t="s">
        <v>23</v>
      </c>
      <c r="C1863" s="1" t="s">
        <v>76</v>
      </c>
      <c r="D1863" s="1" t="s">
        <v>25</v>
      </c>
      <c r="E1863">
        <v>32.5</v>
      </c>
      <c r="F1863">
        <v>9</v>
      </c>
      <c r="G1863">
        <v>9</v>
      </c>
      <c r="H1863">
        <v>1974</v>
      </c>
      <c r="J1863" s="1" t="s">
        <v>243</v>
      </c>
      <c r="K1863" s="1" t="s">
        <v>79</v>
      </c>
      <c r="L1863">
        <v>9450000</v>
      </c>
      <c r="M1863">
        <v>290769</v>
      </c>
      <c r="N1863" s="1" t="s">
        <v>454</v>
      </c>
      <c r="O1863" s="1" t="s">
        <v>80</v>
      </c>
      <c r="P1863">
        <v>15</v>
      </c>
      <c r="Q1863" s="1" t="s">
        <v>453</v>
      </c>
      <c r="R1863">
        <v>1974</v>
      </c>
      <c r="S1863">
        <v>52</v>
      </c>
      <c r="T1863" s="1" t="s">
        <v>74</v>
      </c>
      <c r="U1863" s="1" t="s">
        <v>40</v>
      </c>
      <c r="V1863" s="1" t="s">
        <v>454</v>
      </c>
    </row>
    <row r="1864" spans="1:22" x14ac:dyDescent="0.3">
      <c r="A1864" s="1" t="s">
        <v>31</v>
      </c>
      <c r="B1864" s="1" t="s">
        <v>23</v>
      </c>
      <c r="C1864" s="1" t="s">
        <v>24</v>
      </c>
      <c r="D1864" s="1" t="s">
        <v>25</v>
      </c>
      <c r="E1864">
        <v>54.6</v>
      </c>
      <c r="F1864">
        <v>5</v>
      </c>
      <c r="G1864">
        <v>3</v>
      </c>
      <c r="H1864">
        <v>2024</v>
      </c>
      <c r="J1864" s="1" t="s">
        <v>25</v>
      </c>
      <c r="K1864" s="1" t="s">
        <v>25</v>
      </c>
      <c r="L1864">
        <v>9000000</v>
      </c>
      <c r="M1864">
        <v>164835</v>
      </c>
      <c r="N1864" s="1" t="s">
        <v>454</v>
      </c>
      <c r="O1864" s="1" t="s">
        <v>25</v>
      </c>
      <c r="Q1864" s="1" t="s">
        <v>454</v>
      </c>
      <c r="R1864">
        <v>2024</v>
      </c>
      <c r="S1864">
        <v>2</v>
      </c>
      <c r="T1864" s="1" t="s">
        <v>29</v>
      </c>
      <c r="U1864" s="1" t="s">
        <v>75</v>
      </c>
      <c r="V1864" s="1" t="s">
        <v>454</v>
      </c>
    </row>
    <row r="1865" spans="1:22" x14ac:dyDescent="0.3">
      <c r="A1865" s="1" t="s">
        <v>31</v>
      </c>
      <c r="B1865" s="1" t="s">
        <v>23</v>
      </c>
      <c r="C1865" s="1" t="s">
        <v>52</v>
      </c>
      <c r="D1865" s="1" t="s">
        <v>25</v>
      </c>
      <c r="E1865">
        <v>36.9</v>
      </c>
      <c r="F1865">
        <v>9</v>
      </c>
      <c r="G1865">
        <v>5</v>
      </c>
      <c r="H1865">
        <v>2025</v>
      </c>
      <c r="J1865" s="1" t="s">
        <v>228</v>
      </c>
      <c r="K1865" s="1" t="s">
        <v>229</v>
      </c>
      <c r="L1865">
        <v>9850000</v>
      </c>
      <c r="M1865">
        <v>266938</v>
      </c>
      <c r="N1865" s="1" t="s">
        <v>454</v>
      </c>
      <c r="O1865" s="1" t="s">
        <v>67</v>
      </c>
      <c r="P1865">
        <v>31</v>
      </c>
      <c r="Q1865" s="1" t="s">
        <v>453</v>
      </c>
      <c r="R1865">
        <v>2025</v>
      </c>
      <c r="S1865">
        <v>1</v>
      </c>
      <c r="T1865" s="1" t="s">
        <v>29</v>
      </c>
      <c r="U1865" s="1" t="s">
        <v>40</v>
      </c>
      <c r="V1865" s="1" t="s">
        <v>454</v>
      </c>
    </row>
    <row r="1866" spans="1:22" x14ac:dyDescent="0.3">
      <c r="A1866" s="1" t="s">
        <v>31</v>
      </c>
      <c r="B1866" s="1" t="s">
        <v>23</v>
      </c>
      <c r="C1866" s="1" t="s">
        <v>52</v>
      </c>
      <c r="D1866" s="1" t="s">
        <v>25</v>
      </c>
      <c r="E1866">
        <v>41.7</v>
      </c>
      <c r="F1866">
        <v>5</v>
      </c>
      <c r="G1866">
        <v>4</v>
      </c>
      <c r="H1866">
        <v>2016</v>
      </c>
      <c r="J1866" s="1" t="s">
        <v>25</v>
      </c>
      <c r="K1866" s="1" t="s">
        <v>25</v>
      </c>
      <c r="L1866">
        <v>8890000</v>
      </c>
      <c r="M1866">
        <v>213189</v>
      </c>
      <c r="N1866" s="1" t="s">
        <v>454</v>
      </c>
      <c r="O1866" s="1" t="s">
        <v>25</v>
      </c>
      <c r="Q1866" s="1" t="s">
        <v>454</v>
      </c>
      <c r="R1866">
        <v>2016</v>
      </c>
      <c r="S1866">
        <v>10</v>
      </c>
      <c r="T1866" s="1" t="s">
        <v>142</v>
      </c>
      <c r="U1866" s="1" t="s">
        <v>75</v>
      </c>
      <c r="V1866" s="1" t="s">
        <v>454</v>
      </c>
    </row>
    <row r="1867" spans="1:22" x14ac:dyDescent="0.3">
      <c r="A1867" s="1" t="s">
        <v>31</v>
      </c>
      <c r="B1867" s="1" t="s">
        <v>23</v>
      </c>
      <c r="C1867" s="1" t="s">
        <v>52</v>
      </c>
      <c r="D1867" s="1" t="s">
        <v>25</v>
      </c>
      <c r="E1867">
        <v>35</v>
      </c>
      <c r="F1867">
        <v>9</v>
      </c>
      <c r="G1867">
        <v>8</v>
      </c>
      <c r="H1867">
        <v>1981</v>
      </c>
      <c r="J1867" s="1" t="s">
        <v>236</v>
      </c>
      <c r="K1867" s="1" t="s">
        <v>237</v>
      </c>
      <c r="L1867">
        <v>8600000</v>
      </c>
      <c r="M1867">
        <v>245714</v>
      </c>
      <c r="N1867" s="1" t="s">
        <v>454</v>
      </c>
      <c r="O1867" s="1" t="s">
        <v>72</v>
      </c>
      <c r="P1867">
        <v>31</v>
      </c>
      <c r="Q1867" s="1" t="s">
        <v>453</v>
      </c>
      <c r="R1867">
        <v>1981</v>
      </c>
      <c r="S1867">
        <v>45</v>
      </c>
      <c r="T1867" s="1" t="s">
        <v>60</v>
      </c>
      <c r="U1867" s="1" t="s">
        <v>40</v>
      </c>
      <c r="V1867" s="1" t="s">
        <v>454</v>
      </c>
    </row>
    <row r="1868" spans="1:22" x14ac:dyDescent="0.3">
      <c r="A1868" s="1" t="s">
        <v>31</v>
      </c>
      <c r="B1868" s="1" t="s">
        <v>23</v>
      </c>
      <c r="C1868" s="1" t="s">
        <v>52</v>
      </c>
      <c r="D1868" s="1" t="s">
        <v>25</v>
      </c>
      <c r="E1868">
        <v>52</v>
      </c>
      <c r="F1868">
        <v>9</v>
      </c>
      <c r="G1868">
        <v>4</v>
      </c>
      <c r="H1868">
        <v>1995</v>
      </c>
      <c r="J1868" s="1" t="s">
        <v>233</v>
      </c>
      <c r="K1868" s="1" t="s">
        <v>71</v>
      </c>
      <c r="L1868">
        <v>10100000</v>
      </c>
      <c r="M1868">
        <v>194231</v>
      </c>
      <c r="N1868" s="1" t="s">
        <v>454</v>
      </c>
      <c r="O1868" s="1" t="s">
        <v>127</v>
      </c>
      <c r="P1868">
        <v>15</v>
      </c>
      <c r="Q1868" s="1" t="s">
        <v>453</v>
      </c>
      <c r="R1868">
        <v>1995</v>
      </c>
      <c r="S1868">
        <v>31</v>
      </c>
      <c r="T1868" s="1" t="s">
        <v>60</v>
      </c>
      <c r="U1868" s="1" t="s">
        <v>40</v>
      </c>
      <c r="V1868" s="1" t="s">
        <v>454</v>
      </c>
    </row>
    <row r="1869" spans="1:22" x14ac:dyDescent="0.3">
      <c r="A1869" s="1" t="s">
        <v>31</v>
      </c>
      <c r="B1869" s="1" t="s">
        <v>23</v>
      </c>
      <c r="C1869" s="1" t="s">
        <v>24</v>
      </c>
      <c r="D1869" s="1" t="s">
        <v>25</v>
      </c>
      <c r="E1869">
        <v>33.200000000000003</v>
      </c>
      <c r="F1869">
        <v>9</v>
      </c>
      <c r="G1869">
        <v>5</v>
      </c>
      <c r="H1869">
        <v>2023</v>
      </c>
      <c r="J1869" s="1" t="s">
        <v>152</v>
      </c>
      <c r="K1869" s="1" t="s">
        <v>153</v>
      </c>
      <c r="L1869">
        <v>9240000</v>
      </c>
      <c r="M1869">
        <v>278313</v>
      </c>
      <c r="N1869" s="1" t="s">
        <v>454</v>
      </c>
      <c r="O1869" s="1" t="s">
        <v>97</v>
      </c>
      <c r="P1869">
        <v>31</v>
      </c>
      <c r="Q1869" s="1" t="s">
        <v>453</v>
      </c>
      <c r="R1869">
        <v>2023</v>
      </c>
      <c r="S1869">
        <v>3</v>
      </c>
      <c r="T1869" s="1" t="s">
        <v>29</v>
      </c>
      <c r="U1869" s="1" t="s">
        <v>40</v>
      </c>
      <c r="V1869" s="1" t="s">
        <v>454</v>
      </c>
    </row>
    <row r="1870" spans="1:22" x14ac:dyDescent="0.3">
      <c r="A1870" s="1" t="s">
        <v>31</v>
      </c>
      <c r="B1870" s="1" t="s">
        <v>23</v>
      </c>
      <c r="C1870" s="1" t="s">
        <v>76</v>
      </c>
      <c r="D1870" s="1" t="s">
        <v>25</v>
      </c>
      <c r="E1870">
        <v>40.200000000000003</v>
      </c>
      <c r="F1870">
        <v>5</v>
      </c>
      <c r="G1870">
        <v>4</v>
      </c>
      <c r="H1870">
        <v>2026</v>
      </c>
      <c r="J1870" s="1" t="s">
        <v>93</v>
      </c>
      <c r="K1870" s="1" t="s">
        <v>79</v>
      </c>
      <c r="L1870">
        <v>16300000</v>
      </c>
      <c r="M1870">
        <v>405473</v>
      </c>
      <c r="N1870" s="1" t="s">
        <v>454</v>
      </c>
      <c r="O1870" s="1" t="s">
        <v>91</v>
      </c>
      <c r="P1870">
        <v>10</v>
      </c>
      <c r="Q1870" s="1" t="s">
        <v>453</v>
      </c>
      <c r="R1870">
        <v>2026</v>
      </c>
      <c r="S1870">
        <v>0</v>
      </c>
      <c r="T1870" s="1" t="s">
        <v>29</v>
      </c>
      <c r="U1870" s="1" t="s">
        <v>75</v>
      </c>
      <c r="V1870" s="1" t="s">
        <v>453</v>
      </c>
    </row>
    <row r="1871" spans="1:22" x14ac:dyDescent="0.3">
      <c r="A1871" s="1" t="s">
        <v>31</v>
      </c>
      <c r="B1871" s="1" t="s">
        <v>23</v>
      </c>
      <c r="C1871" s="1" t="s">
        <v>24</v>
      </c>
      <c r="D1871" s="1" t="s">
        <v>25</v>
      </c>
      <c r="E1871">
        <v>30</v>
      </c>
      <c r="F1871">
        <v>5</v>
      </c>
      <c r="G1871">
        <v>4</v>
      </c>
      <c r="H1871">
        <v>1973</v>
      </c>
      <c r="J1871" s="1" t="s">
        <v>290</v>
      </c>
      <c r="K1871" s="1" t="s">
        <v>57</v>
      </c>
      <c r="L1871">
        <v>8500000</v>
      </c>
      <c r="M1871">
        <v>283333</v>
      </c>
      <c r="N1871" s="1" t="s">
        <v>454</v>
      </c>
      <c r="O1871" s="1" t="s">
        <v>58</v>
      </c>
      <c r="P1871">
        <v>15</v>
      </c>
      <c r="Q1871" s="1" t="s">
        <v>453</v>
      </c>
      <c r="R1871">
        <v>1973</v>
      </c>
      <c r="S1871">
        <v>53</v>
      </c>
      <c r="T1871" s="1" t="s">
        <v>74</v>
      </c>
      <c r="U1871" s="1" t="s">
        <v>75</v>
      </c>
      <c r="V1871" s="1" t="s">
        <v>454</v>
      </c>
    </row>
    <row r="1872" spans="1:22" x14ac:dyDescent="0.3">
      <c r="A1872" s="1" t="s">
        <v>31</v>
      </c>
      <c r="B1872" s="1" t="s">
        <v>23</v>
      </c>
      <c r="C1872" s="1" t="s">
        <v>63</v>
      </c>
      <c r="D1872" s="1" t="s">
        <v>25</v>
      </c>
      <c r="E1872">
        <v>57</v>
      </c>
      <c r="F1872">
        <v>6</v>
      </c>
      <c r="G1872">
        <v>5</v>
      </c>
      <c r="H1872">
        <v>2009</v>
      </c>
      <c r="J1872" s="1" t="s">
        <v>367</v>
      </c>
      <c r="K1872" s="1" t="s">
        <v>86</v>
      </c>
      <c r="L1872">
        <v>10500000</v>
      </c>
      <c r="M1872">
        <v>184211</v>
      </c>
      <c r="N1872" s="1" t="s">
        <v>454</v>
      </c>
      <c r="O1872" s="1" t="s">
        <v>120</v>
      </c>
      <c r="P1872">
        <v>10</v>
      </c>
      <c r="Q1872" s="1" t="s">
        <v>453</v>
      </c>
      <c r="R1872">
        <v>2009</v>
      </c>
      <c r="S1872">
        <v>17</v>
      </c>
      <c r="T1872" s="1" t="s">
        <v>39</v>
      </c>
      <c r="U1872" s="1" t="s">
        <v>40</v>
      </c>
      <c r="V1872" s="1" t="s">
        <v>454</v>
      </c>
    </row>
    <row r="1873" spans="1:22" x14ac:dyDescent="0.3">
      <c r="A1873" s="1" t="s">
        <v>31</v>
      </c>
      <c r="B1873" s="1" t="s">
        <v>23</v>
      </c>
      <c r="C1873" s="1" t="s">
        <v>63</v>
      </c>
      <c r="D1873" s="1" t="s">
        <v>25</v>
      </c>
      <c r="E1873">
        <v>29.2</v>
      </c>
      <c r="F1873">
        <v>9</v>
      </c>
      <c r="G1873">
        <v>9</v>
      </c>
      <c r="H1873">
        <v>1975</v>
      </c>
      <c r="J1873" s="1" t="s">
        <v>118</v>
      </c>
      <c r="K1873" s="1" t="s">
        <v>119</v>
      </c>
      <c r="L1873">
        <v>5999000</v>
      </c>
      <c r="M1873">
        <v>205445</v>
      </c>
      <c r="N1873" s="1" t="s">
        <v>454</v>
      </c>
      <c r="O1873" s="1" t="s">
        <v>120</v>
      </c>
      <c r="P1873">
        <v>20</v>
      </c>
      <c r="Q1873" s="1" t="s">
        <v>453</v>
      </c>
      <c r="R1873">
        <v>1975</v>
      </c>
      <c r="S1873">
        <v>51</v>
      </c>
      <c r="T1873" s="1" t="s">
        <v>74</v>
      </c>
      <c r="U1873" s="1" t="s">
        <v>40</v>
      </c>
      <c r="V1873" s="1" t="s">
        <v>454</v>
      </c>
    </row>
    <row r="1874" spans="1:22" x14ac:dyDescent="0.3">
      <c r="A1874" s="1" t="s">
        <v>31</v>
      </c>
      <c r="B1874" s="1" t="s">
        <v>23</v>
      </c>
      <c r="C1874" s="1" t="s">
        <v>24</v>
      </c>
      <c r="D1874" s="1" t="s">
        <v>25</v>
      </c>
      <c r="E1874">
        <v>55</v>
      </c>
      <c r="F1874">
        <v>5</v>
      </c>
      <c r="G1874">
        <v>4</v>
      </c>
      <c r="H1874">
        <v>2024</v>
      </c>
      <c r="J1874" s="1" t="s">
        <v>25</v>
      </c>
      <c r="K1874" s="1" t="s">
        <v>25</v>
      </c>
      <c r="L1874">
        <v>7900000</v>
      </c>
      <c r="M1874">
        <v>143636</v>
      </c>
      <c r="N1874" s="1" t="s">
        <v>454</v>
      </c>
      <c r="O1874" s="1" t="s">
        <v>25</v>
      </c>
      <c r="Q1874" s="1" t="s">
        <v>454</v>
      </c>
      <c r="R1874">
        <v>2024</v>
      </c>
      <c r="S1874">
        <v>2</v>
      </c>
      <c r="T1874" s="1" t="s">
        <v>29</v>
      </c>
      <c r="U1874" s="1" t="s">
        <v>75</v>
      </c>
      <c r="V1874" s="1" t="s">
        <v>454</v>
      </c>
    </row>
    <row r="1875" spans="1:22" x14ac:dyDescent="0.3">
      <c r="A1875" s="1" t="s">
        <v>31</v>
      </c>
      <c r="B1875" s="1" t="s">
        <v>23</v>
      </c>
      <c r="C1875" s="1" t="s">
        <v>24</v>
      </c>
      <c r="D1875" s="1" t="s">
        <v>25</v>
      </c>
      <c r="E1875">
        <v>43</v>
      </c>
      <c r="F1875">
        <v>9</v>
      </c>
      <c r="G1875">
        <v>3</v>
      </c>
      <c r="H1875">
        <v>2023</v>
      </c>
      <c r="J1875" s="1" t="s">
        <v>113</v>
      </c>
      <c r="K1875" s="1" t="s">
        <v>57</v>
      </c>
      <c r="L1875">
        <v>23200000</v>
      </c>
      <c r="M1875">
        <v>539535</v>
      </c>
      <c r="N1875" s="1" t="s">
        <v>454</v>
      </c>
      <c r="O1875" s="1" t="s">
        <v>58</v>
      </c>
      <c r="P1875">
        <v>10</v>
      </c>
      <c r="Q1875" s="1" t="s">
        <v>453</v>
      </c>
      <c r="R1875">
        <v>2023</v>
      </c>
      <c r="S1875">
        <v>3</v>
      </c>
      <c r="T1875" s="1" t="s">
        <v>29</v>
      </c>
      <c r="U1875" s="1" t="s">
        <v>40</v>
      </c>
      <c r="V1875" s="1" t="s">
        <v>453</v>
      </c>
    </row>
    <row r="1876" spans="1:22" x14ac:dyDescent="0.3">
      <c r="A1876" s="1" t="s">
        <v>31</v>
      </c>
      <c r="B1876" s="1" t="s">
        <v>23</v>
      </c>
      <c r="C1876" s="1" t="s">
        <v>24</v>
      </c>
      <c r="D1876" s="1" t="s">
        <v>25</v>
      </c>
      <c r="E1876">
        <v>55</v>
      </c>
      <c r="F1876">
        <v>5</v>
      </c>
      <c r="G1876">
        <v>5</v>
      </c>
      <c r="H1876">
        <v>2024</v>
      </c>
      <c r="J1876" s="1" t="s">
        <v>25</v>
      </c>
      <c r="K1876" s="1" t="s">
        <v>25</v>
      </c>
      <c r="L1876">
        <v>14500000</v>
      </c>
      <c r="M1876">
        <v>263636</v>
      </c>
      <c r="N1876" s="1" t="s">
        <v>454</v>
      </c>
      <c r="O1876" s="1" t="s">
        <v>25</v>
      </c>
      <c r="Q1876" s="1" t="s">
        <v>454</v>
      </c>
      <c r="R1876">
        <v>2024</v>
      </c>
      <c r="S1876">
        <v>2</v>
      </c>
      <c r="T1876" s="1" t="s">
        <v>29</v>
      </c>
      <c r="U1876" s="1" t="s">
        <v>75</v>
      </c>
      <c r="V1876" s="1" t="s">
        <v>454</v>
      </c>
    </row>
    <row r="1877" spans="1:22" x14ac:dyDescent="0.3">
      <c r="A1877" s="1" t="s">
        <v>31</v>
      </c>
      <c r="B1877" s="1" t="s">
        <v>23</v>
      </c>
      <c r="C1877" s="1" t="s">
        <v>76</v>
      </c>
      <c r="D1877" s="1" t="s">
        <v>25</v>
      </c>
      <c r="E1877">
        <v>57</v>
      </c>
      <c r="F1877">
        <v>6</v>
      </c>
      <c r="G1877">
        <v>6</v>
      </c>
      <c r="H1877">
        <v>2017</v>
      </c>
      <c r="J1877" s="1" t="s">
        <v>356</v>
      </c>
      <c r="K1877" s="1" t="s">
        <v>79</v>
      </c>
      <c r="L1877">
        <v>19990000</v>
      </c>
      <c r="M1877">
        <v>350702</v>
      </c>
      <c r="N1877" s="1" t="s">
        <v>454</v>
      </c>
      <c r="O1877" s="1" t="s">
        <v>80</v>
      </c>
      <c r="P1877">
        <v>15</v>
      </c>
      <c r="Q1877" s="1" t="s">
        <v>453</v>
      </c>
      <c r="R1877">
        <v>2017</v>
      </c>
      <c r="S1877">
        <v>9</v>
      </c>
      <c r="T1877" s="1" t="s">
        <v>142</v>
      </c>
      <c r="U1877" s="1" t="s">
        <v>40</v>
      </c>
      <c r="V1877" s="1" t="s">
        <v>454</v>
      </c>
    </row>
    <row r="1878" spans="1:22" x14ac:dyDescent="0.3">
      <c r="A1878" s="1" t="s">
        <v>31</v>
      </c>
      <c r="B1878" s="1" t="s">
        <v>23</v>
      </c>
      <c r="C1878" s="1" t="s">
        <v>52</v>
      </c>
      <c r="D1878" s="1" t="s">
        <v>25</v>
      </c>
      <c r="E1878">
        <v>42.6</v>
      </c>
      <c r="F1878">
        <v>9</v>
      </c>
      <c r="G1878">
        <v>9</v>
      </c>
      <c r="H1878">
        <v>2019</v>
      </c>
      <c r="J1878" s="1" t="s">
        <v>264</v>
      </c>
      <c r="K1878" s="1" t="s">
        <v>71</v>
      </c>
      <c r="L1878">
        <v>12300000</v>
      </c>
      <c r="M1878">
        <v>288732</v>
      </c>
      <c r="N1878" s="1" t="s">
        <v>454</v>
      </c>
      <c r="O1878" s="1" t="s">
        <v>127</v>
      </c>
      <c r="P1878">
        <v>20</v>
      </c>
      <c r="Q1878" s="1" t="s">
        <v>453</v>
      </c>
      <c r="R1878">
        <v>2019</v>
      </c>
      <c r="S1878">
        <v>7</v>
      </c>
      <c r="T1878" s="1" t="s">
        <v>142</v>
      </c>
      <c r="U1878" s="1" t="s">
        <v>40</v>
      </c>
      <c r="V1878" s="1" t="s">
        <v>454</v>
      </c>
    </row>
    <row r="1879" spans="1:22" x14ac:dyDescent="0.3">
      <c r="A1879" s="1" t="s">
        <v>31</v>
      </c>
      <c r="B1879" s="1" t="s">
        <v>23</v>
      </c>
      <c r="C1879" s="1" t="s">
        <v>24</v>
      </c>
      <c r="D1879" s="1" t="s">
        <v>25</v>
      </c>
      <c r="E1879">
        <v>30</v>
      </c>
      <c r="F1879">
        <v>5</v>
      </c>
      <c r="G1879">
        <v>5</v>
      </c>
      <c r="H1879">
        <v>1967</v>
      </c>
      <c r="J1879" s="1" t="s">
        <v>308</v>
      </c>
      <c r="K1879" s="1" t="s">
        <v>279</v>
      </c>
      <c r="L1879">
        <v>7750000</v>
      </c>
      <c r="M1879">
        <v>258333</v>
      </c>
      <c r="N1879" s="1" t="s">
        <v>454</v>
      </c>
      <c r="O1879" s="1" t="s">
        <v>80</v>
      </c>
      <c r="P1879">
        <v>30</v>
      </c>
      <c r="Q1879" s="1" t="s">
        <v>453</v>
      </c>
      <c r="R1879">
        <v>1967</v>
      </c>
      <c r="S1879">
        <v>59</v>
      </c>
      <c r="T1879" s="1" t="s">
        <v>74</v>
      </c>
      <c r="U1879" s="1" t="s">
        <v>75</v>
      </c>
      <c r="V1879" s="1" t="s">
        <v>454</v>
      </c>
    </row>
    <row r="1880" spans="1:22" x14ac:dyDescent="0.3">
      <c r="A1880" s="1" t="s">
        <v>31</v>
      </c>
      <c r="B1880" s="1" t="s">
        <v>23</v>
      </c>
      <c r="C1880" s="1" t="s">
        <v>52</v>
      </c>
      <c r="D1880" s="1" t="s">
        <v>25</v>
      </c>
      <c r="E1880">
        <v>37.200000000000003</v>
      </c>
      <c r="F1880">
        <v>5</v>
      </c>
      <c r="G1880">
        <v>1</v>
      </c>
      <c r="H1880">
        <v>1975</v>
      </c>
      <c r="J1880" s="1" t="s">
        <v>209</v>
      </c>
      <c r="K1880" s="1" t="s">
        <v>71</v>
      </c>
      <c r="L1880">
        <v>6799000</v>
      </c>
      <c r="M1880">
        <v>182769</v>
      </c>
      <c r="N1880" s="1" t="s">
        <v>454</v>
      </c>
      <c r="O1880" s="1" t="s">
        <v>72</v>
      </c>
      <c r="P1880">
        <v>15</v>
      </c>
      <c r="Q1880" s="1" t="s">
        <v>453</v>
      </c>
      <c r="R1880">
        <v>1975</v>
      </c>
      <c r="S1880">
        <v>51</v>
      </c>
      <c r="T1880" s="1" t="s">
        <v>74</v>
      </c>
      <c r="U1880" s="1" t="s">
        <v>75</v>
      </c>
      <c r="V1880" s="1" t="s">
        <v>454</v>
      </c>
    </row>
    <row r="1881" spans="1:22" x14ac:dyDescent="0.3">
      <c r="A1881" s="1" t="s">
        <v>31</v>
      </c>
      <c r="B1881" s="1" t="s">
        <v>23</v>
      </c>
      <c r="C1881" s="1" t="s">
        <v>76</v>
      </c>
      <c r="D1881" s="1" t="s">
        <v>25</v>
      </c>
      <c r="E1881">
        <v>39</v>
      </c>
      <c r="F1881">
        <v>5</v>
      </c>
      <c r="G1881">
        <v>1</v>
      </c>
      <c r="H1881">
        <v>1968</v>
      </c>
      <c r="J1881" s="1" t="s">
        <v>268</v>
      </c>
      <c r="K1881" s="1" t="s">
        <v>57</v>
      </c>
      <c r="L1881">
        <v>11200000</v>
      </c>
      <c r="M1881">
        <v>287179</v>
      </c>
      <c r="N1881" s="1" t="s">
        <v>454</v>
      </c>
      <c r="O1881" s="1" t="s">
        <v>58</v>
      </c>
      <c r="P1881">
        <v>20</v>
      </c>
      <c r="Q1881" s="1" t="s">
        <v>453</v>
      </c>
      <c r="R1881">
        <v>1968</v>
      </c>
      <c r="S1881">
        <v>58</v>
      </c>
      <c r="T1881" s="1" t="s">
        <v>74</v>
      </c>
      <c r="U1881" s="1" t="s">
        <v>75</v>
      </c>
      <c r="V1881" s="1" t="s">
        <v>454</v>
      </c>
    </row>
    <row r="1882" spans="1:22" x14ac:dyDescent="0.3">
      <c r="A1882" s="1" t="s">
        <v>31</v>
      </c>
      <c r="B1882" s="1" t="s">
        <v>23</v>
      </c>
      <c r="C1882" s="1" t="s">
        <v>24</v>
      </c>
      <c r="D1882" s="1" t="s">
        <v>25</v>
      </c>
      <c r="E1882">
        <v>37.5</v>
      </c>
      <c r="F1882">
        <v>8</v>
      </c>
      <c r="G1882">
        <v>4</v>
      </c>
      <c r="H1882">
        <v>2025</v>
      </c>
      <c r="J1882" s="1" t="s">
        <v>47</v>
      </c>
      <c r="K1882" s="1" t="s">
        <v>48</v>
      </c>
      <c r="L1882">
        <v>9300000</v>
      </c>
      <c r="M1882">
        <v>248000</v>
      </c>
      <c r="N1882" s="1" t="s">
        <v>454</v>
      </c>
      <c r="O1882" s="1" t="s">
        <v>49</v>
      </c>
      <c r="P1882">
        <v>31</v>
      </c>
      <c r="Q1882" s="1" t="s">
        <v>453</v>
      </c>
      <c r="R1882">
        <v>2025</v>
      </c>
      <c r="S1882">
        <v>1</v>
      </c>
      <c r="T1882" s="1" t="s">
        <v>29</v>
      </c>
      <c r="U1882" s="1" t="s">
        <v>40</v>
      </c>
      <c r="V1882" s="1" t="s">
        <v>454</v>
      </c>
    </row>
    <row r="1883" spans="1:22" x14ac:dyDescent="0.3">
      <c r="A1883" s="1" t="s">
        <v>31</v>
      </c>
      <c r="B1883" s="1" t="s">
        <v>23</v>
      </c>
      <c r="C1883" s="1" t="s">
        <v>52</v>
      </c>
      <c r="D1883" s="1" t="s">
        <v>25</v>
      </c>
      <c r="E1883">
        <v>42</v>
      </c>
      <c r="F1883">
        <v>5</v>
      </c>
      <c r="G1883">
        <v>3</v>
      </c>
      <c r="H1883">
        <v>2016</v>
      </c>
      <c r="J1883" s="1" t="s">
        <v>25</v>
      </c>
      <c r="K1883" s="1" t="s">
        <v>25</v>
      </c>
      <c r="L1883">
        <v>9700000</v>
      </c>
      <c r="M1883">
        <v>230952</v>
      </c>
      <c r="N1883" s="1" t="s">
        <v>454</v>
      </c>
      <c r="O1883" s="1" t="s">
        <v>25</v>
      </c>
      <c r="Q1883" s="1" t="s">
        <v>454</v>
      </c>
      <c r="R1883">
        <v>2016</v>
      </c>
      <c r="S1883">
        <v>10</v>
      </c>
      <c r="T1883" s="1" t="s">
        <v>142</v>
      </c>
      <c r="U1883" s="1" t="s">
        <v>75</v>
      </c>
      <c r="V1883" s="1" t="s">
        <v>454</v>
      </c>
    </row>
    <row r="1884" spans="1:22" x14ac:dyDescent="0.3">
      <c r="A1884" s="1" t="s">
        <v>31</v>
      </c>
      <c r="B1884" s="1" t="s">
        <v>23</v>
      </c>
      <c r="C1884" s="1" t="s">
        <v>33</v>
      </c>
      <c r="D1884" s="1" t="s">
        <v>25</v>
      </c>
      <c r="E1884">
        <v>35.5</v>
      </c>
      <c r="F1884">
        <v>9</v>
      </c>
      <c r="G1884">
        <v>6</v>
      </c>
      <c r="H1884">
        <v>2000</v>
      </c>
      <c r="J1884" s="1" t="s">
        <v>25</v>
      </c>
      <c r="K1884" s="1" t="s">
        <v>25</v>
      </c>
      <c r="L1884">
        <v>8800000</v>
      </c>
      <c r="M1884">
        <v>247887</v>
      </c>
      <c r="N1884" s="1" t="s">
        <v>454</v>
      </c>
      <c r="O1884" s="1" t="s">
        <v>25</v>
      </c>
      <c r="Q1884" s="1" t="s">
        <v>454</v>
      </c>
      <c r="R1884">
        <v>2000</v>
      </c>
      <c r="S1884">
        <v>26</v>
      </c>
      <c r="T1884" s="1" t="s">
        <v>39</v>
      </c>
      <c r="U1884" s="1" t="s">
        <v>40</v>
      </c>
      <c r="V1884" s="1" t="s">
        <v>454</v>
      </c>
    </row>
    <row r="1885" spans="1:22" x14ac:dyDescent="0.3">
      <c r="A1885" s="1" t="s">
        <v>31</v>
      </c>
      <c r="B1885" s="1" t="s">
        <v>23</v>
      </c>
      <c r="C1885" s="1" t="s">
        <v>25</v>
      </c>
      <c r="D1885" s="1" t="s">
        <v>25</v>
      </c>
      <c r="E1885">
        <v>62</v>
      </c>
      <c r="F1885">
        <v>6</v>
      </c>
      <c r="G1885">
        <v>6</v>
      </c>
      <c r="H1885">
        <v>2017</v>
      </c>
      <c r="J1885" s="1" t="s">
        <v>356</v>
      </c>
      <c r="K1885" s="1" t="s">
        <v>79</v>
      </c>
      <c r="L1885">
        <v>17990000</v>
      </c>
      <c r="M1885">
        <v>290161</v>
      </c>
      <c r="N1885" s="1" t="s">
        <v>454</v>
      </c>
      <c r="O1885" s="1" t="s">
        <v>80</v>
      </c>
      <c r="P1885">
        <v>15</v>
      </c>
      <c r="Q1885" s="1" t="s">
        <v>453</v>
      </c>
      <c r="R1885">
        <v>2017</v>
      </c>
      <c r="S1885">
        <v>9</v>
      </c>
      <c r="T1885" s="1" t="s">
        <v>142</v>
      </c>
      <c r="U1885" s="1" t="s">
        <v>40</v>
      </c>
      <c r="V1885" s="1" t="s">
        <v>454</v>
      </c>
    </row>
    <row r="1886" spans="1:22" x14ac:dyDescent="0.3">
      <c r="A1886" s="1" t="s">
        <v>31</v>
      </c>
      <c r="B1886" s="1" t="s">
        <v>23</v>
      </c>
      <c r="C1886" s="1" t="s">
        <v>33</v>
      </c>
      <c r="D1886" s="1" t="s">
        <v>25</v>
      </c>
      <c r="E1886">
        <v>43.7</v>
      </c>
      <c r="F1886">
        <v>9</v>
      </c>
      <c r="G1886">
        <v>1</v>
      </c>
      <c r="H1886">
        <v>2018</v>
      </c>
      <c r="J1886" s="1" t="s">
        <v>25</v>
      </c>
      <c r="K1886" s="1" t="s">
        <v>25</v>
      </c>
      <c r="L1886">
        <v>10899000</v>
      </c>
      <c r="M1886">
        <v>249405</v>
      </c>
      <c r="N1886" s="1" t="s">
        <v>454</v>
      </c>
      <c r="O1886" s="1" t="s">
        <v>25</v>
      </c>
      <c r="Q1886" s="1" t="s">
        <v>454</v>
      </c>
      <c r="R1886">
        <v>2018</v>
      </c>
      <c r="S1886">
        <v>8</v>
      </c>
      <c r="T1886" s="1" t="s">
        <v>142</v>
      </c>
      <c r="U1886" s="1" t="s">
        <v>40</v>
      </c>
      <c r="V1886" s="1" t="s">
        <v>454</v>
      </c>
    </row>
    <row r="1887" spans="1:22" x14ac:dyDescent="0.3">
      <c r="A1887" s="1" t="s">
        <v>31</v>
      </c>
      <c r="B1887" s="1" t="s">
        <v>23</v>
      </c>
      <c r="C1887" s="1" t="s">
        <v>33</v>
      </c>
      <c r="D1887" s="1" t="s">
        <v>25</v>
      </c>
      <c r="E1887">
        <v>35.5</v>
      </c>
      <c r="F1887">
        <v>9</v>
      </c>
      <c r="G1887">
        <v>6</v>
      </c>
      <c r="H1887">
        <v>2000</v>
      </c>
      <c r="J1887" s="1" t="s">
        <v>25</v>
      </c>
      <c r="K1887" s="1" t="s">
        <v>25</v>
      </c>
      <c r="L1887">
        <v>8745000</v>
      </c>
      <c r="M1887">
        <v>246338</v>
      </c>
      <c r="N1887" s="1" t="s">
        <v>454</v>
      </c>
      <c r="O1887" s="1" t="s">
        <v>25</v>
      </c>
      <c r="Q1887" s="1" t="s">
        <v>454</v>
      </c>
      <c r="R1887">
        <v>2000</v>
      </c>
      <c r="S1887">
        <v>26</v>
      </c>
      <c r="T1887" s="1" t="s">
        <v>39</v>
      </c>
      <c r="U1887" s="1" t="s">
        <v>40</v>
      </c>
      <c r="V1887" s="1" t="s">
        <v>454</v>
      </c>
    </row>
    <row r="1888" spans="1:22" x14ac:dyDescent="0.3">
      <c r="A1888" s="1" t="s">
        <v>31</v>
      </c>
      <c r="B1888" s="1" t="s">
        <v>23</v>
      </c>
      <c r="C1888" s="1" t="s">
        <v>52</v>
      </c>
      <c r="D1888" s="1" t="s">
        <v>25</v>
      </c>
      <c r="E1888">
        <v>47.1</v>
      </c>
      <c r="F1888">
        <v>6</v>
      </c>
      <c r="G1888">
        <v>2</v>
      </c>
      <c r="H1888">
        <v>2025</v>
      </c>
      <c r="J1888" s="1" t="s">
        <v>321</v>
      </c>
      <c r="K1888" s="1" t="s">
        <v>108</v>
      </c>
      <c r="L1888">
        <v>11800000</v>
      </c>
      <c r="M1888">
        <v>250531</v>
      </c>
      <c r="N1888" s="1" t="s">
        <v>454</v>
      </c>
      <c r="O1888" s="1" t="s">
        <v>127</v>
      </c>
      <c r="P1888">
        <v>31</v>
      </c>
      <c r="Q1888" s="1" t="s">
        <v>453</v>
      </c>
      <c r="R1888">
        <v>2025</v>
      </c>
      <c r="S1888">
        <v>1</v>
      </c>
      <c r="T1888" s="1" t="s">
        <v>29</v>
      </c>
      <c r="U1888" s="1" t="s">
        <v>40</v>
      </c>
      <c r="V1888" s="1" t="s">
        <v>454</v>
      </c>
    </row>
    <row r="1889" spans="1:22" x14ac:dyDescent="0.3">
      <c r="A1889" s="1" t="s">
        <v>31</v>
      </c>
      <c r="B1889" s="1" t="s">
        <v>23</v>
      </c>
      <c r="C1889" s="1" t="s">
        <v>68</v>
      </c>
      <c r="D1889" s="1" t="s">
        <v>25</v>
      </c>
      <c r="E1889">
        <v>34.799999999999997</v>
      </c>
      <c r="F1889">
        <v>9</v>
      </c>
      <c r="G1889">
        <v>9</v>
      </c>
      <c r="H1889">
        <v>1988</v>
      </c>
      <c r="J1889" s="1" t="s">
        <v>136</v>
      </c>
      <c r="K1889" s="1" t="s">
        <v>71</v>
      </c>
      <c r="L1889">
        <v>7199000</v>
      </c>
      <c r="M1889">
        <v>206868</v>
      </c>
      <c r="N1889" s="1" t="s">
        <v>454</v>
      </c>
      <c r="O1889" s="1" t="s">
        <v>67</v>
      </c>
      <c r="P1889">
        <v>31</v>
      </c>
      <c r="Q1889" s="1" t="s">
        <v>453</v>
      </c>
      <c r="R1889">
        <v>1988</v>
      </c>
      <c r="S1889">
        <v>38</v>
      </c>
      <c r="T1889" s="1" t="s">
        <v>60</v>
      </c>
      <c r="U1889" s="1" t="s">
        <v>40</v>
      </c>
      <c r="V1889" s="1" t="s">
        <v>454</v>
      </c>
    </row>
    <row r="1890" spans="1:22" x14ac:dyDescent="0.3">
      <c r="A1890" s="1" t="s">
        <v>31</v>
      </c>
      <c r="B1890" s="1" t="s">
        <v>23</v>
      </c>
      <c r="C1890" s="1" t="s">
        <v>52</v>
      </c>
      <c r="D1890" s="1" t="s">
        <v>25</v>
      </c>
      <c r="E1890">
        <v>38.700000000000003</v>
      </c>
      <c r="F1890">
        <v>25</v>
      </c>
      <c r="G1890">
        <v>20</v>
      </c>
      <c r="H1890">
        <v>2021</v>
      </c>
      <c r="J1890" s="1" t="s">
        <v>107</v>
      </c>
      <c r="K1890" s="1" t="s">
        <v>108</v>
      </c>
      <c r="L1890">
        <v>14500000</v>
      </c>
      <c r="M1890">
        <v>374677</v>
      </c>
      <c r="N1890" s="1" t="s">
        <v>454</v>
      </c>
      <c r="O1890" s="1" t="s">
        <v>72</v>
      </c>
      <c r="P1890">
        <v>20</v>
      </c>
      <c r="Q1890" s="1" t="s">
        <v>453</v>
      </c>
      <c r="R1890">
        <v>2021</v>
      </c>
      <c r="S1890">
        <v>5</v>
      </c>
      <c r="T1890" s="1" t="s">
        <v>29</v>
      </c>
      <c r="U1890" s="1" t="s">
        <v>30</v>
      </c>
      <c r="V1890" s="1" t="s">
        <v>454</v>
      </c>
    </row>
    <row r="1891" spans="1:22" x14ac:dyDescent="0.3">
      <c r="A1891" s="1" t="s">
        <v>31</v>
      </c>
      <c r="B1891" s="1" t="s">
        <v>23</v>
      </c>
      <c r="C1891" s="1" t="s">
        <v>68</v>
      </c>
      <c r="D1891" s="1" t="s">
        <v>25</v>
      </c>
      <c r="E1891">
        <v>35.5</v>
      </c>
      <c r="F1891">
        <v>19</v>
      </c>
      <c r="G1891">
        <v>11</v>
      </c>
      <c r="H1891">
        <v>2025</v>
      </c>
      <c r="J1891" s="1" t="s">
        <v>25</v>
      </c>
      <c r="K1891" s="1" t="s">
        <v>25</v>
      </c>
      <c r="L1891">
        <v>10900000</v>
      </c>
      <c r="M1891">
        <v>307042</v>
      </c>
      <c r="N1891" s="1" t="s">
        <v>454</v>
      </c>
      <c r="O1891" s="1" t="s">
        <v>25</v>
      </c>
      <c r="Q1891" s="1" t="s">
        <v>454</v>
      </c>
      <c r="R1891">
        <v>2025</v>
      </c>
      <c r="S1891">
        <v>1</v>
      </c>
      <c r="T1891" s="1" t="s">
        <v>29</v>
      </c>
      <c r="U1891" s="1" t="s">
        <v>30</v>
      </c>
      <c r="V1891" s="1" t="s">
        <v>454</v>
      </c>
    </row>
    <row r="1892" spans="1:22" x14ac:dyDescent="0.3">
      <c r="A1892" s="1" t="s">
        <v>31</v>
      </c>
      <c r="B1892" s="1" t="s">
        <v>23</v>
      </c>
      <c r="C1892" s="1" t="s">
        <v>63</v>
      </c>
      <c r="D1892" s="1" t="s">
        <v>25</v>
      </c>
      <c r="E1892">
        <v>27.1</v>
      </c>
      <c r="F1892">
        <v>12</v>
      </c>
      <c r="G1892">
        <v>1</v>
      </c>
      <c r="H1892">
        <v>2019</v>
      </c>
      <c r="J1892" s="1" t="s">
        <v>181</v>
      </c>
      <c r="K1892" s="1" t="s">
        <v>86</v>
      </c>
      <c r="L1892">
        <v>6880000</v>
      </c>
      <c r="M1892">
        <v>253875</v>
      </c>
      <c r="N1892" s="1" t="s">
        <v>454</v>
      </c>
      <c r="O1892" s="1" t="s">
        <v>120</v>
      </c>
      <c r="P1892">
        <v>20</v>
      </c>
      <c r="Q1892" s="1" t="s">
        <v>453</v>
      </c>
      <c r="R1892">
        <v>2019</v>
      </c>
      <c r="S1892">
        <v>7</v>
      </c>
      <c r="T1892" s="1" t="s">
        <v>142</v>
      </c>
      <c r="U1892" s="1" t="s">
        <v>44</v>
      </c>
      <c r="V1892" s="1" t="s">
        <v>454</v>
      </c>
    </row>
    <row r="1893" spans="1:22" x14ac:dyDescent="0.3">
      <c r="A1893" s="1" t="s">
        <v>31</v>
      </c>
      <c r="B1893" s="1" t="s">
        <v>23</v>
      </c>
      <c r="C1893" s="1" t="s">
        <v>68</v>
      </c>
      <c r="D1893" s="1" t="s">
        <v>25</v>
      </c>
      <c r="E1893">
        <v>42.7</v>
      </c>
      <c r="F1893">
        <v>10</v>
      </c>
      <c r="G1893">
        <v>4</v>
      </c>
      <c r="H1893">
        <v>2005</v>
      </c>
      <c r="J1893" s="1" t="s">
        <v>163</v>
      </c>
      <c r="K1893" s="1" t="s">
        <v>71</v>
      </c>
      <c r="L1893">
        <v>9200000</v>
      </c>
      <c r="M1893">
        <v>215457</v>
      </c>
      <c r="N1893" s="1" t="s">
        <v>454</v>
      </c>
      <c r="O1893" s="1" t="s">
        <v>72</v>
      </c>
      <c r="P1893">
        <v>20</v>
      </c>
      <c r="Q1893" s="1" t="s">
        <v>453</v>
      </c>
      <c r="R1893">
        <v>2005</v>
      </c>
      <c r="S1893">
        <v>21</v>
      </c>
      <c r="T1893" s="1" t="s">
        <v>39</v>
      </c>
      <c r="U1893" s="1" t="s">
        <v>44</v>
      </c>
      <c r="V1893" s="1" t="s">
        <v>454</v>
      </c>
    </row>
    <row r="1894" spans="1:22" x14ac:dyDescent="0.3">
      <c r="A1894" s="1" t="s">
        <v>31</v>
      </c>
      <c r="B1894" s="1" t="s">
        <v>23</v>
      </c>
      <c r="C1894" s="1" t="s">
        <v>33</v>
      </c>
      <c r="D1894" s="1" t="s">
        <v>25</v>
      </c>
      <c r="E1894">
        <v>36.5</v>
      </c>
      <c r="F1894">
        <v>20</v>
      </c>
      <c r="G1894">
        <v>6</v>
      </c>
      <c r="H1894">
        <v>2024</v>
      </c>
      <c r="J1894" s="1" t="s">
        <v>110</v>
      </c>
      <c r="K1894" s="1" t="s">
        <v>96</v>
      </c>
      <c r="L1894">
        <v>9900000</v>
      </c>
      <c r="M1894">
        <v>271233</v>
      </c>
      <c r="N1894" s="1" t="s">
        <v>454</v>
      </c>
      <c r="O1894" s="1" t="s">
        <v>58</v>
      </c>
      <c r="P1894">
        <v>31</v>
      </c>
      <c r="Q1894" s="1" t="s">
        <v>453</v>
      </c>
      <c r="R1894">
        <v>2024</v>
      </c>
      <c r="S1894">
        <v>2</v>
      </c>
      <c r="T1894" s="1" t="s">
        <v>29</v>
      </c>
      <c r="U1894" s="1" t="s">
        <v>30</v>
      </c>
      <c r="V1894" s="1" t="s">
        <v>454</v>
      </c>
    </row>
    <row r="1895" spans="1:22" x14ac:dyDescent="0.3">
      <c r="A1895" s="1" t="s">
        <v>31</v>
      </c>
      <c r="B1895" s="1" t="s">
        <v>23</v>
      </c>
      <c r="C1895" s="1" t="s">
        <v>33</v>
      </c>
      <c r="D1895" s="1" t="s">
        <v>25</v>
      </c>
      <c r="E1895">
        <v>54.7</v>
      </c>
      <c r="F1895">
        <v>24</v>
      </c>
      <c r="G1895">
        <v>5</v>
      </c>
      <c r="H1895">
        <v>2021</v>
      </c>
      <c r="J1895" s="1" t="s">
        <v>51</v>
      </c>
      <c r="K1895" s="1" t="s">
        <v>43</v>
      </c>
      <c r="L1895">
        <v>14400000</v>
      </c>
      <c r="M1895">
        <v>263254</v>
      </c>
      <c r="N1895" s="1" t="s">
        <v>454</v>
      </c>
      <c r="O1895" s="1" t="s">
        <v>38</v>
      </c>
      <c r="P1895">
        <v>15</v>
      </c>
      <c r="Q1895" s="1" t="s">
        <v>453</v>
      </c>
      <c r="R1895">
        <v>2021</v>
      </c>
      <c r="S1895">
        <v>5</v>
      </c>
      <c r="T1895" s="1" t="s">
        <v>29</v>
      </c>
      <c r="U1895" s="1" t="s">
        <v>30</v>
      </c>
      <c r="V1895" s="1" t="s">
        <v>454</v>
      </c>
    </row>
    <row r="1896" spans="1:22" x14ac:dyDescent="0.3">
      <c r="A1896" s="1" t="s">
        <v>31</v>
      </c>
      <c r="B1896" s="1" t="s">
        <v>23</v>
      </c>
      <c r="C1896" s="1" t="s">
        <v>33</v>
      </c>
      <c r="D1896" s="1" t="s">
        <v>25</v>
      </c>
      <c r="E1896">
        <v>34</v>
      </c>
      <c r="F1896">
        <v>12</v>
      </c>
      <c r="G1896">
        <v>7</v>
      </c>
      <c r="H1896">
        <v>2025</v>
      </c>
      <c r="J1896" s="1" t="s">
        <v>25</v>
      </c>
      <c r="K1896" s="1" t="s">
        <v>25</v>
      </c>
      <c r="L1896">
        <v>12500000</v>
      </c>
      <c r="M1896">
        <v>367647</v>
      </c>
      <c r="N1896" s="1" t="s">
        <v>454</v>
      </c>
      <c r="O1896" s="1" t="s">
        <v>25</v>
      </c>
      <c r="Q1896" s="1" t="s">
        <v>454</v>
      </c>
      <c r="R1896">
        <v>2025</v>
      </c>
      <c r="S1896">
        <v>1</v>
      </c>
      <c r="T1896" s="1" t="s">
        <v>29</v>
      </c>
      <c r="U1896" s="1" t="s">
        <v>44</v>
      </c>
      <c r="V1896" s="1" t="s">
        <v>454</v>
      </c>
    </row>
    <row r="1897" spans="1:22" x14ac:dyDescent="0.3">
      <c r="A1897" s="1" t="s">
        <v>31</v>
      </c>
      <c r="B1897" s="1" t="s">
        <v>23</v>
      </c>
      <c r="C1897" s="1" t="s">
        <v>33</v>
      </c>
      <c r="D1897" s="1" t="s">
        <v>25</v>
      </c>
      <c r="E1897">
        <v>44</v>
      </c>
      <c r="F1897">
        <v>19</v>
      </c>
      <c r="G1897">
        <v>3</v>
      </c>
      <c r="H1897">
        <v>2022</v>
      </c>
      <c r="J1897" s="1" t="s">
        <v>110</v>
      </c>
      <c r="K1897" s="1" t="s">
        <v>96</v>
      </c>
      <c r="L1897">
        <v>14390000</v>
      </c>
      <c r="M1897">
        <v>327045</v>
      </c>
      <c r="N1897" s="1" t="s">
        <v>454</v>
      </c>
      <c r="O1897" s="1" t="s">
        <v>58</v>
      </c>
      <c r="P1897">
        <v>31</v>
      </c>
      <c r="Q1897" s="1" t="s">
        <v>453</v>
      </c>
      <c r="R1897">
        <v>2022</v>
      </c>
      <c r="S1897">
        <v>4</v>
      </c>
      <c r="T1897" s="1" t="s">
        <v>29</v>
      </c>
      <c r="U1897" s="1" t="s">
        <v>30</v>
      </c>
      <c r="V1897" s="1" t="s">
        <v>454</v>
      </c>
    </row>
    <row r="1898" spans="1:22" x14ac:dyDescent="0.3">
      <c r="A1898" s="1" t="s">
        <v>31</v>
      </c>
      <c r="B1898" s="1" t="s">
        <v>23</v>
      </c>
      <c r="C1898" s="1" t="s">
        <v>52</v>
      </c>
      <c r="D1898" s="1" t="s">
        <v>25</v>
      </c>
      <c r="E1898">
        <v>45.6</v>
      </c>
      <c r="F1898">
        <v>18</v>
      </c>
      <c r="G1898">
        <v>2</v>
      </c>
      <c r="H1898">
        <v>2018</v>
      </c>
      <c r="J1898" s="1" t="s">
        <v>25</v>
      </c>
      <c r="K1898" s="1" t="s">
        <v>25</v>
      </c>
      <c r="L1898">
        <v>6500000</v>
      </c>
      <c r="M1898">
        <v>142544</v>
      </c>
      <c r="N1898" s="1" t="s">
        <v>454</v>
      </c>
      <c r="O1898" s="1" t="s">
        <v>25</v>
      </c>
      <c r="Q1898" s="1" t="s">
        <v>454</v>
      </c>
      <c r="R1898">
        <v>2018</v>
      </c>
      <c r="S1898">
        <v>8</v>
      </c>
      <c r="T1898" s="1" t="s">
        <v>142</v>
      </c>
      <c r="U1898" s="1" t="s">
        <v>30</v>
      </c>
      <c r="V1898" s="1" t="s">
        <v>454</v>
      </c>
    </row>
    <row r="1899" spans="1:22" x14ac:dyDescent="0.3">
      <c r="A1899" s="1" t="s">
        <v>31</v>
      </c>
      <c r="B1899" s="1" t="s">
        <v>23</v>
      </c>
      <c r="C1899" s="1" t="s">
        <v>33</v>
      </c>
      <c r="D1899" s="1" t="s">
        <v>25</v>
      </c>
      <c r="E1899">
        <v>28.8</v>
      </c>
      <c r="F1899">
        <v>10</v>
      </c>
      <c r="G1899">
        <v>9</v>
      </c>
      <c r="H1899">
        <v>1977</v>
      </c>
      <c r="J1899" s="1" t="s">
        <v>353</v>
      </c>
      <c r="K1899" s="1" t="s">
        <v>43</v>
      </c>
      <c r="L1899">
        <v>6200000</v>
      </c>
      <c r="M1899">
        <v>215278</v>
      </c>
      <c r="N1899" s="1" t="s">
        <v>454</v>
      </c>
      <c r="O1899" s="1" t="s">
        <v>97</v>
      </c>
      <c r="P1899">
        <v>10</v>
      </c>
      <c r="Q1899" s="1" t="s">
        <v>453</v>
      </c>
      <c r="R1899">
        <v>1977</v>
      </c>
      <c r="S1899">
        <v>49</v>
      </c>
      <c r="T1899" s="1" t="s">
        <v>60</v>
      </c>
      <c r="U1899" s="1" t="s">
        <v>44</v>
      </c>
      <c r="V1899" s="1" t="s">
        <v>454</v>
      </c>
    </row>
    <row r="1900" spans="1:22" x14ac:dyDescent="0.3">
      <c r="A1900" s="1" t="s">
        <v>31</v>
      </c>
      <c r="B1900" s="1" t="s">
        <v>23</v>
      </c>
      <c r="C1900" s="1" t="s">
        <v>52</v>
      </c>
      <c r="D1900" s="1" t="s">
        <v>25</v>
      </c>
      <c r="E1900">
        <v>40.200000000000003</v>
      </c>
      <c r="F1900">
        <v>18</v>
      </c>
      <c r="G1900">
        <v>15</v>
      </c>
      <c r="H1900">
        <v>2018</v>
      </c>
      <c r="J1900" s="1" t="s">
        <v>25</v>
      </c>
      <c r="K1900" s="1" t="s">
        <v>25</v>
      </c>
      <c r="L1900">
        <v>6500000</v>
      </c>
      <c r="M1900">
        <v>161692</v>
      </c>
      <c r="N1900" s="1" t="s">
        <v>454</v>
      </c>
      <c r="O1900" s="1" t="s">
        <v>25</v>
      </c>
      <c r="Q1900" s="1" t="s">
        <v>454</v>
      </c>
      <c r="R1900">
        <v>2018</v>
      </c>
      <c r="S1900">
        <v>8</v>
      </c>
      <c r="T1900" s="1" t="s">
        <v>142</v>
      </c>
      <c r="U1900" s="1" t="s">
        <v>30</v>
      </c>
      <c r="V1900" s="1" t="s">
        <v>454</v>
      </c>
    </row>
    <row r="1901" spans="1:22" x14ac:dyDescent="0.3">
      <c r="A1901" s="1" t="s">
        <v>31</v>
      </c>
      <c r="B1901" s="1" t="s">
        <v>23</v>
      </c>
      <c r="C1901" s="1" t="s">
        <v>68</v>
      </c>
      <c r="D1901" s="1" t="s">
        <v>25</v>
      </c>
      <c r="E1901">
        <v>33.200000000000003</v>
      </c>
      <c r="F1901">
        <v>10</v>
      </c>
      <c r="G1901">
        <v>3</v>
      </c>
      <c r="H1901">
        <v>1997</v>
      </c>
      <c r="J1901" s="1" t="s">
        <v>245</v>
      </c>
      <c r="K1901" s="1" t="s">
        <v>246</v>
      </c>
      <c r="L1901">
        <v>9735000</v>
      </c>
      <c r="M1901">
        <v>293223</v>
      </c>
      <c r="N1901" s="1" t="s">
        <v>454</v>
      </c>
      <c r="O1901" s="1" t="s">
        <v>72</v>
      </c>
      <c r="P1901">
        <v>31</v>
      </c>
      <c r="Q1901" s="1" t="s">
        <v>453</v>
      </c>
      <c r="R1901">
        <v>1997</v>
      </c>
      <c r="S1901">
        <v>29</v>
      </c>
      <c r="T1901" s="1" t="s">
        <v>39</v>
      </c>
      <c r="U1901" s="1" t="s">
        <v>44</v>
      </c>
      <c r="V1901" s="1" t="s">
        <v>454</v>
      </c>
    </row>
    <row r="1902" spans="1:22" x14ac:dyDescent="0.3">
      <c r="A1902" s="1" t="s">
        <v>31</v>
      </c>
      <c r="B1902" s="1" t="s">
        <v>23</v>
      </c>
      <c r="C1902" s="1" t="s">
        <v>52</v>
      </c>
      <c r="D1902" s="1" t="s">
        <v>25</v>
      </c>
      <c r="E1902">
        <v>42.1</v>
      </c>
      <c r="F1902">
        <v>19</v>
      </c>
      <c r="G1902">
        <v>13</v>
      </c>
      <c r="H1902">
        <v>2025</v>
      </c>
      <c r="J1902" s="1" t="s">
        <v>228</v>
      </c>
      <c r="K1902" s="1" t="s">
        <v>229</v>
      </c>
      <c r="L1902">
        <v>8900000</v>
      </c>
      <c r="M1902">
        <v>211401</v>
      </c>
      <c r="N1902" s="1" t="s">
        <v>454</v>
      </c>
      <c r="O1902" s="1" t="s">
        <v>67</v>
      </c>
      <c r="P1902">
        <v>31</v>
      </c>
      <c r="Q1902" s="1" t="s">
        <v>453</v>
      </c>
      <c r="R1902">
        <v>2025</v>
      </c>
      <c r="S1902">
        <v>1</v>
      </c>
      <c r="T1902" s="1" t="s">
        <v>29</v>
      </c>
      <c r="U1902" s="1" t="s">
        <v>30</v>
      </c>
      <c r="V1902" s="1" t="s">
        <v>454</v>
      </c>
    </row>
    <row r="1903" spans="1:22" x14ac:dyDescent="0.3">
      <c r="A1903" s="1" t="s">
        <v>31</v>
      </c>
      <c r="B1903" s="1" t="s">
        <v>23</v>
      </c>
      <c r="C1903" s="1" t="s">
        <v>68</v>
      </c>
      <c r="D1903" s="1" t="s">
        <v>25</v>
      </c>
      <c r="E1903">
        <v>37.1</v>
      </c>
      <c r="F1903">
        <v>9</v>
      </c>
      <c r="G1903">
        <v>9</v>
      </c>
      <c r="H1903">
        <v>1986</v>
      </c>
      <c r="J1903" s="1" t="s">
        <v>25</v>
      </c>
      <c r="K1903" s="1" t="s">
        <v>25</v>
      </c>
      <c r="L1903">
        <v>8000000</v>
      </c>
      <c r="M1903">
        <v>215633</v>
      </c>
      <c r="N1903" s="1" t="s">
        <v>454</v>
      </c>
      <c r="O1903" s="1" t="s">
        <v>25</v>
      </c>
      <c r="Q1903" s="1" t="s">
        <v>454</v>
      </c>
      <c r="R1903">
        <v>1986</v>
      </c>
      <c r="S1903">
        <v>40</v>
      </c>
      <c r="T1903" s="1" t="s">
        <v>60</v>
      </c>
      <c r="U1903" s="1" t="s">
        <v>40</v>
      </c>
      <c r="V1903" s="1" t="s">
        <v>454</v>
      </c>
    </row>
    <row r="1904" spans="1:22" x14ac:dyDescent="0.3">
      <c r="A1904" s="1" t="s">
        <v>31</v>
      </c>
      <c r="B1904" s="1" t="s">
        <v>23</v>
      </c>
      <c r="C1904" s="1" t="s">
        <v>52</v>
      </c>
      <c r="D1904" s="1" t="s">
        <v>25</v>
      </c>
      <c r="E1904">
        <v>36.6</v>
      </c>
      <c r="F1904">
        <v>21</v>
      </c>
      <c r="G1904">
        <v>13</v>
      </c>
      <c r="H1904">
        <v>2018</v>
      </c>
      <c r="J1904" s="1" t="s">
        <v>322</v>
      </c>
      <c r="K1904" s="1" t="s">
        <v>108</v>
      </c>
      <c r="L1904">
        <v>14999999</v>
      </c>
      <c r="M1904">
        <v>409836</v>
      </c>
      <c r="N1904" s="1" t="s">
        <v>454</v>
      </c>
      <c r="O1904" s="1" t="s">
        <v>72</v>
      </c>
      <c r="P1904">
        <v>10</v>
      </c>
      <c r="Q1904" s="1" t="s">
        <v>453</v>
      </c>
      <c r="R1904">
        <v>2018</v>
      </c>
      <c r="S1904">
        <v>8</v>
      </c>
      <c r="T1904" s="1" t="s">
        <v>142</v>
      </c>
      <c r="U1904" s="1" t="s">
        <v>30</v>
      </c>
      <c r="V1904" s="1" t="s">
        <v>453</v>
      </c>
    </row>
    <row r="1905" spans="1:22" x14ac:dyDescent="0.3">
      <c r="A1905" s="1" t="s">
        <v>31</v>
      </c>
      <c r="B1905" s="1" t="s">
        <v>23</v>
      </c>
      <c r="C1905" s="1" t="s">
        <v>33</v>
      </c>
      <c r="D1905" s="1" t="s">
        <v>25</v>
      </c>
      <c r="E1905">
        <v>38</v>
      </c>
      <c r="F1905">
        <v>20</v>
      </c>
      <c r="G1905">
        <v>12</v>
      </c>
      <c r="H1905">
        <v>2017</v>
      </c>
      <c r="J1905" s="1" t="s">
        <v>205</v>
      </c>
      <c r="K1905" s="1" t="s">
        <v>96</v>
      </c>
      <c r="L1905">
        <v>9950000</v>
      </c>
      <c r="M1905">
        <v>261842</v>
      </c>
      <c r="N1905" s="1" t="s">
        <v>454</v>
      </c>
      <c r="O1905" s="1" t="s">
        <v>97</v>
      </c>
      <c r="P1905">
        <v>10</v>
      </c>
      <c r="Q1905" s="1" t="s">
        <v>453</v>
      </c>
      <c r="R1905">
        <v>2017</v>
      </c>
      <c r="S1905">
        <v>9</v>
      </c>
      <c r="T1905" s="1" t="s">
        <v>142</v>
      </c>
      <c r="U1905" s="1" t="s">
        <v>30</v>
      </c>
      <c r="V1905" s="1" t="s">
        <v>454</v>
      </c>
    </row>
    <row r="1906" spans="1:22" x14ac:dyDescent="0.3">
      <c r="A1906" s="1" t="s">
        <v>31</v>
      </c>
      <c r="B1906" s="1" t="s">
        <v>23</v>
      </c>
      <c r="C1906" s="1" t="s">
        <v>68</v>
      </c>
      <c r="D1906" s="1" t="s">
        <v>25</v>
      </c>
      <c r="E1906">
        <v>44.5</v>
      </c>
      <c r="F1906">
        <v>10</v>
      </c>
      <c r="G1906">
        <v>6</v>
      </c>
      <c r="H1906">
        <v>2007</v>
      </c>
      <c r="J1906" s="1" t="s">
        <v>25</v>
      </c>
      <c r="K1906" s="1" t="s">
        <v>25</v>
      </c>
      <c r="L1906">
        <v>11490000</v>
      </c>
      <c r="M1906">
        <v>258202</v>
      </c>
      <c r="N1906" s="1" t="s">
        <v>454</v>
      </c>
      <c r="O1906" s="1" t="s">
        <v>25</v>
      </c>
      <c r="Q1906" s="1" t="s">
        <v>454</v>
      </c>
      <c r="R1906">
        <v>2007</v>
      </c>
      <c r="S1906">
        <v>19</v>
      </c>
      <c r="T1906" s="1" t="s">
        <v>39</v>
      </c>
      <c r="U1906" s="1" t="s">
        <v>44</v>
      </c>
      <c r="V1906" s="1" t="s">
        <v>454</v>
      </c>
    </row>
    <row r="1907" spans="1:22" x14ac:dyDescent="0.3">
      <c r="A1907" s="1" t="s">
        <v>31</v>
      </c>
      <c r="B1907" s="1" t="s">
        <v>23</v>
      </c>
      <c r="C1907" s="1" t="s">
        <v>33</v>
      </c>
      <c r="D1907" s="1" t="s">
        <v>25</v>
      </c>
      <c r="E1907">
        <v>37</v>
      </c>
      <c r="F1907">
        <v>20</v>
      </c>
      <c r="G1907">
        <v>10</v>
      </c>
      <c r="H1907">
        <v>2021</v>
      </c>
      <c r="J1907" s="1" t="s">
        <v>25</v>
      </c>
      <c r="K1907" s="1" t="s">
        <v>25</v>
      </c>
      <c r="L1907">
        <v>11490000</v>
      </c>
      <c r="M1907">
        <v>310541</v>
      </c>
      <c r="N1907" s="1" t="s">
        <v>454</v>
      </c>
      <c r="O1907" s="1" t="s">
        <v>25</v>
      </c>
      <c r="Q1907" s="1" t="s">
        <v>454</v>
      </c>
      <c r="R1907">
        <v>2021</v>
      </c>
      <c r="S1907">
        <v>5</v>
      </c>
      <c r="T1907" s="1" t="s">
        <v>29</v>
      </c>
      <c r="U1907" s="1" t="s">
        <v>30</v>
      </c>
      <c r="V1907" s="1" t="s">
        <v>454</v>
      </c>
    </row>
    <row r="1908" spans="1:22" x14ac:dyDescent="0.3">
      <c r="A1908" s="1" t="s">
        <v>31</v>
      </c>
      <c r="B1908" s="1" t="s">
        <v>23</v>
      </c>
      <c r="C1908" s="1" t="s">
        <v>33</v>
      </c>
      <c r="D1908" s="1" t="s">
        <v>25</v>
      </c>
      <c r="E1908">
        <v>40.1</v>
      </c>
      <c r="F1908">
        <v>16</v>
      </c>
      <c r="G1908">
        <v>4</v>
      </c>
      <c r="H1908">
        <v>2018</v>
      </c>
      <c r="J1908" s="1" t="s">
        <v>36</v>
      </c>
      <c r="K1908" s="1" t="s">
        <v>37</v>
      </c>
      <c r="L1908">
        <v>9500000</v>
      </c>
      <c r="M1908">
        <v>236908</v>
      </c>
      <c r="N1908" s="1" t="s">
        <v>454</v>
      </c>
      <c r="O1908" s="1" t="s">
        <v>38</v>
      </c>
      <c r="P1908">
        <v>31</v>
      </c>
      <c r="Q1908" s="1" t="s">
        <v>453</v>
      </c>
      <c r="R1908">
        <v>2018</v>
      </c>
      <c r="S1908">
        <v>8</v>
      </c>
      <c r="T1908" s="1" t="s">
        <v>142</v>
      </c>
      <c r="U1908" s="1" t="s">
        <v>44</v>
      </c>
      <c r="V1908" s="1" t="s">
        <v>454</v>
      </c>
    </row>
    <row r="1909" spans="1:22" x14ac:dyDescent="0.3">
      <c r="A1909" s="1" t="s">
        <v>31</v>
      </c>
      <c r="B1909" s="1" t="s">
        <v>23</v>
      </c>
      <c r="C1909" s="1" t="s">
        <v>68</v>
      </c>
      <c r="D1909" s="1" t="s">
        <v>25</v>
      </c>
      <c r="E1909">
        <v>36.799999999999997</v>
      </c>
      <c r="F1909">
        <v>10</v>
      </c>
      <c r="G1909">
        <v>10</v>
      </c>
      <c r="H1909">
        <v>2007</v>
      </c>
      <c r="J1909" s="1" t="s">
        <v>25</v>
      </c>
      <c r="K1909" s="1" t="s">
        <v>25</v>
      </c>
      <c r="L1909">
        <v>9349000</v>
      </c>
      <c r="M1909">
        <v>254049</v>
      </c>
      <c r="N1909" s="1" t="s">
        <v>454</v>
      </c>
      <c r="O1909" s="1" t="s">
        <v>25</v>
      </c>
      <c r="Q1909" s="1" t="s">
        <v>454</v>
      </c>
      <c r="R1909">
        <v>2007</v>
      </c>
      <c r="S1909">
        <v>19</v>
      </c>
      <c r="T1909" s="1" t="s">
        <v>39</v>
      </c>
      <c r="U1909" s="1" t="s">
        <v>44</v>
      </c>
      <c r="V1909" s="1" t="s">
        <v>454</v>
      </c>
    </row>
    <row r="1910" spans="1:22" x14ac:dyDescent="0.3">
      <c r="A1910" s="1" t="s">
        <v>31</v>
      </c>
      <c r="B1910" s="1" t="s">
        <v>23</v>
      </c>
      <c r="C1910" s="1" t="s">
        <v>33</v>
      </c>
      <c r="D1910" s="1" t="s">
        <v>25</v>
      </c>
      <c r="E1910">
        <v>42.3</v>
      </c>
      <c r="F1910">
        <v>16</v>
      </c>
      <c r="G1910">
        <v>12</v>
      </c>
      <c r="H1910">
        <v>2020</v>
      </c>
      <c r="J1910" s="1" t="s">
        <v>47</v>
      </c>
      <c r="K1910" s="1" t="s">
        <v>48</v>
      </c>
      <c r="L1910">
        <v>8500000</v>
      </c>
      <c r="M1910">
        <v>200946</v>
      </c>
      <c r="N1910" s="1" t="s">
        <v>454</v>
      </c>
      <c r="O1910" s="1" t="s">
        <v>49</v>
      </c>
      <c r="P1910">
        <v>31</v>
      </c>
      <c r="Q1910" s="1" t="s">
        <v>453</v>
      </c>
      <c r="R1910">
        <v>2020</v>
      </c>
      <c r="S1910">
        <v>6</v>
      </c>
      <c r="T1910" s="1" t="s">
        <v>142</v>
      </c>
      <c r="U1910" s="1" t="s">
        <v>44</v>
      </c>
      <c r="V1910" s="1" t="s">
        <v>454</v>
      </c>
    </row>
    <row r="1911" spans="1:22" x14ac:dyDescent="0.3">
      <c r="A1911" s="1" t="s">
        <v>31</v>
      </c>
      <c r="B1911" s="1" t="s">
        <v>23</v>
      </c>
      <c r="C1911" s="1" t="s">
        <v>33</v>
      </c>
      <c r="D1911" s="1" t="s">
        <v>25</v>
      </c>
      <c r="E1911">
        <v>37.5</v>
      </c>
      <c r="F1911">
        <v>18</v>
      </c>
      <c r="G1911">
        <v>3</v>
      </c>
      <c r="H1911">
        <v>2023</v>
      </c>
      <c r="J1911" s="1" t="s">
        <v>25</v>
      </c>
      <c r="K1911" s="1" t="s">
        <v>25</v>
      </c>
      <c r="L1911">
        <v>11850000</v>
      </c>
      <c r="M1911">
        <v>316000</v>
      </c>
      <c r="N1911" s="1" t="s">
        <v>454</v>
      </c>
      <c r="O1911" s="1" t="s">
        <v>25</v>
      </c>
      <c r="Q1911" s="1" t="s">
        <v>454</v>
      </c>
      <c r="R1911">
        <v>2023</v>
      </c>
      <c r="S1911">
        <v>3</v>
      </c>
      <c r="T1911" s="1" t="s">
        <v>29</v>
      </c>
      <c r="U1911" s="1" t="s">
        <v>30</v>
      </c>
      <c r="V1911" s="1" t="s">
        <v>454</v>
      </c>
    </row>
    <row r="1912" spans="1:22" x14ac:dyDescent="0.3">
      <c r="A1912" s="1" t="s">
        <v>31</v>
      </c>
      <c r="B1912" s="1" t="s">
        <v>23</v>
      </c>
      <c r="C1912" s="1" t="s">
        <v>24</v>
      </c>
      <c r="D1912" s="1" t="s">
        <v>25</v>
      </c>
      <c r="E1912">
        <v>48</v>
      </c>
      <c r="F1912">
        <v>17</v>
      </c>
      <c r="G1912">
        <v>2</v>
      </c>
      <c r="H1912">
        <v>2022</v>
      </c>
      <c r="J1912" s="1" t="s">
        <v>285</v>
      </c>
      <c r="K1912" s="1" t="s">
        <v>37</v>
      </c>
      <c r="L1912">
        <v>11750000</v>
      </c>
      <c r="M1912">
        <v>244792</v>
      </c>
      <c r="N1912" s="1" t="s">
        <v>454</v>
      </c>
      <c r="O1912" s="1" t="s">
        <v>28</v>
      </c>
      <c r="P1912">
        <v>15</v>
      </c>
      <c r="Q1912" s="1" t="s">
        <v>453</v>
      </c>
      <c r="R1912">
        <v>2022</v>
      </c>
      <c r="S1912">
        <v>4</v>
      </c>
      <c r="T1912" s="1" t="s">
        <v>29</v>
      </c>
      <c r="U1912" s="1" t="s">
        <v>30</v>
      </c>
      <c r="V1912" s="1" t="s">
        <v>454</v>
      </c>
    </row>
    <row r="1913" spans="1:22" x14ac:dyDescent="0.3">
      <c r="A1913" s="1" t="s">
        <v>31</v>
      </c>
      <c r="B1913" s="1" t="s">
        <v>23</v>
      </c>
      <c r="C1913" s="1" t="s">
        <v>24</v>
      </c>
      <c r="D1913" s="1" t="s">
        <v>25</v>
      </c>
      <c r="E1913">
        <v>41.3</v>
      </c>
      <c r="F1913">
        <v>19</v>
      </c>
      <c r="G1913">
        <v>12</v>
      </c>
      <c r="H1913">
        <v>2017</v>
      </c>
      <c r="J1913" s="1" t="s">
        <v>368</v>
      </c>
      <c r="K1913" s="1" t="s">
        <v>57</v>
      </c>
      <c r="L1913">
        <v>10990000</v>
      </c>
      <c r="M1913">
        <v>266102</v>
      </c>
      <c r="N1913" s="1" t="s">
        <v>454</v>
      </c>
      <c r="O1913" s="1" t="s">
        <v>58</v>
      </c>
      <c r="P1913">
        <v>20</v>
      </c>
      <c r="Q1913" s="1" t="s">
        <v>453</v>
      </c>
      <c r="R1913">
        <v>2017</v>
      </c>
      <c r="S1913">
        <v>9</v>
      </c>
      <c r="T1913" s="1" t="s">
        <v>142</v>
      </c>
      <c r="U1913" s="1" t="s">
        <v>30</v>
      </c>
      <c r="V1913" s="1" t="s">
        <v>454</v>
      </c>
    </row>
    <row r="1914" spans="1:22" x14ac:dyDescent="0.3">
      <c r="A1914" s="1" t="s">
        <v>31</v>
      </c>
      <c r="B1914" s="1" t="s">
        <v>23</v>
      </c>
      <c r="C1914" s="1" t="s">
        <v>33</v>
      </c>
      <c r="D1914" s="1" t="s">
        <v>25</v>
      </c>
      <c r="E1914">
        <v>25</v>
      </c>
      <c r="F1914">
        <v>19</v>
      </c>
      <c r="G1914">
        <v>13</v>
      </c>
      <c r="H1914">
        <v>2020</v>
      </c>
      <c r="J1914" s="1" t="s">
        <v>25</v>
      </c>
      <c r="K1914" s="1" t="s">
        <v>25</v>
      </c>
      <c r="L1914">
        <v>9500000</v>
      </c>
      <c r="M1914">
        <v>380000</v>
      </c>
      <c r="N1914" s="1" t="s">
        <v>454</v>
      </c>
      <c r="O1914" s="1" t="s">
        <v>25</v>
      </c>
      <c r="Q1914" s="1" t="s">
        <v>454</v>
      </c>
      <c r="R1914">
        <v>2020</v>
      </c>
      <c r="S1914">
        <v>6</v>
      </c>
      <c r="T1914" s="1" t="s">
        <v>142</v>
      </c>
      <c r="U1914" s="1" t="s">
        <v>30</v>
      </c>
      <c r="V1914" s="1" t="s">
        <v>454</v>
      </c>
    </row>
    <row r="1915" spans="1:22" x14ac:dyDescent="0.3">
      <c r="A1915" s="1" t="s">
        <v>31</v>
      </c>
      <c r="B1915" s="1" t="s">
        <v>23</v>
      </c>
      <c r="C1915" s="1" t="s">
        <v>33</v>
      </c>
      <c r="D1915" s="1" t="s">
        <v>25</v>
      </c>
      <c r="E1915">
        <v>33</v>
      </c>
      <c r="F1915">
        <v>17</v>
      </c>
      <c r="G1915">
        <v>9</v>
      </c>
      <c r="H1915">
        <v>2022</v>
      </c>
      <c r="J1915" s="1" t="s">
        <v>25</v>
      </c>
      <c r="K1915" s="1" t="s">
        <v>25</v>
      </c>
      <c r="L1915">
        <v>8350000</v>
      </c>
      <c r="M1915">
        <v>253030</v>
      </c>
      <c r="N1915" s="1" t="s">
        <v>454</v>
      </c>
      <c r="O1915" s="1" t="s">
        <v>25</v>
      </c>
      <c r="Q1915" s="1" t="s">
        <v>454</v>
      </c>
      <c r="R1915">
        <v>2022</v>
      </c>
      <c r="S1915">
        <v>4</v>
      </c>
      <c r="T1915" s="1" t="s">
        <v>29</v>
      </c>
      <c r="U1915" s="1" t="s">
        <v>30</v>
      </c>
      <c r="V1915" s="1" t="s">
        <v>454</v>
      </c>
    </row>
    <row r="1916" spans="1:22" x14ac:dyDescent="0.3">
      <c r="A1916" s="1" t="s">
        <v>31</v>
      </c>
      <c r="B1916" s="1" t="s">
        <v>23</v>
      </c>
      <c r="C1916" s="1" t="s">
        <v>33</v>
      </c>
      <c r="D1916" s="1" t="s">
        <v>25</v>
      </c>
      <c r="E1916">
        <v>38</v>
      </c>
      <c r="F1916">
        <v>10</v>
      </c>
      <c r="G1916">
        <v>5</v>
      </c>
      <c r="H1916">
        <v>2007</v>
      </c>
      <c r="J1916" s="1" t="s">
        <v>25</v>
      </c>
      <c r="K1916" s="1" t="s">
        <v>25</v>
      </c>
      <c r="L1916">
        <v>8900000</v>
      </c>
      <c r="M1916">
        <v>234211</v>
      </c>
      <c r="N1916" s="1" t="s">
        <v>454</v>
      </c>
      <c r="O1916" s="1" t="s">
        <v>25</v>
      </c>
      <c r="Q1916" s="1" t="s">
        <v>454</v>
      </c>
      <c r="R1916">
        <v>2007</v>
      </c>
      <c r="S1916">
        <v>19</v>
      </c>
      <c r="T1916" s="1" t="s">
        <v>39</v>
      </c>
      <c r="U1916" s="1" t="s">
        <v>44</v>
      </c>
      <c r="V1916" s="1" t="s">
        <v>454</v>
      </c>
    </row>
    <row r="1917" spans="1:22" x14ac:dyDescent="0.3">
      <c r="A1917" s="1" t="s">
        <v>31</v>
      </c>
      <c r="B1917" s="1" t="s">
        <v>23</v>
      </c>
      <c r="C1917" s="1" t="s">
        <v>33</v>
      </c>
      <c r="D1917" s="1" t="s">
        <v>25</v>
      </c>
      <c r="E1917">
        <v>42.4</v>
      </c>
      <c r="F1917">
        <v>16</v>
      </c>
      <c r="G1917">
        <v>13</v>
      </c>
      <c r="H1917">
        <v>2005</v>
      </c>
      <c r="J1917" s="1" t="s">
        <v>25</v>
      </c>
      <c r="K1917" s="1" t="s">
        <v>25</v>
      </c>
      <c r="L1917">
        <v>8800000</v>
      </c>
      <c r="M1917">
        <v>207547</v>
      </c>
      <c r="N1917" s="1" t="s">
        <v>454</v>
      </c>
      <c r="O1917" s="1" t="s">
        <v>25</v>
      </c>
      <c r="Q1917" s="1" t="s">
        <v>454</v>
      </c>
      <c r="R1917">
        <v>2005</v>
      </c>
      <c r="S1917">
        <v>21</v>
      </c>
      <c r="T1917" s="1" t="s">
        <v>39</v>
      </c>
      <c r="U1917" s="1" t="s">
        <v>44</v>
      </c>
      <c r="V1917" s="1" t="s">
        <v>454</v>
      </c>
    </row>
    <row r="1918" spans="1:22" x14ac:dyDescent="0.3">
      <c r="A1918" s="1" t="s">
        <v>31</v>
      </c>
      <c r="B1918" s="1" t="s">
        <v>23</v>
      </c>
      <c r="C1918" s="1" t="s">
        <v>52</v>
      </c>
      <c r="D1918" s="1" t="s">
        <v>25</v>
      </c>
      <c r="E1918">
        <v>41.3</v>
      </c>
      <c r="F1918">
        <v>18</v>
      </c>
      <c r="G1918">
        <v>8</v>
      </c>
      <c r="H1918">
        <v>2016</v>
      </c>
      <c r="J1918" s="1" t="s">
        <v>25</v>
      </c>
      <c r="K1918" s="1" t="s">
        <v>25</v>
      </c>
      <c r="L1918">
        <v>6799999</v>
      </c>
      <c r="M1918">
        <v>164649</v>
      </c>
      <c r="N1918" s="1" t="s">
        <v>454</v>
      </c>
      <c r="O1918" s="1" t="s">
        <v>25</v>
      </c>
      <c r="Q1918" s="1" t="s">
        <v>454</v>
      </c>
      <c r="R1918">
        <v>2016</v>
      </c>
      <c r="S1918">
        <v>10</v>
      </c>
      <c r="T1918" s="1" t="s">
        <v>142</v>
      </c>
      <c r="U1918" s="1" t="s">
        <v>30</v>
      </c>
      <c r="V1918" s="1" t="s">
        <v>454</v>
      </c>
    </row>
    <row r="1919" spans="1:22" x14ac:dyDescent="0.3">
      <c r="A1919" s="1" t="s">
        <v>31</v>
      </c>
      <c r="B1919" s="1" t="s">
        <v>23</v>
      </c>
      <c r="C1919" s="1" t="s">
        <v>24</v>
      </c>
      <c r="D1919" s="1" t="s">
        <v>25</v>
      </c>
      <c r="E1919">
        <v>38.5</v>
      </c>
      <c r="F1919">
        <v>19</v>
      </c>
      <c r="G1919">
        <v>11</v>
      </c>
      <c r="H1919">
        <v>2017</v>
      </c>
      <c r="J1919" s="1" t="s">
        <v>266</v>
      </c>
      <c r="K1919" s="1" t="s">
        <v>37</v>
      </c>
      <c r="L1919">
        <v>9870000</v>
      </c>
      <c r="M1919">
        <v>256364</v>
      </c>
      <c r="N1919" s="1" t="s">
        <v>454</v>
      </c>
      <c r="O1919" s="1" t="s">
        <v>38</v>
      </c>
      <c r="P1919">
        <v>20</v>
      </c>
      <c r="Q1919" s="1" t="s">
        <v>453</v>
      </c>
      <c r="R1919">
        <v>2017</v>
      </c>
      <c r="S1919">
        <v>9</v>
      </c>
      <c r="T1919" s="1" t="s">
        <v>142</v>
      </c>
      <c r="U1919" s="1" t="s">
        <v>30</v>
      </c>
      <c r="V1919" s="1" t="s">
        <v>454</v>
      </c>
    </row>
    <row r="1920" spans="1:22" x14ac:dyDescent="0.3">
      <c r="A1920" s="1" t="s">
        <v>31</v>
      </c>
      <c r="B1920" s="1" t="s">
        <v>23</v>
      </c>
      <c r="C1920" s="1" t="s">
        <v>33</v>
      </c>
      <c r="D1920" s="1" t="s">
        <v>25</v>
      </c>
      <c r="E1920">
        <v>36</v>
      </c>
      <c r="F1920">
        <v>10</v>
      </c>
      <c r="G1920">
        <v>6</v>
      </c>
      <c r="H1920">
        <v>2019</v>
      </c>
      <c r="J1920" s="1" t="s">
        <v>25</v>
      </c>
      <c r="K1920" s="1" t="s">
        <v>25</v>
      </c>
      <c r="L1920">
        <v>8200000</v>
      </c>
      <c r="M1920">
        <v>227778</v>
      </c>
      <c r="N1920" s="1" t="s">
        <v>454</v>
      </c>
      <c r="O1920" s="1" t="s">
        <v>25</v>
      </c>
      <c r="Q1920" s="1" t="s">
        <v>454</v>
      </c>
      <c r="R1920">
        <v>2019</v>
      </c>
      <c r="S1920">
        <v>7</v>
      </c>
      <c r="T1920" s="1" t="s">
        <v>142</v>
      </c>
      <c r="U1920" s="1" t="s">
        <v>44</v>
      </c>
      <c r="V1920" s="1" t="s">
        <v>454</v>
      </c>
    </row>
    <row r="1921" spans="1:22" x14ac:dyDescent="0.3">
      <c r="A1921" s="1" t="s">
        <v>31</v>
      </c>
      <c r="B1921" s="1" t="s">
        <v>23</v>
      </c>
      <c r="C1921" s="1" t="s">
        <v>33</v>
      </c>
      <c r="D1921" s="1" t="s">
        <v>25</v>
      </c>
      <c r="E1921">
        <v>46</v>
      </c>
      <c r="F1921">
        <v>10</v>
      </c>
      <c r="G1921">
        <v>6</v>
      </c>
      <c r="H1921">
        <v>2012</v>
      </c>
      <c r="J1921" s="1" t="s">
        <v>59</v>
      </c>
      <c r="K1921" s="1" t="s">
        <v>37</v>
      </c>
      <c r="L1921">
        <v>8700000</v>
      </c>
      <c r="M1921">
        <v>189130</v>
      </c>
      <c r="N1921" s="1" t="s">
        <v>454</v>
      </c>
      <c r="O1921" s="1" t="s">
        <v>49</v>
      </c>
      <c r="P1921">
        <v>30</v>
      </c>
      <c r="Q1921" s="1" t="s">
        <v>453</v>
      </c>
      <c r="R1921">
        <v>2012</v>
      </c>
      <c r="S1921">
        <v>14</v>
      </c>
      <c r="T1921" s="1" t="s">
        <v>142</v>
      </c>
      <c r="U1921" s="1" t="s">
        <v>44</v>
      </c>
      <c r="V1921" s="1" t="s">
        <v>454</v>
      </c>
    </row>
    <row r="1922" spans="1:22" x14ac:dyDescent="0.3">
      <c r="A1922" s="1" t="s">
        <v>31</v>
      </c>
      <c r="B1922" s="1" t="s">
        <v>23</v>
      </c>
      <c r="C1922" s="1" t="s">
        <v>52</v>
      </c>
      <c r="D1922" s="1" t="s">
        <v>25</v>
      </c>
      <c r="E1922">
        <v>34.700000000000003</v>
      </c>
      <c r="F1922">
        <v>10</v>
      </c>
      <c r="G1922">
        <v>9</v>
      </c>
      <c r="H1922">
        <v>2019</v>
      </c>
      <c r="J1922" s="1" t="s">
        <v>25</v>
      </c>
      <c r="K1922" s="1" t="s">
        <v>25</v>
      </c>
      <c r="L1922">
        <v>6900000</v>
      </c>
      <c r="M1922">
        <v>198847</v>
      </c>
      <c r="N1922" s="1" t="s">
        <v>454</v>
      </c>
      <c r="O1922" s="1" t="s">
        <v>25</v>
      </c>
      <c r="Q1922" s="1" t="s">
        <v>454</v>
      </c>
      <c r="R1922">
        <v>2019</v>
      </c>
      <c r="S1922">
        <v>7</v>
      </c>
      <c r="T1922" s="1" t="s">
        <v>142</v>
      </c>
      <c r="U1922" s="1" t="s">
        <v>44</v>
      </c>
      <c r="V1922" s="1" t="s">
        <v>454</v>
      </c>
    </row>
    <row r="1923" spans="1:22" x14ac:dyDescent="0.3">
      <c r="A1923" s="1" t="s">
        <v>31</v>
      </c>
      <c r="B1923" s="1" t="s">
        <v>23</v>
      </c>
      <c r="C1923" s="1" t="s">
        <v>33</v>
      </c>
      <c r="D1923" s="1" t="s">
        <v>25</v>
      </c>
      <c r="E1923">
        <v>44.5</v>
      </c>
      <c r="F1923">
        <v>18</v>
      </c>
      <c r="G1923">
        <v>7</v>
      </c>
      <c r="H1923">
        <v>2016</v>
      </c>
      <c r="J1923" s="1" t="s">
        <v>36</v>
      </c>
      <c r="K1923" s="1" t="s">
        <v>37</v>
      </c>
      <c r="L1923">
        <v>9000000</v>
      </c>
      <c r="M1923">
        <v>202247</v>
      </c>
      <c r="N1923" s="1" t="s">
        <v>454</v>
      </c>
      <c r="O1923" s="1" t="s">
        <v>38</v>
      </c>
      <c r="P1923">
        <v>31</v>
      </c>
      <c r="Q1923" s="1" t="s">
        <v>453</v>
      </c>
      <c r="R1923">
        <v>2016</v>
      </c>
      <c r="S1923">
        <v>10</v>
      </c>
      <c r="T1923" s="1" t="s">
        <v>142</v>
      </c>
      <c r="U1923" s="1" t="s">
        <v>30</v>
      </c>
      <c r="V1923" s="1" t="s">
        <v>454</v>
      </c>
    </row>
    <row r="1924" spans="1:22" x14ac:dyDescent="0.3">
      <c r="A1924" s="1" t="s">
        <v>31</v>
      </c>
      <c r="B1924" s="1" t="s">
        <v>23</v>
      </c>
      <c r="C1924" s="1" t="s">
        <v>52</v>
      </c>
      <c r="D1924" s="1" t="s">
        <v>25</v>
      </c>
      <c r="E1924">
        <v>36.5</v>
      </c>
      <c r="F1924">
        <v>18</v>
      </c>
      <c r="G1924">
        <v>13</v>
      </c>
      <c r="H1924">
        <v>2021</v>
      </c>
      <c r="J1924" s="1" t="s">
        <v>25</v>
      </c>
      <c r="K1924" s="1" t="s">
        <v>25</v>
      </c>
      <c r="L1924">
        <v>5495000</v>
      </c>
      <c r="M1924">
        <v>150548</v>
      </c>
      <c r="N1924" s="1" t="s">
        <v>454</v>
      </c>
      <c r="O1924" s="1" t="s">
        <v>25</v>
      </c>
      <c r="Q1924" s="1" t="s">
        <v>454</v>
      </c>
      <c r="R1924">
        <v>2021</v>
      </c>
      <c r="S1924">
        <v>5</v>
      </c>
      <c r="T1924" s="1" t="s">
        <v>29</v>
      </c>
      <c r="U1924" s="1" t="s">
        <v>30</v>
      </c>
      <c r="V1924" s="1" t="s">
        <v>454</v>
      </c>
    </row>
    <row r="1925" spans="1:22" x14ac:dyDescent="0.3">
      <c r="A1925" s="1" t="s">
        <v>31</v>
      </c>
      <c r="B1925" s="1" t="s">
        <v>23</v>
      </c>
      <c r="C1925" s="1" t="s">
        <v>24</v>
      </c>
      <c r="D1925" s="1" t="s">
        <v>25</v>
      </c>
      <c r="E1925">
        <v>38.1</v>
      </c>
      <c r="F1925">
        <v>14</v>
      </c>
      <c r="G1925">
        <v>2</v>
      </c>
      <c r="H1925">
        <v>1993</v>
      </c>
      <c r="J1925" s="1" t="s">
        <v>369</v>
      </c>
      <c r="K1925" s="1" t="s">
        <v>179</v>
      </c>
      <c r="L1925">
        <v>7800000</v>
      </c>
      <c r="M1925">
        <v>204724</v>
      </c>
      <c r="N1925" s="1" t="s">
        <v>454</v>
      </c>
      <c r="O1925" s="1" t="s">
        <v>49</v>
      </c>
      <c r="P1925">
        <v>15</v>
      </c>
      <c r="Q1925" s="1" t="s">
        <v>453</v>
      </c>
      <c r="R1925">
        <v>1993</v>
      </c>
      <c r="S1925">
        <v>33</v>
      </c>
      <c r="T1925" s="1" t="s">
        <v>60</v>
      </c>
      <c r="U1925" s="1" t="s">
        <v>44</v>
      </c>
      <c r="V1925" s="1" t="s">
        <v>454</v>
      </c>
    </row>
    <row r="1926" spans="1:22" x14ac:dyDescent="0.3">
      <c r="A1926" s="1" t="s">
        <v>31</v>
      </c>
      <c r="B1926" s="1" t="s">
        <v>23</v>
      </c>
      <c r="C1926" s="1" t="s">
        <v>68</v>
      </c>
      <c r="D1926" s="1" t="s">
        <v>25</v>
      </c>
      <c r="E1926">
        <v>33</v>
      </c>
      <c r="F1926">
        <v>10</v>
      </c>
      <c r="G1926">
        <v>3</v>
      </c>
      <c r="H1926">
        <v>1994</v>
      </c>
      <c r="J1926" s="1" t="s">
        <v>247</v>
      </c>
      <c r="K1926" s="1" t="s">
        <v>71</v>
      </c>
      <c r="L1926">
        <v>7949000</v>
      </c>
      <c r="M1926">
        <v>240879</v>
      </c>
      <c r="N1926" s="1" t="s">
        <v>454</v>
      </c>
      <c r="O1926" s="1" t="s">
        <v>72</v>
      </c>
      <c r="P1926">
        <v>30</v>
      </c>
      <c r="Q1926" s="1" t="s">
        <v>453</v>
      </c>
      <c r="R1926">
        <v>1994</v>
      </c>
      <c r="S1926">
        <v>32</v>
      </c>
      <c r="T1926" s="1" t="s">
        <v>60</v>
      </c>
      <c r="U1926" s="1" t="s">
        <v>44</v>
      </c>
      <c r="V1926" s="1" t="s">
        <v>454</v>
      </c>
    </row>
    <row r="1927" spans="1:22" x14ac:dyDescent="0.3">
      <c r="A1927" s="1" t="s">
        <v>31</v>
      </c>
      <c r="B1927" s="1" t="s">
        <v>23</v>
      </c>
      <c r="C1927" s="1" t="s">
        <v>63</v>
      </c>
      <c r="D1927" s="1" t="s">
        <v>25</v>
      </c>
      <c r="E1927">
        <v>44.8</v>
      </c>
      <c r="F1927">
        <v>10</v>
      </c>
      <c r="G1927">
        <v>8</v>
      </c>
      <c r="H1927">
        <v>2018</v>
      </c>
      <c r="J1927" s="1" t="s">
        <v>167</v>
      </c>
      <c r="K1927" s="1" t="s">
        <v>119</v>
      </c>
      <c r="L1927">
        <v>8950000</v>
      </c>
      <c r="M1927">
        <v>199777</v>
      </c>
      <c r="N1927" s="1" t="s">
        <v>454</v>
      </c>
      <c r="O1927" s="1" t="s">
        <v>120</v>
      </c>
      <c r="P1927">
        <v>30</v>
      </c>
      <c r="Q1927" s="1" t="s">
        <v>453</v>
      </c>
      <c r="R1927">
        <v>2018</v>
      </c>
      <c r="S1927">
        <v>8</v>
      </c>
      <c r="T1927" s="1" t="s">
        <v>142</v>
      </c>
      <c r="U1927" s="1" t="s">
        <v>44</v>
      </c>
      <c r="V1927" s="1" t="s">
        <v>454</v>
      </c>
    </row>
    <row r="1928" spans="1:22" x14ac:dyDescent="0.3">
      <c r="A1928" s="1" t="s">
        <v>31</v>
      </c>
      <c r="B1928" s="1" t="s">
        <v>23</v>
      </c>
      <c r="C1928" s="1" t="s">
        <v>24</v>
      </c>
      <c r="D1928" s="1" t="s">
        <v>25</v>
      </c>
      <c r="E1928">
        <v>39</v>
      </c>
      <c r="F1928">
        <v>19</v>
      </c>
      <c r="G1928">
        <v>16</v>
      </c>
      <c r="H1928">
        <v>2018</v>
      </c>
      <c r="J1928" s="1" t="s">
        <v>277</v>
      </c>
      <c r="K1928" s="1" t="s">
        <v>57</v>
      </c>
      <c r="L1928">
        <v>10900000</v>
      </c>
      <c r="M1928">
        <v>279487</v>
      </c>
      <c r="N1928" s="1" t="s">
        <v>454</v>
      </c>
      <c r="O1928" s="1" t="s">
        <v>58</v>
      </c>
      <c r="P1928">
        <v>15</v>
      </c>
      <c r="Q1928" s="1" t="s">
        <v>453</v>
      </c>
      <c r="R1928">
        <v>2018</v>
      </c>
      <c r="S1928">
        <v>8</v>
      </c>
      <c r="T1928" s="1" t="s">
        <v>142</v>
      </c>
      <c r="U1928" s="1" t="s">
        <v>30</v>
      </c>
      <c r="V1928" s="1" t="s">
        <v>454</v>
      </c>
    </row>
    <row r="1929" spans="1:22" x14ac:dyDescent="0.3">
      <c r="A1929" s="1" t="s">
        <v>31</v>
      </c>
      <c r="B1929" s="1" t="s">
        <v>23</v>
      </c>
      <c r="C1929" s="1" t="s">
        <v>52</v>
      </c>
      <c r="D1929" s="1" t="s">
        <v>25</v>
      </c>
      <c r="E1929">
        <v>34</v>
      </c>
      <c r="F1929">
        <v>10</v>
      </c>
      <c r="G1929">
        <v>7</v>
      </c>
      <c r="H1929">
        <v>2022</v>
      </c>
      <c r="J1929" s="1" t="s">
        <v>25</v>
      </c>
      <c r="K1929" s="1" t="s">
        <v>25</v>
      </c>
      <c r="L1929">
        <v>6400000</v>
      </c>
      <c r="M1929">
        <v>188235</v>
      </c>
      <c r="N1929" s="1" t="s">
        <v>454</v>
      </c>
      <c r="O1929" s="1" t="s">
        <v>25</v>
      </c>
      <c r="Q1929" s="1" t="s">
        <v>454</v>
      </c>
      <c r="R1929">
        <v>2022</v>
      </c>
      <c r="S1929">
        <v>4</v>
      </c>
      <c r="T1929" s="1" t="s">
        <v>29</v>
      </c>
      <c r="U1929" s="1" t="s">
        <v>44</v>
      </c>
      <c r="V1929" s="1" t="s">
        <v>454</v>
      </c>
    </row>
    <row r="1930" spans="1:22" x14ac:dyDescent="0.3">
      <c r="A1930" s="1" t="s">
        <v>31</v>
      </c>
      <c r="B1930" s="1" t="s">
        <v>23</v>
      </c>
      <c r="C1930" s="1" t="s">
        <v>76</v>
      </c>
      <c r="D1930" s="1" t="s">
        <v>25</v>
      </c>
      <c r="E1930">
        <v>38</v>
      </c>
      <c r="F1930">
        <v>18</v>
      </c>
      <c r="G1930">
        <v>15</v>
      </c>
      <c r="H1930">
        <v>2022</v>
      </c>
      <c r="J1930" s="1" t="s">
        <v>62</v>
      </c>
      <c r="K1930" s="1" t="s">
        <v>57</v>
      </c>
      <c r="L1930">
        <v>10999000</v>
      </c>
      <c r="M1930">
        <v>289447</v>
      </c>
      <c r="N1930" s="1" t="s">
        <v>454</v>
      </c>
      <c r="O1930" s="1" t="s">
        <v>58</v>
      </c>
      <c r="P1930">
        <v>15</v>
      </c>
      <c r="Q1930" s="1" t="s">
        <v>453</v>
      </c>
      <c r="R1930">
        <v>2022</v>
      </c>
      <c r="S1930">
        <v>4</v>
      </c>
      <c r="T1930" s="1" t="s">
        <v>29</v>
      </c>
      <c r="U1930" s="1" t="s">
        <v>30</v>
      </c>
      <c r="V1930" s="1" t="s">
        <v>454</v>
      </c>
    </row>
    <row r="1931" spans="1:22" x14ac:dyDescent="0.3">
      <c r="A1931" s="1" t="s">
        <v>31</v>
      </c>
      <c r="B1931" s="1" t="s">
        <v>23</v>
      </c>
      <c r="C1931" s="1" t="s">
        <v>33</v>
      </c>
      <c r="D1931" s="1" t="s">
        <v>25</v>
      </c>
      <c r="E1931">
        <v>40</v>
      </c>
      <c r="F1931">
        <v>19</v>
      </c>
      <c r="G1931">
        <v>18</v>
      </c>
      <c r="H1931">
        <v>2025</v>
      </c>
      <c r="J1931" s="1" t="s">
        <v>193</v>
      </c>
      <c r="K1931" s="1" t="s">
        <v>96</v>
      </c>
      <c r="L1931">
        <v>11490000</v>
      </c>
      <c r="M1931">
        <v>287250</v>
      </c>
      <c r="N1931" s="1" t="s">
        <v>454</v>
      </c>
      <c r="O1931" s="1" t="s">
        <v>97</v>
      </c>
      <c r="P1931">
        <v>30</v>
      </c>
      <c r="Q1931" s="1" t="s">
        <v>453</v>
      </c>
      <c r="R1931">
        <v>2025</v>
      </c>
      <c r="S1931">
        <v>1</v>
      </c>
      <c r="T1931" s="1" t="s">
        <v>29</v>
      </c>
      <c r="U1931" s="1" t="s">
        <v>30</v>
      </c>
      <c r="V1931" s="1" t="s">
        <v>454</v>
      </c>
    </row>
    <row r="1932" spans="1:22" x14ac:dyDescent="0.3">
      <c r="A1932" s="1" t="s">
        <v>31</v>
      </c>
      <c r="B1932" s="1" t="s">
        <v>23</v>
      </c>
      <c r="C1932" s="1" t="s">
        <v>52</v>
      </c>
      <c r="D1932" s="1" t="s">
        <v>25</v>
      </c>
      <c r="E1932">
        <v>38.200000000000003</v>
      </c>
      <c r="F1932">
        <v>18</v>
      </c>
      <c r="G1932">
        <v>17</v>
      </c>
      <c r="H1932">
        <v>2019</v>
      </c>
      <c r="J1932" s="1" t="s">
        <v>25</v>
      </c>
      <c r="K1932" s="1" t="s">
        <v>25</v>
      </c>
      <c r="L1932">
        <v>6750000</v>
      </c>
      <c r="M1932">
        <v>176702</v>
      </c>
      <c r="N1932" s="1" t="s">
        <v>454</v>
      </c>
      <c r="O1932" s="1" t="s">
        <v>25</v>
      </c>
      <c r="Q1932" s="1" t="s">
        <v>454</v>
      </c>
      <c r="R1932">
        <v>2019</v>
      </c>
      <c r="S1932">
        <v>7</v>
      </c>
      <c r="T1932" s="1" t="s">
        <v>142</v>
      </c>
      <c r="U1932" s="1" t="s">
        <v>30</v>
      </c>
      <c r="V1932" s="1" t="s">
        <v>454</v>
      </c>
    </row>
    <row r="1933" spans="1:22" x14ac:dyDescent="0.3">
      <c r="A1933" s="1" t="s">
        <v>31</v>
      </c>
      <c r="B1933" s="1" t="s">
        <v>23</v>
      </c>
      <c r="C1933" s="1" t="s">
        <v>52</v>
      </c>
      <c r="D1933" s="1" t="s">
        <v>25</v>
      </c>
      <c r="E1933">
        <v>38.1</v>
      </c>
      <c r="F1933">
        <v>18</v>
      </c>
      <c r="G1933">
        <v>9</v>
      </c>
      <c r="H1933">
        <v>2018</v>
      </c>
      <c r="J1933" s="1" t="s">
        <v>25</v>
      </c>
      <c r="K1933" s="1" t="s">
        <v>25</v>
      </c>
      <c r="L1933">
        <v>6000000</v>
      </c>
      <c r="M1933">
        <v>157480</v>
      </c>
      <c r="N1933" s="1" t="s">
        <v>454</v>
      </c>
      <c r="O1933" s="1" t="s">
        <v>25</v>
      </c>
      <c r="Q1933" s="1" t="s">
        <v>454</v>
      </c>
      <c r="R1933">
        <v>2018</v>
      </c>
      <c r="S1933">
        <v>8</v>
      </c>
      <c r="T1933" s="1" t="s">
        <v>142</v>
      </c>
      <c r="U1933" s="1" t="s">
        <v>30</v>
      </c>
      <c r="V1933" s="1" t="s">
        <v>454</v>
      </c>
    </row>
    <row r="1934" spans="1:22" x14ac:dyDescent="0.3">
      <c r="A1934" s="1" t="s">
        <v>31</v>
      </c>
      <c r="B1934" s="1" t="s">
        <v>23</v>
      </c>
      <c r="C1934" s="1" t="s">
        <v>24</v>
      </c>
      <c r="D1934" s="1" t="s">
        <v>25</v>
      </c>
      <c r="E1934">
        <v>45.3</v>
      </c>
      <c r="F1934">
        <v>10</v>
      </c>
      <c r="G1934">
        <v>4</v>
      </c>
      <c r="H1934">
        <v>2013</v>
      </c>
      <c r="J1934" s="1" t="s">
        <v>251</v>
      </c>
      <c r="K1934" s="1" t="s">
        <v>48</v>
      </c>
      <c r="L1934">
        <v>9850000</v>
      </c>
      <c r="M1934">
        <v>217439</v>
      </c>
      <c r="N1934" s="1" t="s">
        <v>454</v>
      </c>
      <c r="O1934" s="1" t="s">
        <v>49</v>
      </c>
      <c r="P1934">
        <v>30</v>
      </c>
      <c r="Q1934" s="1" t="s">
        <v>453</v>
      </c>
      <c r="R1934">
        <v>2013</v>
      </c>
      <c r="S1934">
        <v>13</v>
      </c>
      <c r="T1934" s="1" t="s">
        <v>142</v>
      </c>
      <c r="U1934" s="1" t="s">
        <v>44</v>
      </c>
      <c r="V1934" s="1" t="s">
        <v>454</v>
      </c>
    </row>
    <row r="1935" spans="1:22" x14ac:dyDescent="0.3">
      <c r="A1935" s="1" t="s">
        <v>31</v>
      </c>
      <c r="B1935" s="1" t="s">
        <v>23</v>
      </c>
      <c r="C1935" s="1" t="s">
        <v>24</v>
      </c>
      <c r="D1935" s="1" t="s">
        <v>25</v>
      </c>
      <c r="E1935">
        <v>46.8</v>
      </c>
      <c r="F1935">
        <v>19</v>
      </c>
      <c r="G1935">
        <v>13</v>
      </c>
      <c r="H1935">
        <v>2025</v>
      </c>
      <c r="J1935" s="1" t="s">
        <v>213</v>
      </c>
      <c r="K1935" s="1" t="s">
        <v>37</v>
      </c>
      <c r="L1935">
        <v>14025000</v>
      </c>
      <c r="M1935">
        <v>299679</v>
      </c>
      <c r="N1935" s="1" t="s">
        <v>454</v>
      </c>
      <c r="O1935" s="1" t="s">
        <v>28</v>
      </c>
      <c r="P1935">
        <v>15</v>
      </c>
      <c r="Q1935" s="1" t="s">
        <v>453</v>
      </c>
      <c r="R1935">
        <v>2025</v>
      </c>
      <c r="S1935">
        <v>1</v>
      </c>
      <c r="T1935" s="1" t="s">
        <v>29</v>
      </c>
      <c r="U1935" s="1" t="s">
        <v>30</v>
      </c>
      <c r="V1935" s="1" t="s">
        <v>454</v>
      </c>
    </row>
    <row r="1936" spans="1:22" x14ac:dyDescent="0.3">
      <c r="A1936" s="1" t="s">
        <v>31</v>
      </c>
      <c r="B1936" s="1" t="s">
        <v>23</v>
      </c>
      <c r="C1936" s="1" t="s">
        <v>33</v>
      </c>
      <c r="D1936" s="1" t="s">
        <v>25</v>
      </c>
      <c r="E1936">
        <v>31</v>
      </c>
      <c r="F1936">
        <v>19</v>
      </c>
      <c r="G1936">
        <v>15</v>
      </c>
      <c r="H1936">
        <v>2020</v>
      </c>
      <c r="J1936" s="1" t="s">
        <v>25</v>
      </c>
      <c r="K1936" s="1" t="s">
        <v>25</v>
      </c>
      <c r="L1936">
        <v>8300000</v>
      </c>
      <c r="M1936">
        <v>267742</v>
      </c>
      <c r="N1936" s="1" t="s">
        <v>454</v>
      </c>
      <c r="O1936" s="1" t="s">
        <v>25</v>
      </c>
      <c r="Q1936" s="1" t="s">
        <v>454</v>
      </c>
      <c r="R1936">
        <v>2020</v>
      </c>
      <c r="S1936">
        <v>6</v>
      </c>
      <c r="T1936" s="1" t="s">
        <v>142</v>
      </c>
      <c r="U1936" s="1" t="s">
        <v>30</v>
      </c>
      <c r="V1936" s="1" t="s">
        <v>454</v>
      </c>
    </row>
    <row r="1937" spans="1:22" x14ac:dyDescent="0.3">
      <c r="A1937" s="1" t="s">
        <v>31</v>
      </c>
      <c r="B1937" s="1" t="s">
        <v>23</v>
      </c>
      <c r="C1937" s="1" t="s">
        <v>68</v>
      </c>
      <c r="D1937" s="1" t="s">
        <v>25</v>
      </c>
      <c r="E1937">
        <v>33.1</v>
      </c>
      <c r="F1937">
        <v>14</v>
      </c>
      <c r="G1937">
        <v>10</v>
      </c>
      <c r="H1937">
        <v>2011</v>
      </c>
      <c r="J1937" s="1" t="s">
        <v>25</v>
      </c>
      <c r="K1937" s="1" t="s">
        <v>25</v>
      </c>
      <c r="L1937">
        <v>9000000</v>
      </c>
      <c r="M1937">
        <v>271903</v>
      </c>
      <c r="N1937" s="1" t="s">
        <v>454</v>
      </c>
      <c r="O1937" s="1" t="s">
        <v>25</v>
      </c>
      <c r="Q1937" s="1" t="s">
        <v>454</v>
      </c>
      <c r="R1937">
        <v>2011</v>
      </c>
      <c r="S1937">
        <v>15</v>
      </c>
      <c r="T1937" s="1" t="s">
        <v>142</v>
      </c>
      <c r="U1937" s="1" t="s">
        <v>44</v>
      </c>
      <c r="V1937" s="1" t="s">
        <v>454</v>
      </c>
    </row>
    <row r="1938" spans="1:22" x14ac:dyDescent="0.3">
      <c r="A1938" s="1" t="s">
        <v>31</v>
      </c>
      <c r="B1938" s="1" t="s">
        <v>23</v>
      </c>
      <c r="C1938" s="1" t="s">
        <v>33</v>
      </c>
      <c r="D1938" s="1" t="s">
        <v>25</v>
      </c>
      <c r="E1938">
        <v>34</v>
      </c>
      <c r="F1938">
        <v>11</v>
      </c>
      <c r="G1938">
        <v>10</v>
      </c>
      <c r="H1938">
        <v>1991</v>
      </c>
      <c r="J1938" s="1" t="s">
        <v>59</v>
      </c>
      <c r="K1938" s="1" t="s">
        <v>37</v>
      </c>
      <c r="L1938">
        <v>8000000</v>
      </c>
      <c r="M1938">
        <v>235294</v>
      </c>
      <c r="N1938" s="1" t="s">
        <v>454</v>
      </c>
      <c r="O1938" s="1" t="s">
        <v>49</v>
      </c>
      <c r="P1938">
        <v>30</v>
      </c>
      <c r="Q1938" s="1" t="s">
        <v>453</v>
      </c>
      <c r="R1938">
        <v>1991</v>
      </c>
      <c r="S1938">
        <v>35</v>
      </c>
      <c r="T1938" s="1" t="s">
        <v>60</v>
      </c>
      <c r="U1938" s="1" t="s">
        <v>44</v>
      </c>
      <c r="V1938" s="1" t="s">
        <v>454</v>
      </c>
    </row>
    <row r="1939" spans="1:22" x14ac:dyDescent="0.3">
      <c r="A1939" s="1" t="s">
        <v>31</v>
      </c>
      <c r="B1939" s="1" t="s">
        <v>23</v>
      </c>
      <c r="C1939" s="1" t="s">
        <v>63</v>
      </c>
      <c r="D1939" s="1" t="s">
        <v>25</v>
      </c>
      <c r="E1939">
        <v>22.2</v>
      </c>
      <c r="F1939">
        <v>10</v>
      </c>
      <c r="G1939">
        <v>8</v>
      </c>
      <c r="H1939">
        <v>1980</v>
      </c>
      <c r="J1939" s="1" t="s">
        <v>167</v>
      </c>
      <c r="K1939" s="1" t="s">
        <v>119</v>
      </c>
      <c r="L1939">
        <v>5000000</v>
      </c>
      <c r="M1939">
        <v>225225</v>
      </c>
      <c r="N1939" s="1" t="s">
        <v>454</v>
      </c>
      <c r="O1939" s="1" t="s">
        <v>120</v>
      </c>
      <c r="P1939">
        <v>30</v>
      </c>
      <c r="Q1939" s="1" t="s">
        <v>453</v>
      </c>
      <c r="R1939">
        <v>1980</v>
      </c>
      <c r="S1939">
        <v>46</v>
      </c>
      <c r="T1939" s="1" t="s">
        <v>60</v>
      </c>
      <c r="U1939" s="1" t="s">
        <v>44</v>
      </c>
      <c r="V1939" s="1" t="s">
        <v>454</v>
      </c>
    </row>
    <row r="1940" spans="1:22" x14ac:dyDescent="0.3">
      <c r="A1940" s="1" t="s">
        <v>31</v>
      </c>
      <c r="B1940" s="1" t="s">
        <v>23</v>
      </c>
      <c r="C1940" s="1" t="s">
        <v>52</v>
      </c>
      <c r="D1940" s="1" t="s">
        <v>25</v>
      </c>
      <c r="E1940">
        <v>37.9</v>
      </c>
      <c r="F1940">
        <v>18</v>
      </c>
      <c r="G1940">
        <v>18</v>
      </c>
      <c r="H1940">
        <v>2018</v>
      </c>
      <c r="J1940" s="1" t="s">
        <v>25</v>
      </c>
      <c r="K1940" s="1" t="s">
        <v>25</v>
      </c>
      <c r="L1940">
        <v>6550000</v>
      </c>
      <c r="M1940">
        <v>172823</v>
      </c>
      <c r="N1940" s="1" t="s">
        <v>454</v>
      </c>
      <c r="O1940" s="1" t="s">
        <v>25</v>
      </c>
      <c r="Q1940" s="1" t="s">
        <v>454</v>
      </c>
      <c r="R1940">
        <v>2018</v>
      </c>
      <c r="S1940">
        <v>8</v>
      </c>
      <c r="T1940" s="1" t="s">
        <v>142</v>
      </c>
      <c r="U1940" s="1" t="s">
        <v>30</v>
      </c>
      <c r="V1940" s="1" t="s">
        <v>454</v>
      </c>
    </row>
    <row r="1941" spans="1:22" x14ac:dyDescent="0.3">
      <c r="A1941" s="1" t="s">
        <v>31</v>
      </c>
      <c r="B1941" s="1" t="s">
        <v>23</v>
      </c>
      <c r="C1941" s="1" t="s">
        <v>33</v>
      </c>
      <c r="D1941" s="1" t="s">
        <v>25</v>
      </c>
      <c r="E1941">
        <v>38.9</v>
      </c>
      <c r="F1941">
        <v>10</v>
      </c>
      <c r="G1941">
        <v>6</v>
      </c>
      <c r="H1941">
        <v>2010</v>
      </c>
      <c r="J1941" s="1" t="s">
        <v>25</v>
      </c>
      <c r="K1941" s="1" t="s">
        <v>25</v>
      </c>
      <c r="L1941">
        <v>8200000</v>
      </c>
      <c r="M1941">
        <v>210797</v>
      </c>
      <c r="N1941" s="1" t="s">
        <v>454</v>
      </c>
      <c r="O1941" s="1" t="s">
        <v>25</v>
      </c>
      <c r="Q1941" s="1" t="s">
        <v>454</v>
      </c>
      <c r="R1941">
        <v>2010</v>
      </c>
      <c r="S1941">
        <v>16</v>
      </c>
      <c r="T1941" s="1" t="s">
        <v>39</v>
      </c>
      <c r="U1941" s="1" t="s">
        <v>44</v>
      </c>
      <c r="V1941" s="1" t="s">
        <v>454</v>
      </c>
    </row>
    <row r="1942" spans="1:22" x14ac:dyDescent="0.3">
      <c r="A1942" s="1" t="s">
        <v>31</v>
      </c>
      <c r="B1942" s="1" t="s">
        <v>23</v>
      </c>
      <c r="C1942" s="1" t="s">
        <v>24</v>
      </c>
      <c r="D1942" s="1" t="s">
        <v>25</v>
      </c>
      <c r="E1942">
        <v>43.1</v>
      </c>
      <c r="F1942">
        <v>10</v>
      </c>
      <c r="G1942">
        <v>4</v>
      </c>
      <c r="H1942">
        <v>2013</v>
      </c>
      <c r="J1942" s="1" t="s">
        <v>251</v>
      </c>
      <c r="K1942" s="1" t="s">
        <v>48</v>
      </c>
      <c r="L1942">
        <v>9300000</v>
      </c>
      <c r="M1942">
        <v>215777</v>
      </c>
      <c r="N1942" s="1" t="s">
        <v>454</v>
      </c>
      <c r="O1942" s="1" t="s">
        <v>49</v>
      </c>
      <c r="P1942">
        <v>30</v>
      </c>
      <c r="Q1942" s="1" t="s">
        <v>453</v>
      </c>
      <c r="R1942">
        <v>2013</v>
      </c>
      <c r="S1942">
        <v>13</v>
      </c>
      <c r="T1942" s="1" t="s">
        <v>142</v>
      </c>
      <c r="U1942" s="1" t="s">
        <v>44</v>
      </c>
      <c r="V1942" s="1" t="s">
        <v>454</v>
      </c>
    </row>
    <row r="1943" spans="1:22" x14ac:dyDescent="0.3">
      <c r="A1943" s="1" t="s">
        <v>31</v>
      </c>
      <c r="B1943" s="1" t="s">
        <v>23</v>
      </c>
      <c r="C1943" s="1" t="s">
        <v>63</v>
      </c>
      <c r="D1943" s="1" t="s">
        <v>25</v>
      </c>
      <c r="E1943">
        <v>35</v>
      </c>
      <c r="F1943">
        <v>19</v>
      </c>
      <c r="G1943">
        <v>10</v>
      </c>
      <c r="H1943">
        <v>2025</v>
      </c>
      <c r="J1943" s="1" t="s">
        <v>301</v>
      </c>
      <c r="K1943" s="1" t="s">
        <v>86</v>
      </c>
      <c r="L1943">
        <v>8500000</v>
      </c>
      <c r="M1943">
        <v>242857</v>
      </c>
      <c r="N1943" s="1" t="s">
        <v>454</v>
      </c>
      <c r="O1943" s="1" t="s">
        <v>120</v>
      </c>
      <c r="P1943">
        <v>20</v>
      </c>
      <c r="Q1943" s="1" t="s">
        <v>453</v>
      </c>
      <c r="R1943">
        <v>2025</v>
      </c>
      <c r="S1943">
        <v>1</v>
      </c>
      <c r="T1943" s="1" t="s">
        <v>29</v>
      </c>
      <c r="U1943" s="1" t="s">
        <v>30</v>
      </c>
      <c r="V1943" s="1" t="s">
        <v>454</v>
      </c>
    </row>
    <row r="1944" spans="1:22" x14ac:dyDescent="0.3">
      <c r="A1944" s="1" t="s">
        <v>31</v>
      </c>
      <c r="B1944" s="1" t="s">
        <v>23</v>
      </c>
      <c r="C1944" s="1" t="s">
        <v>52</v>
      </c>
      <c r="D1944" s="1" t="s">
        <v>25</v>
      </c>
      <c r="E1944">
        <v>30.5</v>
      </c>
      <c r="F1944">
        <v>10</v>
      </c>
      <c r="G1944">
        <v>8</v>
      </c>
      <c r="H1944">
        <v>2012</v>
      </c>
      <c r="J1944" s="1" t="s">
        <v>233</v>
      </c>
      <c r="K1944" s="1" t="s">
        <v>71</v>
      </c>
      <c r="L1944">
        <v>7950000</v>
      </c>
      <c r="M1944">
        <v>260656</v>
      </c>
      <c r="N1944" s="1" t="s">
        <v>454</v>
      </c>
      <c r="O1944" s="1" t="s">
        <v>127</v>
      </c>
      <c r="P1944">
        <v>15</v>
      </c>
      <c r="Q1944" s="1" t="s">
        <v>453</v>
      </c>
      <c r="R1944">
        <v>2012</v>
      </c>
      <c r="S1944">
        <v>14</v>
      </c>
      <c r="T1944" s="1" t="s">
        <v>142</v>
      </c>
      <c r="U1944" s="1" t="s">
        <v>44</v>
      </c>
      <c r="V1944" s="1" t="s">
        <v>454</v>
      </c>
    </row>
    <row r="1945" spans="1:22" x14ac:dyDescent="0.3">
      <c r="A1945" s="1" t="s">
        <v>31</v>
      </c>
      <c r="B1945" s="1" t="s">
        <v>23</v>
      </c>
      <c r="C1945" s="1" t="s">
        <v>76</v>
      </c>
      <c r="D1945" s="1" t="s">
        <v>25</v>
      </c>
      <c r="E1945">
        <v>39</v>
      </c>
      <c r="F1945">
        <v>14</v>
      </c>
      <c r="G1945">
        <v>13</v>
      </c>
      <c r="H1945">
        <v>1980</v>
      </c>
      <c r="J1945" s="1" t="s">
        <v>62</v>
      </c>
      <c r="K1945" s="1" t="s">
        <v>57</v>
      </c>
      <c r="L1945">
        <v>9799000</v>
      </c>
      <c r="M1945">
        <v>251256</v>
      </c>
      <c r="N1945" s="1" t="s">
        <v>454</v>
      </c>
      <c r="O1945" s="1" t="s">
        <v>58</v>
      </c>
      <c r="P1945">
        <v>15</v>
      </c>
      <c r="Q1945" s="1" t="s">
        <v>453</v>
      </c>
      <c r="R1945">
        <v>1980</v>
      </c>
      <c r="S1945">
        <v>46</v>
      </c>
      <c r="T1945" s="1" t="s">
        <v>60</v>
      </c>
      <c r="U1945" s="1" t="s">
        <v>44</v>
      </c>
      <c r="V1945" s="1" t="s">
        <v>454</v>
      </c>
    </row>
    <row r="1946" spans="1:22" x14ac:dyDescent="0.3">
      <c r="A1946" s="1" t="s">
        <v>31</v>
      </c>
      <c r="B1946" s="1" t="s">
        <v>23</v>
      </c>
      <c r="C1946" s="1" t="s">
        <v>24</v>
      </c>
      <c r="D1946" s="1" t="s">
        <v>25</v>
      </c>
      <c r="E1946">
        <v>45.5</v>
      </c>
      <c r="F1946">
        <v>10</v>
      </c>
      <c r="G1946">
        <v>7</v>
      </c>
      <c r="H1946">
        <v>2014</v>
      </c>
      <c r="J1946" s="1" t="s">
        <v>224</v>
      </c>
      <c r="K1946" s="1" t="s">
        <v>48</v>
      </c>
      <c r="L1946">
        <v>9300000</v>
      </c>
      <c r="M1946">
        <v>204396</v>
      </c>
      <c r="N1946" s="1" t="s">
        <v>454</v>
      </c>
      <c r="O1946" s="1" t="s">
        <v>28</v>
      </c>
      <c r="P1946">
        <v>30</v>
      </c>
      <c r="Q1946" s="1" t="s">
        <v>453</v>
      </c>
      <c r="R1946">
        <v>2014</v>
      </c>
      <c r="S1946">
        <v>12</v>
      </c>
      <c r="T1946" s="1" t="s">
        <v>142</v>
      </c>
      <c r="U1946" s="1" t="s">
        <v>44</v>
      </c>
      <c r="V1946" s="1" t="s">
        <v>454</v>
      </c>
    </row>
    <row r="1947" spans="1:22" x14ac:dyDescent="0.3">
      <c r="A1947" s="1" t="s">
        <v>31</v>
      </c>
      <c r="B1947" s="1" t="s">
        <v>23</v>
      </c>
      <c r="C1947" s="1" t="s">
        <v>52</v>
      </c>
      <c r="D1947" s="1" t="s">
        <v>25</v>
      </c>
      <c r="E1947">
        <v>41.5</v>
      </c>
      <c r="F1947">
        <v>10</v>
      </c>
      <c r="G1947">
        <v>3</v>
      </c>
      <c r="H1947">
        <v>2005</v>
      </c>
      <c r="J1947" s="1" t="s">
        <v>162</v>
      </c>
      <c r="K1947" s="1" t="s">
        <v>71</v>
      </c>
      <c r="L1947">
        <v>8700000</v>
      </c>
      <c r="M1947">
        <v>209639</v>
      </c>
      <c r="N1947" s="1" t="s">
        <v>454</v>
      </c>
      <c r="O1947" s="1" t="s">
        <v>127</v>
      </c>
      <c r="P1947">
        <v>30</v>
      </c>
      <c r="Q1947" s="1" t="s">
        <v>453</v>
      </c>
      <c r="R1947">
        <v>2005</v>
      </c>
      <c r="S1947">
        <v>21</v>
      </c>
      <c r="T1947" s="1" t="s">
        <v>39</v>
      </c>
      <c r="U1947" s="1" t="s">
        <v>44</v>
      </c>
      <c r="V1947" s="1" t="s">
        <v>454</v>
      </c>
    </row>
    <row r="1948" spans="1:22" x14ac:dyDescent="0.3">
      <c r="A1948" s="1" t="s">
        <v>31</v>
      </c>
      <c r="B1948" s="1" t="s">
        <v>23</v>
      </c>
      <c r="C1948" s="1" t="s">
        <v>33</v>
      </c>
      <c r="D1948" s="1" t="s">
        <v>25</v>
      </c>
      <c r="E1948">
        <v>43.7</v>
      </c>
      <c r="F1948">
        <v>19</v>
      </c>
      <c r="G1948">
        <v>18</v>
      </c>
      <c r="H1948">
        <v>2019</v>
      </c>
      <c r="J1948" s="1" t="s">
        <v>36</v>
      </c>
      <c r="K1948" s="1" t="s">
        <v>37</v>
      </c>
      <c r="L1948">
        <v>9100000</v>
      </c>
      <c r="M1948">
        <v>208238</v>
      </c>
      <c r="N1948" s="1" t="s">
        <v>454</v>
      </c>
      <c r="O1948" s="1" t="s">
        <v>38</v>
      </c>
      <c r="P1948">
        <v>31</v>
      </c>
      <c r="Q1948" s="1" t="s">
        <v>453</v>
      </c>
      <c r="R1948">
        <v>2019</v>
      </c>
      <c r="S1948">
        <v>7</v>
      </c>
      <c r="T1948" s="1" t="s">
        <v>142</v>
      </c>
      <c r="U1948" s="1" t="s">
        <v>30</v>
      </c>
      <c r="V1948" s="1" t="s">
        <v>454</v>
      </c>
    </row>
    <row r="1949" spans="1:22" x14ac:dyDescent="0.3">
      <c r="A1949" s="1" t="s">
        <v>31</v>
      </c>
      <c r="B1949" s="1" t="s">
        <v>23</v>
      </c>
      <c r="C1949" s="1" t="s">
        <v>33</v>
      </c>
      <c r="D1949" s="1" t="s">
        <v>25</v>
      </c>
      <c r="E1949">
        <v>36.700000000000003</v>
      </c>
      <c r="F1949">
        <v>10</v>
      </c>
      <c r="G1949">
        <v>6</v>
      </c>
      <c r="H1949">
        <v>2017</v>
      </c>
      <c r="J1949" s="1" t="s">
        <v>25</v>
      </c>
      <c r="K1949" s="1" t="s">
        <v>25</v>
      </c>
      <c r="L1949">
        <v>8300000</v>
      </c>
      <c r="M1949">
        <v>226158</v>
      </c>
      <c r="N1949" s="1" t="s">
        <v>454</v>
      </c>
      <c r="O1949" s="1" t="s">
        <v>25</v>
      </c>
      <c r="Q1949" s="1" t="s">
        <v>454</v>
      </c>
      <c r="R1949">
        <v>2017</v>
      </c>
      <c r="S1949">
        <v>9</v>
      </c>
      <c r="T1949" s="1" t="s">
        <v>142</v>
      </c>
      <c r="U1949" s="1" t="s">
        <v>44</v>
      </c>
      <c r="V1949" s="1" t="s">
        <v>454</v>
      </c>
    </row>
    <row r="1950" spans="1:22" x14ac:dyDescent="0.3">
      <c r="A1950" s="1" t="s">
        <v>31</v>
      </c>
      <c r="B1950" s="1" t="s">
        <v>23</v>
      </c>
      <c r="C1950" s="1" t="s">
        <v>52</v>
      </c>
      <c r="D1950" s="1" t="s">
        <v>25</v>
      </c>
      <c r="E1950">
        <v>39</v>
      </c>
      <c r="F1950">
        <v>10</v>
      </c>
      <c r="G1950">
        <v>6</v>
      </c>
      <c r="H1950">
        <v>2011</v>
      </c>
      <c r="J1950" s="1" t="s">
        <v>226</v>
      </c>
      <c r="K1950" s="1" t="s">
        <v>71</v>
      </c>
      <c r="L1950">
        <v>10000000</v>
      </c>
      <c r="M1950">
        <v>256410</v>
      </c>
      <c r="N1950" s="1" t="s">
        <v>454</v>
      </c>
      <c r="O1950" s="1" t="s">
        <v>127</v>
      </c>
      <c r="P1950">
        <v>15</v>
      </c>
      <c r="Q1950" s="1" t="s">
        <v>453</v>
      </c>
      <c r="R1950">
        <v>2011</v>
      </c>
      <c r="S1950">
        <v>15</v>
      </c>
      <c r="T1950" s="1" t="s">
        <v>142</v>
      </c>
      <c r="U1950" s="1" t="s">
        <v>44</v>
      </c>
      <c r="V1950" s="1" t="s">
        <v>454</v>
      </c>
    </row>
    <row r="1951" spans="1:22" x14ac:dyDescent="0.3">
      <c r="A1951" s="1" t="s">
        <v>31</v>
      </c>
      <c r="B1951" s="1" t="s">
        <v>23</v>
      </c>
      <c r="C1951" s="1" t="s">
        <v>33</v>
      </c>
      <c r="D1951" s="1" t="s">
        <v>25</v>
      </c>
      <c r="E1951">
        <v>36</v>
      </c>
      <c r="F1951">
        <v>10</v>
      </c>
      <c r="G1951">
        <v>5</v>
      </c>
      <c r="H1951">
        <v>2006</v>
      </c>
      <c r="J1951" s="1" t="s">
        <v>59</v>
      </c>
      <c r="K1951" s="1" t="s">
        <v>37</v>
      </c>
      <c r="L1951">
        <v>8850000</v>
      </c>
      <c r="M1951">
        <v>245833</v>
      </c>
      <c r="N1951" s="1" t="s">
        <v>454</v>
      </c>
      <c r="O1951" s="1" t="s">
        <v>49</v>
      </c>
      <c r="P1951">
        <v>30</v>
      </c>
      <c r="Q1951" s="1" t="s">
        <v>453</v>
      </c>
      <c r="R1951">
        <v>2006</v>
      </c>
      <c r="S1951">
        <v>20</v>
      </c>
      <c r="T1951" s="1" t="s">
        <v>39</v>
      </c>
      <c r="U1951" s="1" t="s">
        <v>44</v>
      </c>
      <c r="V1951" s="1" t="s">
        <v>454</v>
      </c>
    </row>
    <row r="1952" spans="1:22" x14ac:dyDescent="0.3">
      <c r="A1952" s="1" t="s">
        <v>31</v>
      </c>
      <c r="B1952" s="1" t="s">
        <v>23</v>
      </c>
      <c r="C1952" s="1" t="s">
        <v>52</v>
      </c>
      <c r="D1952" s="1" t="s">
        <v>25</v>
      </c>
      <c r="E1952">
        <v>40</v>
      </c>
      <c r="F1952">
        <v>20</v>
      </c>
      <c r="G1952">
        <v>5</v>
      </c>
      <c r="H1952">
        <v>2018</v>
      </c>
      <c r="J1952" s="1" t="s">
        <v>25</v>
      </c>
      <c r="K1952" s="1" t="s">
        <v>25</v>
      </c>
      <c r="L1952">
        <v>6800000</v>
      </c>
      <c r="M1952">
        <v>170000</v>
      </c>
      <c r="N1952" s="1" t="s">
        <v>454</v>
      </c>
      <c r="O1952" s="1" t="s">
        <v>25</v>
      </c>
      <c r="Q1952" s="1" t="s">
        <v>454</v>
      </c>
      <c r="R1952">
        <v>2018</v>
      </c>
      <c r="S1952">
        <v>8</v>
      </c>
      <c r="T1952" s="1" t="s">
        <v>142</v>
      </c>
      <c r="U1952" s="1" t="s">
        <v>30</v>
      </c>
      <c r="V1952" s="1" t="s">
        <v>454</v>
      </c>
    </row>
    <row r="1953" spans="1:22" x14ac:dyDescent="0.3">
      <c r="A1953" s="1" t="s">
        <v>31</v>
      </c>
      <c r="B1953" s="1" t="s">
        <v>23</v>
      </c>
      <c r="C1953" s="1" t="s">
        <v>33</v>
      </c>
      <c r="D1953" s="1" t="s">
        <v>25</v>
      </c>
      <c r="E1953">
        <v>40.799999999999997</v>
      </c>
      <c r="F1953">
        <v>16</v>
      </c>
      <c r="G1953">
        <v>4</v>
      </c>
      <c r="H1953">
        <v>2024</v>
      </c>
      <c r="J1953" s="1" t="s">
        <v>197</v>
      </c>
      <c r="K1953" s="1" t="s">
        <v>43</v>
      </c>
      <c r="L1953">
        <v>11700000</v>
      </c>
      <c r="M1953">
        <v>286765</v>
      </c>
      <c r="N1953" s="1" t="s">
        <v>454</v>
      </c>
      <c r="O1953" s="1" t="s">
        <v>38</v>
      </c>
      <c r="P1953">
        <v>30</v>
      </c>
      <c r="Q1953" s="1" t="s">
        <v>453</v>
      </c>
      <c r="R1953">
        <v>2024</v>
      </c>
      <c r="S1953">
        <v>2</v>
      </c>
      <c r="T1953" s="1" t="s">
        <v>29</v>
      </c>
      <c r="U1953" s="1" t="s">
        <v>44</v>
      </c>
      <c r="V1953" s="1" t="s">
        <v>454</v>
      </c>
    </row>
    <row r="1954" spans="1:22" x14ac:dyDescent="0.3">
      <c r="A1954" s="1" t="s">
        <v>31</v>
      </c>
      <c r="B1954" s="1" t="s">
        <v>23</v>
      </c>
      <c r="C1954" s="1" t="s">
        <v>24</v>
      </c>
      <c r="D1954" s="1" t="s">
        <v>25</v>
      </c>
      <c r="E1954">
        <v>46.6</v>
      </c>
      <c r="F1954">
        <v>10</v>
      </c>
      <c r="G1954">
        <v>7</v>
      </c>
      <c r="H1954">
        <v>2003</v>
      </c>
      <c r="J1954" s="1" t="s">
        <v>135</v>
      </c>
      <c r="K1954" s="1" t="s">
        <v>37</v>
      </c>
      <c r="L1954">
        <v>9100000</v>
      </c>
      <c r="M1954">
        <v>195279</v>
      </c>
      <c r="N1954" s="1" t="s">
        <v>454</v>
      </c>
      <c r="O1954" s="1" t="s">
        <v>28</v>
      </c>
      <c r="P1954">
        <v>10</v>
      </c>
      <c r="Q1954" s="1" t="s">
        <v>453</v>
      </c>
      <c r="R1954">
        <v>2003</v>
      </c>
      <c r="S1954">
        <v>23</v>
      </c>
      <c r="T1954" s="1" t="s">
        <v>39</v>
      </c>
      <c r="U1954" s="1" t="s">
        <v>44</v>
      </c>
      <c r="V1954" s="1" t="s">
        <v>454</v>
      </c>
    </row>
    <row r="1955" spans="1:22" x14ac:dyDescent="0.3">
      <c r="A1955" s="1" t="s">
        <v>31</v>
      </c>
      <c r="B1955" s="1" t="s">
        <v>23</v>
      </c>
      <c r="C1955" s="1" t="s">
        <v>63</v>
      </c>
      <c r="D1955" s="1" t="s">
        <v>25</v>
      </c>
      <c r="E1955">
        <v>40.700000000000003</v>
      </c>
      <c r="F1955">
        <v>10</v>
      </c>
      <c r="G1955">
        <v>1</v>
      </c>
      <c r="H1955">
        <v>2012</v>
      </c>
      <c r="J1955" s="1" t="s">
        <v>118</v>
      </c>
      <c r="K1955" s="1" t="s">
        <v>119</v>
      </c>
      <c r="L1955">
        <v>7900000</v>
      </c>
      <c r="M1955">
        <v>194103</v>
      </c>
      <c r="N1955" s="1" t="s">
        <v>454</v>
      </c>
      <c r="O1955" s="1" t="s">
        <v>120</v>
      </c>
      <c r="P1955">
        <v>20</v>
      </c>
      <c r="Q1955" s="1" t="s">
        <v>453</v>
      </c>
      <c r="R1955">
        <v>2012</v>
      </c>
      <c r="S1955">
        <v>14</v>
      </c>
      <c r="T1955" s="1" t="s">
        <v>142</v>
      </c>
      <c r="U1955" s="1" t="s">
        <v>44</v>
      </c>
      <c r="V1955" s="1" t="s">
        <v>454</v>
      </c>
    </row>
    <row r="1956" spans="1:22" x14ac:dyDescent="0.3">
      <c r="A1956" s="1" t="s">
        <v>31</v>
      </c>
      <c r="B1956" s="1" t="s">
        <v>23</v>
      </c>
      <c r="C1956" s="1" t="s">
        <v>68</v>
      </c>
      <c r="D1956" s="1" t="s">
        <v>25</v>
      </c>
      <c r="E1956">
        <v>34.4</v>
      </c>
      <c r="F1956">
        <v>10</v>
      </c>
      <c r="G1956">
        <v>7</v>
      </c>
      <c r="H1956">
        <v>2004</v>
      </c>
      <c r="J1956" s="1" t="s">
        <v>70</v>
      </c>
      <c r="K1956" s="1" t="s">
        <v>71</v>
      </c>
      <c r="L1956">
        <v>8990000</v>
      </c>
      <c r="M1956">
        <v>261337</v>
      </c>
      <c r="N1956" s="1" t="s">
        <v>454</v>
      </c>
      <c r="O1956" s="1" t="s">
        <v>72</v>
      </c>
      <c r="P1956">
        <v>15</v>
      </c>
      <c r="Q1956" s="1" t="s">
        <v>453</v>
      </c>
      <c r="R1956">
        <v>2004</v>
      </c>
      <c r="S1956">
        <v>22</v>
      </c>
      <c r="T1956" s="1" t="s">
        <v>39</v>
      </c>
      <c r="U1956" s="1" t="s">
        <v>44</v>
      </c>
      <c r="V1956" s="1" t="s">
        <v>454</v>
      </c>
    </row>
    <row r="1957" spans="1:22" x14ac:dyDescent="0.3">
      <c r="A1957" s="1" t="s">
        <v>31</v>
      </c>
      <c r="B1957" s="1" t="s">
        <v>23</v>
      </c>
      <c r="C1957" s="1" t="s">
        <v>68</v>
      </c>
      <c r="D1957" s="1" t="s">
        <v>25</v>
      </c>
      <c r="E1957">
        <v>41.1</v>
      </c>
      <c r="F1957">
        <v>14</v>
      </c>
      <c r="G1957">
        <v>11</v>
      </c>
      <c r="H1957">
        <v>1999</v>
      </c>
      <c r="J1957" s="1" t="s">
        <v>25</v>
      </c>
      <c r="K1957" s="1" t="s">
        <v>25</v>
      </c>
      <c r="L1957">
        <v>7600000</v>
      </c>
      <c r="M1957">
        <v>184915</v>
      </c>
      <c r="N1957" s="1" t="s">
        <v>454</v>
      </c>
      <c r="O1957" s="1" t="s">
        <v>25</v>
      </c>
      <c r="Q1957" s="1" t="s">
        <v>454</v>
      </c>
      <c r="R1957">
        <v>1999</v>
      </c>
      <c r="S1957">
        <v>27</v>
      </c>
      <c r="T1957" s="1" t="s">
        <v>39</v>
      </c>
      <c r="U1957" s="1" t="s">
        <v>44</v>
      </c>
      <c r="V1957" s="1" t="s">
        <v>454</v>
      </c>
    </row>
    <row r="1958" spans="1:22" x14ac:dyDescent="0.3">
      <c r="A1958" s="1" t="s">
        <v>31</v>
      </c>
      <c r="B1958" s="1" t="s">
        <v>23</v>
      </c>
      <c r="C1958" s="1" t="s">
        <v>33</v>
      </c>
      <c r="D1958" s="1" t="s">
        <v>25</v>
      </c>
      <c r="E1958">
        <v>32.6</v>
      </c>
      <c r="F1958">
        <v>10</v>
      </c>
      <c r="G1958">
        <v>8</v>
      </c>
      <c r="H1958">
        <v>1999</v>
      </c>
      <c r="J1958" s="1" t="s">
        <v>25</v>
      </c>
      <c r="K1958" s="1" t="s">
        <v>25</v>
      </c>
      <c r="L1958">
        <v>7600000</v>
      </c>
      <c r="M1958">
        <v>233129</v>
      </c>
      <c r="N1958" s="1" t="s">
        <v>454</v>
      </c>
      <c r="O1958" s="1" t="s">
        <v>25</v>
      </c>
      <c r="Q1958" s="1" t="s">
        <v>454</v>
      </c>
      <c r="R1958">
        <v>1999</v>
      </c>
      <c r="S1958">
        <v>27</v>
      </c>
      <c r="T1958" s="1" t="s">
        <v>39</v>
      </c>
      <c r="U1958" s="1" t="s">
        <v>44</v>
      </c>
      <c r="V1958" s="1" t="s">
        <v>454</v>
      </c>
    </row>
    <row r="1959" spans="1:22" x14ac:dyDescent="0.3">
      <c r="A1959" s="1" t="s">
        <v>31</v>
      </c>
      <c r="B1959" s="1" t="s">
        <v>23</v>
      </c>
      <c r="C1959" s="1" t="s">
        <v>63</v>
      </c>
      <c r="D1959" s="1" t="s">
        <v>25</v>
      </c>
      <c r="E1959">
        <v>37.1</v>
      </c>
      <c r="F1959">
        <v>12</v>
      </c>
      <c r="G1959">
        <v>11</v>
      </c>
      <c r="H1959">
        <v>2018</v>
      </c>
      <c r="J1959" s="1" t="s">
        <v>320</v>
      </c>
      <c r="K1959" s="1" t="s">
        <v>86</v>
      </c>
      <c r="L1959">
        <v>7990000</v>
      </c>
      <c r="M1959">
        <v>215364</v>
      </c>
      <c r="N1959" s="1" t="s">
        <v>454</v>
      </c>
      <c r="O1959" s="1" t="s">
        <v>120</v>
      </c>
      <c r="P1959">
        <v>20</v>
      </c>
      <c r="Q1959" s="1" t="s">
        <v>453</v>
      </c>
      <c r="R1959">
        <v>2018</v>
      </c>
      <c r="S1959">
        <v>8</v>
      </c>
      <c r="T1959" s="1" t="s">
        <v>142</v>
      </c>
      <c r="U1959" s="1" t="s">
        <v>44</v>
      </c>
      <c r="V1959" s="1" t="s">
        <v>454</v>
      </c>
    </row>
    <row r="1960" spans="1:22" x14ac:dyDescent="0.3">
      <c r="A1960" s="1" t="s">
        <v>31</v>
      </c>
      <c r="B1960" s="1" t="s">
        <v>23</v>
      </c>
      <c r="C1960" s="1" t="s">
        <v>33</v>
      </c>
      <c r="D1960" s="1" t="s">
        <v>25</v>
      </c>
      <c r="E1960">
        <v>57.7</v>
      </c>
      <c r="F1960">
        <v>10</v>
      </c>
      <c r="G1960">
        <v>3</v>
      </c>
      <c r="H1960">
        <v>2004</v>
      </c>
      <c r="J1960" s="1" t="s">
        <v>25</v>
      </c>
      <c r="K1960" s="1" t="s">
        <v>25</v>
      </c>
      <c r="L1960">
        <v>9700000</v>
      </c>
      <c r="M1960">
        <v>168111</v>
      </c>
      <c r="N1960" s="1" t="s">
        <v>454</v>
      </c>
      <c r="O1960" s="1" t="s">
        <v>25</v>
      </c>
      <c r="Q1960" s="1" t="s">
        <v>454</v>
      </c>
      <c r="R1960">
        <v>2004</v>
      </c>
      <c r="S1960">
        <v>22</v>
      </c>
      <c r="T1960" s="1" t="s">
        <v>39</v>
      </c>
      <c r="U1960" s="1" t="s">
        <v>44</v>
      </c>
      <c r="V1960" s="1" t="s">
        <v>454</v>
      </c>
    </row>
    <row r="1961" spans="1:22" x14ac:dyDescent="0.3">
      <c r="A1961" s="1" t="s">
        <v>31</v>
      </c>
      <c r="B1961" s="1" t="s">
        <v>23</v>
      </c>
      <c r="C1961" s="1" t="s">
        <v>63</v>
      </c>
      <c r="D1961" s="1" t="s">
        <v>25</v>
      </c>
      <c r="E1961">
        <v>37</v>
      </c>
      <c r="F1961">
        <v>12</v>
      </c>
      <c r="G1961">
        <v>4</v>
      </c>
      <c r="H1961">
        <v>2018</v>
      </c>
      <c r="J1961" s="1" t="s">
        <v>320</v>
      </c>
      <c r="K1961" s="1" t="s">
        <v>86</v>
      </c>
      <c r="L1961">
        <v>8350000</v>
      </c>
      <c r="M1961">
        <v>225676</v>
      </c>
      <c r="N1961" s="1" t="s">
        <v>454</v>
      </c>
      <c r="O1961" s="1" t="s">
        <v>120</v>
      </c>
      <c r="P1961">
        <v>20</v>
      </c>
      <c r="Q1961" s="1" t="s">
        <v>453</v>
      </c>
      <c r="R1961">
        <v>2018</v>
      </c>
      <c r="S1961">
        <v>8</v>
      </c>
      <c r="T1961" s="1" t="s">
        <v>142</v>
      </c>
      <c r="U1961" s="1" t="s">
        <v>44</v>
      </c>
      <c r="V1961" s="1" t="s">
        <v>454</v>
      </c>
    </row>
    <row r="1962" spans="1:22" x14ac:dyDescent="0.3">
      <c r="A1962" s="1" t="s">
        <v>31</v>
      </c>
      <c r="B1962" s="1" t="s">
        <v>23</v>
      </c>
      <c r="C1962" s="1" t="s">
        <v>52</v>
      </c>
      <c r="D1962" s="1" t="s">
        <v>25</v>
      </c>
      <c r="E1962">
        <v>42</v>
      </c>
      <c r="F1962">
        <v>14</v>
      </c>
      <c r="G1962">
        <v>9</v>
      </c>
      <c r="H1962">
        <v>2015</v>
      </c>
      <c r="J1962" s="1" t="s">
        <v>363</v>
      </c>
      <c r="K1962" s="1" t="s">
        <v>108</v>
      </c>
      <c r="L1962">
        <v>9990000</v>
      </c>
      <c r="M1962">
        <v>237857</v>
      </c>
      <c r="N1962" s="1" t="s">
        <v>454</v>
      </c>
      <c r="O1962" s="1" t="s">
        <v>127</v>
      </c>
      <c r="P1962">
        <v>30</v>
      </c>
      <c r="Q1962" s="1" t="s">
        <v>453</v>
      </c>
      <c r="R1962">
        <v>2015</v>
      </c>
      <c r="S1962">
        <v>11</v>
      </c>
      <c r="T1962" s="1" t="s">
        <v>142</v>
      </c>
      <c r="U1962" s="1" t="s">
        <v>44</v>
      </c>
      <c r="V1962" s="1" t="s">
        <v>454</v>
      </c>
    </row>
    <row r="1963" spans="1:22" x14ac:dyDescent="0.3">
      <c r="A1963" s="1" t="s">
        <v>31</v>
      </c>
      <c r="B1963" s="1" t="s">
        <v>23</v>
      </c>
      <c r="C1963" s="1" t="s">
        <v>24</v>
      </c>
      <c r="D1963" s="1" t="s">
        <v>25</v>
      </c>
      <c r="E1963">
        <v>39</v>
      </c>
      <c r="F1963">
        <v>21</v>
      </c>
      <c r="G1963">
        <v>7</v>
      </c>
      <c r="H1963">
        <v>2021</v>
      </c>
      <c r="J1963" s="1" t="s">
        <v>280</v>
      </c>
      <c r="K1963" s="1" t="s">
        <v>48</v>
      </c>
      <c r="L1963">
        <v>11719000</v>
      </c>
      <c r="M1963">
        <v>300487</v>
      </c>
      <c r="N1963" s="1" t="s">
        <v>454</v>
      </c>
      <c r="O1963" s="1" t="s">
        <v>28</v>
      </c>
      <c r="P1963">
        <v>10</v>
      </c>
      <c r="Q1963" s="1" t="s">
        <v>453</v>
      </c>
      <c r="R1963">
        <v>2021</v>
      </c>
      <c r="S1963">
        <v>5</v>
      </c>
      <c r="T1963" s="1" t="s">
        <v>29</v>
      </c>
      <c r="U1963" s="1" t="s">
        <v>30</v>
      </c>
      <c r="V1963" s="1" t="s">
        <v>454</v>
      </c>
    </row>
    <row r="1964" spans="1:22" x14ac:dyDescent="0.3">
      <c r="A1964" s="1" t="s">
        <v>31</v>
      </c>
      <c r="B1964" s="1" t="s">
        <v>23</v>
      </c>
      <c r="C1964" s="1" t="s">
        <v>33</v>
      </c>
      <c r="D1964" s="1" t="s">
        <v>25</v>
      </c>
      <c r="E1964">
        <v>36</v>
      </c>
      <c r="F1964">
        <v>20</v>
      </c>
      <c r="G1964">
        <v>11</v>
      </c>
      <c r="H1964">
        <v>2023</v>
      </c>
      <c r="J1964" s="1" t="s">
        <v>25</v>
      </c>
      <c r="K1964" s="1" t="s">
        <v>25</v>
      </c>
      <c r="L1964">
        <v>9700000</v>
      </c>
      <c r="M1964">
        <v>269444</v>
      </c>
      <c r="N1964" s="1" t="s">
        <v>454</v>
      </c>
      <c r="O1964" s="1" t="s">
        <v>25</v>
      </c>
      <c r="Q1964" s="1" t="s">
        <v>454</v>
      </c>
      <c r="R1964">
        <v>2023</v>
      </c>
      <c r="S1964">
        <v>3</v>
      </c>
      <c r="T1964" s="1" t="s">
        <v>29</v>
      </c>
      <c r="U1964" s="1" t="s">
        <v>30</v>
      </c>
      <c r="V1964" s="1" t="s">
        <v>454</v>
      </c>
    </row>
    <row r="1965" spans="1:22" x14ac:dyDescent="0.3">
      <c r="A1965" s="1" t="s">
        <v>31</v>
      </c>
      <c r="B1965" s="1" t="s">
        <v>23</v>
      </c>
      <c r="C1965" s="1" t="s">
        <v>68</v>
      </c>
      <c r="D1965" s="1" t="s">
        <v>25</v>
      </c>
      <c r="E1965">
        <v>51.6</v>
      </c>
      <c r="F1965">
        <v>16</v>
      </c>
      <c r="G1965">
        <v>2</v>
      </c>
      <c r="H1965">
        <v>2011</v>
      </c>
      <c r="J1965" s="1" t="s">
        <v>107</v>
      </c>
      <c r="K1965" s="1" t="s">
        <v>108</v>
      </c>
      <c r="L1965">
        <v>12950000</v>
      </c>
      <c r="M1965">
        <v>250969</v>
      </c>
      <c r="N1965" s="1" t="s">
        <v>454</v>
      </c>
      <c r="O1965" s="1" t="s">
        <v>72</v>
      </c>
      <c r="P1965">
        <v>20</v>
      </c>
      <c r="Q1965" s="1" t="s">
        <v>453</v>
      </c>
      <c r="R1965">
        <v>2011</v>
      </c>
      <c r="S1965">
        <v>15</v>
      </c>
      <c r="T1965" s="1" t="s">
        <v>142</v>
      </c>
      <c r="U1965" s="1" t="s">
        <v>44</v>
      </c>
      <c r="V1965" s="1" t="s">
        <v>454</v>
      </c>
    </row>
    <row r="1966" spans="1:22" x14ac:dyDescent="0.3">
      <c r="A1966" s="1" t="s">
        <v>31</v>
      </c>
      <c r="B1966" s="1" t="s">
        <v>23</v>
      </c>
      <c r="C1966" s="1" t="s">
        <v>24</v>
      </c>
      <c r="D1966" s="1" t="s">
        <v>25</v>
      </c>
      <c r="E1966">
        <v>36.9</v>
      </c>
      <c r="F1966">
        <v>23</v>
      </c>
      <c r="G1966">
        <v>8</v>
      </c>
      <c r="H1966">
        <v>2020</v>
      </c>
      <c r="J1966" s="1" t="s">
        <v>313</v>
      </c>
      <c r="K1966" s="1" t="s">
        <v>96</v>
      </c>
      <c r="L1966">
        <v>9999000</v>
      </c>
      <c r="M1966">
        <v>270976</v>
      </c>
      <c r="N1966" s="1" t="s">
        <v>454</v>
      </c>
      <c r="O1966" s="1" t="s">
        <v>97</v>
      </c>
      <c r="P1966">
        <v>20</v>
      </c>
      <c r="Q1966" s="1" t="s">
        <v>453</v>
      </c>
      <c r="R1966">
        <v>2020</v>
      </c>
      <c r="S1966">
        <v>6</v>
      </c>
      <c r="T1966" s="1" t="s">
        <v>142</v>
      </c>
      <c r="U1966" s="1" t="s">
        <v>30</v>
      </c>
      <c r="V1966" s="1" t="s">
        <v>454</v>
      </c>
    </row>
    <row r="1967" spans="1:22" x14ac:dyDescent="0.3">
      <c r="A1967" s="1" t="s">
        <v>31</v>
      </c>
      <c r="B1967" s="1" t="s">
        <v>23</v>
      </c>
      <c r="C1967" s="1" t="s">
        <v>68</v>
      </c>
      <c r="D1967" s="1" t="s">
        <v>25</v>
      </c>
      <c r="E1967">
        <v>45</v>
      </c>
      <c r="F1967">
        <v>17</v>
      </c>
      <c r="G1967">
        <v>13</v>
      </c>
      <c r="H1967">
        <v>2017</v>
      </c>
      <c r="J1967" s="1" t="s">
        <v>219</v>
      </c>
      <c r="K1967" s="1" t="s">
        <v>108</v>
      </c>
      <c r="L1967">
        <v>11999000</v>
      </c>
      <c r="M1967">
        <v>266644</v>
      </c>
      <c r="N1967" s="1" t="s">
        <v>454</v>
      </c>
      <c r="O1967" s="1" t="s">
        <v>72</v>
      </c>
      <c r="P1967">
        <v>30</v>
      </c>
      <c r="Q1967" s="1" t="s">
        <v>453</v>
      </c>
      <c r="R1967">
        <v>2017</v>
      </c>
      <c r="S1967">
        <v>9</v>
      </c>
      <c r="T1967" s="1" t="s">
        <v>142</v>
      </c>
      <c r="U1967" s="1" t="s">
        <v>30</v>
      </c>
      <c r="V1967" s="1" t="s">
        <v>454</v>
      </c>
    </row>
    <row r="1968" spans="1:22" x14ac:dyDescent="0.3">
      <c r="A1968" s="1" t="s">
        <v>31</v>
      </c>
      <c r="B1968" s="1" t="s">
        <v>23</v>
      </c>
      <c r="C1968" s="1" t="s">
        <v>33</v>
      </c>
      <c r="D1968" s="1" t="s">
        <v>25</v>
      </c>
      <c r="E1968">
        <v>37.700000000000003</v>
      </c>
      <c r="F1968">
        <v>10</v>
      </c>
      <c r="G1968">
        <v>3</v>
      </c>
      <c r="H1968">
        <v>1999</v>
      </c>
      <c r="J1968" s="1" t="s">
        <v>25</v>
      </c>
      <c r="K1968" s="1" t="s">
        <v>25</v>
      </c>
      <c r="L1968">
        <v>7800000</v>
      </c>
      <c r="M1968">
        <v>206897</v>
      </c>
      <c r="N1968" s="1" t="s">
        <v>454</v>
      </c>
      <c r="O1968" s="1" t="s">
        <v>25</v>
      </c>
      <c r="Q1968" s="1" t="s">
        <v>454</v>
      </c>
      <c r="R1968">
        <v>1999</v>
      </c>
      <c r="S1968">
        <v>27</v>
      </c>
      <c r="T1968" s="1" t="s">
        <v>39</v>
      </c>
      <c r="U1968" s="1" t="s">
        <v>44</v>
      </c>
      <c r="V1968" s="1" t="s">
        <v>454</v>
      </c>
    </row>
    <row r="1969" spans="1:22" x14ac:dyDescent="0.3">
      <c r="A1969" s="1" t="s">
        <v>31</v>
      </c>
      <c r="B1969" s="1" t="s">
        <v>23</v>
      </c>
      <c r="C1969" s="1" t="s">
        <v>68</v>
      </c>
      <c r="D1969" s="1" t="s">
        <v>25</v>
      </c>
      <c r="E1969">
        <v>36.6</v>
      </c>
      <c r="F1969">
        <v>10</v>
      </c>
      <c r="G1969">
        <v>1</v>
      </c>
      <c r="H1969">
        <v>1987</v>
      </c>
      <c r="J1969" s="1" t="s">
        <v>25</v>
      </c>
      <c r="K1969" s="1" t="s">
        <v>25</v>
      </c>
      <c r="L1969">
        <v>8799000</v>
      </c>
      <c r="M1969">
        <v>240410</v>
      </c>
      <c r="N1969" s="1" t="s">
        <v>454</v>
      </c>
      <c r="O1969" s="1" t="s">
        <v>25</v>
      </c>
      <c r="Q1969" s="1" t="s">
        <v>454</v>
      </c>
      <c r="R1969">
        <v>1987</v>
      </c>
      <c r="S1969">
        <v>39</v>
      </c>
      <c r="T1969" s="1" t="s">
        <v>60</v>
      </c>
      <c r="U1969" s="1" t="s">
        <v>44</v>
      </c>
      <c r="V1969" s="1" t="s">
        <v>454</v>
      </c>
    </row>
    <row r="1970" spans="1:22" x14ac:dyDescent="0.3">
      <c r="A1970" s="1" t="s">
        <v>31</v>
      </c>
      <c r="B1970" s="1" t="s">
        <v>23</v>
      </c>
      <c r="C1970" s="1" t="s">
        <v>68</v>
      </c>
      <c r="D1970" s="1" t="s">
        <v>25</v>
      </c>
      <c r="E1970">
        <v>46.2</v>
      </c>
      <c r="F1970">
        <v>18</v>
      </c>
      <c r="G1970">
        <v>10</v>
      </c>
      <c r="H1970">
        <v>2009</v>
      </c>
      <c r="J1970" s="1" t="s">
        <v>236</v>
      </c>
      <c r="K1970" s="1" t="s">
        <v>237</v>
      </c>
      <c r="L1970">
        <v>11700000</v>
      </c>
      <c r="M1970">
        <v>253247</v>
      </c>
      <c r="N1970" s="1" t="s">
        <v>454</v>
      </c>
      <c r="O1970" s="1" t="s">
        <v>72</v>
      </c>
      <c r="P1970">
        <v>31</v>
      </c>
      <c r="Q1970" s="1" t="s">
        <v>453</v>
      </c>
      <c r="R1970">
        <v>2009</v>
      </c>
      <c r="S1970">
        <v>17</v>
      </c>
      <c r="T1970" s="1" t="s">
        <v>39</v>
      </c>
      <c r="U1970" s="1" t="s">
        <v>30</v>
      </c>
      <c r="V1970" s="1" t="s">
        <v>454</v>
      </c>
    </row>
    <row r="1971" spans="1:22" x14ac:dyDescent="0.3">
      <c r="A1971" s="1" t="s">
        <v>31</v>
      </c>
      <c r="B1971" s="1" t="s">
        <v>23</v>
      </c>
      <c r="C1971" s="1" t="s">
        <v>33</v>
      </c>
      <c r="D1971" s="1" t="s">
        <v>25</v>
      </c>
      <c r="E1971">
        <v>43</v>
      </c>
      <c r="F1971">
        <v>11</v>
      </c>
      <c r="G1971">
        <v>10</v>
      </c>
      <c r="H1971">
        <v>2000</v>
      </c>
      <c r="J1971" s="1" t="s">
        <v>204</v>
      </c>
      <c r="K1971" s="1" t="s">
        <v>37</v>
      </c>
      <c r="L1971">
        <v>8500000</v>
      </c>
      <c r="M1971">
        <v>197674</v>
      </c>
      <c r="N1971" s="1" t="s">
        <v>454</v>
      </c>
      <c r="O1971" s="1" t="s">
        <v>49</v>
      </c>
      <c r="P1971">
        <v>30</v>
      </c>
      <c r="Q1971" s="1" t="s">
        <v>453</v>
      </c>
      <c r="R1971">
        <v>2000</v>
      </c>
      <c r="S1971">
        <v>26</v>
      </c>
      <c r="T1971" s="1" t="s">
        <v>39</v>
      </c>
      <c r="U1971" s="1" t="s">
        <v>44</v>
      </c>
      <c r="V1971" s="1" t="s">
        <v>454</v>
      </c>
    </row>
    <row r="1972" spans="1:22" x14ac:dyDescent="0.3">
      <c r="A1972" s="1" t="s">
        <v>31</v>
      </c>
      <c r="B1972" s="1" t="s">
        <v>23</v>
      </c>
      <c r="C1972" s="1" t="s">
        <v>33</v>
      </c>
      <c r="D1972" s="1" t="s">
        <v>25</v>
      </c>
      <c r="E1972">
        <v>50</v>
      </c>
      <c r="F1972">
        <v>15</v>
      </c>
      <c r="G1972">
        <v>11</v>
      </c>
      <c r="H1972">
        <v>2000</v>
      </c>
      <c r="J1972" s="1" t="s">
        <v>370</v>
      </c>
      <c r="K1972" s="1" t="s">
        <v>37</v>
      </c>
      <c r="L1972">
        <v>9390000</v>
      </c>
      <c r="M1972">
        <v>187800</v>
      </c>
      <c r="N1972" s="1" t="s">
        <v>454</v>
      </c>
      <c r="O1972" s="1" t="s">
        <v>38</v>
      </c>
      <c r="P1972">
        <v>30</v>
      </c>
      <c r="Q1972" s="1" t="s">
        <v>453</v>
      </c>
      <c r="R1972">
        <v>2000</v>
      </c>
      <c r="S1972">
        <v>26</v>
      </c>
      <c r="T1972" s="1" t="s">
        <v>39</v>
      </c>
      <c r="U1972" s="1" t="s">
        <v>44</v>
      </c>
      <c r="V1972" s="1" t="s">
        <v>454</v>
      </c>
    </row>
    <row r="1973" spans="1:22" x14ac:dyDescent="0.3">
      <c r="A1973" s="1" t="s">
        <v>31</v>
      </c>
      <c r="B1973" s="1" t="s">
        <v>23</v>
      </c>
      <c r="C1973" s="1" t="s">
        <v>25</v>
      </c>
      <c r="D1973" s="1" t="s">
        <v>25</v>
      </c>
      <c r="E1973">
        <v>43</v>
      </c>
      <c r="F1973">
        <v>21</v>
      </c>
      <c r="G1973">
        <v>4</v>
      </c>
      <c r="H1973">
        <v>2024</v>
      </c>
      <c r="J1973" s="1" t="s">
        <v>238</v>
      </c>
      <c r="K1973" s="1" t="s">
        <v>239</v>
      </c>
      <c r="L1973">
        <v>17800000</v>
      </c>
      <c r="M1973">
        <v>413953</v>
      </c>
      <c r="N1973" s="1" t="s">
        <v>454</v>
      </c>
      <c r="O1973" s="1" t="s">
        <v>72</v>
      </c>
      <c r="P1973">
        <v>31</v>
      </c>
      <c r="Q1973" s="1" t="s">
        <v>453</v>
      </c>
      <c r="R1973">
        <v>2024</v>
      </c>
      <c r="S1973">
        <v>2</v>
      </c>
      <c r="T1973" s="1" t="s">
        <v>29</v>
      </c>
      <c r="U1973" s="1" t="s">
        <v>30</v>
      </c>
      <c r="V1973" s="1" t="s">
        <v>453</v>
      </c>
    </row>
    <row r="1974" spans="1:22" x14ac:dyDescent="0.3">
      <c r="A1974" s="1" t="s">
        <v>31</v>
      </c>
      <c r="B1974" s="1" t="s">
        <v>23</v>
      </c>
      <c r="C1974" s="1" t="s">
        <v>33</v>
      </c>
      <c r="D1974" s="1" t="s">
        <v>25</v>
      </c>
      <c r="E1974">
        <v>39.1</v>
      </c>
      <c r="F1974">
        <v>10</v>
      </c>
      <c r="G1974">
        <v>9</v>
      </c>
      <c r="H1974">
        <v>2017</v>
      </c>
      <c r="J1974" s="1" t="s">
        <v>140</v>
      </c>
      <c r="K1974" s="1" t="s">
        <v>141</v>
      </c>
      <c r="L1974">
        <v>11650000</v>
      </c>
      <c r="M1974">
        <v>297954</v>
      </c>
      <c r="N1974" s="1" t="s">
        <v>454</v>
      </c>
      <c r="O1974" s="1" t="s">
        <v>58</v>
      </c>
      <c r="P1974">
        <v>31</v>
      </c>
      <c r="Q1974" s="1" t="s">
        <v>453</v>
      </c>
      <c r="R1974">
        <v>2017</v>
      </c>
      <c r="S1974">
        <v>9</v>
      </c>
      <c r="T1974" s="1" t="s">
        <v>142</v>
      </c>
      <c r="U1974" s="1" t="s">
        <v>44</v>
      </c>
      <c r="V1974" s="1" t="s">
        <v>454</v>
      </c>
    </row>
    <row r="1975" spans="1:22" x14ac:dyDescent="0.3">
      <c r="A1975" s="1" t="s">
        <v>31</v>
      </c>
      <c r="B1975" s="1" t="s">
        <v>23</v>
      </c>
      <c r="C1975" s="1" t="s">
        <v>52</v>
      </c>
      <c r="D1975" s="1" t="s">
        <v>25</v>
      </c>
      <c r="E1975">
        <v>40.299999999999997</v>
      </c>
      <c r="F1975">
        <v>17</v>
      </c>
      <c r="G1975">
        <v>7</v>
      </c>
      <c r="H1975">
        <v>2021</v>
      </c>
      <c r="J1975" s="1" t="s">
        <v>25</v>
      </c>
      <c r="K1975" s="1" t="s">
        <v>25</v>
      </c>
      <c r="L1975">
        <v>6400000</v>
      </c>
      <c r="M1975">
        <v>158809</v>
      </c>
      <c r="N1975" s="1" t="s">
        <v>454</v>
      </c>
      <c r="O1975" s="1" t="s">
        <v>25</v>
      </c>
      <c r="Q1975" s="1" t="s">
        <v>454</v>
      </c>
      <c r="R1975">
        <v>2021</v>
      </c>
      <c r="S1975">
        <v>5</v>
      </c>
      <c r="T1975" s="1" t="s">
        <v>29</v>
      </c>
      <c r="U1975" s="1" t="s">
        <v>30</v>
      </c>
      <c r="V1975" s="1" t="s">
        <v>454</v>
      </c>
    </row>
    <row r="1976" spans="1:22" x14ac:dyDescent="0.3">
      <c r="A1976" s="1" t="s">
        <v>31</v>
      </c>
      <c r="B1976" s="1" t="s">
        <v>23</v>
      </c>
      <c r="C1976" s="1" t="s">
        <v>24</v>
      </c>
      <c r="D1976" s="1" t="s">
        <v>25</v>
      </c>
      <c r="E1976">
        <v>33</v>
      </c>
      <c r="F1976">
        <v>10</v>
      </c>
      <c r="G1976">
        <v>2</v>
      </c>
      <c r="H1976">
        <v>1989</v>
      </c>
      <c r="J1976" s="1" t="s">
        <v>135</v>
      </c>
      <c r="K1976" s="1" t="s">
        <v>37</v>
      </c>
      <c r="L1976">
        <v>8800000</v>
      </c>
      <c r="M1976">
        <v>266667</v>
      </c>
      <c r="N1976" s="1" t="s">
        <v>454</v>
      </c>
      <c r="O1976" s="1" t="s">
        <v>28</v>
      </c>
      <c r="P1976">
        <v>10</v>
      </c>
      <c r="Q1976" s="1" t="s">
        <v>453</v>
      </c>
      <c r="R1976">
        <v>1989</v>
      </c>
      <c r="S1976">
        <v>37</v>
      </c>
      <c r="T1976" s="1" t="s">
        <v>60</v>
      </c>
      <c r="U1976" s="1" t="s">
        <v>44</v>
      </c>
      <c r="V1976" s="1" t="s">
        <v>454</v>
      </c>
    </row>
    <row r="1977" spans="1:22" x14ac:dyDescent="0.3">
      <c r="A1977" s="1" t="s">
        <v>31</v>
      </c>
      <c r="B1977" s="1" t="s">
        <v>23</v>
      </c>
      <c r="C1977" s="1" t="s">
        <v>68</v>
      </c>
      <c r="D1977" s="1" t="s">
        <v>25</v>
      </c>
      <c r="E1977">
        <v>40</v>
      </c>
      <c r="F1977">
        <v>25</v>
      </c>
      <c r="G1977">
        <v>12</v>
      </c>
      <c r="H1977">
        <v>2023</v>
      </c>
      <c r="J1977" s="1" t="s">
        <v>238</v>
      </c>
      <c r="K1977" s="1" t="s">
        <v>239</v>
      </c>
      <c r="L1977">
        <v>14200000</v>
      </c>
      <c r="M1977">
        <v>355000</v>
      </c>
      <c r="N1977" s="1" t="s">
        <v>454</v>
      </c>
      <c r="O1977" s="1" t="s">
        <v>72</v>
      </c>
      <c r="P1977">
        <v>31</v>
      </c>
      <c r="Q1977" s="1" t="s">
        <v>453</v>
      </c>
      <c r="R1977">
        <v>2023</v>
      </c>
      <c r="S1977">
        <v>3</v>
      </c>
      <c r="T1977" s="1" t="s">
        <v>29</v>
      </c>
      <c r="U1977" s="1" t="s">
        <v>30</v>
      </c>
      <c r="V1977" s="1" t="s">
        <v>454</v>
      </c>
    </row>
    <row r="1978" spans="1:22" x14ac:dyDescent="0.3">
      <c r="A1978" s="1" t="s">
        <v>31</v>
      </c>
      <c r="B1978" s="1" t="s">
        <v>23</v>
      </c>
      <c r="C1978" s="1" t="s">
        <v>33</v>
      </c>
      <c r="D1978" s="1" t="s">
        <v>25</v>
      </c>
      <c r="E1978">
        <v>38</v>
      </c>
      <c r="F1978">
        <v>16</v>
      </c>
      <c r="G1978">
        <v>8</v>
      </c>
      <c r="H1978">
        <v>2021</v>
      </c>
      <c r="J1978" s="1" t="s">
        <v>25</v>
      </c>
      <c r="K1978" s="1" t="s">
        <v>25</v>
      </c>
      <c r="L1978">
        <v>8099999</v>
      </c>
      <c r="M1978">
        <v>213158</v>
      </c>
      <c r="N1978" s="1" t="s">
        <v>454</v>
      </c>
      <c r="O1978" s="1" t="s">
        <v>25</v>
      </c>
      <c r="Q1978" s="1" t="s">
        <v>454</v>
      </c>
      <c r="R1978">
        <v>2021</v>
      </c>
      <c r="S1978">
        <v>5</v>
      </c>
      <c r="T1978" s="1" t="s">
        <v>29</v>
      </c>
      <c r="U1978" s="1" t="s">
        <v>44</v>
      </c>
      <c r="V1978" s="1" t="s">
        <v>454</v>
      </c>
    </row>
    <row r="1979" spans="1:22" x14ac:dyDescent="0.3">
      <c r="A1979" s="1" t="s">
        <v>31</v>
      </c>
      <c r="B1979" s="1" t="s">
        <v>23</v>
      </c>
      <c r="C1979" s="1" t="s">
        <v>24</v>
      </c>
      <c r="D1979" s="1" t="s">
        <v>25</v>
      </c>
      <c r="E1979">
        <v>35.9</v>
      </c>
      <c r="F1979">
        <v>19</v>
      </c>
      <c r="G1979">
        <v>8</v>
      </c>
      <c r="H1979">
        <v>2017</v>
      </c>
      <c r="J1979" s="1" t="s">
        <v>266</v>
      </c>
      <c r="K1979" s="1" t="s">
        <v>37</v>
      </c>
      <c r="L1979">
        <v>9100000</v>
      </c>
      <c r="M1979">
        <v>253482</v>
      </c>
      <c r="N1979" s="1" t="s">
        <v>454</v>
      </c>
      <c r="O1979" s="1" t="s">
        <v>38</v>
      </c>
      <c r="P1979">
        <v>20</v>
      </c>
      <c r="Q1979" s="1" t="s">
        <v>453</v>
      </c>
      <c r="R1979">
        <v>2017</v>
      </c>
      <c r="S1979">
        <v>9</v>
      </c>
      <c r="T1979" s="1" t="s">
        <v>142</v>
      </c>
      <c r="U1979" s="1" t="s">
        <v>30</v>
      </c>
      <c r="V1979" s="1" t="s">
        <v>454</v>
      </c>
    </row>
    <row r="1980" spans="1:22" x14ac:dyDescent="0.3">
      <c r="A1980" s="1" t="s">
        <v>31</v>
      </c>
      <c r="B1980" s="1" t="s">
        <v>23</v>
      </c>
      <c r="C1980" s="1" t="s">
        <v>68</v>
      </c>
      <c r="D1980" s="1" t="s">
        <v>25</v>
      </c>
      <c r="E1980">
        <v>28</v>
      </c>
      <c r="F1980">
        <v>9</v>
      </c>
      <c r="G1980">
        <v>1</v>
      </c>
      <c r="H1980">
        <v>1990</v>
      </c>
      <c r="J1980" s="1" t="s">
        <v>250</v>
      </c>
      <c r="K1980" s="1" t="s">
        <v>156</v>
      </c>
      <c r="L1980">
        <v>5700000</v>
      </c>
      <c r="M1980">
        <v>203571</v>
      </c>
      <c r="N1980" s="1" t="s">
        <v>454</v>
      </c>
      <c r="O1980" s="1" t="s">
        <v>67</v>
      </c>
      <c r="P1980">
        <v>31</v>
      </c>
      <c r="Q1980" s="1" t="s">
        <v>453</v>
      </c>
      <c r="R1980">
        <v>1990</v>
      </c>
      <c r="S1980">
        <v>36</v>
      </c>
      <c r="T1980" s="1" t="s">
        <v>60</v>
      </c>
      <c r="U1980" s="1" t="s">
        <v>40</v>
      </c>
      <c r="V1980" s="1" t="s">
        <v>454</v>
      </c>
    </row>
    <row r="1981" spans="1:22" x14ac:dyDescent="0.3">
      <c r="A1981" s="1" t="s">
        <v>31</v>
      </c>
      <c r="B1981" s="1" t="s">
        <v>23</v>
      </c>
      <c r="C1981" s="1" t="s">
        <v>24</v>
      </c>
      <c r="D1981" s="1" t="s">
        <v>25</v>
      </c>
      <c r="E1981">
        <v>36.200000000000003</v>
      </c>
      <c r="F1981">
        <v>25</v>
      </c>
      <c r="G1981">
        <v>10</v>
      </c>
      <c r="H1981">
        <v>2026</v>
      </c>
      <c r="J1981" s="1" t="s">
        <v>47</v>
      </c>
      <c r="K1981" s="1" t="s">
        <v>48</v>
      </c>
      <c r="L1981">
        <v>7750000</v>
      </c>
      <c r="M1981">
        <v>214088</v>
      </c>
      <c r="N1981" s="1" t="s">
        <v>454</v>
      </c>
      <c r="O1981" s="1" t="s">
        <v>49</v>
      </c>
      <c r="P1981">
        <v>31</v>
      </c>
      <c r="Q1981" s="1" t="s">
        <v>453</v>
      </c>
      <c r="R1981">
        <v>2026</v>
      </c>
      <c r="S1981">
        <v>0</v>
      </c>
      <c r="T1981" s="1" t="s">
        <v>29</v>
      </c>
      <c r="U1981" s="1" t="s">
        <v>30</v>
      </c>
      <c r="V1981" s="1" t="s">
        <v>454</v>
      </c>
    </row>
    <row r="1982" spans="1:22" x14ac:dyDescent="0.3">
      <c r="A1982" s="1" t="s">
        <v>31</v>
      </c>
      <c r="B1982" s="1" t="s">
        <v>23</v>
      </c>
      <c r="C1982" s="1" t="s">
        <v>76</v>
      </c>
      <c r="D1982" s="1" t="s">
        <v>25</v>
      </c>
      <c r="E1982">
        <v>45.3</v>
      </c>
      <c r="F1982">
        <v>11</v>
      </c>
      <c r="G1982">
        <v>11</v>
      </c>
      <c r="H1982">
        <v>2010</v>
      </c>
      <c r="J1982" s="1" t="s">
        <v>151</v>
      </c>
      <c r="K1982" s="1" t="s">
        <v>57</v>
      </c>
      <c r="L1982">
        <v>10600000</v>
      </c>
      <c r="M1982">
        <v>233996</v>
      </c>
      <c r="N1982" s="1" t="s">
        <v>454</v>
      </c>
      <c r="O1982" s="1" t="s">
        <v>58</v>
      </c>
      <c r="P1982">
        <v>20</v>
      </c>
      <c r="Q1982" s="1" t="s">
        <v>453</v>
      </c>
      <c r="R1982">
        <v>2010</v>
      </c>
      <c r="S1982">
        <v>16</v>
      </c>
      <c r="T1982" s="1" t="s">
        <v>39</v>
      </c>
      <c r="U1982" s="1" t="s">
        <v>44</v>
      </c>
      <c r="V1982" s="1" t="s">
        <v>454</v>
      </c>
    </row>
    <row r="1983" spans="1:22" x14ac:dyDescent="0.3">
      <c r="A1983" s="1" t="s">
        <v>31</v>
      </c>
      <c r="B1983" s="1" t="s">
        <v>23</v>
      </c>
      <c r="C1983" s="1" t="s">
        <v>63</v>
      </c>
      <c r="D1983" s="1" t="s">
        <v>25</v>
      </c>
      <c r="E1983">
        <v>40</v>
      </c>
      <c r="F1983">
        <v>10</v>
      </c>
      <c r="G1983">
        <v>4</v>
      </c>
      <c r="H1983">
        <v>2014</v>
      </c>
      <c r="J1983" s="1" t="s">
        <v>167</v>
      </c>
      <c r="K1983" s="1" t="s">
        <v>119</v>
      </c>
      <c r="L1983">
        <v>9250000</v>
      </c>
      <c r="M1983">
        <v>231250</v>
      </c>
      <c r="N1983" s="1" t="s">
        <v>454</v>
      </c>
      <c r="O1983" s="1" t="s">
        <v>120</v>
      </c>
      <c r="P1983">
        <v>30</v>
      </c>
      <c r="Q1983" s="1" t="s">
        <v>453</v>
      </c>
      <c r="R1983">
        <v>2014</v>
      </c>
      <c r="S1983">
        <v>12</v>
      </c>
      <c r="T1983" s="1" t="s">
        <v>142</v>
      </c>
      <c r="U1983" s="1" t="s">
        <v>44</v>
      </c>
      <c r="V1983" s="1" t="s">
        <v>454</v>
      </c>
    </row>
    <row r="1984" spans="1:22" x14ac:dyDescent="0.3">
      <c r="A1984" s="1" t="s">
        <v>31</v>
      </c>
      <c r="B1984" s="1" t="s">
        <v>23</v>
      </c>
      <c r="C1984" s="1" t="s">
        <v>33</v>
      </c>
      <c r="D1984" s="1" t="s">
        <v>25</v>
      </c>
      <c r="E1984">
        <v>43</v>
      </c>
      <c r="F1984">
        <v>24</v>
      </c>
      <c r="G1984">
        <v>11</v>
      </c>
      <c r="H1984">
        <v>2012</v>
      </c>
      <c r="J1984" s="1" t="s">
        <v>47</v>
      </c>
      <c r="K1984" s="1" t="s">
        <v>48</v>
      </c>
      <c r="L1984">
        <v>8600000</v>
      </c>
      <c r="M1984">
        <v>200000</v>
      </c>
      <c r="N1984" s="1" t="s">
        <v>454</v>
      </c>
      <c r="O1984" s="1" t="s">
        <v>49</v>
      </c>
      <c r="P1984">
        <v>31</v>
      </c>
      <c r="Q1984" s="1" t="s">
        <v>453</v>
      </c>
      <c r="R1984">
        <v>2012</v>
      </c>
      <c r="S1984">
        <v>14</v>
      </c>
      <c r="T1984" s="1" t="s">
        <v>142</v>
      </c>
      <c r="U1984" s="1" t="s">
        <v>30</v>
      </c>
      <c r="V1984" s="1" t="s">
        <v>454</v>
      </c>
    </row>
    <row r="1985" spans="1:22" x14ac:dyDescent="0.3">
      <c r="A1985" s="1" t="s">
        <v>31</v>
      </c>
      <c r="B1985" s="1" t="s">
        <v>23</v>
      </c>
      <c r="C1985" s="1" t="s">
        <v>76</v>
      </c>
      <c r="D1985" s="1" t="s">
        <v>25</v>
      </c>
      <c r="E1985">
        <v>43.1</v>
      </c>
      <c r="F1985">
        <v>12</v>
      </c>
      <c r="G1985">
        <v>6</v>
      </c>
      <c r="H1985">
        <v>2014</v>
      </c>
      <c r="J1985" s="1" t="s">
        <v>62</v>
      </c>
      <c r="K1985" s="1" t="s">
        <v>57</v>
      </c>
      <c r="L1985">
        <v>11300000</v>
      </c>
      <c r="M1985">
        <v>262181</v>
      </c>
      <c r="N1985" s="1" t="s">
        <v>454</v>
      </c>
      <c r="O1985" s="1" t="s">
        <v>58</v>
      </c>
      <c r="P1985">
        <v>15</v>
      </c>
      <c r="Q1985" s="1" t="s">
        <v>453</v>
      </c>
      <c r="R1985">
        <v>2014</v>
      </c>
      <c r="S1985">
        <v>12</v>
      </c>
      <c r="T1985" s="1" t="s">
        <v>142</v>
      </c>
      <c r="U1985" s="1" t="s">
        <v>44</v>
      </c>
      <c r="V1985" s="1" t="s">
        <v>454</v>
      </c>
    </row>
    <row r="1986" spans="1:22" x14ac:dyDescent="0.3">
      <c r="A1986" s="1" t="s">
        <v>31</v>
      </c>
      <c r="B1986" s="1" t="s">
        <v>23</v>
      </c>
      <c r="C1986" s="1" t="s">
        <v>24</v>
      </c>
      <c r="D1986" s="1" t="s">
        <v>25</v>
      </c>
      <c r="E1986">
        <v>36</v>
      </c>
      <c r="F1986">
        <v>13</v>
      </c>
      <c r="G1986">
        <v>4</v>
      </c>
      <c r="H1986">
        <v>2018</v>
      </c>
      <c r="J1986" s="1" t="s">
        <v>26</v>
      </c>
      <c r="K1986" s="1" t="s">
        <v>27</v>
      </c>
      <c r="L1986">
        <v>8900000</v>
      </c>
      <c r="M1986">
        <v>247222</v>
      </c>
      <c r="N1986" s="1" t="s">
        <v>454</v>
      </c>
      <c r="O1986" s="1" t="s">
        <v>28</v>
      </c>
      <c r="P1986">
        <v>31</v>
      </c>
      <c r="Q1986" s="1" t="s">
        <v>453</v>
      </c>
      <c r="R1986">
        <v>2018</v>
      </c>
      <c r="S1986">
        <v>8</v>
      </c>
      <c r="T1986" s="1" t="s">
        <v>142</v>
      </c>
      <c r="U1986" s="1" t="s">
        <v>44</v>
      </c>
      <c r="V1986" s="1" t="s">
        <v>454</v>
      </c>
    </row>
    <row r="1987" spans="1:22" x14ac:dyDescent="0.3">
      <c r="A1987" s="1" t="s">
        <v>31</v>
      </c>
      <c r="B1987" s="1" t="s">
        <v>23</v>
      </c>
      <c r="C1987" s="1" t="s">
        <v>33</v>
      </c>
      <c r="D1987" s="1" t="s">
        <v>25</v>
      </c>
      <c r="E1987">
        <v>34.299999999999997</v>
      </c>
      <c r="F1987">
        <v>10</v>
      </c>
      <c r="G1987">
        <v>10</v>
      </c>
      <c r="H1987">
        <v>2021</v>
      </c>
      <c r="J1987" s="1" t="s">
        <v>25</v>
      </c>
      <c r="K1987" s="1" t="s">
        <v>25</v>
      </c>
      <c r="L1987">
        <v>8980000</v>
      </c>
      <c r="M1987">
        <v>261808</v>
      </c>
      <c r="N1987" s="1" t="s">
        <v>454</v>
      </c>
      <c r="O1987" s="1" t="s">
        <v>25</v>
      </c>
      <c r="Q1987" s="1" t="s">
        <v>454</v>
      </c>
      <c r="R1987">
        <v>2021</v>
      </c>
      <c r="S1987">
        <v>5</v>
      </c>
      <c r="T1987" s="1" t="s">
        <v>29</v>
      </c>
      <c r="U1987" s="1" t="s">
        <v>44</v>
      </c>
      <c r="V1987" s="1" t="s">
        <v>454</v>
      </c>
    </row>
    <row r="1988" spans="1:22" x14ac:dyDescent="0.3">
      <c r="A1988" s="1" t="s">
        <v>31</v>
      </c>
      <c r="B1988" s="1" t="s">
        <v>23</v>
      </c>
      <c r="C1988" s="1" t="s">
        <v>33</v>
      </c>
      <c r="D1988" s="1" t="s">
        <v>25</v>
      </c>
      <c r="E1988">
        <v>44.3</v>
      </c>
      <c r="F1988">
        <v>10</v>
      </c>
      <c r="G1988">
        <v>10</v>
      </c>
      <c r="H1988">
        <v>2007</v>
      </c>
      <c r="J1988" s="1" t="s">
        <v>59</v>
      </c>
      <c r="K1988" s="1" t="s">
        <v>37</v>
      </c>
      <c r="L1988">
        <v>8700000</v>
      </c>
      <c r="M1988">
        <v>196388</v>
      </c>
      <c r="N1988" s="1" t="s">
        <v>454</v>
      </c>
      <c r="O1988" s="1" t="s">
        <v>49</v>
      </c>
      <c r="P1988">
        <v>30</v>
      </c>
      <c r="Q1988" s="1" t="s">
        <v>453</v>
      </c>
      <c r="R1988">
        <v>2007</v>
      </c>
      <c r="S1988">
        <v>19</v>
      </c>
      <c r="T1988" s="1" t="s">
        <v>39</v>
      </c>
      <c r="U1988" s="1" t="s">
        <v>44</v>
      </c>
      <c r="V1988" s="1" t="s">
        <v>454</v>
      </c>
    </row>
    <row r="1989" spans="1:22" x14ac:dyDescent="0.3">
      <c r="A1989" s="1" t="s">
        <v>31</v>
      </c>
      <c r="B1989" s="1" t="s">
        <v>23</v>
      </c>
      <c r="C1989" s="1" t="s">
        <v>24</v>
      </c>
      <c r="D1989" s="1" t="s">
        <v>25</v>
      </c>
      <c r="E1989">
        <v>41</v>
      </c>
      <c r="F1989">
        <v>18</v>
      </c>
      <c r="G1989">
        <v>17</v>
      </c>
      <c r="H1989">
        <v>2017</v>
      </c>
      <c r="J1989" s="1" t="s">
        <v>371</v>
      </c>
      <c r="K1989" s="1" t="s">
        <v>184</v>
      </c>
      <c r="L1989">
        <v>8900000</v>
      </c>
      <c r="M1989">
        <v>217073</v>
      </c>
      <c r="N1989" s="1" t="s">
        <v>454</v>
      </c>
      <c r="O1989" s="1" t="s">
        <v>38</v>
      </c>
      <c r="P1989">
        <v>10</v>
      </c>
      <c r="Q1989" s="1" t="s">
        <v>453</v>
      </c>
      <c r="R1989">
        <v>2017</v>
      </c>
      <c r="S1989">
        <v>9</v>
      </c>
      <c r="T1989" s="1" t="s">
        <v>142</v>
      </c>
      <c r="U1989" s="1" t="s">
        <v>30</v>
      </c>
      <c r="V1989" s="1" t="s">
        <v>454</v>
      </c>
    </row>
    <row r="1990" spans="1:22" x14ac:dyDescent="0.3">
      <c r="A1990" s="1" t="s">
        <v>31</v>
      </c>
      <c r="B1990" s="1" t="s">
        <v>23</v>
      </c>
      <c r="C1990" s="1" t="s">
        <v>52</v>
      </c>
      <c r="D1990" s="1" t="s">
        <v>25</v>
      </c>
      <c r="E1990">
        <v>35.1</v>
      </c>
      <c r="F1990">
        <v>25</v>
      </c>
      <c r="G1990">
        <v>8</v>
      </c>
      <c r="H1990">
        <v>2022</v>
      </c>
      <c r="J1990" s="1" t="s">
        <v>25</v>
      </c>
      <c r="K1990" s="1" t="s">
        <v>25</v>
      </c>
      <c r="L1990">
        <v>6999999</v>
      </c>
      <c r="M1990">
        <v>199430</v>
      </c>
      <c r="N1990" s="1" t="s">
        <v>454</v>
      </c>
      <c r="O1990" s="1" t="s">
        <v>25</v>
      </c>
      <c r="Q1990" s="1" t="s">
        <v>454</v>
      </c>
      <c r="R1990">
        <v>2022</v>
      </c>
      <c r="S1990">
        <v>4</v>
      </c>
      <c r="T1990" s="1" t="s">
        <v>29</v>
      </c>
      <c r="U1990" s="1" t="s">
        <v>30</v>
      </c>
      <c r="V1990" s="1" t="s">
        <v>454</v>
      </c>
    </row>
    <row r="1991" spans="1:22" x14ac:dyDescent="0.3">
      <c r="A1991" s="1" t="s">
        <v>31</v>
      </c>
      <c r="B1991" s="1" t="s">
        <v>23</v>
      </c>
      <c r="C1991" s="1" t="s">
        <v>33</v>
      </c>
      <c r="D1991" s="1" t="s">
        <v>25</v>
      </c>
      <c r="E1991">
        <v>37.6</v>
      </c>
      <c r="F1991">
        <v>10</v>
      </c>
      <c r="G1991">
        <v>2</v>
      </c>
      <c r="H1991">
        <v>2017</v>
      </c>
      <c r="J1991" s="1" t="s">
        <v>316</v>
      </c>
      <c r="K1991" s="1" t="s">
        <v>96</v>
      </c>
      <c r="L1991">
        <v>10500000</v>
      </c>
      <c r="M1991">
        <v>279255</v>
      </c>
      <c r="N1991" s="1" t="s">
        <v>454</v>
      </c>
      <c r="O1991" s="1" t="s">
        <v>97</v>
      </c>
      <c r="P1991">
        <v>15</v>
      </c>
      <c r="Q1991" s="1" t="s">
        <v>453</v>
      </c>
      <c r="R1991">
        <v>2017</v>
      </c>
      <c r="S1991">
        <v>9</v>
      </c>
      <c r="T1991" s="1" t="s">
        <v>142</v>
      </c>
      <c r="U1991" s="1" t="s">
        <v>44</v>
      </c>
      <c r="V1991" s="1" t="s">
        <v>454</v>
      </c>
    </row>
    <row r="1992" spans="1:22" x14ac:dyDescent="0.3">
      <c r="A1992" s="1" t="s">
        <v>31</v>
      </c>
      <c r="B1992" s="1" t="s">
        <v>23</v>
      </c>
      <c r="C1992" s="1" t="s">
        <v>33</v>
      </c>
      <c r="D1992" s="1" t="s">
        <v>25</v>
      </c>
      <c r="E1992">
        <v>53</v>
      </c>
      <c r="F1992">
        <v>19</v>
      </c>
      <c r="G1992">
        <v>5</v>
      </c>
      <c r="H1992">
        <v>2015</v>
      </c>
      <c r="J1992" s="1" t="s">
        <v>173</v>
      </c>
      <c r="K1992" s="1" t="s">
        <v>57</v>
      </c>
      <c r="L1992">
        <v>12990000</v>
      </c>
      <c r="M1992">
        <v>245094</v>
      </c>
      <c r="N1992" s="1" t="s">
        <v>454</v>
      </c>
      <c r="O1992" s="1" t="s">
        <v>80</v>
      </c>
      <c r="P1992">
        <v>31</v>
      </c>
      <c r="Q1992" s="1" t="s">
        <v>453</v>
      </c>
      <c r="R1992">
        <v>2015</v>
      </c>
      <c r="S1992">
        <v>11</v>
      </c>
      <c r="T1992" s="1" t="s">
        <v>142</v>
      </c>
      <c r="U1992" s="1" t="s">
        <v>30</v>
      </c>
      <c r="V1992" s="1" t="s">
        <v>454</v>
      </c>
    </row>
    <row r="1993" spans="1:22" x14ac:dyDescent="0.3">
      <c r="A1993" s="1" t="s">
        <v>31</v>
      </c>
      <c r="B1993" s="1" t="s">
        <v>23</v>
      </c>
      <c r="C1993" s="1" t="s">
        <v>33</v>
      </c>
      <c r="D1993" s="1" t="s">
        <v>25</v>
      </c>
      <c r="E1993">
        <v>51.3</v>
      </c>
      <c r="F1993">
        <v>19</v>
      </c>
      <c r="G1993">
        <v>9</v>
      </c>
      <c r="H1993">
        <v>2006</v>
      </c>
      <c r="J1993" s="1" t="s">
        <v>129</v>
      </c>
      <c r="K1993" s="1" t="s">
        <v>130</v>
      </c>
      <c r="L1993">
        <v>12350000</v>
      </c>
      <c r="M1993">
        <v>240741</v>
      </c>
      <c r="N1993" s="1" t="s">
        <v>454</v>
      </c>
      <c r="O1993" s="1" t="s">
        <v>38</v>
      </c>
      <c r="P1993">
        <v>31</v>
      </c>
      <c r="Q1993" s="1" t="s">
        <v>453</v>
      </c>
      <c r="R1993">
        <v>2006</v>
      </c>
      <c r="S1993">
        <v>20</v>
      </c>
      <c r="T1993" s="1" t="s">
        <v>39</v>
      </c>
      <c r="U1993" s="1" t="s">
        <v>30</v>
      </c>
      <c r="V1993" s="1" t="s">
        <v>454</v>
      </c>
    </row>
    <row r="1994" spans="1:22" x14ac:dyDescent="0.3">
      <c r="A1994" s="1" t="s">
        <v>31</v>
      </c>
      <c r="B1994" s="1" t="s">
        <v>23</v>
      </c>
      <c r="C1994" s="1" t="s">
        <v>33</v>
      </c>
      <c r="D1994" s="1" t="s">
        <v>25</v>
      </c>
      <c r="E1994">
        <v>43</v>
      </c>
      <c r="F1994">
        <v>17</v>
      </c>
      <c r="G1994">
        <v>8</v>
      </c>
      <c r="H1994">
        <v>2015</v>
      </c>
      <c r="J1994" s="1" t="s">
        <v>25</v>
      </c>
      <c r="K1994" s="1" t="s">
        <v>25</v>
      </c>
      <c r="L1994">
        <v>10000000</v>
      </c>
      <c r="M1994">
        <v>232558</v>
      </c>
      <c r="N1994" s="1" t="s">
        <v>454</v>
      </c>
      <c r="O1994" s="1" t="s">
        <v>25</v>
      </c>
      <c r="Q1994" s="1" t="s">
        <v>454</v>
      </c>
      <c r="R1994">
        <v>2015</v>
      </c>
      <c r="S1994">
        <v>11</v>
      </c>
      <c r="T1994" s="1" t="s">
        <v>142</v>
      </c>
      <c r="U1994" s="1" t="s">
        <v>30</v>
      </c>
      <c r="V1994" s="1" t="s">
        <v>454</v>
      </c>
    </row>
    <row r="1995" spans="1:22" x14ac:dyDescent="0.3">
      <c r="A1995" s="1" t="s">
        <v>31</v>
      </c>
      <c r="B1995" s="1" t="s">
        <v>23</v>
      </c>
      <c r="C1995" s="1" t="s">
        <v>68</v>
      </c>
      <c r="D1995" s="1" t="s">
        <v>25</v>
      </c>
      <c r="E1995">
        <v>51.5</v>
      </c>
      <c r="F1995">
        <v>20</v>
      </c>
      <c r="G1995">
        <v>5</v>
      </c>
      <c r="H1995">
        <v>2021</v>
      </c>
      <c r="J1995" s="1" t="s">
        <v>238</v>
      </c>
      <c r="K1995" s="1" t="s">
        <v>239</v>
      </c>
      <c r="L1995">
        <v>16780000</v>
      </c>
      <c r="M1995">
        <v>325825</v>
      </c>
      <c r="N1995" s="1" t="s">
        <v>454</v>
      </c>
      <c r="O1995" s="1" t="s">
        <v>72</v>
      </c>
      <c r="P1995">
        <v>31</v>
      </c>
      <c r="Q1995" s="1" t="s">
        <v>453</v>
      </c>
      <c r="R1995">
        <v>2021</v>
      </c>
      <c r="S1995">
        <v>5</v>
      </c>
      <c r="T1995" s="1" t="s">
        <v>29</v>
      </c>
      <c r="U1995" s="1" t="s">
        <v>30</v>
      </c>
      <c r="V1995" s="1" t="s">
        <v>454</v>
      </c>
    </row>
    <row r="1996" spans="1:22" x14ac:dyDescent="0.3">
      <c r="A1996" s="1" t="s">
        <v>31</v>
      </c>
      <c r="B1996" s="1" t="s">
        <v>23</v>
      </c>
      <c r="C1996" s="1" t="s">
        <v>68</v>
      </c>
      <c r="D1996" s="1" t="s">
        <v>25</v>
      </c>
      <c r="E1996">
        <v>36.9</v>
      </c>
      <c r="F1996">
        <v>10</v>
      </c>
      <c r="G1996">
        <v>1</v>
      </c>
      <c r="H1996">
        <v>2001</v>
      </c>
      <c r="J1996" s="1" t="s">
        <v>163</v>
      </c>
      <c r="K1996" s="1" t="s">
        <v>71</v>
      </c>
      <c r="L1996">
        <v>8999000</v>
      </c>
      <c r="M1996">
        <v>243875</v>
      </c>
      <c r="N1996" s="1" t="s">
        <v>454</v>
      </c>
      <c r="O1996" s="1" t="s">
        <v>72</v>
      </c>
      <c r="P1996">
        <v>20</v>
      </c>
      <c r="Q1996" s="1" t="s">
        <v>453</v>
      </c>
      <c r="R1996">
        <v>2001</v>
      </c>
      <c r="S1996">
        <v>25</v>
      </c>
      <c r="T1996" s="1" t="s">
        <v>39</v>
      </c>
      <c r="U1996" s="1" t="s">
        <v>44</v>
      </c>
      <c r="V1996" s="1" t="s">
        <v>454</v>
      </c>
    </row>
    <row r="1997" spans="1:22" x14ac:dyDescent="0.3">
      <c r="A1997" s="1" t="s">
        <v>31</v>
      </c>
      <c r="B1997" s="1" t="s">
        <v>23</v>
      </c>
      <c r="C1997" s="1" t="s">
        <v>33</v>
      </c>
      <c r="D1997" s="1" t="s">
        <v>25</v>
      </c>
      <c r="E1997">
        <v>51.5</v>
      </c>
      <c r="F1997">
        <v>26</v>
      </c>
      <c r="G1997">
        <v>15</v>
      </c>
      <c r="H1997">
        <v>2020</v>
      </c>
      <c r="J1997" s="1" t="s">
        <v>372</v>
      </c>
      <c r="K1997" s="1" t="s">
        <v>96</v>
      </c>
      <c r="L1997">
        <v>15950000</v>
      </c>
      <c r="M1997">
        <v>309709</v>
      </c>
      <c r="N1997" s="1" t="s">
        <v>454</v>
      </c>
      <c r="O1997" s="1" t="s">
        <v>97</v>
      </c>
      <c r="P1997">
        <v>5</v>
      </c>
      <c r="Q1997" s="1" t="s">
        <v>453</v>
      </c>
      <c r="R1997">
        <v>2020</v>
      </c>
      <c r="S1997">
        <v>6</v>
      </c>
      <c r="T1997" s="1" t="s">
        <v>142</v>
      </c>
      <c r="U1997" s="1" t="s">
        <v>30</v>
      </c>
      <c r="V1997" s="1" t="s">
        <v>454</v>
      </c>
    </row>
    <row r="1998" spans="1:22" x14ac:dyDescent="0.3">
      <c r="A1998" s="1" t="s">
        <v>31</v>
      </c>
      <c r="B1998" s="1" t="s">
        <v>23</v>
      </c>
      <c r="C1998" s="1" t="s">
        <v>68</v>
      </c>
      <c r="D1998" s="1" t="s">
        <v>25</v>
      </c>
      <c r="E1998">
        <v>53.2</v>
      </c>
      <c r="F1998">
        <v>9</v>
      </c>
      <c r="G1998">
        <v>7</v>
      </c>
      <c r="H1998">
        <v>2009</v>
      </c>
      <c r="J1998" s="1" t="s">
        <v>260</v>
      </c>
      <c r="K1998" s="1" t="s">
        <v>237</v>
      </c>
      <c r="L1998">
        <v>13149000</v>
      </c>
      <c r="M1998">
        <v>247162</v>
      </c>
      <c r="N1998" s="1" t="s">
        <v>454</v>
      </c>
      <c r="O1998" s="1" t="s">
        <v>72</v>
      </c>
      <c r="P1998">
        <v>30</v>
      </c>
      <c r="Q1998" s="1" t="s">
        <v>453</v>
      </c>
      <c r="R1998">
        <v>2009</v>
      </c>
      <c r="S1998">
        <v>17</v>
      </c>
      <c r="T1998" s="1" t="s">
        <v>39</v>
      </c>
      <c r="U1998" s="1" t="s">
        <v>40</v>
      </c>
      <c r="V1998" s="1" t="s">
        <v>454</v>
      </c>
    </row>
    <row r="1999" spans="1:22" x14ac:dyDescent="0.3">
      <c r="A1999" s="1" t="s">
        <v>31</v>
      </c>
      <c r="B1999" s="1" t="s">
        <v>23</v>
      </c>
      <c r="C1999" s="1" t="s">
        <v>24</v>
      </c>
      <c r="D1999" s="1" t="s">
        <v>25</v>
      </c>
      <c r="E1999">
        <v>44.4</v>
      </c>
      <c r="F1999">
        <v>19</v>
      </c>
      <c r="G1999">
        <v>10</v>
      </c>
      <c r="H1999">
        <v>2015</v>
      </c>
      <c r="J1999" s="1" t="s">
        <v>213</v>
      </c>
      <c r="K1999" s="1" t="s">
        <v>37</v>
      </c>
      <c r="L1999">
        <v>11390000</v>
      </c>
      <c r="M1999">
        <v>256532</v>
      </c>
      <c r="N1999" s="1" t="s">
        <v>454</v>
      </c>
      <c r="O1999" s="1" t="s">
        <v>28</v>
      </c>
      <c r="P1999">
        <v>15</v>
      </c>
      <c r="Q1999" s="1" t="s">
        <v>453</v>
      </c>
      <c r="R1999">
        <v>2015</v>
      </c>
      <c r="S1999">
        <v>11</v>
      </c>
      <c r="T1999" s="1" t="s">
        <v>142</v>
      </c>
      <c r="U1999" s="1" t="s">
        <v>30</v>
      </c>
      <c r="V1999" s="1" t="s">
        <v>454</v>
      </c>
    </row>
    <row r="2000" spans="1:22" x14ac:dyDescent="0.3">
      <c r="A2000" s="1" t="s">
        <v>31</v>
      </c>
      <c r="B2000" s="1" t="s">
        <v>23</v>
      </c>
      <c r="C2000" s="1" t="s">
        <v>68</v>
      </c>
      <c r="D2000" s="1" t="s">
        <v>25</v>
      </c>
      <c r="E2000">
        <v>42</v>
      </c>
      <c r="F2000">
        <v>10</v>
      </c>
      <c r="G2000">
        <v>1</v>
      </c>
      <c r="H2000">
        <v>2001</v>
      </c>
      <c r="J2000" s="1" t="s">
        <v>274</v>
      </c>
      <c r="K2000" s="1" t="s">
        <v>86</v>
      </c>
      <c r="L2000">
        <v>9100000</v>
      </c>
      <c r="M2000">
        <v>216667</v>
      </c>
      <c r="N2000" s="1" t="s">
        <v>454</v>
      </c>
      <c r="O2000" s="1" t="s">
        <v>120</v>
      </c>
      <c r="P2000">
        <v>31</v>
      </c>
      <c r="Q2000" s="1" t="s">
        <v>453</v>
      </c>
      <c r="R2000">
        <v>2001</v>
      </c>
      <c r="S2000">
        <v>25</v>
      </c>
      <c r="T2000" s="1" t="s">
        <v>39</v>
      </c>
      <c r="U2000" s="1" t="s">
        <v>44</v>
      </c>
      <c r="V2000" s="1" t="s">
        <v>454</v>
      </c>
    </row>
    <row r="2001" spans="1:22" x14ac:dyDescent="0.3">
      <c r="A2001" s="1" t="s">
        <v>31</v>
      </c>
      <c r="B2001" s="1" t="s">
        <v>23</v>
      </c>
      <c r="C2001" s="1" t="s">
        <v>33</v>
      </c>
      <c r="D2001" s="1" t="s">
        <v>25</v>
      </c>
      <c r="E2001">
        <v>36.1</v>
      </c>
      <c r="F2001">
        <v>25</v>
      </c>
      <c r="G2001">
        <v>5</v>
      </c>
      <c r="H2001">
        <v>2021</v>
      </c>
      <c r="J2001" s="1" t="s">
        <v>158</v>
      </c>
      <c r="K2001" s="1" t="s">
        <v>37</v>
      </c>
      <c r="L2001">
        <v>11500000</v>
      </c>
      <c r="M2001">
        <v>318560</v>
      </c>
      <c r="N2001" s="1" t="s">
        <v>454</v>
      </c>
      <c r="O2001" s="1" t="s">
        <v>38</v>
      </c>
      <c r="P2001">
        <v>10</v>
      </c>
      <c r="Q2001" s="1" t="s">
        <v>453</v>
      </c>
      <c r="R2001">
        <v>2021</v>
      </c>
      <c r="S2001">
        <v>5</v>
      </c>
      <c r="T2001" s="1" t="s">
        <v>29</v>
      </c>
      <c r="U2001" s="1" t="s">
        <v>30</v>
      </c>
      <c r="V2001" s="1" t="s">
        <v>454</v>
      </c>
    </row>
    <row r="2002" spans="1:22" x14ac:dyDescent="0.3">
      <c r="A2002" s="1" t="s">
        <v>31</v>
      </c>
      <c r="B2002" s="1" t="s">
        <v>23</v>
      </c>
      <c r="C2002" s="1" t="s">
        <v>52</v>
      </c>
      <c r="D2002" s="1" t="s">
        <v>25</v>
      </c>
      <c r="E2002">
        <v>59</v>
      </c>
      <c r="F2002">
        <v>25</v>
      </c>
      <c r="G2002">
        <v>9</v>
      </c>
      <c r="H2002">
        <v>2021</v>
      </c>
      <c r="J2002" s="1" t="s">
        <v>107</v>
      </c>
      <c r="K2002" s="1" t="s">
        <v>108</v>
      </c>
      <c r="L2002">
        <v>22950000</v>
      </c>
      <c r="M2002">
        <v>388983</v>
      </c>
      <c r="N2002" s="1" t="s">
        <v>454</v>
      </c>
      <c r="O2002" s="1" t="s">
        <v>72</v>
      </c>
      <c r="P2002">
        <v>20</v>
      </c>
      <c r="Q2002" s="1" t="s">
        <v>453</v>
      </c>
      <c r="R2002">
        <v>2021</v>
      </c>
      <c r="S2002">
        <v>5</v>
      </c>
      <c r="T2002" s="1" t="s">
        <v>29</v>
      </c>
      <c r="U2002" s="1" t="s">
        <v>30</v>
      </c>
      <c r="V2002" s="1" t="s">
        <v>454</v>
      </c>
    </row>
    <row r="2003" spans="1:22" x14ac:dyDescent="0.3">
      <c r="A2003" s="1" t="s">
        <v>31</v>
      </c>
      <c r="B2003" s="1" t="s">
        <v>23</v>
      </c>
      <c r="C2003" s="1" t="s">
        <v>33</v>
      </c>
      <c r="D2003" s="1" t="s">
        <v>25</v>
      </c>
      <c r="E2003">
        <v>41.5</v>
      </c>
      <c r="F2003">
        <v>18</v>
      </c>
      <c r="G2003">
        <v>7</v>
      </c>
      <c r="H2003">
        <v>2000</v>
      </c>
      <c r="J2003" s="1" t="s">
        <v>299</v>
      </c>
      <c r="K2003" s="1" t="s">
        <v>37</v>
      </c>
      <c r="L2003">
        <v>9370000</v>
      </c>
      <c r="M2003">
        <v>225783</v>
      </c>
      <c r="N2003" s="1" t="s">
        <v>454</v>
      </c>
      <c r="O2003" s="1" t="s">
        <v>38</v>
      </c>
      <c r="P2003">
        <v>30</v>
      </c>
      <c r="Q2003" s="1" t="s">
        <v>453</v>
      </c>
      <c r="R2003">
        <v>2000</v>
      </c>
      <c r="S2003">
        <v>26</v>
      </c>
      <c r="T2003" s="1" t="s">
        <v>39</v>
      </c>
      <c r="U2003" s="1" t="s">
        <v>30</v>
      </c>
      <c r="V2003" s="1" t="s">
        <v>454</v>
      </c>
    </row>
    <row r="2004" spans="1:22" x14ac:dyDescent="0.3">
      <c r="A2004" s="1" t="s">
        <v>31</v>
      </c>
      <c r="B2004" s="1" t="s">
        <v>23</v>
      </c>
      <c r="C2004" s="1" t="s">
        <v>33</v>
      </c>
      <c r="D2004" s="1" t="s">
        <v>25</v>
      </c>
      <c r="E2004">
        <v>36.9</v>
      </c>
      <c r="F2004">
        <v>20</v>
      </c>
      <c r="G2004">
        <v>12</v>
      </c>
      <c r="H2004">
        <v>2023</v>
      </c>
      <c r="J2004" s="1" t="s">
        <v>25</v>
      </c>
      <c r="K2004" s="1" t="s">
        <v>25</v>
      </c>
      <c r="L2004">
        <v>9790000</v>
      </c>
      <c r="M2004">
        <v>265312</v>
      </c>
      <c r="N2004" s="1" t="s">
        <v>454</v>
      </c>
      <c r="O2004" s="1" t="s">
        <v>25</v>
      </c>
      <c r="Q2004" s="1" t="s">
        <v>454</v>
      </c>
      <c r="R2004">
        <v>2023</v>
      </c>
      <c r="S2004">
        <v>3</v>
      </c>
      <c r="T2004" s="1" t="s">
        <v>29</v>
      </c>
      <c r="U2004" s="1" t="s">
        <v>30</v>
      </c>
      <c r="V2004" s="1" t="s">
        <v>454</v>
      </c>
    </row>
    <row r="2005" spans="1:22" x14ac:dyDescent="0.3">
      <c r="A2005" s="1" t="s">
        <v>31</v>
      </c>
      <c r="B2005" s="1" t="s">
        <v>23</v>
      </c>
      <c r="C2005" s="1" t="s">
        <v>52</v>
      </c>
      <c r="D2005" s="1" t="s">
        <v>25</v>
      </c>
      <c r="E2005">
        <v>41.3</v>
      </c>
      <c r="F2005">
        <v>10</v>
      </c>
      <c r="G2005">
        <v>6</v>
      </c>
      <c r="H2005">
        <v>2005</v>
      </c>
      <c r="J2005" s="1" t="s">
        <v>162</v>
      </c>
      <c r="K2005" s="1" t="s">
        <v>71</v>
      </c>
      <c r="L2005">
        <v>10000000</v>
      </c>
      <c r="M2005">
        <v>242131</v>
      </c>
      <c r="N2005" s="1" t="s">
        <v>454</v>
      </c>
      <c r="O2005" s="1" t="s">
        <v>127</v>
      </c>
      <c r="P2005">
        <v>30</v>
      </c>
      <c r="Q2005" s="1" t="s">
        <v>453</v>
      </c>
      <c r="R2005">
        <v>2005</v>
      </c>
      <c r="S2005">
        <v>21</v>
      </c>
      <c r="T2005" s="1" t="s">
        <v>39</v>
      </c>
      <c r="U2005" s="1" t="s">
        <v>44</v>
      </c>
      <c r="V2005" s="1" t="s">
        <v>454</v>
      </c>
    </row>
    <row r="2006" spans="1:22" x14ac:dyDescent="0.3">
      <c r="A2006" s="1" t="s">
        <v>31</v>
      </c>
      <c r="B2006" s="1" t="s">
        <v>23</v>
      </c>
      <c r="C2006" s="1" t="s">
        <v>84</v>
      </c>
      <c r="D2006" s="1" t="s">
        <v>25</v>
      </c>
      <c r="E2006">
        <v>49</v>
      </c>
      <c r="F2006">
        <v>10</v>
      </c>
      <c r="G2006">
        <v>5</v>
      </c>
      <c r="H2006">
        <v>2003</v>
      </c>
      <c r="J2006" s="1" t="s">
        <v>162</v>
      </c>
      <c r="K2006" s="1" t="s">
        <v>71</v>
      </c>
      <c r="L2006">
        <v>8900000</v>
      </c>
      <c r="M2006">
        <v>181633</v>
      </c>
      <c r="N2006" s="1" t="s">
        <v>454</v>
      </c>
      <c r="O2006" s="1" t="s">
        <v>127</v>
      </c>
      <c r="P2006">
        <v>30</v>
      </c>
      <c r="Q2006" s="1" t="s">
        <v>453</v>
      </c>
      <c r="R2006">
        <v>2003</v>
      </c>
      <c r="S2006">
        <v>23</v>
      </c>
      <c r="T2006" s="1" t="s">
        <v>39</v>
      </c>
      <c r="U2006" s="1" t="s">
        <v>44</v>
      </c>
      <c r="V2006" s="1" t="s">
        <v>454</v>
      </c>
    </row>
    <row r="2007" spans="1:22" x14ac:dyDescent="0.3">
      <c r="A2007" s="1" t="s">
        <v>31</v>
      </c>
      <c r="B2007" s="1" t="s">
        <v>23</v>
      </c>
      <c r="C2007" s="1" t="s">
        <v>33</v>
      </c>
      <c r="D2007" s="1" t="s">
        <v>25</v>
      </c>
      <c r="E2007">
        <v>50</v>
      </c>
      <c r="F2007">
        <v>25</v>
      </c>
      <c r="G2007">
        <v>16</v>
      </c>
      <c r="H2007">
        <v>2021</v>
      </c>
      <c r="J2007" s="1" t="s">
        <v>352</v>
      </c>
      <c r="K2007" s="1" t="s">
        <v>96</v>
      </c>
      <c r="L2007">
        <v>14900000</v>
      </c>
      <c r="M2007">
        <v>298000</v>
      </c>
      <c r="N2007" s="1" t="s">
        <v>454</v>
      </c>
      <c r="O2007" s="1" t="s">
        <v>97</v>
      </c>
      <c r="P2007">
        <v>10</v>
      </c>
      <c r="Q2007" s="1" t="s">
        <v>453</v>
      </c>
      <c r="R2007">
        <v>2021</v>
      </c>
      <c r="S2007">
        <v>5</v>
      </c>
      <c r="T2007" s="1" t="s">
        <v>29</v>
      </c>
      <c r="U2007" s="1" t="s">
        <v>30</v>
      </c>
      <c r="V2007" s="1" t="s">
        <v>454</v>
      </c>
    </row>
    <row r="2008" spans="1:22" x14ac:dyDescent="0.3">
      <c r="A2008" s="1" t="s">
        <v>31</v>
      </c>
      <c r="B2008" s="1" t="s">
        <v>23</v>
      </c>
      <c r="C2008" s="1" t="s">
        <v>24</v>
      </c>
      <c r="D2008" s="1" t="s">
        <v>25</v>
      </c>
      <c r="E2008">
        <v>33.1</v>
      </c>
      <c r="F2008">
        <v>10</v>
      </c>
      <c r="G2008">
        <v>3</v>
      </c>
      <c r="H2008">
        <v>1988</v>
      </c>
      <c r="J2008" s="1" t="s">
        <v>135</v>
      </c>
      <c r="K2008" s="1" t="s">
        <v>37</v>
      </c>
      <c r="L2008">
        <v>8500000</v>
      </c>
      <c r="M2008">
        <v>256798</v>
      </c>
      <c r="N2008" s="1" t="s">
        <v>454</v>
      </c>
      <c r="O2008" s="1" t="s">
        <v>28</v>
      </c>
      <c r="P2008">
        <v>10</v>
      </c>
      <c r="Q2008" s="1" t="s">
        <v>453</v>
      </c>
      <c r="R2008">
        <v>1988</v>
      </c>
      <c r="S2008">
        <v>38</v>
      </c>
      <c r="T2008" s="1" t="s">
        <v>60</v>
      </c>
      <c r="U2008" s="1" t="s">
        <v>44</v>
      </c>
      <c r="V2008" s="1" t="s">
        <v>454</v>
      </c>
    </row>
    <row r="2009" spans="1:22" x14ac:dyDescent="0.3">
      <c r="A2009" s="1" t="s">
        <v>31</v>
      </c>
      <c r="B2009" s="1" t="s">
        <v>23</v>
      </c>
      <c r="C2009" s="1" t="s">
        <v>33</v>
      </c>
      <c r="D2009" s="1" t="s">
        <v>25</v>
      </c>
      <c r="E2009">
        <v>49.7</v>
      </c>
      <c r="F2009">
        <v>13</v>
      </c>
      <c r="G2009">
        <v>9</v>
      </c>
      <c r="H2009">
        <v>2014</v>
      </c>
      <c r="J2009" s="1" t="s">
        <v>110</v>
      </c>
      <c r="K2009" s="1" t="s">
        <v>96</v>
      </c>
      <c r="L2009">
        <v>11400000</v>
      </c>
      <c r="M2009">
        <v>229376</v>
      </c>
      <c r="N2009" s="1" t="s">
        <v>454</v>
      </c>
      <c r="O2009" s="1" t="s">
        <v>58</v>
      </c>
      <c r="P2009">
        <v>31</v>
      </c>
      <c r="Q2009" s="1" t="s">
        <v>453</v>
      </c>
      <c r="R2009">
        <v>2014</v>
      </c>
      <c r="S2009">
        <v>12</v>
      </c>
      <c r="T2009" s="1" t="s">
        <v>142</v>
      </c>
      <c r="U2009" s="1" t="s">
        <v>44</v>
      </c>
      <c r="V2009" s="1" t="s">
        <v>454</v>
      </c>
    </row>
    <row r="2010" spans="1:22" x14ac:dyDescent="0.3">
      <c r="A2010" s="1" t="s">
        <v>31</v>
      </c>
      <c r="B2010" s="1" t="s">
        <v>23</v>
      </c>
      <c r="C2010" s="1" t="s">
        <v>33</v>
      </c>
      <c r="D2010" s="1" t="s">
        <v>25</v>
      </c>
      <c r="E2010">
        <v>38</v>
      </c>
      <c r="F2010">
        <v>10</v>
      </c>
      <c r="G2010">
        <v>8</v>
      </c>
      <c r="H2010">
        <v>2021</v>
      </c>
      <c r="J2010" s="1" t="s">
        <v>25</v>
      </c>
      <c r="K2010" s="1" t="s">
        <v>25</v>
      </c>
      <c r="L2010">
        <v>9500000</v>
      </c>
      <c r="M2010">
        <v>250000</v>
      </c>
      <c r="N2010" s="1" t="s">
        <v>454</v>
      </c>
      <c r="O2010" s="1" t="s">
        <v>25</v>
      </c>
      <c r="Q2010" s="1" t="s">
        <v>454</v>
      </c>
      <c r="R2010">
        <v>2021</v>
      </c>
      <c r="S2010">
        <v>5</v>
      </c>
      <c r="T2010" s="1" t="s">
        <v>29</v>
      </c>
      <c r="U2010" s="1" t="s">
        <v>44</v>
      </c>
      <c r="V2010" s="1" t="s">
        <v>454</v>
      </c>
    </row>
    <row r="2011" spans="1:22" x14ac:dyDescent="0.3">
      <c r="A2011" s="1" t="s">
        <v>31</v>
      </c>
      <c r="B2011" s="1" t="s">
        <v>23</v>
      </c>
      <c r="C2011" s="1" t="s">
        <v>25</v>
      </c>
      <c r="D2011" s="1" t="s">
        <v>25</v>
      </c>
      <c r="E2011">
        <v>36.799999999999997</v>
      </c>
      <c r="F2011">
        <v>24</v>
      </c>
      <c r="G2011">
        <v>17</v>
      </c>
      <c r="H2011">
        <v>2019</v>
      </c>
      <c r="J2011" s="1" t="s">
        <v>322</v>
      </c>
      <c r="K2011" s="1" t="s">
        <v>108</v>
      </c>
      <c r="L2011">
        <v>15190000</v>
      </c>
      <c r="M2011">
        <v>412772</v>
      </c>
      <c r="N2011" s="1" t="s">
        <v>454</v>
      </c>
      <c r="O2011" s="1" t="s">
        <v>72</v>
      </c>
      <c r="P2011">
        <v>10</v>
      </c>
      <c r="Q2011" s="1" t="s">
        <v>453</v>
      </c>
      <c r="R2011">
        <v>2019</v>
      </c>
      <c r="S2011">
        <v>7</v>
      </c>
      <c r="T2011" s="1" t="s">
        <v>142</v>
      </c>
      <c r="U2011" s="1" t="s">
        <v>30</v>
      </c>
      <c r="V2011" s="1" t="s">
        <v>453</v>
      </c>
    </row>
    <row r="2012" spans="1:22" x14ac:dyDescent="0.3">
      <c r="A2012" s="1" t="s">
        <v>31</v>
      </c>
      <c r="B2012" s="1" t="s">
        <v>23</v>
      </c>
      <c r="C2012" s="1" t="s">
        <v>68</v>
      </c>
      <c r="D2012" s="1" t="s">
        <v>25</v>
      </c>
      <c r="E2012">
        <v>38.9</v>
      </c>
      <c r="F2012">
        <v>16</v>
      </c>
      <c r="G2012">
        <v>14</v>
      </c>
      <c r="H2012">
        <v>2017</v>
      </c>
      <c r="J2012" s="1" t="s">
        <v>25</v>
      </c>
      <c r="K2012" s="1" t="s">
        <v>25</v>
      </c>
      <c r="L2012">
        <v>12590000</v>
      </c>
      <c r="M2012">
        <v>323650</v>
      </c>
      <c r="N2012" s="1" t="s">
        <v>454</v>
      </c>
      <c r="O2012" s="1" t="s">
        <v>25</v>
      </c>
      <c r="Q2012" s="1" t="s">
        <v>454</v>
      </c>
      <c r="R2012">
        <v>2017</v>
      </c>
      <c r="S2012">
        <v>9</v>
      </c>
      <c r="T2012" s="1" t="s">
        <v>142</v>
      </c>
      <c r="U2012" s="1" t="s">
        <v>44</v>
      </c>
      <c r="V2012" s="1" t="s">
        <v>454</v>
      </c>
    </row>
    <row r="2013" spans="1:22" x14ac:dyDescent="0.3">
      <c r="A2013" s="1" t="s">
        <v>31</v>
      </c>
      <c r="B2013" s="1" t="s">
        <v>23</v>
      </c>
      <c r="C2013" s="1" t="s">
        <v>33</v>
      </c>
      <c r="D2013" s="1" t="s">
        <v>25</v>
      </c>
      <c r="E2013">
        <v>35.700000000000003</v>
      </c>
      <c r="F2013">
        <v>24</v>
      </c>
      <c r="G2013">
        <v>12</v>
      </c>
      <c r="H2013">
        <v>2022</v>
      </c>
      <c r="J2013" s="1" t="s">
        <v>373</v>
      </c>
      <c r="K2013" s="1" t="s">
        <v>37</v>
      </c>
      <c r="L2013">
        <v>10700000</v>
      </c>
      <c r="M2013">
        <v>299720</v>
      </c>
      <c r="N2013" s="1" t="s">
        <v>454</v>
      </c>
      <c r="O2013" s="1" t="s">
        <v>38</v>
      </c>
      <c r="P2013">
        <v>10</v>
      </c>
      <c r="Q2013" s="1" t="s">
        <v>453</v>
      </c>
      <c r="R2013">
        <v>2022</v>
      </c>
      <c r="S2013">
        <v>4</v>
      </c>
      <c r="T2013" s="1" t="s">
        <v>29</v>
      </c>
      <c r="U2013" s="1" t="s">
        <v>30</v>
      </c>
      <c r="V2013" s="1" t="s">
        <v>454</v>
      </c>
    </row>
    <row r="2014" spans="1:22" x14ac:dyDescent="0.3">
      <c r="A2014" s="1" t="s">
        <v>31</v>
      </c>
      <c r="B2014" s="1" t="s">
        <v>23</v>
      </c>
      <c r="C2014" s="1" t="s">
        <v>52</v>
      </c>
      <c r="D2014" s="1" t="s">
        <v>25</v>
      </c>
      <c r="E2014">
        <v>46</v>
      </c>
      <c r="F2014">
        <v>25</v>
      </c>
      <c r="G2014">
        <v>6</v>
      </c>
      <c r="H2014">
        <v>2021</v>
      </c>
      <c r="J2014" s="1" t="s">
        <v>107</v>
      </c>
      <c r="K2014" s="1" t="s">
        <v>108</v>
      </c>
      <c r="L2014">
        <v>16100000</v>
      </c>
      <c r="M2014">
        <v>350000</v>
      </c>
      <c r="N2014" s="1" t="s">
        <v>454</v>
      </c>
      <c r="O2014" s="1" t="s">
        <v>72</v>
      </c>
      <c r="P2014">
        <v>20</v>
      </c>
      <c r="Q2014" s="1" t="s">
        <v>453</v>
      </c>
      <c r="R2014">
        <v>2021</v>
      </c>
      <c r="S2014">
        <v>5</v>
      </c>
      <c r="T2014" s="1" t="s">
        <v>29</v>
      </c>
      <c r="U2014" s="1" t="s">
        <v>30</v>
      </c>
      <c r="V2014" s="1" t="s">
        <v>454</v>
      </c>
    </row>
    <row r="2015" spans="1:22" x14ac:dyDescent="0.3">
      <c r="A2015" s="1" t="s">
        <v>31</v>
      </c>
      <c r="B2015" s="1" t="s">
        <v>23</v>
      </c>
      <c r="C2015" s="1" t="s">
        <v>33</v>
      </c>
      <c r="D2015" s="1" t="s">
        <v>25</v>
      </c>
      <c r="E2015">
        <v>36</v>
      </c>
      <c r="F2015">
        <v>19</v>
      </c>
      <c r="G2015">
        <v>17</v>
      </c>
      <c r="H2015">
        <v>2021</v>
      </c>
      <c r="J2015" s="1" t="s">
        <v>25</v>
      </c>
      <c r="K2015" s="1" t="s">
        <v>25</v>
      </c>
      <c r="L2015">
        <v>8499000</v>
      </c>
      <c r="M2015">
        <v>236083</v>
      </c>
      <c r="N2015" s="1" t="s">
        <v>454</v>
      </c>
      <c r="O2015" s="1" t="s">
        <v>25</v>
      </c>
      <c r="Q2015" s="1" t="s">
        <v>454</v>
      </c>
      <c r="R2015">
        <v>2021</v>
      </c>
      <c r="S2015">
        <v>5</v>
      </c>
      <c r="T2015" s="1" t="s">
        <v>29</v>
      </c>
      <c r="U2015" s="1" t="s">
        <v>30</v>
      </c>
      <c r="V2015" s="1" t="s">
        <v>454</v>
      </c>
    </row>
    <row r="2016" spans="1:22" x14ac:dyDescent="0.3">
      <c r="A2016" s="1" t="s">
        <v>31</v>
      </c>
      <c r="B2016" s="1" t="s">
        <v>23</v>
      </c>
      <c r="C2016" s="1" t="s">
        <v>68</v>
      </c>
      <c r="D2016" s="1" t="s">
        <v>25</v>
      </c>
      <c r="E2016">
        <v>42</v>
      </c>
      <c r="F2016">
        <v>12</v>
      </c>
      <c r="G2016">
        <v>2</v>
      </c>
      <c r="H2016">
        <v>2009</v>
      </c>
      <c r="J2016" s="1" t="s">
        <v>236</v>
      </c>
      <c r="K2016" s="1" t="s">
        <v>237</v>
      </c>
      <c r="L2016">
        <v>12000000</v>
      </c>
      <c r="M2016">
        <v>285714</v>
      </c>
      <c r="N2016" s="1" t="s">
        <v>454</v>
      </c>
      <c r="O2016" s="1" t="s">
        <v>72</v>
      </c>
      <c r="P2016">
        <v>31</v>
      </c>
      <c r="Q2016" s="1" t="s">
        <v>453</v>
      </c>
      <c r="R2016">
        <v>2009</v>
      </c>
      <c r="S2016">
        <v>17</v>
      </c>
      <c r="T2016" s="1" t="s">
        <v>39</v>
      </c>
      <c r="U2016" s="1" t="s">
        <v>44</v>
      </c>
      <c r="V2016" s="1" t="s">
        <v>454</v>
      </c>
    </row>
    <row r="2017" spans="1:22" x14ac:dyDescent="0.3">
      <c r="A2017" s="1" t="s">
        <v>31</v>
      </c>
      <c r="B2017" s="1" t="s">
        <v>23</v>
      </c>
      <c r="C2017" s="1" t="s">
        <v>84</v>
      </c>
      <c r="D2017" s="1" t="s">
        <v>25</v>
      </c>
      <c r="E2017">
        <v>41.9</v>
      </c>
      <c r="F2017">
        <v>18</v>
      </c>
      <c r="G2017">
        <v>8</v>
      </c>
      <c r="H2017">
        <v>2021</v>
      </c>
      <c r="J2017" s="1" t="s">
        <v>143</v>
      </c>
      <c r="K2017" s="1" t="s">
        <v>71</v>
      </c>
      <c r="L2017">
        <v>10000000</v>
      </c>
      <c r="M2017">
        <v>238663</v>
      </c>
      <c r="N2017" s="1" t="s">
        <v>454</v>
      </c>
      <c r="O2017" s="1" t="s">
        <v>67</v>
      </c>
      <c r="P2017">
        <v>30</v>
      </c>
      <c r="Q2017" s="1" t="s">
        <v>453</v>
      </c>
      <c r="R2017">
        <v>2021</v>
      </c>
      <c r="S2017">
        <v>5</v>
      </c>
      <c r="T2017" s="1" t="s">
        <v>29</v>
      </c>
      <c r="U2017" s="1" t="s">
        <v>30</v>
      </c>
      <c r="V2017" s="1" t="s">
        <v>454</v>
      </c>
    </row>
    <row r="2018" spans="1:22" x14ac:dyDescent="0.3">
      <c r="A2018" s="1" t="s">
        <v>31</v>
      </c>
      <c r="B2018" s="1" t="s">
        <v>23</v>
      </c>
      <c r="C2018" s="1" t="s">
        <v>33</v>
      </c>
      <c r="D2018" s="1" t="s">
        <v>25</v>
      </c>
      <c r="E2018">
        <v>44</v>
      </c>
      <c r="F2018">
        <v>19</v>
      </c>
      <c r="G2018">
        <v>17</v>
      </c>
      <c r="H2018">
        <v>2019</v>
      </c>
      <c r="J2018" s="1" t="s">
        <v>205</v>
      </c>
      <c r="K2018" s="1" t="s">
        <v>96</v>
      </c>
      <c r="L2018">
        <v>11444444</v>
      </c>
      <c r="M2018">
        <v>260101</v>
      </c>
      <c r="N2018" s="1" t="s">
        <v>454</v>
      </c>
      <c r="O2018" s="1" t="s">
        <v>97</v>
      </c>
      <c r="P2018">
        <v>10</v>
      </c>
      <c r="Q2018" s="1" t="s">
        <v>453</v>
      </c>
      <c r="R2018">
        <v>2019</v>
      </c>
      <c r="S2018">
        <v>7</v>
      </c>
      <c r="T2018" s="1" t="s">
        <v>142</v>
      </c>
      <c r="U2018" s="1" t="s">
        <v>30</v>
      </c>
      <c r="V2018" s="1" t="s">
        <v>454</v>
      </c>
    </row>
    <row r="2019" spans="1:22" x14ac:dyDescent="0.3">
      <c r="A2019" s="1" t="s">
        <v>31</v>
      </c>
      <c r="B2019" s="1" t="s">
        <v>23</v>
      </c>
      <c r="C2019" s="1" t="s">
        <v>76</v>
      </c>
      <c r="D2019" s="1" t="s">
        <v>25</v>
      </c>
      <c r="E2019">
        <v>37</v>
      </c>
      <c r="F2019">
        <v>10</v>
      </c>
      <c r="G2019">
        <v>2</v>
      </c>
      <c r="H2019">
        <v>2022</v>
      </c>
      <c r="J2019" s="1" t="s">
        <v>90</v>
      </c>
      <c r="K2019" s="1" t="s">
        <v>79</v>
      </c>
      <c r="L2019">
        <v>12200000</v>
      </c>
      <c r="M2019">
        <v>329730</v>
      </c>
      <c r="N2019" s="1" t="s">
        <v>454</v>
      </c>
      <c r="O2019" s="1" t="s">
        <v>91</v>
      </c>
      <c r="P2019">
        <v>31</v>
      </c>
      <c r="Q2019" s="1" t="s">
        <v>453</v>
      </c>
      <c r="R2019">
        <v>2022</v>
      </c>
      <c r="S2019">
        <v>4</v>
      </c>
      <c r="T2019" s="1" t="s">
        <v>29</v>
      </c>
      <c r="U2019" s="1" t="s">
        <v>44</v>
      </c>
      <c r="V2019" s="1" t="s">
        <v>454</v>
      </c>
    </row>
    <row r="2020" spans="1:22" x14ac:dyDescent="0.3">
      <c r="A2020" s="1" t="s">
        <v>31</v>
      </c>
      <c r="B2020" s="1" t="s">
        <v>23</v>
      </c>
      <c r="C2020" s="1" t="s">
        <v>52</v>
      </c>
      <c r="D2020" s="1" t="s">
        <v>25</v>
      </c>
      <c r="E2020">
        <v>35.6</v>
      </c>
      <c r="F2020">
        <v>25</v>
      </c>
      <c r="G2020">
        <v>20</v>
      </c>
      <c r="H2020">
        <v>2022</v>
      </c>
      <c r="J2020" s="1" t="s">
        <v>25</v>
      </c>
      <c r="K2020" s="1" t="s">
        <v>25</v>
      </c>
      <c r="L2020">
        <v>7250000</v>
      </c>
      <c r="M2020">
        <v>203652</v>
      </c>
      <c r="N2020" s="1" t="s">
        <v>454</v>
      </c>
      <c r="O2020" s="1" t="s">
        <v>25</v>
      </c>
      <c r="Q2020" s="1" t="s">
        <v>454</v>
      </c>
      <c r="R2020">
        <v>2022</v>
      </c>
      <c r="S2020">
        <v>4</v>
      </c>
      <c r="T2020" s="1" t="s">
        <v>29</v>
      </c>
      <c r="U2020" s="1" t="s">
        <v>30</v>
      </c>
      <c r="V2020" s="1" t="s">
        <v>454</v>
      </c>
    </row>
    <row r="2021" spans="1:22" x14ac:dyDescent="0.3">
      <c r="A2021" s="1" t="s">
        <v>31</v>
      </c>
      <c r="B2021" s="1" t="s">
        <v>23</v>
      </c>
      <c r="C2021" s="1" t="s">
        <v>24</v>
      </c>
      <c r="D2021" s="1" t="s">
        <v>25</v>
      </c>
      <c r="E2021">
        <v>35.200000000000003</v>
      </c>
      <c r="F2021">
        <v>19</v>
      </c>
      <c r="G2021">
        <v>12</v>
      </c>
      <c r="H2021">
        <v>2017</v>
      </c>
      <c r="J2021" s="1" t="s">
        <v>266</v>
      </c>
      <c r="K2021" s="1" t="s">
        <v>37</v>
      </c>
      <c r="L2021">
        <v>9900000</v>
      </c>
      <c r="M2021">
        <v>281250</v>
      </c>
      <c r="N2021" s="1" t="s">
        <v>454</v>
      </c>
      <c r="O2021" s="1" t="s">
        <v>38</v>
      </c>
      <c r="P2021">
        <v>20</v>
      </c>
      <c r="Q2021" s="1" t="s">
        <v>453</v>
      </c>
      <c r="R2021">
        <v>2017</v>
      </c>
      <c r="S2021">
        <v>9</v>
      </c>
      <c r="T2021" s="1" t="s">
        <v>142</v>
      </c>
      <c r="U2021" s="1" t="s">
        <v>30</v>
      </c>
      <c r="V2021" s="1" t="s">
        <v>454</v>
      </c>
    </row>
    <row r="2022" spans="1:22" x14ac:dyDescent="0.3">
      <c r="A2022" s="1" t="s">
        <v>31</v>
      </c>
      <c r="B2022" s="1" t="s">
        <v>23</v>
      </c>
      <c r="C2022" s="1" t="s">
        <v>84</v>
      </c>
      <c r="D2022" s="1" t="s">
        <v>25</v>
      </c>
      <c r="E2022">
        <v>36</v>
      </c>
      <c r="F2022">
        <v>14</v>
      </c>
      <c r="G2022">
        <v>9</v>
      </c>
      <c r="H2022">
        <v>1985</v>
      </c>
      <c r="J2022" s="1" t="s">
        <v>191</v>
      </c>
      <c r="K2022" s="1" t="s">
        <v>192</v>
      </c>
      <c r="L2022">
        <v>9999998</v>
      </c>
      <c r="M2022">
        <v>277778</v>
      </c>
      <c r="N2022" s="1" t="s">
        <v>454</v>
      </c>
      <c r="O2022" s="1" t="s">
        <v>127</v>
      </c>
      <c r="P2022">
        <v>30</v>
      </c>
      <c r="Q2022" s="1" t="s">
        <v>453</v>
      </c>
      <c r="R2022">
        <v>1985</v>
      </c>
      <c r="S2022">
        <v>41</v>
      </c>
      <c r="T2022" s="1" t="s">
        <v>60</v>
      </c>
      <c r="U2022" s="1" t="s">
        <v>44</v>
      </c>
      <c r="V2022" s="1" t="s">
        <v>454</v>
      </c>
    </row>
    <row r="2023" spans="1:22" x14ac:dyDescent="0.3">
      <c r="A2023" s="1" t="s">
        <v>31</v>
      </c>
      <c r="B2023" s="1" t="s">
        <v>23</v>
      </c>
      <c r="C2023" s="1" t="s">
        <v>68</v>
      </c>
      <c r="D2023" s="1" t="s">
        <v>25</v>
      </c>
      <c r="E2023">
        <v>51.1</v>
      </c>
      <c r="F2023">
        <v>18</v>
      </c>
      <c r="G2023">
        <v>2</v>
      </c>
      <c r="H2023">
        <v>2017</v>
      </c>
      <c r="J2023" s="1" t="s">
        <v>245</v>
      </c>
      <c r="K2023" s="1" t="s">
        <v>246</v>
      </c>
      <c r="L2023">
        <v>14350000</v>
      </c>
      <c r="M2023">
        <v>280822</v>
      </c>
      <c r="N2023" s="1" t="s">
        <v>454</v>
      </c>
      <c r="O2023" s="1" t="s">
        <v>72</v>
      </c>
      <c r="P2023">
        <v>31</v>
      </c>
      <c r="Q2023" s="1" t="s">
        <v>453</v>
      </c>
      <c r="R2023">
        <v>2017</v>
      </c>
      <c r="S2023">
        <v>9</v>
      </c>
      <c r="T2023" s="1" t="s">
        <v>142</v>
      </c>
      <c r="U2023" s="1" t="s">
        <v>30</v>
      </c>
      <c r="V2023" s="1" t="s">
        <v>454</v>
      </c>
    </row>
    <row r="2024" spans="1:22" x14ac:dyDescent="0.3">
      <c r="A2024" s="1" t="s">
        <v>31</v>
      </c>
      <c r="B2024" s="1" t="s">
        <v>23</v>
      </c>
      <c r="C2024" s="1" t="s">
        <v>76</v>
      </c>
      <c r="D2024" s="1" t="s">
        <v>25</v>
      </c>
      <c r="E2024">
        <v>50</v>
      </c>
      <c r="F2024">
        <v>20</v>
      </c>
      <c r="G2024">
        <v>10</v>
      </c>
      <c r="H2024">
        <v>2021</v>
      </c>
      <c r="J2024" s="1" t="s">
        <v>62</v>
      </c>
      <c r="K2024" s="1" t="s">
        <v>57</v>
      </c>
      <c r="L2024">
        <v>18000000</v>
      </c>
      <c r="M2024">
        <v>360000</v>
      </c>
      <c r="N2024" s="1" t="s">
        <v>454</v>
      </c>
      <c r="O2024" s="1" t="s">
        <v>58</v>
      </c>
      <c r="P2024">
        <v>15</v>
      </c>
      <c r="Q2024" s="1" t="s">
        <v>453</v>
      </c>
      <c r="R2024">
        <v>2021</v>
      </c>
      <c r="S2024">
        <v>5</v>
      </c>
      <c r="T2024" s="1" t="s">
        <v>29</v>
      </c>
      <c r="U2024" s="1" t="s">
        <v>30</v>
      </c>
      <c r="V2024" s="1" t="s">
        <v>454</v>
      </c>
    </row>
    <row r="2025" spans="1:22" x14ac:dyDescent="0.3">
      <c r="A2025" s="1" t="s">
        <v>31</v>
      </c>
      <c r="B2025" s="1" t="s">
        <v>23</v>
      </c>
      <c r="C2025" s="1" t="s">
        <v>52</v>
      </c>
      <c r="D2025" s="1" t="s">
        <v>25</v>
      </c>
      <c r="E2025">
        <v>48</v>
      </c>
      <c r="F2025">
        <v>25</v>
      </c>
      <c r="G2025">
        <v>11</v>
      </c>
      <c r="H2025">
        <v>2021</v>
      </c>
      <c r="J2025" s="1" t="s">
        <v>107</v>
      </c>
      <c r="K2025" s="1" t="s">
        <v>108</v>
      </c>
      <c r="L2025">
        <v>22500000</v>
      </c>
      <c r="M2025">
        <v>468750</v>
      </c>
      <c r="N2025" s="1" t="s">
        <v>454</v>
      </c>
      <c r="O2025" s="1" t="s">
        <v>72</v>
      </c>
      <c r="P2025">
        <v>20</v>
      </c>
      <c r="Q2025" s="1" t="s">
        <v>453</v>
      </c>
      <c r="R2025">
        <v>2021</v>
      </c>
      <c r="S2025">
        <v>5</v>
      </c>
      <c r="T2025" s="1" t="s">
        <v>29</v>
      </c>
      <c r="U2025" s="1" t="s">
        <v>30</v>
      </c>
      <c r="V2025" s="1" t="s">
        <v>453</v>
      </c>
    </row>
    <row r="2026" spans="1:22" x14ac:dyDescent="0.3">
      <c r="A2026" s="1" t="s">
        <v>31</v>
      </c>
      <c r="B2026" s="1" t="s">
        <v>23</v>
      </c>
      <c r="C2026" s="1" t="s">
        <v>52</v>
      </c>
      <c r="D2026" s="1" t="s">
        <v>25</v>
      </c>
      <c r="E2026">
        <v>36.5</v>
      </c>
      <c r="F2026">
        <v>14</v>
      </c>
      <c r="G2026">
        <v>13</v>
      </c>
      <c r="H2026">
        <v>1980</v>
      </c>
      <c r="J2026" s="1" t="s">
        <v>162</v>
      </c>
      <c r="K2026" s="1" t="s">
        <v>71</v>
      </c>
      <c r="L2026">
        <v>8550000</v>
      </c>
      <c r="M2026">
        <v>234247</v>
      </c>
      <c r="N2026" s="1" t="s">
        <v>454</v>
      </c>
      <c r="O2026" s="1" t="s">
        <v>127</v>
      </c>
      <c r="P2026">
        <v>30</v>
      </c>
      <c r="Q2026" s="1" t="s">
        <v>453</v>
      </c>
      <c r="R2026">
        <v>1980</v>
      </c>
      <c r="S2026">
        <v>46</v>
      </c>
      <c r="T2026" s="1" t="s">
        <v>60</v>
      </c>
      <c r="U2026" s="1" t="s">
        <v>44</v>
      </c>
      <c r="V2026" s="1" t="s">
        <v>454</v>
      </c>
    </row>
    <row r="2027" spans="1:22" x14ac:dyDescent="0.3">
      <c r="A2027" s="1" t="s">
        <v>31</v>
      </c>
      <c r="B2027" s="1" t="s">
        <v>23</v>
      </c>
      <c r="C2027" s="1" t="s">
        <v>33</v>
      </c>
      <c r="D2027" s="1" t="s">
        <v>25</v>
      </c>
      <c r="E2027">
        <v>48</v>
      </c>
      <c r="F2027">
        <v>19</v>
      </c>
      <c r="G2027">
        <v>1</v>
      </c>
      <c r="H2027">
        <v>2018</v>
      </c>
      <c r="J2027" s="1" t="s">
        <v>25</v>
      </c>
      <c r="K2027" s="1" t="s">
        <v>25</v>
      </c>
      <c r="L2027">
        <v>12550000</v>
      </c>
      <c r="M2027">
        <v>261458</v>
      </c>
      <c r="N2027" s="1" t="s">
        <v>454</v>
      </c>
      <c r="O2027" s="1" t="s">
        <v>25</v>
      </c>
      <c r="Q2027" s="1" t="s">
        <v>454</v>
      </c>
      <c r="R2027">
        <v>2018</v>
      </c>
      <c r="S2027">
        <v>8</v>
      </c>
      <c r="T2027" s="1" t="s">
        <v>142</v>
      </c>
      <c r="U2027" s="1" t="s">
        <v>30</v>
      </c>
      <c r="V2027" s="1" t="s">
        <v>454</v>
      </c>
    </row>
    <row r="2028" spans="1:22" x14ac:dyDescent="0.3">
      <c r="A2028" s="1" t="s">
        <v>31</v>
      </c>
      <c r="B2028" s="1" t="s">
        <v>23</v>
      </c>
      <c r="C2028" s="1" t="s">
        <v>33</v>
      </c>
      <c r="D2028" s="1" t="s">
        <v>25</v>
      </c>
      <c r="E2028">
        <v>58</v>
      </c>
      <c r="F2028">
        <v>19</v>
      </c>
      <c r="G2028">
        <v>16</v>
      </c>
      <c r="H2028">
        <v>2021</v>
      </c>
      <c r="J2028" s="1" t="s">
        <v>25</v>
      </c>
      <c r="K2028" s="1" t="s">
        <v>25</v>
      </c>
      <c r="L2028">
        <v>15000000</v>
      </c>
      <c r="M2028">
        <v>258621</v>
      </c>
      <c r="N2028" s="1" t="s">
        <v>454</v>
      </c>
      <c r="O2028" s="1" t="s">
        <v>25</v>
      </c>
      <c r="Q2028" s="1" t="s">
        <v>454</v>
      </c>
      <c r="R2028">
        <v>2021</v>
      </c>
      <c r="S2028">
        <v>5</v>
      </c>
      <c r="T2028" s="1" t="s">
        <v>29</v>
      </c>
      <c r="U2028" s="1" t="s">
        <v>30</v>
      </c>
      <c r="V2028" s="1" t="s">
        <v>454</v>
      </c>
    </row>
    <row r="2029" spans="1:22" x14ac:dyDescent="0.3">
      <c r="A2029" s="1" t="s">
        <v>31</v>
      </c>
      <c r="B2029" s="1" t="s">
        <v>23</v>
      </c>
      <c r="C2029" s="1" t="s">
        <v>24</v>
      </c>
      <c r="D2029" s="1" t="s">
        <v>25</v>
      </c>
      <c r="E2029">
        <v>34</v>
      </c>
      <c r="F2029">
        <v>25</v>
      </c>
      <c r="G2029">
        <v>8</v>
      </c>
      <c r="H2029">
        <v>2022</v>
      </c>
      <c r="J2029" s="1" t="s">
        <v>26</v>
      </c>
      <c r="K2029" s="1" t="s">
        <v>27</v>
      </c>
      <c r="L2029">
        <v>10000000</v>
      </c>
      <c r="M2029">
        <v>294118</v>
      </c>
      <c r="N2029" s="1" t="s">
        <v>454</v>
      </c>
      <c r="O2029" s="1" t="s">
        <v>28</v>
      </c>
      <c r="P2029">
        <v>31</v>
      </c>
      <c r="Q2029" s="1" t="s">
        <v>453</v>
      </c>
      <c r="R2029">
        <v>2022</v>
      </c>
      <c r="S2029">
        <v>4</v>
      </c>
      <c r="T2029" s="1" t="s">
        <v>29</v>
      </c>
      <c r="U2029" s="1" t="s">
        <v>30</v>
      </c>
      <c r="V2029" s="1" t="s">
        <v>454</v>
      </c>
    </row>
    <row r="2030" spans="1:22" x14ac:dyDescent="0.3">
      <c r="A2030" s="1" t="s">
        <v>31</v>
      </c>
      <c r="B2030" s="1" t="s">
        <v>23</v>
      </c>
      <c r="C2030" s="1" t="s">
        <v>24</v>
      </c>
      <c r="D2030" s="1" t="s">
        <v>25</v>
      </c>
      <c r="E2030">
        <v>31</v>
      </c>
      <c r="F2030">
        <v>16</v>
      </c>
      <c r="G2030">
        <v>1</v>
      </c>
      <c r="H2030">
        <v>2017</v>
      </c>
      <c r="J2030" s="1" t="s">
        <v>213</v>
      </c>
      <c r="K2030" s="1" t="s">
        <v>37</v>
      </c>
      <c r="L2030">
        <v>6300000</v>
      </c>
      <c r="M2030">
        <v>203226</v>
      </c>
      <c r="N2030" s="1" t="s">
        <v>454</v>
      </c>
      <c r="O2030" s="1" t="s">
        <v>28</v>
      </c>
      <c r="P2030">
        <v>15</v>
      </c>
      <c r="Q2030" s="1" t="s">
        <v>453</v>
      </c>
      <c r="R2030">
        <v>2017</v>
      </c>
      <c r="S2030">
        <v>9</v>
      </c>
      <c r="T2030" s="1" t="s">
        <v>142</v>
      </c>
      <c r="U2030" s="1" t="s">
        <v>44</v>
      </c>
      <c r="V2030" s="1" t="s">
        <v>454</v>
      </c>
    </row>
    <row r="2031" spans="1:22" x14ac:dyDescent="0.3">
      <c r="A2031" s="1" t="s">
        <v>31</v>
      </c>
      <c r="B2031" s="1" t="s">
        <v>23</v>
      </c>
      <c r="C2031" s="1" t="s">
        <v>52</v>
      </c>
      <c r="D2031" s="1" t="s">
        <v>25</v>
      </c>
      <c r="E2031">
        <v>39.700000000000003</v>
      </c>
      <c r="F2031">
        <v>18</v>
      </c>
      <c r="G2031">
        <v>12</v>
      </c>
      <c r="H2031">
        <v>2017</v>
      </c>
      <c r="J2031" s="1" t="s">
        <v>25</v>
      </c>
      <c r="K2031" s="1" t="s">
        <v>25</v>
      </c>
      <c r="L2031">
        <v>6150000</v>
      </c>
      <c r="M2031">
        <v>154912</v>
      </c>
      <c r="N2031" s="1" t="s">
        <v>454</v>
      </c>
      <c r="O2031" s="1" t="s">
        <v>25</v>
      </c>
      <c r="Q2031" s="1" t="s">
        <v>454</v>
      </c>
      <c r="R2031">
        <v>2017</v>
      </c>
      <c r="S2031">
        <v>9</v>
      </c>
      <c r="T2031" s="1" t="s">
        <v>142</v>
      </c>
      <c r="U2031" s="1" t="s">
        <v>30</v>
      </c>
      <c r="V2031" s="1" t="s">
        <v>454</v>
      </c>
    </row>
    <row r="2032" spans="1:22" x14ac:dyDescent="0.3">
      <c r="A2032" s="1" t="s">
        <v>31</v>
      </c>
      <c r="B2032" s="1" t="s">
        <v>23</v>
      </c>
      <c r="C2032" s="1" t="s">
        <v>33</v>
      </c>
      <c r="D2032" s="1" t="s">
        <v>25</v>
      </c>
      <c r="E2032">
        <v>36</v>
      </c>
      <c r="F2032">
        <v>24</v>
      </c>
      <c r="G2032">
        <v>23</v>
      </c>
      <c r="H2032">
        <v>2023</v>
      </c>
      <c r="J2032" s="1" t="s">
        <v>25</v>
      </c>
      <c r="K2032" s="1" t="s">
        <v>25</v>
      </c>
      <c r="L2032">
        <v>9500000</v>
      </c>
      <c r="M2032">
        <v>263889</v>
      </c>
      <c r="N2032" s="1" t="s">
        <v>454</v>
      </c>
      <c r="O2032" s="1" t="s">
        <v>25</v>
      </c>
      <c r="Q2032" s="1" t="s">
        <v>454</v>
      </c>
      <c r="R2032">
        <v>2023</v>
      </c>
      <c r="S2032">
        <v>3</v>
      </c>
      <c r="T2032" s="1" t="s">
        <v>29</v>
      </c>
      <c r="U2032" s="1" t="s">
        <v>30</v>
      </c>
      <c r="V2032" s="1" t="s">
        <v>454</v>
      </c>
    </row>
    <row r="2033" spans="1:22" x14ac:dyDescent="0.3">
      <c r="A2033" s="1" t="s">
        <v>31</v>
      </c>
      <c r="B2033" s="1" t="s">
        <v>23</v>
      </c>
      <c r="C2033" s="1" t="s">
        <v>52</v>
      </c>
      <c r="D2033" s="1" t="s">
        <v>25</v>
      </c>
      <c r="E2033">
        <v>50</v>
      </c>
      <c r="F2033">
        <v>19</v>
      </c>
      <c r="G2033">
        <v>9</v>
      </c>
      <c r="H2033">
        <v>2020</v>
      </c>
      <c r="J2033" s="1" t="s">
        <v>208</v>
      </c>
      <c r="K2033" s="1" t="s">
        <v>71</v>
      </c>
      <c r="L2033">
        <v>10870000</v>
      </c>
      <c r="M2033">
        <v>217400</v>
      </c>
      <c r="N2033" s="1" t="s">
        <v>454</v>
      </c>
      <c r="O2033" s="1" t="s">
        <v>127</v>
      </c>
      <c r="P2033">
        <v>20</v>
      </c>
      <c r="Q2033" s="1" t="s">
        <v>453</v>
      </c>
      <c r="R2033">
        <v>2020</v>
      </c>
      <c r="S2033">
        <v>6</v>
      </c>
      <c r="T2033" s="1" t="s">
        <v>142</v>
      </c>
      <c r="U2033" s="1" t="s">
        <v>30</v>
      </c>
      <c r="V2033" s="1" t="s">
        <v>454</v>
      </c>
    </row>
    <row r="2034" spans="1:22" x14ac:dyDescent="0.3">
      <c r="A2034" s="1" t="s">
        <v>31</v>
      </c>
      <c r="B2034" s="1" t="s">
        <v>23</v>
      </c>
      <c r="C2034" s="1" t="s">
        <v>52</v>
      </c>
      <c r="D2034" s="1" t="s">
        <v>25</v>
      </c>
      <c r="E2034">
        <v>42</v>
      </c>
      <c r="F2034">
        <v>22</v>
      </c>
      <c r="G2034">
        <v>13</v>
      </c>
      <c r="H2034">
        <v>2016</v>
      </c>
      <c r="J2034" s="1" t="s">
        <v>25</v>
      </c>
      <c r="K2034" s="1" t="s">
        <v>25</v>
      </c>
      <c r="L2034">
        <v>5880000</v>
      </c>
      <c r="M2034">
        <v>140000</v>
      </c>
      <c r="N2034" s="1" t="s">
        <v>454</v>
      </c>
      <c r="O2034" s="1" t="s">
        <v>25</v>
      </c>
      <c r="Q2034" s="1" t="s">
        <v>454</v>
      </c>
      <c r="R2034">
        <v>2016</v>
      </c>
      <c r="S2034">
        <v>10</v>
      </c>
      <c r="T2034" s="1" t="s">
        <v>142</v>
      </c>
      <c r="U2034" s="1" t="s">
        <v>30</v>
      </c>
      <c r="V2034" s="1" t="s">
        <v>454</v>
      </c>
    </row>
    <row r="2035" spans="1:22" x14ac:dyDescent="0.3">
      <c r="A2035" s="1" t="s">
        <v>31</v>
      </c>
      <c r="B2035" s="1" t="s">
        <v>23</v>
      </c>
      <c r="C2035" s="1" t="s">
        <v>68</v>
      </c>
      <c r="D2035" s="1" t="s">
        <v>25</v>
      </c>
      <c r="E2035">
        <v>38</v>
      </c>
      <c r="F2035">
        <v>19</v>
      </c>
      <c r="G2035">
        <v>9</v>
      </c>
      <c r="H2035">
        <v>2025</v>
      </c>
      <c r="J2035" s="1" t="s">
        <v>25</v>
      </c>
      <c r="K2035" s="1" t="s">
        <v>25</v>
      </c>
      <c r="L2035">
        <v>14000000</v>
      </c>
      <c r="M2035">
        <v>368421</v>
      </c>
      <c r="N2035" s="1" t="s">
        <v>454</v>
      </c>
      <c r="O2035" s="1" t="s">
        <v>25</v>
      </c>
      <c r="Q2035" s="1" t="s">
        <v>454</v>
      </c>
      <c r="R2035">
        <v>2025</v>
      </c>
      <c r="S2035">
        <v>1</v>
      </c>
      <c r="T2035" s="1" t="s">
        <v>29</v>
      </c>
      <c r="U2035" s="1" t="s">
        <v>30</v>
      </c>
      <c r="V2035" s="1" t="s">
        <v>454</v>
      </c>
    </row>
    <row r="2036" spans="1:22" x14ac:dyDescent="0.3">
      <c r="A2036" s="1" t="s">
        <v>31</v>
      </c>
      <c r="B2036" s="1" t="s">
        <v>23</v>
      </c>
      <c r="C2036" s="1" t="s">
        <v>33</v>
      </c>
      <c r="D2036" s="1" t="s">
        <v>25</v>
      </c>
      <c r="E2036">
        <v>36.200000000000003</v>
      </c>
      <c r="F2036">
        <v>10</v>
      </c>
      <c r="G2036">
        <v>8</v>
      </c>
      <c r="H2036">
        <v>1995</v>
      </c>
      <c r="J2036" s="1" t="s">
        <v>59</v>
      </c>
      <c r="K2036" s="1" t="s">
        <v>37</v>
      </c>
      <c r="L2036">
        <v>7500000</v>
      </c>
      <c r="M2036">
        <v>207182</v>
      </c>
      <c r="N2036" s="1" t="s">
        <v>454</v>
      </c>
      <c r="O2036" s="1" t="s">
        <v>49</v>
      </c>
      <c r="P2036">
        <v>30</v>
      </c>
      <c r="Q2036" s="1" t="s">
        <v>453</v>
      </c>
      <c r="R2036">
        <v>1995</v>
      </c>
      <c r="S2036">
        <v>31</v>
      </c>
      <c r="T2036" s="1" t="s">
        <v>60</v>
      </c>
      <c r="U2036" s="1" t="s">
        <v>44</v>
      </c>
      <c r="V2036" s="1" t="s">
        <v>454</v>
      </c>
    </row>
    <row r="2037" spans="1:22" x14ac:dyDescent="0.3">
      <c r="A2037" s="1" t="s">
        <v>31</v>
      </c>
      <c r="B2037" s="1" t="s">
        <v>23</v>
      </c>
      <c r="C2037" s="1" t="s">
        <v>33</v>
      </c>
      <c r="D2037" s="1" t="s">
        <v>25</v>
      </c>
      <c r="E2037">
        <v>32</v>
      </c>
      <c r="F2037">
        <v>19</v>
      </c>
      <c r="G2037">
        <v>14</v>
      </c>
      <c r="H2037">
        <v>2025</v>
      </c>
      <c r="J2037" s="1" t="s">
        <v>129</v>
      </c>
      <c r="K2037" s="1" t="s">
        <v>130</v>
      </c>
      <c r="L2037">
        <v>10200000</v>
      </c>
      <c r="M2037">
        <v>318750</v>
      </c>
      <c r="N2037" s="1" t="s">
        <v>454</v>
      </c>
      <c r="O2037" s="1" t="s">
        <v>38</v>
      </c>
      <c r="P2037">
        <v>31</v>
      </c>
      <c r="Q2037" s="1" t="s">
        <v>453</v>
      </c>
      <c r="R2037">
        <v>2025</v>
      </c>
      <c r="S2037">
        <v>1</v>
      </c>
      <c r="T2037" s="1" t="s">
        <v>29</v>
      </c>
      <c r="U2037" s="1" t="s">
        <v>30</v>
      </c>
      <c r="V2037" s="1" t="s">
        <v>454</v>
      </c>
    </row>
    <row r="2038" spans="1:22" x14ac:dyDescent="0.3">
      <c r="A2038" s="1" t="s">
        <v>31</v>
      </c>
      <c r="B2038" s="1" t="s">
        <v>23</v>
      </c>
      <c r="C2038" s="1" t="s">
        <v>33</v>
      </c>
      <c r="D2038" s="1" t="s">
        <v>25</v>
      </c>
      <c r="E2038">
        <v>40</v>
      </c>
      <c r="F2038">
        <v>17</v>
      </c>
      <c r="G2038">
        <v>2</v>
      </c>
      <c r="H2038">
        <v>2022</v>
      </c>
      <c r="J2038" s="1" t="s">
        <v>25</v>
      </c>
      <c r="K2038" s="1" t="s">
        <v>25</v>
      </c>
      <c r="L2038">
        <v>10500000</v>
      </c>
      <c r="M2038">
        <v>262500</v>
      </c>
      <c r="N2038" s="1" t="s">
        <v>454</v>
      </c>
      <c r="O2038" s="1" t="s">
        <v>25</v>
      </c>
      <c r="Q2038" s="1" t="s">
        <v>454</v>
      </c>
      <c r="R2038">
        <v>2022</v>
      </c>
      <c r="S2038">
        <v>4</v>
      </c>
      <c r="T2038" s="1" t="s">
        <v>29</v>
      </c>
      <c r="U2038" s="1" t="s">
        <v>30</v>
      </c>
      <c r="V2038" s="1" t="s">
        <v>454</v>
      </c>
    </row>
    <row r="2039" spans="1:22" x14ac:dyDescent="0.3">
      <c r="A2039" s="1" t="s">
        <v>31</v>
      </c>
      <c r="B2039" s="1" t="s">
        <v>23</v>
      </c>
      <c r="C2039" s="1" t="s">
        <v>68</v>
      </c>
      <c r="D2039" s="1" t="s">
        <v>25</v>
      </c>
      <c r="E2039">
        <v>44.7</v>
      </c>
      <c r="F2039">
        <v>18</v>
      </c>
      <c r="G2039">
        <v>10</v>
      </c>
      <c r="H2039">
        <v>1998</v>
      </c>
      <c r="J2039" s="1" t="s">
        <v>136</v>
      </c>
      <c r="K2039" s="1" t="s">
        <v>71</v>
      </c>
      <c r="L2039">
        <v>13900000</v>
      </c>
      <c r="M2039">
        <v>310962</v>
      </c>
      <c r="N2039" s="1" t="s">
        <v>454</v>
      </c>
      <c r="O2039" s="1" t="s">
        <v>67</v>
      </c>
      <c r="P2039">
        <v>31</v>
      </c>
      <c r="Q2039" s="1" t="s">
        <v>453</v>
      </c>
      <c r="R2039">
        <v>1998</v>
      </c>
      <c r="S2039">
        <v>28</v>
      </c>
      <c r="T2039" s="1" t="s">
        <v>39</v>
      </c>
      <c r="U2039" s="1" t="s">
        <v>30</v>
      </c>
      <c r="V2039" s="1" t="s">
        <v>454</v>
      </c>
    </row>
    <row r="2040" spans="1:22" x14ac:dyDescent="0.3">
      <c r="A2040" s="1" t="s">
        <v>31</v>
      </c>
      <c r="B2040" s="1" t="s">
        <v>23</v>
      </c>
      <c r="C2040" s="1" t="s">
        <v>52</v>
      </c>
      <c r="D2040" s="1" t="s">
        <v>25</v>
      </c>
      <c r="E2040">
        <v>42</v>
      </c>
      <c r="F2040">
        <v>23</v>
      </c>
      <c r="G2040">
        <v>9</v>
      </c>
      <c r="H2040">
        <v>2021</v>
      </c>
      <c r="J2040" s="1" t="s">
        <v>107</v>
      </c>
      <c r="K2040" s="1" t="s">
        <v>108</v>
      </c>
      <c r="L2040">
        <v>15900000</v>
      </c>
      <c r="M2040">
        <v>378571</v>
      </c>
      <c r="N2040" s="1" t="s">
        <v>454</v>
      </c>
      <c r="O2040" s="1" t="s">
        <v>72</v>
      </c>
      <c r="P2040">
        <v>20</v>
      </c>
      <c r="Q2040" s="1" t="s">
        <v>453</v>
      </c>
      <c r="R2040">
        <v>2021</v>
      </c>
      <c r="S2040">
        <v>5</v>
      </c>
      <c r="T2040" s="1" t="s">
        <v>29</v>
      </c>
      <c r="U2040" s="1" t="s">
        <v>30</v>
      </c>
      <c r="V2040" s="1" t="s">
        <v>454</v>
      </c>
    </row>
    <row r="2041" spans="1:22" x14ac:dyDescent="0.3">
      <c r="A2041" s="1" t="s">
        <v>31</v>
      </c>
      <c r="B2041" s="1" t="s">
        <v>23</v>
      </c>
      <c r="C2041" s="1" t="s">
        <v>33</v>
      </c>
      <c r="D2041" s="1" t="s">
        <v>25</v>
      </c>
      <c r="E2041">
        <v>35.700000000000003</v>
      </c>
      <c r="F2041">
        <v>23</v>
      </c>
      <c r="G2041">
        <v>16</v>
      </c>
      <c r="H2041">
        <v>2025</v>
      </c>
      <c r="J2041" s="1" t="s">
        <v>110</v>
      </c>
      <c r="K2041" s="1" t="s">
        <v>96</v>
      </c>
      <c r="L2041">
        <v>10500000</v>
      </c>
      <c r="M2041">
        <v>294118</v>
      </c>
      <c r="N2041" s="1" t="s">
        <v>454</v>
      </c>
      <c r="O2041" s="1" t="s">
        <v>58</v>
      </c>
      <c r="P2041">
        <v>31</v>
      </c>
      <c r="Q2041" s="1" t="s">
        <v>453</v>
      </c>
      <c r="R2041">
        <v>2025</v>
      </c>
      <c r="S2041">
        <v>1</v>
      </c>
      <c r="T2041" s="1" t="s">
        <v>29</v>
      </c>
      <c r="U2041" s="1" t="s">
        <v>30</v>
      </c>
      <c r="V2041" s="1" t="s">
        <v>454</v>
      </c>
    </row>
    <row r="2042" spans="1:22" x14ac:dyDescent="0.3">
      <c r="A2042" s="1" t="s">
        <v>31</v>
      </c>
      <c r="B2042" s="1" t="s">
        <v>23</v>
      </c>
      <c r="C2042" s="1" t="s">
        <v>76</v>
      </c>
      <c r="D2042" s="1" t="s">
        <v>25</v>
      </c>
      <c r="E2042">
        <v>50</v>
      </c>
      <c r="F2042">
        <v>16</v>
      </c>
      <c r="G2042">
        <v>9</v>
      </c>
      <c r="H2042">
        <v>2011</v>
      </c>
      <c r="J2042" s="1" t="s">
        <v>374</v>
      </c>
      <c r="K2042" s="1" t="s">
        <v>57</v>
      </c>
      <c r="L2042">
        <v>16900000</v>
      </c>
      <c r="M2042">
        <v>338000</v>
      </c>
      <c r="N2042" s="1" t="s">
        <v>454</v>
      </c>
      <c r="O2042" s="1" t="s">
        <v>58</v>
      </c>
      <c r="P2042">
        <v>10</v>
      </c>
      <c r="Q2042" s="1" t="s">
        <v>453</v>
      </c>
      <c r="R2042">
        <v>2011</v>
      </c>
      <c r="S2042">
        <v>15</v>
      </c>
      <c r="T2042" s="1" t="s">
        <v>142</v>
      </c>
      <c r="U2042" s="1" t="s">
        <v>44</v>
      </c>
      <c r="V2042" s="1" t="s">
        <v>454</v>
      </c>
    </row>
    <row r="2043" spans="1:22" x14ac:dyDescent="0.3">
      <c r="A2043" s="1" t="s">
        <v>31</v>
      </c>
      <c r="B2043" s="1" t="s">
        <v>23</v>
      </c>
      <c r="C2043" s="1" t="s">
        <v>33</v>
      </c>
      <c r="D2043" s="1" t="s">
        <v>25</v>
      </c>
      <c r="E2043">
        <v>48.9</v>
      </c>
      <c r="F2043">
        <v>13</v>
      </c>
      <c r="G2043">
        <v>7</v>
      </c>
      <c r="H2043">
        <v>2014</v>
      </c>
      <c r="J2043" s="1" t="s">
        <v>110</v>
      </c>
      <c r="K2043" s="1" t="s">
        <v>96</v>
      </c>
      <c r="L2043">
        <v>11100000</v>
      </c>
      <c r="M2043">
        <v>226994</v>
      </c>
      <c r="N2043" s="1" t="s">
        <v>454</v>
      </c>
      <c r="O2043" s="1" t="s">
        <v>58</v>
      </c>
      <c r="P2043">
        <v>31</v>
      </c>
      <c r="Q2043" s="1" t="s">
        <v>453</v>
      </c>
      <c r="R2043">
        <v>2014</v>
      </c>
      <c r="S2043">
        <v>12</v>
      </c>
      <c r="T2043" s="1" t="s">
        <v>142</v>
      </c>
      <c r="U2043" s="1" t="s">
        <v>44</v>
      </c>
      <c r="V2043" s="1" t="s">
        <v>454</v>
      </c>
    </row>
    <row r="2044" spans="1:22" x14ac:dyDescent="0.3">
      <c r="A2044" s="1" t="s">
        <v>31</v>
      </c>
      <c r="B2044" s="1" t="s">
        <v>23</v>
      </c>
      <c r="C2044" s="1" t="s">
        <v>33</v>
      </c>
      <c r="D2044" s="1" t="s">
        <v>25</v>
      </c>
      <c r="E2044">
        <v>40</v>
      </c>
      <c r="F2044">
        <v>16</v>
      </c>
      <c r="G2044">
        <v>8</v>
      </c>
      <c r="H2044">
        <v>2021</v>
      </c>
      <c r="J2044" s="1" t="s">
        <v>25</v>
      </c>
      <c r="K2044" s="1" t="s">
        <v>25</v>
      </c>
      <c r="L2044">
        <v>10800000</v>
      </c>
      <c r="M2044">
        <v>270000</v>
      </c>
      <c r="N2044" s="1" t="s">
        <v>454</v>
      </c>
      <c r="O2044" s="1" t="s">
        <v>25</v>
      </c>
      <c r="Q2044" s="1" t="s">
        <v>454</v>
      </c>
      <c r="R2044">
        <v>2021</v>
      </c>
      <c r="S2044">
        <v>5</v>
      </c>
      <c r="T2044" s="1" t="s">
        <v>29</v>
      </c>
      <c r="U2044" s="1" t="s">
        <v>44</v>
      </c>
      <c r="V2044" s="1" t="s">
        <v>454</v>
      </c>
    </row>
    <row r="2045" spans="1:22" x14ac:dyDescent="0.3">
      <c r="A2045" s="1" t="s">
        <v>31</v>
      </c>
      <c r="B2045" s="1" t="s">
        <v>23</v>
      </c>
      <c r="C2045" s="1" t="s">
        <v>52</v>
      </c>
      <c r="D2045" s="1" t="s">
        <v>25</v>
      </c>
      <c r="E2045">
        <v>58.6</v>
      </c>
      <c r="F2045">
        <v>25</v>
      </c>
      <c r="G2045">
        <v>22</v>
      </c>
      <c r="H2045">
        <v>2021</v>
      </c>
      <c r="J2045" s="1" t="s">
        <v>107</v>
      </c>
      <c r="K2045" s="1" t="s">
        <v>108</v>
      </c>
      <c r="L2045">
        <v>19800000</v>
      </c>
      <c r="M2045">
        <v>337884</v>
      </c>
      <c r="N2045" s="1" t="s">
        <v>454</v>
      </c>
      <c r="O2045" s="1" t="s">
        <v>72</v>
      </c>
      <c r="P2045">
        <v>20</v>
      </c>
      <c r="Q2045" s="1" t="s">
        <v>453</v>
      </c>
      <c r="R2045">
        <v>2021</v>
      </c>
      <c r="S2045">
        <v>5</v>
      </c>
      <c r="T2045" s="1" t="s">
        <v>29</v>
      </c>
      <c r="U2045" s="1" t="s">
        <v>30</v>
      </c>
      <c r="V2045" s="1" t="s">
        <v>454</v>
      </c>
    </row>
    <row r="2046" spans="1:22" x14ac:dyDescent="0.3">
      <c r="A2046" s="1" t="s">
        <v>31</v>
      </c>
      <c r="B2046" s="1" t="s">
        <v>23</v>
      </c>
      <c r="C2046" s="1" t="s">
        <v>33</v>
      </c>
      <c r="D2046" s="1" t="s">
        <v>25</v>
      </c>
      <c r="E2046">
        <v>38</v>
      </c>
      <c r="F2046">
        <v>17</v>
      </c>
      <c r="G2046">
        <v>10</v>
      </c>
      <c r="H2046">
        <v>2022</v>
      </c>
      <c r="J2046" s="1" t="s">
        <v>25</v>
      </c>
      <c r="K2046" s="1" t="s">
        <v>25</v>
      </c>
      <c r="L2046">
        <v>11900000</v>
      </c>
      <c r="M2046">
        <v>313158</v>
      </c>
      <c r="N2046" s="1" t="s">
        <v>454</v>
      </c>
      <c r="O2046" s="1" t="s">
        <v>25</v>
      </c>
      <c r="Q2046" s="1" t="s">
        <v>454</v>
      </c>
      <c r="R2046">
        <v>2022</v>
      </c>
      <c r="S2046">
        <v>4</v>
      </c>
      <c r="T2046" s="1" t="s">
        <v>29</v>
      </c>
      <c r="U2046" s="1" t="s">
        <v>30</v>
      </c>
      <c r="V2046" s="1" t="s">
        <v>454</v>
      </c>
    </row>
    <row r="2047" spans="1:22" x14ac:dyDescent="0.3">
      <c r="A2047" s="1" t="s">
        <v>31</v>
      </c>
      <c r="B2047" s="1" t="s">
        <v>23</v>
      </c>
      <c r="C2047" s="1" t="s">
        <v>33</v>
      </c>
      <c r="D2047" s="1" t="s">
        <v>25</v>
      </c>
      <c r="E2047">
        <v>35.1</v>
      </c>
      <c r="F2047">
        <v>10</v>
      </c>
      <c r="G2047">
        <v>2</v>
      </c>
      <c r="H2047">
        <v>2023</v>
      </c>
      <c r="J2047" s="1" t="s">
        <v>25</v>
      </c>
      <c r="K2047" s="1" t="s">
        <v>25</v>
      </c>
      <c r="L2047">
        <v>7600000</v>
      </c>
      <c r="M2047">
        <v>216524</v>
      </c>
      <c r="N2047" s="1" t="s">
        <v>454</v>
      </c>
      <c r="O2047" s="1" t="s">
        <v>25</v>
      </c>
      <c r="Q2047" s="1" t="s">
        <v>454</v>
      </c>
      <c r="R2047">
        <v>2023</v>
      </c>
      <c r="S2047">
        <v>3</v>
      </c>
      <c r="T2047" s="1" t="s">
        <v>29</v>
      </c>
      <c r="U2047" s="1" t="s">
        <v>44</v>
      </c>
      <c r="V2047" s="1" t="s">
        <v>454</v>
      </c>
    </row>
    <row r="2048" spans="1:22" x14ac:dyDescent="0.3">
      <c r="A2048" s="1" t="s">
        <v>31</v>
      </c>
      <c r="B2048" s="1" t="s">
        <v>23</v>
      </c>
      <c r="C2048" s="1" t="s">
        <v>68</v>
      </c>
      <c r="D2048" s="1" t="s">
        <v>25</v>
      </c>
      <c r="E2048">
        <v>43</v>
      </c>
      <c r="F2048">
        <v>16</v>
      </c>
      <c r="G2048">
        <v>11</v>
      </c>
      <c r="H2048">
        <v>2025</v>
      </c>
      <c r="J2048" s="1" t="s">
        <v>238</v>
      </c>
      <c r="K2048" s="1" t="s">
        <v>239</v>
      </c>
      <c r="L2048">
        <v>21000000</v>
      </c>
      <c r="M2048">
        <v>488372</v>
      </c>
      <c r="N2048" s="1" t="s">
        <v>454</v>
      </c>
      <c r="O2048" s="1" t="s">
        <v>72</v>
      </c>
      <c r="P2048">
        <v>31</v>
      </c>
      <c r="Q2048" s="1" t="s">
        <v>453</v>
      </c>
      <c r="R2048">
        <v>2025</v>
      </c>
      <c r="S2048">
        <v>1</v>
      </c>
      <c r="T2048" s="1" t="s">
        <v>29</v>
      </c>
      <c r="U2048" s="1" t="s">
        <v>44</v>
      </c>
      <c r="V2048" s="1" t="s">
        <v>453</v>
      </c>
    </row>
    <row r="2049" spans="1:22" x14ac:dyDescent="0.3">
      <c r="A2049" s="1" t="s">
        <v>31</v>
      </c>
      <c r="B2049" s="1" t="s">
        <v>23</v>
      </c>
      <c r="C2049" s="1" t="s">
        <v>76</v>
      </c>
      <c r="D2049" s="1" t="s">
        <v>25</v>
      </c>
      <c r="E2049">
        <v>67</v>
      </c>
      <c r="F2049">
        <v>17</v>
      </c>
      <c r="G2049">
        <v>9</v>
      </c>
      <c r="H2049">
        <v>2021</v>
      </c>
      <c r="J2049" s="1" t="s">
        <v>268</v>
      </c>
      <c r="K2049" s="1" t="s">
        <v>57</v>
      </c>
      <c r="L2049">
        <v>22280000</v>
      </c>
      <c r="M2049">
        <v>332537</v>
      </c>
      <c r="N2049" s="1" t="s">
        <v>454</v>
      </c>
      <c r="O2049" s="1" t="s">
        <v>58</v>
      </c>
      <c r="P2049">
        <v>20</v>
      </c>
      <c r="Q2049" s="1" t="s">
        <v>453</v>
      </c>
      <c r="R2049">
        <v>2021</v>
      </c>
      <c r="S2049">
        <v>5</v>
      </c>
      <c r="T2049" s="1" t="s">
        <v>29</v>
      </c>
      <c r="U2049" s="1" t="s">
        <v>30</v>
      </c>
      <c r="V2049" s="1" t="s">
        <v>454</v>
      </c>
    </row>
    <row r="2050" spans="1:22" x14ac:dyDescent="0.3">
      <c r="A2050" s="1" t="s">
        <v>31</v>
      </c>
      <c r="B2050" s="1" t="s">
        <v>23</v>
      </c>
      <c r="C2050" s="1" t="s">
        <v>52</v>
      </c>
      <c r="D2050" s="1" t="s">
        <v>25</v>
      </c>
      <c r="E2050">
        <v>46.7</v>
      </c>
      <c r="F2050">
        <v>18</v>
      </c>
      <c r="G2050">
        <v>14</v>
      </c>
      <c r="H2050">
        <v>2013</v>
      </c>
      <c r="J2050" s="1" t="s">
        <v>200</v>
      </c>
      <c r="K2050" s="1" t="s">
        <v>108</v>
      </c>
      <c r="L2050">
        <v>13490000</v>
      </c>
      <c r="M2050">
        <v>288865</v>
      </c>
      <c r="N2050" s="1" t="s">
        <v>454</v>
      </c>
      <c r="O2050" s="1" t="s">
        <v>72</v>
      </c>
      <c r="P2050">
        <v>15</v>
      </c>
      <c r="Q2050" s="1" t="s">
        <v>453</v>
      </c>
      <c r="R2050">
        <v>2013</v>
      </c>
      <c r="S2050">
        <v>13</v>
      </c>
      <c r="T2050" s="1" t="s">
        <v>142</v>
      </c>
      <c r="U2050" s="1" t="s">
        <v>30</v>
      </c>
      <c r="V2050" s="1" t="s">
        <v>454</v>
      </c>
    </row>
    <row r="2051" spans="1:22" x14ac:dyDescent="0.3">
      <c r="A2051" s="1" t="s">
        <v>31</v>
      </c>
      <c r="B2051" s="1" t="s">
        <v>23</v>
      </c>
      <c r="C2051" s="1" t="s">
        <v>33</v>
      </c>
      <c r="D2051" s="1" t="s">
        <v>25</v>
      </c>
      <c r="E2051">
        <v>35</v>
      </c>
      <c r="F2051">
        <v>10</v>
      </c>
      <c r="G2051">
        <v>7</v>
      </c>
      <c r="H2051">
        <v>2021</v>
      </c>
      <c r="J2051" s="1" t="s">
        <v>25</v>
      </c>
      <c r="K2051" s="1" t="s">
        <v>25</v>
      </c>
      <c r="L2051">
        <v>8690000</v>
      </c>
      <c r="M2051">
        <v>248286</v>
      </c>
      <c r="N2051" s="1" t="s">
        <v>454</v>
      </c>
      <c r="O2051" s="1" t="s">
        <v>25</v>
      </c>
      <c r="Q2051" s="1" t="s">
        <v>454</v>
      </c>
      <c r="R2051">
        <v>2021</v>
      </c>
      <c r="S2051">
        <v>5</v>
      </c>
      <c r="T2051" s="1" t="s">
        <v>29</v>
      </c>
      <c r="U2051" s="1" t="s">
        <v>44</v>
      </c>
      <c r="V2051" s="1" t="s">
        <v>454</v>
      </c>
    </row>
    <row r="2052" spans="1:22" x14ac:dyDescent="0.3">
      <c r="A2052" s="1" t="s">
        <v>31</v>
      </c>
      <c r="B2052" s="1" t="s">
        <v>23</v>
      </c>
      <c r="C2052" s="1" t="s">
        <v>52</v>
      </c>
      <c r="D2052" s="1" t="s">
        <v>25</v>
      </c>
      <c r="E2052">
        <v>35</v>
      </c>
      <c r="F2052">
        <v>14</v>
      </c>
      <c r="G2052">
        <v>3</v>
      </c>
      <c r="H2052">
        <v>1981</v>
      </c>
      <c r="J2052" s="1" t="s">
        <v>162</v>
      </c>
      <c r="K2052" s="1" t="s">
        <v>71</v>
      </c>
      <c r="L2052">
        <v>7450000</v>
      </c>
      <c r="M2052">
        <v>212857</v>
      </c>
      <c r="N2052" s="1" t="s">
        <v>454</v>
      </c>
      <c r="O2052" s="1" t="s">
        <v>127</v>
      </c>
      <c r="P2052">
        <v>30</v>
      </c>
      <c r="Q2052" s="1" t="s">
        <v>453</v>
      </c>
      <c r="R2052">
        <v>1981</v>
      </c>
      <c r="S2052">
        <v>45</v>
      </c>
      <c r="T2052" s="1" t="s">
        <v>60</v>
      </c>
      <c r="U2052" s="1" t="s">
        <v>44</v>
      </c>
      <c r="V2052" s="1" t="s">
        <v>454</v>
      </c>
    </row>
    <row r="2053" spans="1:22" x14ac:dyDescent="0.3">
      <c r="A2053" s="1" t="s">
        <v>31</v>
      </c>
      <c r="B2053" s="1" t="s">
        <v>23</v>
      </c>
      <c r="C2053" s="1" t="s">
        <v>24</v>
      </c>
      <c r="D2053" s="1" t="s">
        <v>25</v>
      </c>
      <c r="E2053">
        <v>49.7</v>
      </c>
      <c r="F2053">
        <v>14</v>
      </c>
      <c r="G2053">
        <v>13</v>
      </c>
      <c r="H2053">
        <v>2018</v>
      </c>
      <c r="J2053" s="1" t="s">
        <v>26</v>
      </c>
      <c r="K2053" s="1" t="s">
        <v>27</v>
      </c>
      <c r="L2053">
        <v>10990000</v>
      </c>
      <c r="M2053">
        <v>221127</v>
      </c>
      <c r="N2053" s="1" t="s">
        <v>454</v>
      </c>
      <c r="O2053" s="1" t="s">
        <v>28</v>
      </c>
      <c r="P2053">
        <v>31</v>
      </c>
      <c r="Q2053" s="1" t="s">
        <v>453</v>
      </c>
      <c r="R2053">
        <v>2018</v>
      </c>
      <c r="S2053">
        <v>8</v>
      </c>
      <c r="T2053" s="1" t="s">
        <v>142</v>
      </c>
      <c r="U2053" s="1" t="s">
        <v>44</v>
      </c>
      <c r="V2053" s="1" t="s">
        <v>454</v>
      </c>
    </row>
    <row r="2054" spans="1:22" x14ac:dyDescent="0.3">
      <c r="A2054" s="1" t="s">
        <v>31</v>
      </c>
      <c r="B2054" s="1" t="s">
        <v>23</v>
      </c>
      <c r="C2054" s="1" t="s">
        <v>33</v>
      </c>
      <c r="D2054" s="1" t="s">
        <v>25</v>
      </c>
      <c r="E2054">
        <v>45</v>
      </c>
      <c r="F2054">
        <v>16</v>
      </c>
      <c r="G2054">
        <v>5</v>
      </c>
      <c r="H2054">
        <v>2019</v>
      </c>
      <c r="J2054" s="1" t="s">
        <v>36</v>
      </c>
      <c r="K2054" s="1" t="s">
        <v>37</v>
      </c>
      <c r="L2054">
        <v>9690000</v>
      </c>
      <c r="M2054">
        <v>215333</v>
      </c>
      <c r="N2054" s="1" t="s">
        <v>454</v>
      </c>
      <c r="O2054" s="1" t="s">
        <v>38</v>
      </c>
      <c r="P2054">
        <v>31</v>
      </c>
      <c r="Q2054" s="1" t="s">
        <v>453</v>
      </c>
      <c r="R2054">
        <v>2019</v>
      </c>
      <c r="S2054">
        <v>7</v>
      </c>
      <c r="T2054" s="1" t="s">
        <v>142</v>
      </c>
      <c r="U2054" s="1" t="s">
        <v>44</v>
      </c>
      <c r="V2054" s="1" t="s">
        <v>454</v>
      </c>
    </row>
    <row r="2055" spans="1:22" x14ac:dyDescent="0.3">
      <c r="A2055" s="1" t="s">
        <v>31</v>
      </c>
      <c r="B2055" s="1" t="s">
        <v>23</v>
      </c>
      <c r="C2055" s="1" t="s">
        <v>33</v>
      </c>
      <c r="D2055" s="1" t="s">
        <v>25</v>
      </c>
      <c r="E2055">
        <v>49.4</v>
      </c>
      <c r="F2055">
        <v>21</v>
      </c>
      <c r="G2055">
        <v>17</v>
      </c>
      <c r="H2055">
        <v>2014</v>
      </c>
      <c r="J2055" s="1" t="s">
        <v>173</v>
      </c>
      <c r="K2055" s="1" t="s">
        <v>57</v>
      </c>
      <c r="L2055">
        <v>15999000</v>
      </c>
      <c r="M2055">
        <v>323866</v>
      </c>
      <c r="N2055" s="1" t="s">
        <v>454</v>
      </c>
      <c r="O2055" s="1" t="s">
        <v>80</v>
      </c>
      <c r="P2055">
        <v>31</v>
      </c>
      <c r="Q2055" s="1" t="s">
        <v>453</v>
      </c>
      <c r="R2055">
        <v>2014</v>
      </c>
      <c r="S2055">
        <v>12</v>
      </c>
      <c r="T2055" s="1" t="s">
        <v>142</v>
      </c>
      <c r="U2055" s="1" t="s">
        <v>30</v>
      </c>
      <c r="V2055" s="1" t="s">
        <v>454</v>
      </c>
    </row>
    <row r="2056" spans="1:22" x14ac:dyDescent="0.3">
      <c r="A2056" s="1" t="s">
        <v>31</v>
      </c>
      <c r="B2056" s="1" t="s">
        <v>23</v>
      </c>
      <c r="C2056" s="1" t="s">
        <v>33</v>
      </c>
      <c r="D2056" s="1" t="s">
        <v>25</v>
      </c>
      <c r="E2056">
        <v>37</v>
      </c>
      <c r="F2056">
        <v>11</v>
      </c>
      <c r="G2056">
        <v>10</v>
      </c>
      <c r="H2056">
        <v>2017</v>
      </c>
      <c r="J2056" s="1" t="s">
        <v>25</v>
      </c>
      <c r="K2056" s="1" t="s">
        <v>25</v>
      </c>
      <c r="L2056">
        <v>8570000</v>
      </c>
      <c r="M2056">
        <v>231622</v>
      </c>
      <c r="N2056" s="1" t="s">
        <v>454</v>
      </c>
      <c r="O2056" s="1" t="s">
        <v>25</v>
      </c>
      <c r="Q2056" s="1" t="s">
        <v>454</v>
      </c>
      <c r="R2056">
        <v>2017</v>
      </c>
      <c r="S2056">
        <v>9</v>
      </c>
      <c r="T2056" s="1" t="s">
        <v>142</v>
      </c>
      <c r="U2056" s="1" t="s">
        <v>44</v>
      </c>
      <c r="V2056" s="1" t="s">
        <v>454</v>
      </c>
    </row>
    <row r="2057" spans="1:22" x14ac:dyDescent="0.3">
      <c r="A2057" s="1" t="s">
        <v>31</v>
      </c>
      <c r="B2057" s="1" t="s">
        <v>23</v>
      </c>
      <c r="C2057" s="1" t="s">
        <v>33</v>
      </c>
      <c r="D2057" s="1" t="s">
        <v>25</v>
      </c>
      <c r="E2057">
        <v>35.9</v>
      </c>
      <c r="F2057">
        <v>9</v>
      </c>
      <c r="G2057">
        <v>1</v>
      </c>
      <c r="H2057">
        <v>2000</v>
      </c>
      <c r="J2057" s="1" t="s">
        <v>25</v>
      </c>
      <c r="K2057" s="1" t="s">
        <v>25</v>
      </c>
      <c r="L2057">
        <v>7600000</v>
      </c>
      <c r="M2057">
        <v>211699</v>
      </c>
      <c r="N2057" s="1" t="s">
        <v>454</v>
      </c>
      <c r="O2057" s="1" t="s">
        <v>25</v>
      </c>
      <c r="Q2057" s="1" t="s">
        <v>454</v>
      </c>
      <c r="R2057">
        <v>2000</v>
      </c>
      <c r="S2057">
        <v>26</v>
      </c>
      <c r="T2057" s="1" t="s">
        <v>39</v>
      </c>
      <c r="U2057" s="1" t="s">
        <v>40</v>
      </c>
      <c r="V2057" s="1" t="s">
        <v>454</v>
      </c>
    </row>
    <row r="2058" spans="1:22" x14ac:dyDescent="0.3">
      <c r="A2058" s="1" t="s">
        <v>31</v>
      </c>
      <c r="B2058" s="1" t="s">
        <v>23</v>
      </c>
      <c r="C2058" s="1" t="s">
        <v>76</v>
      </c>
      <c r="D2058" s="1" t="s">
        <v>25</v>
      </c>
      <c r="E2058">
        <v>35.799999999999997</v>
      </c>
      <c r="F2058">
        <v>10</v>
      </c>
      <c r="G2058">
        <v>7</v>
      </c>
      <c r="H2058">
        <v>2022</v>
      </c>
      <c r="J2058" s="1" t="s">
        <v>90</v>
      </c>
      <c r="K2058" s="1" t="s">
        <v>79</v>
      </c>
      <c r="L2058">
        <v>12000000</v>
      </c>
      <c r="M2058">
        <v>335196</v>
      </c>
      <c r="N2058" s="1" t="s">
        <v>454</v>
      </c>
      <c r="O2058" s="1" t="s">
        <v>91</v>
      </c>
      <c r="P2058">
        <v>31</v>
      </c>
      <c r="Q2058" s="1" t="s">
        <v>453</v>
      </c>
      <c r="R2058">
        <v>2022</v>
      </c>
      <c r="S2058">
        <v>4</v>
      </c>
      <c r="T2058" s="1" t="s">
        <v>29</v>
      </c>
      <c r="U2058" s="1" t="s">
        <v>44</v>
      </c>
      <c r="V2058" s="1" t="s">
        <v>454</v>
      </c>
    </row>
    <row r="2059" spans="1:22" x14ac:dyDescent="0.3">
      <c r="A2059" s="1" t="s">
        <v>31</v>
      </c>
      <c r="B2059" s="1" t="s">
        <v>23</v>
      </c>
      <c r="C2059" s="1" t="s">
        <v>33</v>
      </c>
      <c r="D2059" s="1" t="s">
        <v>25</v>
      </c>
      <c r="E2059">
        <v>35</v>
      </c>
      <c r="F2059">
        <v>10</v>
      </c>
      <c r="G2059">
        <v>1</v>
      </c>
      <c r="H2059">
        <v>2022</v>
      </c>
      <c r="J2059" s="1" t="s">
        <v>25</v>
      </c>
      <c r="K2059" s="1" t="s">
        <v>25</v>
      </c>
      <c r="L2059">
        <v>9500000</v>
      </c>
      <c r="M2059">
        <v>271429</v>
      </c>
      <c r="N2059" s="1" t="s">
        <v>454</v>
      </c>
      <c r="O2059" s="1" t="s">
        <v>25</v>
      </c>
      <c r="Q2059" s="1" t="s">
        <v>454</v>
      </c>
      <c r="R2059">
        <v>2022</v>
      </c>
      <c r="S2059">
        <v>4</v>
      </c>
      <c r="T2059" s="1" t="s">
        <v>29</v>
      </c>
      <c r="U2059" s="1" t="s">
        <v>44</v>
      </c>
      <c r="V2059" s="1" t="s">
        <v>454</v>
      </c>
    </row>
    <row r="2060" spans="1:22" x14ac:dyDescent="0.3">
      <c r="A2060" s="1" t="s">
        <v>31</v>
      </c>
      <c r="B2060" s="1" t="s">
        <v>23</v>
      </c>
      <c r="C2060" s="1" t="s">
        <v>33</v>
      </c>
      <c r="D2060" s="1" t="s">
        <v>25</v>
      </c>
      <c r="E2060">
        <v>52.1</v>
      </c>
      <c r="F2060">
        <v>19</v>
      </c>
      <c r="G2060">
        <v>13</v>
      </c>
      <c r="H2060">
        <v>2002</v>
      </c>
      <c r="J2060" s="1" t="s">
        <v>129</v>
      </c>
      <c r="K2060" s="1" t="s">
        <v>130</v>
      </c>
      <c r="L2060">
        <v>11500000</v>
      </c>
      <c r="M2060">
        <v>220729</v>
      </c>
      <c r="N2060" s="1" t="s">
        <v>454</v>
      </c>
      <c r="O2060" s="1" t="s">
        <v>38</v>
      </c>
      <c r="P2060">
        <v>31</v>
      </c>
      <c r="Q2060" s="1" t="s">
        <v>453</v>
      </c>
      <c r="R2060">
        <v>2002</v>
      </c>
      <c r="S2060">
        <v>24</v>
      </c>
      <c r="T2060" s="1" t="s">
        <v>39</v>
      </c>
      <c r="U2060" s="1" t="s">
        <v>30</v>
      </c>
      <c r="V2060" s="1" t="s">
        <v>454</v>
      </c>
    </row>
    <row r="2061" spans="1:22" x14ac:dyDescent="0.3">
      <c r="A2061" s="1" t="s">
        <v>31</v>
      </c>
      <c r="B2061" s="1" t="s">
        <v>23</v>
      </c>
      <c r="C2061" s="1" t="s">
        <v>33</v>
      </c>
      <c r="D2061" s="1" t="s">
        <v>25</v>
      </c>
      <c r="E2061">
        <v>34</v>
      </c>
      <c r="F2061">
        <v>10</v>
      </c>
      <c r="G2061">
        <v>2</v>
      </c>
      <c r="H2061">
        <v>2021</v>
      </c>
      <c r="J2061" s="1" t="s">
        <v>25</v>
      </c>
      <c r="K2061" s="1" t="s">
        <v>25</v>
      </c>
      <c r="L2061">
        <v>8600000</v>
      </c>
      <c r="M2061">
        <v>252941</v>
      </c>
      <c r="N2061" s="1" t="s">
        <v>454</v>
      </c>
      <c r="O2061" s="1" t="s">
        <v>25</v>
      </c>
      <c r="Q2061" s="1" t="s">
        <v>454</v>
      </c>
      <c r="R2061">
        <v>2021</v>
      </c>
      <c r="S2061">
        <v>5</v>
      </c>
      <c r="T2061" s="1" t="s">
        <v>29</v>
      </c>
      <c r="U2061" s="1" t="s">
        <v>44</v>
      </c>
      <c r="V2061" s="1" t="s">
        <v>454</v>
      </c>
    </row>
    <row r="2062" spans="1:22" x14ac:dyDescent="0.3">
      <c r="A2062" s="1" t="s">
        <v>31</v>
      </c>
      <c r="B2062" s="1" t="s">
        <v>23</v>
      </c>
      <c r="C2062" s="1" t="s">
        <v>24</v>
      </c>
      <c r="D2062" s="1" t="s">
        <v>25</v>
      </c>
      <c r="E2062">
        <v>36.5</v>
      </c>
      <c r="F2062">
        <v>19</v>
      </c>
      <c r="G2062">
        <v>14</v>
      </c>
      <c r="H2062">
        <v>2025</v>
      </c>
      <c r="J2062" s="1" t="s">
        <v>25</v>
      </c>
      <c r="K2062" s="1" t="s">
        <v>25</v>
      </c>
      <c r="L2062">
        <v>6990000</v>
      </c>
      <c r="M2062">
        <v>191507</v>
      </c>
      <c r="N2062" s="1" t="s">
        <v>454</v>
      </c>
      <c r="O2062" s="1" t="s">
        <v>25</v>
      </c>
      <c r="Q2062" s="1" t="s">
        <v>454</v>
      </c>
      <c r="R2062">
        <v>2025</v>
      </c>
      <c r="S2062">
        <v>1</v>
      </c>
      <c r="T2062" s="1" t="s">
        <v>29</v>
      </c>
      <c r="U2062" s="1" t="s">
        <v>30</v>
      </c>
      <c r="V2062" s="1" t="s">
        <v>454</v>
      </c>
    </row>
    <row r="2063" spans="1:22" x14ac:dyDescent="0.3">
      <c r="A2063" s="1" t="s">
        <v>31</v>
      </c>
      <c r="B2063" s="1" t="s">
        <v>23</v>
      </c>
      <c r="C2063" s="1" t="s">
        <v>68</v>
      </c>
      <c r="D2063" s="1" t="s">
        <v>25</v>
      </c>
      <c r="E2063">
        <v>46.2</v>
      </c>
      <c r="F2063">
        <v>24</v>
      </c>
      <c r="G2063">
        <v>13</v>
      </c>
      <c r="H2063">
        <v>2024</v>
      </c>
      <c r="J2063" s="1" t="s">
        <v>238</v>
      </c>
      <c r="K2063" s="1" t="s">
        <v>239</v>
      </c>
      <c r="L2063">
        <v>17600000</v>
      </c>
      <c r="M2063">
        <v>380952</v>
      </c>
      <c r="N2063" s="1" t="s">
        <v>454</v>
      </c>
      <c r="O2063" s="1" t="s">
        <v>72</v>
      </c>
      <c r="P2063">
        <v>31</v>
      </c>
      <c r="Q2063" s="1" t="s">
        <v>453</v>
      </c>
      <c r="R2063">
        <v>2024</v>
      </c>
      <c r="S2063">
        <v>2</v>
      </c>
      <c r="T2063" s="1" t="s">
        <v>29</v>
      </c>
      <c r="U2063" s="1" t="s">
        <v>30</v>
      </c>
      <c r="V2063" s="1" t="s">
        <v>454</v>
      </c>
    </row>
    <row r="2064" spans="1:22" x14ac:dyDescent="0.3">
      <c r="A2064" s="1" t="s">
        <v>31</v>
      </c>
      <c r="B2064" s="1" t="s">
        <v>23</v>
      </c>
      <c r="C2064" s="1" t="s">
        <v>52</v>
      </c>
      <c r="D2064" s="1" t="s">
        <v>25</v>
      </c>
      <c r="E2064">
        <v>38.6</v>
      </c>
      <c r="F2064">
        <v>20</v>
      </c>
      <c r="G2064">
        <v>9</v>
      </c>
      <c r="H2064">
        <v>2025</v>
      </c>
      <c r="J2064" s="1" t="s">
        <v>228</v>
      </c>
      <c r="K2064" s="1" t="s">
        <v>229</v>
      </c>
      <c r="L2064">
        <v>10299000</v>
      </c>
      <c r="M2064">
        <v>266813</v>
      </c>
      <c r="N2064" s="1" t="s">
        <v>454</v>
      </c>
      <c r="O2064" s="1" t="s">
        <v>67</v>
      </c>
      <c r="P2064">
        <v>31</v>
      </c>
      <c r="Q2064" s="1" t="s">
        <v>453</v>
      </c>
      <c r="R2064">
        <v>2025</v>
      </c>
      <c r="S2064">
        <v>1</v>
      </c>
      <c r="T2064" s="1" t="s">
        <v>29</v>
      </c>
      <c r="U2064" s="1" t="s">
        <v>30</v>
      </c>
      <c r="V2064" s="1" t="s">
        <v>454</v>
      </c>
    </row>
    <row r="2065" spans="1:22" x14ac:dyDescent="0.3">
      <c r="A2065" s="1" t="s">
        <v>31</v>
      </c>
      <c r="B2065" s="1" t="s">
        <v>23</v>
      </c>
      <c r="C2065" s="1" t="s">
        <v>33</v>
      </c>
      <c r="D2065" s="1" t="s">
        <v>25</v>
      </c>
      <c r="E2065">
        <v>38.5</v>
      </c>
      <c r="F2065">
        <v>19</v>
      </c>
      <c r="G2065">
        <v>7</v>
      </c>
      <c r="H2065">
        <v>2023</v>
      </c>
      <c r="J2065" s="1" t="s">
        <v>25</v>
      </c>
      <c r="K2065" s="1" t="s">
        <v>25</v>
      </c>
      <c r="L2065">
        <v>8400000</v>
      </c>
      <c r="M2065">
        <v>218182</v>
      </c>
      <c r="N2065" s="1" t="s">
        <v>454</v>
      </c>
      <c r="O2065" s="1" t="s">
        <v>25</v>
      </c>
      <c r="Q2065" s="1" t="s">
        <v>454</v>
      </c>
      <c r="R2065">
        <v>2023</v>
      </c>
      <c r="S2065">
        <v>3</v>
      </c>
      <c r="T2065" s="1" t="s">
        <v>29</v>
      </c>
      <c r="U2065" s="1" t="s">
        <v>30</v>
      </c>
      <c r="V2065" s="1" t="s">
        <v>454</v>
      </c>
    </row>
    <row r="2066" spans="1:22" x14ac:dyDescent="0.3">
      <c r="A2066" s="1" t="s">
        <v>31</v>
      </c>
      <c r="B2066" s="1" t="s">
        <v>23</v>
      </c>
      <c r="C2066" s="1" t="s">
        <v>68</v>
      </c>
      <c r="D2066" s="1" t="s">
        <v>25</v>
      </c>
      <c r="E2066">
        <v>32</v>
      </c>
      <c r="F2066">
        <v>10</v>
      </c>
      <c r="G2066">
        <v>2</v>
      </c>
      <c r="H2066">
        <v>1994</v>
      </c>
      <c r="J2066" s="1" t="s">
        <v>219</v>
      </c>
      <c r="K2066" s="1" t="s">
        <v>108</v>
      </c>
      <c r="L2066">
        <v>7000000</v>
      </c>
      <c r="M2066">
        <v>218750</v>
      </c>
      <c r="N2066" s="1" t="s">
        <v>454</v>
      </c>
      <c r="O2066" s="1" t="s">
        <v>72</v>
      </c>
      <c r="P2066">
        <v>30</v>
      </c>
      <c r="Q2066" s="1" t="s">
        <v>453</v>
      </c>
      <c r="R2066">
        <v>1994</v>
      </c>
      <c r="S2066">
        <v>32</v>
      </c>
      <c r="T2066" s="1" t="s">
        <v>60</v>
      </c>
      <c r="U2066" s="1" t="s">
        <v>44</v>
      </c>
      <c r="V2066" s="1" t="s">
        <v>454</v>
      </c>
    </row>
    <row r="2067" spans="1:22" x14ac:dyDescent="0.3">
      <c r="A2067" s="1" t="s">
        <v>31</v>
      </c>
      <c r="B2067" s="1" t="s">
        <v>23</v>
      </c>
      <c r="C2067" s="1" t="s">
        <v>33</v>
      </c>
      <c r="D2067" s="1" t="s">
        <v>25</v>
      </c>
      <c r="E2067">
        <v>38</v>
      </c>
      <c r="F2067">
        <v>22</v>
      </c>
      <c r="G2067">
        <v>17</v>
      </c>
      <c r="H2067">
        <v>2017</v>
      </c>
      <c r="J2067" s="1" t="s">
        <v>110</v>
      </c>
      <c r="K2067" s="1" t="s">
        <v>96</v>
      </c>
      <c r="L2067">
        <v>10000000</v>
      </c>
      <c r="M2067">
        <v>263158</v>
      </c>
      <c r="N2067" s="1" t="s">
        <v>454</v>
      </c>
      <c r="O2067" s="1" t="s">
        <v>58</v>
      </c>
      <c r="P2067">
        <v>31</v>
      </c>
      <c r="Q2067" s="1" t="s">
        <v>453</v>
      </c>
      <c r="R2067">
        <v>2017</v>
      </c>
      <c r="S2067">
        <v>9</v>
      </c>
      <c r="T2067" s="1" t="s">
        <v>142</v>
      </c>
      <c r="U2067" s="1" t="s">
        <v>30</v>
      </c>
      <c r="V2067" s="1" t="s">
        <v>454</v>
      </c>
    </row>
    <row r="2068" spans="1:22" x14ac:dyDescent="0.3">
      <c r="A2068" s="1" t="s">
        <v>31</v>
      </c>
      <c r="B2068" s="1" t="s">
        <v>23</v>
      </c>
      <c r="C2068" s="1" t="s">
        <v>76</v>
      </c>
      <c r="D2068" s="1" t="s">
        <v>25</v>
      </c>
      <c r="E2068">
        <v>36</v>
      </c>
      <c r="F2068">
        <v>10</v>
      </c>
      <c r="G2068">
        <v>2</v>
      </c>
      <c r="H2068">
        <v>2021</v>
      </c>
      <c r="J2068" s="1" t="s">
        <v>90</v>
      </c>
      <c r="K2068" s="1" t="s">
        <v>79</v>
      </c>
      <c r="L2068">
        <v>11950000</v>
      </c>
      <c r="M2068">
        <v>331944</v>
      </c>
      <c r="N2068" s="1" t="s">
        <v>454</v>
      </c>
      <c r="O2068" s="1" t="s">
        <v>91</v>
      </c>
      <c r="P2068">
        <v>31</v>
      </c>
      <c r="Q2068" s="1" t="s">
        <v>453</v>
      </c>
      <c r="R2068">
        <v>2021</v>
      </c>
      <c r="S2068">
        <v>5</v>
      </c>
      <c r="T2068" s="1" t="s">
        <v>29</v>
      </c>
      <c r="U2068" s="1" t="s">
        <v>44</v>
      </c>
      <c r="V2068" s="1" t="s">
        <v>454</v>
      </c>
    </row>
    <row r="2069" spans="1:22" x14ac:dyDescent="0.3">
      <c r="A2069" s="1" t="s">
        <v>31</v>
      </c>
      <c r="B2069" s="1" t="s">
        <v>23</v>
      </c>
      <c r="C2069" s="1" t="s">
        <v>24</v>
      </c>
      <c r="D2069" s="1" t="s">
        <v>25</v>
      </c>
      <c r="E2069">
        <v>35.1</v>
      </c>
      <c r="F2069">
        <v>18</v>
      </c>
      <c r="G2069">
        <v>18</v>
      </c>
      <c r="H2069">
        <v>2018</v>
      </c>
      <c r="J2069" s="1" t="s">
        <v>26</v>
      </c>
      <c r="K2069" s="1" t="s">
        <v>27</v>
      </c>
      <c r="L2069">
        <v>7580000</v>
      </c>
      <c r="M2069">
        <v>215954</v>
      </c>
      <c r="N2069" s="1" t="s">
        <v>454</v>
      </c>
      <c r="O2069" s="1" t="s">
        <v>28</v>
      </c>
      <c r="P2069">
        <v>31</v>
      </c>
      <c r="Q2069" s="1" t="s">
        <v>453</v>
      </c>
      <c r="R2069">
        <v>2018</v>
      </c>
      <c r="S2069">
        <v>8</v>
      </c>
      <c r="T2069" s="1" t="s">
        <v>142</v>
      </c>
      <c r="U2069" s="1" t="s">
        <v>30</v>
      </c>
      <c r="V2069" s="1" t="s">
        <v>454</v>
      </c>
    </row>
    <row r="2070" spans="1:22" x14ac:dyDescent="0.3">
      <c r="A2070" s="1" t="s">
        <v>31</v>
      </c>
      <c r="B2070" s="1" t="s">
        <v>23</v>
      </c>
      <c r="C2070" s="1" t="s">
        <v>33</v>
      </c>
      <c r="D2070" s="1" t="s">
        <v>25</v>
      </c>
      <c r="E2070">
        <v>47.2</v>
      </c>
      <c r="F2070">
        <v>20</v>
      </c>
      <c r="G2070">
        <v>2</v>
      </c>
      <c r="H2070">
        <v>2018</v>
      </c>
      <c r="J2070" s="1" t="s">
        <v>25</v>
      </c>
      <c r="K2070" s="1" t="s">
        <v>25</v>
      </c>
      <c r="L2070">
        <v>9699999</v>
      </c>
      <c r="M2070">
        <v>205508</v>
      </c>
      <c r="N2070" s="1" t="s">
        <v>454</v>
      </c>
      <c r="O2070" s="1" t="s">
        <v>25</v>
      </c>
      <c r="Q2070" s="1" t="s">
        <v>454</v>
      </c>
      <c r="R2070">
        <v>2018</v>
      </c>
      <c r="S2070">
        <v>8</v>
      </c>
      <c r="T2070" s="1" t="s">
        <v>142</v>
      </c>
      <c r="U2070" s="1" t="s">
        <v>30</v>
      </c>
      <c r="V2070" s="1" t="s">
        <v>454</v>
      </c>
    </row>
    <row r="2071" spans="1:22" x14ac:dyDescent="0.3">
      <c r="A2071" s="1" t="s">
        <v>31</v>
      </c>
      <c r="B2071" s="1" t="s">
        <v>23</v>
      </c>
      <c r="C2071" s="1" t="s">
        <v>52</v>
      </c>
      <c r="D2071" s="1" t="s">
        <v>25</v>
      </c>
      <c r="E2071">
        <v>44.5</v>
      </c>
      <c r="F2071">
        <v>18</v>
      </c>
      <c r="G2071">
        <v>10</v>
      </c>
      <c r="H2071">
        <v>2017</v>
      </c>
      <c r="J2071" s="1" t="s">
        <v>25</v>
      </c>
      <c r="K2071" s="1" t="s">
        <v>25</v>
      </c>
      <c r="L2071">
        <v>6990000</v>
      </c>
      <c r="M2071">
        <v>157079</v>
      </c>
      <c r="N2071" s="1" t="s">
        <v>454</v>
      </c>
      <c r="O2071" s="1" t="s">
        <v>25</v>
      </c>
      <c r="Q2071" s="1" t="s">
        <v>454</v>
      </c>
      <c r="R2071">
        <v>2017</v>
      </c>
      <c r="S2071">
        <v>9</v>
      </c>
      <c r="T2071" s="1" t="s">
        <v>142</v>
      </c>
      <c r="U2071" s="1" t="s">
        <v>30</v>
      </c>
      <c r="V2071" s="1" t="s">
        <v>454</v>
      </c>
    </row>
    <row r="2072" spans="1:22" x14ac:dyDescent="0.3">
      <c r="A2072" s="1" t="s">
        <v>31</v>
      </c>
      <c r="B2072" s="1" t="s">
        <v>23</v>
      </c>
      <c r="C2072" s="1" t="s">
        <v>24</v>
      </c>
      <c r="D2072" s="1" t="s">
        <v>25</v>
      </c>
      <c r="E2072">
        <v>33.700000000000003</v>
      </c>
      <c r="F2072">
        <v>14</v>
      </c>
      <c r="G2072">
        <v>10</v>
      </c>
      <c r="H2072">
        <v>2018</v>
      </c>
      <c r="J2072" s="1" t="s">
        <v>25</v>
      </c>
      <c r="K2072" s="1" t="s">
        <v>25</v>
      </c>
      <c r="L2072">
        <v>8350000</v>
      </c>
      <c r="M2072">
        <v>247774</v>
      </c>
      <c r="N2072" s="1" t="s">
        <v>454</v>
      </c>
      <c r="O2072" s="1" t="s">
        <v>25</v>
      </c>
      <c r="Q2072" s="1" t="s">
        <v>454</v>
      </c>
      <c r="R2072">
        <v>2018</v>
      </c>
      <c r="S2072">
        <v>8</v>
      </c>
      <c r="T2072" s="1" t="s">
        <v>142</v>
      </c>
      <c r="U2072" s="1" t="s">
        <v>44</v>
      </c>
      <c r="V2072" s="1" t="s">
        <v>454</v>
      </c>
    </row>
    <row r="2073" spans="1:22" x14ac:dyDescent="0.3">
      <c r="A2073" s="1" t="s">
        <v>31</v>
      </c>
      <c r="B2073" s="1" t="s">
        <v>23</v>
      </c>
      <c r="C2073" s="1" t="s">
        <v>33</v>
      </c>
      <c r="D2073" s="1" t="s">
        <v>25</v>
      </c>
      <c r="E2073">
        <v>30.3</v>
      </c>
      <c r="F2073">
        <v>19</v>
      </c>
      <c r="G2073">
        <v>5</v>
      </c>
      <c r="H2073">
        <v>2025</v>
      </c>
      <c r="J2073" s="1" t="s">
        <v>129</v>
      </c>
      <c r="K2073" s="1" t="s">
        <v>130</v>
      </c>
      <c r="L2073">
        <v>11250000</v>
      </c>
      <c r="M2073">
        <v>371287</v>
      </c>
      <c r="N2073" s="1" t="s">
        <v>454</v>
      </c>
      <c r="O2073" s="1" t="s">
        <v>38</v>
      </c>
      <c r="P2073">
        <v>31</v>
      </c>
      <c r="Q2073" s="1" t="s">
        <v>453</v>
      </c>
      <c r="R2073">
        <v>2025</v>
      </c>
      <c r="S2073">
        <v>1</v>
      </c>
      <c r="T2073" s="1" t="s">
        <v>29</v>
      </c>
      <c r="U2073" s="1" t="s">
        <v>30</v>
      </c>
      <c r="V2073" s="1" t="s">
        <v>454</v>
      </c>
    </row>
    <row r="2074" spans="1:22" x14ac:dyDescent="0.3">
      <c r="A2074" s="1" t="s">
        <v>31</v>
      </c>
      <c r="B2074" s="1" t="s">
        <v>23</v>
      </c>
      <c r="C2074" s="1" t="s">
        <v>76</v>
      </c>
      <c r="D2074" s="1" t="s">
        <v>25</v>
      </c>
      <c r="E2074">
        <v>53.3</v>
      </c>
      <c r="F2074">
        <v>24</v>
      </c>
      <c r="G2074">
        <v>6</v>
      </c>
      <c r="H2074">
        <v>2016</v>
      </c>
      <c r="J2074" s="1" t="s">
        <v>375</v>
      </c>
      <c r="K2074" s="1" t="s">
        <v>279</v>
      </c>
      <c r="L2074">
        <v>23985000</v>
      </c>
      <c r="M2074">
        <v>450000</v>
      </c>
      <c r="N2074" s="1" t="s">
        <v>454</v>
      </c>
      <c r="O2074" s="1" t="s">
        <v>80</v>
      </c>
      <c r="P2074">
        <v>15</v>
      </c>
      <c r="Q2074" s="1" t="s">
        <v>453</v>
      </c>
      <c r="R2074">
        <v>2016</v>
      </c>
      <c r="S2074">
        <v>10</v>
      </c>
      <c r="T2074" s="1" t="s">
        <v>142</v>
      </c>
      <c r="U2074" s="1" t="s">
        <v>30</v>
      </c>
      <c r="V2074" s="1" t="s">
        <v>453</v>
      </c>
    </row>
    <row r="2075" spans="1:22" x14ac:dyDescent="0.3">
      <c r="A2075" s="1" t="s">
        <v>31</v>
      </c>
      <c r="B2075" s="1" t="s">
        <v>23</v>
      </c>
      <c r="C2075" s="1" t="s">
        <v>68</v>
      </c>
      <c r="D2075" s="1" t="s">
        <v>25</v>
      </c>
      <c r="E2075">
        <v>34.200000000000003</v>
      </c>
      <c r="F2075">
        <v>10</v>
      </c>
      <c r="G2075">
        <v>5</v>
      </c>
      <c r="H2075">
        <v>2012</v>
      </c>
      <c r="J2075" s="1" t="s">
        <v>25</v>
      </c>
      <c r="K2075" s="1" t="s">
        <v>25</v>
      </c>
      <c r="L2075">
        <v>9480000</v>
      </c>
      <c r="M2075">
        <v>277193</v>
      </c>
      <c r="N2075" s="1" t="s">
        <v>454</v>
      </c>
      <c r="O2075" s="1" t="s">
        <v>25</v>
      </c>
      <c r="Q2075" s="1" t="s">
        <v>454</v>
      </c>
      <c r="R2075">
        <v>2012</v>
      </c>
      <c r="S2075">
        <v>14</v>
      </c>
      <c r="T2075" s="1" t="s">
        <v>142</v>
      </c>
      <c r="U2075" s="1" t="s">
        <v>44</v>
      </c>
      <c r="V2075" s="1" t="s">
        <v>454</v>
      </c>
    </row>
    <row r="2076" spans="1:22" x14ac:dyDescent="0.3">
      <c r="A2076" s="1" t="s">
        <v>31</v>
      </c>
      <c r="B2076" s="1" t="s">
        <v>23</v>
      </c>
      <c r="C2076" s="1" t="s">
        <v>33</v>
      </c>
      <c r="D2076" s="1" t="s">
        <v>25</v>
      </c>
      <c r="E2076">
        <v>48</v>
      </c>
      <c r="F2076">
        <v>16</v>
      </c>
      <c r="G2076">
        <v>15</v>
      </c>
      <c r="H2076">
        <v>2002</v>
      </c>
      <c r="J2076" s="1" t="s">
        <v>25</v>
      </c>
      <c r="K2076" s="1" t="s">
        <v>25</v>
      </c>
      <c r="L2076">
        <v>10900000</v>
      </c>
      <c r="M2076">
        <v>227083</v>
      </c>
      <c r="N2076" s="1" t="s">
        <v>454</v>
      </c>
      <c r="O2076" s="1" t="s">
        <v>25</v>
      </c>
      <c r="Q2076" s="1" t="s">
        <v>454</v>
      </c>
      <c r="R2076">
        <v>2002</v>
      </c>
      <c r="S2076">
        <v>24</v>
      </c>
      <c r="T2076" s="1" t="s">
        <v>39</v>
      </c>
      <c r="U2076" s="1" t="s">
        <v>44</v>
      </c>
      <c r="V2076" s="1" t="s">
        <v>454</v>
      </c>
    </row>
    <row r="2077" spans="1:22" x14ac:dyDescent="0.3">
      <c r="A2077" s="1" t="s">
        <v>31</v>
      </c>
      <c r="B2077" s="1" t="s">
        <v>23</v>
      </c>
      <c r="C2077" s="1" t="s">
        <v>68</v>
      </c>
      <c r="D2077" s="1" t="s">
        <v>25</v>
      </c>
      <c r="E2077">
        <v>48.6</v>
      </c>
      <c r="F2077">
        <v>21</v>
      </c>
      <c r="G2077">
        <v>17</v>
      </c>
      <c r="H2077">
        <v>2021</v>
      </c>
      <c r="J2077" s="1" t="s">
        <v>236</v>
      </c>
      <c r="K2077" s="1" t="s">
        <v>237</v>
      </c>
      <c r="L2077">
        <v>15950000</v>
      </c>
      <c r="M2077">
        <v>328189</v>
      </c>
      <c r="N2077" s="1" t="s">
        <v>454</v>
      </c>
      <c r="O2077" s="1" t="s">
        <v>72</v>
      </c>
      <c r="P2077">
        <v>31</v>
      </c>
      <c r="Q2077" s="1" t="s">
        <v>453</v>
      </c>
      <c r="R2077">
        <v>2021</v>
      </c>
      <c r="S2077">
        <v>5</v>
      </c>
      <c r="T2077" s="1" t="s">
        <v>29</v>
      </c>
      <c r="U2077" s="1" t="s">
        <v>30</v>
      </c>
      <c r="V2077" s="1" t="s">
        <v>454</v>
      </c>
    </row>
    <row r="2078" spans="1:22" x14ac:dyDescent="0.3">
      <c r="A2078" s="1" t="s">
        <v>31</v>
      </c>
      <c r="B2078" s="1" t="s">
        <v>23</v>
      </c>
      <c r="C2078" s="1" t="s">
        <v>33</v>
      </c>
      <c r="D2078" s="1" t="s">
        <v>25</v>
      </c>
      <c r="E2078">
        <v>35.1</v>
      </c>
      <c r="F2078">
        <v>9</v>
      </c>
      <c r="G2078">
        <v>9</v>
      </c>
      <c r="H2078">
        <v>1996</v>
      </c>
      <c r="J2078" s="1" t="s">
        <v>204</v>
      </c>
      <c r="K2078" s="1" t="s">
        <v>37</v>
      </c>
      <c r="L2078">
        <v>7500000</v>
      </c>
      <c r="M2078">
        <v>213675</v>
      </c>
      <c r="N2078" s="1" t="s">
        <v>454</v>
      </c>
      <c r="O2078" s="1" t="s">
        <v>49</v>
      </c>
      <c r="P2078">
        <v>30</v>
      </c>
      <c r="Q2078" s="1" t="s">
        <v>453</v>
      </c>
      <c r="R2078">
        <v>1996</v>
      </c>
      <c r="S2078">
        <v>30</v>
      </c>
      <c r="T2078" s="1" t="s">
        <v>39</v>
      </c>
      <c r="U2078" s="1" t="s">
        <v>40</v>
      </c>
      <c r="V2078" s="1" t="s">
        <v>454</v>
      </c>
    </row>
    <row r="2079" spans="1:22" x14ac:dyDescent="0.3">
      <c r="A2079" s="1" t="s">
        <v>31</v>
      </c>
      <c r="B2079" s="1" t="s">
        <v>23</v>
      </c>
      <c r="C2079" s="1" t="s">
        <v>68</v>
      </c>
      <c r="D2079" s="1" t="s">
        <v>25</v>
      </c>
      <c r="E2079">
        <v>31.7</v>
      </c>
      <c r="F2079">
        <v>16</v>
      </c>
      <c r="G2079">
        <v>16</v>
      </c>
      <c r="H2079">
        <v>2022</v>
      </c>
      <c r="J2079" s="1" t="s">
        <v>163</v>
      </c>
      <c r="K2079" s="1" t="s">
        <v>71</v>
      </c>
      <c r="L2079">
        <v>11000000</v>
      </c>
      <c r="M2079">
        <v>347003</v>
      </c>
      <c r="N2079" s="1" t="s">
        <v>454</v>
      </c>
      <c r="O2079" s="1" t="s">
        <v>72</v>
      </c>
      <c r="P2079">
        <v>20</v>
      </c>
      <c r="Q2079" s="1" t="s">
        <v>453</v>
      </c>
      <c r="R2079">
        <v>2022</v>
      </c>
      <c r="S2079">
        <v>4</v>
      </c>
      <c r="T2079" s="1" t="s">
        <v>29</v>
      </c>
      <c r="U2079" s="1" t="s">
        <v>44</v>
      </c>
      <c r="V2079" s="1" t="s">
        <v>454</v>
      </c>
    </row>
    <row r="2080" spans="1:22" x14ac:dyDescent="0.3">
      <c r="A2080" s="1" t="s">
        <v>31</v>
      </c>
      <c r="B2080" s="1" t="s">
        <v>23</v>
      </c>
      <c r="C2080" s="1" t="s">
        <v>33</v>
      </c>
      <c r="D2080" s="1" t="s">
        <v>25</v>
      </c>
      <c r="E2080">
        <v>41.5</v>
      </c>
      <c r="F2080">
        <v>24</v>
      </c>
      <c r="G2080">
        <v>16</v>
      </c>
      <c r="H2080">
        <v>2012</v>
      </c>
      <c r="J2080" s="1" t="s">
        <v>47</v>
      </c>
      <c r="K2080" s="1" t="s">
        <v>48</v>
      </c>
      <c r="L2080">
        <v>14000000</v>
      </c>
      <c r="M2080">
        <v>337349</v>
      </c>
      <c r="N2080" s="1" t="s">
        <v>454</v>
      </c>
      <c r="O2080" s="1" t="s">
        <v>49</v>
      </c>
      <c r="P2080">
        <v>31</v>
      </c>
      <c r="Q2080" s="1" t="s">
        <v>453</v>
      </c>
      <c r="R2080">
        <v>2012</v>
      </c>
      <c r="S2080">
        <v>14</v>
      </c>
      <c r="T2080" s="1" t="s">
        <v>142</v>
      </c>
      <c r="U2080" s="1" t="s">
        <v>30</v>
      </c>
      <c r="V2080" s="1" t="s">
        <v>454</v>
      </c>
    </row>
    <row r="2081" spans="1:22" x14ac:dyDescent="0.3">
      <c r="A2081" s="1" t="s">
        <v>31</v>
      </c>
      <c r="B2081" s="1" t="s">
        <v>23</v>
      </c>
      <c r="C2081" s="1" t="s">
        <v>68</v>
      </c>
      <c r="D2081" s="1" t="s">
        <v>25</v>
      </c>
      <c r="E2081">
        <v>37.6</v>
      </c>
      <c r="F2081">
        <v>18</v>
      </c>
      <c r="G2081">
        <v>13</v>
      </c>
      <c r="H2081">
        <v>2014</v>
      </c>
      <c r="J2081" s="1" t="s">
        <v>245</v>
      </c>
      <c r="K2081" s="1" t="s">
        <v>246</v>
      </c>
      <c r="L2081">
        <v>10350000</v>
      </c>
      <c r="M2081">
        <v>275266</v>
      </c>
      <c r="N2081" s="1" t="s">
        <v>454</v>
      </c>
      <c r="O2081" s="1" t="s">
        <v>72</v>
      </c>
      <c r="P2081">
        <v>31</v>
      </c>
      <c r="Q2081" s="1" t="s">
        <v>453</v>
      </c>
      <c r="R2081">
        <v>2014</v>
      </c>
      <c r="S2081">
        <v>12</v>
      </c>
      <c r="T2081" s="1" t="s">
        <v>142</v>
      </c>
      <c r="U2081" s="1" t="s">
        <v>30</v>
      </c>
      <c r="V2081" s="1" t="s">
        <v>454</v>
      </c>
    </row>
    <row r="2082" spans="1:22" x14ac:dyDescent="0.3">
      <c r="A2082" s="1" t="s">
        <v>31</v>
      </c>
      <c r="B2082" s="1" t="s">
        <v>23</v>
      </c>
      <c r="C2082" s="1" t="s">
        <v>33</v>
      </c>
      <c r="D2082" s="1" t="s">
        <v>25</v>
      </c>
      <c r="E2082">
        <v>34.200000000000003</v>
      </c>
      <c r="F2082">
        <v>10</v>
      </c>
      <c r="G2082">
        <v>7</v>
      </c>
      <c r="H2082">
        <v>2022</v>
      </c>
      <c r="J2082" s="1" t="s">
        <v>25</v>
      </c>
      <c r="K2082" s="1" t="s">
        <v>25</v>
      </c>
      <c r="L2082">
        <v>9200000</v>
      </c>
      <c r="M2082">
        <v>269006</v>
      </c>
      <c r="N2082" s="1" t="s">
        <v>454</v>
      </c>
      <c r="O2082" s="1" t="s">
        <v>25</v>
      </c>
      <c r="Q2082" s="1" t="s">
        <v>454</v>
      </c>
      <c r="R2082">
        <v>2022</v>
      </c>
      <c r="S2082">
        <v>4</v>
      </c>
      <c r="T2082" s="1" t="s">
        <v>29</v>
      </c>
      <c r="U2082" s="1" t="s">
        <v>44</v>
      </c>
      <c r="V2082" s="1" t="s">
        <v>454</v>
      </c>
    </row>
    <row r="2083" spans="1:22" x14ac:dyDescent="0.3">
      <c r="A2083" s="1" t="s">
        <v>31</v>
      </c>
      <c r="B2083" s="1" t="s">
        <v>23</v>
      </c>
      <c r="C2083" s="1" t="s">
        <v>63</v>
      </c>
      <c r="D2083" s="1" t="s">
        <v>25</v>
      </c>
      <c r="E2083">
        <v>49.2</v>
      </c>
      <c r="F2083">
        <v>10</v>
      </c>
      <c r="G2083">
        <v>9</v>
      </c>
      <c r="H2083">
        <v>2013</v>
      </c>
      <c r="J2083" s="1" t="s">
        <v>167</v>
      </c>
      <c r="K2083" s="1" t="s">
        <v>119</v>
      </c>
      <c r="L2083">
        <v>9700000</v>
      </c>
      <c r="M2083">
        <v>197154</v>
      </c>
      <c r="N2083" s="1" t="s">
        <v>454</v>
      </c>
      <c r="O2083" s="1" t="s">
        <v>120</v>
      </c>
      <c r="P2083">
        <v>30</v>
      </c>
      <c r="Q2083" s="1" t="s">
        <v>453</v>
      </c>
      <c r="R2083">
        <v>2013</v>
      </c>
      <c r="S2083">
        <v>13</v>
      </c>
      <c r="T2083" s="1" t="s">
        <v>142</v>
      </c>
      <c r="U2083" s="1" t="s">
        <v>44</v>
      </c>
      <c r="V2083" s="1" t="s">
        <v>454</v>
      </c>
    </row>
    <row r="2084" spans="1:22" x14ac:dyDescent="0.3">
      <c r="A2084" s="1" t="s">
        <v>31</v>
      </c>
      <c r="B2084" s="1" t="s">
        <v>23</v>
      </c>
      <c r="C2084" s="1" t="s">
        <v>24</v>
      </c>
      <c r="D2084" s="1" t="s">
        <v>25</v>
      </c>
      <c r="E2084">
        <v>37.6</v>
      </c>
      <c r="F2084">
        <v>19</v>
      </c>
      <c r="G2084">
        <v>4</v>
      </c>
      <c r="H2084">
        <v>2016</v>
      </c>
      <c r="J2084" s="1" t="s">
        <v>368</v>
      </c>
      <c r="K2084" s="1" t="s">
        <v>57</v>
      </c>
      <c r="L2084">
        <v>10499000</v>
      </c>
      <c r="M2084">
        <v>279229</v>
      </c>
      <c r="N2084" s="1" t="s">
        <v>454</v>
      </c>
      <c r="O2084" s="1" t="s">
        <v>58</v>
      </c>
      <c r="P2084">
        <v>20</v>
      </c>
      <c r="Q2084" s="1" t="s">
        <v>453</v>
      </c>
      <c r="R2084">
        <v>2016</v>
      </c>
      <c r="S2084">
        <v>10</v>
      </c>
      <c r="T2084" s="1" t="s">
        <v>142</v>
      </c>
      <c r="U2084" s="1" t="s">
        <v>30</v>
      </c>
      <c r="V2084" s="1" t="s">
        <v>454</v>
      </c>
    </row>
    <row r="2085" spans="1:22" x14ac:dyDescent="0.3">
      <c r="A2085" s="1" t="s">
        <v>31</v>
      </c>
      <c r="B2085" s="1" t="s">
        <v>23</v>
      </c>
      <c r="C2085" s="1" t="s">
        <v>24</v>
      </c>
      <c r="D2085" s="1" t="s">
        <v>25</v>
      </c>
      <c r="E2085">
        <v>34.299999999999997</v>
      </c>
      <c r="F2085">
        <v>25</v>
      </c>
      <c r="G2085">
        <v>4</v>
      </c>
      <c r="H2085">
        <v>2022</v>
      </c>
      <c r="J2085" s="1" t="s">
        <v>47</v>
      </c>
      <c r="K2085" s="1" t="s">
        <v>48</v>
      </c>
      <c r="L2085">
        <v>8300000</v>
      </c>
      <c r="M2085">
        <v>241983</v>
      </c>
      <c r="N2085" s="1" t="s">
        <v>454</v>
      </c>
      <c r="O2085" s="1" t="s">
        <v>49</v>
      </c>
      <c r="P2085">
        <v>31</v>
      </c>
      <c r="Q2085" s="1" t="s">
        <v>453</v>
      </c>
      <c r="R2085">
        <v>2022</v>
      </c>
      <c r="S2085">
        <v>4</v>
      </c>
      <c r="T2085" s="1" t="s">
        <v>29</v>
      </c>
      <c r="U2085" s="1" t="s">
        <v>30</v>
      </c>
      <c r="V2085" s="1" t="s">
        <v>454</v>
      </c>
    </row>
    <row r="2086" spans="1:22" x14ac:dyDescent="0.3">
      <c r="A2086" s="1" t="s">
        <v>31</v>
      </c>
      <c r="B2086" s="1" t="s">
        <v>23</v>
      </c>
      <c r="C2086" s="1" t="s">
        <v>52</v>
      </c>
      <c r="D2086" s="1" t="s">
        <v>25</v>
      </c>
      <c r="E2086">
        <v>51.3</v>
      </c>
      <c r="F2086">
        <v>25</v>
      </c>
      <c r="G2086">
        <v>5</v>
      </c>
      <c r="H2086">
        <v>2021</v>
      </c>
      <c r="J2086" s="1" t="s">
        <v>107</v>
      </c>
      <c r="K2086" s="1" t="s">
        <v>108</v>
      </c>
      <c r="L2086">
        <v>20000000</v>
      </c>
      <c r="M2086">
        <v>389864</v>
      </c>
      <c r="N2086" s="1" t="s">
        <v>454</v>
      </c>
      <c r="O2086" s="1" t="s">
        <v>72</v>
      </c>
      <c r="P2086">
        <v>20</v>
      </c>
      <c r="Q2086" s="1" t="s">
        <v>453</v>
      </c>
      <c r="R2086">
        <v>2021</v>
      </c>
      <c r="S2086">
        <v>5</v>
      </c>
      <c r="T2086" s="1" t="s">
        <v>29</v>
      </c>
      <c r="U2086" s="1" t="s">
        <v>30</v>
      </c>
      <c r="V2086" s="1" t="s">
        <v>454</v>
      </c>
    </row>
    <row r="2087" spans="1:22" x14ac:dyDescent="0.3">
      <c r="A2087" s="1" t="s">
        <v>31</v>
      </c>
      <c r="B2087" s="1" t="s">
        <v>23</v>
      </c>
      <c r="C2087" s="1" t="s">
        <v>68</v>
      </c>
      <c r="D2087" s="1" t="s">
        <v>25</v>
      </c>
      <c r="E2087">
        <v>40</v>
      </c>
      <c r="F2087">
        <v>24</v>
      </c>
      <c r="G2087">
        <v>7</v>
      </c>
      <c r="H2087">
        <v>2024</v>
      </c>
      <c r="J2087" s="1" t="s">
        <v>238</v>
      </c>
      <c r="K2087" s="1" t="s">
        <v>239</v>
      </c>
      <c r="L2087">
        <v>18800000</v>
      </c>
      <c r="M2087">
        <v>470000</v>
      </c>
      <c r="N2087" s="1" t="s">
        <v>454</v>
      </c>
      <c r="O2087" s="1" t="s">
        <v>72</v>
      </c>
      <c r="P2087">
        <v>31</v>
      </c>
      <c r="Q2087" s="1" t="s">
        <v>453</v>
      </c>
      <c r="R2087">
        <v>2024</v>
      </c>
      <c r="S2087">
        <v>2</v>
      </c>
      <c r="T2087" s="1" t="s">
        <v>29</v>
      </c>
      <c r="U2087" s="1" t="s">
        <v>30</v>
      </c>
      <c r="V2087" s="1" t="s">
        <v>453</v>
      </c>
    </row>
    <row r="2088" spans="1:22" x14ac:dyDescent="0.3">
      <c r="A2088" s="1" t="s">
        <v>31</v>
      </c>
      <c r="B2088" s="1" t="s">
        <v>23</v>
      </c>
      <c r="C2088" s="1" t="s">
        <v>33</v>
      </c>
      <c r="D2088" s="1" t="s">
        <v>25</v>
      </c>
      <c r="E2088">
        <v>34.200000000000003</v>
      </c>
      <c r="F2088">
        <v>10</v>
      </c>
      <c r="G2088">
        <v>7</v>
      </c>
      <c r="H2088">
        <v>2025</v>
      </c>
      <c r="J2088" s="1" t="s">
        <v>25</v>
      </c>
      <c r="K2088" s="1" t="s">
        <v>25</v>
      </c>
      <c r="L2088">
        <v>10500000</v>
      </c>
      <c r="M2088">
        <v>307018</v>
      </c>
      <c r="N2088" s="1" t="s">
        <v>454</v>
      </c>
      <c r="O2088" s="1" t="s">
        <v>25</v>
      </c>
      <c r="Q2088" s="1" t="s">
        <v>454</v>
      </c>
      <c r="R2088">
        <v>2025</v>
      </c>
      <c r="S2088">
        <v>1</v>
      </c>
      <c r="T2088" s="1" t="s">
        <v>29</v>
      </c>
      <c r="U2088" s="1" t="s">
        <v>44</v>
      </c>
      <c r="V2088" s="1" t="s">
        <v>454</v>
      </c>
    </row>
    <row r="2089" spans="1:22" x14ac:dyDescent="0.3">
      <c r="A2089" s="1" t="s">
        <v>31</v>
      </c>
      <c r="B2089" s="1" t="s">
        <v>23</v>
      </c>
      <c r="C2089" s="1" t="s">
        <v>33</v>
      </c>
      <c r="D2089" s="1" t="s">
        <v>25</v>
      </c>
      <c r="E2089">
        <v>43.6</v>
      </c>
      <c r="F2089">
        <v>16</v>
      </c>
      <c r="G2089">
        <v>3</v>
      </c>
      <c r="H2089">
        <v>2004</v>
      </c>
      <c r="J2089" s="1" t="s">
        <v>25</v>
      </c>
      <c r="K2089" s="1" t="s">
        <v>25</v>
      </c>
      <c r="L2089">
        <v>8600000</v>
      </c>
      <c r="M2089">
        <v>197248</v>
      </c>
      <c r="N2089" s="1" t="s">
        <v>454</v>
      </c>
      <c r="O2089" s="1" t="s">
        <v>25</v>
      </c>
      <c r="Q2089" s="1" t="s">
        <v>454</v>
      </c>
      <c r="R2089">
        <v>2004</v>
      </c>
      <c r="S2089">
        <v>22</v>
      </c>
      <c r="T2089" s="1" t="s">
        <v>39</v>
      </c>
      <c r="U2089" s="1" t="s">
        <v>44</v>
      </c>
      <c r="V2089" s="1" t="s">
        <v>454</v>
      </c>
    </row>
    <row r="2090" spans="1:22" x14ac:dyDescent="0.3">
      <c r="A2090" s="1" t="s">
        <v>31</v>
      </c>
      <c r="B2090" s="1" t="s">
        <v>23</v>
      </c>
      <c r="C2090" s="1" t="s">
        <v>76</v>
      </c>
      <c r="D2090" s="1" t="s">
        <v>25</v>
      </c>
      <c r="E2090">
        <v>37.5</v>
      </c>
      <c r="F2090">
        <v>12</v>
      </c>
      <c r="G2090">
        <v>2</v>
      </c>
      <c r="H2090">
        <v>2025</v>
      </c>
      <c r="J2090" s="1" t="s">
        <v>90</v>
      </c>
      <c r="K2090" s="1" t="s">
        <v>79</v>
      </c>
      <c r="L2090">
        <v>11600000</v>
      </c>
      <c r="M2090">
        <v>309333</v>
      </c>
      <c r="N2090" s="1" t="s">
        <v>454</v>
      </c>
      <c r="O2090" s="1" t="s">
        <v>91</v>
      </c>
      <c r="P2090">
        <v>31</v>
      </c>
      <c r="Q2090" s="1" t="s">
        <v>453</v>
      </c>
      <c r="R2090">
        <v>2025</v>
      </c>
      <c r="S2090">
        <v>1</v>
      </c>
      <c r="T2090" s="1" t="s">
        <v>29</v>
      </c>
      <c r="U2090" s="1" t="s">
        <v>44</v>
      </c>
      <c r="V2090" s="1" t="s">
        <v>454</v>
      </c>
    </row>
    <row r="2091" spans="1:22" x14ac:dyDescent="0.3">
      <c r="A2091" s="1" t="s">
        <v>31</v>
      </c>
      <c r="B2091" s="1" t="s">
        <v>23</v>
      </c>
      <c r="C2091" s="1" t="s">
        <v>33</v>
      </c>
      <c r="D2091" s="1" t="s">
        <v>25</v>
      </c>
      <c r="E2091">
        <v>42</v>
      </c>
      <c r="F2091">
        <v>24</v>
      </c>
      <c r="G2091">
        <v>15</v>
      </c>
      <c r="H2091">
        <v>2021</v>
      </c>
      <c r="J2091" s="1" t="s">
        <v>110</v>
      </c>
      <c r="K2091" s="1" t="s">
        <v>96</v>
      </c>
      <c r="L2091">
        <v>11300000</v>
      </c>
      <c r="M2091">
        <v>269048</v>
      </c>
      <c r="N2091" s="1" t="s">
        <v>454</v>
      </c>
      <c r="O2091" s="1" t="s">
        <v>58</v>
      </c>
      <c r="P2091">
        <v>31</v>
      </c>
      <c r="Q2091" s="1" t="s">
        <v>453</v>
      </c>
      <c r="R2091">
        <v>2021</v>
      </c>
      <c r="S2091">
        <v>5</v>
      </c>
      <c r="T2091" s="1" t="s">
        <v>29</v>
      </c>
      <c r="U2091" s="1" t="s">
        <v>30</v>
      </c>
      <c r="V2091" s="1" t="s">
        <v>454</v>
      </c>
    </row>
    <row r="2092" spans="1:22" x14ac:dyDescent="0.3">
      <c r="A2092" s="1" t="s">
        <v>31</v>
      </c>
      <c r="B2092" s="1" t="s">
        <v>23</v>
      </c>
      <c r="C2092" s="1" t="s">
        <v>63</v>
      </c>
      <c r="D2092" s="1" t="s">
        <v>25</v>
      </c>
      <c r="E2092">
        <v>30</v>
      </c>
      <c r="F2092">
        <v>13</v>
      </c>
      <c r="G2092">
        <v>4</v>
      </c>
      <c r="H2092">
        <v>2019</v>
      </c>
      <c r="J2092" s="1" t="s">
        <v>181</v>
      </c>
      <c r="K2092" s="1" t="s">
        <v>86</v>
      </c>
      <c r="L2092">
        <v>6990000</v>
      </c>
      <c r="M2092">
        <v>233000</v>
      </c>
      <c r="N2092" s="1" t="s">
        <v>454</v>
      </c>
      <c r="O2092" s="1" t="s">
        <v>120</v>
      </c>
      <c r="P2092">
        <v>20</v>
      </c>
      <c r="Q2092" s="1" t="s">
        <v>453</v>
      </c>
      <c r="R2092">
        <v>2019</v>
      </c>
      <c r="S2092">
        <v>7</v>
      </c>
      <c r="T2092" s="1" t="s">
        <v>142</v>
      </c>
      <c r="U2092" s="1" t="s">
        <v>44</v>
      </c>
      <c r="V2092" s="1" t="s">
        <v>454</v>
      </c>
    </row>
    <row r="2093" spans="1:22" x14ac:dyDescent="0.3">
      <c r="A2093" s="1" t="s">
        <v>31</v>
      </c>
      <c r="B2093" s="1" t="s">
        <v>23</v>
      </c>
      <c r="C2093" s="1" t="s">
        <v>52</v>
      </c>
      <c r="D2093" s="1" t="s">
        <v>25</v>
      </c>
      <c r="E2093">
        <v>39.799999999999997</v>
      </c>
      <c r="F2093">
        <v>18</v>
      </c>
      <c r="G2093">
        <v>13</v>
      </c>
      <c r="H2093">
        <v>2017</v>
      </c>
      <c r="J2093" s="1" t="s">
        <v>25</v>
      </c>
      <c r="K2093" s="1" t="s">
        <v>25</v>
      </c>
      <c r="L2093">
        <v>5970000</v>
      </c>
      <c r="M2093">
        <v>150000</v>
      </c>
      <c r="N2093" s="1" t="s">
        <v>454</v>
      </c>
      <c r="O2093" s="1" t="s">
        <v>25</v>
      </c>
      <c r="Q2093" s="1" t="s">
        <v>454</v>
      </c>
      <c r="R2093">
        <v>2017</v>
      </c>
      <c r="S2093">
        <v>9</v>
      </c>
      <c r="T2093" s="1" t="s">
        <v>142</v>
      </c>
      <c r="U2093" s="1" t="s">
        <v>30</v>
      </c>
      <c r="V2093" s="1" t="s">
        <v>454</v>
      </c>
    </row>
    <row r="2094" spans="1:22" x14ac:dyDescent="0.3">
      <c r="A2094" s="1" t="s">
        <v>31</v>
      </c>
      <c r="B2094" s="1" t="s">
        <v>23</v>
      </c>
      <c r="C2094" s="1" t="s">
        <v>24</v>
      </c>
      <c r="D2094" s="1" t="s">
        <v>25</v>
      </c>
      <c r="E2094">
        <v>43.6</v>
      </c>
      <c r="F2094">
        <v>12</v>
      </c>
      <c r="G2094">
        <v>11</v>
      </c>
      <c r="H2094">
        <v>2016</v>
      </c>
      <c r="J2094" s="1" t="s">
        <v>47</v>
      </c>
      <c r="K2094" s="1" t="s">
        <v>48</v>
      </c>
      <c r="L2094">
        <v>9450000</v>
      </c>
      <c r="M2094">
        <v>216743</v>
      </c>
      <c r="N2094" s="1" t="s">
        <v>454</v>
      </c>
      <c r="O2094" s="1" t="s">
        <v>49</v>
      </c>
      <c r="P2094">
        <v>31</v>
      </c>
      <c r="Q2094" s="1" t="s">
        <v>453</v>
      </c>
      <c r="R2094">
        <v>2016</v>
      </c>
      <c r="S2094">
        <v>10</v>
      </c>
      <c r="T2094" s="1" t="s">
        <v>142</v>
      </c>
      <c r="U2094" s="1" t="s">
        <v>44</v>
      </c>
      <c r="V2094" s="1" t="s">
        <v>454</v>
      </c>
    </row>
    <row r="2095" spans="1:22" x14ac:dyDescent="0.3">
      <c r="A2095" s="1" t="s">
        <v>31</v>
      </c>
      <c r="B2095" s="1" t="s">
        <v>23</v>
      </c>
      <c r="C2095" s="1" t="s">
        <v>68</v>
      </c>
      <c r="D2095" s="1" t="s">
        <v>25</v>
      </c>
      <c r="E2095">
        <v>33</v>
      </c>
      <c r="F2095">
        <v>10</v>
      </c>
      <c r="G2095">
        <v>8</v>
      </c>
      <c r="H2095">
        <v>1993</v>
      </c>
      <c r="J2095" s="1" t="s">
        <v>138</v>
      </c>
      <c r="K2095" s="1" t="s">
        <v>86</v>
      </c>
      <c r="L2095">
        <v>8700000</v>
      </c>
      <c r="M2095">
        <v>263636</v>
      </c>
      <c r="N2095" s="1" t="s">
        <v>454</v>
      </c>
      <c r="O2095" s="1" t="s">
        <v>67</v>
      </c>
      <c r="P2095">
        <v>30</v>
      </c>
      <c r="Q2095" s="1" t="s">
        <v>453</v>
      </c>
      <c r="R2095">
        <v>1993</v>
      </c>
      <c r="S2095">
        <v>33</v>
      </c>
      <c r="T2095" s="1" t="s">
        <v>60</v>
      </c>
      <c r="U2095" s="1" t="s">
        <v>44</v>
      </c>
      <c r="V2095" s="1" t="s">
        <v>454</v>
      </c>
    </row>
    <row r="2096" spans="1:22" x14ac:dyDescent="0.3">
      <c r="A2096" s="1" t="s">
        <v>31</v>
      </c>
      <c r="B2096" s="1" t="s">
        <v>23</v>
      </c>
      <c r="C2096" s="1" t="s">
        <v>52</v>
      </c>
      <c r="D2096" s="1" t="s">
        <v>25</v>
      </c>
      <c r="E2096">
        <v>53</v>
      </c>
      <c r="F2096">
        <v>11</v>
      </c>
      <c r="G2096">
        <v>3</v>
      </c>
      <c r="H2096">
        <v>2025</v>
      </c>
      <c r="J2096" s="1" t="s">
        <v>162</v>
      </c>
      <c r="K2096" s="1" t="s">
        <v>71</v>
      </c>
      <c r="L2096">
        <v>10300000</v>
      </c>
      <c r="M2096">
        <v>194340</v>
      </c>
      <c r="N2096" s="1" t="s">
        <v>454</v>
      </c>
      <c r="O2096" s="1" t="s">
        <v>127</v>
      </c>
      <c r="P2096">
        <v>30</v>
      </c>
      <c r="Q2096" s="1" t="s">
        <v>453</v>
      </c>
      <c r="R2096">
        <v>2025</v>
      </c>
      <c r="S2096">
        <v>1</v>
      </c>
      <c r="T2096" s="1" t="s">
        <v>29</v>
      </c>
      <c r="U2096" s="1" t="s">
        <v>44</v>
      </c>
      <c r="V2096" s="1" t="s">
        <v>454</v>
      </c>
    </row>
    <row r="2097" spans="1:22" x14ac:dyDescent="0.3">
      <c r="A2097" s="1" t="s">
        <v>31</v>
      </c>
      <c r="B2097" s="1" t="s">
        <v>23</v>
      </c>
      <c r="C2097" s="1" t="s">
        <v>33</v>
      </c>
      <c r="D2097" s="1" t="s">
        <v>25</v>
      </c>
      <c r="E2097">
        <v>33</v>
      </c>
      <c r="F2097">
        <v>9</v>
      </c>
      <c r="G2097">
        <v>7</v>
      </c>
      <c r="H2097">
        <v>1998</v>
      </c>
      <c r="J2097" s="1" t="s">
        <v>248</v>
      </c>
      <c r="K2097" s="1" t="s">
        <v>249</v>
      </c>
      <c r="L2097">
        <v>8450000</v>
      </c>
      <c r="M2097">
        <v>256061</v>
      </c>
      <c r="N2097" s="1" t="s">
        <v>454</v>
      </c>
      <c r="O2097" s="1" t="s">
        <v>49</v>
      </c>
      <c r="P2097">
        <v>31</v>
      </c>
      <c r="Q2097" s="1" t="s">
        <v>453</v>
      </c>
      <c r="R2097">
        <v>1998</v>
      </c>
      <c r="S2097">
        <v>28</v>
      </c>
      <c r="T2097" s="1" t="s">
        <v>39</v>
      </c>
      <c r="U2097" s="1" t="s">
        <v>40</v>
      </c>
      <c r="V2097" s="1" t="s">
        <v>454</v>
      </c>
    </row>
    <row r="2098" spans="1:22" x14ac:dyDescent="0.3">
      <c r="A2098" s="1" t="s">
        <v>31</v>
      </c>
      <c r="B2098" s="1" t="s">
        <v>23</v>
      </c>
      <c r="C2098" s="1" t="s">
        <v>33</v>
      </c>
      <c r="D2098" s="1" t="s">
        <v>25</v>
      </c>
      <c r="E2098">
        <v>36</v>
      </c>
      <c r="F2098">
        <v>22</v>
      </c>
      <c r="G2098">
        <v>16</v>
      </c>
      <c r="H2098">
        <v>2022</v>
      </c>
      <c r="J2098" s="1" t="s">
        <v>339</v>
      </c>
      <c r="K2098" s="1" t="s">
        <v>96</v>
      </c>
      <c r="L2098">
        <v>11390000</v>
      </c>
      <c r="M2098">
        <v>316389</v>
      </c>
      <c r="N2098" s="1" t="s">
        <v>454</v>
      </c>
      <c r="O2098" s="1" t="s">
        <v>97</v>
      </c>
      <c r="P2098">
        <v>30</v>
      </c>
      <c r="Q2098" s="1" t="s">
        <v>453</v>
      </c>
      <c r="R2098">
        <v>2022</v>
      </c>
      <c r="S2098">
        <v>4</v>
      </c>
      <c r="T2098" s="1" t="s">
        <v>29</v>
      </c>
      <c r="U2098" s="1" t="s">
        <v>30</v>
      </c>
      <c r="V2098" s="1" t="s">
        <v>454</v>
      </c>
    </row>
    <row r="2099" spans="1:22" x14ac:dyDescent="0.3">
      <c r="A2099" s="1" t="s">
        <v>31</v>
      </c>
      <c r="B2099" s="1" t="s">
        <v>23</v>
      </c>
      <c r="C2099" s="1" t="s">
        <v>52</v>
      </c>
      <c r="D2099" s="1" t="s">
        <v>25</v>
      </c>
      <c r="E2099">
        <v>45.6</v>
      </c>
      <c r="F2099">
        <v>25</v>
      </c>
      <c r="G2099">
        <v>21</v>
      </c>
      <c r="H2099">
        <v>2021</v>
      </c>
      <c r="J2099" s="1" t="s">
        <v>107</v>
      </c>
      <c r="K2099" s="1" t="s">
        <v>108</v>
      </c>
      <c r="L2099">
        <v>16100000</v>
      </c>
      <c r="M2099">
        <v>353070</v>
      </c>
      <c r="N2099" s="1" t="s">
        <v>454</v>
      </c>
      <c r="O2099" s="1" t="s">
        <v>72</v>
      </c>
      <c r="P2099">
        <v>20</v>
      </c>
      <c r="Q2099" s="1" t="s">
        <v>453</v>
      </c>
      <c r="R2099">
        <v>2021</v>
      </c>
      <c r="S2099">
        <v>5</v>
      </c>
      <c r="T2099" s="1" t="s">
        <v>29</v>
      </c>
      <c r="U2099" s="1" t="s">
        <v>30</v>
      </c>
      <c r="V2099" s="1" t="s">
        <v>454</v>
      </c>
    </row>
    <row r="2100" spans="1:22" x14ac:dyDescent="0.3">
      <c r="A2100" s="1" t="s">
        <v>31</v>
      </c>
      <c r="B2100" s="1" t="s">
        <v>23</v>
      </c>
      <c r="C2100" s="1" t="s">
        <v>24</v>
      </c>
      <c r="D2100" s="1" t="s">
        <v>25</v>
      </c>
      <c r="E2100">
        <v>37</v>
      </c>
      <c r="F2100">
        <v>17</v>
      </c>
      <c r="G2100">
        <v>6</v>
      </c>
      <c r="H2100">
        <v>2025</v>
      </c>
      <c r="J2100" s="1" t="s">
        <v>25</v>
      </c>
      <c r="K2100" s="1" t="s">
        <v>25</v>
      </c>
      <c r="L2100">
        <v>5900000</v>
      </c>
      <c r="M2100">
        <v>159459</v>
      </c>
      <c r="N2100" s="1" t="s">
        <v>454</v>
      </c>
      <c r="O2100" s="1" t="s">
        <v>25</v>
      </c>
      <c r="Q2100" s="1" t="s">
        <v>454</v>
      </c>
      <c r="R2100">
        <v>2025</v>
      </c>
      <c r="S2100">
        <v>1</v>
      </c>
      <c r="T2100" s="1" t="s">
        <v>29</v>
      </c>
      <c r="U2100" s="1" t="s">
        <v>30</v>
      </c>
      <c r="V2100" s="1" t="s">
        <v>454</v>
      </c>
    </row>
    <row r="2101" spans="1:22" x14ac:dyDescent="0.3">
      <c r="A2101" s="1" t="s">
        <v>31</v>
      </c>
      <c r="B2101" s="1" t="s">
        <v>23</v>
      </c>
      <c r="C2101" s="1" t="s">
        <v>63</v>
      </c>
      <c r="D2101" s="1" t="s">
        <v>25</v>
      </c>
      <c r="E2101">
        <v>32.6</v>
      </c>
      <c r="F2101">
        <v>12</v>
      </c>
      <c r="G2101">
        <v>11</v>
      </c>
      <c r="H2101">
        <v>2018</v>
      </c>
      <c r="J2101" s="1" t="s">
        <v>320</v>
      </c>
      <c r="K2101" s="1" t="s">
        <v>86</v>
      </c>
      <c r="L2101">
        <v>8270000</v>
      </c>
      <c r="M2101">
        <v>253681</v>
      </c>
      <c r="N2101" s="1" t="s">
        <v>454</v>
      </c>
      <c r="O2101" s="1" t="s">
        <v>120</v>
      </c>
      <c r="P2101">
        <v>20</v>
      </c>
      <c r="Q2101" s="1" t="s">
        <v>453</v>
      </c>
      <c r="R2101">
        <v>2018</v>
      </c>
      <c r="S2101">
        <v>8</v>
      </c>
      <c r="T2101" s="1" t="s">
        <v>142</v>
      </c>
      <c r="U2101" s="1" t="s">
        <v>44</v>
      </c>
      <c r="V2101" s="1" t="s">
        <v>454</v>
      </c>
    </row>
    <row r="2102" spans="1:22" x14ac:dyDescent="0.3">
      <c r="A2102" s="1" t="s">
        <v>31</v>
      </c>
      <c r="B2102" s="1" t="s">
        <v>23</v>
      </c>
      <c r="C2102" s="1" t="s">
        <v>68</v>
      </c>
      <c r="D2102" s="1" t="s">
        <v>25</v>
      </c>
      <c r="E2102">
        <v>42.2</v>
      </c>
      <c r="F2102">
        <v>19</v>
      </c>
      <c r="G2102">
        <v>4</v>
      </c>
      <c r="H2102">
        <v>2026</v>
      </c>
      <c r="J2102" s="1" t="s">
        <v>25</v>
      </c>
      <c r="K2102" s="1" t="s">
        <v>25</v>
      </c>
      <c r="L2102">
        <v>14200000</v>
      </c>
      <c r="M2102">
        <v>336493</v>
      </c>
      <c r="N2102" s="1" t="s">
        <v>454</v>
      </c>
      <c r="O2102" s="1" t="s">
        <v>25</v>
      </c>
      <c r="Q2102" s="1" t="s">
        <v>454</v>
      </c>
      <c r="R2102">
        <v>2026</v>
      </c>
      <c r="S2102">
        <v>0</v>
      </c>
      <c r="T2102" s="1" t="s">
        <v>29</v>
      </c>
      <c r="U2102" s="1" t="s">
        <v>30</v>
      </c>
      <c r="V2102" s="1" t="s">
        <v>454</v>
      </c>
    </row>
    <row r="2103" spans="1:22" x14ac:dyDescent="0.3">
      <c r="A2103" s="1" t="s">
        <v>31</v>
      </c>
      <c r="B2103" s="1" t="s">
        <v>23</v>
      </c>
      <c r="C2103" s="1" t="s">
        <v>68</v>
      </c>
      <c r="D2103" s="1" t="s">
        <v>25</v>
      </c>
      <c r="E2103">
        <v>33.299999999999997</v>
      </c>
      <c r="F2103">
        <v>10</v>
      </c>
      <c r="G2103">
        <v>6</v>
      </c>
      <c r="H2103">
        <v>2002</v>
      </c>
      <c r="J2103" s="1" t="s">
        <v>163</v>
      </c>
      <c r="K2103" s="1" t="s">
        <v>71</v>
      </c>
      <c r="L2103">
        <v>8990000</v>
      </c>
      <c r="M2103">
        <v>269970</v>
      </c>
      <c r="N2103" s="1" t="s">
        <v>454</v>
      </c>
      <c r="O2103" s="1" t="s">
        <v>72</v>
      </c>
      <c r="P2103">
        <v>20</v>
      </c>
      <c r="Q2103" s="1" t="s">
        <v>453</v>
      </c>
      <c r="R2103">
        <v>2002</v>
      </c>
      <c r="S2103">
        <v>24</v>
      </c>
      <c r="T2103" s="1" t="s">
        <v>39</v>
      </c>
      <c r="U2103" s="1" t="s">
        <v>44</v>
      </c>
      <c r="V2103" s="1" t="s">
        <v>454</v>
      </c>
    </row>
    <row r="2104" spans="1:22" x14ac:dyDescent="0.3">
      <c r="A2104" s="1" t="s">
        <v>31</v>
      </c>
      <c r="B2104" s="1" t="s">
        <v>23</v>
      </c>
      <c r="C2104" s="1" t="s">
        <v>76</v>
      </c>
      <c r="D2104" s="1" t="s">
        <v>25</v>
      </c>
      <c r="E2104">
        <v>37.1</v>
      </c>
      <c r="F2104">
        <v>18</v>
      </c>
      <c r="G2104">
        <v>4</v>
      </c>
      <c r="H2104">
        <v>2026</v>
      </c>
      <c r="J2104" s="1" t="s">
        <v>90</v>
      </c>
      <c r="K2104" s="1" t="s">
        <v>79</v>
      </c>
      <c r="L2104">
        <v>13990000</v>
      </c>
      <c r="M2104">
        <v>377089</v>
      </c>
      <c r="N2104" s="1" t="s">
        <v>454</v>
      </c>
      <c r="O2104" s="1" t="s">
        <v>91</v>
      </c>
      <c r="P2104">
        <v>31</v>
      </c>
      <c r="Q2104" s="1" t="s">
        <v>453</v>
      </c>
      <c r="R2104">
        <v>2026</v>
      </c>
      <c r="S2104">
        <v>0</v>
      </c>
      <c r="T2104" s="1" t="s">
        <v>29</v>
      </c>
      <c r="U2104" s="1" t="s">
        <v>30</v>
      </c>
      <c r="V2104" s="1" t="s">
        <v>454</v>
      </c>
    </row>
    <row r="2105" spans="1:22" x14ac:dyDescent="0.3">
      <c r="A2105" s="1" t="s">
        <v>31</v>
      </c>
      <c r="B2105" s="1" t="s">
        <v>23</v>
      </c>
      <c r="C2105" s="1" t="s">
        <v>33</v>
      </c>
      <c r="D2105" s="1" t="s">
        <v>25</v>
      </c>
      <c r="E2105">
        <v>51</v>
      </c>
      <c r="F2105">
        <v>18</v>
      </c>
      <c r="G2105">
        <v>14</v>
      </c>
      <c r="H2105">
        <v>2017</v>
      </c>
      <c r="J2105" s="1" t="s">
        <v>25</v>
      </c>
      <c r="K2105" s="1" t="s">
        <v>25</v>
      </c>
      <c r="L2105">
        <v>10200000</v>
      </c>
      <c r="M2105">
        <v>200000</v>
      </c>
      <c r="N2105" s="1" t="s">
        <v>454</v>
      </c>
      <c r="O2105" s="1" t="s">
        <v>25</v>
      </c>
      <c r="Q2105" s="1" t="s">
        <v>454</v>
      </c>
      <c r="R2105">
        <v>2017</v>
      </c>
      <c r="S2105">
        <v>9</v>
      </c>
      <c r="T2105" s="1" t="s">
        <v>142</v>
      </c>
      <c r="U2105" s="1" t="s">
        <v>30</v>
      </c>
      <c r="V2105" s="1" t="s">
        <v>454</v>
      </c>
    </row>
    <row r="2106" spans="1:22" x14ac:dyDescent="0.3">
      <c r="A2106" s="1" t="s">
        <v>31</v>
      </c>
      <c r="B2106" s="1" t="s">
        <v>23</v>
      </c>
      <c r="C2106" s="1" t="s">
        <v>24</v>
      </c>
      <c r="D2106" s="1" t="s">
        <v>25</v>
      </c>
      <c r="E2106">
        <v>44.7</v>
      </c>
      <c r="F2106">
        <v>22</v>
      </c>
      <c r="G2106">
        <v>2</v>
      </c>
      <c r="H2106">
        <v>2016</v>
      </c>
      <c r="J2106" s="1" t="s">
        <v>47</v>
      </c>
      <c r="K2106" s="1" t="s">
        <v>48</v>
      </c>
      <c r="L2106">
        <v>8200000</v>
      </c>
      <c r="M2106">
        <v>183445</v>
      </c>
      <c r="N2106" s="1" t="s">
        <v>454</v>
      </c>
      <c r="O2106" s="1" t="s">
        <v>49</v>
      </c>
      <c r="P2106">
        <v>31</v>
      </c>
      <c r="Q2106" s="1" t="s">
        <v>453</v>
      </c>
      <c r="R2106">
        <v>2016</v>
      </c>
      <c r="S2106">
        <v>10</v>
      </c>
      <c r="T2106" s="1" t="s">
        <v>142</v>
      </c>
      <c r="U2106" s="1" t="s">
        <v>30</v>
      </c>
      <c r="V2106" s="1" t="s">
        <v>454</v>
      </c>
    </row>
    <row r="2107" spans="1:22" x14ac:dyDescent="0.3">
      <c r="A2107" s="1" t="s">
        <v>31</v>
      </c>
      <c r="B2107" s="1" t="s">
        <v>23</v>
      </c>
      <c r="C2107" s="1" t="s">
        <v>68</v>
      </c>
      <c r="D2107" s="1" t="s">
        <v>25</v>
      </c>
      <c r="E2107">
        <v>40</v>
      </c>
      <c r="F2107">
        <v>25</v>
      </c>
      <c r="G2107">
        <v>17</v>
      </c>
      <c r="H2107">
        <v>2019</v>
      </c>
      <c r="J2107" s="1" t="s">
        <v>260</v>
      </c>
      <c r="K2107" s="1" t="s">
        <v>237</v>
      </c>
      <c r="L2107">
        <v>12250000</v>
      </c>
      <c r="M2107">
        <v>306250</v>
      </c>
      <c r="N2107" s="1" t="s">
        <v>454</v>
      </c>
      <c r="O2107" s="1" t="s">
        <v>72</v>
      </c>
      <c r="P2107">
        <v>30</v>
      </c>
      <c r="Q2107" s="1" t="s">
        <v>453</v>
      </c>
      <c r="R2107">
        <v>2019</v>
      </c>
      <c r="S2107">
        <v>7</v>
      </c>
      <c r="T2107" s="1" t="s">
        <v>142</v>
      </c>
      <c r="U2107" s="1" t="s">
        <v>30</v>
      </c>
      <c r="V2107" s="1" t="s">
        <v>454</v>
      </c>
    </row>
    <row r="2108" spans="1:22" x14ac:dyDescent="0.3">
      <c r="A2108" s="1" t="s">
        <v>31</v>
      </c>
      <c r="B2108" s="1" t="s">
        <v>23</v>
      </c>
      <c r="C2108" s="1" t="s">
        <v>33</v>
      </c>
      <c r="D2108" s="1" t="s">
        <v>25</v>
      </c>
      <c r="E2108">
        <v>36.299999999999997</v>
      </c>
      <c r="F2108">
        <v>12</v>
      </c>
      <c r="G2108">
        <v>12</v>
      </c>
      <c r="H2108">
        <v>2025</v>
      </c>
      <c r="J2108" s="1" t="s">
        <v>25</v>
      </c>
      <c r="K2108" s="1" t="s">
        <v>25</v>
      </c>
      <c r="L2108">
        <v>10150000</v>
      </c>
      <c r="M2108">
        <v>279614</v>
      </c>
      <c r="N2108" s="1" t="s">
        <v>454</v>
      </c>
      <c r="O2108" s="1" t="s">
        <v>25</v>
      </c>
      <c r="Q2108" s="1" t="s">
        <v>454</v>
      </c>
      <c r="R2108">
        <v>2025</v>
      </c>
      <c r="S2108">
        <v>1</v>
      </c>
      <c r="T2108" s="1" t="s">
        <v>29</v>
      </c>
      <c r="U2108" s="1" t="s">
        <v>44</v>
      </c>
      <c r="V2108" s="1" t="s">
        <v>454</v>
      </c>
    </row>
    <row r="2109" spans="1:22" x14ac:dyDescent="0.3">
      <c r="A2109" s="1" t="s">
        <v>31</v>
      </c>
      <c r="B2109" s="1" t="s">
        <v>23</v>
      </c>
      <c r="C2109" s="1" t="s">
        <v>68</v>
      </c>
      <c r="D2109" s="1" t="s">
        <v>25</v>
      </c>
      <c r="E2109">
        <v>43</v>
      </c>
      <c r="F2109">
        <v>21</v>
      </c>
      <c r="G2109">
        <v>7</v>
      </c>
      <c r="H2109">
        <v>2023</v>
      </c>
      <c r="J2109" s="1" t="s">
        <v>238</v>
      </c>
      <c r="K2109" s="1" t="s">
        <v>239</v>
      </c>
      <c r="L2109">
        <v>13700000</v>
      </c>
      <c r="M2109">
        <v>318605</v>
      </c>
      <c r="N2109" s="1" t="s">
        <v>454</v>
      </c>
      <c r="O2109" s="1" t="s">
        <v>72</v>
      </c>
      <c r="P2109">
        <v>31</v>
      </c>
      <c r="Q2109" s="1" t="s">
        <v>453</v>
      </c>
      <c r="R2109">
        <v>2023</v>
      </c>
      <c r="S2109">
        <v>3</v>
      </c>
      <c r="T2109" s="1" t="s">
        <v>29</v>
      </c>
      <c r="U2109" s="1" t="s">
        <v>30</v>
      </c>
      <c r="V2109" s="1" t="s">
        <v>454</v>
      </c>
    </row>
    <row r="2110" spans="1:22" x14ac:dyDescent="0.3">
      <c r="A2110" s="1" t="s">
        <v>31</v>
      </c>
      <c r="B2110" s="1" t="s">
        <v>23</v>
      </c>
      <c r="C2110" s="1" t="s">
        <v>33</v>
      </c>
      <c r="D2110" s="1" t="s">
        <v>25</v>
      </c>
      <c r="E2110">
        <v>44.2</v>
      </c>
      <c r="F2110">
        <v>16</v>
      </c>
      <c r="G2110">
        <v>3</v>
      </c>
      <c r="H2110">
        <v>2007</v>
      </c>
      <c r="J2110" s="1" t="s">
        <v>131</v>
      </c>
      <c r="K2110" s="1" t="s">
        <v>132</v>
      </c>
      <c r="L2110">
        <v>12950000</v>
      </c>
      <c r="M2110">
        <v>292986</v>
      </c>
      <c r="N2110" s="1" t="s">
        <v>454</v>
      </c>
      <c r="O2110" s="1" t="s">
        <v>58</v>
      </c>
      <c r="P2110">
        <v>31</v>
      </c>
      <c r="Q2110" s="1" t="s">
        <v>453</v>
      </c>
      <c r="R2110">
        <v>2007</v>
      </c>
      <c r="S2110">
        <v>19</v>
      </c>
      <c r="T2110" s="1" t="s">
        <v>39</v>
      </c>
      <c r="U2110" s="1" t="s">
        <v>44</v>
      </c>
      <c r="V2110" s="1" t="s">
        <v>454</v>
      </c>
    </row>
    <row r="2111" spans="1:22" x14ac:dyDescent="0.3">
      <c r="A2111" s="1" t="s">
        <v>31</v>
      </c>
      <c r="B2111" s="1" t="s">
        <v>23</v>
      </c>
      <c r="C2111" s="1" t="s">
        <v>24</v>
      </c>
      <c r="D2111" s="1" t="s">
        <v>25</v>
      </c>
      <c r="E2111">
        <v>38.1</v>
      </c>
      <c r="F2111">
        <v>15</v>
      </c>
      <c r="G2111">
        <v>15</v>
      </c>
      <c r="H2111">
        <v>2014</v>
      </c>
      <c r="J2111" s="1" t="s">
        <v>244</v>
      </c>
      <c r="K2111" s="1" t="s">
        <v>96</v>
      </c>
      <c r="L2111">
        <v>10150000</v>
      </c>
      <c r="M2111">
        <v>266404</v>
      </c>
      <c r="N2111" s="1" t="s">
        <v>454</v>
      </c>
      <c r="O2111" s="1" t="s">
        <v>97</v>
      </c>
      <c r="P2111">
        <v>10</v>
      </c>
      <c r="Q2111" s="1" t="s">
        <v>453</v>
      </c>
      <c r="R2111">
        <v>2014</v>
      </c>
      <c r="S2111">
        <v>12</v>
      </c>
      <c r="T2111" s="1" t="s">
        <v>142</v>
      </c>
      <c r="U2111" s="1" t="s">
        <v>44</v>
      </c>
      <c r="V2111" s="1" t="s">
        <v>454</v>
      </c>
    </row>
    <row r="2112" spans="1:22" x14ac:dyDescent="0.3">
      <c r="A2112" s="1" t="s">
        <v>31</v>
      </c>
      <c r="B2112" s="1" t="s">
        <v>23</v>
      </c>
      <c r="C2112" s="1" t="s">
        <v>33</v>
      </c>
      <c r="D2112" s="1" t="s">
        <v>25</v>
      </c>
      <c r="E2112">
        <v>33</v>
      </c>
      <c r="F2112">
        <v>11</v>
      </c>
      <c r="G2112">
        <v>1</v>
      </c>
      <c r="H2112">
        <v>2017</v>
      </c>
      <c r="J2112" s="1" t="s">
        <v>25</v>
      </c>
      <c r="K2112" s="1" t="s">
        <v>25</v>
      </c>
      <c r="L2112">
        <v>7900000</v>
      </c>
      <c r="M2112">
        <v>239394</v>
      </c>
      <c r="N2112" s="1" t="s">
        <v>454</v>
      </c>
      <c r="O2112" s="1" t="s">
        <v>25</v>
      </c>
      <c r="Q2112" s="1" t="s">
        <v>454</v>
      </c>
      <c r="R2112">
        <v>2017</v>
      </c>
      <c r="S2112">
        <v>9</v>
      </c>
      <c r="T2112" s="1" t="s">
        <v>142</v>
      </c>
      <c r="U2112" s="1" t="s">
        <v>44</v>
      </c>
      <c r="V2112" s="1" t="s">
        <v>454</v>
      </c>
    </row>
    <row r="2113" spans="1:22" x14ac:dyDescent="0.3">
      <c r="A2113" s="1" t="s">
        <v>31</v>
      </c>
      <c r="B2113" s="1" t="s">
        <v>23</v>
      </c>
      <c r="C2113" s="1" t="s">
        <v>52</v>
      </c>
      <c r="D2113" s="1" t="s">
        <v>25</v>
      </c>
      <c r="E2113">
        <v>40</v>
      </c>
      <c r="F2113">
        <v>18</v>
      </c>
      <c r="G2113">
        <v>4</v>
      </c>
      <c r="H2113">
        <v>2019</v>
      </c>
      <c r="J2113" s="1" t="s">
        <v>25</v>
      </c>
      <c r="K2113" s="1" t="s">
        <v>25</v>
      </c>
      <c r="L2113">
        <v>6300000</v>
      </c>
      <c r="M2113">
        <v>157500</v>
      </c>
      <c r="N2113" s="1" t="s">
        <v>454</v>
      </c>
      <c r="O2113" s="1" t="s">
        <v>25</v>
      </c>
      <c r="Q2113" s="1" t="s">
        <v>454</v>
      </c>
      <c r="R2113">
        <v>2019</v>
      </c>
      <c r="S2113">
        <v>7</v>
      </c>
      <c r="T2113" s="1" t="s">
        <v>142</v>
      </c>
      <c r="U2113" s="1" t="s">
        <v>30</v>
      </c>
      <c r="V2113" s="1" t="s">
        <v>454</v>
      </c>
    </row>
    <row r="2114" spans="1:22" x14ac:dyDescent="0.3">
      <c r="A2114" s="1" t="s">
        <v>31</v>
      </c>
      <c r="B2114" s="1" t="s">
        <v>23</v>
      </c>
      <c r="C2114" s="1" t="s">
        <v>68</v>
      </c>
      <c r="D2114" s="1" t="s">
        <v>25</v>
      </c>
      <c r="E2114">
        <v>51.4</v>
      </c>
      <c r="F2114">
        <v>16</v>
      </c>
      <c r="G2114">
        <v>6</v>
      </c>
      <c r="H2114">
        <v>2010</v>
      </c>
      <c r="J2114" s="1" t="s">
        <v>107</v>
      </c>
      <c r="K2114" s="1" t="s">
        <v>108</v>
      </c>
      <c r="L2114">
        <v>14500000</v>
      </c>
      <c r="M2114">
        <v>282101</v>
      </c>
      <c r="N2114" s="1" t="s">
        <v>454</v>
      </c>
      <c r="O2114" s="1" t="s">
        <v>72</v>
      </c>
      <c r="P2114">
        <v>20</v>
      </c>
      <c r="Q2114" s="1" t="s">
        <v>453</v>
      </c>
      <c r="R2114">
        <v>2010</v>
      </c>
      <c r="S2114">
        <v>16</v>
      </c>
      <c r="T2114" s="1" t="s">
        <v>39</v>
      </c>
      <c r="U2114" s="1" t="s">
        <v>44</v>
      </c>
      <c r="V2114" s="1" t="s">
        <v>454</v>
      </c>
    </row>
    <row r="2115" spans="1:22" x14ac:dyDescent="0.3">
      <c r="A2115" s="1" t="s">
        <v>31</v>
      </c>
      <c r="B2115" s="1" t="s">
        <v>23</v>
      </c>
      <c r="C2115" s="1" t="s">
        <v>68</v>
      </c>
      <c r="D2115" s="1" t="s">
        <v>25</v>
      </c>
      <c r="E2115">
        <v>59</v>
      </c>
      <c r="F2115">
        <v>17</v>
      </c>
      <c r="G2115">
        <v>1</v>
      </c>
      <c r="H2115">
        <v>2009</v>
      </c>
      <c r="J2115" s="1" t="s">
        <v>250</v>
      </c>
      <c r="K2115" s="1" t="s">
        <v>156</v>
      </c>
      <c r="L2115">
        <v>12900000</v>
      </c>
      <c r="M2115">
        <v>218644</v>
      </c>
      <c r="N2115" s="1" t="s">
        <v>454</v>
      </c>
      <c r="O2115" s="1" t="s">
        <v>67</v>
      </c>
      <c r="P2115">
        <v>31</v>
      </c>
      <c r="Q2115" s="1" t="s">
        <v>453</v>
      </c>
      <c r="R2115">
        <v>2009</v>
      </c>
      <c r="S2115">
        <v>17</v>
      </c>
      <c r="T2115" s="1" t="s">
        <v>39</v>
      </c>
      <c r="U2115" s="1" t="s">
        <v>30</v>
      </c>
      <c r="V2115" s="1" t="s">
        <v>454</v>
      </c>
    </row>
    <row r="2116" spans="1:22" x14ac:dyDescent="0.3">
      <c r="A2116" s="1" t="s">
        <v>31</v>
      </c>
      <c r="B2116" s="1" t="s">
        <v>23</v>
      </c>
      <c r="C2116" s="1" t="s">
        <v>33</v>
      </c>
      <c r="D2116" s="1" t="s">
        <v>25</v>
      </c>
      <c r="E2116">
        <v>35.4</v>
      </c>
      <c r="F2116">
        <v>9</v>
      </c>
      <c r="G2116">
        <v>2</v>
      </c>
      <c r="H2116">
        <v>2000</v>
      </c>
      <c r="J2116" s="1" t="s">
        <v>25</v>
      </c>
      <c r="K2116" s="1" t="s">
        <v>25</v>
      </c>
      <c r="L2116">
        <v>7500000</v>
      </c>
      <c r="M2116">
        <v>211864</v>
      </c>
      <c r="N2116" s="1" t="s">
        <v>454</v>
      </c>
      <c r="O2116" s="1" t="s">
        <v>25</v>
      </c>
      <c r="Q2116" s="1" t="s">
        <v>454</v>
      </c>
      <c r="R2116">
        <v>2000</v>
      </c>
      <c r="S2116">
        <v>26</v>
      </c>
      <c r="T2116" s="1" t="s">
        <v>39</v>
      </c>
      <c r="U2116" s="1" t="s">
        <v>40</v>
      </c>
      <c r="V2116" s="1" t="s">
        <v>454</v>
      </c>
    </row>
    <row r="2117" spans="1:22" x14ac:dyDescent="0.3">
      <c r="A2117" s="1" t="s">
        <v>31</v>
      </c>
      <c r="B2117" s="1" t="s">
        <v>23</v>
      </c>
      <c r="C2117" s="1" t="s">
        <v>76</v>
      </c>
      <c r="D2117" s="1" t="s">
        <v>25</v>
      </c>
      <c r="E2117">
        <v>12.1</v>
      </c>
      <c r="F2117">
        <v>9</v>
      </c>
      <c r="G2117">
        <v>2</v>
      </c>
      <c r="H2117">
        <v>1975</v>
      </c>
      <c r="J2117" s="1" t="s">
        <v>157</v>
      </c>
      <c r="K2117" s="1" t="s">
        <v>79</v>
      </c>
      <c r="L2117">
        <v>3450000</v>
      </c>
      <c r="M2117">
        <v>285124</v>
      </c>
      <c r="N2117" s="1" t="s">
        <v>454</v>
      </c>
      <c r="O2117" s="1" t="s">
        <v>80</v>
      </c>
      <c r="P2117">
        <v>30</v>
      </c>
      <c r="Q2117" s="1" t="s">
        <v>453</v>
      </c>
      <c r="R2117">
        <v>1975</v>
      </c>
      <c r="S2117">
        <v>51</v>
      </c>
      <c r="T2117" s="1" t="s">
        <v>74</v>
      </c>
      <c r="U2117" s="1" t="s">
        <v>40</v>
      </c>
      <c r="V2117" s="1" t="s">
        <v>454</v>
      </c>
    </row>
    <row r="2118" spans="1:22" x14ac:dyDescent="0.3">
      <c r="A2118" s="1" t="s">
        <v>31</v>
      </c>
      <c r="B2118" s="1" t="s">
        <v>23</v>
      </c>
      <c r="C2118" s="1" t="s">
        <v>33</v>
      </c>
      <c r="D2118" s="1" t="s">
        <v>25</v>
      </c>
      <c r="E2118">
        <v>34.5</v>
      </c>
      <c r="F2118">
        <v>10</v>
      </c>
      <c r="G2118">
        <v>5</v>
      </c>
      <c r="H2118">
        <v>2021</v>
      </c>
      <c r="J2118" s="1" t="s">
        <v>25</v>
      </c>
      <c r="K2118" s="1" t="s">
        <v>25</v>
      </c>
      <c r="L2118">
        <v>8500000</v>
      </c>
      <c r="M2118">
        <v>246377</v>
      </c>
      <c r="N2118" s="1" t="s">
        <v>454</v>
      </c>
      <c r="O2118" s="1" t="s">
        <v>25</v>
      </c>
      <c r="Q2118" s="1" t="s">
        <v>454</v>
      </c>
      <c r="R2118">
        <v>2021</v>
      </c>
      <c r="S2118">
        <v>5</v>
      </c>
      <c r="T2118" s="1" t="s">
        <v>29</v>
      </c>
      <c r="U2118" s="1" t="s">
        <v>44</v>
      </c>
      <c r="V2118" s="1" t="s">
        <v>454</v>
      </c>
    </row>
    <row r="2119" spans="1:22" x14ac:dyDescent="0.3">
      <c r="A2119" s="1" t="s">
        <v>31</v>
      </c>
      <c r="B2119" s="1" t="s">
        <v>23</v>
      </c>
      <c r="C2119" s="1" t="s">
        <v>33</v>
      </c>
      <c r="D2119" s="1" t="s">
        <v>25</v>
      </c>
      <c r="E2119">
        <v>34.200000000000003</v>
      </c>
      <c r="F2119">
        <v>10</v>
      </c>
      <c r="G2119">
        <v>7</v>
      </c>
      <c r="H2119">
        <v>2021</v>
      </c>
      <c r="J2119" s="1" t="s">
        <v>25</v>
      </c>
      <c r="K2119" s="1" t="s">
        <v>25</v>
      </c>
      <c r="L2119">
        <v>8800000</v>
      </c>
      <c r="M2119">
        <v>257310</v>
      </c>
      <c r="N2119" s="1" t="s">
        <v>454</v>
      </c>
      <c r="O2119" s="1" t="s">
        <v>25</v>
      </c>
      <c r="Q2119" s="1" t="s">
        <v>454</v>
      </c>
      <c r="R2119">
        <v>2021</v>
      </c>
      <c r="S2119">
        <v>5</v>
      </c>
      <c r="T2119" s="1" t="s">
        <v>29</v>
      </c>
      <c r="U2119" s="1" t="s">
        <v>44</v>
      </c>
      <c r="V2119" s="1" t="s">
        <v>454</v>
      </c>
    </row>
    <row r="2120" spans="1:22" x14ac:dyDescent="0.3">
      <c r="A2120" s="1" t="s">
        <v>31</v>
      </c>
      <c r="B2120" s="1" t="s">
        <v>23</v>
      </c>
      <c r="C2120" s="1" t="s">
        <v>52</v>
      </c>
      <c r="D2120" s="1" t="s">
        <v>25</v>
      </c>
      <c r="E2120">
        <v>48.1</v>
      </c>
      <c r="F2120">
        <v>25</v>
      </c>
      <c r="G2120">
        <v>9</v>
      </c>
      <c r="H2120">
        <v>2021</v>
      </c>
      <c r="J2120" s="1" t="s">
        <v>107</v>
      </c>
      <c r="K2120" s="1" t="s">
        <v>108</v>
      </c>
      <c r="L2120">
        <v>22499000</v>
      </c>
      <c r="M2120">
        <v>467755</v>
      </c>
      <c r="N2120" s="1" t="s">
        <v>454</v>
      </c>
      <c r="O2120" s="1" t="s">
        <v>72</v>
      </c>
      <c r="P2120">
        <v>20</v>
      </c>
      <c r="Q2120" s="1" t="s">
        <v>453</v>
      </c>
      <c r="R2120">
        <v>2021</v>
      </c>
      <c r="S2120">
        <v>5</v>
      </c>
      <c r="T2120" s="1" t="s">
        <v>29</v>
      </c>
      <c r="U2120" s="1" t="s">
        <v>30</v>
      </c>
      <c r="V2120" s="1" t="s">
        <v>453</v>
      </c>
    </row>
    <row r="2121" spans="1:22" x14ac:dyDescent="0.3">
      <c r="A2121" s="1" t="s">
        <v>31</v>
      </c>
      <c r="B2121" s="1" t="s">
        <v>23</v>
      </c>
      <c r="C2121" s="1" t="s">
        <v>33</v>
      </c>
      <c r="D2121" s="1" t="s">
        <v>25</v>
      </c>
      <c r="E2121">
        <v>44.2</v>
      </c>
      <c r="F2121">
        <v>24</v>
      </c>
      <c r="G2121">
        <v>12</v>
      </c>
      <c r="H2121">
        <v>2014</v>
      </c>
      <c r="J2121" s="1" t="s">
        <v>25</v>
      </c>
      <c r="K2121" s="1" t="s">
        <v>25</v>
      </c>
      <c r="L2121">
        <v>11000000</v>
      </c>
      <c r="M2121">
        <v>248869</v>
      </c>
      <c r="N2121" s="1" t="s">
        <v>454</v>
      </c>
      <c r="O2121" s="1" t="s">
        <v>25</v>
      </c>
      <c r="Q2121" s="1" t="s">
        <v>454</v>
      </c>
      <c r="R2121">
        <v>2014</v>
      </c>
      <c r="S2121">
        <v>12</v>
      </c>
      <c r="T2121" s="1" t="s">
        <v>142</v>
      </c>
      <c r="U2121" s="1" t="s">
        <v>30</v>
      </c>
      <c r="V2121" s="1" t="s">
        <v>454</v>
      </c>
    </row>
    <row r="2122" spans="1:22" x14ac:dyDescent="0.3">
      <c r="A2122" s="1" t="s">
        <v>31</v>
      </c>
      <c r="B2122" s="1" t="s">
        <v>23</v>
      </c>
      <c r="C2122" s="1" t="s">
        <v>24</v>
      </c>
      <c r="D2122" s="1" t="s">
        <v>25</v>
      </c>
      <c r="E2122">
        <v>41.2</v>
      </c>
      <c r="F2122">
        <v>25</v>
      </c>
      <c r="G2122">
        <v>6</v>
      </c>
      <c r="H2122">
        <v>2026</v>
      </c>
      <c r="J2122" s="1" t="s">
        <v>47</v>
      </c>
      <c r="K2122" s="1" t="s">
        <v>48</v>
      </c>
      <c r="L2122">
        <v>8000000</v>
      </c>
      <c r="M2122">
        <v>194175</v>
      </c>
      <c r="N2122" s="1" t="s">
        <v>454</v>
      </c>
      <c r="O2122" s="1" t="s">
        <v>49</v>
      </c>
      <c r="P2122">
        <v>31</v>
      </c>
      <c r="Q2122" s="1" t="s">
        <v>453</v>
      </c>
      <c r="R2122">
        <v>2026</v>
      </c>
      <c r="S2122">
        <v>0</v>
      </c>
      <c r="T2122" s="1" t="s">
        <v>29</v>
      </c>
      <c r="U2122" s="1" t="s">
        <v>30</v>
      </c>
      <c r="V2122" s="1" t="s">
        <v>454</v>
      </c>
    </row>
    <row r="2123" spans="1:22" x14ac:dyDescent="0.3">
      <c r="A2123" s="1" t="s">
        <v>31</v>
      </c>
      <c r="B2123" s="1" t="s">
        <v>23</v>
      </c>
      <c r="C2123" s="1" t="s">
        <v>68</v>
      </c>
      <c r="D2123" s="1" t="s">
        <v>25</v>
      </c>
      <c r="E2123">
        <v>43.1</v>
      </c>
      <c r="F2123">
        <v>20</v>
      </c>
      <c r="G2123">
        <v>14</v>
      </c>
      <c r="H2123">
        <v>2025</v>
      </c>
      <c r="J2123" s="1" t="s">
        <v>238</v>
      </c>
      <c r="K2123" s="1" t="s">
        <v>239</v>
      </c>
      <c r="L2123">
        <v>22000000</v>
      </c>
      <c r="M2123">
        <v>510441</v>
      </c>
      <c r="N2123" s="1" t="s">
        <v>454</v>
      </c>
      <c r="O2123" s="1" t="s">
        <v>72</v>
      </c>
      <c r="P2123">
        <v>31</v>
      </c>
      <c r="Q2123" s="1" t="s">
        <v>453</v>
      </c>
      <c r="R2123">
        <v>2025</v>
      </c>
      <c r="S2123">
        <v>1</v>
      </c>
      <c r="T2123" s="1" t="s">
        <v>29</v>
      </c>
      <c r="U2123" s="1" t="s">
        <v>30</v>
      </c>
      <c r="V2123" s="1" t="s">
        <v>453</v>
      </c>
    </row>
    <row r="2124" spans="1:22" x14ac:dyDescent="0.3">
      <c r="A2124" s="1" t="s">
        <v>31</v>
      </c>
      <c r="B2124" s="1" t="s">
        <v>23</v>
      </c>
      <c r="C2124" s="1" t="s">
        <v>52</v>
      </c>
      <c r="D2124" s="1" t="s">
        <v>25</v>
      </c>
      <c r="E2124">
        <v>61.3</v>
      </c>
      <c r="F2124">
        <v>26</v>
      </c>
      <c r="G2124">
        <v>14</v>
      </c>
      <c r="H2124">
        <v>2022</v>
      </c>
      <c r="J2124" s="1" t="s">
        <v>107</v>
      </c>
      <c r="K2124" s="1" t="s">
        <v>108</v>
      </c>
      <c r="L2124">
        <v>25000000</v>
      </c>
      <c r="M2124">
        <v>407830</v>
      </c>
      <c r="N2124" s="1" t="s">
        <v>454</v>
      </c>
      <c r="O2124" s="1" t="s">
        <v>72</v>
      </c>
      <c r="P2124">
        <v>20</v>
      </c>
      <c r="Q2124" s="1" t="s">
        <v>453</v>
      </c>
      <c r="R2124">
        <v>2022</v>
      </c>
      <c r="S2124">
        <v>4</v>
      </c>
      <c r="T2124" s="1" t="s">
        <v>29</v>
      </c>
      <c r="U2124" s="1" t="s">
        <v>30</v>
      </c>
      <c r="V2124" s="1" t="s">
        <v>453</v>
      </c>
    </row>
    <row r="2125" spans="1:22" x14ac:dyDescent="0.3">
      <c r="A2125" s="1" t="s">
        <v>31</v>
      </c>
      <c r="B2125" s="1" t="s">
        <v>23</v>
      </c>
      <c r="C2125" s="1" t="s">
        <v>33</v>
      </c>
      <c r="D2125" s="1" t="s">
        <v>25</v>
      </c>
      <c r="E2125">
        <v>35.6</v>
      </c>
      <c r="F2125">
        <v>17</v>
      </c>
      <c r="G2125">
        <v>10</v>
      </c>
      <c r="H2125">
        <v>2024</v>
      </c>
      <c r="J2125" s="1" t="s">
        <v>129</v>
      </c>
      <c r="K2125" s="1" t="s">
        <v>130</v>
      </c>
      <c r="L2125">
        <v>10500000</v>
      </c>
      <c r="M2125">
        <v>294944</v>
      </c>
      <c r="N2125" s="1" t="s">
        <v>454</v>
      </c>
      <c r="O2125" s="1" t="s">
        <v>38</v>
      </c>
      <c r="P2125">
        <v>31</v>
      </c>
      <c r="Q2125" s="1" t="s">
        <v>453</v>
      </c>
      <c r="R2125">
        <v>2024</v>
      </c>
      <c r="S2125">
        <v>2</v>
      </c>
      <c r="T2125" s="1" t="s">
        <v>29</v>
      </c>
      <c r="U2125" s="1" t="s">
        <v>30</v>
      </c>
      <c r="V2125" s="1" t="s">
        <v>454</v>
      </c>
    </row>
    <row r="2126" spans="1:22" x14ac:dyDescent="0.3">
      <c r="A2126" s="1" t="s">
        <v>31</v>
      </c>
      <c r="B2126" s="1" t="s">
        <v>23</v>
      </c>
      <c r="C2126" s="1" t="s">
        <v>76</v>
      </c>
      <c r="D2126" s="1" t="s">
        <v>25</v>
      </c>
      <c r="E2126">
        <v>75.900000000000006</v>
      </c>
      <c r="F2126">
        <v>20</v>
      </c>
      <c r="G2126">
        <v>6</v>
      </c>
      <c r="H2126">
        <v>2006</v>
      </c>
      <c r="J2126" s="1" t="s">
        <v>157</v>
      </c>
      <c r="K2126" s="1" t="s">
        <v>79</v>
      </c>
      <c r="L2126">
        <v>34190000</v>
      </c>
      <c r="M2126">
        <v>450461</v>
      </c>
      <c r="N2126" s="1" t="s">
        <v>454</v>
      </c>
      <c r="O2126" s="1" t="s">
        <v>80</v>
      </c>
      <c r="P2126">
        <v>30</v>
      </c>
      <c r="Q2126" s="1" t="s">
        <v>453</v>
      </c>
      <c r="R2126">
        <v>2006</v>
      </c>
      <c r="S2126">
        <v>20</v>
      </c>
      <c r="T2126" s="1" t="s">
        <v>39</v>
      </c>
      <c r="U2126" s="1" t="s">
        <v>30</v>
      </c>
      <c r="V2126" s="1" t="s">
        <v>453</v>
      </c>
    </row>
    <row r="2127" spans="1:22" x14ac:dyDescent="0.3">
      <c r="A2127" s="1" t="s">
        <v>31</v>
      </c>
      <c r="B2127" s="1" t="s">
        <v>23</v>
      </c>
      <c r="C2127" s="1" t="s">
        <v>52</v>
      </c>
      <c r="D2127" s="1" t="s">
        <v>25</v>
      </c>
      <c r="E2127">
        <v>39.799999999999997</v>
      </c>
      <c r="F2127">
        <v>18</v>
      </c>
      <c r="G2127">
        <v>12</v>
      </c>
      <c r="H2127">
        <v>2018</v>
      </c>
      <c r="J2127" s="1" t="s">
        <v>25</v>
      </c>
      <c r="K2127" s="1" t="s">
        <v>25</v>
      </c>
      <c r="L2127">
        <v>6560000</v>
      </c>
      <c r="M2127">
        <v>164824</v>
      </c>
      <c r="N2127" s="1" t="s">
        <v>454</v>
      </c>
      <c r="O2127" s="1" t="s">
        <v>25</v>
      </c>
      <c r="Q2127" s="1" t="s">
        <v>454</v>
      </c>
      <c r="R2127">
        <v>2018</v>
      </c>
      <c r="S2127">
        <v>8</v>
      </c>
      <c r="T2127" s="1" t="s">
        <v>142</v>
      </c>
      <c r="U2127" s="1" t="s">
        <v>30</v>
      </c>
      <c r="V2127" s="1" t="s">
        <v>454</v>
      </c>
    </row>
    <row r="2128" spans="1:22" x14ac:dyDescent="0.3">
      <c r="A2128" s="1" t="s">
        <v>31</v>
      </c>
      <c r="B2128" s="1" t="s">
        <v>23</v>
      </c>
      <c r="C2128" s="1" t="s">
        <v>84</v>
      </c>
      <c r="D2128" s="1" t="s">
        <v>25</v>
      </c>
      <c r="E2128">
        <v>36.5</v>
      </c>
      <c r="F2128">
        <v>24</v>
      </c>
      <c r="G2128">
        <v>18</v>
      </c>
      <c r="H2128">
        <v>2017</v>
      </c>
      <c r="J2128" s="1" t="s">
        <v>300</v>
      </c>
      <c r="K2128" s="1" t="s">
        <v>86</v>
      </c>
      <c r="L2128">
        <v>8900000</v>
      </c>
      <c r="M2128">
        <v>243836</v>
      </c>
      <c r="N2128" s="1" t="s">
        <v>454</v>
      </c>
      <c r="O2128" s="1" t="s">
        <v>127</v>
      </c>
      <c r="P2128">
        <v>20</v>
      </c>
      <c r="Q2128" s="1" t="s">
        <v>453</v>
      </c>
      <c r="R2128">
        <v>2017</v>
      </c>
      <c r="S2128">
        <v>9</v>
      </c>
      <c r="T2128" s="1" t="s">
        <v>142</v>
      </c>
      <c r="U2128" s="1" t="s">
        <v>30</v>
      </c>
      <c r="V2128" s="1" t="s">
        <v>454</v>
      </c>
    </row>
    <row r="2129" spans="1:22" x14ac:dyDescent="0.3">
      <c r="A2129" s="1" t="s">
        <v>31</v>
      </c>
      <c r="B2129" s="1" t="s">
        <v>23</v>
      </c>
      <c r="C2129" s="1" t="s">
        <v>33</v>
      </c>
      <c r="D2129" s="1" t="s">
        <v>25</v>
      </c>
      <c r="E2129">
        <v>45</v>
      </c>
      <c r="F2129">
        <v>24</v>
      </c>
      <c r="G2129">
        <v>7</v>
      </c>
      <c r="H2129">
        <v>2023</v>
      </c>
      <c r="J2129" s="1" t="s">
        <v>51</v>
      </c>
      <c r="K2129" s="1" t="s">
        <v>43</v>
      </c>
      <c r="L2129">
        <v>12899000</v>
      </c>
      <c r="M2129">
        <v>286644</v>
      </c>
      <c r="N2129" s="1" t="s">
        <v>454</v>
      </c>
      <c r="O2129" s="1" t="s">
        <v>38</v>
      </c>
      <c r="P2129">
        <v>15</v>
      </c>
      <c r="Q2129" s="1" t="s">
        <v>453</v>
      </c>
      <c r="R2129">
        <v>2023</v>
      </c>
      <c r="S2129">
        <v>3</v>
      </c>
      <c r="T2129" s="1" t="s">
        <v>29</v>
      </c>
      <c r="U2129" s="1" t="s">
        <v>30</v>
      </c>
      <c r="V2129" s="1" t="s">
        <v>454</v>
      </c>
    </row>
    <row r="2130" spans="1:22" x14ac:dyDescent="0.3">
      <c r="A2130" s="1" t="s">
        <v>31</v>
      </c>
      <c r="B2130" s="1" t="s">
        <v>23</v>
      </c>
      <c r="C2130" s="1" t="s">
        <v>24</v>
      </c>
      <c r="D2130" s="1" t="s">
        <v>25</v>
      </c>
      <c r="E2130">
        <v>33</v>
      </c>
      <c r="F2130">
        <v>18</v>
      </c>
      <c r="G2130">
        <v>15</v>
      </c>
      <c r="H2130">
        <v>2024</v>
      </c>
      <c r="J2130" s="1" t="s">
        <v>26</v>
      </c>
      <c r="K2130" s="1" t="s">
        <v>27</v>
      </c>
      <c r="L2130">
        <v>7800000</v>
      </c>
      <c r="M2130">
        <v>236364</v>
      </c>
      <c r="N2130" s="1" t="s">
        <v>454</v>
      </c>
      <c r="O2130" s="1" t="s">
        <v>28</v>
      </c>
      <c r="P2130">
        <v>31</v>
      </c>
      <c r="Q2130" s="1" t="s">
        <v>453</v>
      </c>
      <c r="R2130">
        <v>2024</v>
      </c>
      <c r="S2130">
        <v>2</v>
      </c>
      <c r="T2130" s="1" t="s">
        <v>29</v>
      </c>
      <c r="U2130" s="1" t="s">
        <v>30</v>
      </c>
      <c r="V2130" s="1" t="s">
        <v>454</v>
      </c>
    </row>
    <row r="2131" spans="1:22" x14ac:dyDescent="0.3">
      <c r="A2131" s="1" t="s">
        <v>31</v>
      </c>
      <c r="B2131" s="1" t="s">
        <v>23</v>
      </c>
      <c r="C2131" s="1" t="s">
        <v>24</v>
      </c>
      <c r="D2131" s="1" t="s">
        <v>25</v>
      </c>
      <c r="E2131">
        <v>38.1</v>
      </c>
      <c r="F2131">
        <v>10</v>
      </c>
      <c r="G2131">
        <v>9</v>
      </c>
      <c r="H2131">
        <v>2000</v>
      </c>
      <c r="J2131" s="1" t="s">
        <v>270</v>
      </c>
      <c r="K2131" s="1" t="s">
        <v>37</v>
      </c>
      <c r="L2131">
        <v>8599000</v>
      </c>
      <c r="M2131">
        <v>225696</v>
      </c>
      <c r="N2131" s="1" t="s">
        <v>454</v>
      </c>
      <c r="O2131" s="1" t="s">
        <v>49</v>
      </c>
      <c r="P2131">
        <v>15</v>
      </c>
      <c r="Q2131" s="1" t="s">
        <v>453</v>
      </c>
      <c r="R2131">
        <v>2000</v>
      </c>
      <c r="S2131">
        <v>26</v>
      </c>
      <c r="T2131" s="1" t="s">
        <v>39</v>
      </c>
      <c r="U2131" s="1" t="s">
        <v>44</v>
      </c>
      <c r="V2131" s="1" t="s">
        <v>454</v>
      </c>
    </row>
    <row r="2132" spans="1:22" x14ac:dyDescent="0.3">
      <c r="A2132" s="1" t="s">
        <v>31</v>
      </c>
      <c r="B2132" s="1" t="s">
        <v>23</v>
      </c>
      <c r="C2132" s="1" t="s">
        <v>52</v>
      </c>
      <c r="D2132" s="1" t="s">
        <v>25</v>
      </c>
      <c r="E2132">
        <v>40</v>
      </c>
      <c r="F2132">
        <v>24</v>
      </c>
      <c r="G2132">
        <v>17</v>
      </c>
      <c r="H2132">
        <v>2018</v>
      </c>
      <c r="J2132" s="1" t="s">
        <v>322</v>
      </c>
      <c r="K2132" s="1" t="s">
        <v>108</v>
      </c>
      <c r="L2132">
        <v>17000000</v>
      </c>
      <c r="M2132">
        <v>425000</v>
      </c>
      <c r="N2132" s="1" t="s">
        <v>454</v>
      </c>
      <c r="O2132" s="1" t="s">
        <v>72</v>
      </c>
      <c r="P2132">
        <v>10</v>
      </c>
      <c r="Q2132" s="1" t="s">
        <v>453</v>
      </c>
      <c r="R2132">
        <v>2018</v>
      </c>
      <c r="S2132">
        <v>8</v>
      </c>
      <c r="T2132" s="1" t="s">
        <v>142</v>
      </c>
      <c r="U2132" s="1" t="s">
        <v>30</v>
      </c>
      <c r="V2132" s="1" t="s">
        <v>453</v>
      </c>
    </row>
    <row r="2133" spans="1:22" x14ac:dyDescent="0.3">
      <c r="A2133" s="1" t="s">
        <v>31</v>
      </c>
      <c r="B2133" s="1" t="s">
        <v>23</v>
      </c>
      <c r="C2133" s="1" t="s">
        <v>24</v>
      </c>
      <c r="D2133" s="1" t="s">
        <v>25</v>
      </c>
      <c r="E2133">
        <v>46.1</v>
      </c>
      <c r="F2133">
        <v>10</v>
      </c>
      <c r="G2133">
        <v>9</v>
      </c>
      <c r="H2133">
        <v>2013</v>
      </c>
      <c r="J2133" s="1" t="s">
        <v>224</v>
      </c>
      <c r="K2133" s="1" t="s">
        <v>48</v>
      </c>
      <c r="L2133">
        <v>9650000</v>
      </c>
      <c r="M2133">
        <v>209328</v>
      </c>
      <c r="N2133" s="1" t="s">
        <v>454</v>
      </c>
      <c r="O2133" s="1" t="s">
        <v>28</v>
      </c>
      <c r="P2133">
        <v>30</v>
      </c>
      <c r="Q2133" s="1" t="s">
        <v>453</v>
      </c>
      <c r="R2133">
        <v>2013</v>
      </c>
      <c r="S2133">
        <v>13</v>
      </c>
      <c r="T2133" s="1" t="s">
        <v>142</v>
      </c>
      <c r="U2133" s="1" t="s">
        <v>44</v>
      </c>
      <c r="V2133" s="1" t="s">
        <v>454</v>
      </c>
    </row>
    <row r="2134" spans="1:22" x14ac:dyDescent="0.3">
      <c r="A2134" s="1" t="s">
        <v>31</v>
      </c>
      <c r="B2134" s="1" t="s">
        <v>23</v>
      </c>
      <c r="C2134" s="1" t="s">
        <v>33</v>
      </c>
      <c r="D2134" s="1" t="s">
        <v>25</v>
      </c>
      <c r="E2134">
        <v>51.6</v>
      </c>
      <c r="F2134">
        <v>19</v>
      </c>
      <c r="G2134">
        <v>9</v>
      </c>
      <c r="H2134">
        <v>2016</v>
      </c>
      <c r="J2134" s="1" t="s">
        <v>25</v>
      </c>
      <c r="K2134" s="1" t="s">
        <v>25</v>
      </c>
      <c r="L2134">
        <v>11500000</v>
      </c>
      <c r="M2134">
        <v>222868</v>
      </c>
      <c r="N2134" s="1" t="s">
        <v>454</v>
      </c>
      <c r="O2134" s="1" t="s">
        <v>25</v>
      </c>
      <c r="Q2134" s="1" t="s">
        <v>454</v>
      </c>
      <c r="R2134">
        <v>2016</v>
      </c>
      <c r="S2134">
        <v>10</v>
      </c>
      <c r="T2134" s="1" t="s">
        <v>142</v>
      </c>
      <c r="U2134" s="1" t="s">
        <v>30</v>
      </c>
      <c r="V2134" s="1" t="s">
        <v>454</v>
      </c>
    </row>
    <row r="2135" spans="1:22" x14ac:dyDescent="0.3">
      <c r="A2135" s="1" t="s">
        <v>31</v>
      </c>
      <c r="B2135" s="1" t="s">
        <v>23</v>
      </c>
      <c r="C2135" s="1" t="s">
        <v>52</v>
      </c>
      <c r="D2135" s="1" t="s">
        <v>25</v>
      </c>
      <c r="E2135">
        <v>40</v>
      </c>
      <c r="F2135">
        <v>10</v>
      </c>
      <c r="G2135">
        <v>10</v>
      </c>
      <c r="H2135">
        <v>2010</v>
      </c>
      <c r="J2135" s="1" t="s">
        <v>226</v>
      </c>
      <c r="K2135" s="1" t="s">
        <v>71</v>
      </c>
      <c r="L2135">
        <v>10450000</v>
      </c>
      <c r="M2135">
        <v>261250</v>
      </c>
      <c r="N2135" s="1" t="s">
        <v>454</v>
      </c>
      <c r="O2135" s="1" t="s">
        <v>127</v>
      </c>
      <c r="P2135">
        <v>15</v>
      </c>
      <c r="Q2135" s="1" t="s">
        <v>453</v>
      </c>
      <c r="R2135">
        <v>2010</v>
      </c>
      <c r="S2135">
        <v>16</v>
      </c>
      <c r="T2135" s="1" t="s">
        <v>39</v>
      </c>
      <c r="U2135" s="1" t="s">
        <v>44</v>
      </c>
      <c r="V2135" s="1" t="s">
        <v>454</v>
      </c>
    </row>
    <row r="2136" spans="1:22" x14ac:dyDescent="0.3">
      <c r="A2136" s="1" t="s">
        <v>31</v>
      </c>
      <c r="B2136" s="1" t="s">
        <v>23</v>
      </c>
      <c r="C2136" s="1" t="s">
        <v>33</v>
      </c>
      <c r="D2136" s="1" t="s">
        <v>25</v>
      </c>
      <c r="E2136">
        <v>37.299999999999997</v>
      </c>
      <c r="F2136">
        <v>17</v>
      </c>
      <c r="G2136">
        <v>5</v>
      </c>
      <c r="H2136">
        <v>2022</v>
      </c>
      <c r="J2136" s="1" t="s">
        <v>25</v>
      </c>
      <c r="K2136" s="1" t="s">
        <v>25</v>
      </c>
      <c r="L2136">
        <v>10600000</v>
      </c>
      <c r="M2136">
        <v>284182</v>
      </c>
      <c r="N2136" s="1" t="s">
        <v>454</v>
      </c>
      <c r="O2136" s="1" t="s">
        <v>25</v>
      </c>
      <c r="Q2136" s="1" t="s">
        <v>454</v>
      </c>
      <c r="R2136">
        <v>2022</v>
      </c>
      <c r="S2136">
        <v>4</v>
      </c>
      <c r="T2136" s="1" t="s">
        <v>29</v>
      </c>
      <c r="U2136" s="1" t="s">
        <v>30</v>
      </c>
      <c r="V2136" s="1" t="s">
        <v>454</v>
      </c>
    </row>
    <row r="2137" spans="1:22" x14ac:dyDescent="0.3">
      <c r="A2137" s="1" t="s">
        <v>31</v>
      </c>
      <c r="B2137" s="1" t="s">
        <v>23</v>
      </c>
      <c r="C2137" s="1" t="s">
        <v>33</v>
      </c>
      <c r="D2137" s="1" t="s">
        <v>25</v>
      </c>
      <c r="E2137">
        <v>30.7</v>
      </c>
      <c r="F2137">
        <v>14</v>
      </c>
      <c r="G2137">
        <v>4</v>
      </c>
      <c r="H2137">
        <v>2018</v>
      </c>
      <c r="J2137" s="1" t="s">
        <v>25</v>
      </c>
      <c r="K2137" s="1" t="s">
        <v>25</v>
      </c>
      <c r="L2137">
        <v>8000000</v>
      </c>
      <c r="M2137">
        <v>260586</v>
      </c>
      <c r="N2137" s="1" t="s">
        <v>454</v>
      </c>
      <c r="O2137" s="1" t="s">
        <v>25</v>
      </c>
      <c r="Q2137" s="1" t="s">
        <v>454</v>
      </c>
      <c r="R2137">
        <v>2018</v>
      </c>
      <c r="S2137">
        <v>8</v>
      </c>
      <c r="T2137" s="1" t="s">
        <v>142</v>
      </c>
      <c r="U2137" s="1" t="s">
        <v>44</v>
      </c>
      <c r="V2137" s="1" t="s">
        <v>454</v>
      </c>
    </row>
    <row r="2138" spans="1:22" x14ac:dyDescent="0.3">
      <c r="A2138" s="1" t="s">
        <v>31</v>
      </c>
      <c r="B2138" s="1" t="s">
        <v>23</v>
      </c>
      <c r="C2138" s="1" t="s">
        <v>24</v>
      </c>
      <c r="D2138" s="1" t="s">
        <v>25</v>
      </c>
      <c r="E2138">
        <v>34.799999999999997</v>
      </c>
      <c r="F2138">
        <v>19</v>
      </c>
      <c r="G2138">
        <v>19</v>
      </c>
      <c r="H2138">
        <v>2025</v>
      </c>
      <c r="J2138" s="1" t="s">
        <v>25</v>
      </c>
      <c r="K2138" s="1" t="s">
        <v>25</v>
      </c>
      <c r="L2138">
        <v>5900000</v>
      </c>
      <c r="M2138">
        <v>169540</v>
      </c>
      <c r="N2138" s="1" t="s">
        <v>454</v>
      </c>
      <c r="O2138" s="1" t="s">
        <v>25</v>
      </c>
      <c r="Q2138" s="1" t="s">
        <v>454</v>
      </c>
      <c r="R2138">
        <v>2025</v>
      </c>
      <c r="S2138">
        <v>1</v>
      </c>
      <c r="T2138" s="1" t="s">
        <v>29</v>
      </c>
      <c r="U2138" s="1" t="s">
        <v>30</v>
      </c>
      <c r="V2138" s="1" t="s">
        <v>454</v>
      </c>
    </row>
    <row r="2139" spans="1:22" x14ac:dyDescent="0.3">
      <c r="A2139" s="1" t="s">
        <v>31</v>
      </c>
      <c r="B2139" s="1" t="s">
        <v>23</v>
      </c>
      <c r="C2139" s="1" t="s">
        <v>33</v>
      </c>
      <c r="D2139" s="1" t="s">
        <v>25</v>
      </c>
      <c r="E2139">
        <v>45.2</v>
      </c>
      <c r="F2139">
        <v>17</v>
      </c>
      <c r="G2139">
        <v>1</v>
      </c>
      <c r="H2139">
        <v>2016</v>
      </c>
      <c r="J2139" s="1" t="s">
        <v>25</v>
      </c>
      <c r="K2139" s="1" t="s">
        <v>25</v>
      </c>
      <c r="L2139">
        <v>9999999</v>
      </c>
      <c r="M2139">
        <v>221239</v>
      </c>
      <c r="N2139" s="1" t="s">
        <v>454</v>
      </c>
      <c r="O2139" s="1" t="s">
        <v>25</v>
      </c>
      <c r="Q2139" s="1" t="s">
        <v>454</v>
      </c>
      <c r="R2139">
        <v>2016</v>
      </c>
      <c r="S2139">
        <v>10</v>
      </c>
      <c r="T2139" s="1" t="s">
        <v>142</v>
      </c>
      <c r="U2139" s="1" t="s">
        <v>30</v>
      </c>
      <c r="V2139" s="1" t="s">
        <v>454</v>
      </c>
    </row>
    <row r="2140" spans="1:22" x14ac:dyDescent="0.3">
      <c r="A2140" s="1" t="s">
        <v>31</v>
      </c>
      <c r="B2140" s="1" t="s">
        <v>23</v>
      </c>
      <c r="C2140" s="1" t="s">
        <v>24</v>
      </c>
      <c r="D2140" s="1" t="s">
        <v>25</v>
      </c>
      <c r="E2140">
        <v>36</v>
      </c>
      <c r="F2140">
        <v>25</v>
      </c>
      <c r="G2140">
        <v>14</v>
      </c>
      <c r="H2140">
        <v>2026</v>
      </c>
      <c r="J2140" s="1" t="s">
        <v>47</v>
      </c>
      <c r="K2140" s="1" t="s">
        <v>48</v>
      </c>
      <c r="L2140">
        <v>7590000</v>
      </c>
      <c r="M2140">
        <v>210833</v>
      </c>
      <c r="N2140" s="1" t="s">
        <v>454</v>
      </c>
      <c r="O2140" s="1" t="s">
        <v>49</v>
      </c>
      <c r="P2140">
        <v>31</v>
      </c>
      <c r="Q2140" s="1" t="s">
        <v>453</v>
      </c>
      <c r="R2140">
        <v>2026</v>
      </c>
      <c r="S2140">
        <v>0</v>
      </c>
      <c r="T2140" s="1" t="s">
        <v>29</v>
      </c>
      <c r="U2140" s="1" t="s">
        <v>30</v>
      </c>
      <c r="V2140" s="1" t="s">
        <v>454</v>
      </c>
    </row>
    <row r="2141" spans="1:22" x14ac:dyDescent="0.3">
      <c r="A2141" s="1" t="s">
        <v>31</v>
      </c>
      <c r="B2141" s="1" t="s">
        <v>23</v>
      </c>
      <c r="C2141" s="1" t="s">
        <v>84</v>
      </c>
      <c r="D2141" s="1" t="s">
        <v>25</v>
      </c>
      <c r="E2141">
        <v>37.299999999999997</v>
      </c>
      <c r="F2141">
        <v>14</v>
      </c>
      <c r="G2141">
        <v>1</v>
      </c>
      <c r="H2141">
        <v>1999</v>
      </c>
      <c r="J2141" s="1" t="s">
        <v>126</v>
      </c>
      <c r="K2141" s="1" t="s">
        <v>71</v>
      </c>
      <c r="L2141">
        <v>7500000</v>
      </c>
      <c r="M2141">
        <v>201072</v>
      </c>
      <c r="N2141" s="1" t="s">
        <v>454</v>
      </c>
      <c r="O2141" s="1" t="s">
        <v>127</v>
      </c>
      <c r="P2141">
        <v>20</v>
      </c>
      <c r="Q2141" s="1" t="s">
        <v>453</v>
      </c>
      <c r="R2141">
        <v>1999</v>
      </c>
      <c r="S2141">
        <v>27</v>
      </c>
      <c r="T2141" s="1" t="s">
        <v>39</v>
      </c>
      <c r="U2141" s="1" t="s">
        <v>44</v>
      </c>
      <c r="V2141" s="1" t="s">
        <v>454</v>
      </c>
    </row>
    <row r="2142" spans="1:22" x14ac:dyDescent="0.3">
      <c r="A2142" s="1" t="s">
        <v>31</v>
      </c>
      <c r="B2142" s="1" t="s">
        <v>23</v>
      </c>
      <c r="C2142" s="1" t="s">
        <v>24</v>
      </c>
      <c r="D2142" s="1" t="s">
        <v>25</v>
      </c>
      <c r="E2142">
        <v>46.7</v>
      </c>
      <c r="F2142">
        <v>19</v>
      </c>
      <c r="G2142">
        <v>5</v>
      </c>
      <c r="H2142">
        <v>2025</v>
      </c>
      <c r="J2142" s="1" t="s">
        <v>25</v>
      </c>
      <c r="K2142" s="1" t="s">
        <v>25</v>
      </c>
      <c r="L2142">
        <v>8172500</v>
      </c>
      <c r="M2142">
        <v>175000</v>
      </c>
      <c r="N2142" s="1" t="s">
        <v>454</v>
      </c>
      <c r="O2142" s="1" t="s">
        <v>25</v>
      </c>
      <c r="Q2142" s="1" t="s">
        <v>454</v>
      </c>
      <c r="R2142">
        <v>2025</v>
      </c>
      <c r="S2142">
        <v>1</v>
      </c>
      <c r="T2142" s="1" t="s">
        <v>29</v>
      </c>
      <c r="U2142" s="1" t="s">
        <v>30</v>
      </c>
      <c r="V2142" s="1" t="s">
        <v>454</v>
      </c>
    </row>
    <row r="2143" spans="1:22" x14ac:dyDescent="0.3">
      <c r="A2143" s="1" t="s">
        <v>31</v>
      </c>
      <c r="B2143" s="1" t="s">
        <v>23</v>
      </c>
      <c r="C2143" s="1" t="s">
        <v>24</v>
      </c>
      <c r="D2143" s="1" t="s">
        <v>25</v>
      </c>
      <c r="E2143">
        <v>38.799999999999997</v>
      </c>
      <c r="F2143">
        <v>10</v>
      </c>
      <c r="G2143">
        <v>2</v>
      </c>
      <c r="H2143">
        <v>2010</v>
      </c>
      <c r="J2143" s="1" t="s">
        <v>280</v>
      </c>
      <c r="K2143" s="1" t="s">
        <v>48</v>
      </c>
      <c r="L2143">
        <v>8300000</v>
      </c>
      <c r="M2143">
        <v>213918</v>
      </c>
      <c r="N2143" s="1" t="s">
        <v>454</v>
      </c>
      <c r="O2143" s="1" t="s">
        <v>28</v>
      </c>
      <c r="P2143">
        <v>10</v>
      </c>
      <c r="Q2143" s="1" t="s">
        <v>453</v>
      </c>
      <c r="R2143">
        <v>2010</v>
      </c>
      <c r="S2143">
        <v>16</v>
      </c>
      <c r="T2143" s="1" t="s">
        <v>39</v>
      </c>
      <c r="U2143" s="1" t="s">
        <v>44</v>
      </c>
      <c r="V2143" s="1" t="s">
        <v>454</v>
      </c>
    </row>
    <row r="2144" spans="1:22" x14ac:dyDescent="0.3">
      <c r="A2144" s="1" t="s">
        <v>31</v>
      </c>
      <c r="B2144" s="1" t="s">
        <v>23</v>
      </c>
      <c r="C2144" s="1" t="s">
        <v>33</v>
      </c>
      <c r="D2144" s="1" t="s">
        <v>25</v>
      </c>
      <c r="E2144">
        <v>30.5</v>
      </c>
      <c r="F2144">
        <v>24</v>
      </c>
      <c r="G2144">
        <v>10</v>
      </c>
      <c r="H2144">
        <v>2021</v>
      </c>
      <c r="J2144" s="1" t="s">
        <v>158</v>
      </c>
      <c r="K2144" s="1" t="s">
        <v>37</v>
      </c>
      <c r="L2144">
        <v>9999999</v>
      </c>
      <c r="M2144">
        <v>327869</v>
      </c>
      <c r="N2144" s="1" t="s">
        <v>454</v>
      </c>
      <c r="O2144" s="1" t="s">
        <v>38</v>
      </c>
      <c r="P2144">
        <v>10</v>
      </c>
      <c r="Q2144" s="1" t="s">
        <v>453</v>
      </c>
      <c r="R2144">
        <v>2021</v>
      </c>
      <c r="S2144">
        <v>5</v>
      </c>
      <c r="T2144" s="1" t="s">
        <v>29</v>
      </c>
      <c r="U2144" s="1" t="s">
        <v>30</v>
      </c>
      <c r="V2144" s="1" t="s">
        <v>454</v>
      </c>
    </row>
    <row r="2145" spans="1:22" x14ac:dyDescent="0.3">
      <c r="A2145" s="1" t="s">
        <v>31</v>
      </c>
      <c r="B2145" s="1" t="s">
        <v>23</v>
      </c>
      <c r="C2145" s="1" t="s">
        <v>84</v>
      </c>
      <c r="D2145" s="1" t="s">
        <v>25</v>
      </c>
      <c r="E2145">
        <v>39</v>
      </c>
      <c r="F2145">
        <v>19</v>
      </c>
      <c r="G2145">
        <v>18</v>
      </c>
      <c r="H2145">
        <v>2020</v>
      </c>
      <c r="J2145" s="1" t="s">
        <v>143</v>
      </c>
      <c r="K2145" s="1" t="s">
        <v>71</v>
      </c>
      <c r="L2145">
        <v>9599999</v>
      </c>
      <c r="M2145">
        <v>246154</v>
      </c>
      <c r="N2145" s="1" t="s">
        <v>454</v>
      </c>
      <c r="O2145" s="1" t="s">
        <v>67</v>
      </c>
      <c r="P2145">
        <v>30</v>
      </c>
      <c r="Q2145" s="1" t="s">
        <v>453</v>
      </c>
      <c r="R2145">
        <v>2020</v>
      </c>
      <c r="S2145">
        <v>6</v>
      </c>
      <c r="T2145" s="1" t="s">
        <v>142</v>
      </c>
      <c r="U2145" s="1" t="s">
        <v>30</v>
      </c>
      <c r="V2145" s="1" t="s">
        <v>454</v>
      </c>
    </row>
    <row r="2146" spans="1:22" x14ac:dyDescent="0.3">
      <c r="A2146" s="1" t="s">
        <v>31</v>
      </c>
      <c r="B2146" s="1" t="s">
        <v>23</v>
      </c>
      <c r="C2146" s="1" t="s">
        <v>33</v>
      </c>
      <c r="D2146" s="1" t="s">
        <v>25</v>
      </c>
      <c r="E2146">
        <v>56.3</v>
      </c>
      <c r="F2146">
        <v>17</v>
      </c>
      <c r="G2146">
        <v>5</v>
      </c>
      <c r="H2146">
        <v>2005</v>
      </c>
      <c r="J2146" s="1" t="s">
        <v>299</v>
      </c>
      <c r="K2146" s="1" t="s">
        <v>37</v>
      </c>
      <c r="L2146">
        <v>9200000</v>
      </c>
      <c r="M2146">
        <v>163410</v>
      </c>
      <c r="N2146" s="1" t="s">
        <v>454</v>
      </c>
      <c r="O2146" s="1" t="s">
        <v>38</v>
      </c>
      <c r="P2146">
        <v>30</v>
      </c>
      <c r="Q2146" s="1" t="s">
        <v>453</v>
      </c>
      <c r="R2146">
        <v>2005</v>
      </c>
      <c r="S2146">
        <v>21</v>
      </c>
      <c r="T2146" s="1" t="s">
        <v>39</v>
      </c>
      <c r="U2146" s="1" t="s">
        <v>30</v>
      </c>
      <c r="V2146" s="1" t="s">
        <v>454</v>
      </c>
    </row>
    <row r="2147" spans="1:22" x14ac:dyDescent="0.3">
      <c r="A2147" s="1" t="s">
        <v>31</v>
      </c>
      <c r="B2147" s="1" t="s">
        <v>23</v>
      </c>
      <c r="C2147" s="1" t="s">
        <v>68</v>
      </c>
      <c r="D2147" s="1" t="s">
        <v>25</v>
      </c>
      <c r="E2147">
        <v>37.6</v>
      </c>
      <c r="F2147">
        <v>14</v>
      </c>
      <c r="G2147">
        <v>2</v>
      </c>
      <c r="H2147">
        <v>2008</v>
      </c>
      <c r="J2147" s="1" t="s">
        <v>236</v>
      </c>
      <c r="K2147" s="1" t="s">
        <v>237</v>
      </c>
      <c r="L2147">
        <v>10200000</v>
      </c>
      <c r="M2147">
        <v>271277</v>
      </c>
      <c r="N2147" s="1" t="s">
        <v>454</v>
      </c>
      <c r="O2147" s="1" t="s">
        <v>72</v>
      </c>
      <c r="P2147">
        <v>31</v>
      </c>
      <c r="Q2147" s="1" t="s">
        <v>453</v>
      </c>
      <c r="R2147">
        <v>2008</v>
      </c>
      <c r="S2147">
        <v>18</v>
      </c>
      <c r="T2147" s="1" t="s">
        <v>39</v>
      </c>
      <c r="U2147" s="1" t="s">
        <v>44</v>
      </c>
      <c r="V2147" s="1" t="s">
        <v>454</v>
      </c>
    </row>
    <row r="2148" spans="1:22" x14ac:dyDescent="0.3">
      <c r="A2148" s="1" t="s">
        <v>31</v>
      </c>
      <c r="B2148" s="1" t="s">
        <v>23</v>
      </c>
      <c r="C2148" s="1" t="s">
        <v>33</v>
      </c>
      <c r="D2148" s="1" t="s">
        <v>25</v>
      </c>
      <c r="E2148">
        <v>23</v>
      </c>
      <c r="F2148">
        <v>18</v>
      </c>
      <c r="G2148">
        <v>1</v>
      </c>
      <c r="H2148">
        <v>2011</v>
      </c>
      <c r="J2148" s="1" t="s">
        <v>25</v>
      </c>
      <c r="K2148" s="1" t="s">
        <v>25</v>
      </c>
      <c r="L2148">
        <v>5600000</v>
      </c>
      <c r="M2148">
        <v>243478</v>
      </c>
      <c r="N2148" s="1" t="s">
        <v>454</v>
      </c>
      <c r="O2148" s="1" t="s">
        <v>25</v>
      </c>
      <c r="Q2148" s="1" t="s">
        <v>454</v>
      </c>
      <c r="R2148">
        <v>2011</v>
      </c>
      <c r="S2148">
        <v>15</v>
      </c>
      <c r="T2148" s="1" t="s">
        <v>142</v>
      </c>
      <c r="U2148" s="1" t="s">
        <v>30</v>
      </c>
      <c r="V2148" s="1" t="s">
        <v>454</v>
      </c>
    </row>
    <row r="2149" spans="1:22" x14ac:dyDescent="0.3">
      <c r="A2149" s="1" t="s">
        <v>31</v>
      </c>
      <c r="B2149" s="1" t="s">
        <v>23</v>
      </c>
      <c r="C2149" s="1" t="s">
        <v>24</v>
      </c>
      <c r="D2149" s="1" t="s">
        <v>25</v>
      </c>
      <c r="E2149">
        <v>34.5</v>
      </c>
      <c r="F2149">
        <v>14</v>
      </c>
      <c r="G2149">
        <v>1</v>
      </c>
      <c r="H2149">
        <v>1981</v>
      </c>
      <c r="J2149" s="1" t="s">
        <v>328</v>
      </c>
      <c r="K2149" s="1" t="s">
        <v>184</v>
      </c>
      <c r="L2149">
        <v>6800000</v>
      </c>
      <c r="M2149">
        <v>197101</v>
      </c>
      <c r="N2149" s="1" t="s">
        <v>454</v>
      </c>
      <c r="O2149" s="1" t="s">
        <v>28</v>
      </c>
      <c r="P2149">
        <v>15</v>
      </c>
      <c r="Q2149" s="1" t="s">
        <v>453</v>
      </c>
      <c r="R2149">
        <v>1981</v>
      </c>
      <c r="S2149">
        <v>45</v>
      </c>
      <c r="T2149" s="1" t="s">
        <v>60</v>
      </c>
      <c r="U2149" s="1" t="s">
        <v>44</v>
      </c>
      <c r="V2149" s="1" t="s">
        <v>454</v>
      </c>
    </row>
    <row r="2150" spans="1:22" x14ac:dyDescent="0.3">
      <c r="A2150" s="1" t="s">
        <v>31</v>
      </c>
      <c r="B2150" s="1" t="s">
        <v>23</v>
      </c>
      <c r="C2150" s="1" t="s">
        <v>33</v>
      </c>
      <c r="D2150" s="1" t="s">
        <v>25</v>
      </c>
      <c r="E2150">
        <v>42.7</v>
      </c>
      <c r="F2150">
        <v>19</v>
      </c>
      <c r="G2150">
        <v>8</v>
      </c>
      <c r="H2150">
        <v>2015</v>
      </c>
      <c r="J2150" s="1" t="s">
        <v>110</v>
      </c>
      <c r="K2150" s="1" t="s">
        <v>96</v>
      </c>
      <c r="L2150">
        <v>9200000</v>
      </c>
      <c r="M2150">
        <v>215457</v>
      </c>
      <c r="N2150" s="1" t="s">
        <v>454</v>
      </c>
      <c r="O2150" s="1" t="s">
        <v>58</v>
      </c>
      <c r="P2150">
        <v>31</v>
      </c>
      <c r="Q2150" s="1" t="s">
        <v>453</v>
      </c>
      <c r="R2150">
        <v>2015</v>
      </c>
      <c r="S2150">
        <v>11</v>
      </c>
      <c r="T2150" s="1" t="s">
        <v>142</v>
      </c>
      <c r="U2150" s="1" t="s">
        <v>30</v>
      </c>
      <c r="V2150" s="1" t="s">
        <v>454</v>
      </c>
    </row>
    <row r="2151" spans="1:22" x14ac:dyDescent="0.3">
      <c r="A2151" s="1" t="s">
        <v>31</v>
      </c>
      <c r="B2151" s="1" t="s">
        <v>23</v>
      </c>
      <c r="C2151" s="1" t="s">
        <v>68</v>
      </c>
      <c r="D2151" s="1" t="s">
        <v>25</v>
      </c>
      <c r="E2151">
        <v>42.7</v>
      </c>
      <c r="F2151">
        <v>11</v>
      </c>
      <c r="G2151">
        <v>8</v>
      </c>
      <c r="H2151">
        <v>2007</v>
      </c>
      <c r="J2151" s="1" t="s">
        <v>245</v>
      </c>
      <c r="K2151" s="1" t="s">
        <v>246</v>
      </c>
      <c r="L2151">
        <v>10310000</v>
      </c>
      <c r="M2151">
        <v>241452</v>
      </c>
      <c r="N2151" s="1" t="s">
        <v>454</v>
      </c>
      <c r="O2151" s="1" t="s">
        <v>72</v>
      </c>
      <c r="P2151">
        <v>31</v>
      </c>
      <c r="Q2151" s="1" t="s">
        <v>453</v>
      </c>
      <c r="R2151">
        <v>2007</v>
      </c>
      <c r="S2151">
        <v>19</v>
      </c>
      <c r="T2151" s="1" t="s">
        <v>39</v>
      </c>
      <c r="U2151" s="1" t="s">
        <v>44</v>
      </c>
      <c r="V2151" s="1" t="s">
        <v>454</v>
      </c>
    </row>
    <row r="2152" spans="1:22" x14ac:dyDescent="0.3">
      <c r="A2152" s="1" t="s">
        <v>31</v>
      </c>
      <c r="B2152" s="1" t="s">
        <v>23</v>
      </c>
      <c r="C2152" s="1" t="s">
        <v>33</v>
      </c>
      <c r="D2152" s="1" t="s">
        <v>25</v>
      </c>
      <c r="E2152">
        <v>38.4</v>
      </c>
      <c r="F2152">
        <v>10</v>
      </c>
      <c r="G2152">
        <v>7</v>
      </c>
      <c r="H2152">
        <v>1993</v>
      </c>
      <c r="J2152" s="1" t="s">
        <v>376</v>
      </c>
      <c r="K2152" s="1" t="s">
        <v>43</v>
      </c>
      <c r="L2152">
        <v>8340000</v>
      </c>
      <c r="M2152">
        <v>217188</v>
      </c>
      <c r="N2152" s="1" t="s">
        <v>454</v>
      </c>
      <c r="O2152" s="1" t="s">
        <v>97</v>
      </c>
      <c r="P2152">
        <v>15</v>
      </c>
      <c r="Q2152" s="1" t="s">
        <v>453</v>
      </c>
      <c r="R2152">
        <v>1993</v>
      </c>
      <c r="S2152">
        <v>33</v>
      </c>
      <c r="T2152" s="1" t="s">
        <v>60</v>
      </c>
      <c r="U2152" s="1" t="s">
        <v>44</v>
      </c>
      <c r="V2152" s="1" t="s">
        <v>454</v>
      </c>
    </row>
    <row r="2153" spans="1:22" x14ac:dyDescent="0.3">
      <c r="A2153" s="1" t="s">
        <v>31</v>
      </c>
      <c r="B2153" s="1" t="s">
        <v>23</v>
      </c>
      <c r="C2153" s="1" t="s">
        <v>24</v>
      </c>
      <c r="D2153" s="1" t="s">
        <v>25</v>
      </c>
      <c r="E2153">
        <v>34.6</v>
      </c>
      <c r="F2153">
        <v>14</v>
      </c>
      <c r="G2153">
        <v>2</v>
      </c>
      <c r="H2153">
        <v>2018</v>
      </c>
      <c r="J2153" s="1" t="s">
        <v>25</v>
      </c>
      <c r="K2153" s="1" t="s">
        <v>25</v>
      </c>
      <c r="L2153">
        <v>8400000</v>
      </c>
      <c r="M2153">
        <v>242775</v>
      </c>
      <c r="N2153" s="1" t="s">
        <v>454</v>
      </c>
      <c r="O2153" s="1" t="s">
        <v>25</v>
      </c>
      <c r="Q2153" s="1" t="s">
        <v>454</v>
      </c>
      <c r="R2153">
        <v>2018</v>
      </c>
      <c r="S2153">
        <v>8</v>
      </c>
      <c r="T2153" s="1" t="s">
        <v>142</v>
      </c>
      <c r="U2153" s="1" t="s">
        <v>44</v>
      </c>
      <c r="V2153" s="1" t="s">
        <v>454</v>
      </c>
    </row>
    <row r="2154" spans="1:22" x14ac:dyDescent="0.3">
      <c r="A2154" s="1" t="s">
        <v>31</v>
      </c>
      <c r="B2154" s="1" t="s">
        <v>23</v>
      </c>
      <c r="C2154" s="1" t="s">
        <v>68</v>
      </c>
      <c r="D2154" s="1" t="s">
        <v>25</v>
      </c>
      <c r="E2154">
        <v>46</v>
      </c>
      <c r="F2154">
        <v>10</v>
      </c>
      <c r="G2154">
        <v>9</v>
      </c>
      <c r="H2154">
        <v>2007</v>
      </c>
      <c r="J2154" s="1" t="s">
        <v>25</v>
      </c>
      <c r="K2154" s="1" t="s">
        <v>25</v>
      </c>
      <c r="L2154">
        <v>11590000</v>
      </c>
      <c r="M2154">
        <v>251957</v>
      </c>
      <c r="N2154" s="1" t="s">
        <v>454</v>
      </c>
      <c r="O2154" s="1" t="s">
        <v>25</v>
      </c>
      <c r="Q2154" s="1" t="s">
        <v>454</v>
      </c>
      <c r="R2154">
        <v>2007</v>
      </c>
      <c r="S2154">
        <v>19</v>
      </c>
      <c r="T2154" s="1" t="s">
        <v>39</v>
      </c>
      <c r="U2154" s="1" t="s">
        <v>44</v>
      </c>
      <c r="V2154" s="1" t="s">
        <v>454</v>
      </c>
    </row>
    <row r="2155" spans="1:22" x14ac:dyDescent="0.3">
      <c r="A2155" s="1" t="s">
        <v>31</v>
      </c>
      <c r="B2155" s="1" t="s">
        <v>23</v>
      </c>
      <c r="C2155" s="1" t="s">
        <v>63</v>
      </c>
      <c r="D2155" s="1" t="s">
        <v>25</v>
      </c>
      <c r="E2155">
        <v>39</v>
      </c>
      <c r="F2155">
        <v>10</v>
      </c>
      <c r="G2155">
        <v>9</v>
      </c>
      <c r="H2155">
        <v>1999</v>
      </c>
      <c r="J2155" s="1" t="s">
        <v>176</v>
      </c>
      <c r="K2155" s="1" t="s">
        <v>119</v>
      </c>
      <c r="L2155">
        <v>7600000</v>
      </c>
      <c r="M2155">
        <v>194872</v>
      </c>
      <c r="N2155" s="1" t="s">
        <v>454</v>
      </c>
      <c r="O2155" s="1" t="s">
        <v>120</v>
      </c>
      <c r="P2155">
        <v>10</v>
      </c>
      <c r="Q2155" s="1" t="s">
        <v>453</v>
      </c>
      <c r="R2155">
        <v>1999</v>
      </c>
      <c r="S2155">
        <v>27</v>
      </c>
      <c r="T2155" s="1" t="s">
        <v>39</v>
      </c>
      <c r="U2155" s="1" t="s">
        <v>44</v>
      </c>
      <c r="V2155" s="1" t="s">
        <v>454</v>
      </c>
    </row>
    <row r="2156" spans="1:22" x14ac:dyDescent="0.3">
      <c r="A2156" s="1" t="s">
        <v>31</v>
      </c>
      <c r="B2156" s="1" t="s">
        <v>23</v>
      </c>
      <c r="C2156" s="1" t="s">
        <v>52</v>
      </c>
      <c r="D2156" s="1" t="s">
        <v>25</v>
      </c>
      <c r="E2156">
        <v>38.5</v>
      </c>
      <c r="F2156">
        <v>24</v>
      </c>
      <c r="G2156">
        <v>12</v>
      </c>
      <c r="H2156">
        <v>2025</v>
      </c>
      <c r="J2156" s="1" t="s">
        <v>146</v>
      </c>
      <c r="K2156" s="1" t="s">
        <v>108</v>
      </c>
      <c r="L2156">
        <v>10100000</v>
      </c>
      <c r="M2156">
        <v>262338</v>
      </c>
      <c r="N2156" s="1" t="s">
        <v>454</v>
      </c>
      <c r="O2156" s="1" t="s">
        <v>72</v>
      </c>
      <c r="P2156">
        <v>20</v>
      </c>
      <c r="Q2156" s="1" t="s">
        <v>453</v>
      </c>
      <c r="R2156">
        <v>2025</v>
      </c>
      <c r="S2156">
        <v>1</v>
      </c>
      <c r="T2156" s="1" t="s">
        <v>29</v>
      </c>
      <c r="U2156" s="1" t="s">
        <v>30</v>
      </c>
      <c r="V2156" s="1" t="s">
        <v>454</v>
      </c>
    </row>
    <row r="2157" spans="1:22" x14ac:dyDescent="0.3">
      <c r="A2157" s="1" t="s">
        <v>31</v>
      </c>
      <c r="B2157" s="1" t="s">
        <v>23</v>
      </c>
      <c r="C2157" s="1" t="s">
        <v>52</v>
      </c>
      <c r="D2157" s="1" t="s">
        <v>25</v>
      </c>
      <c r="E2157">
        <v>41</v>
      </c>
      <c r="F2157">
        <v>24</v>
      </c>
      <c r="G2157">
        <v>14</v>
      </c>
      <c r="H2157">
        <v>2017</v>
      </c>
      <c r="J2157" s="1" t="s">
        <v>322</v>
      </c>
      <c r="K2157" s="1" t="s">
        <v>108</v>
      </c>
      <c r="L2157">
        <v>14300000</v>
      </c>
      <c r="M2157">
        <v>348780</v>
      </c>
      <c r="N2157" s="1" t="s">
        <v>454</v>
      </c>
      <c r="O2157" s="1" t="s">
        <v>72</v>
      </c>
      <c r="P2157">
        <v>10</v>
      </c>
      <c r="Q2157" s="1" t="s">
        <v>453</v>
      </c>
      <c r="R2157">
        <v>2017</v>
      </c>
      <c r="S2157">
        <v>9</v>
      </c>
      <c r="T2157" s="1" t="s">
        <v>142</v>
      </c>
      <c r="U2157" s="1" t="s">
        <v>30</v>
      </c>
      <c r="V2157" s="1" t="s">
        <v>454</v>
      </c>
    </row>
    <row r="2158" spans="1:22" x14ac:dyDescent="0.3">
      <c r="A2158" s="1" t="s">
        <v>31</v>
      </c>
      <c r="B2158" s="1" t="s">
        <v>23</v>
      </c>
      <c r="C2158" s="1" t="s">
        <v>52</v>
      </c>
      <c r="D2158" s="1" t="s">
        <v>25</v>
      </c>
      <c r="E2158">
        <v>31</v>
      </c>
      <c r="F2158">
        <v>17</v>
      </c>
      <c r="G2158">
        <v>11</v>
      </c>
      <c r="H2158">
        <v>2020</v>
      </c>
      <c r="J2158" s="1" t="s">
        <v>25</v>
      </c>
      <c r="K2158" s="1" t="s">
        <v>25</v>
      </c>
      <c r="L2158">
        <v>5200000</v>
      </c>
      <c r="M2158">
        <v>167742</v>
      </c>
      <c r="N2158" s="1" t="s">
        <v>454</v>
      </c>
      <c r="O2158" s="1" t="s">
        <v>25</v>
      </c>
      <c r="Q2158" s="1" t="s">
        <v>454</v>
      </c>
      <c r="R2158">
        <v>2020</v>
      </c>
      <c r="S2158">
        <v>6</v>
      </c>
      <c r="T2158" s="1" t="s">
        <v>142</v>
      </c>
      <c r="U2158" s="1" t="s">
        <v>30</v>
      </c>
      <c r="V2158" s="1" t="s">
        <v>454</v>
      </c>
    </row>
    <row r="2159" spans="1:22" x14ac:dyDescent="0.3">
      <c r="A2159" s="1" t="s">
        <v>31</v>
      </c>
      <c r="B2159" s="1" t="s">
        <v>23</v>
      </c>
      <c r="C2159" s="1" t="s">
        <v>68</v>
      </c>
      <c r="D2159" s="1" t="s">
        <v>25</v>
      </c>
      <c r="E2159">
        <v>40.4</v>
      </c>
      <c r="F2159">
        <v>18</v>
      </c>
      <c r="G2159">
        <v>18</v>
      </c>
      <c r="H2159">
        <v>2012</v>
      </c>
      <c r="J2159" s="1" t="s">
        <v>25</v>
      </c>
      <c r="K2159" s="1" t="s">
        <v>25</v>
      </c>
      <c r="L2159">
        <v>11500000</v>
      </c>
      <c r="M2159">
        <v>284653</v>
      </c>
      <c r="N2159" s="1" t="s">
        <v>454</v>
      </c>
      <c r="O2159" s="1" t="s">
        <v>25</v>
      </c>
      <c r="Q2159" s="1" t="s">
        <v>454</v>
      </c>
      <c r="R2159">
        <v>2012</v>
      </c>
      <c r="S2159">
        <v>14</v>
      </c>
      <c r="T2159" s="1" t="s">
        <v>142</v>
      </c>
      <c r="U2159" s="1" t="s">
        <v>30</v>
      </c>
      <c r="V2159" s="1" t="s">
        <v>454</v>
      </c>
    </row>
    <row r="2160" spans="1:22" x14ac:dyDescent="0.3">
      <c r="A2160" s="1" t="s">
        <v>31</v>
      </c>
      <c r="B2160" s="1" t="s">
        <v>23</v>
      </c>
      <c r="C2160" s="1" t="s">
        <v>33</v>
      </c>
      <c r="D2160" s="1" t="s">
        <v>25</v>
      </c>
      <c r="E2160">
        <v>34.1</v>
      </c>
      <c r="F2160">
        <v>10</v>
      </c>
      <c r="G2160">
        <v>4</v>
      </c>
      <c r="H2160">
        <v>2017</v>
      </c>
      <c r="J2160" s="1" t="s">
        <v>140</v>
      </c>
      <c r="K2160" s="1" t="s">
        <v>141</v>
      </c>
      <c r="L2160">
        <v>11499000</v>
      </c>
      <c r="M2160">
        <v>337214</v>
      </c>
      <c r="N2160" s="1" t="s">
        <v>454</v>
      </c>
      <c r="O2160" s="1" t="s">
        <v>58</v>
      </c>
      <c r="P2160">
        <v>31</v>
      </c>
      <c r="Q2160" s="1" t="s">
        <v>453</v>
      </c>
      <c r="R2160">
        <v>2017</v>
      </c>
      <c r="S2160">
        <v>9</v>
      </c>
      <c r="T2160" s="1" t="s">
        <v>142</v>
      </c>
      <c r="U2160" s="1" t="s">
        <v>44</v>
      </c>
      <c r="V2160" s="1" t="s">
        <v>454</v>
      </c>
    </row>
    <row r="2161" spans="1:22" x14ac:dyDescent="0.3">
      <c r="A2161" s="1" t="s">
        <v>31</v>
      </c>
      <c r="B2161" s="1" t="s">
        <v>23</v>
      </c>
      <c r="C2161" s="1" t="s">
        <v>68</v>
      </c>
      <c r="D2161" s="1" t="s">
        <v>25</v>
      </c>
      <c r="E2161">
        <v>44.2</v>
      </c>
      <c r="F2161">
        <v>11</v>
      </c>
      <c r="G2161">
        <v>9</v>
      </c>
      <c r="H2161">
        <v>2006</v>
      </c>
      <c r="J2161" s="1" t="s">
        <v>260</v>
      </c>
      <c r="K2161" s="1" t="s">
        <v>237</v>
      </c>
      <c r="L2161">
        <v>11500000</v>
      </c>
      <c r="M2161">
        <v>260181</v>
      </c>
      <c r="N2161" s="1" t="s">
        <v>454</v>
      </c>
      <c r="O2161" s="1" t="s">
        <v>72</v>
      </c>
      <c r="P2161">
        <v>30</v>
      </c>
      <c r="Q2161" s="1" t="s">
        <v>453</v>
      </c>
      <c r="R2161">
        <v>2006</v>
      </c>
      <c r="S2161">
        <v>20</v>
      </c>
      <c r="T2161" s="1" t="s">
        <v>39</v>
      </c>
      <c r="U2161" s="1" t="s">
        <v>44</v>
      </c>
      <c r="V2161" s="1" t="s">
        <v>454</v>
      </c>
    </row>
    <row r="2162" spans="1:22" x14ac:dyDescent="0.3">
      <c r="A2162" s="1" t="s">
        <v>31</v>
      </c>
      <c r="B2162" s="1" t="s">
        <v>23</v>
      </c>
      <c r="C2162" s="1" t="s">
        <v>33</v>
      </c>
      <c r="D2162" s="1" t="s">
        <v>25</v>
      </c>
      <c r="E2162">
        <v>34.200000000000003</v>
      </c>
      <c r="F2162">
        <v>10</v>
      </c>
      <c r="G2162">
        <v>6</v>
      </c>
      <c r="H2162">
        <v>2005</v>
      </c>
      <c r="J2162" s="1" t="s">
        <v>309</v>
      </c>
      <c r="K2162" s="1" t="s">
        <v>96</v>
      </c>
      <c r="L2162">
        <v>8700000</v>
      </c>
      <c r="M2162">
        <v>254386</v>
      </c>
      <c r="N2162" s="1" t="s">
        <v>454</v>
      </c>
      <c r="O2162" s="1" t="s">
        <v>58</v>
      </c>
      <c r="P2162">
        <v>30</v>
      </c>
      <c r="Q2162" s="1" t="s">
        <v>453</v>
      </c>
      <c r="R2162">
        <v>2005</v>
      </c>
      <c r="S2162">
        <v>21</v>
      </c>
      <c r="T2162" s="1" t="s">
        <v>39</v>
      </c>
      <c r="U2162" s="1" t="s">
        <v>44</v>
      </c>
      <c r="V2162" s="1" t="s">
        <v>454</v>
      </c>
    </row>
    <row r="2163" spans="1:22" x14ac:dyDescent="0.3">
      <c r="A2163" s="1" t="s">
        <v>31</v>
      </c>
      <c r="B2163" s="1" t="s">
        <v>23</v>
      </c>
      <c r="C2163" s="1" t="s">
        <v>68</v>
      </c>
      <c r="D2163" s="1" t="s">
        <v>25</v>
      </c>
      <c r="E2163">
        <v>25.6</v>
      </c>
      <c r="F2163">
        <v>10</v>
      </c>
      <c r="G2163">
        <v>9</v>
      </c>
      <c r="H2163">
        <v>1996</v>
      </c>
      <c r="J2163" s="1" t="s">
        <v>245</v>
      </c>
      <c r="K2163" s="1" t="s">
        <v>246</v>
      </c>
      <c r="L2163">
        <v>7850000</v>
      </c>
      <c r="M2163">
        <v>306641</v>
      </c>
      <c r="N2163" s="1" t="s">
        <v>454</v>
      </c>
      <c r="O2163" s="1" t="s">
        <v>72</v>
      </c>
      <c r="P2163">
        <v>31</v>
      </c>
      <c r="Q2163" s="1" t="s">
        <v>453</v>
      </c>
      <c r="R2163">
        <v>1996</v>
      </c>
      <c r="S2163">
        <v>30</v>
      </c>
      <c r="T2163" s="1" t="s">
        <v>39</v>
      </c>
      <c r="U2163" s="1" t="s">
        <v>44</v>
      </c>
      <c r="V2163" s="1" t="s">
        <v>454</v>
      </c>
    </row>
    <row r="2164" spans="1:22" x14ac:dyDescent="0.3">
      <c r="A2164" s="1" t="s">
        <v>31</v>
      </c>
      <c r="B2164" s="1" t="s">
        <v>23</v>
      </c>
      <c r="C2164" s="1" t="s">
        <v>63</v>
      </c>
      <c r="D2164" s="1" t="s">
        <v>25</v>
      </c>
      <c r="E2164">
        <v>36</v>
      </c>
      <c r="F2164">
        <v>12</v>
      </c>
      <c r="G2164">
        <v>5</v>
      </c>
      <c r="H2164">
        <v>2018</v>
      </c>
      <c r="J2164" s="1" t="s">
        <v>320</v>
      </c>
      <c r="K2164" s="1" t="s">
        <v>86</v>
      </c>
      <c r="L2164">
        <v>7430000</v>
      </c>
      <c r="M2164">
        <v>206389</v>
      </c>
      <c r="N2164" s="1" t="s">
        <v>454</v>
      </c>
      <c r="O2164" s="1" t="s">
        <v>120</v>
      </c>
      <c r="P2164">
        <v>20</v>
      </c>
      <c r="Q2164" s="1" t="s">
        <v>453</v>
      </c>
      <c r="R2164">
        <v>2018</v>
      </c>
      <c r="S2164">
        <v>8</v>
      </c>
      <c r="T2164" s="1" t="s">
        <v>142</v>
      </c>
      <c r="U2164" s="1" t="s">
        <v>44</v>
      </c>
      <c r="V2164" s="1" t="s">
        <v>454</v>
      </c>
    </row>
    <row r="2165" spans="1:22" x14ac:dyDescent="0.3">
      <c r="A2165" s="1" t="s">
        <v>31</v>
      </c>
      <c r="B2165" s="1" t="s">
        <v>23</v>
      </c>
      <c r="C2165" s="1" t="s">
        <v>68</v>
      </c>
      <c r="D2165" s="1" t="s">
        <v>25</v>
      </c>
      <c r="E2165">
        <v>38</v>
      </c>
      <c r="F2165">
        <v>17</v>
      </c>
      <c r="G2165">
        <v>16</v>
      </c>
      <c r="H2165">
        <v>2003</v>
      </c>
      <c r="J2165" s="1" t="s">
        <v>265</v>
      </c>
      <c r="K2165" s="1" t="s">
        <v>71</v>
      </c>
      <c r="L2165">
        <v>8850000</v>
      </c>
      <c r="M2165">
        <v>232895</v>
      </c>
      <c r="N2165" s="1" t="s">
        <v>454</v>
      </c>
      <c r="O2165" s="1" t="s">
        <v>127</v>
      </c>
      <c r="P2165">
        <v>30</v>
      </c>
      <c r="Q2165" s="1" t="s">
        <v>453</v>
      </c>
      <c r="R2165">
        <v>2003</v>
      </c>
      <c r="S2165">
        <v>23</v>
      </c>
      <c r="T2165" s="1" t="s">
        <v>39</v>
      </c>
      <c r="U2165" s="1" t="s">
        <v>30</v>
      </c>
      <c r="V2165" s="1" t="s">
        <v>454</v>
      </c>
    </row>
    <row r="2166" spans="1:22" x14ac:dyDescent="0.3">
      <c r="A2166" s="1" t="s">
        <v>31</v>
      </c>
      <c r="B2166" s="1" t="s">
        <v>23</v>
      </c>
      <c r="C2166" s="1" t="s">
        <v>33</v>
      </c>
      <c r="D2166" s="1" t="s">
        <v>25</v>
      </c>
      <c r="E2166">
        <v>38.5</v>
      </c>
      <c r="F2166">
        <v>10</v>
      </c>
      <c r="G2166">
        <v>9</v>
      </c>
      <c r="H2166">
        <v>2002</v>
      </c>
      <c r="J2166" s="1" t="s">
        <v>25</v>
      </c>
      <c r="K2166" s="1" t="s">
        <v>25</v>
      </c>
      <c r="L2166">
        <v>7700000</v>
      </c>
      <c r="M2166">
        <v>200000</v>
      </c>
      <c r="N2166" s="1" t="s">
        <v>454</v>
      </c>
      <c r="O2166" s="1" t="s">
        <v>25</v>
      </c>
      <c r="Q2166" s="1" t="s">
        <v>454</v>
      </c>
      <c r="R2166">
        <v>2002</v>
      </c>
      <c r="S2166">
        <v>24</v>
      </c>
      <c r="T2166" s="1" t="s">
        <v>39</v>
      </c>
      <c r="U2166" s="1" t="s">
        <v>44</v>
      </c>
      <c r="V2166" s="1" t="s">
        <v>454</v>
      </c>
    </row>
    <row r="2167" spans="1:22" x14ac:dyDescent="0.3">
      <c r="A2167" s="1" t="s">
        <v>31</v>
      </c>
      <c r="B2167" s="1" t="s">
        <v>23</v>
      </c>
      <c r="C2167" s="1" t="s">
        <v>24</v>
      </c>
      <c r="D2167" s="1" t="s">
        <v>25</v>
      </c>
      <c r="E2167">
        <v>43.2</v>
      </c>
      <c r="F2167">
        <v>10</v>
      </c>
      <c r="G2167">
        <v>8</v>
      </c>
      <c r="H2167">
        <v>2012</v>
      </c>
      <c r="J2167" s="1" t="s">
        <v>224</v>
      </c>
      <c r="K2167" s="1" t="s">
        <v>48</v>
      </c>
      <c r="L2167">
        <v>9150000</v>
      </c>
      <c r="M2167">
        <v>211806</v>
      </c>
      <c r="N2167" s="1" t="s">
        <v>454</v>
      </c>
      <c r="O2167" s="1" t="s">
        <v>28</v>
      </c>
      <c r="P2167">
        <v>30</v>
      </c>
      <c r="Q2167" s="1" t="s">
        <v>453</v>
      </c>
      <c r="R2167">
        <v>2012</v>
      </c>
      <c r="S2167">
        <v>14</v>
      </c>
      <c r="T2167" s="1" t="s">
        <v>142</v>
      </c>
      <c r="U2167" s="1" t="s">
        <v>44</v>
      </c>
      <c r="V2167" s="1" t="s">
        <v>454</v>
      </c>
    </row>
    <row r="2168" spans="1:22" x14ac:dyDescent="0.3">
      <c r="A2168" s="1" t="s">
        <v>31</v>
      </c>
      <c r="B2168" s="1" t="s">
        <v>23</v>
      </c>
      <c r="C2168" s="1" t="s">
        <v>52</v>
      </c>
      <c r="D2168" s="1" t="s">
        <v>25</v>
      </c>
      <c r="E2168">
        <v>41.5</v>
      </c>
      <c r="F2168">
        <v>18</v>
      </c>
      <c r="G2168">
        <v>7</v>
      </c>
      <c r="H2168">
        <v>2019</v>
      </c>
      <c r="J2168" s="1" t="s">
        <v>25</v>
      </c>
      <c r="K2168" s="1" t="s">
        <v>25</v>
      </c>
      <c r="L2168">
        <v>6490000</v>
      </c>
      <c r="M2168">
        <v>156386</v>
      </c>
      <c r="N2168" s="1" t="s">
        <v>454</v>
      </c>
      <c r="O2168" s="1" t="s">
        <v>25</v>
      </c>
      <c r="Q2168" s="1" t="s">
        <v>454</v>
      </c>
      <c r="R2168">
        <v>2019</v>
      </c>
      <c r="S2168">
        <v>7</v>
      </c>
      <c r="T2168" s="1" t="s">
        <v>142</v>
      </c>
      <c r="U2168" s="1" t="s">
        <v>30</v>
      </c>
      <c r="V2168" s="1" t="s">
        <v>454</v>
      </c>
    </row>
    <row r="2169" spans="1:22" x14ac:dyDescent="0.3">
      <c r="A2169" s="1" t="s">
        <v>31</v>
      </c>
      <c r="B2169" s="1" t="s">
        <v>23</v>
      </c>
      <c r="C2169" s="1" t="s">
        <v>52</v>
      </c>
      <c r="D2169" s="1" t="s">
        <v>25</v>
      </c>
      <c r="E2169">
        <v>35</v>
      </c>
      <c r="F2169">
        <v>19</v>
      </c>
      <c r="G2169">
        <v>18</v>
      </c>
      <c r="H2169">
        <v>2016</v>
      </c>
      <c r="J2169" s="1" t="s">
        <v>25</v>
      </c>
      <c r="K2169" s="1" t="s">
        <v>25</v>
      </c>
      <c r="L2169">
        <v>6200000</v>
      </c>
      <c r="M2169">
        <v>177143</v>
      </c>
      <c r="N2169" s="1" t="s">
        <v>454</v>
      </c>
      <c r="O2169" s="1" t="s">
        <v>25</v>
      </c>
      <c r="Q2169" s="1" t="s">
        <v>454</v>
      </c>
      <c r="R2169">
        <v>2016</v>
      </c>
      <c r="S2169">
        <v>10</v>
      </c>
      <c r="T2169" s="1" t="s">
        <v>142</v>
      </c>
      <c r="U2169" s="1" t="s">
        <v>30</v>
      </c>
      <c r="V2169" s="1" t="s">
        <v>454</v>
      </c>
    </row>
    <row r="2170" spans="1:22" x14ac:dyDescent="0.3">
      <c r="A2170" s="1" t="s">
        <v>31</v>
      </c>
      <c r="B2170" s="1" t="s">
        <v>23</v>
      </c>
      <c r="C2170" s="1" t="s">
        <v>76</v>
      </c>
      <c r="D2170" s="1" t="s">
        <v>25</v>
      </c>
      <c r="E2170">
        <v>53</v>
      </c>
      <c r="F2170">
        <v>26</v>
      </c>
      <c r="G2170">
        <v>17</v>
      </c>
      <c r="H2170">
        <v>2016</v>
      </c>
      <c r="J2170" s="1" t="s">
        <v>306</v>
      </c>
      <c r="K2170" s="1" t="s">
        <v>79</v>
      </c>
      <c r="L2170">
        <v>12850000</v>
      </c>
      <c r="M2170">
        <v>242453</v>
      </c>
      <c r="N2170" s="1" t="s">
        <v>454</v>
      </c>
      <c r="O2170" s="1" t="s">
        <v>80</v>
      </c>
      <c r="P2170">
        <v>10</v>
      </c>
      <c r="Q2170" s="1" t="s">
        <v>453</v>
      </c>
      <c r="R2170">
        <v>2016</v>
      </c>
      <c r="S2170">
        <v>10</v>
      </c>
      <c r="T2170" s="1" t="s">
        <v>142</v>
      </c>
      <c r="U2170" s="1" t="s">
        <v>30</v>
      </c>
      <c r="V2170" s="1" t="s">
        <v>454</v>
      </c>
    </row>
    <row r="2171" spans="1:22" x14ac:dyDescent="0.3">
      <c r="A2171" s="1" t="s">
        <v>31</v>
      </c>
      <c r="B2171" s="1" t="s">
        <v>23</v>
      </c>
      <c r="C2171" s="1" t="s">
        <v>24</v>
      </c>
      <c r="D2171" s="1" t="s">
        <v>25</v>
      </c>
      <c r="E2171">
        <v>46</v>
      </c>
      <c r="F2171">
        <v>24</v>
      </c>
      <c r="G2171">
        <v>3</v>
      </c>
      <c r="H2171">
        <v>2016</v>
      </c>
      <c r="J2171" s="1" t="s">
        <v>377</v>
      </c>
      <c r="K2171" s="1" t="s">
        <v>184</v>
      </c>
      <c r="L2171">
        <v>13900000</v>
      </c>
      <c r="M2171">
        <v>302174</v>
      </c>
      <c r="N2171" s="1" t="s">
        <v>454</v>
      </c>
      <c r="O2171" s="1" t="s">
        <v>28</v>
      </c>
      <c r="P2171">
        <v>10</v>
      </c>
      <c r="Q2171" s="1" t="s">
        <v>453</v>
      </c>
      <c r="R2171">
        <v>2016</v>
      </c>
      <c r="S2171">
        <v>10</v>
      </c>
      <c r="T2171" s="1" t="s">
        <v>142</v>
      </c>
      <c r="U2171" s="1" t="s">
        <v>30</v>
      </c>
      <c r="V2171" s="1" t="s">
        <v>454</v>
      </c>
    </row>
    <row r="2172" spans="1:22" x14ac:dyDescent="0.3">
      <c r="A2172" s="1" t="s">
        <v>31</v>
      </c>
      <c r="B2172" s="1" t="s">
        <v>23</v>
      </c>
      <c r="C2172" s="1" t="s">
        <v>52</v>
      </c>
      <c r="D2172" s="1" t="s">
        <v>25</v>
      </c>
      <c r="E2172">
        <v>30.5</v>
      </c>
      <c r="F2172">
        <v>17</v>
      </c>
      <c r="G2172">
        <v>11</v>
      </c>
      <c r="H2172">
        <v>2020</v>
      </c>
      <c r="J2172" s="1" t="s">
        <v>25</v>
      </c>
      <c r="K2172" s="1" t="s">
        <v>25</v>
      </c>
      <c r="L2172">
        <v>5200000</v>
      </c>
      <c r="M2172">
        <v>170492</v>
      </c>
      <c r="N2172" s="1" t="s">
        <v>454</v>
      </c>
      <c r="O2172" s="1" t="s">
        <v>25</v>
      </c>
      <c r="Q2172" s="1" t="s">
        <v>454</v>
      </c>
      <c r="R2172">
        <v>2020</v>
      </c>
      <c r="S2172">
        <v>6</v>
      </c>
      <c r="T2172" s="1" t="s">
        <v>142</v>
      </c>
      <c r="U2172" s="1" t="s">
        <v>30</v>
      </c>
      <c r="V2172" s="1" t="s">
        <v>454</v>
      </c>
    </row>
    <row r="2173" spans="1:22" x14ac:dyDescent="0.3">
      <c r="A2173" s="1" t="s">
        <v>31</v>
      </c>
      <c r="B2173" s="1" t="s">
        <v>23</v>
      </c>
      <c r="C2173" s="1" t="s">
        <v>84</v>
      </c>
      <c r="D2173" s="1" t="s">
        <v>25</v>
      </c>
      <c r="E2173">
        <v>40.299999999999997</v>
      </c>
      <c r="F2173">
        <v>14</v>
      </c>
      <c r="G2173">
        <v>10</v>
      </c>
      <c r="H2173">
        <v>1977</v>
      </c>
      <c r="J2173" s="1" t="s">
        <v>126</v>
      </c>
      <c r="K2173" s="1" t="s">
        <v>71</v>
      </c>
      <c r="L2173">
        <v>8100000</v>
      </c>
      <c r="M2173">
        <v>200993</v>
      </c>
      <c r="N2173" s="1" t="s">
        <v>454</v>
      </c>
      <c r="O2173" s="1" t="s">
        <v>127</v>
      </c>
      <c r="P2173">
        <v>20</v>
      </c>
      <c r="Q2173" s="1" t="s">
        <v>453</v>
      </c>
      <c r="R2173">
        <v>1977</v>
      </c>
      <c r="S2173">
        <v>49</v>
      </c>
      <c r="T2173" s="1" t="s">
        <v>60</v>
      </c>
      <c r="U2173" s="1" t="s">
        <v>44</v>
      </c>
      <c r="V2173" s="1" t="s">
        <v>454</v>
      </c>
    </row>
    <row r="2174" spans="1:22" x14ac:dyDescent="0.3">
      <c r="A2174" s="1" t="s">
        <v>31</v>
      </c>
      <c r="B2174" s="1" t="s">
        <v>23</v>
      </c>
      <c r="C2174" s="1" t="s">
        <v>76</v>
      </c>
      <c r="D2174" s="1" t="s">
        <v>25</v>
      </c>
      <c r="E2174">
        <v>39.299999999999997</v>
      </c>
      <c r="F2174">
        <v>10</v>
      </c>
      <c r="G2174">
        <v>8</v>
      </c>
      <c r="H2174">
        <v>2008</v>
      </c>
      <c r="J2174" s="1" t="s">
        <v>378</v>
      </c>
      <c r="K2174" s="1" t="s">
        <v>79</v>
      </c>
      <c r="L2174">
        <v>13500000</v>
      </c>
      <c r="M2174">
        <v>343511</v>
      </c>
      <c r="N2174" s="1" t="s">
        <v>454</v>
      </c>
      <c r="O2174" s="1" t="s">
        <v>58</v>
      </c>
      <c r="P2174">
        <v>15</v>
      </c>
      <c r="Q2174" s="1" t="s">
        <v>453</v>
      </c>
      <c r="R2174">
        <v>2008</v>
      </c>
      <c r="S2174">
        <v>18</v>
      </c>
      <c r="T2174" s="1" t="s">
        <v>39</v>
      </c>
      <c r="U2174" s="1" t="s">
        <v>44</v>
      </c>
      <c r="V2174" s="1" t="s">
        <v>454</v>
      </c>
    </row>
    <row r="2175" spans="1:22" x14ac:dyDescent="0.3">
      <c r="A2175" s="1" t="s">
        <v>31</v>
      </c>
      <c r="B2175" s="1" t="s">
        <v>23</v>
      </c>
      <c r="C2175" s="1" t="s">
        <v>33</v>
      </c>
      <c r="D2175" s="1" t="s">
        <v>25</v>
      </c>
      <c r="E2175">
        <v>38</v>
      </c>
      <c r="F2175">
        <v>10</v>
      </c>
      <c r="G2175">
        <v>8</v>
      </c>
      <c r="H2175">
        <v>2021</v>
      </c>
      <c r="J2175" s="1" t="s">
        <v>25</v>
      </c>
      <c r="K2175" s="1" t="s">
        <v>25</v>
      </c>
      <c r="L2175">
        <v>9699000</v>
      </c>
      <c r="M2175">
        <v>255237</v>
      </c>
      <c r="N2175" s="1" t="s">
        <v>454</v>
      </c>
      <c r="O2175" s="1" t="s">
        <v>25</v>
      </c>
      <c r="Q2175" s="1" t="s">
        <v>454</v>
      </c>
      <c r="R2175">
        <v>2021</v>
      </c>
      <c r="S2175">
        <v>5</v>
      </c>
      <c r="T2175" s="1" t="s">
        <v>29</v>
      </c>
      <c r="U2175" s="1" t="s">
        <v>44</v>
      </c>
      <c r="V2175" s="1" t="s">
        <v>454</v>
      </c>
    </row>
    <row r="2176" spans="1:22" x14ac:dyDescent="0.3">
      <c r="A2176" s="1" t="s">
        <v>31</v>
      </c>
      <c r="B2176" s="1" t="s">
        <v>23</v>
      </c>
      <c r="C2176" s="1" t="s">
        <v>33</v>
      </c>
      <c r="D2176" s="1" t="s">
        <v>25</v>
      </c>
      <c r="E2176">
        <v>34.5</v>
      </c>
      <c r="F2176">
        <v>10</v>
      </c>
      <c r="G2176">
        <v>6</v>
      </c>
      <c r="H2176">
        <v>2021</v>
      </c>
      <c r="J2176" s="1" t="s">
        <v>25</v>
      </c>
      <c r="K2176" s="1" t="s">
        <v>25</v>
      </c>
      <c r="L2176">
        <v>9050000</v>
      </c>
      <c r="M2176">
        <v>262319</v>
      </c>
      <c r="N2176" s="1" t="s">
        <v>454</v>
      </c>
      <c r="O2176" s="1" t="s">
        <v>25</v>
      </c>
      <c r="Q2176" s="1" t="s">
        <v>454</v>
      </c>
      <c r="R2176">
        <v>2021</v>
      </c>
      <c r="S2176">
        <v>5</v>
      </c>
      <c r="T2176" s="1" t="s">
        <v>29</v>
      </c>
      <c r="U2176" s="1" t="s">
        <v>44</v>
      </c>
      <c r="V2176" s="1" t="s">
        <v>454</v>
      </c>
    </row>
    <row r="2177" spans="1:22" x14ac:dyDescent="0.3">
      <c r="A2177" s="1" t="s">
        <v>31</v>
      </c>
      <c r="B2177" s="1" t="s">
        <v>23</v>
      </c>
      <c r="C2177" s="1" t="s">
        <v>24</v>
      </c>
      <c r="D2177" s="1" t="s">
        <v>25</v>
      </c>
      <c r="E2177">
        <v>47.3</v>
      </c>
      <c r="F2177">
        <v>10</v>
      </c>
      <c r="G2177">
        <v>2</v>
      </c>
      <c r="H2177">
        <v>2007</v>
      </c>
      <c r="J2177" s="1" t="s">
        <v>47</v>
      </c>
      <c r="K2177" s="1" t="s">
        <v>48</v>
      </c>
      <c r="L2177">
        <v>9600000</v>
      </c>
      <c r="M2177">
        <v>202960</v>
      </c>
      <c r="N2177" s="1" t="s">
        <v>454</v>
      </c>
      <c r="O2177" s="1" t="s">
        <v>49</v>
      </c>
      <c r="P2177">
        <v>31</v>
      </c>
      <c r="Q2177" s="1" t="s">
        <v>453</v>
      </c>
      <c r="R2177">
        <v>2007</v>
      </c>
      <c r="S2177">
        <v>19</v>
      </c>
      <c r="T2177" s="1" t="s">
        <v>39</v>
      </c>
      <c r="U2177" s="1" t="s">
        <v>44</v>
      </c>
      <c r="V2177" s="1" t="s">
        <v>454</v>
      </c>
    </row>
    <row r="2178" spans="1:22" x14ac:dyDescent="0.3">
      <c r="A2178" s="1" t="s">
        <v>31</v>
      </c>
      <c r="B2178" s="1" t="s">
        <v>23</v>
      </c>
      <c r="C2178" s="1" t="s">
        <v>33</v>
      </c>
      <c r="D2178" s="1" t="s">
        <v>25</v>
      </c>
      <c r="E2178">
        <v>43.7</v>
      </c>
      <c r="F2178">
        <v>10</v>
      </c>
      <c r="G2178">
        <v>5</v>
      </c>
      <c r="H2178">
        <v>2008</v>
      </c>
      <c r="J2178" s="1" t="s">
        <v>25</v>
      </c>
      <c r="K2178" s="1" t="s">
        <v>25</v>
      </c>
      <c r="L2178">
        <v>9700000</v>
      </c>
      <c r="M2178">
        <v>221968</v>
      </c>
      <c r="N2178" s="1" t="s">
        <v>454</v>
      </c>
      <c r="O2178" s="1" t="s">
        <v>25</v>
      </c>
      <c r="Q2178" s="1" t="s">
        <v>454</v>
      </c>
      <c r="R2178">
        <v>2008</v>
      </c>
      <c r="S2178">
        <v>18</v>
      </c>
      <c r="T2178" s="1" t="s">
        <v>39</v>
      </c>
      <c r="U2178" s="1" t="s">
        <v>44</v>
      </c>
      <c r="V2178" s="1" t="s">
        <v>454</v>
      </c>
    </row>
    <row r="2179" spans="1:22" x14ac:dyDescent="0.3">
      <c r="A2179" s="1" t="s">
        <v>31</v>
      </c>
      <c r="B2179" s="1" t="s">
        <v>23</v>
      </c>
      <c r="C2179" s="1" t="s">
        <v>33</v>
      </c>
      <c r="D2179" s="1" t="s">
        <v>25</v>
      </c>
      <c r="E2179">
        <v>47.5</v>
      </c>
      <c r="F2179">
        <v>16</v>
      </c>
      <c r="G2179">
        <v>10</v>
      </c>
      <c r="H2179">
        <v>2004</v>
      </c>
      <c r="J2179" s="1" t="s">
        <v>25</v>
      </c>
      <c r="K2179" s="1" t="s">
        <v>25</v>
      </c>
      <c r="L2179">
        <v>9300000</v>
      </c>
      <c r="M2179">
        <v>195789</v>
      </c>
      <c r="N2179" s="1" t="s">
        <v>454</v>
      </c>
      <c r="O2179" s="1" t="s">
        <v>25</v>
      </c>
      <c r="Q2179" s="1" t="s">
        <v>454</v>
      </c>
      <c r="R2179">
        <v>2004</v>
      </c>
      <c r="S2179">
        <v>22</v>
      </c>
      <c r="T2179" s="1" t="s">
        <v>39</v>
      </c>
      <c r="U2179" s="1" t="s">
        <v>44</v>
      </c>
      <c r="V2179" s="1" t="s">
        <v>454</v>
      </c>
    </row>
    <row r="2180" spans="1:22" x14ac:dyDescent="0.3">
      <c r="A2180" s="1" t="s">
        <v>31</v>
      </c>
      <c r="B2180" s="1" t="s">
        <v>23</v>
      </c>
      <c r="C2180" s="1" t="s">
        <v>24</v>
      </c>
      <c r="D2180" s="1" t="s">
        <v>25</v>
      </c>
      <c r="E2180">
        <v>37.6</v>
      </c>
      <c r="F2180">
        <v>19</v>
      </c>
      <c r="G2180">
        <v>4</v>
      </c>
      <c r="H2180">
        <v>2016</v>
      </c>
      <c r="J2180" s="1" t="s">
        <v>368</v>
      </c>
      <c r="K2180" s="1" t="s">
        <v>57</v>
      </c>
      <c r="L2180">
        <v>10500000</v>
      </c>
      <c r="M2180">
        <v>279255</v>
      </c>
      <c r="N2180" s="1" t="s">
        <v>454</v>
      </c>
      <c r="O2180" s="1" t="s">
        <v>58</v>
      </c>
      <c r="P2180">
        <v>20</v>
      </c>
      <c r="Q2180" s="1" t="s">
        <v>453</v>
      </c>
      <c r="R2180">
        <v>2016</v>
      </c>
      <c r="S2180">
        <v>10</v>
      </c>
      <c r="T2180" s="1" t="s">
        <v>142</v>
      </c>
      <c r="U2180" s="1" t="s">
        <v>30</v>
      </c>
      <c r="V2180" s="1" t="s">
        <v>454</v>
      </c>
    </row>
    <row r="2181" spans="1:22" x14ac:dyDescent="0.3">
      <c r="A2181" s="1" t="s">
        <v>31</v>
      </c>
      <c r="B2181" s="1" t="s">
        <v>23</v>
      </c>
      <c r="C2181" s="1" t="s">
        <v>63</v>
      </c>
      <c r="D2181" s="1" t="s">
        <v>25</v>
      </c>
      <c r="E2181">
        <v>39.299999999999997</v>
      </c>
      <c r="F2181">
        <v>10</v>
      </c>
      <c r="G2181">
        <v>1</v>
      </c>
      <c r="H2181">
        <v>2006</v>
      </c>
      <c r="J2181" s="1" t="s">
        <v>176</v>
      </c>
      <c r="K2181" s="1" t="s">
        <v>119</v>
      </c>
      <c r="L2181">
        <v>6800000</v>
      </c>
      <c r="M2181">
        <v>173028</v>
      </c>
      <c r="N2181" s="1" t="s">
        <v>454</v>
      </c>
      <c r="O2181" s="1" t="s">
        <v>120</v>
      </c>
      <c r="P2181">
        <v>10</v>
      </c>
      <c r="Q2181" s="1" t="s">
        <v>453</v>
      </c>
      <c r="R2181">
        <v>2006</v>
      </c>
      <c r="S2181">
        <v>20</v>
      </c>
      <c r="T2181" s="1" t="s">
        <v>39</v>
      </c>
      <c r="U2181" s="1" t="s">
        <v>44</v>
      </c>
      <c r="V2181" s="1" t="s">
        <v>454</v>
      </c>
    </row>
    <row r="2182" spans="1:22" x14ac:dyDescent="0.3">
      <c r="A2182" s="1" t="s">
        <v>31</v>
      </c>
      <c r="B2182" s="1" t="s">
        <v>23</v>
      </c>
      <c r="C2182" s="1" t="s">
        <v>52</v>
      </c>
      <c r="D2182" s="1" t="s">
        <v>25</v>
      </c>
      <c r="E2182">
        <v>38.5</v>
      </c>
      <c r="F2182">
        <v>25</v>
      </c>
      <c r="G2182">
        <v>4</v>
      </c>
      <c r="H2182">
        <v>2025</v>
      </c>
      <c r="J2182" s="1" t="s">
        <v>146</v>
      </c>
      <c r="K2182" s="1" t="s">
        <v>108</v>
      </c>
      <c r="L2182">
        <v>13500000</v>
      </c>
      <c r="M2182">
        <v>350649</v>
      </c>
      <c r="N2182" s="1" t="s">
        <v>454</v>
      </c>
      <c r="O2182" s="1" t="s">
        <v>72</v>
      </c>
      <c r="P2182">
        <v>20</v>
      </c>
      <c r="Q2182" s="1" t="s">
        <v>453</v>
      </c>
      <c r="R2182">
        <v>2025</v>
      </c>
      <c r="S2182">
        <v>1</v>
      </c>
      <c r="T2182" s="1" t="s">
        <v>29</v>
      </c>
      <c r="U2182" s="1" t="s">
        <v>30</v>
      </c>
      <c r="V2182" s="1" t="s">
        <v>454</v>
      </c>
    </row>
    <row r="2183" spans="1:22" x14ac:dyDescent="0.3">
      <c r="A2183" s="1" t="s">
        <v>31</v>
      </c>
      <c r="B2183" s="1" t="s">
        <v>23</v>
      </c>
      <c r="C2183" s="1" t="s">
        <v>33</v>
      </c>
      <c r="D2183" s="1" t="s">
        <v>25</v>
      </c>
      <c r="E2183">
        <v>31.5</v>
      </c>
      <c r="F2183">
        <v>24</v>
      </c>
      <c r="G2183">
        <v>13</v>
      </c>
      <c r="H2183">
        <v>2025</v>
      </c>
      <c r="J2183" s="1" t="s">
        <v>129</v>
      </c>
      <c r="K2183" s="1" t="s">
        <v>130</v>
      </c>
      <c r="L2183">
        <v>12000000</v>
      </c>
      <c r="M2183">
        <v>380952</v>
      </c>
      <c r="N2183" s="1" t="s">
        <v>454</v>
      </c>
      <c r="O2183" s="1" t="s">
        <v>38</v>
      </c>
      <c r="P2183">
        <v>31</v>
      </c>
      <c r="Q2183" s="1" t="s">
        <v>453</v>
      </c>
      <c r="R2183">
        <v>2025</v>
      </c>
      <c r="S2183">
        <v>1</v>
      </c>
      <c r="T2183" s="1" t="s">
        <v>29</v>
      </c>
      <c r="U2183" s="1" t="s">
        <v>30</v>
      </c>
      <c r="V2183" s="1" t="s">
        <v>454</v>
      </c>
    </row>
    <row r="2184" spans="1:22" x14ac:dyDescent="0.3">
      <c r="A2184" s="1" t="s">
        <v>31</v>
      </c>
      <c r="B2184" s="1" t="s">
        <v>23</v>
      </c>
      <c r="C2184" s="1" t="s">
        <v>33</v>
      </c>
      <c r="D2184" s="1" t="s">
        <v>25</v>
      </c>
      <c r="E2184">
        <v>33.200000000000003</v>
      </c>
      <c r="F2184">
        <v>10</v>
      </c>
      <c r="G2184">
        <v>8</v>
      </c>
      <c r="H2184">
        <v>2000</v>
      </c>
      <c r="J2184" s="1" t="s">
        <v>59</v>
      </c>
      <c r="K2184" s="1" t="s">
        <v>37</v>
      </c>
      <c r="L2184">
        <v>8298000</v>
      </c>
      <c r="M2184">
        <v>249940</v>
      </c>
      <c r="N2184" s="1" t="s">
        <v>454</v>
      </c>
      <c r="O2184" s="1" t="s">
        <v>49</v>
      </c>
      <c r="P2184">
        <v>30</v>
      </c>
      <c r="Q2184" s="1" t="s">
        <v>453</v>
      </c>
      <c r="R2184">
        <v>2000</v>
      </c>
      <c r="S2184">
        <v>26</v>
      </c>
      <c r="T2184" s="1" t="s">
        <v>39</v>
      </c>
      <c r="U2184" s="1" t="s">
        <v>44</v>
      </c>
      <c r="V2184" s="1" t="s">
        <v>454</v>
      </c>
    </row>
    <row r="2185" spans="1:22" x14ac:dyDescent="0.3">
      <c r="A2185" s="1" t="s">
        <v>31</v>
      </c>
      <c r="B2185" s="1" t="s">
        <v>23</v>
      </c>
      <c r="C2185" s="1" t="s">
        <v>24</v>
      </c>
      <c r="D2185" s="1" t="s">
        <v>25</v>
      </c>
      <c r="E2185">
        <v>38</v>
      </c>
      <c r="F2185">
        <v>19</v>
      </c>
      <c r="G2185">
        <v>12</v>
      </c>
      <c r="H2185">
        <v>2016</v>
      </c>
      <c r="J2185" s="1" t="s">
        <v>368</v>
      </c>
      <c r="K2185" s="1" t="s">
        <v>57</v>
      </c>
      <c r="L2185">
        <v>12720000</v>
      </c>
      <c r="M2185">
        <v>334737</v>
      </c>
      <c r="N2185" s="1" t="s">
        <v>454</v>
      </c>
      <c r="O2185" s="1" t="s">
        <v>58</v>
      </c>
      <c r="P2185">
        <v>20</v>
      </c>
      <c r="Q2185" s="1" t="s">
        <v>453</v>
      </c>
      <c r="R2185">
        <v>2016</v>
      </c>
      <c r="S2185">
        <v>10</v>
      </c>
      <c r="T2185" s="1" t="s">
        <v>142</v>
      </c>
      <c r="U2185" s="1" t="s">
        <v>30</v>
      </c>
      <c r="V2185" s="1" t="s">
        <v>454</v>
      </c>
    </row>
    <row r="2186" spans="1:22" x14ac:dyDescent="0.3">
      <c r="A2186" s="1" t="s">
        <v>31</v>
      </c>
      <c r="B2186" s="1" t="s">
        <v>23</v>
      </c>
      <c r="C2186" s="1" t="s">
        <v>52</v>
      </c>
      <c r="D2186" s="1" t="s">
        <v>25</v>
      </c>
      <c r="E2186">
        <v>29.1</v>
      </c>
      <c r="F2186">
        <v>17</v>
      </c>
      <c r="G2186">
        <v>12</v>
      </c>
      <c r="H2186">
        <v>2016</v>
      </c>
      <c r="J2186" s="1" t="s">
        <v>208</v>
      </c>
      <c r="K2186" s="1" t="s">
        <v>71</v>
      </c>
      <c r="L2186">
        <v>8499000</v>
      </c>
      <c r="M2186">
        <v>292062</v>
      </c>
      <c r="N2186" s="1" t="s">
        <v>454</v>
      </c>
      <c r="O2186" s="1" t="s">
        <v>127</v>
      </c>
      <c r="P2186">
        <v>20</v>
      </c>
      <c r="Q2186" s="1" t="s">
        <v>453</v>
      </c>
      <c r="R2186">
        <v>2016</v>
      </c>
      <c r="S2186">
        <v>10</v>
      </c>
      <c r="T2186" s="1" t="s">
        <v>142</v>
      </c>
      <c r="U2186" s="1" t="s">
        <v>30</v>
      </c>
      <c r="V2186" s="1" t="s">
        <v>454</v>
      </c>
    </row>
    <row r="2187" spans="1:22" x14ac:dyDescent="0.3">
      <c r="A2187" s="1" t="s">
        <v>31</v>
      </c>
      <c r="B2187" s="1" t="s">
        <v>23</v>
      </c>
      <c r="C2187" s="1" t="s">
        <v>52</v>
      </c>
      <c r="D2187" s="1" t="s">
        <v>25</v>
      </c>
      <c r="E2187">
        <v>36.5</v>
      </c>
      <c r="F2187">
        <v>10</v>
      </c>
      <c r="G2187">
        <v>7</v>
      </c>
      <c r="H2187">
        <v>2022</v>
      </c>
      <c r="J2187" s="1" t="s">
        <v>25</v>
      </c>
      <c r="K2187" s="1" t="s">
        <v>25</v>
      </c>
      <c r="L2187">
        <v>7650000</v>
      </c>
      <c r="M2187">
        <v>209589</v>
      </c>
      <c r="N2187" s="1" t="s">
        <v>454</v>
      </c>
      <c r="O2187" s="1" t="s">
        <v>25</v>
      </c>
      <c r="Q2187" s="1" t="s">
        <v>454</v>
      </c>
      <c r="R2187">
        <v>2022</v>
      </c>
      <c r="S2187">
        <v>4</v>
      </c>
      <c r="T2187" s="1" t="s">
        <v>29</v>
      </c>
      <c r="U2187" s="1" t="s">
        <v>44</v>
      </c>
      <c r="V2187" s="1" t="s">
        <v>454</v>
      </c>
    </row>
    <row r="2188" spans="1:22" x14ac:dyDescent="0.3">
      <c r="A2188" s="1" t="s">
        <v>31</v>
      </c>
      <c r="B2188" s="1" t="s">
        <v>23</v>
      </c>
      <c r="C2188" s="1" t="s">
        <v>52</v>
      </c>
      <c r="D2188" s="1" t="s">
        <v>25</v>
      </c>
      <c r="E2188">
        <v>44.7</v>
      </c>
      <c r="F2188">
        <v>10</v>
      </c>
      <c r="G2188">
        <v>8</v>
      </c>
      <c r="H2188">
        <v>2007</v>
      </c>
      <c r="J2188" s="1" t="s">
        <v>162</v>
      </c>
      <c r="K2188" s="1" t="s">
        <v>71</v>
      </c>
      <c r="L2188">
        <v>9200000</v>
      </c>
      <c r="M2188">
        <v>205817</v>
      </c>
      <c r="N2188" s="1" t="s">
        <v>454</v>
      </c>
      <c r="O2188" s="1" t="s">
        <v>127</v>
      </c>
      <c r="P2188">
        <v>30</v>
      </c>
      <c r="Q2188" s="1" t="s">
        <v>453</v>
      </c>
      <c r="R2188">
        <v>2007</v>
      </c>
      <c r="S2188">
        <v>19</v>
      </c>
      <c r="T2188" s="1" t="s">
        <v>39</v>
      </c>
      <c r="U2188" s="1" t="s">
        <v>44</v>
      </c>
      <c r="V2188" s="1" t="s">
        <v>454</v>
      </c>
    </row>
    <row r="2189" spans="1:22" x14ac:dyDescent="0.3">
      <c r="A2189" s="1" t="s">
        <v>31</v>
      </c>
      <c r="B2189" s="1" t="s">
        <v>23</v>
      </c>
      <c r="C2189" s="1" t="s">
        <v>33</v>
      </c>
      <c r="D2189" s="1" t="s">
        <v>25</v>
      </c>
      <c r="E2189">
        <v>33.1</v>
      </c>
      <c r="F2189">
        <v>24</v>
      </c>
      <c r="G2189">
        <v>11</v>
      </c>
      <c r="H2189">
        <v>2020</v>
      </c>
      <c r="J2189" s="1" t="s">
        <v>220</v>
      </c>
      <c r="K2189" s="1" t="s">
        <v>43</v>
      </c>
      <c r="L2189">
        <v>10999995</v>
      </c>
      <c r="M2189">
        <v>332326</v>
      </c>
      <c r="N2189" s="1" t="s">
        <v>454</v>
      </c>
      <c r="O2189" s="1" t="s">
        <v>38</v>
      </c>
      <c r="P2189">
        <v>10</v>
      </c>
      <c r="Q2189" s="1" t="s">
        <v>453</v>
      </c>
      <c r="R2189">
        <v>2020</v>
      </c>
      <c r="S2189">
        <v>6</v>
      </c>
      <c r="T2189" s="1" t="s">
        <v>142</v>
      </c>
      <c r="U2189" s="1" t="s">
        <v>30</v>
      </c>
      <c r="V2189" s="1" t="s">
        <v>454</v>
      </c>
    </row>
    <row r="2190" spans="1:22" x14ac:dyDescent="0.3">
      <c r="A2190" s="1" t="s">
        <v>31</v>
      </c>
      <c r="B2190" s="1" t="s">
        <v>23</v>
      </c>
      <c r="C2190" s="1" t="s">
        <v>33</v>
      </c>
      <c r="D2190" s="1" t="s">
        <v>25</v>
      </c>
      <c r="E2190">
        <v>38.1</v>
      </c>
      <c r="F2190">
        <v>20</v>
      </c>
      <c r="G2190">
        <v>20</v>
      </c>
      <c r="H2190">
        <v>2026</v>
      </c>
      <c r="J2190" s="1" t="s">
        <v>110</v>
      </c>
      <c r="K2190" s="1" t="s">
        <v>96</v>
      </c>
      <c r="L2190">
        <v>9037000</v>
      </c>
      <c r="M2190">
        <v>237192</v>
      </c>
      <c r="N2190" s="1" t="s">
        <v>454</v>
      </c>
      <c r="O2190" s="1" t="s">
        <v>58</v>
      </c>
      <c r="P2190">
        <v>31</v>
      </c>
      <c r="Q2190" s="1" t="s">
        <v>453</v>
      </c>
      <c r="R2190">
        <v>2026</v>
      </c>
      <c r="S2190">
        <v>0</v>
      </c>
      <c r="T2190" s="1" t="s">
        <v>29</v>
      </c>
      <c r="U2190" s="1" t="s">
        <v>30</v>
      </c>
      <c r="V2190" s="1" t="s">
        <v>454</v>
      </c>
    </row>
    <row r="2191" spans="1:22" x14ac:dyDescent="0.3">
      <c r="A2191" s="1" t="s">
        <v>31</v>
      </c>
      <c r="B2191" s="1" t="s">
        <v>23</v>
      </c>
      <c r="C2191" s="1" t="s">
        <v>33</v>
      </c>
      <c r="D2191" s="1" t="s">
        <v>25</v>
      </c>
      <c r="E2191">
        <v>37.799999999999997</v>
      </c>
      <c r="F2191">
        <v>10</v>
      </c>
      <c r="G2191">
        <v>9</v>
      </c>
      <c r="H2191">
        <v>1993</v>
      </c>
      <c r="J2191" s="1" t="s">
        <v>204</v>
      </c>
      <c r="K2191" s="1" t="s">
        <v>37</v>
      </c>
      <c r="L2191">
        <v>7600000</v>
      </c>
      <c r="M2191">
        <v>201058</v>
      </c>
      <c r="N2191" s="1" t="s">
        <v>454</v>
      </c>
      <c r="O2191" s="1" t="s">
        <v>49</v>
      </c>
      <c r="P2191">
        <v>30</v>
      </c>
      <c r="Q2191" s="1" t="s">
        <v>453</v>
      </c>
      <c r="R2191">
        <v>1993</v>
      </c>
      <c r="S2191">
        <v>33</v>
      </c>
      <c r="T2191" s="1" t="s">
        <v>60</v>
      </c>
      <c r="U2191" s="1" t="s">
        <v>44</v>
      </c>
      <c r="V2191" s="1" t="s">
        <v>454</v>
      </c>
    </row>
    <row r="2192" spans="1:22" x14ac:dyDescent="0.3">
      <c r="A2192" s="1" t="s">
        <v>31</v>
      </c>
      <c r="B2192" s="1" t="s">
        <v>23</v>
      </c>
      <c r="C2192" s="1" t="s">
        <v>68</v>
      </c>
      <c r="D2192" s="1" t="s">
        <v>25</v>
      </c>
      <c r="E2192">
        <v>47.5</v>
      </c>
      <c r="F2192">
        <v>22</v>
      </c>
      <c r="G2192">
        <v>10</v>
      </c>
      <c r="H2192">
        <v>2016</v>
      </c>
      <c r="J2192" s="1" t="s">
        <v>236</v>
      </c>
      <c r="K2192" s="1" t="s">
        <v>237</v>
      </c>
      <c r="L2192">
        <v>13500000</v>
      </c>
      <c r="M2192">
        <v>284211</v>
      </c>
      <c r="N2192" s="1" t="s">
        <v>454</v>
      </c>
      <c r="O2192" s="1" t="s">
        <v>72</v>
      </c>
      <c r="P2192">
        <v>31</v>
      </c>
      <c r="Q2192" s="1" t="s">
        <v>453</v>
      </c>
      <c r="R2192">
        <v>2016</v>
      </c>
      <c r="S2192">
        <v>10</v>
      </c>
      <c r="T2192" s="1" t="s">
        <v>142</v>
      </c>
      <c r="U2192" s="1" t="s">
        <v>30</v>
      </c>
      <c r="V2192" s="1" t="s">
        <v>454</v>
      </c>
    </row>
    <row r="2193" spans="1:22" x14ac:dyDescent="0.3">
      <c r="A2193" s="1" t="s">
        <v>31</v>
      </c>
      <c r="B2193" s="1" t="s">
        <v>23</v>
      </c>
      <c r="C2193" s="1" t="s">
        <v>24</v>
      </c>
      <c r="D2193" s="1" t="s">
        <v>25</v>
      </c>
      <c r="E2193">
        <v>45.5</v>
      </c>
      <c r="F2193">
        <v>10</v>
      </c>
      <c r="G2193">
        <v>10</v>
      </c>
      <c r="H2193">
        <v>2011</v>
      </c>
      <c r="J2193" s="1" t="s">
        <v>47</v>
      </c>
      <c r="K2193" s="1" t="s">
        <v>48</v>
      </c>
      <c r="L2193">
        <v>10390000</v>
      </c>
      <c r="M2193">
        <v>228352</v>
      </c>
      <c r="N2193" s="1" t="s">
        <v>454</v>
      </c>
      <c r="O2193" s="1" t="s">
        <v>49</v>
      </c>
      <c r="P2193">
        <v>31</v>
      </c>
      <c r="Q2193" s="1" t="s">
        <v>453</v>
      </c>
      <c r="R2193">
        <v>2011</v>
      </c>
      <c r="S2193">
        <v>15</v>
      </c>
      <c r="T2193" s="1" t="s">
        <v>142</v>
      </c>
      <c r="U2193" s="1" t="s">
        <v>44</v>
      </c>
      <c r="V2193" s="1" t="s">
        <v>454</v>
      </c>
    </row>
    <row r="2194" spans="1:22" x14ac:dyDescent="0.3">
      <c r="A2194" s="1" t="s">
        <v>31</v>
      </c>
      <c r="B2194" s="1" t="s">
        <v>23</v>
      </c>
      <c r="C2194" s="1" t="s">
        <v>52</v>
      </c>
      <c r="D2194" s="1" t="s">
        <v>25</v>
      </c>
      <c r="E2194">
        <v>42.6</v>
      </c>
      <c r="F2194">
        <v>24</v>
      </c>
      <c r="G2194">
        <v>12</v>
      </c>
      <c r="H2194">
        <v>2017</v>
      </c>
      <c r="J2194" s="1" t="s">
        <v>322</v>
      </c>
      <c r="K2194" s="1" t="s">
        <v>108</v>
      </c>
      <c r="L2194">
        <v>13500000</v>
      </c>
      <c r="M2194">
        <v>316901</v>
      </c>
      <c r="N2194" s="1" t="s">
        <v>454</v>
      </c>
      <c r="O2194" s="1" t="s">
        <v>72</v>
      </c>
      <c r="P2194">
        <v>10</v>
      </c>
      <c r="Q2194" s="1" t="s">
        <v>453</v>
      </c>
      <c r="R2194">
        <v>2017</v>
      </c>
      <c r="S2194">
        <v>9</v>
      </c>
      <c r="T2194" s="1" t="s">
        <v>142</v>
      </c>
      <c r="U2194" s="1" t="s">
        <v>30</v>
      </c>
      <c r="V2194" s="1" t="s">
        <v>454</v>
      </c>
    </row>
    <row r="2195" spans="1:22" x14ac:dyDescent="0.3">
      <c r="A2195" s="1" t="s">
        <v>31</v>
      </c>
      <c r="B2195" s="1" t="s">
        <v>23</v>
      </c>
      <c r="C2195" s="1" t="s">
        <v>24</v>
      </c>
      <c r="D2195" s="1" t="s">
        <v>25</v>
      </c>
      <c r="E2195">
        <v>48.4</v>
      </c>
      <c r="F2195">
        <v>16</v>
      </c>
      <c r="G2195">
        <v>7</v>
      </c>
      <c r="H2195">
        <v>2011</v>
      </c>
      <c r="J2195" s="1" t="s">
        <v>242</v>
      </c>
      <c r="K2195" s="1" t="s">
        <v>37</v>
      </c>
      <c r="L2195">
        <v>9300000</v>
      </c>
      <c r="M2195">
        <v>192149</v>
      </c>
      <c r="N2195" s="1" t="s">
        <v>454</v>
      </c>
      <c r="O2195" s="1" t="s">
        <v>49</v>
      </c>
      <c r="P2195">
        <v>20</v>
      </c>
      <c r="Q2195" s="1" t="s">
        <v>453</v>
      </c>
      <c r="R2195">
        <v>2011</v>
      </c>
      <c r="S2195">
        <v>15</v>
      </c>
      <c r="T2195" s="1" t="s">
        <v>142</v>
      </c>
      <c r="U2195" s="1" t="s">
        <v>44</v>
      </c>
      <c r="V2195" s="1" t="s">
        <v>454</v>
      </c>
    </row>
    <row r="2196" spans="1:22" x14ac:dyDescent="0.3">
      <c r="A2196" s="1" t="s">
        <v>31</v>
      </c>
      <c r="B2196" s="1" t="s">
        <v>23</v>
      </c>
      <c r="C2196" s="1" t="s">
        <v>24</v>
      </c>
      <c r="D2196" s="1" t="s">
        <v>25</v>
      </c>
      <c r="E2196">
        <v>49.5</v>
      </c>
      <c r="F2196">
        <v>19</v>
      </c>
      <c r="G2196">
        <v>5</v>
      </c>
      <c r="H2196">
        <v>2018</v>
      </c>
      <c r="J2196" s="1" t="s">
        <v>313</v>
      </c>
      <c r="K2196" s="1" t="s">
        <v>96</v>
      </c>
      <c r="L2196">
        <v>12050000</v>
      </c>
      <c r="M2196">
        <v>243434</v>
      </c>
      <c r="N2196" s="1" t="s">
        <v>454</v>
      </c>
      <c r="O2196" s="1" t="s">
        <v>97</v>
      </c>
      <c r="P2196">
        <v>20</v>
      </c>
      <c r="Q2196" s="1" t="s">
        <v>453</v>
      </c>
      <c r="R2196">
        <v>2018</v>
      </c>
      <c r="S2196">
        <v>8</v>
      </c>
      <c r="T2196" s="1" t="s">
        <v>142</v>
      </c>
      <c r="U2196" s="1" t="s">
        <v>30</v>
      </c>
      <c r="V2196" s="1" t="s">
        <v>454</v>
      </c>
    </row>
    <row r="2197" spans="1:22" x14ac:dyDescent="0.3">
      <c r="A2197" s="1" t="s">
        <v>31</v>
      </c>
      <c r="B2197" s="1" t="s">
        <v>23</v>
      </c>
      <c r="C2197" s="1" t="s">
        <v>52</v>
      </c>
      <c r="D2197" s="1" t="s">
        <v>25</v>
      </c>
      <c r="E2197">
        <v>44</v>
      </c>
      <c r="F2197">
        <v>25</v>
      </c>
      <c r="G2197">
        <v>22</v>
      </c>
      <c r="H2197">
        <v>2022</v>
      </c>
      <c r="J2197" s="1" t="s">
        <v>25</v>
      </c>
      <c r="K2197" s="1" t="s">
        <v>25</v>
      </c>
      <c r="L2197">
        <v>8000000</v>
      </c>
      <c r="M2197">
        <v>181818</v>
      </c>
      <c r="N2197" s="1" t="s">
        <v>454</v>
      </c>
      <c r="O2197" s="1" t="s">
        <v>25</v>
      </c>
      <c r="Q2197" s="1" t="s">
        <v>454</v>
      </c>
      <c r="R2197">
        <v>2022</v>
      </c>
      <c r="S2197">
        <v>4</v>
      </c>
      <c r="T2197" s="1" t="s">
        <v>29</v>
      </c>
      <c r="U2197" s="1" t="s">
        <v>30</v>
      </c>
      <c r="V2197" s="1" t="s">
        <v>454</v>
      </c>
    </row>
    <row r="2198" spans="1:22" x14ac:dyDescent="0.3">
      <c r="A2198" s="1" t="s">
        <v>31</v>
      </c>
      <c r="B2198" s="1" t="s">
        <v>23</v>
      </c>
      <c r="C2198" s="1" t="s">
        <v>68</v>
      </c>
      <c r="D2198" s="1" t="s">
        <v>25</v>
      </c>
      <c r="E2198">
        <v>36.4</v>
      </c>
      <c r="F2198">
        <v>10</v>
      </c>
      <c r="G2198">
        <v>5</v>
      </c>
      <c r="H2198">
        <v>2013</v>
      </c>
      <c r="J2198" s="1" t="s">
        <v>163</v>
      </c>
      <c r="K2198" s="1" t="s">
        <v>71</v>
      </c>
      <c r="L2198">
        <v>10500000</v>
      </c>
      <c r="M2198">
        <v>288462</v>
      </c>
      <c r="N2198" s="1" t="s">
        <v>454</v>
      </c>
      <c r="O2198" s="1" t="s">
        <v>72</v>
      </c>
      <c r="P2198">
        <v>20</v>
      </c>
      <c r="Q2198" s="1" t="s">
        <v>453</v>
      </c>
      <c r="R2198">
        <v>2013</v>
      </c>
      <c r="S2198">
        <v>13</v>
      </c>
      <c r="T2198" s="1" t="s">
        <v>142</v>
      </c>
      <c r="U2198" s="1" t="s">
        <v>44</v>
      </c>
      <c r="V2198" s="1" t="s">
        <v>454</v>
      </c>
    </row>
    <row r="2199" spans="1:22" x14ac:dyDescent="0.3">
      <c r="A2199" s="1" t="s">
        <v>31</v>
      </c>
      <c r="B2199" s="1" t="s">
        <v>23</v>
      </c>
      <c r="C2199" s="1" t="s">
        <v>33</v>
      </c>
      <c r="D2199" s="1" t="s">
        <v>25</v>
      </c>
      <c r="E2199">
        <v>42.1</v>
      </c>
      <c r="F2199">
        <v>10</v>
      </c>
      <c r="G2199">
        <v>5</v>
      </c>
      <c r="H2199">
        <v>2010</v>
      </c>
      <c r="J2199" s="1" t="s">
        <v>25</v>
      </c>
      <c r="K2199" s="1" t="s">
        <v>25</v>
      </c>
      <c r="L2199">
        <v>9490000</v>
      </c>
      <c r="M2199">
        <v>225416</v>
      </c>
      <c r="N2199" s="1" t="s">
        <v>454</v>
      </c>
      <c r="O2199" s="1" t="s">
        <v>25</v>
      </c>
      <c r="Q2199" s="1" t="s">
        <v>454</v>
      </c>
      <c r="R2199">
        <v>2010</v>
      </c>
      <c r="S2199">
        <v>16</v>
      </c>
      <c r="T2199" s="1" t="s">
        <v>39</v>
      </c>
      <c r="U2199" s="1" t="s">
        <v>44</v>
      </c>
      <c r="V2199" s="1" t="s">
        <v>454</v>
      </c>
    </row>
    <row r="2200" spans="1:22" x14ac:dyDescent="0.3">
      <c r="A2200" s="1" t="s">
        <v>31</v>
      </c>
      <c r="B2200" s="1" t="s">
        <v>23</v>
      </c>
      <c r="C2200" s="1" t="s">
        <v>63</v>
      </c>
      <c r="D2200" s="1" t="s">
        <v>25</v>
      </c>
      <c r="E2200">
        <v>25.3</v>
      </c>
      <c r="F2200">
        <v>12</v>
      </c>
      <c r="G2200">
        <v>12</v>
      </c>
      <c r="H2200">
        <v>2019</v>
      </c>
      <c r="J2200" s="1" t="s">
        <v>181</v>
      </c>
      <c r="K2200" s="1" t="s">
        <v>86</v>
      </c>
      <c r="L2200">
        <v>6450000</v>
      </c>
      <c r="M2200">
        <v>254941</v>
      </c>
      <c r="N2200" s="1" t="s">
        <v>454</v>
      </c>
      <c r="O2200" s="1" t="s">
        <v>120</v>
      </c>
      <c r="P2200">
        <v>20</v>
      </c>
      <c r="Q2200" s="1" t="s">
        <v>453</v>
      </c>
      <c r="R2200">
        <v>2019</v>
      </c>
      <c r="S2200">
        <v>7</v>
      </c>
      <c r="T2200" s="1" t="s">
        <v>142</v>
      </c>
      <c r="U2200" s="1" t="s">
        <v>44</v>
      </c>
      <c r="V2200" s="1" t="s">
        <v>454</v>
      </c>
    </row>
    <row r="2201" spans="1:22" x14ac:dyDescent="0.3">
      <c r="A2201" s="1" t="s">
        <v>31</v>
      </c>
      <c r="B2201" s="1" t="s">
        <v>23</v>
      </c>
      <c r="C2201" s="1" t="s">
        <v>33</v>
      </c>
      <c r="D2201" s="1" t="s">
        <v>25</v>
      </c>
      <c r="E2201">
        <v>28.8</v>
      </c>
      <c r="F2201">
        <v>10</v>
      </c>
      <c r="G2201">
        <v>3</v>
      </c>
      <c r="H2201">
        <v>1998</v>
      </c>
      <c r="J2201" s="1" t="s">
        <v>110</v>
      </c>
      <c r="K2201" s="1" t="s">
        <v>96</v>
      </c>
      <c r="L2201">
        <v>6950000</v>
      </c>
      <c r="M2201">
        <v>241319</v>
      </c>
      <c r="N2201" s="1" t="s">
        <v>454</v>
      </c>
      <c r="O2201" s="1" t="s">
        <v>58</v>
      </c>
      <c r="P2201">
        <v>31</v>
      </c>
      <c r="Q2201" s="1" t="s">
        <v>453</v>
      </c>
      <c r="R2201">
        <v>1998</v>
      </c>
      <c r="S2201">
        <v>28</v>
      </c>
      <c r="T2201" s="1" t="s">
        <v>39</v>
      </c>
      <c r="U2201" s="1" t="s">
        <v>44</v>
      </c>
      <c r="V2201" s="1" t="s">
        <v>454</v>
      </c>
    </row>
    <row r="2202" spans="1:22" x14ac:dyDescent="0.3">
      <c r="A2202" s="1" t="s">
        <v>31</v>
      </c>
      <c r="B2202" s="1" t="s">
        <v>23</v>
      </c>
      <c r="C2202" s="1" t="s">
        <v>24</v>
      </c>
      <c r="D2202" s="1" t="s">
        <v>25</v>
      </c>
      <c r="E2202">
        <v>40.200000000000003</v>
      </c>
      <c r="F2202">
        <v>20</v>
      </c>
      <c r="G2202">
        <v>15</v>
      </c>
      <c r="H2202">
        <v>2016</v>
      </c>
      <c r="J2202" s="1" t="s">
        <v>26</v>
      </c>
      <c r="K2202" s="1" t="s">
        <v>27</v>
      </c>
      <c r="L2202">
        <v>7890000</v>
      </c>
      <c r="M2202">
        <v>196269</v>
      </c>
      <c r="N2202" s="1" t="s">
        <v>454</v>
      </c>
      <c r="O2202" s="1" t="s">
        <v>28</v>
      </c>
      <c r="P2202">
        <v>31</v>
      </c>
      <c r="Q2202" s="1" t="s">
        <v>453</v>
      </c>
      <c r="R2202">
        <v>2016</v>
      </c>
      <c r="S2202">
        <v>10</v>
      </c>
      <c r="T2202" s="1" t="s">
        <v>142</v>
      </c>
      <c r="U2202" s="1" t="s">
        <v>30</v>
      </c>
      <c r="V2202" s="1" t="s">
        <v>454</v>
      </c>
    </row>
    <row r="2203" spans="1:22" x14ac:dyDescent="0.3">
      <c r="A2203" s="1" t="s">
        <v>31</v>
      </c>
      <c r="B2203" s="1" t="s">
        <v>23</v>
      </c>
      <c r="C2203" s="1" t="s">
        <v>68</v>
      </c>
      <c r="D2203" s="1" t="s">
        <v>25</v>
      </c>
      <c r="E2203">
        <v>33.700000000000003</v>
      </c>
      <c r="F2203">
        <v>10</v>
      </c>
      <c r="G2203">
        <v>4</v>
      </c>
      <c r="H2203">
        <v>1997</v>
      </c>
      <c r="J2203" s="1" t="s">
        <v>245</v>
      </c>
      <c r="K2203" s="1" t="s">
        <v>246</v>
      </c>
      <c r="L2203">
        <v>9590000</v>
      </c>
      <c r="M2203">
        <v>284570</v>
      </c>
      <c r="N2203" s="1" t="s">
        <v>454</v>
      </c>
      <c r="O2203" s="1" t="s">
        <v>72</v>
      </c>
      <c r="P2203">
        <v>31</v>
      </c>
      <c r="Q2203" s="1" t="s">
        <v>453</v>
      </c>
      <c r="R2203">
        <v>1997</v>
      </c>
      <c r="S2203">
        <v>29</v>
      </c>
      <c r="T2203" s="1" t="s">
        <v>39</v>
      </c>
      <c r="U2203" s="1" t="s">
        <v>44</v>
      </c>
      <c r="V2203" s="1" t="s">
        <v>454</v>
      </c>
    </row>
    <row r="2204" spans="1:22" x14ac:dyDescent="0.3">
      <c r="A2204" s="1" t="s">
        <v>31</v>
      </c>
      <c r="B2204" s="1" t="s">
        <v>23</v>
      </c>
      <c r="C2204" s="1" t="s">
        <v>52</v>
      </c>
      <c r="D2204" s="1" t="s">
        <v>25</v>
      </c>
      <c r="E2204">
        <v>36.9</v>
      </c>
      <c r="F2204">
        <v>10</v>
      </c>
      <c r="G2204">
        <v>5</v>
      </c>
      <c r="H2204">
        <v>2020</v>
      </c>
      <c r="J2204" s="1" t="s">
        <v>228</v>
      </c>
      <c r="K2204" s="1" t="s">
        <v>229</v>
      </c>
      <c r="L2204">
        <v>8390000</v>
      </c>
      <c r="M2204">
        <v>227371</v>
      </c>
      <c r="N2204" s="1" t="s">
        <v>454</v>
      </c>
      <c r="O2204" s="1" t="s">
        <v>67</v>
      </c>
      <c r="P2204">
        <v>31</v>
      </c>
      <c r="Q2204" s="1" t="s">
        <v>453</v>
      </c>
      <c r="R2204">
        <v>2020</v>
      </c>
      <c r="S2204">
        <v>6</v>
      </c>
      <c r="T2204" s="1" t="s">
        <v>142</v>
      </c>
      <c r="U2204" s="1" t="s">
        <v>44</v>
      </c>
      <c r="V2204" s="1" t="s">
        <v>454</v>
      </c>
    </row>
    <row r="2205" spans="1:22" x14ac:dyDescent="0.3">
      <c r="A2205" s="1" t="s">
        <v>31</v>
      </c>
      <c r="B2205" s="1" t="s">
        <v>23</v>
      </c>
      <c r="C2205" s="1" t="s">
        <v>33</v>
      </c>
      <c r="D2205" s="1" t="s">
        <v>25</v>
      </c>
      <c r="E2205">
        <v>32.799999999999997</v>
      </c>
      <c r="F2205">
        <v>19</v>
      </c>
      <c r="G2205">
        <v>13</v>
      </c>
      <c r="H2205">
        <v>2020</v>
      </c>
      <c r="J2205" s="1" t="s">
        <v>110</v>
      </c>
      <c r="K2205" s="1" t="s">
        <v>96</v>
      </c>
      <c r="L2205">
        <v>9100000</v>
      </c>
      <c r="M2205">
        <v>277439</v>
      </c>
      <c r="N2205" s="1" t="s">
        <v>454</v>
      </c>
      <c r="O2205" s="1" t="s">
        <v>58</v>
      </c>
      <c r="P2205">
        <v>31</v>
      </c>
      <c r="Q2205" s="1" t="s">
        <v>453</v>
      </c>
      <c r="R2205">
        <v>2020</v>
      </c>
      <c r="S2205">
        <v>6</v>
      </c>
      <c r="T2205" s="1" t="s">
        <v>142</v>
      </c>
      <c r="U2205" s="1" t="s">
        <v>30</v>
      </c>
      <c r="V2205" s="1" t="s">
        <v>454</v>
      </c>
    </row>
    <row r="2206" spans="1:22" x14ac:dyDescent="0.3">
      <c r="A2206" s="1" t="s">
        <v>31</v>
      </c>
      <c r="B2206" s="1" t="s">
        <v>23</v>
      </c>
      <c r="C2206" s="1" t="s">
        <v>24</v>
      </c>
      <c r="D2206" s="1" t="s">
        <v>25</v>
      </c>
      <c r="E2206">
        <v>38</v>
      </c>
      <c r="F2206">
        <v>10</v>
      </c>
      <c r="G2206">
        <v>1</v>
      </c>
      <c r="H2206">
        <v>2014</v>
      </c>
      <c r="J2206" s="1" t="s">
        <v>47</v>
      </c>
      <c r="K2206" s="1" t="s">
        <v>48</v>
      </c>
      <c r="L2206">
        <v>7900000</v>
      </c>
      <c r="M2206">
        <v>207895</v>
      </c>
      <c r="N2206" s="1" t="s">
        <v>454</v>
      </c>
      <c r="O2206" s="1" t="s">
        <v>49</v>
      </c>
      <c r="P2206">
        <v>31</v>
      </c>
      <c r="Q2206" s="1" t="s">
        <v>453</v>
      </c>
      <c r="R2206">
        <v>2014</v>
      </c>
      <c r="S2206">
        <v>12</v>
      </c>
      <c r="T2206" s="1" t="s">
        <v>142</v>
      </c>
      <c r="U2206" s="1" t="s">
        <v>44</v>
      </c>
      <c r="V2206" s="1" t="s">
        <v>454</v>
      </c>
    </row>
    <row r="2207" spans="1:22" x14ac:dyDescent="0.3">
      <c r="A2207" s="1" t="s">
        <v>31</v>
      </c>
      <c r="B2207" s="1" t="s">
        <v>23</v>
      </c>
      <c r="C2207" s="1" t="s">
        <v>24</v>
      </c>
      <c r="D2207" s="1" t="s">
        <v>25</v>
      </c>
      <c r="E2207">
        <v>35.4</v>
      </c>
      <c r="F2207">
        <v>10</v>
      </c>
      <c r="G2207">
        <v>10</v>
      </c>
      <c r="H2207">
        <v>2014</v>
      </c>
      <c r="J2207" s="1" t="s">
        <v>251</v>
      </c>
      <c r="K2207" s="1" t="s">
        <v>48</v>
      </c>
      <c r="L2207">
        <v>7900000</v>
      </c>
      <c r="M2207">
        <v>223164</v>
      </c>
      <c r="N2207" s="1" t="s">
        <v>454</v>
      </c>
      <c r="O2207" s="1" t="s">
        <v>49</v>
      </c>
      <c r="P2207">
        <v>30</v>
      </c>
      <c r="Q2207" s="1" t="s">
        <v>453</v>
      </c>
      <c r="R2207">
        <v>2014</v>
      </c>
      <c r="S2207">
        <v>12</v>
      </c>
      <c r="T2207" s="1" t="s">
        <v>142</v>
      </c>
      <c r="U2207" s="1" t="s">
        <v>44</v>
      </c>
      <c r="V2207" s="1" t="s">
        <v>454</v>
      </c>
    </row>
    <row r="2208" spans="1:22" x14ac:dyDescent="0.3">
      <c r="A2208" s="1" t="s">
        <v>31</v>
      </c>
      <c r="B2208" s="1" t="s">
        <v>23</v>
      </c>
      <c r="C2208" s="1" t="s">
        <v>33</v>
      </c>
      <c r="D2208" s="1" t="s">
        <v>25</v>
      </c>
      <c r="E2208">
        <v>34</v>
      </c>
      <c r="F2208">
        <v>10</v>
      </c>
      <c r="G2208">
        <v>9</v>
      </c>
      <c r="H2208">
        <v>2017</v>
      </c>
      <c r="J2208" s="1" t="s">
        <v>25</v>
      </c>
      <c r="K2208" s="1" t="s">
        <v>25</v>
      </c>
      <c r="L2208">
        <v>7900000</v>
      </c>
      <c r="M2208">
        <v>232353</v>
      </c>
      <c r="N2208" s="1" t="s">
        <v>454</v>
      </c>
      <c r="O2208" s="1" t="s">
        <v>25</v>
      </c>
      <c r="Q2208" s="1" t="s">
        <v>454</v>
      </c>
      <c r="R2208">
        <v>2017</v>
      </c>
      <c r="S2208">
        <v>9</v>
      </c>
      <c r="T2208" s="1" t="s">
        <v>142</v>
      </c>
      <c r="U2208" s="1" t="s">
        <v>44</v>
      </c>
      <c r="V2208" s="1" t="s">
        <v>454</v>
      </c>
    </row>
    <row r="2209" spans="1:22" x14ac:dyDescent="0.3">
      <c r="A2209" s="1" t="s">
        <v>31</v>
      </c>
      <c r="B2209" s="1" t="s">
        <v>23</v>
      </c>
      <c r="C2209" s="1" t="s">
        <v>33</v>
      </c>
      <c r="D2209" s="1" t="s">
        <v>25</v>
      </c>
      <c r="E2209">
        <v>32.4</v>
      </c>
      <c r="F2209">
        <v>17</v>
      </c>
      <c r="G2209">
        <v>2</v>
      </c>
      <c r="H2209">
        <v>2022</v>
      </c>
      <c r="J2209" s="1" t="s">
        <v>25</v>
      </c>
      <c r="K2209" s="1" t="s">
        <v>25</v>
      </c>
      <c r="L2209">
        <v>7500000</v>
      </c>
      <c r="M2209">
        <v>231481</v>
      </c>
      <c r="N2209" s="1" t="s">
        <v>454</v>
      </c>
      <c r="O2209" s="1" t="s">
        <v>25</v>
      </c>
      <c r="Q2209" s="1" t="s">
        <v>454</v>
      </c>
      <c r="R2209">
        <v>2022</v>
      </c>
      <c r="S2209">
        <v>4</v>
      </c>
      <c r="T2209" s="1" t="s">
        <v>29</v>
      </c>
      <c r="U2209" s="1" t="s">
        <v>30</v>
      </c>
      <c r="V2209" s="1" t="s">
        <v>454</v>
      </c>
    </row>
    <row r="2210" spans="1:22" x14ac:dyDescent="0.3">
      <c r="A2210" s="1" t="s">
        <v>31</v>
      </c>
      <c r="B2210" s="1" t="s">
        <v>23</v>
      </c>
      <c r="C2210" s="1" t="s">
        <v>24</v>
      </c>
      <c r="D2210" s="1" t="s">
        <v>25</v>
      </c>
      <c r="E2210">
        <v>38.700000000000003</v>
      </c>
      <c r="F2210">
        <v>20</v>
      </c>
      <c r="G2210">
        <v>18</v>
      </c>
      <c r="H2210">
        <v>2019</v>
      </c>
      <c r="J2210" s="1" t="s">
        <v>47</v>
      </c>
      <c r="K2210" s="1" t="s">
        <v>48</v>
      </c>
      <c r="L2210">
        <v>8499000</v>
      </c>
      <c r="M2210">
        <v>219612</v>
      </c>
      <c r="N2210" s="1" t="s">
        <v>454</v>
      </c>
      <c r="O2210" s="1" t="s">
        <v>49</v>
      </c>
      <c r="P2210">
        <v>31</v>
      </c>
      <c r="Q2210" s="1" t="s">
        <v>453</v>
      </c>
      <c r="R2210">
        <v>2019</v>
      </c>
      <c r="S2210">
        <v>7</v>
      </c>
      <c r="T2210" s="1" t="s">
        <v>142</v>
      </c>
      <c r="U2210" s="1" t="s">
        <v>30</v>
      </c>
      <c r="V2210" s="1" t="s">
        <v>454</v>
      </c>
    </row>
    <row r="2211" spans="1:22" x14ac:dyDescent="0.3">
      <c r="A2211" s="1" t="s">
        <v>31</v>
      </c>
      <c r="B2211" s="1" t="s">
        <v>23</v>
      </c>
      <c r="C2211" s="1" t="s">
        <v>33</v>
      </c>
      <c r="D2211" s="1" t="s">
        <v>25</v>
      </c>
      <c r="E2211">
        <v>35.6</v>
      </c>
      <c r="F2211">
        <v>24</v>
      </c>
      <c r="G2211">
        <v>2</v>
      </c>
      <c r="H2211">
        <v>2022</v>
      </c>
      <c r="J2211" s="1" t="s">
        <v>373</v>
      </c>
      <c r="K2211" s="1" t="s">
        <v>37</v>
      </c>
      <c r="L2211">
        <v>11400000</v>
      </c>
      <c r="M2211">
        <v>320225</v>
      </c>
      <c r="N2211" s="1" t="s">
        <v>454</v>
      </c>
      <c r="O2211" s="1" t="s">
        <v>38</v>
      </c>
      <c r="P2211">
        <v>10</v>
      </c>
      <c r="Q2211" s="1" t="s">
        <v>453</v>
      </c>
      <c r="R2211">
        <v>2022</v>
      </c>
      <c r="S2211">
        <v>4</v>
      </c>
      <c r="T2211" s="1" t="s">
        <v>29</v>
      </c>
      <c r="U2211" s="1" t="s">
        <v>30</v>
      </c>
      <c r="V2211" s="1" t="s">
        <v>454</v>
      </c>
    </row>
    <row r="2212" spans="1:22" x14ac:dyDescent="0.3">
      <c r="A2212" s="1" t="s">
        <v>31</v>
      </c>
      <c r="B2212" s="1" t="s">
        <v>23</v>
      </c>
      <c r="C2212" s="1" t="s">
        <v>63</v>
      </c>
      <c r="D2212" s="1" t="s">
        <v>25</v>
      </c>
      <c r="E2212">
        <v>45</v>
      </c>
      <c r="F2212">
        <v>10</v>
      </c>
      <c r="G2212">
        <v>9</v>
      </c>
      <c r="H2212">
        <v>2018</v>
      </c>
      <c r="J2212" s="1" t="s">
        <v>167</v>
      </c>
      <c r="K2212" s="1" t="s">
        <v>119</v>
      </c>
      <c r="L2212">
        <v>8800000</v>
      </c>
      <c r="M2212">
        <v>195556</v>
      </c>
      <c r="N2212" s="1" t="s">
        <v>454</v>
      </c>
      <c r="O2212" s="1" t="s">
        <v>120</v>
      </c>
      <c r="P2212">
        <v>30</v>
      </c>
      <c r="Q2212" s="1" t="s">
        <v>453</v>
      </c>
      <c r="R2212">
        <v>2018</v>
      </c>
      <c r="S2212">
        <v>8</v>
      </c>
      <c r="T2212" s="1" t="s">
        <v>142</v>
      </c>
      <c r="U2212" s="1" t="s">
        <v>44</v>
      </c>
      <c r="V2212" s="1" t="s">
        <v>454</v>
      </c>
    </row>
    <row r="2213" spans="1:22" x14ac:dyDescent="0.3">
      <c r="A2213" s="1" t="s">
        <v>31</v>
      </c>
      <c r="B2213" s="1" t="s">
        <v>23</v>
      </c>
      <c r="C2213" s="1" t="s">
        <v>52</v>
      </c>
      <c r="D2213" s="1" t="s">
        <v>25</v>
      </c>
      <c r="E2213">
        <v>44</v>
      </c>
      <c r="F2213">
        <v>18</v>
      </c>
      <c r="G2213">
        <v>16</v>
      </c>
      <c r="H2213">
        <v>2018</v>
      </c>
      <c r="J2213" s="1" t="s">
        <v>25</v>
      </c>
      <c r="K2213" s="1" t="s">
        <v>25</v>
      </c>
      <c r="L2213">
        <v>6099000</v>
      </c>
      <c r="M2213">
        <v>138614</v>
      </c>
      <c r="N2213" s="1" t="s">
        <v>454</v>
      </c>
      <c r="O2213" s="1" t="s">
        <v>25</v>
      </c>
      <c r="Q2213" s="1" t="s">
        <v>454</v>
      </c>
      <c r="R2213">
        <v>2018</v>
      </c>
      <c r="S2213">
        <v>8</v>
      </c>
      <c r="T2213" s="1" t="s">
        <v>142</v>
      </c>
      <c r="U2213" s="1" t="s">
        <v>30</v>
      </c>
      <c r="V2213" s="1" t="s">
        <v>454</v>
      </c>
    </row>
    <row r="2214" spans="1:22" x14ac:dyDescent="0.3">
      <c r="A2214" s="1" t="s">
        <v>31</v>
      </c>
      <c r="B2214" s="1" t="s">
        <v>23</v>
      </c>
      <c r="C2214" s="1" t="s">
        <v>24</v>
      </c>
      <c r="D2214" s="1" t="s">
        <v>25</v>
      </c>
      <c r="E2214">
        <v>37.299999999999997</v>
      </c>
      <c r="F2214">
        <v>10</v>
      </c>
      <c r="G2214">
        <v>10</v>
      </c>
      <c r="H2214">
        <v>2004</v>
      </c>
      <c r="J2214" s="1" t="s">
        <v>221</v>
      </c>
      <c r="K2214" s="1" t="s">
        <v>222</v>
      </c>
      <c r="L2214">
        <v>8749000</v>
      </c>
      <c r="M2214">
        <v>234558</v>
      </c>
      <c r="N2214" s="1" t="s">
        <v>454</v>
      </c>
      <c r="O2214" s="1" t="s">
        <v>49</v>
      </c>
      <c r="P2214">
        <v>15</v>
      </c>
      <c r="Q2214" s="1" t="s">
        <v>453</v>
      </c>
      <c r="R2214">
        <v>2004</v>
      </c>
      <c r="S2214">
        <v>22</v>
      </c>
      <c r="T2214" s="1" t="s">
        <v>39</v>
      </c>
      <c r="U2214" s="1" t="s">
        <v>44</v>
      </c>
      <c r="V2214" s="1" t="s">
        <v>454</v>
      </c>
    </row>
    <row r="2215" spans="1:22" x14ac:dyDescent="0.3">
      <c r="A2215" s="1" t="s">
        <v>31</v>
      </c>
      <c r="B2215" s="1" t="s">
        <v>23</v>
      </c>
      <c r="C2215" s="1" t="s">
        <v>52</v>
      </c>
      <c r="D2215" s="1" t="s">
        <v>25</v>
      </c>
      <c r="E2215">
        <v>30</v>
      </c>
      <c r="F2215">
        <v>13</v>
      </c>
      <c r="G2215">
        <v>5</v>
      </c>
      <c r="H2215">
        <v>2022</v>
      </c>
      <c r="J2215" s="1" t="s">
        <v>363</v>
      </c>
      <c r="K2215" s="1" t="s">
        <v>108</v>
      </c>
      <c r="L2215">
        <v>8850000</v>
      </c>
      <c r="M2215">
        <v>295000</v>
      </c>
      <c r="N2215" s="1" t="s">
        <v>454</v>
      </c>
      <c r="O2215" s="1" t="s">
        <v>127</v>
      </c>
      <c r="P2215">
        <v>30</v>
      </c>
      <c r="Q2215" s="1" t="s">
        <v>453</v>
      </c>
      <c r="R2215">
        <v>2022</v>
      </c>
      <c r="S2215">
        <v>4</v>
      </c>
      <c r="T2215" s="1" t="s">
        <v>29</v>
      </c>
      <c r="U2215" s="1" t="s">
        <v>44</v>
      </c>
      <c r="V2215" s="1" t="s">
        <v>454</v>
      </c>
    </row>
    <row r="2216" spans="1:22" x14ac:dyDescent="0.3">
      <c r="A2216" s="1" t="s">
        <v>31</v>
      </c>
      <c r="B2216" s="1" t="s">
        <v>23</v>
      </c>
      <c r="C2216" s="1" t="s">
        <v>76</v>
      </c>
      <c r="D2216" s="1" t="s">
        <v>25</v>
      </c>
      <c r="E2216">
        <v>41.4</v>
      </c>
      <c r="F2216">
        <v>10</v>
      </c>
      <c r="G2216">
        <v>3</v>
      </c>
      <c r="H2216">
        <v>2008</v>
      </c>
      <c r="J2216" s="1" t="s">
        <v>62</v>
      </c>
      <c r="K2216" s="1" t="s">
        <v>57</v>
      </c>
      <c r="L2216">
        <v>10950000</v>
      </c>
      <c r="M2216">
        <v>264493</v>
      </c>
      <c r="N2216" s="1" t="s">
        <v>454</v>
      </c>
      <c r="O2216" s="1" t="s">
        <v>58</v>
      </c>
      <c r="P2216">
        <v>15</v>
      </c>
      <c r="Q2216" s="1" t="s">
        <v>453</v>
      </c>
      <c r="R2216">
        <v>2008</v>
      </c>
      <c r="S2216">
        <v>18</v>
      </c>
      <c r="T2216" s="1" t="s">
        <v>39</v>
      </c>
      <c r="U2216" s="1" t="s">
        <v>44</v>
      </c>
      <c r="V2216" s="1" t="s">
        <v>454</v>
      </c>
    </row>
    <row r="2217" spans="1:22" x14ac:dyDescent="0.3">
      <c r="A2217" s="1" t="s">
        <v>31</v>
      </c>
      <c r="B2217" s="1" t="s">
        <v>23</v>
      </c>
      <c r="C2217" s="1" t="s">
        <v>33</v>
      </c>
      <c r="D2217" s="1" t="s">
        <v>25</v>
      </c>
      <c r="E2217">
        <v>33.1</v>
      </c>
      <c r="F2217">
        <v>12</v>
      </c>
      <c r="G2217">
        <v>4</v>
      </c>
      <c r="H2217">
        <v>2023</v>
      </c>
      <c r="J2217" s="1" t="s">
        <v>25</v>
      </c>
      <c r="K2217" s="1" t="s">
        <v>25</v>
      </c>
      <c r="L2217">
        <v>10000000</v>
      </c>
      <c r="M2217">
        <v>302115</v>
      </c>
      <c r="N2217" s="1" t="s">
        <v>454</v>
      </c>
      <c r="O2217" s="1" t="s">
        <v>25</v>
      </c>
      <c r="Q2217" s="1" t="s">
        <v>454</v>
      </c>
      <c r="R2217">
        <v>2023</v>
      </c>
      <c r="S2217">
        <v>3</v>
      </c>
      <c r="T2217" s="1" t="s">
        <v>29</v>
      </c>
      <c r="U2217" s="1" t="s">
        <v>44</v>
      </c>
      <c r="V2217" s="1" t="s">
        <v>454</v>
      </c>
    </row>
    <row r="2218" spans="1:22" x14ac:dyDescent="0.3">
      <c r="A2218" s="1" t="s">
        <v>31</v>
      </c>
      <c r="B2218" s="1" t="s">
        <v>23</v>
      </c>
      <c r="C2218" s="1" t="s">
        <v>33</v>
      </c>
      <c r="D2218" s="1" t="s">
        <v>25</v>
      </c>
      <c r="E2218">
        <v>37.700000000000003</v>
      </c>
      <c r="F2218">
        <v>23</v>
      </c>
      <c r="G2218">
        <v>21</v>
      </c>
      <c r="H2218">
        <v>2018</v>
      </c>
      <c r="J2218" s="1" t="s">
        <v>205</v>
      </c>
      <c r="K2218" s="1" t="s">
        <v>96</v>
      </c>
      <c r="L2218">
        <v>10300000</v>
      </c>
      <c r="M2218">
        <v>273210</v>
      </c>
      <c r="N2218" s="1" t="s">
        <v>454</v>
      </c>
      <c r="O2218" s="1" t="s">
        <v>97</v>
      </c>
      <c r="P2218">
        <v>10</v>
      </c>
      <c r="Q2218" s="1" t="s">
        <v>453</v>
      </c>
      <c r="R2218">
        <v>2018</v>
      </c>
      <c r="S2218">
        <v>8</v>
      </c>
      <c r="T2218" s="1" t="s">
        <v>142</v>
      </c>
      <c r="U2218" s="1" t="s">
        <v>30</v>
      </c>
      <c r="V2218" s="1" t="s">
        <v>454</v>
      </c>
    </row>
    <row r="2219" spans="1:22" x14ac:dyDescent="0.3">
      <c r="A2219" s="1" t="s">
        <v>31</v>
      </c>
      <c r="B2219" s="1" t="s">
        <v>23</v>
      </c>
      <c r="C2219" s="1" t="s">
        <v>33</v>
      </c>
      <c r="D2219" s="1" t="s">
        <v>25</v>
      </c>
      <c r="E2219">
        <v>34.5</v>
      </c>
      <c r="F2219">
        <v>10</v>
      </c>
      <c r="G2219">
        <v>1</v>
      </c>
      <c r="H2219">
        <v>2017</v>
      </c>
      <c r="J2219" s="1" t="s">
        <v>140</v>
      </c>
      <c r="K2219" s="1" t="s">
        <v>141</v>
      </c>
      <c r="L2219">
        <v>9990000</v>
      </c>
      <c r="M2219">
        <v>289565</v>
      </c>
      <c r="N2219" s="1" t="s">
        <v>454</v>
      </c>
      <c r="O2219" s="1" t="s">
        <v>58</v>
      </c>
      <c r="P2219">
        <v>31</v>
      </c>
      <c r="Q2219" s="1" t="s">
        <v>453</v>
      </c>
      <c r="R2219">
        <v>2017</v>
      </c>
      <c r="S2219">
        <v>9</v>
      </c>
      <c r="T2219" s="1" t="s">
        <v>142</v>
      </c>
      <c r="U2219" s="1" t="s">
        <v>44</v>
      </c>
      <c r="V2219" s="1" t="s">
        <v>454</v>
      </c>
    </row>
    <row r="2220" spans="1:22" x14ac:dyDescent="0.3">
      <c r="A2220" s="1" t="s">
        <v>31</v>
      </c>
      <c r="B2220" s="1" t="s">
        <v>23</v>
      </c>
      <c r="C2220" s="1" t="s">
        <v>33</v>
      </c>
      <c r="D2220" s="1" t="s">
        <v>25</v>
      </c>
      <c r="E2220">
        <v>32</v>
      </c>
      <c r="F2220">
        <v>20</v>
      </c>
      <c r="G2220">
        <v>12</v>
      </c>
      <c r="H2220">
        <v>2024</v>
      </c>
      <c r="J2220" s="1" t="s">
        <v>25</v>
      </c>
      <c r="K2220" s="1" t="s">
        <v>25</v>
      </c>
      <c r="L2220">
        <v>8099000</v>
      </c>
      <c r="M2220">
        <v>253094</v>
      </c>
      <c r="N2220" s="1" t="s">
        <v>454</v>
      </c>
      <c r="O2220" s="1" t="s">
        <v>25</v>
      </c>
      <c r="Q2220" s="1" t="s">
        <v>454</v>
      </c>
      <c r="R2220">
        <v>2024</v>
      </c>
      <c r="S2220">
        <v>2</v>
      </c>
      <c r="T2220" s="1" t="s">
        <v>29</v>
      </c>
      <c r="U2220" s="1" t="s">
        <v>30</v>
      </c>
      <c r="V2220" s="1" t="s">
        <v>454</v>
      </c>
    </row>
    <row r="2221" spans="1:22" x14ac:dyDescent="0.3">
      <c r="A2221" s="1" t="s">
        <v>31</v>
      </c>
      <c r="B2221" s="1" t="s">
        <v>23</v>
      </c>
      <c r="C2221" s="1" t="s">
        <v>24</v>
      </c>
      <c r="D2221" s="1" t="s">
        <v>25</v>
      </c>
      <c r="E2221">
        <v>38.299999999999997</v>
      </c>
      <c r="F2221">
        <v>21</v>
      </c>
      <c r="G2221">
        <v>15</v>
      </c>
      <c r="H2221">
        <v>2023</v>
      </c>
      <c r="J2221" s="1" t="s">
        <v>280</v>
      </c>
      <c r="K2221" s="1" t="s">
        <v>48</v>
      </c>
      <c r="L2221">
        <v>9958000</v>
      </c>
      <c r="M2221">
        <v>260000</v>
      </c>
      <c r="N2221" s="1" t="s">
        <v>454</v>
      </c>
      <c r="O2221" s="1" t="s">
        <v>28</v>
      </c>
      <c r="P2221">
        <v>10</v>
      </c>
      <c r="Q2221" s="1" t="s">
        <v>453</v>
      </c>
      <c r="R2221">
        <v>2023</v>
      </c>
      <c r="S2221">
        <v>3</v>
      </c>
      <c r="T2221" s="1" t="s">
        <v>29</v>
      </c>
      <c r="U2221" s="1" t="s">
        <v>30</v>
      </c>
      <c r="V2221" s="1" t="s">
        <v>454</v>
      </c>
    </row>
    <row r="2222" spans="1:22" x14ac:dyDescent="0.3">
      <c r="A2222" s="1" t="s">
        <v>31</v>
      </c>
      <c r="B2222" s="1" t="s">
        <v>23</v>
      </c>
      <c r="C2222" s="1" t="s">
        <v>25</v>
      </c>
      <c r="D2222" s="1" t="s">
        <v>25</v>
      </c>
      <c r="E2222">
        <v>54</v>
      </c>
      <c r="F2222">
        <v>15</v>
      </c>
      <c r="G2222">
        <v>3</v>
      </c>
      <c r="H2222">
        <v>2023</v>
      </c>
      <c r="J2222" s="1" t="s">
        <v>235</v>
      </c>
      <c r="K2222" s="1" t="s">
        <v>37</v>
      </c>
      <c r="L2222">
        <v>11500000</v>
      </c>
      <c r="M2222">
        <v>212963</v>
      </c>
      <c r="N2222" s="1" t="s">
        <v>454</v>
      </c>
      <c r="O2222" s="1" t="s">
        <v>28</v>
      </c>
      <c r="P2222">
        <v>20</v>
      </c>
      <c r="Q2222" s="1" t="s">
        <v>453</v>
      </c>
      <c r="R2222">
        <v>2023</v>
      </c>
      <c r="S2222">
        <v>3</v>
      </c>
      <c r="T2222" s="1" t="s">
        <v>29</v>
      </c>
      <c r="U2222" s="1" t="s">
        <v>44</v>
      </c>
      <c r="V2222" s="1" t="s">
        <v>454</v>
      </c>
    </row>
    <row r="2223" spans="1:22" x14ac:dyDescent="0.3">
      <c r="A2223" s="1" t="s">
        <v>31</v>
      </c>
      <c r="B2223" s="1" t="s">
        <v>23</v>
      </c>
      <c r="C2223" s="1" t="s">
        <v>33</v>
      </c>
      <c r="D2223" s="1" t="s">
        <v>25</v>
      </c>
      <c r="E2223">
        <v>30.8</v>
      </c>
      <c r="F2223">
        <v>19</v>
      </c>
      <c r="G2223">
        <v>7</v>
      </c>
      <c r="H2223">
        <v>2022</v>
      </c>
      <c r="J2223" s="1" t="s">
        <v>25</v>
      </c>
      <c r="K2223" s="1" t="s">
        <v>25</v>
      </c>
      <c r="L2223">
        <v>8450000</v>
      </c>
      <c r="M2223">
        <v>274351</v>
      </c>
      <c r="N2223" s="1" t="s">
        <v>454</v>
      </c>
      <c r="O2223" s="1" t="s">
        <v>25</v>
      </c>
      <c r="Q2223" s="1" t="s">
        <v>454</v>
      </c>
      <c r="R2223">
        <v>2022</v>
      </c>
      <c r="S2223">
        <v>4</v>
      </c>
      <c r="T2223" s="1" t="s">
        <v>29</v>
      </c>
      <c r="U2223" s="1" t="s">
        <v>30</v>
      </c>
      <c r="V2223" s="1" t="s">
        <v>454</v>
      </c>
    </row>
    <row r="2224" spans="1:22" x14ac:dyDescent="0.3">
      <c r="A2224" s="1" t="s">
        <v>31</v>
      </c>
      <c r="B2224" s="1" t="s">
        <v>23</v>
      </c>
      <c r="C2224" s="1" t="s">
        <v>52</v>
      </c>
      <c r="D2224" s="1" t="s">
        <v>25</v>
      </c>
      <c r="E2224">
        <v>35</v>
      </c>
      <c r="F2224">
        <v>25</v>
      </c>
      <c r="G2224">
        <v>6</v>
      </c>
      <c r="H2224">
        <v>2022</v>
      </c>
      <c r="J2224" s="1" t="s">
        <v>25</v>
      </c>
      <c r="K2224" s="1" t="s">
        <v>25</v>
      </c>
      <c r="L2224">
        <v>7500000</v>
      </c>
      <c r="M2224">
        <v>214286</v>
      </c>
      <c r="N2224" s="1" t="s">
        <v>454</v>
      </c>
      <c r="O2224" s="1" t="s">
        <v>25</v>
      </c>
      <c r="Q2224" s="1" t="s">
        <v>454</v>
      </c>
      <c r="R2224">
        <v>2022</v>
      </c>
      <c r="S2224">
        <v>4</v>
      </c>
      <c r="T2224" s="1" t="s">
        <v>29</v>
      </c>
      <c r="U2224" s="1" t="s">
        <v>30</v>
      </c>
      <c r="V2224" s="1" t="s">
        <v>454</v>
      </c>
    </row>
    <row r="2225" spans="1:22" x14ac:dyDescent="0.3">
      <c r="A2225" s="1" t="s">
        <v>31</v>
      </c>
      <c r="B2225" s="1" t="s">
        <v>23</v>
      </c>
      <c r="C2225" s="1" t="s">
        <v>33</v>
      </c>
      <c r="D2225" s="1" t="s">
        <v>25</v>
      </c>
      <c r="E2225">
        <v>32.9</v>
      </c>
      <c r="F2225">
        <v>10</v>
      </c>
      <c r="G2225">
        <v>10</v>
      </c>
      <c r="H2225">
        <v>2019</v>
      </c>
      <c r="J2225" s="1" t="s">
        <v>25</v>
      </c>
      <c r="K2225" s="1" t="s">
        <v>25</v>
      </c>
      <c r="L2225">
        <v>9690000</v>
      </c>
      <c r="M2225">
        <v>294529</v>
      </c>
      <c r="N2225" s="1" t="s">
        <v>454</v>
      </c>
      <c r="O2225" s="1" t="s">
        <v>25</v>
      </c>
      <c r="Q2225" s="1" t="s">
        <v>454</v>
      </c>
      <c r="R2225">
        <v>2019</v>
      </c>
      <c r="S2225">
        <v>7</v>
      </c>
      <c r="T2225" s="1" t="s">
        <v>142</v>
      </c>
      <c r="U2225" s="1" t="s">
        <v>44</v>
      </c>
      <c r="V2225" s="1" t="s">
        <v>454</v>
      </c>
    </row>
    <row r="2226" spans="1:22" x14ac:dyDescent="0.3">
      <c r="A2226" s="1" t="s">
        <v>31</v>
      </c>
      <c r="B2226" s="1" t="s">
        <v>23</v>
      </c>
      <c r="C2226" s="1" t="s">
        <v>33</v>
      </c>
      <c r="D2226" s="1" t="s">
        <v>25</v>
      </c>
      <c r="E2226">
        <v>33.5</v>
      </c>
      <c r="F2226">
        <v>10</v>
      </c>
      <c r="G2226">
        <v>2</v>
      </c>
      <c r="H2226">
        <v>2019</v>
      </c>
      <c r="J2226" s="1" t="s">
        <v>140</v>
      </c>
      <c r="K2226" s="1" t="s">
        <v>141</v>
      </c>
      <c r="L2226">
        <v>11999000</v>
      </c>
      <c r="M2226">
        <v>358179</v>
      </c>
      <c r="N2226" s="1" t="s">
        <v>454</v>
      </c>
      <c r="O2226" s="1" t="s">
        <v>58</v>
      </c>
      <c r="P2226">
        <v>31</v>
      </c>
      <c r="Q2226" s="1" t="s">
        <v>453</v>
      </c>
      <c r="R2226">
        <v>2019</v>
      </c>
      <c r="S2226">
        <v>7</v>
      </c>
      <c r="T2226" s="1" t="s">
        <v>142</v>
      </c>
      <c r="U2226" s="1" t="s">
        <v>44</v>
      </c>
      <c r="V2226" s="1" t="s">
        <v>454</v>
      </c>
    </row>
    <row r="2227" spans="1:22" x14ac:dyDescent="0.3">
      <c r="A2227" s="1" t="s">
        <v>31</v>
      </c>
      <c r="B2227" s="1" t="s">
        <v>23</v>
      </c>
      <c r="C2227" s="1" t="s">
        <v>33</v>
      </c>
      <c r="D2227" s="1" t="s">
        <v>25</v>
      </c>
      <c r="E2227">
        <v>37.799999999999997</v>
      </c>
      <c r="F2227">
        <v>23</v>
      </c>
      <c r="G2227">
        <v>15</v>
      </c>
      <c r="H2227">
        <v>2018</v>
      </c>
      <c r="J2227" s="1" t="s">
        <v>205</v>
      </c>
      <c r="K2227" s="1" t="s">
        <v>96</v>
      </c>
      <c r="L2227">
        <v>9950000</v>
      </c>
      <c r="M2227">
        <v>263228</v>
      </c>
      <c r="N2227" s="1" t="s">
        <v>454</v>
      </c>
      <c r="O2227" s="1" t="s">
        <v>97</v>
      </c>
      <c r="P2227">
        <v>10</v>
      </c>
      <c r="Q2227" s="1" t="s">
        <v>453</v>
      </c>
      <c r="R2227">
        <v>2018</v>
      </c>
      <c r="S2227">
        <v>8</v>
      </c>
      <c r="T2227" s="1" t="s">
        <v>142</v>
      </c>
      <c r="U2227" s="1" t="s">
        <v>30</v>
      </c>
      <c r="V2227" s="1" t="s">
        <v>454</v>
      </c>
    </row>
    <row r="2228" spans="1:22" x14ac:dyDescent="0.3">
      <c r="A2228" s="1" t="s">
        <v>31</v>
      </c>
      <c r="B2228" s="1" t="s">
        <v>23</v>
      </c>
      <c r="C2228" s="1" t="s">
        <v>63</v>
      </c>
      <c r="D2228" s="1" t="s">
        <v>25</v>
      </c>
      <c r="E2228">
        <v>34</v>
      </c>
      <c r="F2228">
        <v>10</v>
      </c>
      <c r="G2228">
        <v>9</v>
      </c>
      <c r="H2228">
        <v>2017</v>
      </c>
      <c r="J2228" s="1" t="s">
        <v>320</v>
      </c>
      <c r="K2228" s="1" t="s">
        <v>86</v>
      </c>
      <c r="L2228">
        <v>7950000</v>
      </c>
      <c r="M2228">
        <v>233824</v>
      </c>
      <c r="N2228" s="1" t="s">
        <v>454</v>
      </c>
      <c r="O2228" s="1" t="s">
        <v>120</v>
      </c>
      <c r="P2228">
        <v>20</v>
      </c>
      <c r="Q2228" s="1" t="s">
        <v>453</v>
      </c>
      <c r="R2228">
        <v>2017</v>
      </c>
      <c r="S2228">
        <v>9</v>
      </c>
      <c r="T2228" s="1" t="s">
        <v>142</v>
      </c>
      <c r="U2228" s="1" t="s">
        <v>44</v>
      </c>
      <c r="V2228" s="1" t="s">
        <v>454</v>
      </c>
    </row>
    <row r="2229" spans="1:22" x14ac:dyDescent="0.3">
      <c r="A2229" s="1" t="s">
        <v>31</v>
      </c>
      <c r="B2229" s="1" t="s">
        <v>23</v>
      </c>
      <c r="C2229" s="1" t="s">
        <v>33</v>
      </c>
      <c r="D2229" s="1" t="s">
        <v>25</v>
      </c>
      <c r="E2229">
        <v>38.5</v>
      </c>
      <c r="F2229">
        <v>17</v>
      </c>
      <c r="G2229">
        <v>10</v>
      </c>
      <c r="H2229">
        <v>2023</v>
      </c>
      <c r="J2229" s="1" t="s">
        <v>25</v>
      </c>
      <c r="K2229" s="1" t="s">
        <v>25</v>
      </c>
      <c r="L2229">
        <v>8399000</v>
      </c>
      <c r="M2229">
        <v>218156</v>
      </c>
      <c r="N2229" s="1" t="s">
        <v>454</v>
      </c>
      <c r="O2229" s="1" t="s">
        <v>25</v>
      </c>
      <c r="Q2229" s="1" t="s">
        <v>454</v>
      </c>
      <c r="R2229">
        <v>2023</v>
      </c>
      <c r="S2229">
        <v>3</v>
      </c>
      <c r="T2229" s="1" t="s">
        <v>29</v>
      </c>
      <c r="U2229" s="1" t="s">
        <v>30</v>
      </c>
      <c r="V2229" s="1" t="s">
        <v>454</v>
      </c>
    </row>
    <row r="2230" spans="1:22" x14ac:dyDescent="0.3">
      <c r="A2230" s="1" t="s">
        <v>31</v>
      </c>
      <c r="B2230" s="1" t="s">
        <v>23</v>
      </c>
      <c r="C2230" s="1" t="s">
        <v>33</v>
      </c>
      <c r="D2230" s="1" t="s">
        <v>25</v>
      </c>
      <c r="E2230">
        <v>33.6</v>
      </c>
      <c r="F2230">
        <v>10</v>
      </c>
      <c r="G2230">
        <v>1</v>
      </c>
      <c r="H2230">
        <v>2021</v>
      </c>
      <c r="J2230" s="1" t="s">
        <v>25</v>
      </c>
      <c r="K2230" s="1" t="s">
        <v>25</v>
      </c>
      <c r="L2230">
        <v>9300000</v>
      </c>
      <c r="M2230">
        <v>276786</v>
      </c>
      <c r="N2230" s="1" t="s">
        <v>454</v>
      </c>
      <c r="O2230" s="1" t="s">
        <v>25</v>
      </c>
      <c r="Q2230" s="1" t="s">
        <v>454</v>
      </c>
      <c r="R2230">
        <v>2021</v>
      </c>
      <c r="S2230">
        <v>5</v>
      </c>
      <c r="T2230" s="1" t="s">
        <v>29</v>
      </c>
      <c r="U2230" s="1" t="s">
        <v>44</v>
      </c>
      <c r="V2230" s="1" t="s">
        <v>454</v>
      </c>
    </row>
    <row r="2231" spans="1:22" x14ac:dyDescent="0.3">
      <c r="A2231" s="1" t="s">
        <v>31</v>
      </c>
      <c r="B2231" s="1" t="s">
        <v>23</v>
      </c>
      <c r="C2231" s="1" t="s">
        <v>76</v>
      </c>
      <c r="D2231" s="1" t="s">
        <v>25</v>
      </c>
      <c r="E2231">
        <v>69.599999999999994</v>
      </c>
      <c r="F2231">
        <v>17</v>
      </c>
      <c r="G2231">
        <v>14</v>
      </c>
      <c r="H2231">
        <v>2021</v>
      </c>
      <c r="J2231" s="1" t="s">
        <v>268</v>
      </c>
      <c r="K2231" s="1" t="s">
        <v>57</v>
      </c>
      <c r="L2231">
        <v>22650000</v>
      </c>
      <c r="M2231">
        <v>325431</v>
      </c>
      <c r="N2231" s="1" t="s">
        <v>454</v>
      </c>
      <c r="O2231" s="1" t="s">
        <v>58</v>
      </c>
      <c r="P2231">
        <v>20</v>
      </c>
      <c r="Q2231" s="1" t="s">
        <v>453</v>
      </c>
      <c r="R2231">
        <v>2021</v>
      </c>
      <c r="S2231">
        <v>5</v>
      </c>
      <c r="T2231" s="1" t="s">
        <v>29</v>
      </c>
      <c r="U2231" s="1" t="s">
        <v>30</v>
      </c>
      <c r="V2231" s="1" t="s">
        <v>454</v>
      </c>
    </row>
    <row r="2232" spans="1:22" x14ac:dyDescent="0.3">
      <c r="A2232" s="1" t="s">
        <v>31</v>
      </c>
      <c r="B2232" s="1" t="s">
        <v>23</v>
      </c>
      <c r="C2232" s="1" t="s">
        <v>52</v>
      </c>
      <c r="D2232" s="1" t="s">
        <v>25</v>
      </c>
      <c r="E2232">
        <v>42.9</v>
      </c>
      <c r="F2232">
        <v>24</v>
      </c>
      <c r="G2232">
        <v>15</v>
      </c>
      <c r="H2232">
        <v>2017</v>
      </c>
      <c r="J2232" s="1" t="s">
        <v>379</v>
      </c>
      <c r="K2232" s="1" t="s">
        <v>108</v>
      </c>
      <c r="L2232">
        <v>24000000</v>
      </c>
      <c r="M2232">
        <v>559441</v>
      </c>
      <c r="N2232" s="1" t="s">
        <v>454</v>
      </c>
      <c r="O2232" s="1" t="s">
        <v>72</v>
      </c>
      <c r="P2232">
        <v>15</v>
      </c>
      <c r="Q2232" s="1" t="s">
        <v>453</v>
      </c>
      <c r="R2232">
        <v>2017</v>
      </c>
      <c r="S2232">
        <v>9</v>
      </c>
      <c r="T2232" s="1" t="s">
        <v>142</v>
      </c>
      <c r="U2232" s="1" t="s">
        <v>30</v>
      </c>
      <c r="V2232" s="1" t="s">
        <v>453</v>
      </c>
    </row>
    <row r="2233" spans="1:22" x14ac:dyDescent="0.3">
      <c r="A2233" s="1" t="s">
        <v>31</v>
      </c>
      <c r="B2233" s="1" t="s">
        <v>23</v>
      </c>
      <c r="C2233" s="1" t="s">
        <v>68</v>
      </c>
      <c r="D2233" s="1" t="s">
        <v>25</v>
      </c>
      <c r="E2233">
        <v>39.700000000000003</v>
      </c>
      <c r="F2233">
        <v>10</v>
      </c>
      <c r="G2233">
        <v>4</v>
      </c>
      <c r="H2233">
        <v>2001</v>
      </c>
      <c r="J2233" s="1" t="s">
        <v>70</v>
      </c>
      <c r="K2233" s="1" t="s">
        <v>71</v>
      </c>
      <c r="L2233">
        <v>9850000</v>
      </c>
      <c r="M2233">
        <v>248111</v>
      </c>
      <c r="N2233" s="1" t="s">
        <v>454</v>
      </c>
      <c r="O2233" s="1" t="s">
        <v>72</v>
      </c>
      <c r="P2233">
        <v>15</v>
      </c>
      <c r="Q2233" s="1" t="s">
        <v>453</v>
      </c>
      <c r="R2233">
        <v>2001</v>
      </c>
      <c r="S2233">
        <v>25</v>
      </c>
      <c r="T2233" s="1" t="s">
        <v>39</v>
      </c>
      <c r="U2233" s="1" t="s">
        <v>44</v>
      </c>
      <c r="V2233" s="1" t="s">
        <v>454</v>
      </c>
    </row>
    <row r="2234" spans="1:22" x14ac:dyDescent="0.3">
      <c r="A2234" s="1" t="s">
        <v>31</v>
      </c>
      <c r="B2234" s="1" t="s">
        <v>23</v>
      </c>
      <c r="C2234" s="1" t="s">
        <v>68</v>
      </c>
      <c r="D2234" s="1" t="s">
        <v>25</v>
      </c>
      <c r="E2234">
        <v>36.299999999999997</v>
      </c>
      <c r="F2234">
        <v>15</v>
      </c>
      <c r="G2234">
        <v>1</v>
      </c>
      <c r="H2234">
        <v>1998</v>
      </c>
      <c r="J2234" s="1" t="s">
        <v>245</v>
      </c>
      <c r="K2234" s="1" t="s">
        <v>246</v>
      </c>
      <c r="L2234">
        <v>7990000</v>
      </c>
      <c r="M2234">
        <v>220110</v>
      </c>
      <c r="N2234" s="1" t="s">
        <v>454</v>
      </c>
      <c r="O2234" s="1" t="s">
        <v>72</v>
      </c>
      <c r="P2234">
        <v>31</v>
      </c>
      <c r="Q2234" s="1" t="s">
        <v>453</v>
      </c>
      <c r="R2234">
        <v>1998</v>
      </c>
      <c r="S2234">
        <v>28</v>
      </c>
      <c r="T2234" s="1" t="s">
        <v>39</v>
      </c>
      <c r="U2234" s="1" t="s">
        <v>44</v>
      </c>
      <c r="V2234" s="1" t="s">
        <v>454</v>
      </c>
    </row>
    <row r="2235" spans="1:22" x14ac:dyDescent="0.3">
      <c r="A2235" s="1" t="s">
        <v>31</v>
      </c>
      <c r="B2235" s="1" t="s">
        <v>23</v>
      </c>
      <c r="C2235" s="1" t="s">
        <v>68</v>
      </c>
      <c r="D2235" s="1" t="s">
        <v>25</v>
      </c>
      <c r="E2235">
        <v>38.9</v>
      </c>
      <c r="F2235">
        <v>10</v>
      </c>
      <c r="G2235">
        <v>3</v>
      </c>
      <c r="H2235">
        <v>2004</v>
      </c>
      <c r="J2235" s="1" t="s">
        <v>163</v>
      </c>
      <c r="K2235" s="1" t="s">
        <v>71</v>
      </c>
      <c r="L2235">
        <v>9990000</v>
      </c>
      <c r="M2235">
        <v>256812</v>
      </c>
      <c r="N2235" s="1" t="s">
        <v>454</v>
      </c>
      <c r="O2235" s="1" t="s">
        <v>72</v>
      </c>
      <c r="P2235">
        <v>20</v>
      </c>
      <c r="Q2235" s="1" t="s">
        <v>453</v>
      </c>
      <c r="R2235">
        <v>2004</v>
      </c>
      <c r="S2235">
        <v>22</v>
      </c>
      <c r="T2235" s="1" t="s">
        <v>39</v>
      </c>
      <c r="U2235" s="1" t="s">
        <v>44</v>
      </c>
      <c r="V2235" s="1" t="s">
        <v>454</v>
      </c>
    </row>
    <row r="2236" spans="1:22" x14ac:dyDescent="0.3">
      <c r="A2236" s="1" t="s">
        <v>31</v>
      </c>
      <c r="B2236" s="1" t="s">
        <v>23</v>
      </c>
      <c r="C2236" s="1" t="s">
        <v>33</v>
      </c>
      <c r="D2236" s="1" t="s">
        <v>25</v>
      </c>
      <c r="E2236">
        <v>37.799999999999997</v>
      </c>
      <c r="F2236">
        <v>24</v>
      </c>
      <c r="G2236">
        <v>15</v>
      </c>
      <c r="H2236">
        <v>2020</v>
      </c>
      <c r="J2236" s="1" t="s">
        <v>25</v>
      </c>
      <c r="K2236" s="1" t="s">
        <v>25</v>
      </c>
      <c r="L2236">
        <v>12200000</v>
      </c>
      <c r="M2236">
        <v>322751</v>
      </c>
      <c r="N2236" s="1" t="s">
        <v>454</v>
      </c>
      <c r="O2236" s="1" t="s">
        <v>25</v>
      </c>
      <c r="Q2236" s="1" t="s">
        <v>454</v>
      </c>
      <c r="R2236">
        <v>2020</v>
      </c>
      <c r="S2236">
        <v>6</v>
      </c>
      <c r="T2236" s="1" t="s">
        <v>142</v>
      </c>
      <c r="U2236" s="1" t="s">
        <v>30</v>
      </c>
      <c r="V2236" s="1" t="s">
        <v>454</v>
      </c>
    </row>
    <row r="2237" spans="1:22" x14ac:dyDescent="0.3">
      <c r="A2237" s="1" t="s">
        <v>31</v>
      </c>
      <c r="B2237" s="1" t="s">
        <v>23</v>
      </c>
      <c r="C2237" s="1" t="s">
        <v>24</v>
      </c>
      <c r="D2237" s="1" t="s">
        <v>25</v>
      </c>
      <c r="E2237">
        <v>39.5</v>
      </c>
      <c r="F2237">
        <v>17</v>
      </c>
      <c r="G2237">
        <v>17</v>
      </c>
      <c r="H2237">
        <v>2015</v>
      </c>
      <c r="J2237" s="1" t="s">
        <v>225</v>
      </c>
      <c r="K2237" s="1" t="s">
        <v>43</v>
      </c>
      <c r="L2237">
        <v>10550000</v>
      </c>
      <c r="M2237">
        <v>267089</v>
      </c>
      <c r="N2237" s="1" t="s">
        <v>454</v>
      </c>
      <c r="O2237" s="1" t="s">
        <v>38</v>
      </c>
      <c r="P2237">
        <v>15</v>
      </c>
      <c r="Q2237" s="1" t="s">
        <v>453</v>
      </c>
      <c r="R2237">
        <v>2015</v>
      </c>
      <c r="S2237">
        <v>11</v>
      </c>
      <c r="T2237" s="1" t="s">
        <v>142</v>
      </c>
      <c r="U2237" s="1" t="s">
        <v>30</v>
      </c>
      <c r="V2237" s="1" t="s">
        <v>454</v>
      </c>
    </row>
    <row r="2238" spans="1:22" x14ac:dyDescent="0.3">
      <c r="A2238" s="1" t="s">
        <v>31</v>
      </c>
      <c r="B2238" s="1" t="s">
        <v>23</v>
      </c>
      <c r="C2238" s="1" t="s">
        <v>33</v>
      </c>
      <c r="D2238" s="1" t="s">
        <v>25</v>
      </c>
      <c r="E2238">
        <v>36.5</v>
      </c>
      <c r="F2238">
        <v>10</v>
      </c>
      <c r="G2238">
        <v>1</v>
      </c>
      <c r="H2238">
        <v>2017</v>
      </c>
      <c r="J2238" s="1" t="s">
        <v>140</v>
      </c>
      <c r="K2238" s="1" t="s">
        <v>141</v>
      </c>
      <c r="L2238">
        <v>11900000</v>
      </c>
      <c r="M2238">
        <v>326027</v>
      </c>
      <c r="N2238" s="1" t="s">
        <v>454</v>
      </c>
      <c r="O2238" s="1" t="s">
        <v>58</v>
      </c>
      <c r="P2238">
        <v>31</v>
      </c>
      <c r="Q2238" s="1" t="s">
        <v>453</v>
      </c>
      <c r="R2238">
        <v>2017</v>
      </c>
      <c r="S2238">
        <v>9</v>
      </c>
      <c r="T2238" s="1" t="s">
        <v>142</v>
      </c>
      <c r="U2238" s="1" t="s">
        <v>44</v>
      </c>
      <c r="V2238" s="1" t="s">
        <v>454</v>
      </c>
    </row>
    <row r="2239" spans="1:22" x14ac:dyDescent="0.3">
      <c r="A2239" s="1" t="s">
        <v>31</v>
      </c>
      <c r="B2239" s="1" t="s">
        <v>23</v>
      </c>
      <c r="C2239" s="1" t="s">
        <v>33</v>
      </c>
      <c r="D2239" s="1" t="s">
        <v>25</v>
      </c>
      <c r="E2239">
        <v>54.6</v>
      </c>
      <c r="F2239">
        <v>17</v>
      </c>
      <c r="G2239">
        <v>12</v>
      </c>
      <c r="H2239">
        <v>2005</v>
      </c>
      <c r="J2239" s="1" t="s">
        <v>299</v>
      </c>
      <c r="K2239" s="1" t="s">
        <v>37</v>
      </c>
      <c r="L2239">
        <v>8650000</v>
      </c>
      <c r="M2239">
        <v>158425</v>
      </c>
      <c r="N2239" s="1" t="s">
        <v>454</v>
      </c>
      <c r="O2239" s="1" t="s">
        <v>38</v>
      </c>
      <c r="P2239">
        <v>30</v>
      </c>
      <c r="Q2239" s="1" t="s">
        <v>453</v>
      </c>
      <c r="R2239">
        <v>2005</v>
      </c>
      <c r="S2239">
        <v>21</v>
      </c>
      <c r="T2239" s="1" t="s">
        <v>39</v>
      </c>
      <c r="U2239" s="1" t="s">
        <v>30</v>
      </c>
      <c r="V2239" s="1" t="s">
        <v>454</v>
      </c>
    </row>
    <row r="2240" spans="1:22" x14ac:dyDescent="0.3">
      <c r="A2240" s="1" t="s">
        <v>31</v>
      </c>
      <c r="B2240" s="1" t="s">
        <v>23</v>
      </c>
      <c r="C2240" s="1" t="s">
        <v>84</v>
      </c>
      <c r="D2240" s="1" t="s">
        <v>25</v>
      </c>
      <c r="E2240">
        <v>40.200000000000003</v>
      </c>
      <c r="F2240">
        <v>14</v>
      </c>
      <c r="G2240">
        <v>13</v>
      </c>
      <c r="H2240">
        <v>1985</v>
      </c>
      <c r="J2240" s="1" t="s">
        <v>191</v>
      </c>
      <c r="K2240" s="1" t="s">
        <v>192</v>
      </c>
      <c r="L2240">
        <v>10990000</v>
      </c>
      <c r="M2240">
        <v>273383</v>
      </c>
      <c r="N2240" s="1" t="s">
        <v>454</v>
      </c>
      <c r="O2240" s="1" t="s">
        <v>127</v>
      </c>
      <c r="P2240">
        <v>30</v>
      </c>
      <c r="Q2240" s="1" t="s">
        <v>453</v>
      </c>
      <c r="R2240">
        <v>1985</v>
      </c>
      <c r="S2240">
        <v>41</v>
      </c>
      <c r="T2240" s="1" t="s">
        <v>60</v>
      </c>
      <c r="U2240" s="1" t="s">
        <v>44</v>
      </c>
      <c r="V2240" s="1" t="s">
        <v>454</v>
      </c>
    </row>
    <row r="2241" spans="1:22" x14ac:dyDescent="0.3">
      <c r="A2241" s="1" t="s">
        <v>31</v>
      </c>
      <c r="B2241" s="1" t="s">
        <v>23</v>
      </c>
      <c r="C2241" s="1" t="s">
        <v>24</v>
      </c>
      <c r="D2241" s="1" t="s">
        <v>25</v>
      </c>
      <c r="E2241">
        <v>33</v>
      </c>
      <c r="F2241">
        <v>19</v>
      </c>
      <c r="G2241">
        <v>18</v>
      </c>
      <c r="H2241">
        <v>2017</v>
      </c>
      <c r="J2241" s="1" t="s">
        <v>266</v>
      </c>
      <c r="K2241" s="1" t="s">
        <v>37</v>
      </c>
      <c r="L2241">
        <v>8420000</v>
      </c>
      <c r="M2241">
        <v>255152</v>
      </c>
      <c r="N2241" s="1" t="s">
        <v>454</v>
      </c>
      <c r="O2241" s="1" t="s">
        <v>38</v>
      </c>
      <c r="P2241">
        <v>20</v>
      </c>
      <c r="Q2241" s="1" t="s">
        <v>453</v>
      </c>
      <c r="R2241">
        <v>2017</v>
      </c>
      <c r="S2241">
        <v>9</v>
      </c>
      <c r="T2241" s="1" t="s">
        <v>142</v>
      </c>
      <c r="U2241" s="1" t="s">
        <v>30</v>
      </c>
      <c r="V2241" s="1" t="s">
        <v>454</v>
      </c>
    </row>
    <row r="2242" spans="1:22" x14ac:dyDescent="0.3">
      <c r="A2242" s="1" t="s">
        <v>31</v>
      </c>
      <c r="B2242" s="1" t="s">
        <v>23</v>
      </c>
      <c r="C2242" s="1" t="s">
        <v>33</v>
      </c>
      <c r="D2242" s="1" t="s">
        <v>25</v>
      </c>
      <c r="E2242">
        <v>46</v>
      </c>
      <c r="F2242">
        <v>19</v>
      </c>
      <c r="G2242">
        <v>17</v>
      </c>
      <c r="H2242">
        <v>2002</v>
      </c>
      <c r="J2242" s="1" t="s">
        <v>129</v>
      </c>
      <c r="K2242" s="1" t="s">
        <v>130</v>
      </c>
      <c r="L2242">
        <v>9490000</v>
      </c>
      <c r="M2242">
        <v>206304</v>
      </c>
      <c r="N2242" s="1" t="s">
        <v>454</v>
      </c>
      <c r="O2242" s="1" t="s">
        <v>38</v>
      </c>
      <c r="P2242">
        <v>31</v>
      </c>
      <c r="Q2242" s="1" t="s">
        <v>453</v>
      </c>
      <c r="R2242">
        <v>2002</v>
      </c>
      <c r="S2242">
        <v>24</v>
      </c>
      <c r="T2242" s="1" t="s">
        <v>39</v>
      </c>
      <c r="U2242" s="1" t="s">
        <v>30</v>
      </c>
      <c r="V2242" s="1" t="s">
        <v>454</v>
      </c>
    </row>
    <row r="2243" spans="1:22" x14ac:dyDescent="0.3">
      <c r="A2243" s="1" t="s">
        <v>31</v>
      </c>
      <c r="B2243" s="1" t="s">
        <v>23</v>
      </c>
      <c r="C2243" s="1" t="s">
        <v>24</v>
      </c>
      <c r="D2243" s="1" t="s">
        <v>25</v>
      </c>
      <c r="E2243">
        <v>36.5</v>
      </c>
      <c r="F2243">
        <v>10</v>
      </c>
      <c r="G2243">
        <v>7</v>
      </c>
      <c r="H2243">
        <v>2026</v>
      </c>
      <c r="J2243" s="1" t="s">
        <v>25</v>
      </c>
      <c r="K2243" s="1" t="s">
        <v>25</v>
      </c>
      <c r="L2243">
        <v>10990000</v>
      </c>
      <c r="M2243">
        <v>301096</v>
      </c>
      <c r="N2243" s="1" t="s">
        <v>454</v>
      </c>
      <c r="O2243" s="1" t="s">
        <v>25</v>
      </c>
      <c r="Q2243" s="1" t="s">
        <v>454</v>
      </c>
      <c r="R2243">
        <v>2026</v>
      </c>
      <c r="S2243">
        <v>0</v>
      </c>
      <c r="T2243" s="1" t="s">
        <v>29</v>
      </c>
      <c r="U2243" s="1" t="s">
        <v>44</v>
      </c>
      <c r="V2243" s="1" t="s">
        <v>454</v>
      </c>
    </row>
    <row r="2244" spans="1:22" x14ac:dyDescent="0.3">
      <c r="A2244" s="1" t="s">
        <v>31</v>
      </c>
      <c r="B2244" s="1" t="s">
        <v>23</v>
      </c>
      <c r="C2244" s="1" t="s">
        <v>33</v>
      </c>
      <c r="D2244" s="1" t="s">
        <v>25</v>
      </c>
      <c r="E2244">
        <v>34.5</v>
      </c>
      <c r="F2244">
        <v>10</v>
      </c>
      <c r="G2244">
        <v>10</v>
      </c>
      <c r="H2244">
        <v>2021</v>
      </c>
      <c r="J2244" s="1" t="s">
        <v>25</v>
      </c>
      <c r="K2244" s="1" t="s">
        <v>25</v>
      </c>
      <c r="L2244">
        <v>8399999</v>
      </c>
      <c r="M2244">
        <v>243478</v>
      </c>
      <c r="N2244" s="1" t="s">
        <v>454</v>
      </c>
      <c r="O2244" s="1" t="s">
        <v>25</v>
      </c>
      <c r="Q2244" s="1" t="s">
        <v>454</v>
      </c>
      <c r="R2244">
        <v>2021</v>
      </c>
      <c r="S2244">
        <v>5</v>
      </c>
      <c r="T2244" s="1" t="s">
        <v>29</v>
      </c>
      <c r="U2244" s="1" t="s">
        <v>44</v>
      </c>
      <c r="V2244" s="1" t="s">
        <v>454</v>
      </c>
    </row>
    <row r="2245" spans="1:22" x14ac:dyDescent="0.3">
      <c r="A2245" s="1" t="s">
        <v>31</v>
      </c>
      <c r="B2245" s="1" t="s">
        <v>23</v>
      </c>
      <c r="C2245" s="1" t="s">
        <v>24</v>
      </c>
      <c r="D2245" s="1" t="s">
        <v>25</v>
      </c>
      <c r="E2245">
        <v>34</v>
      </c>
      <c r="F2245">
        <v>25</v>
      </c>
      <c r="G2245">
        <v>6</v>
      </c>
      <c r="H2245">
        <v>2022</v>
      </c>
      <c r="J2245" s="1" t="s">
        <v>47</v>
      </c>
      <c r="K2245" s="1" t="s">
        <v>48</v>
      </c>
      <c r="L2245">
        <v>8500000</v>
      </c>
      <c r="M2245">
        <v>250000</v>
      </c>
      <c r="N2245" s="1" t="s">
        <v>454</v>
      </c>
      <c r="O2245" s="1" t="s">
        <v>49</v>
      </c>
      <c r="P2245">
        <v>31</v>
      </c>
      <c r="Q2245" s="1" t="s">
        <v>453</v>
      </c>
      <c r="R2245">
        <v>2022</v>
      </c>
      <c r="S2245">
        <v>4</v>
      </c>
      <c r="T2245" s="1" t="s">
        <v>29</v>
      </c>
      <c r="U2245" s="1" t="s">
        <v>30</v>
      </c>
      <c r="V2245" s="1" t="s">
        <v>454</v>
      </c>
    </row>
    <row r="2246" spans="1:22" x14ac:dyDescent="0.3">
      <c r="A2246" s="1" t="s">
        <v>31</v>
      </c>
      <c r="B2246" s="1" t="s">
        <v>23</v>
      </c>
      <c r="C2246" s="1" t="s">
        <v>68</v>
      </c>
      <c r="D2246" s="1" t="s">
        <v>25</v>
      </c>
      <c r="E2246">
        <v>51.7</v>
      </c>
      <c r="F2246">
        <v>19</v>
      </c>
      <c r="G2246">
        <v>10</v>
      </c>
      <c r="H2246">
        <v>2017</v>
      </c>
      <c r="J2246" s="1" t="s">
        <v>245</v>
      </c>
      <c r="K2246" s="1" t="s">
        <v>246</v>
      </c>
      <c r="L2246">
        <v>10450000</v>
      </c>
      <c r="M2246">
        <v>202128</v>
      </c>
      <c r="N2246" s="1" t="s">
        <v>454</v>
      </c>
      <c r="O2246" s="1" t="s">
        <v>72</v>
      </c>
      <c r="P2246">
        <v>31</v>
      </c>
      <c r="Q2246" s="1" t="s">
        <v>453</v>
      </c>
      <c r="R2246">
        <v>2017</v>
      </c>
      <c r="S2246">
        <v>9</v>
      </c>
      <c r="T2246" s="1" t="s">
        <v>142</v>
      </c>
      <c r="U2246" s="1" t="s">
        <v>30</v>
      </c>
      <c r="V2246" s="1" t="s">
        <v>454</v>
      </c>
    </row>
    <row r="2247" spans="1:22" x14ac:dyDescent="0.3">
      <c r="A2247" s="1" t="s">
        <v>31</v>
      </c>
      <c r="B2247" s="1" t="s">
        <v>23</v>
      </c>
      <c r="C2247" s="1" t="s">
        <v>68</v>
      </c>
      <c r="D2247" s="1" t="s">
        <v>25</v>
      </c>
      <c r="E2247">
        <v>58.3</v>
      </c>
      <c r="F2247">
        <v>17</v>
      </c>
      <c r="G2247">
        <v>3</v>
      </c>
      <c r="H2247">
        <v>2022</v>
      </c>
      <c r="J2247" s="1" t="s">
        <v>236</v>
      </c>
      <c r="K2247" s="1" t="s">
        <v>237</v>
      </c>
      <c r="L2247">
        <v>17900000</v>
      </c>
      <c r="M2247">
        <v>307033</v>
      </c>
      <c r="N2247" s="1" t="s">
        <v>454</v>
      </c>
      <c r="O2247" s="1" t="s">
        <v>72</v>
      </c>
      <c r="P2247">
        <v>31</v>
      </c>
      <c r="Q2247" s="1" t="s">
        <v>453</v>
      </c>
      <c r="R2247">
        <v>2022</v>
      </c>
      <c r="S2247">
        <v>4</v>
      </c>
      <c r="T2247" s="1" t="s">
        <v>29</v>
      </c>
      <c r="U2247" s="1" t="s">
        <v>30</v>
      </c>
      <c r="V2247" s="1" t="s">
        <v>454</v>
      </c>
    </row>
    <row r="2248" spans="1:22" x14ac:dyDescent="0.3">
      <c r="A2248" s="1" t="s">
        <v>31</v>
      </c>
      <c r="B2248" s="1" t="s">
        <v>23</v>
      </c>
      <c r="C2248" s="1" t="s">
        <v>52</v>
      </c>
      <c r="D2248" s="1" t="s">
        <v>25</v>
      </c>
      <c r="E2248">
        <v>37.299999999999997</v>
      </c>
      <c r="F2248">
        <v>24</v>
      </c>
      <c r="G2248">
        <v>23</v>
      </c>
      <c r="H2248">
        <v>2025</v>
      </c>
      <c r="J2248" s="1" t="s">
        <v>380</v>
      </c>
      <c r="K2248" s="1" t="s">
        <v>381</v>
      </c>
      <c r="L2248">
        <v>10200000</v>
      </c>
      <c r="M2248">
        <v>273458</v>
      </c>
      <c r="N2248" s="1" t="s">
        <v>454</v>
      </c>
      <c r="O2248" s="1" t="s">
        <v>72</v>
      </c>
      <c r="P2248">
        <v>20</v>
      </c>
      <c r="Q2248" s="1" t="s">
        <v>453</v>
      </c>
      <c r="R2248">
        <v>2025</v>
      </c>
      <c r="S2248">
        <v>1</v>
      </c>
      <c r="T2248" s="1" t="s">
        <v>29</v>
      </c>
      <c r="U2248" s="1" t="s">
        <v>30</v>
      </c>
      <c r="V2248" s="1" t="s">
        <v>454</v>
      </c>
    </row>
    <row r="2249" spans="1:22" x14ac:dyDescent="0.3">
      <c r="A2249" s="1" t="s">
        <v>31</v>
      </c>
      <c r="B2249" s="1" t="s">
        <v>23</v>
      </c>
      <c r="C2249" s="1" t="s">
        <v>33</v>
      </c>
      <c r="D2249" s="1" t="s">
        <v>25</v>
      </c>
      <c r="E2249">
        <v>43</v>
      </c>
      <c r="F2249">
        <v>19</v>
      </c>
      <c r="G2249">
        <v>18</v>
      </c>
      <c r="H2249">
        <v>2019</v>
      </c>
      <c r="J2249" s="1" t="s">
        <v>171</v>
      </c>
      <c r="K2249" s="1" t="s">
        <v>43</v>
      </c>
      <c r="L2249">
        <v>12499999</v>
      </c>
      <c r="M2249">
        <v>290698</v>
      </c>
      <c r="N2249" s="1" t="s">
        <v>454</v>
      </c>
      <c r="O2249" s="1" t="s">
        <v>38</v>
      </c>
      <c r="P2249">
        <v>10</v>
      </c>
      <c r="Q2249" s="1" t="s">
        <v>453</v>
      </c>
      <c r="R2249">
        <v>2019</v>
      </c>
      <c r="S2249">
        <v>7</v>
      </c>
      <c r="T2249" s="1" t="s">
        <v>142</v>
      </c>
      <c r="U2249" s="1" t="s">
        <v>30</v>
      </c>
      <c r="V2249" s="1" t="s">
        <v>454</v>
      </c>
    </row>
    <row r="2250" spans="1:22" x14ac:dyDescent="0.3">
      <c r="A2250" s="1" t="s">
        <v>31</v>
      </c>
      <c r="B2250" s="1" t="s">
        <v>23</v>
      </c>
      <c r="C2250" s="1" t="s">
        <v>24</v>
      </c>
      <c r="D2250" s="1" t="s">
        <v>25</v>
      </c>
      <c r="E2250">
        <v>50</v>
      </c>
      <c r="F2250">
        <v>23</v>
      </c>
      <c r="G2250">
        <v>11</v>
      </c>
      <c r="H2250">
        <v>2025</v>
      </c>
      <c r="J2250" s="1" t="s">
        <v>382</v>
      </c>
      <c r="K2250" s="1" t="s">
        <v>43</v>
      </c>
      <c r="L2250">
        <v>11589000</v>
      </c>
      <c r="M2250">
        <v>231780</v>
      </c>
      <c r="N2250" s="1" t="s">
        <v>454</v>
      </c>
      <c r="O2250" s="1" t="s">
        <v>38</v>
      </c>
      <c r="P2250">
        <v>20</v>
      </c>
      <c r="Q2250" s="1" t="s">
        <v>453</v>
      </c>
      <c r="R2250">
        <v>2025</v>
      </c>
      <c r="S2250">
        <v>1</v>
      </c>
      <c r="T2250" s="1" t="s">
        <v>29</v>
      </c>
      <c r="U2250" s="1" t="s">
        <v>30</v>
      </c>
      <c r="V2250" s="1" t="s">
        <v>454</v>
      </c>
    </row>
    <row r="2251" spans="1:22" x14ac:dyDescent="0.3">
      <c r="A2251" s="1" t="s">
        <v>31</v>
      </c>
      <c r="B2251" s="1" t="s">
        <v>23</v>
      </c>
      <c r="C2251" s="1" t="s">
        <v>33</v>
      </c>
      <c r="D2251" s="1" t="s">
        <v>25</v>
      </c>
      <c r="E2251">
        <v>48.2</v>
      </c>
      <c r="F2251">
        <v>15</v>
      </c>
      <c r="G2251">
        <v>1</v>
      </c>
      <c r="H2251">
        <v>2010</v>
      </c>
      <c r="J2251" s="1" t="s">
        <v>47</v>
      </c>
      <c r="K2251" s="1" t="s">
        <v>48</v>
      </c>
      <c r="L2251">
        <v>8200000</v>
      </c>
      <c r="M2251">
        <v>170124</v>
      </c>
      <c r="N2251" s="1" t="s">
        <v>454</v>
      </c>
      <c r="O2251" s="1" t="s">
        <v>49</v>
      </c>
      <c r="P2251">
        <v>31</v>
      </c>
      <c r="Q2251" s="1" t="s">
        <v>453</v>
      </c>
      <c r="R2251">
        <v>2010</v>
      </c>
      <c r="S2251">
        <v>16</v>
      </c>
      <c r="T2251" s="1" t="s">
        <v>39</v>
      </c>
      <c r="U2251" s="1" t="s">
        <v>44</v>
      </c>
      <c r="V2251" s="1" t="s">
        <v>454</v>
      </c>
    </row>
    <row r="2252" spans="1:22" x14ac:dyDescent="0.3">
      <c r="A2252" s="1" t="s">
        <v>31</v>
      </c>
      <c r="B2252" s="1" t="s">
        <v>23</v>
      </c>
      <c r="C2252" s="1" t="s">
        <v>68</v>
      </c>
      <c r="D2252" s="1" t="s">
        <v>25</v>
      </c>
      <c r="E2252">
        <v>46</v>
      </c>
      <c r="F2252">
        <v>21</v>
      </c>
      <c r="G2252">
        <v>3</v>
      </c>
      <c r="H2252">
        <v>2025</v>
      </c>
      <c r="J2252" s="1" t="s">
        <v>238</v>
      </c>
      <c r="K2252" s="1" t="s">
        <v>239</v>
      </c>
      <c r="L2252">
        <v>21000000</v>
      </c>
      <c r="M2252">
        <v>456522</v>
      </c>
      <c r="N2252" s="1" t="s">
        <v>454</v>
      </c>
      <c r="O2252" s="1" t="s">
        <v>72</v>
      </c>
      <c r="P2252">
        <v>31</v>
      </c>
      <c r="Q2252" s="1" t="s">
        <v>453</v>
      </c>
      <c r="R2252">
        <v>2025</v>
      </c>
      <c r="S2252">
        <v>1</v>
      </c>
      <c r="T2252" s="1" t="s">
        <v>29</v>
      </c>
      <c r="U2252" s="1" t="s">
        <v>30</v>
      </c>
      <c r="V2252" s="1" t="s">
        <v>453</v>
      </c>
    </row>
    <row r="2253" spans="1:22" x14ac:dyDescent="0.3">
      <c r="A2253" s="1" t="s">
        <v>31</v>
      </c>
      <c r="B2253" s="1" t="s">
        <v>23</v>
      </c>
      <c r="C2253" s="1" t="s">
        <v>33</v>
      </c>
      <c r="D2253" s="1" t="s">
        <v>25</v>
      </c>
      <c r="E2253">
        <v>38.700000000000003</v>
      </c>
      <c r="F2253">
        <v>19</v>
      </c>
      <c r="G2253">
        <v>1</v>
      </c>
      <c r="H2253">
        <v>2023</v>
      </c>
      <c r="J2253" s="1" t="s">
        <v>25</v>
      </c>
      <c r="K2253" s="1" t="s">
        <v>25</v>
      </c>
      <c r="L2253">
        <v>12500000</v>
      </c>
      <c r="M2253">
        <v>322997</v>
      </c>
      <c r="N2253" s="1" t="s">
        <v>454</v>
      </c>
      <c r="O2253" s="1" t="s">
        <v>25</v>
      </c>
      <c r="Q2253" s="1" t="s">
        <v>454</v>
      </c>
      <c r="R2253">
        <v>2023</v>
      </c>
      <c r="S2253">
        <v>3</v>
      </c>
      <c r="T2253" s="1" t="s">
        <v>29</v>
      </c>
      <c r="U2253" s="1" t="s">
        <v>30</v>
      </c>
      <c r="V2253" s="1" t="s">
        <v>454</v>
      </c>
    </row>
    <row r="2254" spans="1:22" x14ac:dyDescent="0.3">
      <c r="A2254" s="1" t="s">
        <v>31</v>
      </c>
      <c r="B2254" s="1" t="s">
        <v>23</v>
      </c>
      <c r="C2254" s="1" t="s">
        <v>24</v>
      </c>
      <c r="D2254" s="1" t="s">
        <v>25</v>
      </c>
      <c r="E2254">
        <v>48.5</v>
      </c>
      <c r="F2254">
        <v>10</v>
      </c>
      <c r="G2254">
        <v>6</v>
      </c>
      <c r="H2254">
        <v>2023</v>
      </c>
      <c r="J2254" s="1" t="s">
        <v>25</v>
      </c>
      <c r="K2254" s="1" t="s">
        <v>25</v>
      </c>
      <c r="L2254">
        <v>9700000</v>
      </c>
      <c r="M2254">
        <v>200000</v>
      </c>
      <c r="N2254" s="1" t="s">
        <v>454</v>
      </c>
      <c r="O2254" s="1" t="s">
        <v>25</v>
      </c>
      <c r="Q2254" s="1" t="s">
        <v>454</v>
      </c>
      <c r="R2254">
        <v>2023</v>
      </c>
      <c r="S2254">
        <v>3</v>
      </c>
      <c r="T2254" s="1" t="s">
        <v>29</v>
      </c>
      <c r="U2254" s="1" t="s">
        <v>44</v>
      </c>
      <c r="V2254" s="1" t="s">
        <v>454</v>
      </c>
    </row>
    <row r="2255" spans="1:22" x14ac:dyDescent="0.3">
      <c r="A2255" s="1" t="s">
        <v>31</v>
      </c>
      <c r="B2255" s="1" t="s">
        <v>23</v>
      </c>
      <c r="C2255" s="1" t="s">
        <v>24</v>
      </c>
      <c r="D2255" s="1" t="s">
        <v>25</v>
      </c>
      <c r="E2255">
        <v>35.799999999999997</v>
      </c>
      <c r="F2255">
        <v>25</v>
      </c>
      <c r="G2255">
        <v>10</v>
      </c>
      <c r="H2255">
        <v>2026</v>
      </c>
      <c r="J2255" s="1" t="s">
        <v>47</v>
      </c>
      <c r="K2255" s="1" t="s">
        <v>48</v>
      </c>
      <c r="L2255">
        <v>7699000</v>
      </c>
      <c r="M2255">
        <v>215056</v>
      </c>
      <c r="N2255" s="1" t="s">
        <v>454</v>
      </c>
      <c r="O2255" s="1" t="s">
        <v>49</v>
      </c>
      <c r="P2255">
        <v>31</v>
      </c>
      <c r="Q2255" s="1" t="s">
        <v>453</v>
      </c>
      <c r="R2255">
        <v>2026</v>
      </c>
      <c r="S2255">
        <v>0</v>
      </c>
      <c r="T2255" s="1" t="s">
        <v>29</v>
      </c>
      <c r="U2255" s="1" t="s">
        <v>30</v>
      </c>
      <c r="V2255" s="1" t="s">
        <v>454</v>
      </c>
    </row>
    <row r="2256" spans="1:22" x14ac:dyDescent="0.3">
      <c r="A2256" s="1" t="s">
        <v>31</v>
      </c>
      <c r="B2256" s="1" t="s">
        <v>23</v>
      </c>
      <c r="C2256" s="1" t="s">
        <v>24</v>
      </c>
      <c r="D2256" s="1" t="s">
        <v>25</v>
      </c>
      <c r="E2256">
        <v>37</v>
      </c>
      <c r="F2256">
        <v>19</v>
      </c>
      <c r="G2256">
        <v>15</v>
      </c>
      <c r="H2256">
        <v>2025</v>
      </c>
      <c r="J2256" s="1" t="s">
        <v>25</v>
      </c>
      <c r="K2256" s="1" t="s">
        <v>25</v>
      </c>
      <c r="L2256">
        <v>7600000</v>
      </c>
      <c r="M2256">
        <v>205405</v>
      </c>
      <c r="N2256" s="1" t="s">
        <v>454</v>
      </c>
      <c r="O2256" s="1" t="s">
        <v>25</v>
      </c>
      <c r="Q2256" s="1" t="s">
        <v>454</v>
      </c>
      <c r="R2256">
        <v>2025</v>
      </c>
      <c r="S2256">
        <v>1</v>
      </c>
      <c r="T2256" s="1" t="s">
        <v>29</v>
      </c>
      <c r="U2256" s="1" t="s">
        <v>30</v>
      </c>
      <c r="V2256" s="1" t="s">
        <v>454</v>
      </c>
    </row>
    <row r="2257" spans="1:22" x14ac:dyDescent="0.3">
      <c r="A2257" s="1" t="s">
        <v>31</v>
      </c>
      <c r="B2257" s="1" t="s">
        <v>23</v>
      </c>
      <c r="C2257" s="1" t="s">
        <v>33</v>
      </c>
      <c r="D2257" s="1" t="s">
        <v>25</v>
      </c>
      <c r="E2257">
        <v>37</v>
      </c>
      <c r="F2257">
        <v>24</v>
      </c>
      <c r="G2257">
        <v>6</v>
      </c>
      <c r="H2257">
        <v>2022</v>
      </c>
      <c r="J2257" s="1" t="s">
        <v>373</v>
      </c>
      <c r="K2257" s="1" t="s">
        <v>37</v>
      </c>
      <c r="L2257">
        <v>11499000</v>
      </c>
      <c r="M2257">
        <v>310784</v>
      </c>
      <c r="N2257" s="1" t="s">
        <v>454</v>
      </c>
      <c r="O2257" s="1" t="s">
        <v>38</v>
      </c>
      <c r="P2257">
        <v>10</v>
      </c>
      <c r="Q2257" s="1" t="s">
        <v>453</v>
      </c>
      <c r="R2257">
        <v>2022</v>
      </c>
      <c r="S2257">
        <v>4</v>
      </c>
      <c r="T2257" s="1" t="s">
        <v>29</v>
      </c>
      <c r="U2257" s="1" t="s">
        <v>30</v>
      </c>
      <c r="V2257" s="1" t="s">
        <v>454</v>
      </c>
    </row>
    <row r="2258" spans="1:22" x14ac:dyDescent="0.3">
      <c r="A2258" s="1" t="s">
        <v>31</v>
      </c>
      <c r="B2258" s="1" t="s">
        <v>23</v>
      </c>
      <c r="C2258" s="1" t="s">
        <v>33</v>
      </c>
      <c r="D2258" s="1" t="s">
        <v>25</v>
      </c>
      <c r="E2258">
        <v>33.1</v>
      </c>
      <c r="F2258">
        <v>10</v>
      </c>
      <c r="G2258">
        <v>10</v>
      </c>
      <c r="H2258">
        <v>1991</v>
      </c>
      <c r="J2258" s="1" t="s">
        <v>59</v>
      </c>
      <c r="K2258" s="1" t="s">
        <v>37</v>
      </c>
      <c r="L2258">
        <v>7190000</v>
      </c>
      <c r="M2258">
        <v>217221</v>
      </c>
      <c r="N2258" s="1" t="s">
        <v>454</v>
      </c>
      <c r="O2258" s="1" t="s">
        <v>49</v>
      </c>
      <c r="P2258">
        <v>30</v>
      </c>
      <c r="Q2258" s="1" t="s">
        <v>453</v>
      </c>
      <c r="R2258">
        <v>1991</v>
      </c>
      <c r="S2258">
        <v>35</v>
      </c>
      <c r="T2258" s="1" t="s">
        <v>60</v>
      </c>
      <c r="U2258" s="1" t="s">
        <v>44</v>
      </c>
      <c r="V2258" s="1" t="s">
        <v>454</v>
      </c>
    </row>
    <row r="2259" spans="1:22" x14ac:dyDescent="0.3">
      <c r="A2259" s="1" t="s">
        <v>31</v>
      </c>
      <c r="B2259" s="1" t="s">
        <v>23</v>
      </c>
      <c r="C2259" s="1" t="s">
        <v>33</v>
      </c>
      <c r="D2259" s="1" t="s">
        <v>25</v>
      </c>
      <c r="E2259">
        <v>33.799999999999997</v>
      </c>
      <c r="F2259">
        <v>24</v>
      </c>
      <c r="G2259">
        <v>10</v>
      </c>
      <c r="H2259">
        <v>2022</v>
      </c>
      <c r="J2259" s="1" t="s">
        <v>339</v>
      </c>
      <c r="K2259" s="1" t="s">
        <v>96</v>
      </c>
      <c r="L2259">
        <v>10700000</v>
      </c>
      <c r="M2259">
        <v>316568</v>
      </c>
      <c r="N2259" s="1" t="s">
        <v>454</v>
      </c>
      <c r="O2259" s="1" t="s">
        <v>97</v>
      </c>
      <c r="P2259">
        <v>30</v>
      </c>
      <c r="Q2259" s="1" t="s">
        <v>453</v>
      </c>
      <c r="R2259">
        <v>2022</v>
      </c>
      <c r="S2259">
        <v>4</v>
      </c>
      <c r="T2259" s="1" t="s">
        <v>29</v>
      </c>
      <c r="U2259" s="1" t="s">
        <v>30</v>
      </c>
      <c r="V2259" s="1" t="s">
        <v>454</v>
      </c>
    </row>
    <row r="2260" spans="1:22" x14ac:dyDescent="0.3">
      <c r="A2260" s="1" t="s">
        <v>31</v>
      </c>
      <c r="B2260" s="1" t="s">
        <v>23</v>
      </c>
      <c r="C2260" s="1" t="s">
        <v>33</v>
      </c>
      <c r="D2260" s="1" t="s">
        <v>25</v>
      </c>
      <c r="E2260">
        <v>40.200000000000003</v>
      </c>
      <c r="F2260">
        <v>10</v>
      </c>
      <c r="G2260">
        <v>1</v>
      </c>
      <c r="H2260">
        <v>2011</v>
      </c>
      <c r="J2260" s="1" t="s">
        <v>47</v>
      </c>
      <c r="K2260" s="1" t="s">
        <v>48</v>
      </c>
      <c r="L2260">
        <v>9300000</v>
      </c>
      <c r="M2260">
        <v>231343</v>
      </c>
      <c r="N2260" s="1" t="s">
        <v>454</v>
      </c>
      <c r="O2260" s="1" t="s">
        <v>49</v>
      </c>
      <c r="P2260">
        <v>31</v>
      </c>
      <c r="Q2260" s="1" t="s">
        <v>453</v>
      </c>
      <c r="R2260">
        <v>2011</v>
      </c>
      <c r="S2260">
        <v>15</v>
      </c>
      <c r="T2260" s="1" t="s">
        <v>142</v>
      </c>
      <c r="U2260" s="1" t="s">
        <v>44</v>
      </c>
      <c r="V2260" s="1" t="s">
        <v>454</v>
      </c>
    </row>
    <row r="2261" spans="1:22" x14ac:dyDescent="0.3">
      <c r="A2261" s="1" t="s">
        <v>31</v>
      </c>
      <c r="B2261" s="1" t="s">
        <v>23</v>
      </c>
      <c r="C2261" s="1" t="s">
        <v>52</v>
      </c>
      <c r="D2261" s="1" t="s">
        <v>25</v>
      </c>
      <c r="E2261">
        <v>38.700000000000003</v>
      </c>
      <c r="F2261">
        <v>17</v>
      </c>
      <c r="G2261">
        <v>7</v>
      </c>
      <c r="H2261">
        <v>2021</v>
      </c>
      <c r="J2261" s="1" t="s">
        <v>25</v>
      </c>
      <c r="K2261" s="1" t="s">
        <v>25</v>
      </c>
      <c r="L2261">
        <v>6400000</v>
      </c>
      <c r="M2261">
        <v>165375</v>
      </c>
      <c r="N2261" s="1" t="s">
        <v>454</v>
      </c>
      <c r="O2261" s="1" t="s">
        <v>25</v>
      </c>
      <c r="Q2261" s="1" t="s">
        <v>454</v>
      </c>
      <c r="R2261">
        <v>2021</v>
      </c>
      <c r="S2261">
        <v>5</v>
      </c>
      <c r="T2261" s="1" t="s">
        <v>29</v>
      </c>
      <c r="U2261" s="1" t="s">
        <v>30</v>
      </c>
      <c r="V2261" s="1" t="s">
        <v>454</v>
      </c>
    </row>
    <row r="2262" spans="1:22" x14ac:dyDescent="0.3">
      <c r="A2262" s="1" t="s">
        <v>31</v>
      </c>
      <c r="B2262" s="1" t="s">
        <v>23</v>
      </c>
      <c r="C2262" s="1" t="s">
        <v>76</v>
      </c>
      <c r="D2262" s="1" t="s">
        <v>25</v>
      </c>
      <c r="E2262">
        <v>39.1</v>
      </c>
      <c r="F2262">
        <v>17</v>
      </c>
      <c r="G2262">
        <v>10</v>
      </c>
      <c r="H2262">
        <v>2021</v>
      </c>
      <c r="J2262" s="1" t="s">
        <v>268</v>
      </c>
      <c r="K2262" s="1" t="s">
        <v>57</v>
      </c>
      <c r="L2262">
        <v>12850000</v>
      </c>
      <c r="M2262">
        <v>328645</v>
      </c>
      <c r="N2262" s="1" t="s">
        <v>454</v>
      </c>
      <c r="O2262" s="1" t="s">
        <v>58</v>
      </c>
      <c r="P2262">
        <v>20</v>
      </c>
      <c r="Q2262" s="1" t="s">
        <v>453</v>
      </c>
      <c r="R2262">
        <v>2021</v>
      </c>
      <c r="S2262">
        <v>5</v>
      </c>
      <c r="T2262" s="1" t="s">
        <v>29</v>
      </c>
      <c r="U2262" s="1" t="s">
        <v>30</v>
      </c>
      <c r="V2262" s="1" t="s">
        <v>454</v>
      </c>
    </row>
    <row r="2263" spans="1:22" x14ac:dyDescent="0.3">
      <c r="A2263" s="1" t="s">
        <v>31</v>
      </c>
      <c r="B2263" s="1" t="s">
        <v>23</v>
      </c>
      <c r="C2263" s="1" t="s">
        <v>24</v>
      </c>
      <c r="D2263" s="1" t="s">
        <v>25</v>
      </c>
      <c r="E2263">
        <v>36</v>
      </c>
      <c r="F2263">
        <v>10</v>
      </c>
      <c r="G2263">
        <v>9</v>
      </c>
      <c r="H2263">
        <v>2025</v>
      </c>
      <c r="J2263" s="1" t="s">
        <v>25</v>
      </c>
      <c r="K2263" s="1" t="s">
        <v>25</v>
      </c>
      <c r="L2263">
        <v>7850000</v>
      </c>
      <c r="M2263">
        <v>218056</v>
      </c>
      <c r="N2263" s="1" t="s">
        <v>454</v>
      </c>
      <c r="O2263" s="1" t="s">
        <v>25</v>
      </c>
      <c r="Q2263" s="1" t="s">
        <v>454</v>
      </c>
      <c r="R2263">
        <v>2025</v>
      </c>
      <c r="S2263">
        <v>1</v>
      </c>
      <c r="T2263" s="1" t="s">
        <v>29</v>
      </c>
      <c r="U2263" s="1" t="s">
        <v>44</v>
      </c>
      <c r="V2263" s="1" t="s">
        <v>454</v>
      </c>
    </row>
    <row r="2264" spans="1:22" x14ac:dyDescent="0.3">
      <c r="A2264" s="1" t="s">
        <v>31</v>
      </c>
      <c r="B2264" s="1" t="s">
        <v>23</v>
      </c>
      <c r="C2264" s="1" t="s">
        <v>76</v>
      </c>
      <c r="D2264" s="1" t="s">
        <v>25</v>
      </c>
      <c r="E2264">
        <v>37.299999999999997</v>
      </c>
      <c r="F2264">
        <v>17</v>
      </c>
      <c r="G2264">
        <v>10</v>
      </c>
      <c r="H2264">
        <v>2021</v>
      </c>
      <c r="J2264" s="1" t="s">
        <v>268</v>
      </c>
      <c r="K2264" s="1" t="s">
        <v>57</v>
      </c>
      <c r="L2264">
        <v>12850000</v>
      </c>
      <c r="M2264">
        <v>344504</v>
      </c>
      <c r="N2264" s="1" t="s">
        <v>454</v>
      </c>
      <c r="O2264" s="1" t="s">
        <v>58</v>
      </c>
      <c r="P2264">
        <v>20</v>
      </c>
      <c r="Q2264" s="1" t="s">
        <v>453</v>
      </c>
      <c r="R2264">
        <v>2021</v>
      </c>
      <c r="S2264">
        <v>5</v>
      </c>
      <c r="T2264" s="1" t="s">
        <v>29</v>
      </c>
      <c r="U2264" s="1" t="s">
        <v>30</v>
      </c>
      <c r="V2264" s="1" t="s">
        <v>454</v>
      </c>
    </row>
    <row r="2265" spans="1:22" x14ac:dyDescent="0.3">
      <c r="A2265" s="1" t="s">
        <v>31</v>
      </c>
      <c r="B2265" s="1" t="s">
        <v>23</v>
      </c>
      <c r="C2265" s="1" t="s">
        <v>33</v>
      </c>
      <c r="D2265" s="1" t="s">
        <v>25</v>
      </c>
      <c r="E2265">
        <v>40.9</v>
      </c>
      <c r="F2265">
        <v>13</v>
      </c>
      <c r="G2265">
        <v>12</v>
      </c>
      <c r="H2265">
        <v>2016</v>
      </c>
      <c r="J2265" s="1" t="s">
        <v>47</v>
      </c>
      <c r="K2265" s="1" t="s">
        <v>48</v>
      </c>
      <c r="L2265">
        <v>10990000</v>
      </c>
      <c r="M2265">
        <v>268704</v>
      </c>
      <c r="N2265" s="1" t="s">
        <v>454</v>
      </c>
      <c r="O2265" s="1" t="s">
        <v>49</v>
      </c>
      <c r="P2265">
        <v>31</v>
      </c>
      <c r="Q2265" s="1" t="s">
        <v>453</v>
      </c>
      <c r="R2265">
        <v>2016</v>
      </c>
      <c r="S2265">
        <v>10</v>
      </c>
      <c r="T2265" s="1" t="s">
        <v>142</v>
      </c>
      <c r="U2265" s="1" t="s">
        <v>44</v>
      </c>
      <c r="V2265" s="1" t="s">
        <v>454</v>
      </c>
    </row>
    <row r="2266" spans="1:22" x14ac:dyDescent="0.3">
      <c r="A2266" s="1" t="s">
        <v>31</v>
      </c>
      <c r="B2266" s="1" t="s">
        <v>23</v>
      </c>
      <c r="C2266" s="1" t="s">
        <v>24</v>
      </c>
      <c r="D2266" s="1" t="s">
        <v>25</v>
      </c>
      <c r="E2266">
        <v>57.4</v>
      </c>
      <c r="F2266">
        <v>10</v>
      </c>
      <c r="G2266">
        <v>8</v>
      </c>
      <c r="H2266">
        <v>2007</v>
      </c>
      <c r="J2266" s="1" t="s">
        <v>235</v>
      </c>
      <c r="K2266" s="1" t="s">
        <v>37</v>
      </c>
      <c r="L2266">
        <v>10500000</v>
      </c>
      <c r="M2266">
        <v>182927</v>
      </c>
      <c r="N2266" s="1" t="s">
        <v>454</v>
      </c>
      <c r="O2266" s="1" t="s">
        <v>28</v>
      </c>
      <c r="P2266">
        <v>20</v>
      </c>
      <c r="Q2266" s="1" t="s">
        <v>453</v>
      </c>
      <c r="R2266">
        <v>2007</v>
      </c>
      <c r="S2266">
        <v>19</v>
      </c>
      <c r="T2266" s="1" t="s">
        <v>39</v>
      </c>
      <c r="U2266" s="1" t="s">
        <v>44</v>
      </c>
      <c r="V2266" s="1" t="s">
        <v>454</v>
      </c>
    </row>
    <row r="2267" spans="1:22" x14ac:dyDescent="0.3">
      <c r="A2267" s="1" t="s">
        <v>31</v>
      </c>
      <c r="B2267" s="1" t="s">
        <v>23</v>
      </c>
      <c r="C2267" s="1" t="s">
        <v>24</v>
      </c>
      <c r="D2267" s="1" t="s">
        <v>25</v>
      </c>
      <c r="E2267">
        <v>43.3</v>
      </c>
      <c r="F2267">
        <v>21</v>
      </c>
      <c r="G2267">
        <v>5</v>
      </c>
      <c r="H2267">
        <v>2023</v>
      </c>
      <c r="J2267" s="1" t="s">
        <v>147</v>
      </c>
      <c r="K2267" s="1" t="s">
        <v>48</v>
      </c>
      <c r="L2267">
        <v>11258000</v>
      </c>
      <c r="M2267">
        <v>260000</v>
      </c>
      <c r="N2267" s="1" t="s">
        <v>454</v>
      </c>
      <c r="O2267" s="1" t="s">
        <v>28</v>
      </c>
      <c r="P2267">
        <v>15</v>
      </c>
      <c r="Q2267" s="1" t="s">
        <v>453</v>
      </c>
      <c r="R2267">
        <v>2023</v>
      </c>
      <c r="S2267">
        <v>3</v>
      </c>
      <c r="T2267" s="1" t="s">
        <v>29</v>
      </c>
      <c r="U2267" s="1" t="s">
        <v>30</v>
      </c>
      <c r="V2267" s="1" t="s">
        <v>454</v>
      </c>
    </row>
    <row r="2268" spans="1:22" x14ac:dyDescent="0.3">
      <c r="A2268" s="1" t="s">
        <v>31</v>
      </c>
      <c r="B2268" s="1" t="s">
        <v>23</v>
      </c>
      <c r="C2268" s="1" t="s">
        <v>68</v>
      </c>
      <c r="D2268" s="1" t="s">
        <v>25</v>
      </c>
      <c r="E2268">
        <v>42</v>
      </c>
      <c r="F2268">
        <v>21</v>
      </c>
      <c r="G2268">
        <v>5</v>
      </c>
      <c r="H2268">
        <v>2025</v>
      </c>
      <c r="J2268" s="1" t="s">
        <v>238</v>
      </c>
      <c r="K2268" s="1" t="s">
        <v>239</v>
      </c>
      <c r="L2268">
        <v>16300000</v>
      </c>
      <c r="M2268">
        <v>388095</v>
      </c>
      <c r="N2268" s="1" t="s">
        <v>454</v>
      </c>
      <c r="O2268" s="1" t="s">
        <v>72</v>
      </c>
      <c r="P2268">
        <v>31</v>
      </c>
      <c r="Q2268" s="1" t="s">
        <v>453</v>
      </c>
      <c r="R2268">
        <v>2025</v>
      </c>
      <c r="S2268">
        <v>1</v>
      </c>
      <c r="T2268" s="1" t="s">
        <v>29</v>
      </c>
      <c r="U2268" s="1" t="s">
        <v>30</v>
      </c>
      <c r="V2268" s="1" t="s">
        <v>454</v>
      </c>
    </row>
    <row r="2269" spans="1:22" x14ac:dyDescent="0.3">
      <c r="A2269" s="1" t="s">
        <v>31</v>
      </c>
      <c r="B2269" s="1" t="s">
        <v>23</v>
      </c>
      <c r="C2269" s="1" t="s">
        <v>76</v>
      </c>
      <c r="D2269" s="1" t="s">
        <v>25</v>
      </c>
      <c r="E2269">
        <v>36.299999999999997</v>
      </c>
      <c r="F2269">
        <v>15</v>
      </c>
      <c r="G2269">
        <v>11</v>
      </c>
      <c r="H2269">
        <v>2026</v>
      </c>
      <c r="J2269" s="1" t="s">
        <v>90</v>
      </c>
      <c r="K2269" s="1" t="s">
        <v>79</v>
      </c>
      <c r="L2269">
        <v>13350000</v>
      </c>
      <c r="M2269">
        <v>367769</v>
      </c>
      <c r="N2269" s="1" t="s">
        <v>454</v>
      </c>
      <c r="O2269" s="1" t="s">
        <v>91</v>
      </c>
      <c r="P2269">
        <v>31</v>
      </c>
      <c r="Q2269" s="1" t="s">
        <v>453</v>
      </c>
      <c r="R2269">
        <v>2026</v>
      </c>
      <c r="S2269">
        <v>0</v>
      </c>
      <c r="T2269" s="1" t="s">
        <v>29</v>
      </c>
      <c r="U2269" s="1" t="s">
        <v>44</v>
      </c>
      <c r="V2269" s="1" t="s">
        <v>454</v>
      </c>
    </row>
    <row r="2270" spans="1:22" x14ac:dyDescent="0.3">
      <c r="A2270" s="1" t="s">
        <v>31</v>
      </c>
      <c r="B2270" s="1" t="s">
        <v>23</v>
      </c>
      <c r="C2270" s="1" t="s">
        <v>68</v>
      </c>
      <c r="D2270" s="1" t="s">
        <v>25</v>
      </c>
      <c r="E2270">
        <v>47.1</v>
      </c>
      <c r="F2270">
        <v>18</v>
      </c>
      <c r="G2270">
        <v>4</v>
      </c>
      <c r="H2270">
        <v>2024</v>
      </c>
      <c r="J2270" s="1" t="s">
        <v>25</v>
      </c>
      <c r="K2270" s="1" t="s">
        <v>25</v>
      </c>
      <c r="L2270">
        <v>13100000</v>
      </c>
      <c r="M2270">
        <v>278132</v>
      </c>
      <c r="N2270" s="1" t="s">
        <v>454</v>
      </c>
      <c r="O2270" s="1" t="s">
        <v>25</v>
      </c>
      <c r="Q2270" s="1" t="s">
        <v>454</v>
      </c>
      <c r="R2270">
        <v>2024</v>
      </c>
      <c r="S2270">
        <v>2</v>
      </c>
      <c r="T2270" s="1" t="s">
        <v>29</v>
      </c>
      <c r="U2270" s="1" t="s">
        <v>30</v>
      </c>
      <c r="V2270" s="1" t="s">
        <v>454</v>
      </c>
    </row>
    <row r="2271" spans="1:22" x14ac:dyDescent="0.3">
      <c r="A2271" s="1" t="s">
        <v>31</v>
      </c>
      <c r="B2271" s="1" t="s">
        <v>23</v>
      </c>
      <c r="C2271" s="1" t="s">
        <v>24</v>
      </c>
      <c r="D2271" s="1" t="s">
        <v>25</v>
      </c>
      <c r="E2271">
        <v>39</v>
      </c>
      <c r="F2271">
        <v>25</v>
      </c>
      <c r="G2271">
        <v>3</v>
      </c>
      <c r="H2271">
        <v>2026</v>
      </c>
      <c r="J2271" s="1" t="s">
        <v>47</v>
      </c>
      <c r="K2271" s="1" t="s">
        <v>48</v>
      </c>
      <c r="L2271">
        <v>7700000</v>
      </c>
      <c r="M2271">
        <v>197436</v>
      </c>
      <c r="N2271" s="1" t="s">
        <v>454</v>
      </c>
      <c r="O2271" s="1" t="s">
        <v>49</v>
      </c>
      <c r="P2271">
        <v>31</v>
      </c>
      <c r="Q2271" s="1" t="s">
        <v>453</v>
      </c>
      <c r="R2271">
        <v>2026</v>
      </c>
      <c r="S2271">
        <v>0</v>
      </c>
      <c r="T2271" s="1" t="s">
        <v>29</v>
      </c>
      <c r="U2271" s="1" t="s">
        <v>30</v>
      </c>
      <c r="V2271" s="1" t="s">
        <v>454</v>
      </c>
    </row>
    <row r="2272" spans="1:22" x14ac:dyDescent="0.3">
      <c r="A2272" s="1" t="s">
        <v>31</v>
      </c>
      <c r="B2272" s="1" t="s">
        <v>23</v>
      </c>
      <c r="C2272" s="1" t="s">
        <v>52</v>
      </c>
      <c r="D2272" s="1" t="s">
        <v>25</v>
      </c>
      <c r="E2272">
        <v>41</v>
      </c>
      <c r="F2272">
        <v>25</v>
      </c>
      <c r="G2272">
        <v>11</v>
      </c>
      <c r="H2272">
        <v>2021</v>
      </c>
      <c r="J2272" s="1" t="s">
        <v>107</v>
      </c>
      <c r="K2272" s="1" t="s">
        <v>108</v>
      </c>
      <c r="L2272">
        <v>17500000</v>
      </c>
      <c r="M2272">
        <v>426829</v>
      </c>
      <c r="N2272" s="1" t="s">
        <v>454</v>
      </c>
      <c r="O2272" s="1" t="s">
        <v>72</v>
      </c>
      <c r="P2272">
        <v>20</v>
      </c>
      <c r="Q2272" s="1" t="s">
        <v>453</v>
      </c>
      <c r="R2272">
        <v>2021</v>
      </c>
      <c r="S2272">
        <v>5</v>
      </c>
      <c r="T2272" s="1" t="s">
        <v>29</v>
      </c>
      <c r="U2272" s="1" t="s">
        <v>30</v>
      </c>
      <c r="V2272" s="1" t="s">
        <v>453</v>
      </c>
    </row>
    <row r="2273" spans="1:22" x14ac:dyDescent="0.3">
      <c r="A2273" s="1" t="s">
        <v>31</v>
      </c>
      <c r="B2273" s="1" t="s">
        <v>23</v>
      </c>
      <c r="C2273" s="1" t="s">
        <v>24</v>
      </c>
      <c r="D2273" s="1" t="s">
        <v>25</v>
      </c>
      <c r="E2273">
        <v>41.3</v>
      </c>
      <c r="F2273">
        <v>10</v>
      </c>
      <c r="G2273">
        <v>1</v>
      </c>
      <c r="H2273">
        <v>2008</v>
      </c>
      <c r="J2273" s="1" t="s">
        <v>47</v>
      </c>
      <c r="K2273" s="1" t="s">
        <v>48</v>
      </c>
      <c r="L2273">
        <v>9300000</v>
      </c>
      <c r="M2273">
        <v>225182</v>
      </c>
      <c r="N2273" s="1" t="s">
        <v>454</v>
      </c>
      <c r="O2273" s="1" t="s">
        <v>49</v>
      </c>
      <c r="P2273">
        <v>31</v>
      </c>
      <c r="Q2273" s="1" t="s">
        <v>453</v>
      </c>
      <c r="R2273">
        <v>2008</v>
      </c>
      <c r="S2273">
        <v>18</v>
      </c>
      <c r="T2273" s="1" t="s">
        <v>39</v>
      </c>
      <c r="U2273" s="1" t="s">
        <v>44</v>
      </c>
      <c r="V2273" s="1" t="s">
        <v>454</v>
      </c>
    </row>
    <row r="2274" spans="1:22" x14ac:dyDescent="0.3">
      <c r="A2274" s="1" t="s">
        <v>31</v>
      </c>
      <c r="B2274" s="1" t="s">
        <v>23</v>
      </c>
      <c r="C2274" s="1" t="s">
        <v>68</v>
      </c>
      <c r="D2274" s="1" t="s">
        <v>25</v>
      </c>
      <c r="E2274">
        <v>52</v>
      </c>
      <c r="F2274">
        <v>21</v>
      </c>
      <c r="G2274">
        <v>20</v>
      </c>
      <c r="H2274">
        <v>2023</v>
      </c>
      <c r="J2274" s="1" t="s">
        <v>238</v>
      </c>
      <c r="K2274" s="1" t="s">
        <v>239</v>
      </c>
      <c r="L2274">
        <v>19800000</v>
      </c>
      <c r="M2274">
        <v>380769</v>
      </c>
      <c r="N2274" s="1" t="s">
        <v>454</v>
      </c>
      <c r="O2274" s="1" t="s">
        <v>72</v>
      </c>
      <c r="P2274">
        <v>31</v>
      </c>
      <c r="Q2274" s="1" t="s">
        <v>453</v>
      </c>
      <c r="R2274">
        <v>2023</v>
      </c>
      <c r="S2274">
        <v>3</v>
      </c>
      <c r="T2274" s="1" t="s">
        <v>29</v>
      </c>
      <c r="U2274" s="1" t="s">
        <v>30</v>
      </c>
      <c r="V2274" s="1" t="s">
        <v>454</v>
      </c>
    </row>
    <row r="2275" spans="1:22" x14ac:dyDescent="0.3">
      <c r="A2275" s="1" t="s">
        <v>31</v>
      </c>
      <c r="B2275" s="1" t="s">
        <v>23</v>
      </c>
      <c r="C2275" s="1" t="s">
        <v>63</v>
      </c>
      <c r="D2275" s="1" t="s">
        <v>25</v>
      </c>
      <c r="E2275">
        <v>33.6</v>
      </c>
      <c r="F2275">
        <v>15</v>
      </c>
      <c r="G2275">
        <v>10</v>
      </c>
      <c r="H2275">
        <v>2024</v>
      </c>
      <c r="J2275" s="1" t="s">
        <v>301</v>
      </c>
      <c r="K2275" s="1" t="s">
        <v>86</v>
      </c>
      <c r="L2275">
        <v>8500000</v>
      </c>
      <c r="M2275">
        <v>252976</v>
      </c>
      <c r="N2275" s="1" t="s">
        <v>454</v>
      </c>
      <c r="O2275" s="1" t="s">
        <v>120</v>
      </c>
      <c r="P2275">
        <v>20</v>
      </c>
      <c r="Q2275" s="1" t="s">
        <v>453</v>
      </c>
      <c r="R2275">
        <v>2024</v>
      </c>
      <c r="S2275">
        <v>2</v>
      </c>
      <c r="T2275" s="1" t="s">
        <v>29</v>
      </c>
      <c r="U2275" s="1" t="s">
        <v>44</v>
      </c>
      <c r="V2275" s="1" t="s">
        <v>454</v>
      </c>
    </row>
    <row r="2276" spans="1:22" x14ac:dyDescent="0.3">
      <c r="A2276" s="1" t="s">
        <v>31</v>
      </c>
      <c r="B2276" s="1" t="s">
        <v>23</v>
      </c>
      <c r="C2276" s="1" t="s">
        <v>33</v>
      </c>
      <c r="D2276" s="1" t="s">
        <v>25</v>
      </c>
      <c r="E2276">
        <v>26</v>
      </c>
      <c r="F2276">
        <v>24</v>
      </c>
      <c r="G2276">
        <v>10</v>
      </c>
      <c r="H2276">
        <v>2026</v>
      </c>
      <c r="J2276" s="1" t="s">
        <v>25</v>
      </c>
      <c r="K2276" s="1" t="s">
        <v>25</v>
      </c>
      <c r="L2276">
        <v>7449000</v>
      </c>
      <c r="M2276">
        <v>286500</v>
      </c>
      <c r="N2276" s="1" t="s">
        <v>454</v>
      </c>
      <c r="O2276" s="1" t="s">
        <v>25</v>
      </c>
      <c r="Q2276" s="1" t="s">
        <v>454</v>
      </c>
      <c r="R2276">
        <v>2026</v>
      </c>
      <c r="S2276">
        <v>0</v>
      </c>
      <c r="T2276" s="1" t="s">
        <v>29</v>
      </c>
      <c r="U2276" s="1" t="s">
        <v>30</v>
      </c>
      <c r="V2276" s="1" t="s">
        <v>454</v>
      </c>
    </row>
    <row r="2277" spans="1:22" x14ac:dyDescent="0.3">
      <c r="A2277" s="1" t="s">
        <v>31</v>
      </c>
      <c r="B2277" s="1" t="s">
        <v>23</v>
      </c>
      <c r="C2277" s="1" t="s">
        <v>24</v>
      </c>
      <c r="D2277" s="1" t="s">
        <v>25</v>
      </c>
      <c r="E2277">
        <v>61.2</v>
      </c>
      <c r="F2277">
        <v>11</v>
      </c>
      <c r="G2277">
        <v>8</v>
      </c>
      <c r="H2277">
        <v>2012</v>
      </c>
      <c r="J2277" s="1" t="s">
        <v>270</v>
      </c>
      <c r="K2277" s="1" t="s">
        <v>37</v>
      </c>
      <c r="L2277">
        <v>12700000</v>
      </c>
      <c r="M2277">
        <v>207516</v>
      </c>
      <c r="N2277" s="1" t="s">
        <v>454</v>
      </c>
      <c r="O2277" s="1" t="s">
        <v>49</v>
      </c>
      <c r="P2277">
        <v>15</v>
      </c>
      <c r="Q2277" s="1" t="s">
        <v>453</v>
      </c>
      <c r="R2277">
        <v>2012</v>
      </c>
      <c r="S2277">
        <v>14</v>
      </c>
      <c r="T2277" s="1" t="s">
        <v>142</v>
      </c>
      <c r="U2277" s="1" t="s">
        <v>44</v>
      </c>
      <c r="V2277" s="1" t="s">
        <v>454</v>
      </c>
    </row>
    <row r="2278" spans="1:22" x14ac:dyDescent="0.3">
      <c r="A2278" s="1" t="s">
        <v>31</v>
      </c>
      <c r="B2278" s="1" t="s">
        <v>23</v>
      </c>
      <c r="C2278" s="1" t="s">
        <v>68</v>
      </c>
      <c r="D2278" s="1" t="s">
        <v>25</v>
      </c>
      <c r="E2278">
        <v>38</v>
      </c>
      <c r="F2278">
        <v>19</v>
      </c>
      <c r="G2278">
        <v>17</v>
      </c>
      <c r="H2278">
        <v>2022</v>
      </c>
      <c r="J2278" s="1" t="s">
        <v>219</v>
      </c>
      <c r="K2278" s="1" t="s">
        <v>108</v>
      </c>
      <c r="L2278">
        <v>13200000</v>
      </c>
      <c r="M2278">
        <v>347368</v>
      </c>
      <c r="N2278" s="1" t="s">
        <v>454</v>
      </c>
      <c r="O2278" s="1" t="s">
        <v>72</v>
      </c>
      <c r="P2278">
        <v>30</v>
      </c>
      <c r="Q2278" s="1" t="s">
        <v>453</v>
      </c>
      <c r="R2278">
        <v>2022</v>
      </c>
      <c r="S2278">
        <v>4</v>
      </c>
      <c r="T2278" s="1" t="s">
        <v>29</v>
      </c>
      <c r="U2278" s="1" t="s">
        <v>30</v>
      </c>
      <c r="V2278" s="1" t="s">
        <v>454</v>
      </c>
    </row>
    <row r="2279" spans="1:22" x14ac:dyDescent="0.3">
      <c r="A2279" s="1" t="s">
        <v>31</v>
      </c>
      <c r="B2279" s="1" t="s">
        <v>23</v>
      </c>
      <c r="C2279" s="1" t="s">
        <v>33</v>
      </c>
      <c r="D2279" s="1" t="s">
        <v>25</v>
      </c>
      <c r="E2279">
        <v>35.9</v>
      </c>
      <c r="F2279">
        <v>26</v>
      </c>
      <c r="G2279">
        <v>7</v>
      </c>
      <c r="H2279">
        <v>2025</v>
      </c>
      <c r="J2279" s="1" t="s">
        <v>25</v>
      </c>
      <c r="K2279" s="1" t="s">
        <v>25</v>
      </c>
      <c r="L2279">
        <v>8099000</v>
      </c>
      <c r="M2279">
        <v>225599</v>
      </c>
      <c r="N2279" s="1" t="s">
        <v>454</v>
      </c>
      <c r="O2279" s="1" t="s">
        <v>25</v>
      </c>
      <c r="Q2279" s="1" t="s">
        <v>454</v>
      </c>
      <c r="R2279">
        <v>2025</v>
      </c>
      <c r="S2279">
        <v>1</v>
      </c>
      <c r="T2279" s="1" t="s">
        <v>29</v>
      </c>
      <c r="U2279" s="1" t="s">
        <v>30</v>
      </c>
      <c r="V2279" s="1" t="s">
        <v>454</v>
      </c>
    </row>
    <row r="2280" spans="1:22" x14ac:dyDescent="0.3">
      <c r="A2280" s="1" t="s">
        <v>31</v>
      </c>
      <c r="B2280" s="1" t="s">
        <v>23</v>
      </c>
      <c r="C2280" s="1" t="s">
        <v>33</v>
      </c>
      <c r="D2280" s="1" t="s">
        <v>25</v>
      </c>
      <c r="E2280">
        <v>29</v>
      </c>
      <c r="F2280">
        <v>10</v>
      </c>
      <c r="G2280">
        <v>9</v>
      </c>
      <c r="H2280">
        <v>1996</v>
      </c>
      <c r="J2280" s="1" t="s">
        <v>59</v>
      </c>
      <c r="K2280" s="1" t="s">
        <v>37</v>
      </c>
      <c r="L2280">
        <v>7600000</v>
      </c>
      <c r="M2280">
        <v>262069</v>
      </c>
      <c r="N2280" s="1" t="s">
        <v>454</v>
      </c>
      <c r="O2280" s="1" t="s">
        <v>49</v>
      </c>
      <c r="P2280">
        <v>30</v>
      </c>
      <c r="Q2280" s="1" t="s">
        <v>453</v>
      </c>
      <c r="R2280">
        <v>1996</v>
      </c>
      <c r="S2280">
        <v>30</v>
      </c>
      <c r="T2280" s="1" t="s">
        <v>39</v>
      </c>
      <c r="U2280" s="1" t="s">
        <v>44</v>
      </c>
      <c r="V2280" s="1" t="s">
        <v>454</v>
      </c>
    </row>
    <row r="2281" spans="1:22" x14ac:dyDescent="0.3">
      <c r="A2281" s="1" t="s">
        <v>31</v>
      </c>
      <c r="B2281" s="1" t="s">
        <v>23</v>
      </c>
      <c r="C2281" s="1" t="s">
        <v>24</v>
      </c>
      <c r="D2281" s="1" t="s">
        <v>25</v>
      </c>
      <c r="E2281">
        <v>40</v>
      </c>
      <c r="F2281">
        <v>12</v>
      </c>
      <c r="G2281">
        <v>8</v>
      </c>
      <c r="H2281">
        <v>2016</v>
      </c>
      <c r="J2281" s="1" t="s">
        <v>47</v>
      </c>
      <c r="K2281" s="1" t="s">
        <v>48</v>
      </c>
      <c r="L2281">
        <v>9450000</v>
      </c>
      <c r="M2281">
        <v>236250</v>
      </c>
      <c r="N2281" s="1" t="s">
        <v>454</v>
      </c>
      <c r="O2281" s="1" t="s">
        <v>49</v>
      </c>
      <c r="P2281">
        <v>31</v>
      </c>
      <c r="Q2281" s="1" t="s">
        <v>453</v>
      </c>
      <c r="R2281">
        <v>2016</v>
      </c>
      <c r="S2281">
        <v>10</v>
      </c>
      <c r="T2281" s="1" t="s">
        <v>142</v>
      </c>
      <c r="U2281" s="1" t="s">
        <v>44</v>
      </c>
      <c r="V2281" s="1" t="s">
        <v>454</v>
      </c>
    </row>
    <row r="2282" spans="1:22" x14ac:dyDescent="0.3">
      <c r="A2282" s="1" t="s">
        <v>31</v>
      </c>
      <c r="B2282" s="1" t="s">
        <v>23</v>
      </c>
      <c r="C2282" s="1" t="s">
        <v>68</v>
      </c>
      <c r="D2282" s="1" t="s">
        <v>25</v>
      </c>
      <c r="E2282">
        <v>44</v>
      </c>
      <c r="F2282">
        <v>16</v>
      </c>
      <c r="G2282">
        <v>14</v>
      </c>
      <c r="H2282">
        <v>2011</v>
      </c>
      <c r="J2282" s="1" t="s">
        <v>107</v>
      </c>
      <c r="K2282" s="1" t="s">
        <v>108</v>
      </c>
      <c r="L2282">
        <v>13600000</v>
      </c>
      <c r="M2282">
        <v>309091</v>
      </c>
      <c r="N2282" s="1" t="s">
        <v>454</v>
      </c>
      <c r="O2282" s="1" t="s">
        <v>72</v>
      </c>
      <c r="P2282">
        <v>20</v>
      </c>
      <c r="Q2282" s="1" t="s">
        <v>453</v>
      </c>
      <c r="R2282">
        <v>2011</v>
      </c>
      <c r="S2282">
        <v>15</v>
      </c>
      <c r="T2282" s="1" t="s">
        <v>142</v>
      </c>
      <c r="U2282" s="1" t="s">
        <v>44</v>
      </c>
      <c r="V2282" s="1" t="s">
        <v>454</v>
      </c>
    </row>
    <row r="2283" spans="1:22" x14ac:dyDescent="0.3">
      <c r="A2283" s="1" t="s">
        <v>31</v>
      </c>
      <c r="B2283" s="1" t="s">
        <v>23</v>
      </c>
      <c r="C2283" s="1" t="s">
        <v>68</v>
      </c>
      <c r="D2283" s="1" t="s">
        <v>25</v>
      </c>
      <c r="E2283">
        <v>40</v>
      </c>
      <c r="F2283">
        <v>18</v>
      </c>
      <c r="G2283">
        <v>8</v>
      </c>
      <c r="H2283">
        <v>2012</v>
      </c>
      <c r="J2283" s="1" t="s">
        <v>25</v>
      </c>
      <c r="K2283" s="1" t="s">
        <v>25</v>
      </c>
      <c r="L2283">
        <v>11500000</v>
      </c>
      <c r="M2283">
        <v>287500</v>
      </c>
      <c r="N2283" s="1" t="s">
        <v>454</v>
      </c>
      <c r="O2283" s="1" t="s">
        <v>25</v>
      </c>
      <c r="Q2283" s="1" t="s">
        <v>454</v>
      </c>
      <c r="R2283">
        <v>2012</v>
      </c>
      <c r="S2283">
        <v>14</v>
      </c>
      <c r="T2283" s="1" t="s">
        <v>142</v>
      </c>
      <c r="U2283" s="1" t="s">
        <v>30</v>
      </c>
      <c r="V2283" s="1" t="s">
        <v>454</v>
      </c>
    </row>
    <row r="2284" spans="1:22" x14ac:dyDescent="0.3">
      <c r="A2284" s="1" t="s">
        <v>31</v>
      </c>
      <c r="B2284" s="1" t="s">
        <v>23</v>
      </c>
      <c r="C2284" s="1" t="s">
        <v>52</v>
      </c>
      <c r="D2284" s="1" t="s">
        <v>25</v>
      </c>
      <c r="E2284">
        <v>38.5</v>
      </c>
      <c r="F2284">
        <v>24</v>
      </c>
      <c r="G2284">
        <v>7</v>
      </c>
      <c r="H2284">
        <v>2025</v>
      </c>
      <c r="J2284" s="1" t="s">
        <v>146</v>
      </c>
      <c r="K2284" s="1" t="s">
        <v>108</v>
      </c>
      <c r="L2284">
        <v>10000000</v>
      </c>
      <c r="M2284">
        <v>259740</v>
      </c>
      <c r="N2284" s="1" t="s">
        <v>454</v>
      </c>
      <c r="O2284" s="1" t="s">
        <v>72</v>
      </c>
      <c r="P2284">
        <v>20</v>
      </c>
      <c r="Q2284" s="1" t="s">
        <v>453</v>
      </c>
      <c r="R2284">
        <v>2025</v>
      </c>
      <c r="S2284">
        <v>1</v>
      </c>
      <c r="T2284" s="1" t="s">
        <v>29</v>
      </c>
      <c r="U2284" s="1" t="s">
        <v>30</v>
      </c>
      <c r="V2284" s="1" t="s">
        <v>454</v>
      </c>
    </row>
    <row r="2285" spans="1:22" x14ac:dyDescent="0.3">
      <c r="A2285" s="1" t="s">
        <v>31</v>
      </c>
      <c r="B2285" s="1" t="s">
        <v>23</v>
      </c>
      <c r="C2285" s="1" t="s">
        <v>24</v>
      </c>
      <c r="D2285" s="1" t="s">
        <v>25</v>
      </c>
      <c r="E2285">
        <v>30.7</v>
      </c>
      <c r="F2285">
        <v>10</v>
      </c>
      <c r="G2285">
        <v>7</v>
      </c>
      <c r="H2285">
        <v>2021</v>
      </c>
      <c r="J2285" s="1" t="s">
        <v>25</v>
      </c>
      <c r="K2285" s="1" t="s">
        <v>25</v>
      </c>
      <c r="L2285">
        <v>5750000</v>
      </c>
      <c r="M2285">
        <v>187296</v>
      </c>
      <c r="N2285" s="1" t="s">
        <v>454</v>
      </c>
      <c r="O2285" s="1" t="s">
        <v>25</v>
      </c>
      <c r="Q2285" s="1" t="s">
        <v>454</v>
      </c>
      <c r="R2285">
        <v>2021</v>
      </c>
      <c r="S2285">
        <v>5</v>
      </c>
      <c r="T2285" s="1" t="s">
        <v>29</v>
      </c>
      <c r="U2285" s="1" t="s">
        <v>44</v>
      </c>
      <c r="V2285" s="1" t="s">
        <v>454</v>
      </c>
    </row>
    <row r="2286" spans="1:22" x14ac:dyDescent="0.3">
      <c r="A2286" s="1" t="s">
        <v>31</v>
      </c>
      <c r="B2286" s="1" t="s">
        <v>23</v>
      </c>
      <c r="C2286" s="1" t="s">
        <v>52</v>
      </c>
      <c r="D2286" s="1" t="s">
        <v>25</v>
      </c>
      <c r="E2286">
        <v>46.8</v>
      </c>
      <c r="F2286">
        <v>10</v>
      </c>
      <c r="G2286">
        <v>9</v>
      </c>
      <c r="H2286">
        <v>2004</v>
      </c>
      <c r="J2286" s="1" t="s">
        <v>25</v>
      </c>
      <c r="K2286" s="1" t="s">
        <v>25</v>
      </c>
      <c r="L2286">
        <v>6700000</v>
      </c>
      <c r="M2286">
        <v>143162</v>
      </c>
      <c r="N2286" s="1" t="s">
        <v>454</v>
      </c>
      <c r="O2286" s="1" t="s">
        <v>25</v>
      </c>
      <c r="Q2286" s="1" t="s">
        <v>454</v>
      </c>
      <c r="R2286">
        <v>2004</v>
      </c>
      <c r="S2286">
        <v>22</v>
      </c>
      <c r="T2286" s="1" t="s">
        <v>39</v>
      </c>
      <c r="U2286" s="1" t="s">
        <v>44</v>
      </c>
      <c r="V2286" s="1" t="s">
        <v>454</v>
      </c>
    </row>
    <row r="2287" spans="1:22" x14ac:dyDescent="0.3">
      <c r="A2287" s="1" t="s">
        <v>31</v>
      </c>
      <c r="B2287" s="1" t="s">
        <v>23</v>
      </c>
      <c r="C2287" s="1" t="s">
        <v>24</v>
      </c>
      <c r="D2287" s="1" t="s">
        <v>25</v>
      </c>
      <c r="E2287">
        <v>34.299999999999997</v>
      </c>
      <c r="F2287">
        <v>24</v>
      </c>
      <c r="G2287">
        <v>2</v>
      </c>
      <c r="H2287">
        <v>2022</v>
      </c>
      <c r="J2287" s="1" t="s">
        <v>26</v>
      </c>
      <c r="K2287" s="1" t="s">
        <v>27</v>
      </c>
      <c r="L2287">
        <v>9500000</v>
      </c>
      <c r="M2287">
        <v>276968</v>
      </c>
      <c r="N2287" s="1" t="s">
        <v>454</v>
      </c>
      <c r="O2287" s="1" t="s">
        <v>28</v>
      </c>
      <c r="P2287">
        <v>31</v>
      </c>
      <c r="Q2287" s="1" t="s">
        <v>453</v>
      </c>
      <c r="R2287">
        <v>2022</v>
      </c>
      <c r="S2287">
        <v>4</v>
      </c>
      <c r="T2287" s="1" t="s">
        <v>29</v>
      </c>
      <c r="U2287" s="1" t="s">
        <v>30</v>
      </c>
      <c r="V2287" s="1" t="s">
        <v>454</v>
      </c>
    </row>
    <row r="2288" spans="1:22" x14ac:dyDescent="0.3">
      <c r="A2288" s="1" t="s">
        <v>31</v>
      </c>
      <c r="B2288" s="1" t="s">
        <v>23</v>
      </c>
      <c r="C2288" s="1" t="s">
        <v>25</v>
      </c>
      <c r="D2288" s="1" t="s">
        <v>25</v>
      </c>
      <c r="E2288">
        <v>26</v>
      </c>
      <c r="F2288">
        <v>19</v>
      </c>
      <c r="G2288">
        <v>14</v>
      </c>
      <c r="H2288">
        <v>2021</v>
      </c>
      <c r="J2288" s="1" t="s">
        <v>25</v>
      </c>
      <c r="K2288" s="1" t="s">
        <v>25</v>
      </c>
      <c r="L2288">
        <v>7450000</v>
      </c>
      <c r="M2288">
        <v>286538</v>
      </c>
      <c r="N2288" s="1" t="s">
        <v>454</v>
      </c>
      <c r="O2288" s="1" t="s">
        <v>25</v>
      </c>
      <c r="Q2288" s="1" t="s">
        <v>454</v>
      </c>
      <c r="R2288">
        <v>2021</v>
      </c>
      <c r="S2288">
        <v>5</v>
      </c>
      <c r="T2288" s="1" t="s">
        <v>29</v>
      </c>
      <c r="U2288" s="1" t="s">
        <v>30</v>
      </c>
      <c r="V2288" s="1" t="s">
        <v>454</v>
      </c>
    </row>
    <row r="2289" spans="1:22" x14ac:dyDescent="0.3">
      <c r="A2289" s="1" t="s">
        <v>31</v>
      </c>
      <c r="B2289" s="1" t="s">
        <v>23</v>
      </c>
      <c r="C2289" s="1" t="s">
        <v>52</v>
      </c>
      <c r="D2289" s="1" t="s">
        <v>25</v>
      </c>
      <c r="E2289">
        <v>34.1</v>
      </c>
      <c r="F2289">
        <v>24</v>
      </c>
      <c r="G2289">
        <v>10</v>
      </c>
      <c r="H2289">
        <v>2025</v>
      </c>
      <c r="J2289" s="1" t="s">
        <v>146</v>
      </c>
      <c r="K2289" s="1" t="s">
        <v>108</v>
      </c>
      <c r="L2289">
        <v>8999990</v>
      </c>
      <c r="M2289">
        <v>263929</v>
      </c>
      <c r="N2289" s="1" t="s">
        <v>454</v>
      </c>
      <c r="O2289" s="1" t="s">
        <v>72</v>
      </c>
      <c r="P2289">
        <v>20</v>
      </c>
      <c r="Q2289" s="1" t="s">
        <v>453</v>
      </c>
      <c r="R2289">
        <v>2025</v>
      </c>
      <c r="S2289">
        <v>1</v>
      </c>
      <c r="T2289" s="1" t="s">
        <v>29</v>
      </c>
      <c r="U2289" s="1" t="s">
        <v>30</v>
      </c>
      <c r="V2289" s="1" t="s">
        <v>454</v>
      </c>
    </row>
    <row r="2290" spans="1:22" x14ac:dyDescent="0.3">
      <c r="A2290" s="1" t="s">
        <v>31</v>
      </c>
      <c r="B2290" s="1" t="s">
        <v>23</v>
      </c>
      <c r="C2290" s="1" t="s">
        <v>68</v>
      </c>
      <c r="D2290" s="1" t="s">
        <v>25</v>
      </c>
      <c r="E2290">
        <v>60.8</v>
      </c>
      <c r="F2290">
        <v>12</v>
      </c>
      <c r="G2290">
        <v>3</v>
      </c>
      <c r="H2290">
        <v>2007</v>
      </c>
      <c r="J2290" s="1" t="s">
        <v>107</v>
      </c>
      <c r="K2290" s="1" t="s">
        <v>108</v>
      </c>
      <c r="L2290">
        <v>20990000</v>
      </c>
      <c r="M2290">
        <v>345230</v>
      </c>
      <c r="N2290" s="1" t="s">
        <v>454</v>
      </c>
      <c r="O2290" s="1" t="s">
        <v>72</v>
      </c>
      <c r="P2290">
        <v>20</v>
      </c>
      <c r="Q2290" s="1" t="s">
        <v>453</v>
      </c>
      <c r="R2290">
        <v>2007</v>
      </c>
      <c r="S2290">
        <v>19</v>
      </c>
      <c r="T2290" s="1" t="s">
        <v>39</v>
      </c>
      <c r="U2290" s="1" t="s">
        <v>44</v>
      </c>
      <c r="V2290" s="1" t="s">
        <v>454</v>
      </c>
    </row>
    <row r="2291" spans="1:22" x14ac:dyDescent="0.3">
      <c r="A2291" s="1" t="s">
        <v>31</v>
      </c>
      <c r="B2291" s="1" t="s">
        <v>23</v>
      </c>
      <c r="C2291" s="1" t="s">
        <v>33</v>
      </c>
      <c r="D2291" s="1" t="s">
        <v>25</v>
      </c>
      <c r="E2291">
        <v>43.1</v>
      </c>
      <c r="F2291">
        <v>16</v>
      </c>
      <c r="G2291">
        <v>13</v>
      </c>
      <c r="H2291">
        <v>2007</v>
      </c>
      <c r="J2291" s="1" t="s">
        <v>131</v>
      </c>
      <c r="K2291" s="1" t="s">
        <v>132</v>
      </c>
      <c r="L2291">
        <v>11490000</v>
      </c>
      <c r="M2291">
        <v>266589</v>
      </c>
      <c r="N2291" s="1" t="s">
        <v>454</v>
      </c>
      <c r="O2291" s="1" t="s">
        <v>58</v>
      </c>
      <c r="P2291">
        <v>31</v>
      </c>
      <c r="Q2291" s="1" t="s">
        <v>453</v>
      </c>
      <c r="R2291">
        <v>2007</v>
      </c>
      <c r="S2291">
        <v>19</v>
      </c>
      <c r="T2291" s="1" t="s">
        <v>39</v>
      </c>
      <c r="U2291" s="1" t="s">
        <v>44</v>
      </c>
      <c r="V2291" s="1" t="s">
        <v>454</v>
      </c>
    </row>
    <row r="2292" spans="1:22" x14ac:dyDescent="0.3">
      <c r="A2292" s="1" t="s">
        <v>31</v>
      </c>
      <c r="B2292" s="1" t="s">
        <v>23</v>
      </c>
      <c r="C2292" s="1" t="s">
        <v>24</v>
      </c>
      <c r="D2292" s="1" t="s">
        <v>25</v>
      </c>
      <c r="E2292">
        <v>33.9</v>
      </c>
      <c r="F2292">
        <v>10</v>
      </c>
      <c r="G2292">
        <v>4</v>
      </c>
      <c r="H2292">
        <v>2018</v>
      </c>
      <c r="J2292" s="1" t="s">
        <v>280</v>
      </c>
      <c r="K2292" s="1" t="s">
        <v>48</v>
      </c>
      <c r="L2292">
        <v>11500000</v>
      </c>
      <c r="M2292">
        <v>339233</v>
      </c>
      <c r="N2292" s="1" t="s">
        <v>454</v>
      </c>
      <c r="O2292" s="1" t="s">
        <v>28</v>
      </c>
      <c r="P2292">
        <v>10</v>
      </c>
      <c r="Q2292" s="1" t="s">
        <v>453</v>
      </c>
      <c r="R2292">
        <v>2018</v>
      </c>
      <c r="S2292">
        <v>8</v>
      </c>
      <c r="T2292" s="1" t="s">
        <v>142</v>
      </c>
      <c r="U2292" s="1" t="s">
        <v>44</v>
      </c>
      <c r="V2292" s="1" t="s">
        <v>454</v>
      </c>
    </row>
    <row r="2293" spans="1:22" x14ac:dyDescent="0.3">
      <c r="A2293" s="1" t="s">
        <v>31</v>
      </c>
      <c r="B2293" s="1" t="s">
        <v>23</v>
      </c>
      <c r="C2293" s="1" t="s">
        <v>33</v>
      </c>
      <c r="D2293" s="1" t="s">
        <v>25</v>
      </c>
      <c r="E2293">
        <v>45.5</v>
      </c>
      <c r="F2293">
        <v>18</v>
      </c>
      <c r="G2293">
        <v>14</v>
      </c>
      <c r="H2293">
        <v>2019</v>
      </c>
      <c r="J2293" s="1" t="s">
        <v>36</v>
      </c>
      <c r="K2293" s="1" t="s">
        <v>37</v>
      </c>
      <c r="L2293">
        <v>10950000</v>
      </c>
      <c r="M2293">
        <v>240659</v>
      </c>
      <c r="N2293" s="1" t="s">
        <v>454</v>
      </c>
      <c r="O2293" s="1" t="s">
        <v>38</v>
      </c>
      <c r="P2293">
        <v>31</v>
      </c>
      <c r="Q2293" s="1" t="s">
        <v>453</v>
      </c>
      <c r="R2293">
        <v>2019</v>
      </c>
      <c r="S2293">
        <v>7</v>
      </c>
      <c r="T2293" s="1" t="s">
        <v>142</v>
      </c>
      <c r="U2293" s="1" t="s">
        <v>30</v>
      </c>
      <c r="V2293" s="1" t="s">
        <v>454</v>
      </c>
    </row>
    <row r="2294" spans="1:22" x14ac:dyDescent="0.3">
      <c r="A2294" s="1" t="s">
        <v>31</v>
      </c>
      <c r="B2294" s="1" t="s">
        <v>23</v>
      </c>
      <c r="C2294" s="1" t="s">
        <v>68</v>
      </c>
      <c r="D2294" s="1" t="s">
        <v>25</v>
      </c>
      <c r="E2294">
        <v>45.3</v>
      </c>
      <c r="F2294">
        <v>20</v>
      </c>
      <c r="G2294">
        <v>9</v>
      </c>
      <c r="H2294">
        <v>2021</v>
      </c>
      <c r="J2294" s="1" t="s">
        <v>238</v>
      </c>
      <c r="K2294" s="1" t="s">
        <v>239</v>
      </c>
      <c r="L2294">
        <v>20500000</v>
      </c>
      <c r="M2294">
        <v>452539</v>
      </c>
      <c r="N2294" s="1" t="s">
        <v>454</v>
      </c>
      <c r="O2294" s="1" t="s">
        <v>72</v>
      </c>
      <c r="P2294">
        <v>31</v>
      </c>
      <c r="Q2294" s="1" t="s">
        <v>453</v>
      </c>
      <c r="R2294">
        <v>2021</v>
      </c>
      <c r="S2294">
        <v>5</v>
      </c>
      <c r="T2294" s="1" t="s">
        <v>29</v>
      </c>
      <c r="U2294" s="1" t="s">
        <v>30</v>
      </c>
      <c r="V2294" s="1" t="s">
        <v>453</v>
      </c>
    </row>
    <row r="2295" spans="1:22" x14ac:dyDescent="0.3">
      <c r="A2295" s="1" t="s">
        <v>31</v>
      </c>
      <c r="B2295" s="1" t="s">
        <v>23</v>
      </c>
      <c r="C2295" s="1" t="s">
        <v>33</v>
      </c>
      <c r="D2295" s="1" t="s">
        <v>25</v>
      </c>
      <c r="E2295">
        <v>39.4</v>
      </c>
      <c r="F2295">
        <v>25</v>
      </c>
      <c r="G2295">
        <v>16</v>
      </c>
      <c r="H2295">
        <v>2025</v>
      </c>
      <c r="J2295" s="1" t="s">
        <v>197</v>
      </c>
      <c r="K2295" s="1" t="s">
        <v>43</v>
      </c>
      <c r="L2295">
        <v>11450000</v>
      </c>
      <c r="M2295">
        <v>290609</v>
      </c>
      <c r="N2295" s="1" t="s">
        <v>454</v>
      </c>
      <c r="O2295" s="1" t="s">
        <v>38</v>
      </c>
      <c r="P2295">
        <v>30</v>
      </c>
      <c r="Q2295" s="1" t="s">
        <v>453</v>
      </c>
      <c r="R2295">
        <v>2025</v>
      </c>
      <c r="S2295">
        <v>1</v>
      </c>
      <c r="T2295" s="1" t="s">
        <v>29</v>
      </c>
      <c r="U2295" s="1" t="s">
        <v>30</v>
      </c>
      <c r="V2295" s="1" t="s">
        <v>454</v>
      </c>
    </row>
    <row r="2296" spans="1:22" x14ac:dyDescent="0.3">
      <c r="A2296" s="1" t="s">
        <v>31</v>
      </c>
      <c r="B2296" s="1" t="s">
        <v>23</v>
      </c>
      <c r="C2296" s="1" t="s">
        <v>24</v>
      </c>
      <c r="D2296" s="1" t="s">
        <v>25</v>
      </c>
      <c r="E2296">
        <v>47</v>
      </c>
      <c r="F2296">
        <v>10</v>
      </c>
      <c r="G2296">
        <v>9</v>
      </c>
      <c r="H2296">
        <v>2013</v>
      </c>
      <c r="J2296" s="1" t="s">
        <v>251</v>
      </c>
      <c r="K2296" s="1" t="s">
        <v>48</v>
      </c>
      <c r="L2296">
        <v>10500000</v>
      </c>
      <c r="M2296">
        <v>223404</v>
      </c>
      <c r="N2296" s="1" t="s">
        <v>454</v>
      </c>
      <c r="O2296" s="1" t="s">
        <v>49</v>
      </c>
      <c r="P2296">
        <v>30</v>
      </c>
      <c r="Q2296" s="1" t="s">
        <v>453</v>
      </c>
      <c r="R2296">
        <v>2013</v>
      </c>
      <c r="S2296">
        <v>13</v>
      </c>
      <c r="T2296" s="1" t="s">
        <v>142</v>
      </c>
      <c r="U2296" s="1" t="s">
        <v>44</v>
      </c>
      <c r="V2296" s="1" t="s">
        <v>454</v>
      </c>
    </row>
    <row r="2297" spans="1:22" x14ac:dyDescent="0.3">
      <c r="A2297" s="1" t="s">
        <v>31</v>
      </c>
      <c r="B2297" s="1" t="s">
        <v>23</v>
      </c>
      <c r="C2297" s="1" t="s">
        <v>52</v>
      </c>
      <c r="D2297" s="1" t="s">
        <v>25</v>
      </c>
      <c r="E2297">
        <v>43.9</v>
      </c>
      <c r="F2297">
        <v>25</v>
      </c>
      <c r="G2297">
        <v>9</v>
      </c>
      <c r="H2297">
        <v>2021</v>
      </c>
      <c r="J2297" s="1" t="s">
        <v>107</v>
      </c>
      <c r="K2297" s="1" t="s">
        <v>108</v>
      </c>
      <c r="L2297">
        <v>18600000</v>
      </c>
      <c r="M2297">
        <v>423690</v>
      </c>
      <c r="N2297" s="1" t="s">
        <v>454</v>
      </c>
      <c r="O2297" s="1" t="s">
        <v>72</v>
      </c>
      <c r="P2297">
        <v>20</v>
      </c>
      <c r="Q2297" s="1" t="s">
        <v>453</v>
      </c>
      <c r="R2297">
        <v>2021</v>
      </c>
      <c r="S2297">
        <v>5</v>
      </c>
      <c r="T2297" s="1" t="s">
        <v>29</v>
      </c>
      <c r="U2297" s="1" t="s">
        <v>30</v>
      </c>
      <c r="V2297" s="1" t="s">
        <v>453</v>
      </c>
    </row>
    <row r="2298" spans="1:22" x14ac:dyDescent="0.3">
      <c r="A2298" s="1" t="s">
        <v>31</v>
      </c>
      <c r="B2298" s="1" t="s">
        <v>23</v>
      </c>
      <c r="C2298" s="1" t="s">
        <v>33</v>
      </c>
      <c r="D2298" s="1" t="s">
        <v>25</v>
      </c>
      <c r="E2298">
        <v>36.4</v>
      </c>
      <c r="F2298">
        <v>10</v>
      </c>
      <c r="G2298">
        <v>10</v>
      </c>
      <c r="H2298">
        <v>2020</v>
      </c>
      <c r="J2298" s="1" t="s">
        <v>25</v>
      </c>
      <c r="K2298" s="1" t="s">
        <v>25</v>
      </c>
      <c r="L2298">
        <v>11000000</v>
      </c>
      <c r="M2298">
        <v>302198</v>
      </c>
      <c r="N2298" s="1" t="s">
        <v>454</v>
      </c>
      <c r="O2298" s="1" t="s">
        <v>25</v>
      </c>
      <c r="Q2298" s="1" t="s">
        <v>454</v>
      </c>
      <c r="R2298">
        <v>2020</v>
      </c>
      <c r="S2298">
        <v>6</v>
      </c>
      <c r="T2298" s="1" t="s">
        <v>142</v>
      </c>
      <c r="U2298" s="1" t="s">
        <v>44</v>
      </c>
      <c r="V2298" s="1" t="s">
        <v>454</v>
      </c>
    </row>
    <row r="2299" spans="1:22" x14ac:dyDescent="0.3">
      <c r="A2299" s="1" t="s">
        <v>31</v>
      </c>
      <c r="B2299" s="1" t="s">
        <v>23</v>
      </c>
      <c r="C2299" s="1" t="s">
        <v>24</v>
      </c>
      <c r="D2299" s="1" t="s">
        <v>25</v>
      </c>
      <c r="E2299">
        <v>25</v>
      </c>
      <c r="F2299">
        <v>25</v>
      </c>
      <c r="G2299">
        <v>4</v>
      </c>
      <c r="H2299">
        <v>2020</v>
      </c>
      <c r="J2299" s="1" t="s">
        <v>47</v>
      </c>
      <c r="K2299" s="1" t="s">
        <v>48</v>
      </c>
      <c r="L2299">
        <v>7050000</v>
      </c>
      <c r="M2299">
        <v>282000</v>
      </c>
      <c r="N2299" s="1" t="s">
        <v>454</v>
      </c>
      <c r="O2299" s="1" t="s">
        <v>49</v>
      </c>
      <c r="P2299">
        <v>31</v>
      </c>
      <c r="Q2299" s="1" t="s">
        <v>453</v>
      </c>
      <c r="R2299">
        <v>2020</v>
      </c>
      <c r="S2299">
        <v>6</v>
      </c>
      <c r="T2299" s="1" t="s">
        <v>142</v>
      </c>
      <c r="U2299" s="1" t="s">
        <v>30</v>
      </c>
      <c r="V2299" s="1" t="s">
        <v>454</v>
      </c>
    </row>
    <row r="2300" spans="1:22" x14ac:dyDescent="0.3">
      <c r="A2300" s="1" t="s">
        <v>31</v>
      </c>
      <c r="B2300" s="1" t="s">
        <v>23</v>
      </c>
      <c r="C2300" s="1" t="s">
        <v>33</v>
      </c>
      <c r="D2300" s="1" t="s">
        <v>25</v>
      </c>
      <c r="E2300">
        <v>45.4</v>
      </c>
      <c r="F2300">
        <v>24</v>
      </c>
      <c r="G2300">
        <v>7</v>
      </c>
      <c r="H2300">
        <v>2022</v>
      </c>
      <c r="J2300" s="1" t="s">
        <v>51</v>
      </c>
      <c r="K2300" s="1" t="s">
        <v>43</v>
      </c>
      <c r="L2300">
        <v>12899000</v>
      </c>
      <c r="M2300">
        <v>284119</v>
      </c>
      <c r="N2300" s="1" t="s">
        <v>454</v>
      </c>
      <c r="O2300" s="1" t="s">
        <v>38</v>
      </c>
      <c r="P2300">
        <v>15</v>
      </c>
      <c r="Q2300" s="1" t="s">
        <v>453</v>
      </c>
      <c r="R2300">
        <v>2022</v>
      </c>
      <c r="S2300">
        <v>4</v>
      </c>
      <c r="T2300" s="1" t="s">
        <v>29</v>
      </c>
      <c r="U2300" s="1" t="s">
        <v>30</v>
      </c>
      <c r="V2300" s="1" t="s">
        <v>454</v>
      </c>
    </row>
    <row r="2301" spans="1:22" x14ac:dyDescent="0.3">
      <c r="A2301" s="1" t="s">
        <v>31</v>
      </c>
      <c r="B2301" s="1" t="s">
        <v>23</v>
      </c>
      <c r="C2301" s="1" t="s">
        <v>33</v>
      </c>
      <c r="D2301" s="1" t="s">
        <v>25</v>
      </c>
      <c r="E2301">
        <v>38.299999999999997</v>
      </c>
      <c r="F2301">
        <v>19</v>
      </c>
      <c r="G2301">
        <v>15</v>
      </c>
      <c r="H2301">
        <v>2019</v>
      </c>
      <c r="J2301" s="1" t="s">
        <v>110</v>
      </c>
      <c r="K2301" s="1" t="s">
        <v>96</v>
      </c>
      <c r="L2301">
        <v>10900000</v>
      </c>
      <c r="M2301">
        <v>284595</v>
      </c>
      <c r="N2301" s="1" t="s">
        <v>454</v>
      </c>
      <c r="O2301" s="1" t="s">
        <v>58</v>
      </c>
      <c r="P2301">
        <v>31</v>
      </c>
      <c r="Q2301" s="1" t="s">
        <v>453</v>
      </c>
      <c r="R2301">
        <v>2019</v>
      </c>
      <c r="S2301">
        <v>7</v>
      </c>
      <c r="T2301" s="1" t="s">
        <v>142</v>
      </c>
      <c r="U2301" s="1" t="s">
        <v>30</v>
      </c>
      <c r="V2301" s="1" t="s">
        <v>454</v>
      </c>
    </row>
    <row r="2302" spans="1:22" x14ac:dyDescent="0.3">
      <c r="A2302" s="1" t="s">
        <v>31</v>
      </c>
      <c r="B2302" s="1" t="s">
        <v>23</v>
      </c>
      <c r="C2302" s="1" t="s">
        <v>68</v>
      </c>
      <c r="D2302" s="1" t="s">
        <v>25</v>
      </c>
      <c r="E2302">
        <v>39.700000000000003</v>
      </c>
      <c r="F2302">
        <v>21</v>
      </c>
      <c r="G2302">
        <v>10</v>
      </c>
      <c r="H2302">
        <v>2023</v>
      </c>
      <c r="J2302" s="1" t="s">
        <v>238</v>
      </c>
      <c r="K2302" s="1" t="s">
        <v>239</v>
      </c>
      <c r="L2302">
        <v>17200000</v>
      </c>
      <c r="M2302">
        <v>433249</v>
      </c>
      <c r="N2302" s="1" t="s">
        <v>454</v>
      </c>
      <c r="O2302" s="1" t="s">
        <v>72</v>
      </c>
      <c r="P2302">
        <v>31</v>
      </c>
      <c r="Q2302" s="1" t="s">
        <v>453</v>
      </c>
      <c r="R2302">
        <v>2023</v>
      </c>
      <c r="S2302">
        <v>3</v>
      </c>
      <c r="T2302" s="1" t="s">
        <v>29</v>
      </c>
      <c r="U2302" s="1" t="s">
        <v>30</v>
      </c>
      <c r="V2302" s="1" t="s">
        <v>453</v>
      </c>
    </row>
    <row r="2303" spans="1:22" x14ac:dyDescent="0.3">
      <c r="A2303" s="1" t="s">
        <v>31</v>
      </c>
      <c r="B2303" s="1" t="s">
        <v>23</v>
      </c>
      <c r="C2303" s="1" t="s">
        <v>24</v>
      </c>
      <c r="D2303" s="1" t="s">
        <v>25</v>
      </c>
      <c r="E2303">
        <v>39.799999999999997</v>
      </c>
      <c r="F2303">
        <v>22</v>
      </c>
      <c r="G2303">
        <v>5</v>
      </c>
      <c r="H2303">
        <v>2009</v>
      </c>
      <c r="J2303" s="1" t="s">
        <v>47</v>
      </c>
      <c r="K2303" s="1" t="s">
        <v>48</v>
      </c>
      <c r="L2303">
        <v>9100000</v>
      </c>
      <c r="M2303">
        <v>228643</v>
      </c>
      <c r="N2303" s="1" t="s">
        <v>454</v>
      </c>
      <c r="O2303" s="1" t="s">
        <v>49</v>
      </c>
      <c r="P2303">
        <v>31</v>
      </c>
      <c r="Q2303" s="1" t="s">
        <v>453</v>
      </c>
      <c r="R2303">
        <v>2009</v>
      </c>
      <c r="S2303">
        <v>17</v>
      </c>
      <c r="T2303" s="1" t="s">
        <v>39</v>
      </c>
      <c r="U2303" s="1" t="s">
        <v>30</v>
      </c>
      <c r="V2303" s="1" t="s">
        <v>454</v>
      </c>
    </row>
    <row r="2304" spans="1:22" x14ac:dyDescent="0.3">
      <c r="A2304" s="1" t="s">
        <v>31</v>
      </c>
      <c r="B2304" s="1" t="s">
        <v>23</v>
      </c>
      <c r="C2304" s="1" t="s">
        <v>33</v>
      </c>
      <c r="D2304" s="1" t="s">
        <v>25</v>
      </c>
      <c r="E2304">
        <v>42.3</v>
      </c>
      <c r="F2304">
        <v>16</v>
      </c>
      <c r="G2304">
        <v>14</v>
      </c>
      <c r="H2304">
        <v>2009</v>
      </c>
      <c r="J2304" s="1" t="s">
        <v>47</v>
      </c>
      <c r="K2304" s="1" t="s">
        <v>48</v>
      </c>
      <c r="L2304">
        <v>9750000</v>
      </c>
      <c r="M2304">
        <v>230496</v>
      </c>
      <c r="N2304" s="1" t="s">
        <v>454</v>
      </c>
      <c r="O2304" s="1" t="s">
        <v>49</v>
      </c>
      <c r="P2304">
        <v>31</v>
      </c>
      <c r="Q2304" s="1" t="s">
        <v>453</v>
      </c>
      <c r="R2304">
        <v>2009</v>
      </c>
      <c r="S2304">
        <v>17</v>
      </c>
      <c r="T2304" s="1" t="s">
        <v>39</v>
      </c>
      <c r="U2304" s="1" t="s">
        <v>44</v>
      </c>
      <c r="V2304" s="1" t="s">
        <v>454</v>
      </c>
    </row>
    <row r="2305" spans="1:22" x14ac:dyDescent="0.3">
      <c r="A2305" s="1" t="s">
        <v>31</v>
      </c>
      <c r="B2305" s="1" t="s">
        <v>23</v>
      </c>
      <c r="C2305" s="1" t="s">
        <v>68</v>
      </c>
      <c r="D2305" s="1" t="s">
        <v>25</v>
      </c>
      <c r="E2305">
        <v>31.7</v>
      </c>
      <c r="F2305">
        <v>23</v>
      </c>
      <c r="G2305">
        <v>16</v>
      </c>
      <c r="H2305">
        <v>2022</v>
      </c>
      <c r="J2305" s="1" t="s">
        <v>163</v>
      </c>
      <c r="K2305" s="1" t="s">
        <v>71</v>
      </c>
      <c r="L2305">
        <v>10900000</v>
      </c>
      <c r="M2305">
        <v>343849</v>
      </c>
      <c r="N2305" s="1" t="s">
        <v>454</v>
      </c>
      <c r="O2305" s="1" t="s">
        <v>72</v>
      </c>
      <c r="P2305">
        <v>20</v>
      </c>
      <c r="Q2305" s="1" t="s">
        <v>453</v>
      </c>
      <c r="R2305">
        <v>2022</v>
      </c>
      <c r="S2305">
        <v>4</v>
      </c>
      <c r="T2305" s="1" t="s">
        <v>29</v>
      </c>
      <c r="U2305" s="1" t="s">
        <v>30</v>
      </c>
      <c r="V2305" s="1" t="s">
        <v>454</v>
      </c>
    </row>
    <row r="2306" spans="1:22" x14ac:dyDescent="0.3">
      <c r="A2306" s="1" t="s">
        <v>31</v>
      </c>
      <c r="B2306" s="1" t="s">
        <v>23</v>
      </c>
      <c r="C2306" s="1" t="s">
        <v>76</v>
      </c>
      <c r="D2306" s="1" t="s">
        <v>25</v>
      </c>
      <c r="E2306">
        <v>37</v>
      </c>
      <c r="F2306">
        <v>10</v>
      </c>
      <c r="G2306">
        <v>4</v>
      </c>
      <c r="H2306">
        <v>2021</v>
      </c>
      <c r="J2306" s="1" t="s">
        <v>90</v>
      </c>
      <c r="K2306" s="1" t="s">
        <v>79</v>
      </c>
      <c r="L2306">
        <v>11990000</v>
      </c>
      <c r="M2306">
        <v>324054</v>
      </c>
      <c r="N2306" s="1" t="s">
        <v>454</v>
      </c>
      <c r="O2306" s="1" t="s">
        <v>91</v>
      </c>
      <c r="P2306">
        <v>31</v>
      </c>
      <c r="Q2306" s="1" t="s">
        <v>453</v>
      </c>
      <c r="R2306">
        <v>2021</v>
      </c>
      <c r="S2306">
        <v>5</v>
      </c>
      <c r="T2306" s="1" t="s">
        <v>29</v>
      </c>
      <c r="U2306" s="1" t="s">
        <v>44</v>
      </c>
      <c r="V2306" s="1" t="s">
        <v>454</v>
      </c>
    </row>
    <row r="2307" spans="1:22" x14ac:dyDescent="0.3">
      <c r="A2307" s="1" t="s">
        <v>31</v>
      </c>
      <c r="B2307" s="1" t="s">
        <v>23</v>
      </c>
      <c r="C2307" s="1" t="s">
        <v>33</v>
      </c>
      <c r="D2307" s="1" t="s">
        <v>25</v>
      </c>
      <c r="E2307">
        <v>34.299999999999997</v>
      </c>
      <c r="F2307">
        <v>10</v>
      </c>
      <c r="G2307">
        <v>10</v>
      </c>
      <c r="H2307">
        <v>2025</v>
      </c>
      <c r="J2307" s="1" t="s">
        <v>25</v>
      </c>
      <c r="K2307" s="1" t="s">
        <v>25</v>
      </c>
      <c r="L2307">
        <v>8700000</v>
      </c>
      <c r="M2307">
        <v>253644</v>
      </c>
      <c r="N2307" s="1" t="s">
        <v>454</v>
      </c>
      <c r="O2307" s="1" t="s">
        <v>25</v>
      </c>
      <c r="Q2307" s="1" t="s">
        <v>454</v>
      </c>
      <c r="R2307">
        <v>2025</v>
      </c>
      <c r="S2307">
        <v>1</v>
      </c>
      <c r="T2307" s="1" t="s">
        <v>29</v>
      </c>
      <c r="U2307" s="1" t="s">
        <v>44</v>
      </c>
      <c r="V2307" s="1" t="s">
        <v>454</v>
      </c>
    </row>
    <row r="2308" spans="1:22" x14ac:dyDescent="0.3">
      <c r="A2308" s="1" t="s">
        <v>31</v>
      </c>
      <c r="B2308" s="1" t="s">
        <v>23</v>
      </c>
      <c r="C2308" s="1" t="s">
        <v>33</v>
      </c>
      <c r="D2308" s="1" t="s">
        <v>25</v>
      </c>
      <c r="E2308">
        <v>41</v>
      </c>
      <c r="F2308">
        <v>18</v>
      </c>
      <c r="G2308">
        <v>11</v>
      </c>
      <c r="H2308">
        <v>2016</v>
      </c>
      <c r="J2308" s="1" t="s">
        <v>110</v>
      </c>
      <c r="K2308" s="1" t="s">
        <v>96</v>
      </c>
      <c r="L2308">
        <v>12850000</v>
      </c>
      <c r="M2308">
        <v>313415</v>
      </c>
      <c r="N2308" s="1" t="s">
        <v>454</v>
      </c>
      <c r="O2308" s="1" t="s">
        <v>58</v>
      </c>
      <c r="P2308">
        <v>31</v>
      </c>
      <c r="Q2308" s="1" t="s">
        <v>453</v>
      </c>
      <c r="R2308">
        <v>2016</v>
      </c>
      <c r="S2308">
        <v>10</v>
      </c>
      <c r="T2308" s="1" t="s">
        <v>142</v>
      </c>
      <c r="U2308" s="1" t="s">
        <v>30</v>
      </c>
      <c r="V2308" s="1" t="s">
        <v>454</v>
      </c>
    </row>
    <row r="2309" spans="1:22" x14ac:dyDescent="0.3">
      <c r="A2309" s="1" t="s">
        <v>31</v>
      </c>
      <c r="B2309" s="1" t="s">
        <v>23</v>
      </c>
      <c r="C2309" s="1" t="s">
        <v>76</v>
      </c>
      <c r="D2309" s="1" t="s">
        <v>25</v>
      </c>
      <c r="E2309">
        <v>51.4</v>
      </c>
      <c r="F2309">
        <v>25</v>
      </c>
      <c r="G2309">
        <v>25</v>
      </c>
      <c r="H2309">
        <v>2014</v>
      </c>
      <c r="J2309" s="1" t="s">
        <v>306</v>
      </c>
      <c r="K2309" s="1" t="s">
        <v>79</v>
      </c>
      <c r="L2309">
        <v>17850000</v>
      </c>
      <c r="M2309">
        <v>347276</v>
      </c>
      <c r="N2309" s="1" t="s">
        <v>454</v>
      </c>
      <c r="O2309" s="1" t="s">
        <v>80</v>
      </c>
      <c r="P2309">
        <v>10</v>
      </c>
      <c r="Q2309" s="1" t="s">
        <v>453</v>
      </c>
      <c r="R2309">
        <v>2014</v>
      </c>
      <c r="S2309">
        <v>12</v>
      </c>
      <c r="T2309" s="1" t="s">
        <v>142</v>
      </c>
      <c r="U2309" s="1" t="s">
        <v>30</v>
      </c>
      <c r="V2309" s="1" t="s">
        <v>454</v>
      </c>
    </row>
    <row r="2310" spans="1:22" x14ac:dyDescent="0.3">
      <c r="A2310" s="1" t="s">
        <v>31</v>
      </c>
      <c r="B2310" s="1" t="s">
        <v>23</v>
      </c>
      <c r="C2310" s="1" t="s">
        <v>68</v>
      </c>
      <c r="D2310" s="1" t="s">
        <v>25</v>
      </c>
      <c r="E2310">
        <v>39.9</v>
      </c>
      <c r="F2310">
        <v>24</v>
      </c>
      <c r="G2310">
        <v>7</v>
      </c>
      <c r="H2310">
        <v>2024</v>
      </c>
      <c r="J2310" s="1" t="s">
        <v>238</v>
      </c>
      <c r="K2310" s="1" t="s">
        <v>239</v>
      </c>
      <c r="L2310">
        <v>18800000</v>
      </c>
      <c r="M2310">
        <v>471178</v>
      </c>
      <c r="N2310" s="1" t="s">
        <v>454</v>
      </c>
      <c r="O2310" s="1" t="s">
        <v>72</v>
      </c>
      <c r="P2310">
        <v>31</v>
      </c>
      <c r="Q2310" s="1" t="s">
        <v>453</v>
      </c>
      <c r="R2310">
        <v>2024</v>
      </c>
      <c r="S2310">
        <v>2</v>
      </c>
      <c r="T2310" s="1" t="s">
        <v>29</v>
      </c>
      <c r="U2310" s="1" t="s">
        <v>30</v>
      </c>
      <c r="V2310" s="1" t="s">
        <v>453</v>
      </c>
    </row>
    <row r="2311" spans="1:22" x14ac:dyDescent="0.3">
      <c r="A2311" s="1" t="s">
        <v>31</v>
      </c>
      <c r="B2311" s="1" t="s">
        <v>23</v>
      </c>
      <c r="C2311" s="1" t="s">
        <v>24</v>
      </c>
      <c r="D2311" s="1" t="s">
        <v>25</v>
      </c>
      <c r="E2311">
        <v>36.299999999999997</v>
      </c>
      <c r="F2311">
        <v>17</v>
      </c>
      <c r="G2311">
        <v>7</v>
      </c>
      <c r="H2311">
        <v>2025</v>
      </c>
      <c r="J2311" s="1" t="s">
        <v>25</v>
      </c>
      <c r="K2311" s="1" t="s">
        <v>25</v>
      </c>
      <c r="L2311">
        <v>6400000</v>
      </c>
      <c r="M2311">
        <v>176309</v>
      </c>
      <c r="N2311" s="1" t="s">
        <v>454</v>
      </c>
      <c r="O2311" s="1" t="s">
        <v>25</v>
      </c>
      <c r="Q2311" s="1" t="s">
        <v>454</v>
      </c>
      <c r="R2311">
        <v>2025</v>
      </c>
      <c r="S2311">
        <v>1</v>
      </c>
      <c r="T2311" s="1" t="s">
        <v>29</v>
      </c>
      <c r="U2311" s="1" t="s">
        <v>30</v>
      </c>
      <c r="V2311" s="1" t="s">
        <v>454</v>
      </c>
    </row>
    <row r="2312" spans="1:22" x14ac:dyDescent="0.3">
      <c r="A2312" s="1" t="s">
        <v>31</v>
      </c>
      <c r="B2312" s="1" t="s">
        <v>23</v>
      </c>
      <c r="C2312" s="1" t="s">
        <v>33</v>
      </c>
      <c r="D2312" s="1" t="s">
        <v>25</v>
      </c>
      <c r="E2312">
        <v>32</v>
      </c>
      <c r="F2312">
        <v>11</v>
      </c>
      <c r="G2312">
        <v>10</v>
      </c>
      <c r="H2312">
        <v>2021</v>
      </c>
      <c r="J2312" s="1" t="s">
        <v>25</v>
      </c>
      <c r="K2312" s="1" t="s">
        <v>25</v>
      </c>
      <c r="L2312">
        <v>8150000</v>
      </c>
      <c r="M2312">
        <v>254688</v>
      </c>
      <c r="N2312" s="1" t="s">
        <v>454</v>
      </c>
      <c r="O2312" s="1" t="s">
        <v>25</v>
      </c>
      <c r="Q2312" s="1" t="s">
        <v>454</v>
      </c>
      <c r="R2312">
        <v>2021</v>
      </c>
      <c r="S2312">
        <v>5</v>
      </c>
      <c r="T2312" s="1" t="s">
        <v>29</v>
      </c>
      <c r="U2312" s="1" t="s">
        <v>44</v>
      </c>
      <c r="V2312" s="1" t="s">
        <v>454</v>
      </c>
    </row>
    <row r="2313" spans="1:22" x14ac:dyDescent="0.3">
      <c r="A2313" s="1" t="s">
        <v>31</v>
      </c>
      <c r="B2313" s="1" t="s">
        <v>23</v>
      </c>
      <c r="C2313" s="1" t="s">
        <v>33</v>
      </c>
      <c r="D2313" s="1" t="s">
        <v>25</v>
      </c>
      <c r="E2313">
        <v>38.6</v>
      </c>
      <c r="F2313">
        <v>20</v>
      </c>
      <c r="G2313">
        <v>9</v>
      </c>
      <c r="H2313">
        <v>2023</v>
      </c>
      <c r="J2313" s="1" t="s">
        <v>25</v>
      </c>
      <c r="K2313" s="1" t="s">
        <v>25</v>
      </c>
      <c r="L2313">
        <v>9650000</v>
      </c>
      <c r="M2313">
        <v>250000</v>
      </c>
      <c r="N2313" s="1" t="s">
        <v>454</v>
      </c>
      <c r="O2313" s="1" t="s">
        <v>25</v>
      </c>
      <c r="Q2313" s="1" t="s">
        <v>454</v>
      </c>
      <c r="R2313">
        <v>2023</v>
      </c>
      <c r="S2313">
        <v>3</v>
      </c>
      <c r="T2313" s="1" t="s">
        <v>29</v>
      </c>
      <c r="U2313" s="1" t="s">
        <v>30</v>
      </c>
      <c r="V2313" s="1" t="s">
        <v>454</v>
      </c>
    </row>
    <row r="2314" spans="1:22" x14ac:dyDescent="0.3">
      <c r="A2314" s="1" t="s">
        <v>31</v>
      </c>
      <c r="B2314" s="1" t="s">
        <v>23</v>
      </c>
      <c r="C2314" s="1" t="s">
        <v>33</v>
      </c>
      <c r="D2314" s="1" t="s">
        <v>25</v>
      </c>
      <c r="E2314">
        <v>38.700000000000003</v>
      </c>
      <c r="F2314">
        <v>19</v>
      </c>
      <c r="G2314">
        <v>5</v>
      </c>
      <c r="H2314">
        <v>2020</v>
      </c>
      <c r="J2314" s="1" t="s">
        <v>25</v>
      </c>
      <c r="K2314" s="1" t="s">
        <v>25</v>
      </c>
      <c r="L2314">
        <v>12000000</v>
      </c>
      <c r="M2314">
        <v>310078</v>
      </c>
      <c r="N2314" s="1" t="s">
        <v>454</v>
      </c>
      <c r="O2314" s="1" t="s">
        <v>25</v>
      </c>
      <c r="Q2314" s="1" t="s">
        <v>454</v>
      </c>
      <c r="R2314">
        <v>2020</v>
      </c>
      <c r="S2314">
        <v>6</v>
      </c>
      <c r="T2314" s="1" t="s">
        <v>142</v>
      </c>
      <c r="U2314" s="1" t="s">
        <v>30</v>
      </c>
      <c r="V2314" s="1" t="s">
        <v>454</v>
      </c>
    </row>
    <row r="2315" spans="1:22" x14ac:dyDescent="0.3">
      <c r="A2315" s="1" t="s">
        <v>31</v>
      </c>
      <c r="B2315" s="1" t="s">
        <v>23</v>
      </c>
      <c r="C2315" s="1" t="s">
        <v>33</v>
      </c>
      <c r="D2315" s="1" t="s">
        <v>25</v>
      </c>
      <c r="E2315">
        <v>41</v>
      </c>
      <c r="F2315">
        <v>17</v>
      </c>
      <c r="G2315">
        <v>12</v>
      </c>
      <c r="H2315">
        <v>2025</v>
      </c>
      <c r="J2315" s="1" t="s">
        <v>25</v>
      </c>
      <c r="K2315" s="1" t="s">
        <v>25</v>
      </c>
      <c r="L2315">
        <v>9500000</v>
      </c>
      <c r="M2315">
        <v>231707</v>
      </c>
      <c r="N2315" s="1" t="s">
        <v>454</v>
      </c>
      <c r="O2315" s="1" t="s">
        <v>25</v>
      </c>
      <c r="Q2315" s="1" t="s">
        <v>454</v>
      </c>
      <c r="R2315">
        <v>2025</v>
      </c>
      <c r="S2315">
        <v>1</v>
      </c>
      <c r="T2315" s="1" t="s">
        <v>29</v>
      </c>
      <c r="U2315" s="1" t="s">
        <v>30</v>
      </c>
      <c r="V2315" s="1" t="s">
        <v>454</v>
      </c>
    </row>
    <row r="2316" spans="1:22" x14ac:dyDescent="0.3">
      <c r="A2316" s="1" t="s">
        <v>31</v>
      </c>
      <c r="B2316" s="1" t="s">
        <v>23</v>
      </c>
      <c r="C2316" s="1" t="s">
        <v>52</v>
      </c>
      <c r="D2316" s="1" t="s">
        <v>25</v>
      </c>
      <c r="E2316">
        <v>41</v>
      </c>
      <c r="F2316">
        <v>25</v>
      </c>
      <c r="G2316">
        <v>10</v>
      </c>
      <c r="H2316">
        <v>2021</v>
      </c>
      <c r="J2316" s="1" t="s">
        <v>107</v>
      </c>
      <c r="K2316" s="1" t="s">
        <v>108</v>
      </c>
      <c r="L2316">
        <v>15600000</v>
      </c>
      <c r="M2316">
        <v>380488</v>
      </c>
      <c r="N2316" s="1" t="s">
        <v>454</v>
      </c>
      <c r="O2316" s="1" t="s">
        <v>72</v>
      </c>
      <c r="P2316">
        <v>20</v>
      </c>
      <c r="Q2316" s="1" t="s">
        <v>453</v>
      </c>
      <c r="R2316">
        <v>2021</v>
      </c>
      <c r="S2316">
        <v>5</v>
      </c>
      <c r="T2316" s="1" t="s">
        <v>29</v>
      </c>
      <c r="U2316" s="1" t="s">
        <v>30</v>
      </c>
      <c r="V2316" s="1" t="s">
        <v>454</v>
      </c>
    </row>
    <row r="2317" spans="1:22" x14ac:dyDescent="0.3">
      <c r="A2317" s="1" t="s">
        <v>31</v>
      </c>
      <c r="B2317" s="1" t="s">
        <v>23</v>
      </c>
      <c r="C2317" s="1" t="s">
        <v>52</v>
      </c>
      <c r="D2317" s="1" t="s">
        <v>25</v>
      </c>
      <c r="E2317">
        <v>39</v>
      </c>
      <c r="F2317">
        <v>18</v>
      </c>
      <c r="G2317">
        <v>17</v>
      </c>
      <c r="H2317">
        <v>2022</v>
      </c>
      <c r="J2317" s="1" t="s">
        <v>25</v>
      </c>
      <c r="K2317" s="1" t="s">
        <v>25</v>
      </c>
      <c r="L2317">
        <v>6750000</v>
      </c>
      <c r="M2317">
        <v>173077</v>
      </c>
      <c r="N2317" s="1" t="s">
        <v>454</v>
      </c>
      <c r="O2317" s="1" t="s">
        <v>25</v>
      </c>
      <c r="Q2317" s="1" t="s">
        <v>454</v>
      </c>
      <c r="R2317">
        <v>2022</v>
      </c>
      <c r="S2317">
        <v>4</v>
      </c>
      <c r="T2317" s="1" t="s">
        <v>29</v>
      </c>
      <c r="U2317" s="1" t="s">
        <v>30</v>
      </c>
      <c r="V2317" s="1" t="s">
        <v>454</v>
      </c>
    </row>
    <row r="2318" spans="1:22" x14ac:dyDescent="0.3">
      <c r="A2318" s="1" t="s">
        <v>31</v>
      </c>
      <c r="B2318" s="1" t="s">
        <v>23</v>
      </c>
      <c r="C2318" s="1" t="s">
        <v>68</v>
      </c>
      <c r="D2318" s="1" t="s">
        <v>25</v>
      </c>
      <c r="E2318">
        <v>34.700000000000003</v>
      </c>
      <c r="F2318">
        <v>10</v>
      </c>
      <c r="G2318">
        <v>9</v>
      </c>
      <c r="H2318">
        <v>1988</v>
      </c>
      <c r="J2318" s="1" t="s">
        <v>143</v>
      </c>
      <c r="K2318" s="1" t="s">
        <v>71</v>
      </c>
      <c r="L2318">
        <v>7600000</v>
      </c>
      <c r="M2318">
        <v>219020</v>
      </c>
      <c r="N2318" s="1" t="s">
        <v>454</v>
      </c>
      <c r="O2318" s="1" t="s">
        <v>67</v>
      </c>
      <c r="P2318">
        <v>30</v>
      </c>
      <c r="Q2318" s="1" t="s">
        <v>453</v>
      </c>
      <c r="R2318">
        <v>1988</v>
      </c>
      <c r="S2318">
        <v>38</v>
      </c>
      <c r="T2318" s="1" t="s">
        <v>60</v>
      </c>
      <c r="U2318" s="1" t="s">
        <v>44</v>
      </c>
      <c r="V2318" s="1" t="s">
        <v>454</v>
      </c>
    </row>
    <row r="2319" spans="1:22" x14ac:dyDescent="0.3">
      <c r="A2319" s="1" t="s">
        <v>31</v>
      </c>
      <c r="B2319" s="1" t="s">
        <v>23</v>
      </c>
      <c r="C2319" s="1" t="s">
        <v>24</v>
      </c>
      <c r="D2319" s="1" t="s">
        <v>25</v>
      </c>
      <c r="E2319">
        <v>37.1</v>
      </c>
      <c r="F2319">
        <v>23</v>
      </c>
      <c r="G2319">
        <v>17</v>
      </c>
      <c r="H2319">
        <v>2020</v>
      </c>
      <c r="J2319" s="1" t="s">
        <v>47</v>
      </c>
      <c r="K2319" s="1" t="s">
        <v>48</v>
      </c>
      <c r="L2319">
        <v>8849999</v>
      </c>
      <c r="M2319">
        <v>238544</v>
      </c>
      <c r="N2319" s="1" t="s">
        <v>454</v>
      </c>
      <c r="O2319" s="1" t="s">
        <v>49</v>
      </c>
      <c r="P2319">
        <v>31</v>
      </c>
      <c r="Q2319" s="1" t="s">
        <v>453</v>
      </c>
      <c r="R2319">
        <v>2020</v>
      </c>
      <c r="S2319">
        <v>6</v>
      </c>
      <c r="T2319" s="1" t="s">
        <v>142</v>
      </c>
      <c r="U2319" s="1" t="s">
        <v>30</v>
      </c>
      <c r="V2319" s="1" t="s">
        <v>454</v>
      </c>
    </row>
    <row r="2320" spans="1:22" x14ac:dyDescent="0.3">
      <c r="A2320" s="1" t="s">
        <v>31</v>
      </c>
      <c r="B2320" s="1" t="s">
        <v>23</v>
      </c>
      <c r="C2320" s="1" t="s">
        <v>33</v>
      </c>
      <c r="D2320" s="1" t="s">
        <v>25</v>
      </c>
      <c r="E2320">
        <v>40.799999999999997</v>
      </c>
      <c r="F2320">
        <v>10</v>
      </c>
      <c r="G2320">
        <v>6</v>
      </c>
      <c r="H2320">
        <v>2021</v>
      </c>
      <c r="J2320" s="1" t="s">
        <v>54</v>
      </c>
      <c r="K2320" s="1" t="s">
        <v>37</v>
      </c>
      <c r="L2320">
        <v>13500000</v>
      </c>
      <c r="M2320">
        <v>330882</v>
      </c>
      <c r="N2320" s="1" t="s">
        <v>454</v>
      </c>
      <c r="O2320" s="1" t="s">
        <v>38</v>
      </c>
      <c r="P2320">
        <v>15</v>
      </c>
      <c r="Q2320" s="1" t="s">
        <v>453</v>
      </c>
      <c r="R2320">
        <v>2021</v>
      </c>
      <c r="S2320">
        <v>5</v>
      </c>
      <c r="T2320" s="1" t="s">
        <v>29</v>
      </c>
      <c r="U2320" s="1" t="s">
        <v>44</v>
      </c>
      <c r="V2320" s="1" t="s">
        <v>454</v>
      </c>
    </row>
    <row r="2321" spans="1:22" x14ac:dyDescent="0.3">
      <c r="A2321" s="1" t="s">
        <v>31</v>
      </c>
      <c r="B2321" s="1" t="s">
        <v>23</v>
      </c>
      <c r="C2321" s="1" t="s">
        <v>24</v>
      </c>
      <c r="D2321" s="1" t="s">
        <v>25</v>
      </c>
      <c r="E2321">
        <v>50.6</v>
      </c>
      <c r="F2321">
        <v>23</v>
      </c>
      <c r="G2321">
        <v>21</v>
      </c>
      <c r="H2321">
        <v>2024</v>
      </c>
      <c r="J2321" s="1" t="s">
        <v>382</v>
      </c>
      <c r="K2321" s="1" t="s">
        <v>43</v>
      </c>
      <c r="L2321">
        <v>13250000</v>
      </c>
      <c r="M2321">
        <v>261858</v>
      </c>
      <c r="N2321" s="1" t="s">
        <v>454</v>
      </c>
      <c r="O2321" s="1" t="s">
        <v>38</v>
      </c>
      <c r="P2321">
        <v>20</v>
      </c>
      <c r="Q2321" s="1" t="s">
        <v>453</v>
      </c>
      <c r="R2321">
        <v>2024</v>
      </c>
      <c r="S2321">
        <v>2</v>
      </c>
      <c r="T2321" s="1" t="s">
        <v>29</v>
      </c>
      <c r="U2321" s="1" t="s">
        <v>30</v>
      </c>
      <c r="V2321" s="1" t="s">
        <v>454</v>
      </c>
    </row>
    <row r="2322" spans="1:22" x14ac:dyDescent="0.3">
      <c r="A2322" s="1" t="s">
        <v>31</v>
      </c>
      <c r="B2322" s="1" t="s">
        <v>23</v>
      </c>
      <c r="C2322" s="1" t="s">
        <v>68</v>
      </c>
      <c r="D2322" s="1" t="s">
        <v>25</v>
      </c>
      <c r="E2322">
        <v>46.2</v>
      </c>
      <c r="F2322">
        <v>24</v>
      </c>
      <c r="G2322">
        <v>13</v>
      </c>
      <c r="H2322">
        <v>2024</v>
      </c>
      <c r="J2322" s="1" t="s">
        <v>238</v>
      </c>
      <c r="K2322" s="1" t="s">
        <v>239</v>
      </c>
      <c r="L2322">
        <v>17500000</v>
      </c>
      <c r="M2322">
        <v>378788</v>
      </c>
      <c r="N2322" s="1" t="s">
        <v>454</v>
      </c>
      <c r="O2322" s="1" t="s">
        <v>72</v>
      </c>
      <c r="P2322">
        <v>31</v>
      </c>
      <c r="Q2322" s="1" t="s">
        <v>453</v>
      </c>
      <c r="R2322">
        <v>2024</v>
      </c>
      <c r="S2322">
        <v>2</v>
      </c>
      <c r="T2322" s="1" t="s">
        <v>29</v>
      </c>
      <c r="U2322" s="1" t="s">
        <v>30</v>
      </c>
      <c r="V2322" s="1" t="s">
        <v>454</v>
      </c>
    </row>
    <row r="2323" spans="1:22" x14ac:dyDescent="0.3">
      <c r="A2323" s="1" t="s">
        <v>31</v>
      </c>
      <c r="B2323" s="1" t="s">
        <v>23</v>
      </c>
      <c r="C2323" s="1" t="s">
        <v>24</v>
      </c>
      <c r="D2323" s="1" t="s">
        <v>25</v>
      </c>
      <c r="E2323">
        <v>61.9</v>
      </c>
      <c r="F2323">
        <v>10</v>
      </c>
      <c r="G2323">
        <v>6</v>
      </c>
      <c r="H2323">
        <v>2006</v>
      </c>
      <c r="J2323" s="1" t="s">
        <v>235</v>
      </c>
      <c r="K2323" s="1" t="s">
        <v>37</v>
      </c>
      <c r="L2323">
        <v>11900000</v>
      </c>
      <c r="M2323">
        <v>192246</v>
      </c>
      <c r="N2323" s="1" t="s">
        <v>454</v>
      </c>
      <c r="O2323" s="1" t="s">
        <v>28</v>
      </c>
      <c r="P2323">
        <v>20</v>
      </c>
      <c r="Q2323" s="1" t="s">
        <v>453</v>
      </c>
      <c r="R2323">
        <v>2006</v>
      </c>
      <c r="S2323">
        <v>20</v>
      </c>
      <c r="T2323" s="1" t="s">
        <v>39</v>
      </c>
      <c r="U2323" s="1" t="s">
        <v>44</v>
      </c>
      <c r="V2323" s="1" t="s">
        <v>454</v>
      </c>
    </row>
    <row r="2324" spans="1:22" x14ac:dyDescent="0.3">
      <c r="A2324" s="1" t="s">
        <v>31</v>
      </c>
      <c r="B2324" s="1" t="s">
        <v>23</v>
      </c>
      <c r="C2324" s="1" t="s">
        <v>24</v>
      </c>
      <c r="D2324" s="1" t="s">
        <v>25</v>
      </c>
      <c r="E2324">
        <v>39</v>
      </c>
      <c r="F2324">
        <v>25</v>
      </c>
      <c r="G2324">
        <v>21</v>
      </c>
      <c r="H2324">
        <v>2026</v>
      </c>
      <c r="J2324" s="1" t="s">
        <v>47</v>
      </c>
      <c r="K2324" s="1" t="s">
        <v>48</v>
      </c>
      <c r="L2324">
        <v>8290000</v>
      </c>
      <c r="M2324">
        <v>212564</v>
      </c>
      <c r="N2324" s="1" t="s">
        <v>454</v>
      </c>
      <c r="O2324" s="1" t="s">
        <v>49</v>
      </c>
      <c r="P2324">
        <v>31</v>
      </c>
      <c r="Q2324" s="1" t="s">
        <v>453</v>
      </c>
      <c r="R2324">
        <v>2026</v>
      </c>
      <c r="S2324">
        <v>0</v>
      </c>
      <c r="T2324" s="1" t="s">
        <v>29</v>
      </c>
      <c r="U2324" s="1" t="s">
        <v>30</v>
      </c>
      <c r="V2324" s="1" t="s">
        <v>454</v>
      </c>
    </row>
    <row r="2325" spans="1:22" x14ac:dyDescent="0.3">
      <c r="A2325" s="1" t="s">
        <v>31</v>
      </c>
      <c r="B2325" s="1" t="s">
        <v>23</v>
      </c>
      <c r="C2325" s="1" t="s">
        <v>33</v>
      </c>
      <c r="D2325" s="1" t="s">
        <v>25</v>
      </c>
      <c r="E2325">
        <v>32.1</v>
      </c>
      <c r="F2325">
        <v>19</v>
      </c>
      <c r="G2325">
        <v>8</v>
      </c>
      <c r="H2325">
        <v>2021</v>
      </c>
      <c r="J2325" s="1" t="s">
        <v>25</v>
      </c>
      <c r="K2325" s="1" t="s">
        <v>25</v>
      </c>
      <c r="L2325">
        <v>8300000</v>
      </c>
      <c r="M2325">
        <v>258567</v>
      </c>
      <c r="N2325" s="1" t="s">
        <v>454</v>
      </c>
      <c r="O2325" s="1" t="s">
        <v>25</v>
      </c>
      <c r="Q2325" s="1" t="s">
        <v>454</v>
      </c>
      <c r="R2325">
        <v>2021</v>
      </c>
      <c r="S2325">
        <v>5</v>
      </c>
      <c r="T2325" s="1" t="s">
        <v>29</v>
      </c>
      <c r="U2325" s="1" t="s">
        <v>30</v>
      </c>
      <c r="V2325" s="1" t="s">
        <v>454</v>
      </c>
    </row>
    <row r="2326" spans="1:22" x14ac:dyDescent="0.3">
      <c r="A2326" s="1" t="s">
        <v>31</v>
      </c>
      <c r="B2326" s="1" t="s">
        <v>23</v>
      </c>
      <c r="C2326" s="1" t="s">
        <v>24</v>
      </c>
      <c r="D2326" s="1" t="s">
        <v>25</v>
      </c>
      <c r="E2326">
        <v>36</v>
      </c>
      <c r="F2326">
        <v>19</v>
      </c>
      <c r="G2326">
        <v>19</v>
      </c>
      <c r="H2326">
        <v>2025</v>
      </c>
      <c r="J2326" s="1" t="s">
        <v>25</v>
      </c>
      <c r="K2326" s="1" t="s">
        <v>25</v>
      </c>
      <c r="L2326">
        <v>6199000</v>
      </c>
      <c r="M2326">
        <v>172194</v>
      </c>
      <c r="N2326" s="1" t="s">
        <v>454</v>
      </c>
      <c r="O2326" s="1" t="s">
        <v>25</v>
      </c>
      <c r="Q2326" s="1" t="s">
        <v>454</v>
      </c>
      <c r="R2326">
        <v>2025</v>
      </c>
      <c r="S2326">
        <v>1</v>
      </c>
      <c r="T2326" s="1" t="s">
        <v>29</v>
      </c>
      <c r="U2326" s="1" t="s">
        <v>30</v>
      </c>
      <c r="V2326" s="1" t="s">
        <v>454</v>
      </c>
    </row>
    <row r="2327" spans="1:22" x14ac:dyDescent="0.3">
      <c r="A2327" s="1" t="s">
        <v>31</v>
      </c>
      <c r="B2327" s="1" t="s">
        <v>23</v>
      </c>
      <c r="C2327" s="1" t="s">
        <v>63</v>
      </c>
      <c r="D2327" s="1" t="s">
        <v>25</v>
      </c>
      <c r="E2327">
        <v>33.4</v>
      </c>
      <c r="F2327">
        <v>10</v>
      </c>
      <c r="G2327">
        <v>10</v>
      </c>
      <c r="H2327">
        <v>1991</v>
      </c>
      <c r="J2327" s="1" t="s">
        <v>201</v>
      </c>
      <c r="K2327" s="1" t="s">
        <v>119</v>
      </c>
      <c r="L2327">
        <v>6900000</v>
      </c>
      <c r="M2327">
        <v>206587</v>
      </c>
      <c r="N2327" s="1" t="s">
        <v>454</v>
      </c>
      <c r="O2327" s="1" t="s">
        <v>120</v>
      </c>
      <c r="P2327">
        <v>15</v>
      </c>
      <c r="Q2327" s="1" t="s">
        <v>453</v>
      </c>
      <c r="R2327">
        <v>1991</v>
      </c>
      <c r="S2327">
        <v>35</v>
      </c>
      <c r="T2327" s="1" t="s">
        <v>60</v>
      </c>
      <c r="U2327" s="1" t="s">
        <v>44</v>
      </c>
      <c r="V2327" s="1" t="s">
        <v>454</v>
      </c>
    </row>
    <row r="2328" spans="1:22" x14ac:dyDescent="0.3">
      <c r="A2328" s="1" t="s">
        <v>31</v>
      </c>
      <c r="B2328" s="1" t="s">
        <v>23</v>
      </c>
      <c r="C2328" s="1" t="s">
        <v>52</v>
      </c>
      <c r="D2328" s="1" t="s">
        <v>25</v>
      </c>
      <c r="E2328">
        <v>37.5</v>
      </c>
      <c r="F2328">
        <v>20</v>
      </c>
      <c r="G2328">
        <v>6</v>
      </c>
      <c r="H2328">
        <v>2020</v>
      </c>
      <c r="J2328" s="1" t="s">
        <v>25</v>
      </c>
      <c r="K2328" s="1" t="s">
        <v>25</v>
      </c>
      <c r="L2328">
        <v>6700000</v>
      </c>
      <c r="M2328">
        <v>178667</v>
      </c>
      <c r="N2328" s="1" t="s">
        <v>454</v>
      </c>
      <c r="O2328" s="1" t="s">
        <v>25</v>
      </c>
      <c r="Q2328" s="1" t="s">
        <v>454</v>
      </c>
      <c r="R2328">
        <v>2020</v>
      </c>
      <c r="S2328">
        <v>6</v>
      </c>
      <c r="T2328" s="1" t="s">
        <v>142</v>
      </c>
      <c r="U2328" s="1" t="s">
        <v>30</v>
      </c>
      <c r="V2328" s="1" t="s">
        <v>454</v>
      </c>
    </row>
    <row r="2329" spans="1:22" x14ac:dyDescent="0.3">
      <c r="A2329" s="1" t="s">
        <v>31</v>
      </c>
      <c r="B2329" s="1" t="s">
        <v>23</v>
      </c>
      <c r="C2329" s="1" t="s">
        <v>33</v>
      </c>
      <c r="D2329" s="1" t="s">
        <v>25</v>
      </c>
      <c r="E2329">
        <v>40.5</v>
      </c>
      <c r="F2329">
        <v>18</v>
      </c>
      <c r="G2329">
        <v>18</v>
      </c>
      <c r="H2329">
        <v>2016</v>
      </c>
      <c r="J2329" s="1" t="s">
        <v>110</v>
      </c>
      <c r="K2329" s="1" t="s">
        <v>96</v>
      </c>
      <c r="L2329">
        <v>10799000</v>
      </c>
      <c r="M2329">
        <v>266642</v>
      </c>
      <c r="N2329" s="1" t="s">
        <v>454</v>
      </c>
      <c r="O2329" s="1" t="s">
        <v>58</v>
      </c>
      <c r="P2329">
        <v>31</v>
      </c>
      <c r="Q2329" s="1" t="s">
        <v>453</v>
      </c>
      <c r="R2329">
        <v>2016</v>
      </c>
      <c r="S2329">
        <v>10</v>
      </c>
      <c r="T2329" s="1" t="s">
        <v>142</v>
      </c>
      <c r="U2329" s="1" t="s">
        <v>30</v>
      </c>
      <c r="V2329" s="1" t="s">
        <v>454</v>
      </c>
    </row>
    <row r="2330" spans="1:22" x14ac:dyDescent="0.3">
      <c r="A2330" s="1" t="s">
        <v>31</v>
      </c>
      <c r="B2330" s="1" t="s">
        <v>23</v>
      </c>
      <c r="C2330" s="1" t="s">
        <v>68</v>
      </c>
      <c r="D2330" s="1" t="s">
        <v>25</v>
      </c>
      <c r="E2330">
        <v>34</v>
      </c>
      <c r="F2330">
        <v>21</v>
      </c>
      <c r="G2330">
        <v>12</v>
      </c>
      <c r="H2330">
        <v>2025</v>
      </c>
      <c r="J2330" s="1" t="s">
        <v>25</v>
      </c>
      <c r="K2330" s="1" t="s">
        <v>25</v>
      </c>
      <c r="L2330">
        <v>15300000</v>
      </c>
      <c r="M2330">
        <v>450000</v>
      </c>
      <c r="N2330" s="1" t="s">
        <v>454</v>
      </c>
      <c r="O2330" s="1" t="s">
        <v>25</v>
      </c>
      <c r="Q2330" s="1" t="s">
        <v>454</v>
      </c>
      <c r="R2330">
        <v>2025</v>
      </c>
      <c r="S2330">
        <v>1</v>
      </c>
      <c r="T2330" s="1" t="s">
        <v>29</v>
      </c>
      <c r="U2330" s="1" t="s">
        <v>30</v>
      </c>
      <c r="V2330" s="1" t="s">
        <v>453</v>
      </c>
    </row>
    <row r="2331" spans="1:22" x14ac:dyDescent="0.3">
      <c r="A2331" s="1" t="s">
        <v>31</v>
      </c>
      <c r="B2331" s="1" t="s">
        <v>23</v>
      </c>
      <c r="C2331" s="1" t="s">
        <v>33</v>
      </c>
      <c r="D2331" s="1" t="s">
        <v>25</v>
      </c>
      <c r="E2331">
        <v>36.5</v>
      </c>
      <c r="F2331">
        <v>16</v>
      </c>
      <c r="G2331">
        <v>5</v>
      </c>
      <c r="H2331">
        <v>2021</v>
      </c>
      <c r="J2331" s="1" t="s">
        <v>25</v>
      </c>
      <c r="K2331" s="1" t="s">
        <v>25</v>
      </c>
      <c r="L2331">
        <v>9500000</v>
      </c>
      <c r="M2331">
        <v>260274</v>
      </c>
      <c r="N2331" s="1" t="s">
        <v>454</v>
      </c>
      <c r="O2331" s="1" t="s">
        <v>25</v>
      </c>
      <c r="Q2331" s="1" t="s">
        <v>454</v>
      </c>
      <c r="R2331">
        <v>2021</v>
      </c>
      <c r="S2331">
        <v>5</v>
      </c>
      <c r="T2331" s="1" t="s">
        <v>29</v>
      </c>
      <c r="U2331" s="1" t="s">
        <v>44</v>
      </c>
      <c r="V2331" s="1" t="s">
        <v>454</v>
      </c>
    </row>
    <row r="2332" spans="1:22" x14ac:dyDescent="0.3">
      <c r="A2332" s="1" t="s">
        <v>31</v>
      </c>
      <c r="B2332" s="1" t="s">
        <v>23</v>
      </c>
      <c r="C2332" s="1" t="s">
        <v>68</v>
      </c>
      <c r="D2332" s="1" t="s">
        <v>25</v>
      </c>
      <c r="E2332">
        <v>35.5</v>
      </c>
      <c r="F2332">
        <v>20</v>
      </c>
      <c r="G2332">
        <v>17</v>
      </c>
      <c r="H2332">
        <v>2025</v>
      </c>
      <c r="J2332" s="1" t="s">
        <v>25</v>
      </c>
      <c r="K2332" s="1" t="s">
        <v>25</v>
      </c>
      <c r="L2332">
        <v>14350000</v>
      </c>
      <c r="M2332">
        <v>404225</v>
      </c>
      <c r="N2332" s="1" t="s">
        <v>454</v>
      </c>
      <c r="O2332" s="1" t="s">
        <v>25</v>
      </c>
      <c r="Q2332" s="1" t="s">
        <v>454</v>
      </c>
      <c r="R2332">
        <v>2025</v>
      </c>
      <c r="S2332">
        <v>1</v>
      </c>
      <c r="T2332" s="1" t="s">
        <v>29</v>
      </c>
      <c r="U2332" s="1" t="s">
        <v>30</v>
      </c>
      <c r="V2332" s="1" t="s">
        <v>453</v>
      </c>
    </row>
    <row r="2333" spans="1:22" x14ac:dyDescent="0.3">
      <c r="A2333" s="1" t="s">
        <v>31</v>
      </c>
      <c r="B2333" s="1" t="s">
        <v>23</v>
      </c>
      <c r="C2333" s="1" t="s">
        <v>33</v>
      </c>
      <c r="D2333" s="1" t="s">
        <v>25</v>
      </c>
      <c r="E2333">
        <v>33.200000000000003</v>
      </c>
      <c r="F2333">
        <v>19</v>
      </c>
      <c r="G2333">
        <v>11</v>
      </c>
      <c r="H2333">
        <v>2023</v>
      </c>
      <c r="J2333" s="1" t="s">
        <v>25</v>
      </c>
      <c r="K2333" s="1" t="s">
        <v>25</v>
      </c>
      <c r="L2333">
        <v>9490000</v>
      </c>
      <c r="M2333">
        <v>285843</v>
      </c>
      <c r="N2333" s="1" t="s">
        <v>454</v>
      </c>
      <c r="O2333" s="1" t="s">
        <v>25</v>
      </c>
      <c r="Q2333" s="1" t="s">
        <v>454</v>
      </c>
      <c r="R2333">
        <v>2023</v>
      </c>
      <c r="S2333">
        <v>3</v>
      </c>
      <c r="T2333" s="1" t="s">
        <v>29</v>
      </c>
      <c r="U2333" s="1" t="s">
        <v>30</v>
      </c>
      <c r="V2333" s="1" t="s">
        <v>454</v>
      </c>
    </row>
    <row r="2334" spans="1:22" x14ac:dyDescent="0.3">
      <c r="A2334" s="1" t="s">
        <v>31</v>
      </c>
      <c r="B2334" s="1" t="s">
        <v>23</v>
      </c>
      <c r="C2334" s="1" t="s">
        <v>24</v>
      </c>
      <c r="D2334" s="1" t="s">
        <v>25</v>
      </c>
      <c r="E2334">
        <v>39.700000000000003</v>
      </c>
      <c r="F2334">
        <v>19</v>
      </c>
      <c r="G2334">
        <v>7</v>
      </c>
      <c r="H2334">
        <v>2017</v>
      </c>
      <c r="J2334" s="1" t="s">
        <v>266</v>
      </c>
      <c r="K2334" s="1" t="s">
        <v>37</v>
      </c>
      <c r="L2334">
        <v>10500000</v>
      </c>
      <c r="M2334">
        <v>264484</v>
      </c>
      <c r="N2334" s="1" t="s">
        <v>454</v>
      </c>
      <c r="O2334" s="1" t="s">
        <v>38</v>
      </c>
      <c r="P2334">
        <v>20</v>
      </c>
      <c r="Q2334" s="1" t="s">
        <v>453</v>
      </c>
      <c r="R2334">
        <v>2017</v>
      </c>
      <c r="S2334">
        <v>9</v>
      </c>
      <c r="T2334" s="1" t="s">
        <v>142</v>
      </c>
      <c r="U2334" s="1" t="s">
        <v>30</v>
      </c>
      <c r="V2334" s="1" t="s">
        <v>454</v>
      </c>
    </row>
    <row r="2335" spans="1:22" x14ac:dyDescent="0.3">
      <c r="A2335" s="1" t="s">
        <v>31</v>
      </c>
      <c r="B2335" s="1" t="s">
        <v>23</v>
      </c>
      <c r="C2335" s="1" t="s">
        <v>33</v>
      </c>
      <c r="D2335" s="1" t="s">
        <v>25</v>
      </c>
      <c r="E2335">
        <v>31.1</v>
      </c>
      <c r="F2335">
        <v>10</v>
      </c>
      <c r="G2335">
        <v>2</v>
      </c>
      <c r="H2335">
        <v>2021</v>
      </c>
      <c r="J2335" s="1" t="s">
        <v>25</v>
      </c>
      <c r="K2335" s="1" t="s">
        <v>25</v>
      </c>
      <c r="L2335">
        <v>8600000</v>
      </c>
      <c r="M2335">
        <v>276527</v>
      </c>
      <c r="N2335" s="1" t="s">
        <v>454</v>
      </c>
      <c r="O2335" s="1" t="s">
        <v>25</v>
      </c>
      <c r="Q2335" s="1" t="s">
        <v>454</v>
      </c>
      <c r="R2335">
        <v>2021</v>
      </c>
      <c r="S2335">
        <v>5</v>
      </c>
      <c r="T2335" s="1" t="s">
        <v>29</v>
      </c>
      <c r="U2335" s="1" t="s">
        <v>44</v>
      </c>
      <c r="V2335" s="1" t="s">
        <v>454</v>
      </c>
    </row>
    <row r="2336" spans="1:22" x14ac:dyDescent="0.3">
      <c r="A2336" s="1" t="s">
        <v>31</v>
      </c>
      <c r="B2336" s="1" t="s">
        <v>23</v>
      </c>
      <c r="C2336" s="1" t="s">
        <v>24</v>
      </c>
      <c r="D2336" s="1" t="s">
        <v>25</v>
      </c>
      <c r="E2336">
        <v>53.1</v>
      </c>
      <c r="F2336">
        <v>19</v>
      </c>
      <c r="G2336">
        <v>14</v>
      </c>
      <c r="H2336">
        <v>2018</v>
      </c>
      <c r="J2336" s="1" t="s">
        <v>26</v>
      </c>
      <c r="K2336" s="1" t="s">
        <v>27</v>
      </c>
      <c r="L2336">
        <v>11990000</v>
      </c>
      <c r="M2336">
        <v>225800</v>
      </c>
      <c r="N2336" s="1" t="s">
        <v>454</v>
      </c>
      <c r="O2336" s="1" t="s">
        <v>28</v>
      </c>
      <c r="P2336">
        <v>31</v>
      </c>
      <c r="Q2336" s="1" t="s">
        <v>453</v>
      </c>
      <c r="R2336">
        <v>2018</v>
      </c>
      <c r="S2336">
        <v>8</v>
      </c>
      <c r="T2336" s="1" t="s">
        <v>142</v>
      </c>
      <c r="U2336" s="1" t="s">
        <v>30</v>
      </c>
      <c r="V2336" s="1" t="s">
        <v>454</v>
      </c>
    </row>
    <row r="2337" spans="1:22" x14ac:dyDescent="0.3">
      <c r="A2337" s="1" t="s">
        <v>31</v>
      </c>
      <c r="B2337" s="1" t="s">
        <v>23</v>
      </c>
      <c r="C2337" s="1" t="s">
        <v>33</v>
      </c>
      <c r="D2337" s="1" t="s">
        <v>25</v>
      </c>
      <c r="E2337">
        <v>36</v>
      </c>
      <c r="F2337">
        <v>19</v>
      </c>
      <c r="G2337">
        <v>10</v>
      </c>
      <c r="H2337">
        <v>2023</v>
      </c>
      <c r="J2337" s="1" t="s">
        <v>25</v>
      </c>
      <c r="K2337" s="1" t="s">
        <v>25</v>
      </c>
      <c r="L2337">
        <v>11999999</v>
      </c>
      <c r="M2337">
        <v>333333</v>
      </c>
      <c r="N2337" s="1" t="s">
        <v>454</v>
      </c>
      <c r="O2337" s="1" t="s">
        <v>25</v>
      </c>
      <c r="Q2337" s="1" t="s">
        <v>454</v>
      </c>
      <c r="R2337">
        <v>2023</v>
      </c>
      <c r="S2337">
        <v>3</v>
      </c>
      <c r="T2337" s="1" t="s">
        <v>29</v>
      </c>
      <c r="U2337" s="1" t="s">
        <v>30</v>
      </c>
      <c r="V2337" s="1" t="s">
        <v>454</v>
      </c>
    </row>
    <row r="2338" spans="1:22" x14ac:dyDescent="0.3">
      <c r="A2338" s="1" t="s">
        <v>31</v>
      </c>
      <c r="B2338" s="1" t="s">
        <v>23</v>
      </c>
      <c r="C2338" s="1" t="s">
        <v>24</v>
      </c>
      <c r="D2338" s="1" t="s">
        <v>25</v>
      </c>
      <c r="E2338">
        <v>12.8</v>
      </c>
      <c r="F2338">
        <v>10</v>
      </c>
      <c r="G2338">
        <v>4</v>
      </c>
      <c r="H2338">
        <v>1983</v>
      </c>
      <c r="J2338" s="1" t="s">
        <v>25</v>
      </c>
      <c r="K2338" s="1" t="s">
        <v>25</v>
      </c>
      <c r="L2338">
        <v>2800000</v>
      </c>
      <c r="M2338">
        <v>218750</v>
      </c>
      <c r="N2338" s="1" t="s">
        <v>454</v>
      </c>
      <c r="O2338" s="1" t="s">
        <v>25</v>
      </c>
      <c r="Q2338" s="1" t="s">
        <v>454</v>
      </c>
      <c r="R2338">
        <v>1983</v>
      </c>
      <c r="S2338">
        <v>43</v>
      </c>
      <c r="T2338" s="1" t="s">
        <v>60</v>
      </c>
      <c r="U2338" s="1" t="s">
        <v>44</v>
      </c>
      <c r="V2338" s="1" t="s">
        <v>454</v>
      </c>
    </row>
    <row r="2339" spans="1:22" x14ac:dyDescent="0.3">
      <c r="A2339" s="1" t="s">
        <v>31</v>
      </c>
      <c r="B2339" s="1" t="s">
        <v>23</v>
      </c>
      <c r="C2339" s="1" t="s">
        <v>33</v>
      </c>
      <c r="D2339" s="1" t="s">
        <v>25</v>
      </c>
      <c r="E2339">
        <v>35.4</v>
      </c>
      <c r="F2339">
        <v>19</v>
      </c>
      <c r="G2339">
        <v>10</v>
      </c>
      <c r="H2339">
        <v>2023</v>
      </c>
      <c r="J2339" s="1" t="s">
        <v>193</v>
      </c>
      <c r="K2339" s="1" t="s">
        <v>96</v>
      </c>
      <c r="L2339">
        <v>12850000</v>
      </c>
      <c r="M2339">
        <v>362994</v>
      </c>
      <c r="N2339" s="1" t="s">
        <v>454</v>
      </c>
      <c r="O2339" s="1" t="s">
        <v>97</v>
      </c>
      <c r="P2339">
        <v>30</v>
      </c>
      <c r="Q2339" s="1" t="s">
        <v>453</v>
      </c>
      <c r="R2339">
        <v>2023</v>
      </c>
      <c r="S2339">
        <v>3</v>
      </c>
      <c r="T2339" s="1" t="s">
        <v>29</v>
      </c>
      <c r="U2339" s="1" t="s">
        <v>30</v>
      </c>
      <c r="V2339" s="1" t="s">
        <v>454</v>
      </c>
    </row>
    <row r="2340" spans="1:22" x14ac:dyDescent="0.3">
      <c r="A2340" s="1" t="s">
        <v>31</v>
      </c>
      <c r="B2340" s="1" t="s">
        <v>23</v>
      </c>
      <c r="C2340" s="1" t="s">
        <v>33</v>
      </c>
      <c r="D2340" s="1" t="s">
        <v>25</v>
      </c>
      <c r="E2340">
        <v>36.6</v>
      </c>
      <c r="F2340">
        <v>10</v>
      </c>
      <c r="G2340">
        <v>4</v>
      </c>
      <c r="H2340">
        <v>2017</v>
      </c>
      <c r="J2340" s="1" t="s">
        <v>205</v>
      </c>
      <c r="K2340" s="1" t="s">
        <v>96</v>
      </c>
      <c r="L2340">
        <v>11300000</v>
      </c>
      <c r="M2340">
        <v>308743</v>
      </c>
      <c r="N2340" s="1" t="s">
        <v>454</v>
      </c>
      <c r="O2340" s="1" t="s">
        <v>97</v>
      </c>
      <c r="P2340">
        <v>10</v>
      </c>
      <c r="Q2340" s="1" t="s">
        <v>453</v>
      </c>
      <c r="R2340">
        <v>2017</v>
      </c>
      <c r="S2340">
        <v>9</v>
      </c>
      <c r="T2340" s="1" t="s">
        <v>142</v>
      </c>
      <c r="U2340" s="1" t="s">
        <v>44</v>
      </c>
      <c r="V2340" s="1" t="s">
        <v>454</v>
      </c>
    </row>
    <row r="2341" spans="1:22" x14ac:dyDescent="0.3">
      <c r="A2341" s="1" t="s">
        <v>31</v>
      </c>
      <c r="B2341" s="1" t="s">
        <v>23</v>
      </c>
      <c r="C2341" s="1" t="s">
        <v>33</v>
      </c>
      <c r="D2341" s="1" t="s">
        <v>25</v>
      </c>
      <c r="E2341">
        <v>41.6</v>
      </c>
      <c r="F2341">
        <v>19</v>
      </c>
      <c r="G2341">
        <v>4</v>
      </c>
      <c r="H2341">
        <v>2024</v>
      </c>
      <c r="J2341" s="1" t="s">
        <v>25</v>
      </c>
      <c r="K2341" s="1" t="s">
        <v>25</v>
      </c>
      <c r="L2341">
        <v>15999000</v>
      </c>
      <c r="M2341">
        <v>384591</v>
      </c>
      <c r="N2341" s="1" t="s">
        <v>454</v>
      </c>
      <c r="O2341" s="1" t="s">
        <v>25</v>
      </c>
      <c r="Q2341" s="1" t="s">
        <v>454</v>
      </c>
      <c r="R2341">
        <v>2024</v>
      </c>
      <c r="S2341">
        <v>2</v>
      </c>
      <c r="T2341" s="1" t="s">
        <v>29</v>
      </c>
      <c r="U2341" s="1" t="s">
        <v>30</v>
      </c>
      <c r="V2341" s="1" t="s">
        <v>454</v>
      </c>
    </row>
    <row r="2342" spans="1:22" x14ac:dyDescent="0.3">
      <c r="A2342" s="1" t="s">
        <v>31</v>
      </c>
      <c r="B2342" s="1" t="s">
        <v>23</v>
      </c>
      <c r="C2342" s="1" t="s">
        <v>76</v>
      </c>
      <c r="D2342" s="1" t="s">
        <v>25</v>
      </c>
      <c r="E2342">
        <v>38.1</v>
      </c>
      <c r="F2342">
        <v>10</v>
      </c>
      <c r="G2342">
        <v>4</v>
      </c>
      <c r="H2342">
        <v>2026</v>
      </c>
      <c r="J2342" s="1" t="s">
        <v>90</v>
      </c>
      <c r="K2342" s="1" t="s">
        <v>79</v>
      </c>
      <c r="L2342">
        <v>14050000</v>
      </c>
      <c r="M2342">
        <v>368766</v>
      </c>
      <c r="N2342" s="1" t="s">
        <v>454</v>
      </c>
      <c r="O2342" s="1" t="s">
        <v>91</v>
      </c>
      <c r="P2342">
        <v>31</v>
      </c>
      <c r="Q2342" s="1" t="s">
        <v>453</v>
      </c>
      <c r="R2342">
        <v>2026</v>
      </c>
      <c r="S2342">
        <v>0</v>
      </c>
      <c r="T2342" s="1" t="s">
        <v>29</v>
      </c>
      <c r="U2342" s="1" t="s">
        <v>44</v>
      </c>
      <c r="V2342" s="1" t="s">
        <v>454</v>
      </c>
    </row>
    <row r="2343" spans="1:22" x14ac:dyDescent="0.3">
      <c r="A2343" s="1" t="s">
        <v>31</v>
      </c>
      <c r="B2343" s="1" t="s">
        <v>23</v>
      </c>
      <c r="C2343" s="1" t="s">
        <v>24</v>
      </c>
      <c r="D2343" s="1" t="s">
        <v>25</v>
      </c>
      <c r="E2343">
        <v>41.2</v>
      </c>
      <c r="F2343">
        <v>25</v>
      </c>
      <c r="G2343">
        <v>6</v>
      </c>
      <c r="H2343">
        <v>2026</v>
      </c>
      <c r="J2343" s="1" t="s">
        <v>47</v>
      </c>
      <c r="K2343" s="1" t="s">
        <v>48</v>
      </c>
      <c r="L2343">
        <v>7999000</v>
      </c>
      <c r="M2343">
        <v>194150</v>
      </c>
      <c r="N2343" s="1" t="s">
        <v>454</v>
      </c>
      <c r="O2343" s="1" t="s">
        <v>49</v>
      </c>
      <c r="P2343">
        <v>31</v>
      </c>
      <c r="Q2343" s="1" t="s">
        <v>453</v>
      </c>
      <c r="R2343">
        <v>2026</v>
      </c>
      <c r="S2343">
        <v>0</v>
      </c>
      <c r="T2343" s="1" t="s">
        <v>29</v>
      </c>
      <c r="U2343" s="1" t="s">
        <v>30</v>
      </c>
      <c r="V2343" s="1" t="s">
        <v>454</v>
      </c>
    </row>
    <row r="2344" spans="1:22" x14ac:dyDescent="0.3">
      <c r="A2344" s="1" t="s">
        <v>31</v>
      </c>
      <c r="B2344" s="1" t="s">
        <v>32</v>
      </c>
      <c r="C2344" s="1" t="s">
        <v>33</v>
      </c>
      <c r="D2344" s="1" t="s">
        <v>335</v>
      </c>
      <c r="E2344">
        <v>38.4</v>
      </c>
      <c r="F2344">
        <v>9</v>
      </c>
      <c r="G2344">
        <v>3</v>
      </c>
      <c r="I2344">
        <v>2026</v>
      </c>
      <c r="J2344" s="1" t="s">
        <v>51</v>
      </c>
      <c r="K2344" s="1" t="s">
        <v>43</v>
      </c>
      <c r="L2344">
        <v>9100000</v>
      </c>
      <c r="M2344">
        <v>236979</v>
      </c>
      <c r="N2344" s="1" t="s">
        <v>453</v>
      </c>
      <c r="O2344" s="1" t="s">
        <v>38</v>
      </c>
      <c r="P2344">
        <v>15</v>
      </c>
      <c r="Q2344" s="1" t="s">
        <v>453</v>
      </c>
      <c r="R2344">
        <v>2026</v>
      </c>
      <c r="S2344">
        <v>0</v>
      </c>
      <c r="T2344" s="1" t="s">
        <v>29</v>
      </c>
      <c r="U2344" s="1" t="s">
        <v>40</v>
      </c>
      <c r="V2344" s="1" t="s">
        <v>454</v>
      </c>
    </row>
    <row r="2345" spans="1:22" x14ac:dyDescent="0.3">
      <c r="A2345" s="1" t="s">
        <v>31</v>
      </c>
      <c r="B2345" s="1" t="s">
        <v>32</v>
      </c>
      <c r="C2345" s="1" t="s">
        <v>76</v>
      </c>
      <c r="D2345" s="1" t="s">
        <v>383</v>
      </c>
      <c r="E2345">
        <v>36.1</v>
      </c>
      <c r="F2345">
        <v>18</v>
      </c>
      <c r="G2345">
        <v>18</v>
      </c>
      <c r="I2345">
        <v>2030</v>
      </c>
      <c r="J2345" s="1" t="s">
        <v>157</v>
      </c>
      <c r="K2345" s="1" t="s">
        <v>79</v>
      </c>
      <c r="L2345">
        <v>11588100</v>
      </c>
      <c r="M2345">
        <v>321000</v>
      </c>
      <c r="N2345" s="1" t="s">
        <v>453</v>
      </c>
      <c r="O2345" s="1" t="s">
        <v>80</v>
      </c>
      <c r="P2345">
        <v>30</v>
      </c>
      <c r="Q2345" s="1" t="s">
        <v>453</v>
      </c>
      <c r="R2345">
        <v>2030</v>
      </c>
      <c r="S2345">
        <v>-4</v>
      </c>
      <c r="T2345" s="1" t="s">
        <v>35</v>
      </c>
      <c r="U2345" s="1" t="s">
        <v>30</v>
      </c>
      <c r="V2345" s="1" t="s">
        <v>454</v>
      </c>
    </row>
    <row r="2346" spans="1:22" x14ac:dyDescent="0.3">
      <c r="A2346" s="1" t="s">
        <v>31</v>
      </c>
      <c r="B2346" s="1" t="s">
        <v>23</v>
      </c>
      <c r="C2346" s="1" t="s">
        <v>33</v>
      </c>
      <c r="D2346" s="1" t="s">
        <v>25</v>
      </c>
      <c r="E2346">
        <v>34.4</v>
      </c>
      <c r="F2346">
        <v>10</v>
      </c>
      <c r="G2346">
        <v>7</v>
      </c>
      <c r="H2346">
        <v>2025</v>
      </c>
      <c r="J2346" s="1" t="s">
        <v>25</v>
      </c>
      <c r="K2346" s="1" t="s">
        <v>25</v>
      </c>
      <c r="L2346">
        <v>8590000</v>
      </c>
      <c r="M2346">
        <v>249709</v>
      </c>
      <c r="N2346" s="1" t="s">
        <v>454</v>
      </c>
      <c r="O2346" s="1" t="s">
        <v>25</v>
      </c>
      <c r="Q2346" s="1" t="s">
        <v>454</v>
      </c>
      <c r="R2346">
        <v>2025</v>
      </c>
      <c r="S2346">
        <v>1</v>
      </c>
      <c r="T2346" s="1" t="s">
        <v>29</v>
      </c>
      <c r="U2346" s="1" t="s">
        <v>44</v>
      </c>
      <c r="V2346" s="1" t="s">
        <v>454</v>
      </c>
    </row>
    <row r="2347" spans="1:22" x14ac:dyDescent="0.3">
      <c r="A2347" s="1" t="s">
        <v>31</v>
      </c>
      <c r="B2347" s="1" t="s">
        <v>23</v>
      </c>
      <c r="C2347" s="1" t="s">
        <v>68</v>
      </c>
      <c r="D2347" s="1" t="s">
        <v>25</v>
      </c>
      <c r="E2347">
        <v>33.700000000000003</v>
      </c>
      <c r="F2347">
        <v>9</v>
      </c>
      <c r="G2347">
        <v>1</v>
      </c>
      <c r="H2347">
        <v>1987</v>
      </c>
      <c r="J2347" s="1" t="s">
        <v>25</v>
      </c>
      <c r="K2347" s="1" t="s">
        <v>25</v>
      </c>
      <c r="L2347">
        <v>7199999</v>
      </c>
      <c r="M2347">
        <v>213650</v>
      </c>
      <c r="N2347" s="1" t="s">
        <v>454</v>
      </c>
      <c r="O2347" s="1" t="s">
        <v>25</v>
      </c>
      <c r="Q2347" s="1" t="s">
        <v>454</v>
      </c>
      <c r="R2347">
        <v>1987</v>
      </c>
      <c r="S2347">
        <v>39</v>
      </c>
      <c r="T2347" s="1" t="s">
        <v>60</v>
      </c>
      <c r="U2347" s="1" t="s">
        <v>40</v>
      </c>
      <c r="V2347" s="1" t="s">
        <v>454</v>
      </c>
    </row>
    <row r="2348" spans="1:22" x14ac:dyDescent="0.3">
      <c r="A2348" s="1" t="s">
        <v>31</v>
      </c>
      <c r="B2348" s="1" t="s">
        <v>23</v>
      </c>
      <c r="C2348" s="1" t="s">
        <v>84</v>
      </c>
      <c r="D2348" s="1" t="s">
        <v>25</v>
      </c>
      <c r="E2348">
        <v>33</v>
      </c>
      <c r="F2348">
        <v>9</v>
      </c>
      <c r="G2348">
        <v>7</v>
      </c>
      <c r="H2348">
        <v>1974</v>
      </c>
      <c r="J2348" s="1" t="s">
        <v>230</v>
      </c>
      <c r="K2348" s="1" t="s">
        <v>71</v>
      </c>
      <c r="L2348">
        <v>6250000</v>
      </c>
      <c r="M2348">
        <v>189394</v>
      </c>
      <c r="N2348" s="1" t="s">
        <v>454</v>
      </c>
      <c r="O2348" s="1" t="s">
        <v>72</v>
      </c>
      <c r="P2348">
        <v>15</v>
      </c>
      <c r="Q2348" s="1" t="s">
        <v>453</v>
      </c>
      <c r="R2348">
        <v>1974</v>
      </c>
      <c r="S2348">
        <v>52</v>
      </c>
      <c r="T2348" s="1" t="s">
        <v>74</v>
      </c>
      <c r="U2348" s="1" t="s">
        <v>40</v>
      </c>
      <c r="V2348" s="1" t="s">
        <v>454</v>
      </c>
    </row>
    <row r="2349" spans="1:22" x14ac:dyDescent="0.3">
      <c r="A2349" s="1" t="s">
        <v>31</v>
      </c>
      <c r="B2349" s="1" t="s">
        <v>23</v>
      </c>
      <c r="C2349" s="1" t="s">
        <v>33</v>
      </c>
      <c r="D2349" s="1" t="s">
        <v>25</v>
      </c>
      <c r="E2349">
        <v>38.799999999999997</v>
      </c>
      <c r="F2349">
        <v>10</v>
      </c>
      <c r="G2349">
        <v>4</v>
      </c>
      <c r="H2349">
        <v>2003</v>
      </c>
      <c r="J2349" s="1" t="s">
        <v>47</v>
      </c>
      <c r="K2349" s="1" t="s">
        <v>48</v>
      </c>
      <c r="L2349">
        <v>8500000</v>
      </c>
      <c r="M2349">
        <v>219072</v>
      </c>
      <c r="N2349" s="1" t="s">
        <v>454</v>
      </c>
      <c r="O2349" s="1" t="s">
        <v>49</v>
      </c>
      <c r="P2349">
        <v>31</v>
      </c>
      <c r="Q2349" s="1" t="s">
        <v>453</v>
      </c>
      <c r="R2349">
        <v>2003</v>
      </c>
      <c r="S2349">
        <v>23</v>
      </c>
      <c r="T2349" s="1" t="s">
        <v>39</v>
      </c>
      <c r="U2349" s="1" t="s">
        <v>44</v>
      </c>
      <c r="V2349" s="1" t="s">
        <v>454</v>
      </c>
    </row>
    <row r="2350" spans="1:22" x14ac:dyDescent="0.3">
      <c r="A2350" s="1" t="s">
        <v>31</v>
      </c>
      <c r="B2350" s="1" t="s">
        <v>23</v>
      </c>
      <c r="C2350" s="1" t="s">
        <v>52</v>
      </c>
      <c r="D2350" s="1" t="s">
        <v>25</v>
      </c>
      <c r="E2350">
        <v>21.9</v>
      </c>
      <c r="F2350">
        <v>9</v>
      </c>
      <c r="G2350">
        <v>8</v>
      </c>
      <c r="H2350">
        <v>1977</v>
      </c>
      <c r="J2350" s="1" t="s">
        <v>194</v>
      </c>
      <c r="K2350" s="1" t="s">
        <v>108</v>
      </c>
      <c r="L2350">
        <v>4700000</v>
      </c>
      <c r="M2350">
        <v>214612</v>
      </c>
      <c r="N2350" s="1" t="s">
        <v>454</v>
      </c>
      <c r="O2350" s="1" t="s">
        <v>72</v>
      </c>
      <c r="P2350">
        <v>15</v>
      </c>
      <c r="Q2350" s="1" t="s">
        <v>453</v>
      </c>
      <c r="R2350">
        <v>1977</v>
      </c>
      <c r="S2350">
        <v>49</v>
      </c>
      <c r="T2350" s="1" t="s">
        <v>60</v>
      </c>
      <c r="U2350" s="1" t="s">
        <v>40</v>
      </c>
      <c r="V2350" s="1" t="s">
        <v>454</v>
      </c>
    </row>
    <row r="2351" spans="1:22" x14ac:dyDescent="0.3">
      <c r="A2351" s="1" t="s">
        <v>31</v>
      </c>
      <c r="B2351" s="1" t="s">
        <v>23</v>
      </c>
      <c r="C2351" s="1" t="s">
        <v>63</v>
      </c>
      <c r="D2351" s="1" t="s">
        <v>25</v>
      </c>
      <c r="E2351">
        <v>20.7</v>
      </c>
      <c r="F2351">
        <v>9</v>
      </c>
      <c r="G2351">
        <v>9</v>
      </c>
      <c r="H2351">
        <v>1979</v>
      </c>
      <c r="J2351" s="1" t="s">
        <v>118</v>
      </c>
      <c r="K2351" s="1" t="s">
        <v>119</v>
      </c>
      <c r="L2351">
        <v>5800000</v>
      </c>
      <c r="M2351">
        <v>280193</v>
      </c>
      <c r="N2351" s="1" t="s">
        <v>454</v>
      </c>
      <c r="O2351" s="1" t="s">
        <v>120</v>
      </c>
      <c r="P2351">
        <v>20</v>
      </c>
      <c r="Q2351" s="1" t="s">
        <v>453</v>
      </c>
      <c r="R2351">
        <v>1979</v>
      </c>
      <c r="S2351">
        <v>47</v>
      </c>
      <c r="T2351" s="1" t="s">
        <v>60</v>
      </c>
      <c r="U2351" s="1" t="s">
        <v>40</v>
      </c>
      <c r="V2351" s="1" t="s">
        <v>454</v>
      </c>
    </row>
    <row r="2352" spans="1:22" x14ac:dyDescent="0.3">
      <c r="A2352" s="1" t="s">
        <v>31</v>
      </c>
      <c r="B2352" s="1" t="s">
        <v>23</v>
      </c>
      <c r="C2352" s="1" t="s">
        <v>68</v>
      </c>
      <c r="D2352" s="1" t="s">
        <v>25</v>
      </c>
      <c r="E2352">
        <v>35.700000000000003</v>
      </c>
      <c r="F2352">
        <v>10</v>
      </c>
      <c r="G2352">
        <v>3</v>
      </c>
      <c r="H2352">
        <v>1996</v>
      </c>
      <c r="J2352" s="1" t="s">
        <v>245</v>
      </c>
      <c r="K2352" s="1" t="s">
        <v>246</v>
      </c>
      <c r="L2352">
        <v>9990000</v>
      </c>
      <c r="M2352">
        <v>279832</v>
      </c>
      <c r="N2352" s="1" t="s">
        <v>454</v>
      </c>
      <c r="O2352" s="1" t="s">
        <v>72</v>
      </c>
      <c r="P2352">
        <v>31</v>
      </c>
      <c r="Q2352" s="1" t="s">
        <v>453</v>
      </c>
      <c r="R2352">
        <v>1996</v>
      </c>
      <c r="S2352">
        <v>30</v>
      </c>
      <c r="T2352" s="1" t="s">
        <v>39</v>
      </c>
      <c r="U2352" s="1" t="s">
        <v>44</v>
      </c>
      <c r="V2352" s="1" t="s">
        <v>454</v>
      </c>
    </row>
    <row r="2353" spans="1:22" x14ac:dyDescent="0.3">
      <c r="A2353" s="1" t="s">
        <v>31</v>
      </c>
      <c r="B2353" s="1" t="s">
        <v>23</v>
      </c>
      <c r="C2353" s="1" t="s">
        <v>52</v>
      </c>
      <c r="D2353" s="1" t="s">
        <v>25</v>
      </c>
      <c r="E2353">
        <v>33.6</v>
      </c>
      <c r="F2353">
        <v>10</v>
      </c>
      <c r="G2353">
        <v>8</v>
      </c>
      <c r="H2353">
        <v>2022</v>
      </c>
      <c r="J2353" s="1" t="s">
        <v>25</v>
      </c>
      <c r="K2353" s="1" t="s">
        <v>25</v>
      </c>
      <c r="L2353">
        <v>6300000</v>
      </c>
      <c r="M2353">
        <v>187500</v>
      </c>
      <c r="N2353" s="1" t="s">
        <v>454</v>
      </c>
      <c r="O2353" s="1" t="s">
        <v>25</v>
      </c>
      <c r="Q2353" s="1" t="s">
        <v>454</v>
      </c>
      <c r="R2353">
        <v>2022</v>
      </c>
      <c r="S2353">
        <v>4</v>
      </c>
      <c r="T2353" s="1" t="s">
        <v>29</v>
      </c>
      <c r="U2353" s="1" t="s">
        <v>44</v>
      </c>
      <c r="V2353" s="1" t="s">
        <v>454</v>
      </c>
    </row>
    <row r="2354" spans="1:22" x14ac:dyDescent="0.3">
      <c r="A2354" s="1" t="s">
        <v>22</v>
      </c>
      <c r="B2354" s="1" t="s">
        <v>32</v>
      </c>
      <c r="C2354" s="1" t="s">
        <v>52</v>
      </c>
      <c r="D2354" s="1" t="s">
        <v>53</v>
      </c>
      <c r="E2354">
        <v>22.9</v>
      </c>
      <c r="F2354">
        <v>9</v>
      </c>
      <c r="G2354">
        <v>6</v>
      </c>
      <c r="I2354">
        <v>2029</v>
      </c>
      <c r="J2354" s="1" t="s">
        <v>25</v>
      </c>
      <c r="K2354" s="1" t="s">
        <v>25</v>
      </c>
      <c r="L2354">
        <v>5649999</v>
      </c>
      <c r="M2354">
        <v>246725</v>
      </c>
      <c r="N2354" s="1" t="s">
        <v>453</v>
      </c>
      <c r="O2354" s="1" t="s">
        <v>25</v>
      </c>
      <c r="Q2354" s="1" t="s">
        <v>454</v>
      </c>
      <c r="R2354">
        <v>2029</v>
      </c>
      <c r="S2354">
        <v>-3</v>
      </c>
      <c r="T2354" s="1" t="s">
        <v>35</v>
      </c>
      <c r="U2354" s="1" t="s">
        <v>40</v>
      </c>
      <c r="V2354" s="1" t="s">
        <v>454</v>
      </c>
    </row>
    <row r="2355" spans="1:22" x14ac:dyDescent="0.3">
      <c r="A2355" s="1" t="s">
        <v>22</v>
      </c>
      <c r="B2355" s="1" t="s">
        <v>32</v>
      </c>
      <c r="C2355" s="1" t="s">
        <v>33</v>
      </c>
      <c r="D2355" s="1" t="s">
        <v>34</v>
      </c>
      <c r="E2355">
        <v>32.200000000000003</v>
      </c>
      <c r="F2355">
        <v>24</v>
      </c>
      <c r="G2355">
        <v>2</v>
      </c>
      <c r="I2355">
        <v>2027</v>
      </c>
      <c r="J2355" s="1" t="s">
        <v>25</v>
      </c>
      <c r="K2355" s="1" t="s">
        <v>25</v>
      </c>
      <c r="L2355">
        <v>8845812</v>
      </c>
      <c r="M2355">
        <v>274715</v>
      </c>
      <c r="N2355" s="1" t="s">
        <v>453</v>
      </c>
      <c r="O2355" s="1" t="s">
        <v>25</v>
      </c>
      <c r="Q2355" s="1" t="s">
        <v>454</v>
      </c>
      <c r="R2355">
        <v>2027</v>
      </c>
      <c r="S2355">
        <v>-1</v>
      </c>
      <c r="T2355" s="1" t="s">
        <v>35</v>
      </c>
      <c r="U2355" s="1" t="s">
        <v>30</v>
      </c>
      <c r="V2355" s="1" t="s">
        <v>454</v>
      </c>
    </row>
    <row r="2356" spans="1:22" x14ac:dyDescent="0.3">
      <c r="A2356" s="1" t="s">
        <v>22</v>
      </c>
      <c r="B2356" s="1" t="s">
        <v>32</v>
      </c>
      <c r="C2356" s="1" t="s">
        <v>33</v>
      </c>
      <c r="D2356" s="1" t="s">
        <v>81</v>
      </c>
      <c r="E2356">
        <v>28.5</v>
      </c>
      <c r="F2356">
        <v>20</v>
      </c>
      <c r="G2356">
        <v>2</v>
      </c>
      <c r="I2356">
        <v>2028</v>
      </c>
      <c r="J2356" s="1" t="s">
        <v>25</v>
      </c>
      <c r="K2356" s="1" t="s">
        <v>25</v>
      </c>
      <c r="L2356">
        <v>7821300</v>
      </c>
      <c r="M2356">
        <v>274432</v>
      </c>
      <c r="N2356" s="1" t="s">
        <v>453</v>
      </c>
      <c r="O2356" s="1" t="s">
        <v>25</v>
      </c>
      <c r="Q2356" s="1" t="s">
        <v>454</v>
      </c>
      <c r="R2356">
        <v>2028</v>
      </c>
      <c r="S2356">
        <v>-2</v>
      </c>
      <c r="T2356" s="1" t="s">
        <v>35</v>
      </c>
      <c r="U2356" s="1" t="s">
        <v>30</v>
      </c>
      <c r="V2356" s="1" t="s">
        <v>454</v>
      </c>
    </row>
    <row r="2357" spans="1:22" x14ac:dyDescent="0.3">
      <c r="A2357" s="1" t="s">
        <v>22</v>
      </c>
      <c r="B2357" s="1" t="s">
        <v>32</v>
      </c>
      <c r="C2357" s="1" t="s">
        <v>24</v>
      </c>
      <c r="D2357" s="1" t="s">
        <v>55</v>
      </c>
      <c r="E2357">
        <v>25.5</v>
      </c>
      <c r="F2357">
        <v>24</v>
      </c>
      <c r="G2357">
        <v>11</v>
      </c>
      <c r="I2357">
        <v>2028</v>
      </c>
      <c r="J2357" s="1" t="s">
        <v>56</v>
      </c>
      <c r="K2357" s="1" t="s">
        <v>57</v>
      </c>
      <c r="L2357">
        <v>10020525</v>
      </c>
      <c r="M2357">
        <v>392962</v>
      </c>
      <c r="N2357" s="1" t="s">
        <v>453</v>
      </c>
      <c r="O2357" s="1" t="s">
        <v>58</v>
      </c>
      <c r="P2357">
        <v>20</v>
      </c>
      <c r="Q2357" s="1" t="s">
        <v>453</v>
      </c>
      <c r="R2357">
        <v>2028</v>
      </c>
      <c r="S2357">
        <v>-2</v>
      </c>
      <c r="T2357" s="1" t="s">
        <v>35</v>
      </c>
      <c r="U2357" s="1" t="s">
        <v>30</v>
      </c>
      <c r="V2357" s="1" t="s">
        <v>453</v>
      </c>
    </row>
    <row r="2358" spans="1:22" x14ac:dyDescent="0.3">
      <c r="A2358" s="1" t="s">
        <v>22</v>
      </c>
      <c r="B2358" s="1" t="s">
        <v>32</v>
      </c>
      <c r="C2358" s="1" t="s">
        <v>33</v>
      </c>
      <c r="D2358" s="1" t="s">
        <v>34</v>
      </c>
      <c r="E2358">
        <v>33</v>
      </c>
      <c r="F2358">
        <v>17</v>
      </c>
      <c r="G2358">
        <v>3</v>
      </c>
      <c r="I2358">
        <v>2026</v>
      </c>
      <c r="J2358" s="1" t="s">
        <v>129</v>
      </c>
      <c r="K2358" s="1" t="s">
        <v>130</v>
      </c>
      <c r="L2358">
        <v>9912000</v>
      </c>
      <c r="M2358">
        <v>300364</v>
      </c>
      <c r="N2358" s="1" t="s">
        <v>453</v>
      </c>
      <c r="O2358" s="1" t="s">
        <v>38</v>
      </c>
      <c r="P2358">
        <v>31</v>
      </c>
      <c r="Q2358" s="1" t="s">
        <v>453</v>
      </c>
      <c r="R2358">
        <v>2026</v>
      </c>
      <c r="S2358">
        <v>0</v>
      </c>
      <c r="T2358" s="1" t="s">
        <v>29</v>
      </c>
      <c r="U2358" s="1" t="s">
        <v>30</v>
      </c>
      <c r="V2358" s="1" t="s">
        <v>454</v>
      </c>
    </row>
    <row r="2359" spans="1:22" x14ac:dyDescent="0.3">
      <c r="A2359" s="1" t="s">
        <v>22</v>
      </c>
      <c r="B2359" s="1" t="s">
        <v>32</v>
      </c>
      <c r="C2359" s="1" t="s">
        <v>33</v>
      </c>
      <c r="D2359" s="1" t="s">
        <v>34</v>
      </c>
      <c r="E2359">
        <v>30.5</v>
      </c>
      <c r="F2359">
        <v>25</v>
      </c>
      <c r="G2359">
        <v>15</v>
      </c>
      <c r="I2359">
        <v>2027</v>
      </c>
      <c r="J2359" s="1" t="s">
        <v>25</v>
      </c>
      <c r="K2359" s="1" t="s">
        <v>25</v>
      </c>
      <c r="L2359">
        <v>9045948</v>
      </c>
      <c r="M2359">
        <v>296588</v>
      </c>
      <c r="N2359" s="1" t="s">
        <v>453</v>
      </c>
      <c r="O2359" s="1" t="s">
        <v>25</v>
      </c>
      <c r="Q2359" s="1" t="s">
        <v>454</v>
      </c>
      <c r="R2359">
        <v>2027</v>
      </c>
      <c r="S2359">
        <v>-1</v>
      </c>
      <c r="T2359" s="1" t="s">
        <v>35</v>
      </c>
      <c r="U2359" s="1" t="s">
        <v>30</v>
      </c>
      <c r="V2359" s="1" t="s">
        <v>454</v>
      </c>
    </row>
    <row r="2360" spans="1:22" x14ac:dyDescent="0.3">
      <c r="A2360" s="1" t="s">
        <v>22</v>
      </c>
      <c r="B2360" s="1" t="s">
        <v>32</v>
      </c>
      <c r="C2360" s="1" t="s">
        <v>33</v>
      </c>
      <c r="D2360" s="1" t="s">
        <v>34</v>
      </c>
      <c r="E2360">
        <v>33</v>
      </c>
      <c r="F2360">
        <v>17</v>
      </c>
      <c r="G2360">
        <v>2</v>
      </c>
      <c r="I2360">
        <v>2026</v>
      </c>
      <c r="J2360" s="1" t="s">
        <v>129</v>
      </c>
      <c r="K2360" s="1" t="s">
        <v>130</v>
      </c>
      <c r="L2360">
        <v>9680720</v>
      </c>
      <c r="M2360">
        <v>293355</v>
      </c>
      <c r="N2360" s="1" t="s">
        <v>453</v>
      </c>
      <c r="O2360" s="1" t="s">
        <v>38</v>
      </c>
      <c r="P2360">
        <v>31</v>
      </c>
      <c r="Q2360" s="1" t="s">
        <v>453</v>
      </c>
      <c r="R2360">
        <v>2026</v>
      </c>
      <c r="S2360">
        <v>0</v>
      </c>
      <c r="T2360" s="1" t="s">
        <v>29</v>
      </c>
      <c r="U2360" s="1" t="s">
        <v>30</v>
      </c>
      <c r="V2360" s="1" t="s">
        <v>454</v>
      </c>
    </row>
    <row r="2361" spans="1:22" x14ac:dyDescent="0.3">
      <c r="A2361" s="1" t="s">
        <v>22</v>
      </c>
      <c r="B2361" s="1" t="s">
        <v>32</v>
      </c>
      <c r="C2361" s="1" t="s">
        <v>33</v>
      </c>
      <c r="D2361" s="1" t="s">
        <v>294</v>
      </c>
      <c r="E2361">
        <v>27.4</v>
      </c>
      <c r="F2361">
        <v>23</v>
      </c>
      <c r="G2361">
        <v>23</v>
      </c>
      <c r="I2361">
        <v>2027</v>
      </c>
      <c r="J2361" s="1" t="s">
        <v>51</v>
      </c>
      <c r="K2361" s="1" t="s">
        <v>43</v>
      </c>
      <c r="L2361">
        <v>10171046</v>
      </c>
      <c r="M2361">
        <v>371206</v>
      </c>
      <c r="N2361" s="1" t="s">
        <v>453</v>
      </c>
      <c r="O2361" s="1" t="s">
        <v>38</v>
      </c>
      <c r="P2361">
        <v>15</v>
      </c>
      <c r="Q2361" s="1" t="s">
        <v>453</v>
      </c>
      <c r="R2361">
        <v>2027</v>
      </c>
      <c r="S2361">
        <v>-1</v>
      </c>
      <c r="T2361" s="1" t="s">
        <v>35</v>
      </c>
      <c r="U2361" s="1" t="s">
        <v>30</v>
      </c>
      <c r="V2361" s="1" t="s">
        <v>454</v>
      </c>
    </row>
    <row r="2362" spans="1:22" x14ac:dyDescent="0.3">
      <c r="A2362" s="1" t="s">
        <v>22</v>
      </c>
      <c r="B2362" s="1" t="s">
        <v>32</v>
      </c>
      <c r="C2362" s="1" t="s">
        <v>33</v>
      </c>
      <c r="D2362" s="1" t="s">
        <v>34</v>
      </c>
      <c r="E2362">
        <v>32.1</v>
      </c>
      <c r="F2362">
        <v>25</v>
      </c>
      <c r="G2362">
        <v>4</v>
      </c>
      <c r="I2362">
        <v>2027</v>
      </c>
      <c r="J2362" s="1" t="s">
        <v>25</v>
      </c>
      <c r="K2362" s="1" t="s">
        <v>25</v>
      </c>
      <c r="L2362">
        <v>8988409</v>
      </c>
      <c r="M2362">
        <v>280013</v>
      </c>
      <c r="N2362" s="1" t="s">
        <v>453</v>
      </c>
      <c r="O2362" s="1" t="s">
        <v>25</v>
      </c>
      <c r="Q2362" s="1" t="s">
        <v>454</v>
      </c>
      <c r="R2362">
        <v>2027</v>
      </c>
      <c r="S2362">
        <v>-1</v>
      </c>
      <c r="T2362" s="1" t="s">
        <v>35</v>
      </c>
      <c r="U2362" s="1" t="s">
        <v>30</v>
      </c>
      <c r="V2362" s="1" t="s">
        <v>454</v>
      </c>
    </row>
    <row r="2363" spans="1:22" x14ac:dyDescent="0.3">
      <c r="A2363" s="1" t="s">
        <v>22</v>
      </c>
      <c r="B2363" s="1" t="s">
        <v>32</v>
      </c>
      <c r="C2363" s="1" t="s">
        <v>33</v>
      </c>
      <c r="D2363" s="1" t="s">
        <v>294</v>
      </c>
      <c r="E2363">
        <v>28.1</v>
      </c>
      <c r="F2363">
        <v>23</v>
      </c>
      <c r="G2363">
        <v>14</v>
      </c>
      <c r="I2363">
        <v>2027</v>
      </c>
      <c r="J2363" s="1" t="s">
        <v>51</v>
      </c>
      <c r="K2363" s="1" t="s">
        <v>43</v>
      </c>
      <c r="L2363">
        <v>9722604</v>
      </c>
      <c r="M2363">
        <v>346000</v>
      </c>
      <c r="N2363" s="1" t="s">
        <v>453</v>
      </c>
      <c r="O2363" s="1" t="s">
        <v>38</v>
      </c>
      <c r="P2363">
        <v>15</v>
      </c>
      <c r="Q2363" s="1" t="s">
        <v>453</v>
      </c>
      <c r="R2363">
        <v>2027</v>
      </c>
      <c r="S2363">
        <v>-1</v>
      </c>
      <c r="T2363" s="1" t="s">
        <v>35</v>
      </c>
      <c r="U2363" s="1" t="s">
        <v>30</v>
      </c>
      <c r="V2363" s="1" t="s">
        <v>454</v>
      </c>
    </row>
    <row r="2364" spans="1:22" x14ac:dyDescent="0.3">
      <c r="A2364" s="1" t="s">
        <v>22</v>
      </c>
      <c r="B2364" s="1" t="s">
        <v>32</v>
      </c>
      <c r="C2364" s="1" t="s">
        <v>24</v>
      </c>
      <c r="D2364" s="1" t="s">
        <v>55</v>
      </c>
      <c r="E2364">
        <v>23.8</v>
      </c>
      <c r="F2364">
        <v>24</v>
      </c>
      <c r="G2364">
        <v>23</v>
      </c>
      <c r="I2364">
        <v>2028</v>
      </c>
      <c r="J2364" s="1" t="s">
        <v>56</v>
      </c>
      <c r="K2364" s="1" t="s">
        <v>57</v>
      </c>
      <c r="L2364">
        <v>10834168</v>
      </c>
      <c r="M2364">
        <v>455217</v>
      </c>
      <c r="N2364" s="1" t="s">
        <v>453</v>
      </c>
      <c r="O2364" s="1" t="s">
        <v>58</v>
      </c>
      <c r="P2364">
        <v>20</v>
      </c>
      <c r="Q2364" s="1" t="s">
        <v>453</v>
      </c>
      <c r="R2364">
        <v>2028</v>
      </c>
      <c r="S2364">
        <v>-2</v>
      </c>
      <c r="T2364" s="1" t="s">
        <v>35</v>
      </c>
      <c r="U2364" s="1" t="s">
        <v>30</v>
      </c>
      <c r="V2364" s="1" t="s">
        <v>453</v>
      </c>
    </row>
    <row r="2365" spans="1:22" x14ac:dyDescent="0.3">
      <c r="A2365" s="1" t="s">
        <v>22</v>
      </c>
      <c r="B2365" s="1" t="s">
        <v>32</v>
      </c>
      <c r="C2365" s="1" t="s">
        <v>33</v>
      </c>
      <c r="D2365" s="1" t="s">
        <v>34</v>
      </c>
      <c r="E2365">
        <v>34.1</v>
      </c>
      <c r="F2365">
        <v>10</v>
      </c>
      <c r="G2365">
        <v>10</v>
      </c>
      <c r="I2365">
        <v>2026</v>
      </c>
      <c r="J2365" s="1" t="s">
        <v>25</v>
      </c>
      <c r="K2365" s="1" t="s">
        <v>25</v>
      </c>
      <c r="L2365">
        <v>10769280</v>
      </c>
      <c r="M2365">
        <v>315815</v>
      </c>
      <c r="N2365" s="1" t="s">
        <v>453</v>
      </c>
      <c r="O2365" s="1" t="s">
        <v>25</v>
      </c>
      <c r="Q2365" s="1" t="s">
        <v>454</v>
      </c>
      <c r="R2365">
        <v>2026</v>
      </c>
      <c r="S2365">
        <v>0</v>
      </c>
      <c r="T2365" s="1" t="s">
        <v>29</v>
      </c>
      <c r="U2365" s="1" t="s">
        <v>44</v>
      </c>
      <c r="V2365" s="1" t="s">
        <v>454</v>
      </c>
    </row>
    <row r="2366" spans="1:22" x14ac:dyDescent="0.3">
      <c r="A2366" s="1" t="s">
        <v>22</v>
      </c>
      <c r="B2366" s="1" t="s">
        <v>32</v>
      </c>
      <c r="C2366" s="1" t="s">
        <v>33</v>
      </c>
      <c r="D2366" s="1" t="s">
        <v>336</v>
      </c>
      <c r="E2366">
        <v>23.3</v>
      </c>
      <c r="F2366">
        <v>16</v>
      </c>
      <c r="G2366">
        <v>12</v>
      </c>
      <c r="I2366">
        <v>2028</v>
      </c>
      <c r="J2366" s="1" t="s">
        <v>25</v>
      </c>
      <c r="K2366" s="1" t="s">
        <v>25</v>
      </c>
      <c r="L2366">
        <v>8730510</v>
      </c>
      <c r="M2366">
        <v>374700</v>
      </c>
      <c r="N2366" s="1" t="s">
        <v>453</v>
      </c>
      <c r="O2366" s="1" t="s">
        <v>25</v>
      </c>
      <c r="Q2366" s="1" t="s">
        <v>454</v>
      </c>
      <c r="R2366">
        <v>2028</v>
      </c>
      <c r="S2366">
        <v>-2</v>
      </c>
      <c r="T2366" s="1" t="s">
        <v>35</v>
      </c>
      <c r="U2366" s="1" t="s">
        <v>44</v>
      </c>
      <c r="V2366" s="1" t="s">
        <v>454</v>
      </c>
    </row>
    <row r="2367" spans="1:22" x14ac:dyDescent="0.3">
      <c r="A2367" s="1" t="s">
        <v>22</v>
      </c>
      <c r="B2367" s="1" t="s">
        <v>32</v>
      </c>
      <c r="C2367" s="1" t="s">
        <v>33</v>
      </c>
      <c r="D2367" s="1" t="s">
        <v>196</v>
      </c>
      <c r="E2367">
        <v>30.1</v>
      </c>
      <c r="F2367">
        <v>14</v>
      </c>
      <c r="G2367">
        <v>10</v>
      </c>
      <c r="I2367">
        <v>2026</v>
      </c>
      <c r="J2367" s="1" t="s">
        <v>197</v>
      </c>
      <c r="K2367" s="1" t="s">
        <v>43</v>
      </c>
      <c r="L2367">
        <v>11476385</v>
      </c>
      <c r="M2367">
        <v>381275</v>
      </c>
      <c r="N2367" s="1" t="s">
        <v>453</v>
      </c>
      <c r="O2367" s="1" t="s">
        <v>38</v>
      </c>
      <c r="P2367">
        <v>30</v>
      </c>
      <c r="Q2367" s="1" t="s">
        <v>453</v>
      </c>
      <c r="R2367">
        <v>2026</v>
      </c>
      <c r="S2367">
        <v>0</v>
      </c>
      <c r="T2367" s="1" t="s">
        <v>29</v>
      </c>
      <c r="U2367" s="1" t="s">
        <v>44</v>
      </c>
      <c r="V2367" s="1" t="s">
        <v>454</v>
      </c>
    </row>
    <row r="2368" spans="1:22" x14ac:dyDescent="0.3">
      <c r="A2368" s="1" t="s">
        <v>22</v>
      </c>
      <c r="B2368" s="1" t="s">
        <v>32</v>
      </c>
      <c r="C2368" s="1" t="s">
        <v>52</v>
      </c>
      <c r="D2368" s="1" t="s">
        <v>53</v>
      </c>
      <c r="E2368">
        <v>22.9</v>
      </c>
      <c r="F2368">
        <v>9</v>
      </c>
      <c r="G2368">
        <v>8</v>
      </c>
      <c r="I2368">
        <v>2029</v>
      </c>
      <c r="J2368" s="1" t="s">
        <v>25</v>
      </c>
      <c r="K2368" s="1" t="s">
        <v>25</v>
      </c>
      <c r="L2368">
        <v>5739999</v>
      </c>
      <c r="M2368">
        <v>250655</v>
      </c>
      <c r="N2368" s="1" t="s">
        <v>453</v>
      </c>
      <c r="O2368" s="1" t="s">
        <v>25</v>
      </c>
      <c r="Q2368" s="1" t="s">
        <v>454</v>
      </c>
      <c r="R2368">
        <v>2029</v>
      </c>
      <c r="S2368">
        <v>-3</v>
      </c>
      <c r="T2368" s="1" t="s">
        <v>35</v>
      </c>
      <c r="U2368" s="1" t="s">
        <v>40</v>
      </c>
      <c r="V2368" s="1" t="s">
        <v>454</v>
      </c>
    </row>
    <row r="2369" spans="1:22" x14ac:dyDescent="0.3">
      <c r="A2369" s="1" t="s">
        <v>22</v>
      </c>
      <c r="B2369" s="1" t="s">
        <v>32</v>
      </c>
      <c r="C2369" s="1" t="s">
        <v>33</v>
      </c>
      <c r="D2369" s="1" t="s">
        <v>34</v>
      </c>
      <c r="E2369">
        <v>32.6</v>
      </c>
      <c r="F2369">
        <v>17</v>
      </c>
      <c r="G2369">
        <v>5</v>
      </c>
      <c r="I2369">
        <v>2026</v>
      </c>
      <c r="J2369" s="1" t="s">
        <v>129</v>
      </c>
      <c r="K2369" s="1" t="s">
        <v>130</v>
      </c>
      <c r="L2369">
        <v>9774000</v>
      </c>
      <c r="M2369">
        <v>299816</v>
      </c>
      <c r="N2369" s="1" t="s">
        <v>453</v>
      </c>
      <c r="O2369" s="1" t="s">
        <v>38</v>
      </c>
      <c r="P2369">
        <v>31</v>
      </c>
      <c r="Q2369" s="1" t="s">
        <v>453</v>
      </c>
      <c r="R2369">
        <v>2026</v>
      </c>
      <c r="S2369">
        <v>0</v>
      </c>
      <c r="T2369" s="1" t="s">
        <v>29</v>
      </c>
      <c r="U2369" s="1" t="s">
        <v>30</v>
      </c>
      <c r="V2369" s="1" t="s">
        <v>454</v>
      </c>
    </row>
    <row r="2370" spans="1:22" x14ac:dyDescent="0.3">
      <c r="A2370" s="1" t="s">
        <v>22</v>
      </c>
      <c r="B2370" s="1" t="s">
        <v>32</v>
      </c>
      <c r="C2370" s="1" t="s">
        <v>33</v>
      </c>
      <c r="D2370" s="1" t="s">
        <v>196</v>
      </c>
      <c r="E2370">
        <v>30.1</v>
      </c>
      <c r="F2370">
        <v>14</v>
      </c>
      <c r="G2370">
        <v>14</v>
      </c>
      <c r="I2370">
        <v>2026</v>
      </c>
      <c r="J2370" s="1" t="s">
        <v>197</v>
      </c>
      <c r="K2370" s="1" t="s">
        <v>43</v>
      </c>
      <c r="L2370">
        <v>11939240</v>
      </c>
      <c r="M2370">
        <v>396652</v>
      </c>
      <c r="N2370" s="1" t="s">
        <v>453</v>
      </c>
      <c r="O2370" s="1" t="s">
        <v>38</v>
      </c>
      <c r="P2370">
        <v>30</v>
      </c>
      <c r="Q2370" s="1" t="s">
        <v>453</v>
      </c>
      <c r="R2370">
        <v>2026</v>
      </c>
      <c r="S2370">
        <v>0</v>
      </c>
      <c r="T2370" s="1" t="s">
        <v>29</v>
      </c>
      <c r="U2370" s="1" t="s">
        <v>44</v>
      </c>
      <c r="V2370" s="1" t="s">
        <v>453</v>
      </c>
    </row>
    <row r="2371" spans="1:22" x14ac:dyDescent="0.3">
      <c r="A2371" s="1" t="s">
        <v>22</v>
      </c>
      <c r="B2371" s="1" t="s">
        <v>32</v>
      </c>
      <c r="C2371" s="1" t="s">
        <v>76</v>
      </c>
      <c r="D2371" s="1" t="s">
        <v>89</v>
      </c>
      <c r="E2371">
        <v>41.4</v>
      </c>
      <c r="F2371">
        <v>22</v>
      </c>
      <c r="G2371">
        <v>20</v>
      </c>
      <c r="I2371">
        <v>2027</v>
      </c>
      <c r="J2371" s="1" t="s">
        <v>90</v>
      </c>
      <c r="K2371" s="1" t="s">
        <v>79</v>
      </c>
      <c r="L2371">
        <v>17383441</v>
      </c>
      <c r="M2371">
        <v>419890</v>
      </c>
      <c r="N2371" s="1" t="s">
        <v>453</v>
      </c>
      <c r="O2371" s="1" t="s">
        <v>91</v>
      </c>
      <c r="P2371">
        <v>31</v>
      </c>
      <c r="Q2371" s="1" t="s">
        <v>453</v>
      </c>
      <c r="R2371">
        <v>2027</v>
      </c>
      <c r="S2371">
        <v>-1</v>
      </c>
      <c r="T2371" s="1" t="s">
        <v>35</v>
      </c>
      <c r="U2371" s="1" t="s">
        <v>30</v>
      </c>
      <c r="V2371" s="1" t="s">
        <v>453</v>
      </c>
    </row>
    <row r="2372" spans="1:22" x14ac:dyDescent="0.3">
      <c r="A2372" s="1" t="s">
        <v>22</v>
      </c>
      <c r="B2372" s="1" t="s">
        <v>32</v>
      </c>
      <c r="C2372" s="1" t="s">
        <v>33</v>
      </c>
      <c r="D2372" s="1" t="s">
        <v>196</v>
      </c>
      <c r="E2372">
        <v>30.1</v>
      </c>
      <c r="F2372">
        <v>22</v>
      </c>
      <c r="G2372">
        <v>19</v>
      </c>
      <c r="I2372">
        <v>2027</v>
      </c>
      <c r="J2372" s="1" t="s">
        <v>106</v>
      </c>
      <c r="K2372" s="1" t="s">
        <v>43</v>
      </c>
      <c r="L2372">
        <v>11444397</v>
      </c>
      <c r="M2372">
        <v>380213</v>
      </c>
      <c r="N2372" s="1" t="s">
        <v>453</v>
      </c>
      <c r="O2372" s="1" t="s">
        <v>97</v>
      </c>
      <c r="P2372">
        <v>31</v>
      </c>
      <c r="Q2372" s="1" t="s">
        <v>453</v>
      </c>
      <c r="R2372">
        <v>2027</v>
      </c>
      <c r="S2372">
        <v>-1</v>
      </c>
      <c r="T2372" s="1" t="s">
        <v>35</v>
      </c>
      <c r="U2372" s="1" t="s">
        <v>30</v>
      </c>
      <c r="V2372" s="1" t="s">
        <v>454</v>
      </c>
    </row>
    <row r="2373" spans="1:22" x14ac:dyDescent="0.3">
      <c r="A2373" s="1" t="s">
        <v>22</v>
      </c>
      <c r="B2373" s="1" t="s">
        <v>32</v>
      </c>
      <c r="C2373" s="1" t="s">
        <v>24</v>
      </c>
      <c r="D2373" s="1" t="s">
        <v>101</v>
      </c>
      <c r="E2373">
        <v>22.7</v>
      </c>
      <c r="F2373">
        <v>18</v>
      </c>
      <c r="G2373">
        <v>8</v>
      </c>
      <c r="I2373">
        <v>2026</v>
      </c>
      <c r="J2373" s="1" t="s">
        <v>25</v>
      </c>
      <c r="K2373" s="1" t="s">
        <v>25</v>
      </c>
      <c r="L2373">
        <v>7786100</v>
      </c>
      <c r="M2373">
        <v>343000</v>
      </c>
      <c r="N2373" s="1" t="s">
        <v>453</v>
      </c>
      <c r="O2373" s="1" t="s">
        <v>25</v>
      </c>
      <c r="Q2373" s="1" t="s">
        <v>454</v>
      </c>
      <c r="R2373">
        <v>2026</v>
      </c>
      <c r="S2373">
        <v>0</v>
      </c>
      <c r="T2373" s="1" t="s">
        <v>29</v>
      </c>
      <c r="U2373" s="1" t="s">
        <v>30</v>
      </c>
      <c r="V2373" s="1" t="s">
        <v>454</v>
      </c>
    </row>
    <row r="2374" spans="1:22" x14ac:dyDescent="0.3">
      <c r="A2374" s="1" t="s">
        <v>22</v>
      </c>
      <c r="B2374" s="1" t="s">
        <v>32</v>
      </c>
      <c r="C2374" s="1" t="s">
        <v>33</v>
      </c>
      <c r="D2374" s="1" t="s">
        <v>34</v>
      </c>
      <c r="E2374">
        <v>34.200000000000003</v>
      </c>
      <c r="F2374">
        <v>25</v>
      </c>
      <c r="G2374">
        <v>3</v>
      </c>
      <c r="I2374">
        <v>2027</v>
      </c>
      <c r="J2374" s="1" t="s">
        <v>25</v>
      </c>
      <c r="K2374" s="1" t="s">
        <v>25</v>
      </c>
      <c r="L2374">
        <v>9452223</v>
      </c>
      <c r="M2374">
        <v>276381</v>
      </c>
      <c r="N2374" s="1" t="s">
        <v>453</v>
      </c>
      <c r="O2374" s="1" t="s">
        <v>25</v>
      </c>
      <c r="Q2374" s="1" t="s">
        <v>454</v>
      </c>
      <c r="R2374">
        <v>2027</v>
      </c>
      <c r="S2374">
        <v>-1</v>
      </c>
      <c r="T2374" s="1" t="s">
        <v>35</v>
      </c>
      <c r="U2374" s="1" t="s">
        <v>30</v>
      </c>
      <c r="V2374" s="1" t="s">
        <v>454</v>
      </c>
    </row>
    <row r="2375" spans="1:22" x14ac:dyDescent="0.3">
      <c r="A2375" s="1" t="s">
        <v>22</v>
      </c>
      <c r="B2375" s="1" t="s">
        <v>32</v>
      </c>
      <c r="C2375" s="1" t="s">
        <v>33</v>
      </c>
      <c r="D2375" s="1" t="s">
        <v>336</v>
      </c>
      <c r="E2375">
        <v>25.9</v>
      </c>
      <c r="F2375">
        <v>26</v>
      </c>
      <c r="G2375">
        <v>20</v>
      </c>
      <c r="I2375">
        <v>2028</v>
      </c>
      <c r="J2375" s="1" t="s">
        <v>25</v>
      </c>
      <c r="K2375" s="1" t="s">
        <v>25</v>
      </c>
      <c r="L2375">
        <v>9246300</v>
      </c>
      <c r="M2375">
        <v>357000</v>
      </c>
      <c r="N2375" s="1" t="s">
        <v>453</v>
      </c>
      <c r="O2375" s="1" t="s">
        <v>25</v>
      </c>
      <c r="Q2375" s="1" t="s">
        <v>454</v>
      </c>
      <c r="R2375">
        <v>2028</v>
      </c>
      <c r="S2375">
        <v>-2</v>
      </c>
      <c r="T2375" s="1" t="s">
        <v>35</v>
      </c>
      <c r="U2375" s="1" t="s">
        <v>30</v>
      </c>
      <c r="V2375" s="1" t="s">
        <v>454</v>
      </c>
    </row>
    <row r="2376" spans="1:22" x14ac:dyDescent="0.3">
      <c r="A2376" s="1" t="s">
        <v>22</v>
      </c>
      <c r="B2376" s="1" t="s">
        <v>32</v>
      </c>
      <c r="C2376" s="1" t="s">
        <v>76</v>
      </c>
      <c r="D2376" s="1" t="s">
        <v>89</v>
      </c>
      <c r="E2376">
        <v>40.200000000000003</v>
      </c>
      <c r="F2376">
        <v>20</v>
      </c>
      <c r="G2376">
        <v>16</v>
      </c>
      <c r="I2376">
        <v>2029</v>
      </c>
      <c r="J2376" s="1" t="s">
        <v>90</v>
      </c>
      <c r="K2376" s="1" t="s">
        <v>79</v>
      </c>
      <c r="L2376">
        <v>15935342</v>
      </c>
      <c r="M2376">
        <v>396402</v>
      </c>
      <c r="N2376" s="1" t="s">
        <v>453</v>
      </c>
      <c r="O2376" s="1" t="s">
        <v>91</v>
      </c>
      <c r="P2376">
        <v>31</v>
      </c>
      <c r="Q2376" s="1" t="s">
        <v>453</v>
      </c>
      <c r="R2376">
        <v>2029</v>
      </c>
      <c r="S2376">
        <v>-3</v>
      </c>
      <c r="T2376" s="1" t="s">
        <v>35</v>
      </c>
      <c r="U2376" s="1" t="s">
        <v>30</v>
      </c>
      <c r="V2376" s="1" t="s">
        <v>453</v>
      </c>
    </row>
    <row r="2377" spans="1:22" x14ac:dyDescent="0.3">
      <c r="A2377" s="1" t="s">
        <v>22</v>
      </c>
      <c r="B2377" s="1" t="s">
        <v>32</v>
      </c>
      <c r="C2377" s="1" t="s">
        <v>33</v>
      </c>
      <c r="D2377" s="1" t="s">
        <v>336</v>
      </c>
      <c r="E2377">
        <v>21.8</v>
      </c>
      <c r="F2377">
        <v>12</v>
      </c>
      <c r="G2377">
        <v>8</v>
      </c>
      <c r="I2377">
        <v>2028</v>
      </c>
      <c r="J2377" s="1" t="s">
        <v>25</v>
      </c>
      <c r="K2377" s="1" t="s">
        <v>25</v>
      </c>
      <c r="L2377">
        <v>8826820</v>
      </c>
      <c r="M2377">
        <v>404900</v>
      </c>
      <c r="N2377" s="1" t="s">
        <v>453</v>
      </c>
      <c r="O2377" s="1" t="s">
        <v>25</v>
      </c>
      <c r="Q2377" s="1" t="s">
        <v>454</v>
      </c>
      <c r="R2377">
        <v>2028</v>
      </c>
      <c r="S2377">
        <v>-2</v>
      </c>
      <c r="T2377" s="1" t="s">
        <v>35</v>
      </c>
      <c r="U2377" s="1" t="s">
        <v>44</v>
      </c>
      <c r="V2377" s="1" t="s">
        <v>453</v>
      </c>
    </row>
    <row r="2378" spans="1:22" x14ac:dyDescent="0.3">
      <c r="A2378" s="1" t="s">
        <v>22</v>
      </c>
      <c r="B2378" s="1" t="s">
        <v>32</v>
      </c>
      <c r="C2378" s="1" t="s">
        <v>33</v>
      </c>
      <c r="D2378" s="1" t="s">
        <v>34</v>
      </c>
      <c r="E2378">
        <v>27.3</v>
      </c>
      <c r="F2378">
        <v>22</v>
      </c>
      <c r="G2378">
        <v>5</v>
      </c>
      <c r="I2378">
        <v>2026</v>
      </c>
      <c r="J2378" s="1" t="s">
        <v>129</v>
      </c>
      <c r="K2378" s="1" t="s">
        <v>130</v>
      </c>
      <c r="L2378">
        <v>9780560</v>
      </c>
      <c r="M2378">
        <v>358262</v>
      </c>
      <c r="N2378" s="1" t="s">
        <v>453</v>
      </c>
      <c r="O2378" s="1" t="s">
        <v>38</v>
      </c>
      <c r="P2378">
        <v>31</v>
      </c>
      <c r="Q2378" s="1" t="s">
        <v>453</v>
      </c>
      <c r="R2378">
        <v>2026</v>
      </c>
      <c r="S2378">
        <v>0</v>
      </c>
      <c r="T2378" s="1" t="s">
        <v>29</v>
      </c>
      <c r="U2378" s="1" t="s">
        <v>30</v>
      </c>
      <c r="V2378" s="1" t="s">
        <v>454</v>
      </c>
    </row>
    <row r="2379" spans="1:22" x14ac:dyDescent="0.3">
      <c r="A2379" s="1" t="s">
        <v>22</v>
      </c>
      <c r="B2379" s="1" t="s">
        <v>32</v>
      </c>
      <c r="C2379" s="1" t="s">
        <v>33</v>
      </c>
      <c r="D2379" s="1" t="s">
        <v>34</v>
      </c>
      <c r="E2379">
        <v>32.9</v>
      </c>
      <c r="F2379">
        <v>25</v>
      </c>
      <c r="G2379">
        <v>2</v>
      </c>
      <c r="I2379">
        <v>2027</v>
      </c>
      <c r="J2379" s="1" t="s">
        <v>25</v>
      </c>
      <c r="K2379" s="1" t="s">
        <v>25</v>
      </c>
      <c r="L2379">
        <v>9005282</v>
      </c>
      <c r="M2379">
        <v>273717</v>
      </c>
      <c r="N2379" s="1" t="s">
        <v>453</v>
      </c>
      <c r="O2379" s="1" t="s">
        <v>25</v>
      </c>
      <c r="Q2379" s="1" t="s">
        <v>454</v>
      </c>
      <c r="R2379">
        <v>2027</v>
      </c>
      <c r="S2379">
        <v>-1</v>
      </c>
      <c r="T2379" s="1" t="s">
        <v>35</v>
      </c>
      <c r="U2379" s="1" t="s">
        <v>30</v>
      </c>
      <c r="V2379" s="1" t="s">
        <v>454</v>
      </c>
    </row>
    <row r="2380" spans="1:22" x14ac:dyDescent="0.3">
      <c r="A2380" s="1" t="s">
        <v>22</v>
      </c>
      <c r="B2380" s="1" t="s">
        <v>32</v>
      </c>
      <c r="C2380" s="1" t="s">
        <v>33</v>
      </c>
      <c r="D2380" s="1" t="s">
        <v>336</v>
      </c>
      <c r="E2380">
        <v>23.1</v>
      </c>
      <c r="F2380">
        <v>12</v>
      </c>
      <c r="G2380">
        <v>1</v>
      </c>
      <c r="I2380">
        <v>2028</v>
      </c>
      <c r="J2380" s="1" t="s">
        <v>25</v>
      </c>
      <c r="K2380" s="1" t="s">
        <v>25</v>
      </c>
      <c r="L2380">
        <v>9323160</v>
      </c>
      <c r="M2380">
        <v>403600</v>
      </c>
      <c r="N2380" s="1" t="s">
        <v>453</v>
      </c>
      <c r="O2380" s="1" t="s">
        <v>25</v>
      </c>
      <c r="Q2380" s="1" t="s">
        <v>454</v>
      </c>
      <c r="R2380">
        <v>2028</v>
      </c>
      <c r="S2380">
        <v>-2</v>
      </c>
      <c r="T2380" s="1" t="s">
        <v>35</v>
      </c>
      <c r="U2380" s="1" t="s">
        <v>44</v>
      </c>
      <c r="V2380" s="1" t="s">
        <v>453</v>
      </c>
    </row>
    <row r="2381" spans="1:22" x14ac:dyDescent="0.3">
      <c r="A2381" s="1" t="s">
        <v>22</v>
      </c>
      <c r="B2381" s="1" t="s">
        <v>32</v>
      </c>
      <c r="C2381" s="1" t="s">
        <v>76</v>
      </c>
      <c r="D2381" s="1" t="s">
        <v>89</v>
      </c>
      <c r="E2381">
        <v>39.799999999999997</v>
      </c>
      <c r="F2381">
        <v>22</v>
      </c>
      <c r="G2381">
        <v>18</v>
      </c>
      <c r="I2381">
        <v>2027</v>
      </c>
      <c r="J2381" s="1" t="s">
        <v>90</v>
      </c>
      <c r="K2381" s="1" t="s">
        <v>79</v>
      </c>
      <c r="L2381">
        <v>16576378</v>
      </c>
      <c r="M2381">
        <v>416492</v>
      </c>
      <c r="N2381" s="1" t="s">
        <v>453</v>
      </c>
      <c r="O2381" s="1" t="s">
        <v>91</v>
      </c>
      <c r="P2381">
        <v>31</v>
      </c>
      <c r="Q2381" s="1" t="s">
        <v>453</v>
      </c>
      <c r="R2381">
        <v>2027</v>
      </c>
      <c r="S2381">
        <v>-1</v>
      </c>
      <c r="T2381" s="1" t="s">
        <v>35</v>
      </c>
      <c r="U2381" s="1" t="s">
        <v>30</v>
      </c>
      <c r="V2381" s="1" t="s">
        <v>453</v>
      </c>
    </row>
    <row r="2382" spans="1:22" x14ac:dyDescent="0.3">
      <c r="A2382" s="1" t="s">
        <v>22</v>
      </c>
      <c r="B2382" s="1" t="s">
        <v>32</v>
      </c>
      <c r="C2382" s="1" t="s">
        <v>33</v>
      </c>
      <c r="D2382" s="1" t="s">
        <v>34</v>
      </c>
      <c r="E2382">
        <v>31.9</v>
      </c>
      <c r="F2382">
        <v>23</v>
      </c>
      <c r="G2382">
        <v>4</v>
      </c>
      <c r="I2382">
        <v>2030</v>
      </c>
      <c r="J2382" s="1" t="s">
        <v>25</v>
      </c>
      <c r="K2382" s="1" t="s">
        <v>25</v>
      </c>
      <c r="L2382">
        <v>10214316</v>
      </c>
      <c r="M2382">
        <v>320198</v>
      </c>
      <c r="N2382" s="1" t="s">
        <v>453</v>
      </c>
      <c r="O2382" s="1" t="s">
        <v>25</v>
      </c>
      <c r="Q2382" s="1" t="s">
        <v>454</v>
      </c>
      <c r="R2382">
        <v>2030</v>
      </c>
      <c r="S2382">
        <v>-4</v>
      </c>
      <c r="T2382" s="1" t="s">
        <v>35</v>
      </c>
      <c r="U2382" s="1" t="s">
        <v>30</v>
      </c>
      <c r="V2382" s="1" t="s">
        <v>454</v>
      </c>
    </row>
    <row r="2383" spans="1:22" x14ac:dyDescent="0.3">
      <c r="A2383" s="1" t="s">
        <v>22</v>
      </c>
      <c r="B2383" s="1" t="s">
        <v>32</v>
      </c>
      <c r="C2383" s="1" t="s">
        <v>76</v>
      </c>
      <c r="D2383" s="1" t="s">
        <v>276</v>
      </c>
      <c r="E2383">
        <v>40.9</v>
      </c>
      <c r="F2383">
        <v>19</v>
      </c>
      <c r="G2383">
        <v>7</v>
      </c>
      <c r="I2383">
        <v>2027</v>
      </c>
      <c r="J2383" s="1" t="s">
        <v>90</v>
      </c>
      <c r="K2383" s="1" t="s">
        <v>79</v>
      </c>
      <c r="L2383">
        <v>16622390</v>
      </c>
      <c r="M2383">
        <v>406415</v>
      </c>
      <c r="N2383" s="1" t="s">
        <v>453</v>
      </c>
      <c r="O2383" s="1" t="s">
        <v>91</v>
      </c>
      <c r="P2383">
        <v>31</v>
      </c>
      <c r="Q2383" s="1" t="s">
        <v>453</v>
      </c>
      <c r="R2383">
        <v>2027</v>
      </c>
      <c r="S2383">
        <v>-1</v>
      </c>
      <c r="T2383" s="1" t="s">
        <v>35</v>
      </c>
      <c r="U2383" s="1" t="s">
        <v>30</v>
      </c>
      <c r="V2383" s="1" t="s">
        <v>453</v>
      </c>
    </row>
    <row r="2384" spans="1:22" x14ac:dyDescent="0.3">
      <c r="A2384" s="1" t="s">
        <v>22</v>
      </c>
      <c r="B2384" s="1" t="s">
        <v>32</v>
      </c>
      <c r="C2384" s="1" t="s">
        <v>33</v>
      </c>
      <c r="D2384" s="1" t="s">
        <v>34</v>
      </c>
      <c r="E2384">
        <v>32.9</v>
      </c>
      <c r="F2384">
        <v>24</v>
      </c>
      <c r="G2384">
        <v>2</v>
      </c>
      <c r="I2384">
        <v>2027</v>
      </c>
      <c r="J2384" s="1" t="s">
        <v>25</v>
      </c>
      <c r="K2384" s="1" t="s">
        <v>25</v>
      </c>
      <c r="L2384">
        <v>9005282</v>
      </c>
      <c r="M2384">
        <v>273717</v>
      </c>
      <c r="N2384" s="1" t="s">
        <v>453</v>
      </c>
      <c r="O2384" s="1" t="s">
        <v>25</v>
      </c>
      <c r="Q2384" s="1" t="s">
        <v>454</v>
      </c>
      <c r="R2384">
        <v>2027</v>
      </c>
      <c r="S2384">
        <v>-1</v>
      </c>
      <c r="T2384" s="1" t="s">
        <v>35</v>
      </c>
      <c r="U2384" s="1" t="s">
        <v>30</v>
      </c>
      <c r="V2384" s="1" t="s">
        <v>454</v>
      </c>
    </row>
    <row r="2385" spans="1:22" x14ac:dyDescent="0.3">
      <c r="A2385" s="1" t="s">
        <v>22</v>
      </c>
      <c r="B2385" s="1" t="s">
        <v>32</v>
      </c>
      <c r="C2385" s="1" t="s">
        <v>33</v>
      </c>
      <c r="D2385" s="1" t="s">
        <v>294</v>
      </c>
      <c r="E2385">
        <v>33.5</v>
      </c>
      <c r="F2385">
        <v>23</v>
      </c>
      <c r="G2385">
        <v>15</v>
      </c>
      <c r="I2385">
        <v>2027</v>
      </c>
      <c r="J2385" s="1" t="s">
        <v>51</v>
      </c>
      <c r="K2385" s="1" t="s">
        <v>43</v>
      </c>
      <c r="L2385">
        <v>11260712</v>
      </c>
      <c r="M2385">
        <v>336141</v>
      </c>
      <c r="N2385" s="1" t="s">
        <v>453</v>
      </c>
      <c r="O2385" s="1" t="s">
        <v>38</v>
      </c>
      <c r="P2385">
        <v>15</v>
      </c>
      <c r="Q2385" s="1" t="s">
        <v>453</v>
      </c>
      <c r="R2385">
        <v>2027</v>
      </c>
      <c r="S2385">
        <v>-1</v>
      </c>
      <c r="T2385" s="1" t="s">
        <v>35</v>
      </c>
      <c r="U2385" s="1" t="s">
        <v>30</v>
      </c>
      <c r="V2385" s="1" t="s">
        <v>454</v>
      </c>
    </row>
    <row r="2386" spans="1:22" x14ac:dyDescent="0.3">
      <c r="A2386" s="1" t="s">
        <v>22</v>
      </c>
      <c r="B2386" s="1" t="s">
        <v>32</v>
      </c>
      <c r="C2386" s="1" t="s">
        <v>33</v>
      </c>
      <c r="D2386" s="1" t="s">
        <v>34</v>
      </c>
      <c r="E2386">
        <v>31.9</v>
      </c>
      <c r="F2386">
        <v>24</v>
      </c>
      <c r="G2386">
        <v>12</v>
      </c>
      <c r="I2386">
        <v>2030</v>
      </c>
      <c r="J2386" s="1" t="s">
        <v>25</v>
      </c>
      <c r="K2386" s="1" t="s">
        <v>25</v>
      </c>
      <c r="L2386">
        <v>9013194</v>
      </c>
      <c r="M2386">
        <v>282545</v>
      </c>
      <c r="N2386" s="1" t="s">
        <v>453</v>
      </c>
      <c r="O2386" s="1" t="s">
        <v>25</v>
      </c>
      <c r="Q2386" s="1" t="s">
        <v>454</v>
      </c>
      <c r="R2386">
        <v>2030</v>
      </c>
      <c r="S2386">
        <v>-4</v>
      </c>
      <c r="T2386" s="1" t="s">
        <v>35</v>
      </c>
      <c r="U2386" s="1" t="s">
        <v>30</v>
      </c>
      <c r="V2386" s="1" t="s">
        <v>454</v>
      </c>
    </row>
    <row r="2387" spans="1:22" x14ac:dyDescent="0.3">
      <c r="A2387" s="1" t="s">
        <v>22</v>
      </c>
      <c r="B2387" s="1" t="s">
        <v>32</v>
      </c>
      <c r="C2387" s="1" t="s">
        <v>33</v>
      </c>
      <c r="D2387" s="1" t="s">
        <v>196</v>
      </c>
      <c r="E2387">
        <v>29.2</v>
      </c>
      <c r="F2387">
        <v>14</v>
      </c>
      <c r="G2387">
        <v>10</v>
      </c>
      <c r="I2387">
        <v>2027</v>
      </c>
      <c r="J2387" s="1" t="s">
        <v>106</v>
      </c>
      <c r="K2387" s="1" t="s">
        <v>43</v>
      </c>
      <c r="L2387">
        <v>10163791</v>
      </c>
      <c r="M2387">
        <v>348075</v>
      </c>
      <c r="N2387" s="1" t="s">
        <v>453</v>
      </c>
      <c r="O2387" s="1" t="s">
        <v>97</v>
      </c>
      <c r="P2387">
        <v>31</v>
      </c>
      <c r="Q2387" s="1" t="s">
        <v>453</v>
      </c>
      <c r="R2387">
        <v>2027</v>
      </c>
      <c r="S2387">
        <v>-1</v>
      </c>
      <c r="T2387" s="1" t="s">
        <v>35</v>
      </c>
      <c r="U2387" s="1" t="s">
        <v>44</v>
      </c>
      <c r="V2387" s="1" t="s">
        <v>454</v>
      </c>
    </row>
    <row r="2388" spans="1:22" x14ac:dyDescent="0.3">
      <c r="A2388" s="1" t="s">
        <v>22</v>
      </c>
      <c r="B2388" s="1" t="s">
        <v>32</v>
      </c>
      <c r="C2388" s="1" t="s">
        <v>24</v>
      </c>
      <c r="D2388" s="1" t="s">
        <v>87</v>
      </c>
      <c r="E2388">
        <v>27.5</v>
      </c>
      <c r="F2388">
        <v>10</v>
      </c>
      <c r="G2388">
        <v>6</v>
      </c>
      <c r="I2388">
        <v>2026</v>
      </c>
      <c r="J2388" s="1" t="s">
        <v>88</v>
      </c>
      <c r="K2388" s="1" t="s">
        <v>57</v>
      </c>
      <c r="L2388">
        <v>13900000</v>
      </c>
      <c r="M2388">
        <v>505455</v>
      </c>
      <c r="N2388" s="1" t="s">
        <v>453</v>
      </c>
      <c r="O2388" s="1" t="s">
        <v>58</v>
      </c>
      <c r="P2388">
        <v>10</v>
      </c>
      <c r="Q2388" s="1" t="s">
        <v>453</v>
      </c>
      <c r="R2388">
        <v>2026</v>
      </c>
      <c r="S2388">
        <v>0</v>
      </c>
      <c r="T2388" s="1" t="s">
        <v>29</v>
      </c>
      <c r="U2388" s="1" t="s">
        <v>44</v>
      </c>
      <c r="V2388" s="1" t="s">
        <v>453</v>
      </c>
    </row>
    <row r="2389" spans="1:22" x14ac:dyDescent="0.3">
      <c r="A2389" s="1" t="s">
        <v>22</v>
      </c>
      <c r="B2389" s="1" t="s">
        <v>32</v>
      </c>
      <c r="C2389" s="1" t="s">
        <v>52</v>
      </c>
      <c r="D2389" s="1" t="s">
        <v>53</v>
      </c>
      <c r="E2389">
        <v>30</v>
      </c>
      <c r="F2389">
        <v>9</v>
      </c>
      <c r="G2389">
        <v>2</v>
      </c>
      <c r="I2389">
        <v>2029</v>
      </c>
      <c r="J2389" s="1" t="s">
        <v>25</v>
      </c>
      <c r="K2389" s="1" t="s">
        <v>25</v>
      </c>
      <c r="L2389">
        <v>6399999</v>
      </c>
      <c r="M2389">
        <v>213333</v>
      </c>
      <c r="N2389" s="1" t="s">
        <v>453</v>
      </c>
      <c r="O2389" s="1" t="s">
        <v>25</v>
      </c>
      <c r="Q2389" s="1" t="s">
        <v>454</v>
      </c>
      <c r="R2389">
        <v>2029</v>
      </c>
      <c r="S2389">
        <v>-3</v>
      </c>
      <c r="T2389" s="1" t="s">
        <v>35</v>
      </c>
      <c r="U2389" s="1" t="s">
        <v>40</v>
      </c>
      <c r="V2389" s="1" t="s">
        <v>454</v>
      </c>
    </row>
    <row r="2390" spans="1:22" x14ac:dyDescent="0.3">
      <c r="A2390" s="1" t="s">
        <v>22</v>
      </c>
      <c r="B2390" s="1" t="s">
        <v>32</v>
      </c>
      <c r="C2390" s="1" t="s">
        <v>33</v>
      </c>
      <c r="D2390" s="1" t="s">
        <v>196</v>
      </c>
      <c r="E2390">
        <v>29.2</v>
      </c>
      <c r="F2390">
        <v>22</v>
      </c>
      <c r="G2390">
        <v>16</v>
      </c>
      <c r="I2390">
        <v>2027</v>
      </c>
      <c r="J2390" s="1" t="s">
        <v>106</v>
      </c>
      <c r="K2390" s="1" t="s">
        <v>43</v>
      </c>
      <c r="L2390">
        <v>10764195</v>
      </c>
      <c r="M2390">
        <v>368637</v>
      </c>
      <c r="N2390" s="1" t="s">
        <v>453</v>
      </c>
      <c r="O2390" s="1" t="s">
        <v>97</v>
      </c>
      <c r="P2390">
        <v>31</v>
      </c>
      <c r="Q2390" s="1" t="s">
        <v>453</v>
      </c>
      <c r="R2390">
        <v>2027</v>
      </c>
      <c r="S2390">
        <v>-1</v>
      </c>
      <c r="T2390" s="1" t="s">
        <v>35</v>
      </c>
      <c r="U2390" s="1" t="s">
        <v>30</v>
      </c>
      <c r="V2390" s="1" t="s">
        <v>454</v>
      </c>
    </row>
    <row r="2391" spans="1:22" x14ac:dyDescent="0.3">
      <c r="A2391" s="1" t="s">
        <v>22</v>
      </c>
      <c r="B2391" s="1" t="s">
        <v>32</v>
      </c>
      <c r="C2391" s="1" t="s">
        <v>24</v>
      </c>
      <c r="D2391" s="1" t="s">
        <v>55</v>
      </c>
      <c r="E2391">
        <v>30.3</v>
      </c>
      <c r="F2391">
        <v>24</v>
      </c>
      <c r="G2391">
        <v>5</v>
      </c>
      <c r="I2391">
        <v>2028</v>
      </c>
      <c r="J2391" s="1" t="s">
        <v>56</v>
      </c>
      <c r="K2391" s="1" t="s">
        <v>57</v>
      </c>
      <c r="L2391">
        <v>10404615</v>
      </c>
      <c r="M2391">
        <v>343387</v>
      </c>
      <c r="N2391" s="1" t="s">
        <v>453</v>
      </c>
      <c r="O2391" s="1" t="s">
        <v>58</v>
      </c>
      <c r="P2391">
        <v>20</v>
      </c>
      <c r="Q2391" s="1" t="s">
        <v>453</v>
      </c>
      <c r="R2391">
        <v>2028</v>
      </c>
      <c r="S2391">
        <v>-2</v>
      </c>
      <c r="T2391" s="1" t="s">
        <v>35</v>
      </c>
      <c r="U2391" s="1" t="s">
        <v>30</v>
      </c>
      <c r="V2391" s="1" t="s">
        <v>454</v>
      </c>
    </row>
    <row r="2392" spans="1:22" x14ac:dyDescent="0.3">
      <c r="A2392" s="1" t="s">
        <v>22</v>
      </c>
      <c r="B2392" s="1" t="s">
        <v>32</v>
      </c>
      <c r="C2392" s="1" t="s">
        <v>33</v>
      </c>
      <c r="D2392" s="1" t="s">
        <v>34</v>
      </c>
      <c r="E2392">
        <v>32.9</v>
      </c>
      <c r="F2392">
        <v>25</v>
      </c>
      <c r="G2392">
        <v>2</v>
      </c>
      <c r="I2392">
        <v>2027</v>
      </c>
      <c r="J2392" s="1" t="s">
        <v>25</v>
      </c>
      <c r="K2392" s="1" t="s">
        <v>25</v>
      </c>
      <c r="L2392">
        <v>9005282</v>
      </c>
      <c r="M2392">
        <v>273717</v>
      </c>
      <c r="N2392" s="1" t="s">
        <v>453</v>
      </c>
      <c r="O2392" s="1" t="s">
        <v>25</v>
      </c>
      <c r="Q2392" s="1" t="s">
        <v>454</v>
      </c>
      <c r="R2392">
        <v>2027</v>
      </c>
      <c r="S2392">
        <v>-1</v>
      </c>
      <c r="T2392" s="1" t="s">
        <v>35</v>
      </c>
      <c r="U2392" s="1" t="s">
        <v>30</v>
      </c>
      <c r="V2392" s="1" t="s">
        <v>454</v>
      </c>
    </row>
    <row r="2393" spans="1:22" x14ac:dyDescent="0.3">
      <c r="A2393" s="1" t="s">
        <v>22</v>
      </c>
      <c r="B2393" s="1" t="s">
        <v>32</v>
      </c>
      <c r="C2393" s="1" t="s">
        <v>76</v>
      </c>
      <c r="D2393" s="1" t="s">
        <v>89</v>
      </c>
      <c r="E2393">
        <v>34.200000000000003</v>
      </c>
      <c r="F2393">
        <v>22</v>
      </c>
      <c r="G2393">
        <v>7</v>
      </c>
      <c r="I2393">
        <v>2027</v>
      </c>
      <c r="J2393" s="1" t="s">
        <v>90</v>
      </c>
      <c r="K2393" s="1" t="s">
        <v>79</v>
      </c>
      <c r="L2393">
        <v>14123176</v>
      </c>
      <c r="M2393">
        <v>412958</v>
      </c>
      <c r="N2393" s="1" t="s">
        <v>453</v>
      </c>
      <c r="O2393" s="1" t="s">
        <v>91</v>
      </c>
      <c r="P2393">
        <v>31</v>
      </c>
      <c r="Q2393" s="1" t="s">
        <v>453</v>
      </c>
      <c r="R2393">
        <v>2027</v>
      </c>
      <c r="S2393">
        <v>-1</v>
      </c>
      <c r="T2393" s="1" t="s">
        <v>35</v>
      </c>
      <c r="U2393" s="1" t="s">
        <v>30</v>
      </c>
      <c r="V2393" s="1" t="s">
        <v>453</v>
      </c>
    </row>
    <row r="2394" spans="1:22" x14ac:dyDescent="0.3">
      <c r="A2394" s="1" t="s">
        <v>22</v>
      </c>
      <c r="B2394" s="1" t="s">
        <v>32</v>
      </c>
      <c r="C2394" s="1" t="s">
        <v>76</v>
      </c>
      <c r="D2394" s="1" t="s">
        <v>276</v>
      </c>
      <c r="E2394">
        <v>36.299999999999997</v>
      </c>
      <c r="F2394">
        <v>15</v>
      </c>
      <c r="G2394">
        <v>2</v>
      </c>
      <c r="I2394">
        <v>2026</v>
      </c>
      <c r="J2394" s="1" t="s">
        <v>90</v>
      </c>
      <c r="K2394" s="1" t="s">
        <v>79</v>
      </c>
      <c r="L2394">
        <v>15656036</v>
      </c>
      <c r="M2394">
        <v>431296</v>
      </c>
      <c r="N2394" s="1" t="s">
        <v>453</v>
      </c>
      <c r="O2394" s="1" t="s">
        <v>91</v>
      </c>
      <c r="P2394">
        <v>31</v>
      </c>
      <c r="Q2394" s="1" t="s">
        <v>453</v>
      </c>
      <c r="R2394">
        <v>2026</v>
      </c>
      <c r="S2394">
        <v>0</v>
      </c>
      <c r="T2394" s="1" t="s">
        <v>29</v>
      </c>
      <c r="U2394" s="1" t="s">
        <v>44</v>
      </c>
      <c r="V2394" s="1" t="s">
        <v>453</v>
      </c>
    </row>
    <row r="2395" spans="1:22" x14ac:dyDescent="0.3">
      <c r="A2395" s="1" t="s">
        <v>22</v>
      </c>
      <c r="B2395" s="1" t="s">
        <v>32</v>
      </c>
      <c r="C2395" s="1" t="s">
        <v>76</v>
      </c>
      <c r="D2395" s="1" t="s">
        <v>89</v>
      </c>
      <c r="E2395">
        <v>42</v>
      </c>
      <c r="F2395">
        <v>20</v>
      </c>
      <c r="G2395">
        <v>13</v>
      </c>
      <c r="I2395">
        <v>2029</v>
      </c>
      <c r="J2395" s="1" t="s">
        <v>90</v>
      </c>
      <c r="K2395" s="1" t="s">
        <v>79</v>
      </c>
      <c r="L2395">
        <v>16119777</v>
      </c>
      <c r="M2395">
        <v>383804</v>
      </c>
      <c r="N2395" s="1" t="s">
        <v>453</v>
      </c>
      <c r="O2395" s="1" t="s">
        <v>91</v>
      </c>
      <c r="P2395">
        <v>31</v>
      </c>
      <c r="Q2395" s="1" t="s">
        <v>453</v>
      </c>
      <c r="R2395">
        <v>2029</v>
      </c>
      <c r="S2395">
        <v>-3</v>
      </c>
      <c r="T2395" s="1" t="s">
        <v>35</v>
      </c>
      <c r="U2395" s="1" t="s">
        <v>30</v>
      </c>
      <c r="V2395" s="1" t="s">
        <v>454</v>
      </c>
    </row>
    <row r="2396" spans="1:22" x14ac:dyDescent="0.3">
      <c r="A2396" s="1" t="s">
        <v>22</v>
      </c>
      <c r="B2396" s="1" t="s">
        <v>32</v>
      </c>
      <c r="C2396" s="1" t="s">
        <v>33</v>
      </c>
      <c r="D2396" s="1" t="s">
        <v>196</v>
      </c>
      <c r="E2396">
        <v>29.2</v>
      </c>
      <c r="F2396">
        <v>22</v>
      </c>
      <c r="G2396">
        <v>13</v>
      </c>
      <c r="I2396">
        <v>2027</v>
      </c>
      <c r="J2396" s="1" t="s">
        <v>106</v>
      </c>
      <c r="K2396" s="1" t="s">
        <v>43</v>
      </c>
      <c r="L2396">
        <v>10430602</v>
      </c>
      <c r="M2396">
        <v>357212</v>
      </c>
      <c r="N2396" s="1" t="s">
        <v>453</v>
      </c>
      <c r="O2396" s="1" t="s">
        <v>97</v>
      </c>
      <c r="P2396">
        <v>31</v>
      </c>
      <c r="Q2396" s="1" t="s">
        <v>453</v>
      </c>
      <c r="R2396">
        <v>2027</v>
      </c>
      <c r="S2396">
        <v>-1</v>
      </c>
      <c r="T2396" s="1" t="s">
        <v>35</v>
      </c>
      <c r="U2396" s="1" t="s">
        <v>30</v>
      </c>
      <c r="V2396" s="1" t="s">
        <v>454</v>
      </c>
    </row>
    <row r="2397" spans="1:22" x14ac:dyDescent="0.3">
      <c r="A2397" s="1" t="s">
        <v>22</v>
      </c>
      <c r="B2397" s="1" t="s">
        <v>32</v>
      </c>
      <c r="C2397" s="1" t="s">
        <v>33</v>
      </c>
      <c r="D2397" s="1" t="s">
        <v>34</v>
      </c>
      <c r="E2397">
        <v>28.6</v>
      </c>
      <c r="F2397">
        <v>24</v>
      </c>
      <c r="G2397">
        <v>8</v>
      </c>
      <c r="I2397">
        <v>2030</v>
      </c>
      <c r="J2397" s="1" t="s">
        <v>25</v>
      </c>
      <c r="K2397" s="1" t="s">
        <v>25</v>
      </c>
      <c r="L2397">
        <v>8331070</v>
      </c>
      <c r="M2397">
        <v>291296</v>
      </c>
      <c r="N2397" s="1" t="s">
        <v>453</v>
      </c>
      <c r="O2397" s="1" t="s">
        <v>25</v>
      </c>
      <c r="Q2397" s="1" t="s">
        <v>454</v>
      </c>
      <c r="R2397">
        <v>2030</v>
      </c>
      <c r="S2397">
        <v>-4</v>
      </c>
      <c r="T2397" s="1" t="s">
        <v>35</v>
      </c>
      <c r="U2397" s="1" t="s">
        <v>30</v>
      </c>
      <c r="V2397" s="1" t="s">
        <v>454</v>
      </c>
    </row>
    <row r="2398" spans="1:22" x14ac:dyDescent="0.3">
      <c r="A2398" s="1" t="s">
        <v>22</v>
      </c>
      <c r="B2398" s="1" t="s">
        <v>32</v>
      </c>
      <c r="C2398" s="1" t="s">
        <v>33</v>
      </c>
      <c r="D2398" s="1" t="s">
        <v>105</v>
      </c>
      <c r="E2398">
        <v>25.9</v>
      </c>
      <c r="F2398">
        <v>23</v>
      </c>
      <c r="G2398">
        <v>18</v>
      </c>
      <c r="I2398">
        <v>2028</v>
      </c>
      <c r="J2398" s="1" t="s">
        <v>106</v>
      </c>
      <c r="K2398" s="1" t="s">
        <v>43</v>
      </c>
      <c r="L2398">
        <v>9703000</v>
      </c>
      <c r="M2398">
        <v>374633</v>
      </c>
      <c r="N2398" s="1" t="s">
        <v>453</v>
      </c>
      <c r="O2398" s="1" t="s">
        <v>97</v>
      </c>
      <c r="P2398">
        <v>31</v>
      </c>
      <c r="Q2398" s="1" t="s">
        <v>453</v>
      </c>
      <c r="R2398">
        <v>2028</v>
      </c>
      <c r="S2398">
        <v>-2</v>
      </c>
      <c r="T2398" s="1" t="s">
        <v>35</v>
      </c>
      <c r="U2398" s="1" t="s">
        <v>30</v>
      </c>
      <c r="V2398" s="1" t="s">
        <v>454</v>
      </c>
    </row>
    <row r="2399" spans="1:22" x14ac:dyDescent="0.3">
      <c r="A2399" s="1" t="s">
        <v>22</v>
      </c>
      <c r="B2399" s="1" t="s">
        <v>32</v>
      </c>
      <c r="C2399" s="1" t="s">
        <v>33</v>
      </c>
      <c r="D2399" s="1" t="s">
        <v>81</v>
      </c>
      <c r="E2399">
        <v>28.5</v>
      </c>
      <c r="F2399">
        <v>20</v>
      </c>
      <c r="G2399">
        <v>19</v>
      </c>
      <c r="I2399">
        <v>2028</v>
      </c>
      <c r="J2399" s="1" t="s">
        <v>25</v>
      </c>
      <c r="K2399" s="1" t="s">
        <v>25</v>
      </c>
      <c r="L2399">
        <v>8630000</v>
      </c>
      <c r="M2399">
        <v>302807</v>
      </c>
      <c r="N2399" s="1" t="s">
        <v>453</v>
      </c>
      <c r="O2399" s="1" t="s">
        <v>25</v>
      </c>
      <c r="Q2399" s="1" t="s">
        <v>454</v>
      </c>
      <c r="R2399">
        <v>2028</v>
      </c>
      <c r="S2399">
        <v>-2</v>
      </c>
      <c r="T2399" s="1" t="s">
        <v>35</v>
      </c>
      <c r="U2399" s="1" t="s">
        <v>30</v>
      </c>
      <c r="V2399" s="1" t="s">
        <v>454</v>
      </c>
    </row>
    <row r="2400" spans="1:22" x14ac:dyDescent="0.3">
      <c r="A2400" s="1" t="s">
        <v>22</v>
      </c>
      <c r="B2400" s="1" t="s">
        <v>32</v>
      </c>
      <c r="C2400" s="1" t="s">
        <v>33</v>
      </c>
      <c r="D2400" s="1" t="s">
        <v>196</v>
      </c>
      <c r="E2400">
        <v>29.2</v>
      </c>
      <c r="F2400">
        <v>22</v>
      </c>
      <c r="G2400">
        <v>11</v>
      </c>
      <c r="I2400">
        <v>2027</v>
      </c>
      <c r="J2400" s="1" t="s">
        <v>106</v>
      </c>
      <c r="K2400" s="1" t="s">
        <v>43</v>
      </c>
      <c r="L2400">
        <v>10255027</v>
      </c>
      <c r="M2400">
        <v>351200</v>
      </c>
      <c r="N2400" s="1" t="s">
        <v>453</v>
      </c>
      <c r="O2400" s="1" t="s">
        <v>97</v>
      </c>
      <c r="P2400">
        <v>31</v>
      </c>
      <c r="Q2400" s="1" t="s">
        <v>453</v>
      </c>
      <c r="R2400">
        <v>2027</v>
      </c>
      <c r="S2400">
        <v>-1</v>
      </c>
      <c r="T2400" s="1" t="s">
        <v>35</v>
      </c>
      <c r="U2400" s="1" t="s">
        <v>30</v>
      </c>
      <c r="V2400" s="1" t="s">
        <v>454</v>
      </c>
    </row>
    <row r="2401" spans="1:22" x14ac:dyDescent="0.3">
      <c r="A2401" s="1" t="s">
        <v>22</v>
      </c>
      <c r="B2401" s="1" t="s">
        <v>32</v>
      </c>
      <c r="C2401" s="1" t="s">
        <v>33</v>
      </c>
      <c r="D2401" s="1" t="s">
        <v>196</v>
      </c>
      <c r="E2401">
        <v>26</v>
      </c>
      <c r="F2401">
        <v>22</v>
      </c>
      <c r="G2401">
        <v>22</v>
      </c>
      <c r="I2401">
        <v>2026</v>
      </c>
      <c r="J2401" s="1" t="s">
        <v>106</v>
      </c>
      <c r="K2401" s="1" t="s">
        <v>43</v>
      </c>
      <c r="L2401">
        <v>10799115</v>
      </c>
      <c r="M2401">
        <v>415351</v>
      </c>
      <c r="N2401" s="1" t="s">
        <v>453</v>
      </c>
      <c r="O2401" s="1" t="s">
        <v>97</v>
      </c>
      <c r="P2401">
        <v>31</v>
      </c>
      <c r="Q2401" s="1" t="s">
        <v>453</v>
      </c>
      <c r="R2401">
        <v>2026</v>
      </c>
      <c r="S2401">
        <v>0</v>
      </c>
      <c r="T2401" s="1" t="s">
        <v>29</v>
      </c>
      <c r="U2401" s="1" t="s">
        <v>30</v>
      </c>
      <c r="V2401" s="1" t="s">
        <v>453</v>
      </c>
    </row>
    <row r="2402" spans="1:22" x14ac:dyDescent="0.3">
      <c r="A2402" s="1" t="s">
        <v>22</v>
      </c>
      <c r="B2402" s="1" t="s">
        <v>32</v>
      </c>
      <c r="C2402" s="1" t="s">
        <v>52</v>
      </c>
      <c r="D2402" s="1" t="s">
        <v>53</v>
      </c>
      <c r="E2402">
        <v>23.6</v>
      </c>
      <c r="F2402">
        <v>8</v>
      </c>
      <c r="G2402">
        <v>8</v>
      </c>
      <c r="I2402">
        <v>2027</v>
      </c>
      <c r="J2402" s="1" t="s">
        <v>25</v>
      </c>
      <c r="K2402" s="1" t="s">
        <v>25</v>
      </c>
      <c r="L2402">
        <v>8399999</v>
      </c>
      <c r="M2402">
        <v>355932</v>
      </c>
      <c r="N2402" s="1" t="s">
        <v>453</v>
      </c>
      <c r="O2402" s="1" t="s">
        <v>25</v>
      </c>
      <c r="Q2402" s="1" t="s">
        <v>454</v>
      </c>
      <c r="R2402">
        <v>2027</v>
      </c>
      <c r="S2402">
        <v>-1</v>
      </c>
      <c r="T2402" s="1" t="s">
        <v>35</v>
      </c>
      <c r="U2402" s="1" t="s">
        <v>40</v>
      </c>
      <c r="V2402" s="1" t="s">
        <v>454</v>
      </c>
    </row>
    <row r="2403" spans="1:22" x14ac:dyDescent="0.3">
      <c r="A2403" s="1" t="s">
        <v>22</v>
      </c>
      <c r="B2403" s="1" t="s">
        <v>32</v>
      </c>
      <c r="C2403" s="1" t="s">
        <v>33</v>
      </c>
      <c r="D2403" s="1" t="s">
        <v>196</v>
      </c>
      <c r="E2403">
        <v>39.4</v>
      </c>
      <c r="F2403">
        <v>14</v>
      </c>
      <c r="G2403">
        <v>2</v>
      </c>
      <c r="I2403">
        <v>2027</v>
      </c>
      <c r="J2403" s="1" t="s">
        <v>106</v>
      </c>
      <c r="K2403" s="1" t="s">
        <v>43</v>
      </c>
      <c r="L2403">
        <v>12223637</v>
      </c>
      <c r="M2403">
        <v>310245</v>
      </c>
      <c r="N2403" s="1" t="s">
        <v>453</v>
      </c>
      <c r="O2403" s="1" t="s">
        <v>97</v>
      </c>
      <c r="P2403">
        <v>31</v>
      </c>
      <c r="Q2403" s="1" t="s">
        <v>453</v>
      </c>
      <c r="R2403">
        <v>2027</v>
      </c>
      <c r="S2403">
        <v>-1</v>
      </c>
      <c r="T2403" s="1" t="s">
        <v>35</v>
      </c>
      <c r="U2403" s="1" t="s">
        <v>44</v>
      </c>
      <c r="V2403" s="1" t="s">
        <v>454</v>
      </c>
    </row>
    <row r="2404" spans="1:22" x14ac:dyDescent="0.3">
      <c r="A2404" s="1" t="s">
        <v>22</v>
      </c>
      <c r="B2404" s="1" t="s">
        <v>32</v>
      </c>
      <c r="C2404" s="1" t="s">
        <v>33</v>
      </c>
      <c r="D2404" s="1" t="s">
        <v>81</v>
      </c>
      <c r="E2404">
        <v>28.5</v>
      </c>
      <c r="F2404">
        <v>20</v>
      </c>
      <c r="G2404">
        <v>6</v>
      </c>
      <c r="I2404">
        <v>2028</v>
      </c>
      <c r="J2404" s="1" t="s">
        <v>25</v>
      </c>
      <c r="K2404" s="1" t="s">
        <v>25</v>
      </c>
      <c r="L2404">
        <v>8550000</v>
      </c>
      <c r="M2404">
        <v>300000</v>
      </c>
      <c r="N2404" s="1" t="s">
        <v>453</v>
      </c>
      <c r="O2404" s="1" t="s">
        <v>25</v>
      </c>
      <c r="Q2404" s="1" t="s">
        <v>454</v>
      </c>
      <c r="R2404">
        <v>2028</v>
      </c>
      <c r="S2404">
        <v>-2</v>
      </c>
      <c r="T2404" s="1" t="s">
        <v>35</v>
      </c>
      <c r="U2404" s="1" t="s">
        <v>30</v>
      </c>
      <c r="V2404" s="1" t="s">
        <v>454</v>
      </c>
    </row>
    <row r="2405" spans="1:22" x14ac:dyDescent="0.3">
      <c r="A2405" s="1" t="s">
        <v>22</v>
      </c>
      <c r="B2405" s="1" t="s">
        <v>32</v>
      </c>
      <c r="C2405" s="1" t="s">
        <v>33</v>
      </c>
      <c r="D2405" s="1" t="s">
        <v>34</v>
      </c>
      <c r="E2405">
        <v>31.9</v>
      </c>
      <c r="F2405">
        <v>23</v>
      </c>
      <c r="G2405">
        <v>12</v>
      </c>
      <c r="I2405">
        <v>2030</v>
      </c>
      <c r="J2405" s="1" t="s">
        <v>25</v>
      </c>
      <c r="K2405" s="1" t="s">
        <v>25</v>
      </c>
      <c r="L2405">
        <v>10303524</v>
      </c>
      <c r="M2405">
        <v>322994</v>
      </c>
      <c r="N2405" s="1" t="s">
        <v>453</v>
      </c>
      <c r="O2405" s="1" t="s">
        <v>25</v>
      </c>
      <c r="Q2405" s="1" t="s">
        <v>454</v>
      </c>
      <c r="R2405">
        <v>2030</v>
      </c>
      <c r="S2405">
        <v>-4</v>
      </c>
      <c r="T2405" s="1" t="s">
        <v>35</v>
      </c>
      <c r="U2405" s="1" t="s">
        <v>30</v>
      </c>
      <c r="V2405" s="1" t="s">
        <v>454</v>
      </c>
    </row>
    <row r="2406" spans="1:22" x14ac:dyDescent="0.3">
      <c r="A2406" s="1" t="s">
        <v>22</v>
      </c>
      <c r="B2406" s="1" t="s">
        <v>32</v>
      </c>
      <c r="C2406" s="1" t="s">
        <v>33</v>
      </c>
      <c r="D2406" s="1" t="s">
        <v>294</v>
      </c>
      <c r="E2406">
        <v>33.5</v>
      </c>
      <c r="F2406">
        <v>23</v>
      </c>
      <c r="G2406">
        <v>10</v>
      </c>
      <c r="I2406">
        <v>2027</v>
      </c>
      <c r="J2406" s="1" t="s">
        <v>51</v>
      </c>
      <c r="K2406" s="1" t="s">
        <v>43</v>
      </c>
      <c r="L2406">
        <v>10362312</v>
      </c>
      <c r="M2406">
        <v>309323</v>
      </c>
      <c r="N2406" s="1" t="s">
        <v>453</v>
      </c>
      <c r="O2406" s="1" t="s">
        <v>38</v>
      </c>
      <c r="P2406">
        <v>15</v>
      </c>
      <c r="Q2406" s="1" t="s">
        <v>453</v>
      </c>
      <c r="R2406">
        <v>2027</v>
      </c>
      <c r="S2406">
        <v>-1</v>
      </c>
      <c r="T2406" s="1" t="s">
        <v>35</v>
      </c>
      <c r="U2406" s="1" t="s">
        <v>30</v>
      </c>
      <c r="V2406" s="1" t="s">
        <v>454</v>
      </c>
    </row>
    <row r="2407" spans="1:22" x14ac:dyDescent="0.3">
      <c r="A2407" s="1" t="s">
        <v>22</v>
      </c>
      <c r="B2407" s="1" t="s">
        <v>32</v>
      </c>
      <c r="C2407" s="1" t="s">
        <v>33</v>
      </c>
      <c r="D2407" s="1" t="s">
        <v>196</v>
      </c>
      <c r="E2407">
        <v>29.2</v>
      </c>
      <c r="F2407">
        <v>14</v>
      </c>
      <c r="G2407">
        <v>14</v>
      </c>
      <c r="I2407">
        <v>2026</v>
      </c>
      <c r="J2407" s="1" t="s">
        <v>106</v>
      </c>
      <c r="K2407" s="1" t="s">
        <v>43</v>
      </c>
      <c r="L2407">
        <v>11435653</v>
      </c>
      <c r="M2407">
        <v>391632</v>
      </c>
      <c r="N2407" s="1" t="s">
        <v>453</v>
      </c>
      <c r="O2407" s="1" t="s">
        <v>97</v>
      </c>
      <c r="P2407">
        <v>31</v>
      </c>
      <c r="Q2407" s="1" t="s">
        <v>453</v>
      </c>
      <c r="R2407">
        <v>2026</v>
      </c>
      <c r="S2407">
        <v>0</v>
      </c>
      <c r="T2407" s="1" t="s">
        <v>29</v>
      </c>
      <c r="U2407" s="1" t="s">
        <v>44</v>
      </c>
      <c r="V2407" s="1" t="s">
        <v>453</v>
      </c>
    </row>
    <row r="2408" spans="1:22" x14ac:dyDescent="0.3">
      <c r="A2408" s="1" t="s">
        <v>22</v>
      </c>
      <c r="B2408" s="1" t="s">
        <v>32</v>
      </c>
      <c r="C2408" s="1" t="s">
        <v>52</v>
      </c>
      <c r="D2408" s="1" t="s">
        <v>53</v>
      </c>
      <c r="E2408">
        <v>30.1</v>
      </c>
      <c r="F2408">
        <v>9</v>
      </c>
      <c r="G2408">
        <v>2</v>
      </c>
      <c r="I2408">
        <v>2029</v>
      </c>
      <c r="J2408" s="1" t="s">
        <v>25</v>
      </c>
      <c r="K2408" s="1" t="s">
        <v>25</v>
      </c>
      <c r="L2408">
        <v>6549999</v>
      </c>
      <c r="M2408">
        <v>217608</v>
      </c>
      <c r="N2408" s="1" t="s">
        <v>453</v>
      </c>
      <c r="O2408" s="1" t="s">
        <v>25</v>
      </c>
      <c r="Q2408" s="1" t="s">
        <v>454</v>
      </c>
      <c r="R2408">
        <v>2029</v>
      </c>
      <c r="S2408">
        <v>-3</v>
      </c>
      <c r="T2408" s="1" t="s">
        <v>35</v>
      </c>
      <c r="U2408" s="1" t="s">
        <v>40</v>
      </c>
      <c r="V2408" s="1" t="s">
        <v>454</v>
      </c>
    </row>
    <row r="2409" spans="1:22" x14ac:dyDescent="0.3">
      <c r="A2409" s="1" t="s">
        <v>22</v>
      </c>
      <c r="B2409" s="1" t="s">
        <v>32</v>
      </c>
      <c r="C2409" s="1" t="s">
        <v>33</v>
      </c>
      <c r="D2409" s="1" t="s">
        <v>34</v>
      </c>
      <c r="E2409">
        <v>32.9</v>
      </c>
      <c r="F2409">
        <v>24</v>
      </c>
      <c r="G2409">
        <v>2</v>
      </c>
      <c r="I2409">
        <v>2027</v>
      </c>
      <c r="J2409" s="1" t="s">
        <v>25</v>
      </c>
      <c r="K2409" s="1" t="s">
        <v>25</v>
      </c>
      <c r="L2409">
        <v>9005282</v>
      </c>
      <c r="M2409">
        <v>273717</v>
      </c>
      <c r="N2409" s="1" t="s">
        <v>453</v>
      </c>
      <c r="O2409" s="1" t="s">
        <v>25</v>
      </c>
      <c r="Q2409" s="1" t="s">
        <v>454</v>
      </c>
      <c r="R2409">
        <v>2027</v>
      </c>
      <c r="S2409">
        <v>-1</v>
      </c>
      <c r="T2409" s="1" t="s">
        <v>35</v>
      </c>
      <c r="U2409" s="1" t="s">
        <v>30</v>
      </c>
      <c r="V2409" s="1" t="s">
        <v>454</v>
      </c>
    </row>
    <row r="2410" spans="1:22" x14ac:dyDescent="0.3">
      <c r="A2410" s="1" t="s">
        <v>22</v>
      </c>
      <c r="B2410" s="1" t="s">
        <v>32</v>
      </c>
      <c r="C2410" s="1" t="s">
        <v>33</v>
      </c>
      <c r="D2410" s="1" t="s">
        <v>336</v>
      </c>
      <c r="E2410">
        <v>28.1</v>
      </c>
      <c r="F2410">
        <v>12</v>
      </c>
      <c r="G2410">
        <v>10</v>
      </c>
      <c r="I2410">
        <v>2028</v>
      </c>
      <c r="J2410" s="1" t="s">
        <v>25</v>
      </c>
      <c r="K2410" s="1" t="s">
        <v>25</v>
      </c>
      <c r="L2410">
        <v>9205560</v>
      </c>
      <c r="M2410">
        <v>327600</v>
      </c>
      <c r="N2410" s="1" t="s">
        <v>453</v>
      </c>
      <c r="O2410" s="1" t="s">
        <v>25</v>
      </c>
      <c r="Q2410" s="1" t="s">
        <v>454</v>
      </c>
      <c r="R2410">
        <v>2028</v>
      </c>
      <c r="S2410">
        <v>-2</v>
      </c>
      <c r="T2410" s="1" t="s">
        <v>35</v>
      </c>
      <c r="U2410" s="1" t="s">
        <v>44</v>
      </c>
      <c r="V2410" s="1" t="s">
        <v>454</v>
      </c>
    </row>
    <row r="2411" spans="1:22" x14ac:dyDescent="0.3">
      <c r="A2411" s="1" t="s">
        <v>22</v>
      </c>
      <c r="B2411" s="1" t="s">
        <v>32</v>
      </c>
      <c r="C2411" s="1" t="s">
        <v>76</v>
      </c>
      <c r="D2411" s="1" t="s">
        <v>276</v>
      </c>
      <c r="E2411">
        <v>42.4</v>
      </c>
      <c r="F2411">
        <v>19</v>
      </c>
      <c r="G2411">
        <v>5</v>
      </c>
      <c r="I2411">
        <v>2027</v>
      </c>
      <c r="J2411" s="1" t="s">
        <v>90</v>
      </c>
      <c r="K2411" s="1" t="s">
        <v>79</v>
      </c>
      <c r="L2411">
        <v>17229628</v>
      </c>
      <c r="M2411">
        <v>406359</v>
      </c>
      <c r="N2411" s="1" t="s">
        <v>453</v>
      </c>
      <c r="O2411" s="1" t="s">
        <v>91</v>
      </c>
      <c r="P2411">
        <v>31</v>
      </c>
      <c r="Q2411" s="1" t="s">
        <v>453</v>
      </c>
      <c r="R2411">
        <v>2027</v>
      </c>
      <c r="S2411">
        <v>-1</v>
      </c>
      <c r="T2411" s="1" t="s">
        <v>35</v>
      </c>
      <c r="U2411" s="1" t="s">
        <v>30</v>
      </c>
      <c r="V2411" s="1" t="s">
        <v>453</v>
      </c>
    </row>
    <row r="2412" spans="1:22" x14ac:dyDescent="0.3">
      <c r="A2412" s="1" t="s">
        <v>22</v>
      </c>
      <c r="B2412" s="1" t="s">
        <v>32</v>
      </c>
      <c r="C2412" s="1" t="s">
        <v>33</v>
      </c>
      <c r="D2412" s="1" t="s">
        <v>34</v>
      </c>
      <c r="E2412">
        <v>27.4</v>
      </c>
      <c r="F2412">
        <v>25</v>
      </c>
      <c r="G2412">
        <v>10</v>
      </c>
      <c r="I2412">
        <v>2027</v>
      </c>
      <c r="J2412" s="1" t="s">
        <v>25</v>
      </c>
      <c r="K2412" s="1" t="s">
        <v>25</v>
      </c>
      <c r="L2412">
        <v>9685440</v>
      </c>
      <c r="M2412">
        <v>353483</v>
      </c>
      <c r="N2412" s="1" t="s">
        <v>453</v>
      </c>
      <c r="O2412" s="1" t="s">
        <v>25</v>
      </c>
      <c r="Q2412" s="1" t="s">
        <v>454</v>
      </c>
      <c r="R2412">
        <v>2027</v>
      </c>
      <c r="S2412">
        <v>-1</v>
      </c>
      <c r="T2412" s="1" t="s">
        <v>35</v>
      </c>
      <c r="U2412" s="1" t="s">
        <v>30</v>
      </c>
      <c r="V2412" s="1" t="s">
        <v>454</v>
      </c>
    </row>
    <row r="2413" spans="1:22" x14ac:dyDescent="0.3">
      <c r="A2413" s="1" t="s">
        <v>22</v>
      </c>
      <c r="B2413" s="1" t="s">
        <v>32</v>
      </c>
      <c r="C2413" s="1" t="s">
        <v>76</v>
      </c>
      <c r="D2413" s="1" t="s">
        <v>89</v>
      </c>
      <c r="E2413">
        <v>43.2</v>
      </c>
      <c r="F2413">
        <v>22</v>
      </c>
      <c r="G2413">
        <v>15</v>
      </c>
      <c r="I2413">
        <v>2027</v>
      </c>
      <c r="J2413" s="1" t="s">
        <v>90</v>
      </c>
      <c r="K2413" s="1" t="s">
        <v>79</v>
      </c>
      <c r="L2413">
        <v>17331170</v>
      </c>
      <c r="M2413">
        <v>401184</v>
      </c>
      <c r="N2413" s="1" t="s">
        <v>453</v>
      </c>
      <c r="O2413" s="1" t="s">
        <v>91</v>
      </c>
      <c r="P2413">
        <v>31</v>
      </c>
      <c r="Q2413" s="1" t="s">
        <v>453</v>
      </c>
      <c r="R2413">
        <v>2027</v>
      </c>
      <c r="S2413">
        <v>-1</v>
      </c>
      <c r="T2413" s="1" t="s">
        <v>35</v>
      </c>
      <c r="U2413" s="1" t="s">
        <v>30</v>
      </c>
      <c r="V2413" s="1" t="s">
        <v>453</v>
      </c>
    </row>
    <row r="2414" spans="1:22" x14ac:dyDescent="0.3">
      <c r="A2414" s="1" t="s">
        <v>22</v>
      </c>
      <c r="B2414" s="1" t="s">
        <v>32</v>
      </c>
      <c r="C2414" s="1" t="s">
        <v>33</v>
      </c>
      <c r="D2414" s="1" t="s">
        <v>294</v>
      </c>
      <c r="E2414">
        <v>34.1</v>
      </c>
      <c r="F2414">
        <v>23</v>
      </c>
      <c r="G2414">
        <v>23</v>
      </c>
      <c r="I2414">
        <v>2027</v>
      </c>
      <c r="J2414" s="1" t="s">
        <v>51</v>
      </c>
      <c r="K2414" s="1" t="s">
        <v>43</v>
      </c>
      <c r="L2414">
        <v>12109795</v>
      </c>
      <c r="M2414">
        <v>355126</v>
      </c>
      <c r="N2414" s="1" t="s">
        <v>453</v>
      </c>
      <c r="O2414" s="1" t="s">
        <v>38</v>
      </c>
      <c r="P2414">
        <v>15</v>
      </c>
      <c r="Q2414" s="1" t="s">
        <v>453</v>
      </c>
      <c r="R2414">
        <v>2027</v>
      </c>
      <c r="S2414">
        <v>-1</v>
      </c>
      <c r="T2414" s="1" t="s">
        <v>35</v>
      </c>
      <c r="U2414" s="1" t="s">
        <v>30</v>
      </c>
      <c r="V2414" s="1" t="s">
        <v>454</v>
      </c>
    </row>
    <row r="2415" spans="1:22" x14ac:dyDescent="0.3">
      <c r="A2415" s="1" t="s">
        <v>22</v>
      </c>
      <c r="B2415" s="1" t="s">
        <v>32</v>
      </c>
      <c r="C2415" s="1" t="s">
        <v>33</v>
      </c>
      <c r="D2415" s="1" t="s">
        <v>34</v>
      </c>
      <c r="E2415">
        <v>31.9</v>
      </c>
      <c r="F2415">
        <v>23</v>
      </c>
      <c r="G2415">
        <v>7</v>
      </c>
      <c r="I2415">
        <v>2030</v>
      </c>
      <c r="J2415" s="1" t="s">
        <v>25</v>
      </c>
      <c r="K2415" s="1" t="s">
        <v>25</v>
      </c>
      <c r="L2415">
        <v>10214316</v>
      </c>
      <c r="M2415">
        <v>320198</v>
      </c>
      <c r="N2415" s="1" t="s">
        <v>453</v>
      </c>
      <c r="O2415" s="1" t="s">
        <v>25</v>
      </c>
      <c r="Q2415" s="1" t="s">
        <v>454</v>
      </c>
      <c r="R2415">
        <v>2030</v>
      </c>
      <c r="S2415">
        <v>-4</v>
      </c>
      <c r="T2415" s="1" t="s">
        <v>35</v>
      </c>
      <c r="U2415" s="1" t="s">
        <v>30</v>
      </c>
      <c r="V2415" s="1" t="s">
        <v>454</v>
      </c>
    </row>
    <row r="2416" spans="1:22" x14ac:dyDescent="0.3">
      <c r="A2416" s="1" t="s">
        <v>22</v>
      </c>
      <c r="B2416" s="1" t="s">
        <v>32</v>
      </c>
      <c r="C2416" s="1" t="s">
        <v>33</v>
      </c>
      <c r="D2416" s="1" t="s">
        <v>294</v>
      </c>
      <c r="E2416">
        <v>33.5</v>
      </c>
      <c r="F2416">
        <v>23</v>
      </c>
      <c r="G2416">
        <v>13</v>
      </c>
      <c r="I2416">
        <v>2027</v>
      </c>
      <c r="J2416" s="1" t="s">
        <v>51</v>
      </c>
      <c r="K2416" s="1" t="s">
        <v>43</v>
      </c>
      <c r="L2416">
        <v>11101354</v>
      </c>
      <c r="M2416">
        <v>331384</v>
      </c>
      <c r="N2416" s="1" t="s">
        <v>453</v>
      </c>
      <c r="O2416" s="1" t="s">
        <v>38</v>
      </c>
      <c r="P2416">
        <v>15</v>
      </c>
      <c r="Q2416" s="1" t="s">
        <v>453</v>
      </c>
      <c r="R2416">
        <v>2027</v>
      </c>
      <c r="S2416">
        <v>-1</v>
      </c>
      <c r="T2416" s="1" t="s">
        <v>35</v>
      </c>
      <c r="U2416" s="1" t="s">
        <v>30</v>
      </c>
      <c r="V2416" s="1" t="s">
        <v>454</v>
      </c>
    </row>
    <row r="2417" spans="1:22" x14ac:dyDescent="0.3">
      <c r="A2417" s="1" t="s">
        <v>22</v>
      </c>
      <c r="B2417" s="1" t="s">
        <v>32</v>
      </c>
      <c r="C2417" s="1" t="s">
        <v>33</v>
      </c>
      <c r="D2417" s="1" t="s">
        <v>196</v>
      </c>
      <c r="E2417">
        <v>30.1</v>
      </c>
      <c r="F2417">
        <v>14</v>
      </c>
      <c r="G2417">
        <v>7</v>
      </c>
      <c r="I2417">
        <v>2026</v>
      </c>
      <c r="J2417" s="1" t="s">
        <v>106</v>
      </c>
      <c r="K2417" s="1" t="s">
        <v>43</v>
      </c>
      <c r="L2417">
        <v>11404679</v>
      </c>
      <c r="M2417">
        <v>378893</v>
      </c>
      <c r="N2417" s="1" t="s">
        <v>453</v>
      </c>
      <c r="O2417" s="1" t="s">
        <v>97</v>
      </c>
      <c r="P2417">
        <v>31</v>
      </c>
      <c r="Q2417" s="1" t="s">
        <v>453</v>
      </c>
      <c r="R2417">
        <v>2026</v>
      </c>
      <c r="S2417">
        <v>0</v>
      </c>
      <c r="T2417" s="1" t="s">
        <v>29</v>
      </c>
      <c r="U2417" s="1" t="s">
        <v>44</v>
      </c>
      <c r="V2417" s="1" t="s">
        <v>454</v>
      </c>
    </row>
    <row r="2418" spans="1:22" x14ac:dyDescent="0.3">
      <c r="A2418" s="1" t="s">
        <v>22</v>
      </c>
      <c r="B2418" s="1" t="s">
        <v>32</v>
      </c>
      <c r="C2418" s="1" t="s">
        <v>76</v>
      </c>
      <c r="D2418" s="1" t="s">
        <v>276</v>
      </c>
      <c r="E2418">
        <v>41.7</v>
      </c>
      <c r="F2418">
        <v>15</v>
      </c>
      <c r="G2418">
        <v>3</v>
      </c>
      <c r="I2418">
        <v>2026</v>
      </c>
      <c r="J2418" s="1" t="s">
        <v>90</v>
      </c>
      <c r="K2418" s="1" t="s">
        <v>79</v>
      </c>
      <c r="L2418">
        <v>17018948</v>
      </c>
      <c r="M2418">
        <v>408128</v>
      </c>
      <c r="N2418" s="1" t="s">
        <v>453</v>
      </c>
      <c r="O2418" s="1" t="s">
        <v>91</v>
      </c>
      <c r="P2418">
        <v>31</v>
      </c>
      <c r="Q2418" s="1" t="s">
        <v>453</v>
      </c>
      <c r="R2418">
        <v>2026</v>
      </c>
      <c r="S2418">
        <v>0</v>
      </c>
      <c r="T2418" s="1" t="s">
        <v>29</v>
      </c>
      <c r="U2418" s="1" t="s">
        <v>44</v>
      </c>
      <c r="V2418" s="1" t="s">
        <v>453</v>
      </c>
    </row>
    <row r="2419" spans="1:22" x14ac:dyDescent="0.3">
      <c r="A2419" s="1" t="s">
        <v>22</v>
      </c>
      <c r="B2419" s="1" t="s">
        <v>32</v>
      </c>
      <c r="C2419" s="1" t="s">
        <v>33</v>
      </c>
      <c r="D2419" s="1" t="s">
        <v>34</v>
      </c>
      <c r="E2419">
        <v>32.1</v>
      </c>
      <c r="F2419">
        <v>25</v>
      </c>
      <c r="G2419">
        <v>3</v>
      </c>
      <c r="I2419">
        <v>2027</v>
      </c>
      <c r="J2419" s="1" t="s">
        <v>25</v>
      </c>
      <c r="K2419" s="1" t="s">
        <v>25</v>
      </c>
      <c r="L2419">
        <v>8988409</v>
      </c>
      <c r="M2419">
        <v>280013</v>
      </c>
      <c r="N2419" s="1" t="s">
        <v>453</v>
      </c>
      <c r="O2419" s="1" t="s">
        <v>25</v>
      </c>
      <c r="Q2419" s="1" t="s">
        <v>454</v>
      </c>
      <c r="R2419">
        <v>2027</v>
      </c>
      <c r="S2419">
        <v>-1</v>
      </c>
      <c r="T2419" s="1" t="s">
        <v>35</v>
      </c>
      <c r="U2419" s="1" t="s">
        <v>30</v>
      </c>
      <c r="V2419" s="1" t="s">
        <v>454</v>
      </c>
    </row>
    <row r="2420" spans="1:22" x14ac:dyDescent="0.3">
      <c r="A2420" s="1" t="s">
        <v>22</v>
      </c>
      <c r="B2420" s="1" t="s">
        <v>32</v>
      </c>
      <c r="C2420" s="1" t="s">
        <v>33</v>
      </c>
      <c r="D2420" s="1" t="s">
        <v>294</v>
      </c>
      <c r="E2420">
        <v>33.5</v>
      </c>
      <c r="F2420">
        <v>23</v>
      </c>
      <c r="G2420">
        <v>17</v>
      </c>
      <c r="I2420">
        <v>2027</v>
      </c>
      <c r="J2420" s="1" t="s">
        <v>51</v>
      </c>
      <c r="K2420" s="1" t="s">
        <v>43</v>
      </c>
      <c r="L2420">
        <v>11420072</v>
      </c>
      <c r="M2420">
        <v>340898</v>
      </c>
      <c r="N2420" s="1" t="s">
        <v>453</v>
      </c>
      <c r="O2420" s="1" t="s">
        <v>38</v>
      </c>
      <c r="P2420">
        <v>15</v>
      </c>
      <c r="Q2420" s="1" t="s">
        <v>453</v>
      </c>
      <c r="R2420">
        <v>2027</v>
      </c>
      <c r="S2420">
        <v>-1</v>
      </c>
      <c r="T2420" s="1" t="s">
        <v>35</v>
      </c>
      <c r="U2420" s="1" t="s">
        <v>30</v>
      </c>
      <c r="V2420" s="1" t="s">
        <v>454</v>
      </c>
    </row>
    <row r="2421" spans="1:22" x14ac:dyDescent="0.3">
      <c r="A2421" s="1" t="s">
        <v>22</v>
      </c>
      <c r="B2421" s="1" t="s">
        <v>32</v>
      </c>
      <c r="C2421" s="1" t="s">
        <v>24</v>
      </c>
      <c r="D2421" s="1" t="s">
        <v>98</v>
      </c>
      <c r="E2421">
        <v>20.5</v>
      </c>
      <c r="F2421">
        <v>22</v>
      </c>
      <c r="G2421">
        <v>21</v>
      </c>
      <c r="I2421">
        <v>2028</v>
      </c>
      <c r="J2421" s="1" t="s">
        <v>25</v>
      </c>
      <c r="K2421" s="1" t="s">
        <v>25</v>
      </c>
      <c r="L2421">
        <v>5813800</v>
      </c>
      <c r="M2421">
        <v>283600</v>
      </c>
      <c r="N2421" s="1" t="s">
        <v>453</v>
      </c>
      <c r="O2421" s="1" t="s">
        <v>25</v>
      </c>
      <c r="Q2421" s="1" t="s">
        <v>454</v>
      </c>
      <c r="R2421">
        <v>2028</v>
      </c>
      <c r="S2421">
        <v>-2</v>
      </c>
      <c r="T2421" s="1" t="s">
        <v>35</v>
      </c>
      <c r="U2421" s="1" t="s">
        <v>30</v>
      </c>
      <c r="V2421" s="1" t="s">
        <v>454</v>
      </c>
    </row>
    <row r="2422" spans="1:22" x14ac:dyDescent="0.3">
      <c r="A2422" s="1" t="s">
        <v>22</v>
      </c>
      <c r="B2422" s="1" t="s">
        <v>32</v>
      </c>
      <c r="C2422" s="1" t="s">
        <v>33</v>
      </c>
      <c r="D2422" s="1" t="s">
        <v>196</v>
      </c>
      <c r="E2422">
        <v>30.1</v>
      </c>
      <c r="F2422">
        <v>14</v>
      </c>
      <c r="G2422">
        <v>14</v>
      </c>
      <c r="I2422">
        <v>2026</v>
      </c>
      <c r="J2422" s="1" t="s">
        <v>106</v>
      </c>
      <c r="K2422" s="1" t="s">
        <v>43</v>
      </c>
      <c r="L2422">
        <v>11642102</v>
      </c>
      <c r="M2422">
        <v>386781</v>
      </c>
      <c r="N2422" s="1" t="s">
        <v>453</v>
      </c>
      <c r="O2422" s="1" t="s">
        <v>97</v>
      </c>
      <c r="P2422">
        <v>31</v>
      </c>
      <c r="Q2422" s="1" t="s">
        <v>453</v>
      </c>
      <c r="R2422">
        <v>2026</v>
      </c>
      <c r="S2422">
        <v>0</v>
      </c>
      <c r="T2422" s="1" t="s">
        <v>29</v>
      </c>
      <c r="U2422" s="1" t="s">
        <v>44</v>
      </c>
      <c r="V2422" s="1" t="s">
        <v>454</v>
      </c>
    </row>
    <row r="2423" spans="1:22" x14ac:dyDescent="0.3">
      <c r="A2423" s="1" t="s">
        <v>22</v>
      </c>
      <c r="B2423" s="1" t="s">
        <v>32</v>
      </c>
      <c r="C2423" s="1" t="s">
        <v>24</v>
      </c>
      <c r="D2423" s="1" t="s">
        <v>55</v>
      </c>
      <c r="E2423">
        <v>29</v>
      </c>
      <c r="F2423">
        <v>24</v>
      </c>
      <c r="G2423">
        <v>3</v>
      </c>
      <c r="I2423">
        <v>2028</v>
      </c>
      <c r="J2423" s="1" t="s">
        <v>56</v>
      </c>
      <c r="K2423" s="1" t="s">
        <v>57</v>
      </c>
      <c r="L2423">
        <v>10123900</v>
      </c>
      <c r="M2423">
        <v>349100</v>
      </c>
      <c r="N2423" s="1" t="s">
        <v>453</v>
      </c>
      <c r="O2423" s="1" t="s">
        <v>58</v>
      </c>
      <c r="P2423">
        <v>20</v>
      </c>
      <c r="Q2423" s="1" t="s">
        <v>453</v>
      </c>
      <c r="R2423">
        <v>2028</v>
      </c>
      <c r="S2423">
        <v>-2</v>
      </c>
      <c r="T2423" s="1" t="s">
        <v>35</v>
      </c>
      <c r="U2423" s="1" t="s">
        <v>30</v>
      </c>
      <c r="V2423" s="1" t="s">
        <v>454</v>
      </c>
    </row>
    <row r="2424" spans="1:22" x14ac:dyDescent="0.3">
      <c r="A2424" s="1" t="s">
        <v>22</v>
      </c>
      <c r="B2424" s="1" t="s">
        <v>32</v>
      </c>
      <c r="C2424" s="1" t="s">
        <v>33</v>
      </c>
      <c r="D2424" s="1" t="s">
        <v>34</v>
      </c>
      <c r="E2424">
        <v>31.9</v>
      </c>
      <c r="F2424">
        <v>23</v>
      </c>
      <c r="G2424">
        <v>6</v>
      </c>
      <c r="I2424">
        <v>2030</v>
      </c>
      <c r="J2424" s="1" t="s">
        <v>25</v>
      </c>
      <c r="K2424" s="1" t="s">
        <v>25</v>
      </c>
      <c r="L2424">
        <v>10214316</v>
      </c>
      <c r="M2424">
        <v>320198</v>
      </c>
      <c r="N2424" s="1" t="s">
        <v>453</v>
      </c>
      <c r="O2424" s="1" t="s">
        <v>25</v>
      </c>
      <c r="Q2424" s="1" t="s">
        <v>454</v>
      </c>
      <c r="R2424">
        <v>2030</v>
      </c>
      <c r="S2424">
        <v>-4</v>
      </c>
      <c r="T2424" s="1" t="s">
        <v>35</v>
      </c>
      <c r="U2424" s="1" t="s">
        <v>30</v>
      </c>
      <c r="V2424" s="1" t="s">
        <v>454</v>
      </c>
    </row>
    <row r="2425" spans="1:22" x14ac:dyDescent="0.3">
      <c r="A2425" s="1" t="s">
        <v>22</v>
      </c>
      <c r="B2425" s="1" t="s">
        <v>32</v>
      </c>
      <c r="C2425" s="1" t="s">
        <v>33</v>
      </c>
      <c r="D2425" s="1" t="s">
        <v>336</v>
      </c>
      <c r="E2425">
        <v>25.9</v>
      </c>
      <c r="F2425">
        <v>26</v>
      </c>
      <c r="G2425">
        <v>15</v>
      </c>
      <c r="I2425">
        <v>2028</v>
      </c>
      <c r="J2425" s="1" t="s">
        <v>25</v>
      </c>
      <c r="K2425" s="1" t="s">
        <v>25</v>
      </c>
      <c r="L2425">
        <v>9215220</v>
      </c>
      <c r="M2425">
        <v>355800</v>
      </c>
      <c r="N2425" s="1" t="s">
        <v>453</v>
      </c>
      <c r="O2425" s="1" t="s">
        <v>25</v>
      </c>
      <c r="Q2425" s="1" t="s">
        <v>454</v>
      </c>
      <c r="R2425">
        <v>2028</v>
      </c>
      <c r="S2425">
        <v>-2</v>
      </c>
      <c r="T2425" s="1" t="s">
        <v>35</v>
      </c>
      <c r="U2425" s="1" t="s">
        <v>30</v>
      </c>
      <c r="V2425" s="1" t="s">
        <v>454</v>
      </c>
    </row>
    <row r="2426" spans="1:22" x14ac:dyDescent="0.3">
      <c r="A2426" s="1" t="s">
        <v>22</v>
      </c>
      <c r="B2426" s="1" t="s">
        <v>32</v>
      </c>
      <c r="C2426" s="1" t="s">
        <v>33</v>
      </c>
      <c r="D2426" s="1" t="s">
        <v>196</v>
      </c>
      <c r="E2426">
        <v>30.1</v>
      </c>
      <c r="F2426">
        <v>14</v>
      </c>
      <c r="G2426">
        <v>13</v>
      </c>
      <c r="I2426">
        <v>2026</v>
      </c>
      <c r="J2426" s="1" t="s">
        <v>106</v>
      </c>
      <c r="K2426" s="1" t="s">
        <v>43</v>
      </c>
      <c r="L2426">
        <v>11585547</v>
      </c>
      <c r="M2426">
        <v>384902</v>
      </c>
      <c r="N2426" s="1" t="s">
        <v>453</v>
      </c>
      <c r="O2426" s="1" t="s">
        <v>97</v>
      </c>
      <c r="P2426">
        <v>31</v>
      </c>
      <c r="Q2426" s="1" t="s">
        <v>453</v>
      </c>
      <c r="R2426">
        <v>2026</v>
      </c>
      <c r="S2426">
        <v>0</v>
      </c>
      <c r="T2426" s="1" t="s">
        <v>29</v>
      </c>
      <c r="U2426" s="1" t="s">
        <v>44</v>
      </c>
      <c r="V2426" s="1" t="s">
        <v>454</v>
      </c>
    </row>
    <row r="2427" spans="1:22" x14ac:dyDescent="0.3">
      <c r="A2427" s="1" t="s">
        <v>22</v>
      </c>
      <c r="B2427" s="1" t="s">
        <v>32</v>
      </c>
      <c r="C2427" s="1" t="s">
        <v>76</v>
      </c>
      <c r="D2427" s="1" t="s">
        <v>89</v>
      </c>
      <c r="E2427">
        <v>41.1</v>
      </c>
      <c r="F2427">
        <v>20</v>
      </c>
      <c r="G2427">
        <v>11</v>
      </c>
      <c r="I2427">
        <v>2029</v>
      </c>
      <c r="J2427" s="1" t="s">
        <v>90</v>
      </c>
      <c r="K2427" s="1" t="s">
        <v>79</v>
      </c>
      <c r="L2427">
        <v>15599137</v>
      </c>
      <c r="M2427">
        <v>379541</v>
      </c>
      <c r="N2427" s="1" t="s">
        <v>453</v>
      </c>
      <c r="O2427" s="1" t="s">
        <v>91</v>
      </c>
      <c r="P2427">
        <v>31</v>
      </c>
      <c r="Q2427" s="1" t="s">
        <v>453</v>
      </c>
      <c r="R2427">
        <v>2029</v>
      </c>
      <c r="S2427">
        <v>-3</v>
      </c>
      <c r="T2427" s="1" t="s">
        <v>35</v>
      </c>
      <c r="U2427" s="1" t="s">
        <v>30</v>
      </c>
      <c r="V2427" s="1" t="s">
        <v>454</v>
      </c>
    </row>
    <row r="2428" spans="1:22" x14ac:dyDescent="0.3">
      <c r="A2428" s="1" t="s">
        <v>22</v>
      </c>
      <c r="B2428" s="1" t="s">
        <v>32</v>
      </c>
      <c r="C2428" s="1" t="s">
        <v>24</v>
      </c>
      <c r="D2428" s="1" t="s">
        <v>46</v>
      </c>
      <c r="E2428">
        <v>28.9</v>
      </c>
      <c r="F2428">
        <v>22</v>
      </c>
      <c r="G2428">
        <v>15</v>
      </c>
      <c r="I2428">
        <v>2027</v>
      </c>
      <c r="J2428" s="1" t="s">
        <v>26</v>
      </c>
      <c r="K2428" s="1" t="s">
        <v>27</v>
      </c>
      <c r="L2428">
        <v>5900000</v>
      </c>
      <c r="M2428">
        <v>204152</v>
      </c>
      <c r="N2428" s="1" t="s">
        <v>453</v>
      </c>
      <c r="O2428" s="1" t="s">
        <v>28</v>
      </c>
      <c r="P2428">
        <v>31</v>
      </c>
      <c r="Q2428" s="1" t="s">
        <v>453</v>
      </c>
      <c r="R2428">
        <v>2027</v>
      </c>
      <c r="S2428">
        <v>-1</v>
      </c>
      <c r="T2428" s="1" t="s">
        <v>35</v>
      </c>
      <c r="U2428" s="1" t="s">
        <v>30</v>
      </c>
      <c r="V2428" s="1" t="s">
        <v>454</v>
      </c>
    </row>
    <row r="2429" spans="1:22" x14ac:dyDescent="0.3">
      <c r="A2429" s="1" t="s">
        <v>22</v>
      </c>
      <c r="B2429" s="1" t="s">
        <v>32</v>
      </c>
      <c r="C2429" s="1" t="s">
        <v>24</v>
      </c>
      <c r="D2429" s="1" t="s">
        <v>50</v>
      </c>
      <c r="E2429">
        <v>23.7</v>
      </c>
      <c r="F2429">
        <v>12</v>
      </c>
      <c r="G2429">
        <v>6</v>
      </c>
      <c r="I2429">
        <v>2026</v>
      </c>
      <c r="J2429" s="1" t="s">
        <v>25</v>
      </c>
      <c r="K2429" s="1" t="s">
        <v>25</v>
      </c>
      <c r="L2429">
        <v>5000000</v>
      </c>
      <c r="M2429">
        <v>210970</v>
      </c>
      <c r="N2429" s="1" t="s">
        <v>453</v>
      </c>
      <c r="O2429" s="1" t="s">
        <v>25</v>
      </c>
      <c r="Q2429" s="1" t="s">
        <v>454</v>
      </c>
      <c r="R2429">
        <v>2026</v>
      </c>
      <c r="S2429">
        <v>0</v>
      </c>
      <c r="T2429" s="1" t="s">
        <v>29</v>
      </c>
      <c r="U2429" s="1" t="s">
        <v>44</v>
      </c>
      <c r="V2429" s="1" t="s">
        <v>454</v>
      </c>
    </row>
    <row r="2430" spans="1:22" x14ac:dyDescent="0.3">
      <c r="A2430" s="1" t="s">
        <v>22</v>
      </c>
      <c r="B2430" s="1" t="s">
        <v>32</v>
      </c>
      <c r="C2430" s="1" t="s">
        <v>24</v>
      </c>
      <c r="D2430" s="1" t="s">
        <v>101</v>
      </c>
      <c r="E2430">
        <v>23.1</v>
      </c>
      <c r="F2430">
        <v>18</v>
      </c>
      <c r="G2430">
        <v>3</v>
      </c>
      <c r="I2430">
        <v>2026</v>
      </c>
      <c r="J2430" s="1" t="s">
        <v>25</v>
      </c>
      <c r="K2430" s="1" t="s">
        <v>25</v>
      </c>
      <c r="L2430">
        <v>5700000</v>
      </c>
      <c r="M2430">
        <v>246753</v>
      </c>
      <c r="N2430" s="1" t="s">
        <v>453</v>
      </c>
      <c r="O2430" s="1" t="s">
        <v>25</v>
      </c>
      <c r="Q2430" s="1" t="s">
        <v>454</v>
      </c>
      <c r="R2430">
        <v>2026</v>
      </c>
      <c r="S2430">
        <v>0</v>
      </c>
      <c r="T2430" s="1" t="s">
        <v>29</v>
      </c>
      <c r="U2430" s="1" t="s">
        <v>30</v>
      </c>
      <c r="V2430" s="1" t="s">
        <v>454</v>
      </c>
    </row>
    <row r="2431" spans="1:22" x14ac:dyDescent="0.3">
      <c r="A2431" s="1" t="s">
        <v>22</v>
      </c>
      <c r="B2431" s="1" t="s">
        <v>32</v>
      </c>
      <c r="C2431" s="1" t="s">
        <v>24</v>
      </c>
      <c r="D2431" s="1" t="s">
        <v>334</v>
      </c>
      <c r="E2431">
        <v>22</v>
      </c>
      <c r="F2431">
        <v>10</v>
      </c>
      <c r="G2431">
        <v>1</v>
      </c>
      <c r="I2431">
        <v>2026</v>
      </c>
      <c r="J2431" s="1" t="s">
        <v>25</v>
      </c>
      <c r="K2431" s="1" t="s">
        <v>25</v>
      </c>
      <c r="L2431">
        <v>5500000</v>
      </c>
      <c r="M2431">
        <v>250000</v>
      </c>
      <c r="N2431" s="1" t="s">
        <v>453</v>
      </c>
      <c r="O2431" s="1" t="s">
        <v>25</v>
      </c>
      <c r="Q2431" s="1" t="s">
        <v>454</v>
      </c>
      <c r="R2431">
        <v>2026</v>
      </c>
      <c r="S2431">
        <v>0</v>
      </c>
      <c r="T2431" s="1" t="s">
        <v>29</v>
      </c>
      <c r="U2431" s="1" t="s">
        <v>44</v>
      </c>
      <c r="V2431" s="1" t="s">
        <v>454</v>
      </c>
    </row>
    <row r="2432" spans="1:22" x14ac:dyDescent="0.3">
      <c r="A2432" s="1" t="s">
        <v>22</v>
      </c>
      <c r="B2432" s="1" t="s">
        <v>32</v>
      </c>
      <c r="C2432" s="1" t="s">
        <v>24</v>
      </c>
      <c r="D2432" s="1" t="s">
        <v>46</v>
      </c>
      <c r="E2432">
        <v>29.4</v>
      </c>
      <c r="F2432">
        <v>24</v>
      </c>
      <c r="G2432">
        <v>8</v>
      </c>
      <c r="I2432">
        <v>2027</v>
      </c>
      <c r="J2432" s="1" t="s">
        <v>47</v>
      </c>
      <c r="K2432" s="1" t="s">
        <v>48</v>
      </c>
      <c r="L2432">
        <v>6850000</v>
      </c>
      <c r="M2432">
        <v>232993</v>
      </c>
      <c r="N2432" s="1" t="s">
        <v>453</v>
      </c>
      <c r="O2432" s="1" t="s">
        <v>49</v>
      </c>
      <c r="P2432">
        <v>31</v>
      </c>
      <c r="Q2432" s="1" t="s">
        <v>453</v>
      </c>
      <c r="R2432">
        <v>2027</v>
      </c>
      <c r="S2432">
        <v>-1</v>
      </c>
      <c r="T2432" s="1" t="s">
        <v>35</v>
      </c>
      <c r="U2432" s="1" t="s">
        <v>30</v>
      </c>
      <c r="V2432" s="1" t="s">
        <v>454</v>
      </c>
    </row>
    <row r="2433" spans="1:22" x14ac:dyDescent="0.3">
      <c r="A2433" s="1" t="s">
        <v>22</v>
      </c>
      <c r="B2433" s="1" t="s">
        <v>32</v>
      </c>
      <c r="C2433" s="1" t="s">
        <v>76</v>
      </c>
      <c r="D2433" s="1" t="s">
        <v>384</v>
      </c>
      <c r="E2433">
        <v>29</v>
      </c>
      <c r="F2433">
        <v>9</v>
      </c>
      <c r="G2433">
        <v>4</v>
      </c>
      <c r="I2433">
        <v>2026</v>
      </c>
      <c r="J2433" s="1" t="s">
        <v>90</v>
      </c>
      <c r="K2433" s="1" t="s">
        <v>79</v>
      </c>
      <c r="L2433">
        <v>9490000</v>
      </c>
      <c r="M2433">
        <v>327241</v>
      </c>
      <c r="N2433" s="1" t="s">
        <v>453</v>
      </c>
      <c r="O2433" s="1" t="s">
        <v>91</v>
      </c>
      <c r="P2433">
        <v>31</v>
      </c>
      <c r="Q2433" s="1" t="s">
        <v>453</v>
      </c>
      <c r="R2433">
        <v>2026</v>
      </c>
      <c r="S2433">
        <v>0</v>
      </c>
      <c r="T2433" s="1" t="s">
        <v>29</v>
      </c>
      <c r="U2433" s="1" t="s">
        <v>40</v>
      </c>
      <c r="V2433" s="1" t="s">
        <v>454</v>
      </c>
    </row>
    <row r="2434" spans="1:22" x14ac:dyDescent="0.3">
      <c r="A2434" s="1" t="s">
        <v>22</v>
      </c>
      <c r="B2434" s="1" t="s">
        <v>32</v>
      </c>
      <c r="C2434" s="1" t="s">
        <v>24</v>
      </c>
      <c r="D2434" s="1" t="s">
        <v>46</v>
      </c>
      <c r="E2434">
        <v>25.3</v>
      </c>
      <c r="F2434">
        <v>24</v>
      </c>
      <c r="G2434">
        <v>4</v>
      </c>
      <c r="I2434">
        <v>2027</v>
      </c>
      <c r="J2434" s="1" t="s">
        <v>26</v>
      </c>
      <c r="K2434" s="1" t="s">
        <v>27</v>
      </c>
      <c r="L2434">
        <v>6700000</v>
      </c>
      <c r="M2434">
        <v>264822</v>
      </c>
      <c r="N2434" s="1" t="s">
        <v>453</v>
      </c>
      <c r="O2434" s="1" t="s">
        <v>28</v>
      </c>
      <c r="P2434">
        <v>31</v>
      </c>
      <c r="Q2434" s="1" t="s">
        <v>453</v>
      </c>
      <c r="R2434">
        <v>2027</v>
      </c>
      <c r="S2434">
        <v>-1</v>
      </c>
      <c r="T2434" s="1" t="s">
        <v>35</v>
      </c>
      <c r="U2434" s="1" t="s">
        <v>30</v>
      </c>
      <c r="V2434" s="1" t="s">
        <v>454</v>
      </c>
    </row>
    <row r="2435" spans="1:22" x14ac:dyDescent="0.3">
      <c r="A2435" s="1" t="s">
        <v>22</v>
      </c>
      <c r="B2435" s="1" t="s">
        <v>32</v>
      </c>
      <c r="C2435" s="1" t="s">
        <v>33</v>
      </c>
      <c r="D2435" s="1" t="s">
        <v>336</v>
      </c>
      <c r="E2435">
        <v>25.1</v>
      </c>
      <c r="F2435">
        <v>24</v>
      </c>
      <c r="G2435">
        <v>11</v>
      </c>
      <c r="I2435">
        <v>2026</v>
      </c>
      <c r="J2435" s="1" t="s">
        <v>25</v>
      </c>
      <c r="K2435" s="1" t="s">
        <v>25</v>
      </c>
      <c r="L2435">
        <v>6980000</v>
      </c>
      <c r="M2435">
        <v>278088</v>
      </c>
      <c r="N2435" s="1" t="s">
        <v>453</v>
      </c>
      <c r="O2435" s="1" t="s">
        <v>25</v>
      </c>
      <c r="Q2435" s="1" t="s">
        <v>454</v>
      </c>
      <c r="R2435">
        <v>2026</v>
      </c>
      <c r="S2435">
        <v>0</v>
      </c>
      <c r="T2435" s="1" t="s">
        <v>29</v>
      </c>
      <c r="U2435" s="1" t="s">
        <v>30</v>
      </c>
      <c r="V2435" s="1" t="s">
        <v>454</v>
      </c>
    </row>
    <row r="2436" spans="1:22" x14ac:dyDescent="0.3">
      <c r="A2436" s="1" t="s">
        <v>22</v>
      </c>
      <c r="B2436" s="1" t="s">
        <v>32</v>
      </c>
      <c r="C2436" s="1" t="s">
        <v>24</v>
      </c>
      <c r="D2436" s="1" t="s">
        <v>46</v>
      </c>
      <c r="E2436">
        <v>21</v>
      </c>
      <c r="F2436">
        <v>24</v>
      </c>
      <c r="G2436">
        <v>8</v>
      </c>
      <c r="I2436">
        <v>2027</v>
      </c>
      <c r="J2436" s="1" t="s">
        <v>26</v>
      </c>
      <c r="K2436" s="1" t="s">
        <v>27</v>
      </c>
      <c r="L2436">
        <v>6100000</v>
      </c>
      <c r="M2436">
        <v>290476</v>
      </c>
      <c r="N2436" s="1" t="s">
        <v>453</v>
      </c>
      <c r="O2436" s="1" t="s">
        <v>28</v>
      </c>
      <c r="P2436">
        <v>31</v>
      </c>
      <c r="Q2436" s="1" t="s">
        <v>453</v>
      </c>
      <c r="R2436">
        <v>2027</v>
      </c>
      <c r="S2436">
        <v>-1</v>
      </c>
      <c r="T2436" s="1" t="s">
        <v>35</v>
      </c>
      <c r="U2436" s="1" t="s">
        <v>30</v>
      </c>
      <c r="V2436" s="1" t="s">
        <v>454</v>
      </c>
    </row>
    <row r="2437" spans="1:22" x14ac:dyDescent="0.3">
      <c r="A2437" s="1" t="s">
        <v>22</v>
      </c>
      <c r="B2437" s="1" t="s">
        <v>32</v>
      </c>
      <c r="C2437" s="1" t="s">
        <v>24</v>
      </c>
      <c r="D2437" s="1" t="s">
        <v>50</v>
      </c>
      <c r="E2437">
        <v>31.7</v>
      </c>
      <c r="F2437">
        <v>19</v>
      </c>
      <c r="G2437">
        <v>18</v>
      </c>
      <c r="I2437">
        <v>2026</v>
      </c>
      <c r="J2437" s="1" t="s">
        <v>25</v>
      </c>
      <c r="K2437" s="1" t="s">
        <v>25</v>
      </c>
      <c r="L2437">
        <v>6000000</v>
      </c>
      <c r="M2437">
        <v>189274</v>
      </c>
      <c r="N2437" s="1" t="s">
        <v>453</v>
      </c>
      <c r="O2437" s="1" t="s">
        <v>25</v>
      </c>
      <c r="Q2437" s="1" t="s">
        <v>454</v>
      </c>
      <c r="R2437">
        <v>2026</v>
      </c>
      <c r="S2437">
        <v>0</v>
      </c>
      <c r="T2437" s="1" t="s">
        <v>29</v>
      </c>
      <c r="U2437" s="1" t="s">
        <v>30</v>
      </c>
      <c r="V2437" s="1" t="s">
        <v>454</v>
      </c>
    </row>
    <row r="2438" spans="1:22" x14ac:dyDescent="0.3">
      <c r="A2438" s="1" t="s">
        <v>22</v>
      </c>
      <c r="B2438" s="1" t="s">
        <v>32</v>
      </c>
      <c r="C2438" s="1" t="s">
        <v>24</v>
      </c>
      <c r="D2438" s="1" t="s">
        <v>385</v>
      </c>
      <c r="E2438">
        <v>28</v>
      </c>
      <c r="F2438">
        <v>21</v>
      </c>
      <c r="G2438">
        <v>14</v>
      </c>
      <c r="I2438">
        <v>2028</v>
      </c>
      <c r="J2438" s="1" t="s">
        <v>25</v>
      </c>
      <c r="K2438" s="1" t="s">
        <v>25</v>
      </c>
      <c r="L2438">
        <v>6700000</v>
      </c>
      <c r="M2438">
        <v>239286</v>
      </c>
      <c r="N2438" s="1" t="s">
        <v>453</v>
      </c>
      <c r="O2438" s="1" t="s">
        <v>25</v>
      </c>
      <c r="Q2438" s="1" t="s">
        <v>454</v>
      </c>
      <c r="R2438">
        <v>2028</v>
      </c>
      <c r="S2438">
        <v>-2</v>
      </c>
      <c r="T2438" s="1" t="s">
        <v>35</v>
      </c>
      <c r="U2438" s="1" t="s">
        <v>30</v>
      </c>
      <c r="V2438" s="1" t="s">
        <v>454</v>
      </c>
    </row>
    <row r="2439" spans="1:22" x14ac:dyDescent="0.3">
      <c r="A2439" s="1" t="s">
        <v>22</v>
      </c>
      <c r="B2439" s="1" t="s">
        <v>32</v>
      </c>
      <c r="C2439" s="1" t="s">
        <v>24</v>
      </c>
      <c r="D2439" s="1" t="s">
        <v>46</v>
      </c>
      <c r="E2439">
        <v>23.9</v>
      </c>
      <c r="F2439">
        <v>20</v>
      </c>
      <c r="G2439">
        <v>18</v>
      </c>
      <c r="I2439">
        <v>2027</v>
      </c>
      <c r="J2439" s="1" t="s">
        <v>26</v>
      </c>
      <c r="K2439" s="1" t="s">
        <v>27</v>
      </c>
      <c r="L2439">
        <v>6500000</v>
      </c>
      <c r="M2439">
        <v>271967</v>
      </c>
      <c r="N2439" s="1" t="s">
        <v>453</v>
      </c>
      <c r="O2439" s="1" t="s">
        <v>28</v>
      </c>
      <c r="P2439">
        <v>31</v>
      </c>
      <c r="Q2439" s="1" t="s">
        <v>453</v>
      </c>
      <c r="R2439">
        <v>2027</v>
      </c>
      <c r="S2439">
        <v>-1</v>
      </c>
      <c r="T2439" s="1" t="s">
        <v>35</v>
      </c>
      <c r="U2439" s="1" t="s">
        <v>30</v>
      </c>
      <c r="V2439" s="1" t="s">
        <v>454</v>
      </c>
    </row>
    <row r="2440" spans="1:22" x14ac:dyDescent="0.3">
      <c r="A2440" s="1" t="s">
        <v>22</v>
      </c>
      <c r="B2440" s="1" t="s">
        <v>32</v>
      </c>
      <c r="C2440" s="1" t="s">
        <v>24</v>
      </c>
      <c r="D2440" s="1" t="s">
        <v>50</v>
      </c>
      <c r="E2440">
        <v>34.4</v>
      </c>
      <c r="F2440">
        <v>19</v>
      </c>
      <c r="G2440">
        <v>2</v>
      </c>
      <c r="I2440">
        <v>2026</v>
      </c>
      <c r="J2440" s="1" t="s">
        <v>25</v>
      </c>
      <c r="K2440" s="1" t="s">
        <v>25</v>
      </c>
      <c r="L2440">
        <v>6200000</v>
      </c>
      <c r="M2440">
        <v>180233</v>
      </c>
      <c r="N2440" s="1" t="s">
        <v>453</v>
      </c>
      <c r="O2440" s="1" t="s">
        <v>25</v>
      </c>
      <c r="Q2440" s="1" t="s">
        <v>454</v>
      </c>
      <c r="R2440">
        <v>2026</v>
      </c>
      <c r="S2440">
        <v>0</v>
      </c>
      <c r="T2440" s="1" t="s">
        <v>29</v>
      </c>
      <c r="U2440" s="1" t="s">
        <v>30</v>
      </c>
      <c r="V2440" s="1" t="s">
        <v>454</v>
      </c>
    </row>
    <row r="2441" spans="1:22" x14ac:dyDescent="0.3">
      <c r="A2441" s="1" t="s">
        <v>22</v>
      </c>
      <c r="B2441" s="1" t="s">
        <v>32</v>
      </c>
      <c r="C2441" s="1" t="s">
        <v>24</v>
      </c>
      <c r="D2441" s="1" t="s">
        <v>386</v>
      </c>
      <c r="E2441">
        <v>25</v>
      </c>
      <c r="F2441">
        <v>16</v>
      </c>
      <c r="G2441">
        <v>2</v>
      </c>
      <c r="I2441">
        <v>2026</v>
      </c>
      <c r="J2441" s="1" t="s">
        <v>25</v>
      </c>
      <c r="K2441" s="1" t="s">
        <v>25</v>
      </c>
      <c r="L2441">
        <v>6900000</v>
      </c>
      <c r="M2441">
        <v>276000</v>
      </c>
      <c r="N2441" s="1" t="s">
        <v>453</v>
      </c>
      <c r="O2441" s="1" t="s">
        <v>25</v>
      </c>
      <c r="Q2441" s="1" t="s">
        <v>454</v>
      </c>
      <c r="R2441">
        <v>2026</v>
      </c>
      <c r="S2441">
        <v>0</v>
      </c>
      <c r="T2441" s="1" t="s">
        <v>29</v>
      </c>
      <c r="U2441" s="1" t="s">
        <v>44</v>
      </c>
      <c r="V2441" s="1" t="s">
        <v>454</v>
      </c>
    </row>
    <row r="2442" spans="1:22" x14ac:dyDescent="0.3">
      <c r="A2442" s="1" t="s">
        <v>22</v>
      </c>
      <c r="B2442" s="1" t="s">
        <v>32</v>
      </c>
      <c r="C2442" s="1" t="s">
        <v>33</v>
      </c>
      <c r="D2442" s="1" t="s">
        <v>336</v>
      </c>
      <c r="E2442">
        <v>25.1</v>
      </c>
      <c r="F2442">
        <v>24</v>
      </c>
      <c r="G2442">
        <v>6</v>
      </c>
      <c r="I2442">
        <v>2026</v>
      </c>
      <c r="J2442" s="1" t="s">
        <v>25</v>
      </c>
      <c r="K2442" s="1" t="s">
        <v>25</v>
      </c>
      <c r="L2442">
        <v>7299000</v>
      </c>
      <c r="M2442">
        <v>290797</v>
      </c>
      <c r="N2442" s="1" t="s">
        <v>453</v>
      </c>
      <c r="O2442" s="1" t="s">
        <v>25</v>
      </c>
      <c r="Q2442" s="1" t="s">
        <v>454</v>
      </c>
      <c r="R2442">
        <v>2026</v>
      </c>
      <c r="S2442">
        <v>0</v>
      </c>
      <c r="T2442" s="1" t="s">
        <v>29</v>
      </c>
      <c r="U2442" s="1" t="s">
        <v>30</v>
      </c>
      <c r="V2442" s="1" t="s">
        <v>454</v>
      </c>
    </row>
    <row r="2443" spans="1:22" x14ac:dyDescent="0.3">
      <c r="A2443" s="1" t="s">
        <v>22</v>
      </c>
      <c r="B2443" s="1" t="s">
        <v>32</v>
      </c>
      <c r="C2443" s="1" t="s">
        <v>24</v>
      </c>
      <c r="D2443" s="1" t="s">
        <v>387</v>
      </c>
      <c r="E2443">
        <v>33.5</v>
      </c>
      <c r="F2443">
        <v>16</v>
      </c>
      <c r="G2443">
        <v>10</v>
      </c>
      <c r="I2443">
        <v>2026</v>
      </c>
      <c r="J2443" s="1" t="s">
        <v>25</v>
      </c>
      <c r="K2443" s="1" t="s">
        <v>25</v>
      </c>
      <c r="L2443">
        <v>10499000</v>
      </c>
      <c r="M2443">
        <v>313403</v>
      </c>
      <c r="N2443" s="1" t="s">
        <v>453</v>
      </c>
      <c r="O2443" s="1" t="s">
        <v>25</v>
      </c>
      <c r="Q2443" s="1" t="s">
        <v>454</v>
      </c>
      <c r="R2443">
        <v>2026</v>
      </c>
      <c r="S2443">
        <v>0</v>
      </c>
      <c r="T2443" s="1" t="s">
        <v>29</v>
      </c>
      <c r="U2443" s="1" t="s">
        <v>44</v>
      </c>
      <c r="V2443" s="1" t="s">
        <v>454</v>
      </c>
    </row>
    <row r="2444" spans="1:22" x14ac:dyDescent="0.3">
      <c r="A2444" s="1" t="s">
        <v>22</v>
      </c>
      <c r="B2444" s="1" t="s">
        <v>32</v>
      </c>
      <c r="C2444" s="1" t="s">
        <v>24</v>
      </c>
      <c r="D2444" s="1" t="s">
        <v>98</v>
      </c>
      <c r="E2444">
        <v>26.1</v>
      </c>
      <c r="F2444">
        <v>22</v>
      </c>
      <c r="G2444">
        <v>10</v>
      </c>
      <c r="I2444">
        <v>2027</v>
      </c>
      <c r="J2444" s="1" t="s">
        <v>25</v>
      </c>
      <c r="K2444" s="1" t="s">
        <v>25</v>
      </c>
      <c r="L2444">
        <v>5150000</v>
      </c>
      <c r="M2444">
        <v>197318</v>
      </c>
      <c r="N2444" s="1" t="s">
        <v>453</v>
      </c>
      <c r="O2444" s="1" t="s">
        <v>25</v>
      </c>
      <c r="Q2444" s="1" t="s">
        <v>454</v>
      </c>
      <c r="R2444">
        <v>2027</v>
      </c>
      <c r="S2444">
        <v>-1</v>
      </c>
      <c r="T2444" s="1" t="s">
        <v>35</v>
      </c>
      <c r="U2444" s="1" t="s">
        <v>30</v>
      </c>
      <c r="V2444" s="1" t="s">
        <v>454</v>
      </c>
    </row>
    <row r="2445" spans="1:22" x14ac:dyDescent="0.3">
      <c r="A2445" s="1" t="s">
        <v>22</v>
      </c>
      <c r="B2445" s="1" t="s">
        <v>32</v>
      </c>
      <c r="C2445" s="1" t="s">
        <v>76</v>
      </c>
      <c r="D2445" s="1" t="s">
        <v>383</v>
      </c>
      <c r="E2445">
        <v>28.2</v>
      </c>
      <c r="F2445">
        <v>13</v>
      </c>
      <c r="G2445">
        <v>12</v>
      </c>
      <c r="I2445">
        <v>2030</v>
      </c>
      <c r="J2445" s="1" t="s">
        <v>157</v>
      </c>
      <c r="K2445" s="1" t="s">
        <v>79</v>
      </c>
      <c r="L2445">
        <v>10011000</v>
      </c>
      <c r="M2445">
        <v>355000</v>
      </c>
      <c r="N2445" s="1" t="s">
        <v>453</v>
      </c>
      <c r="O2445" s="1" t="s">
        <v>80</v>
      </c>
      <c r="P2445">
        <v>30</v>
      </c>
      <c r="Q2445" s="1" t="s">
        <v>453</v>
      </c>
      <c r="R2445">
        <v>2030</v>
      </c>
      <c r="S2445">
        <v>-4</v>
      </c>
      <c r="T2445" s="1" t="s">
        <v>35</v>
      </c>
      <c r="U2445" s="1" t="s">
        <v>44</v>
      </c>
      <c r="V2445" s="1" t="s">
        <v>454</v>
      </c>
    </row>
    <row r="2446" spans="1:22" x14ac:dyDescent="0.3">
      <c r="A2446" s="1" t="s">
        <v>22</v>
      </c>
      <c r="B2446" s="1" t="s">
        <v>32</v>
      </c>
      <c r="C2446" s="1" t="s">
        <v>33</v>
      </c>
      <c r="D2446" s="1" t="s">
        <v>34</v>
      </c>
      <c r="E2446">
        <v>27</v>
      </c>
      <c r="F2446">
        <v>22</v>
      </c>
      <c r="G2446">
        <v>5</v>
      </c>
      <c r="I2446">
        <v>2026</v>
      </c>
      <c r="J2446" s="1" t="s">
        <v>129</v>
      </c>
      <c r="K2446" s="1" t="s">
        <v>130</v>
      </c>
      <c r="L2446">
        <v>7999999</v>
      </c>
      <c r="M2446">
        <v>296296</v>
      </c>
      <c r="N2446" s="1" t="s">
        <v>453</v>
      </c>
      <c r="O2446" s="1" t="s">
        <v>38</v>
      </c>
      <c r="P2446">
        <v>31</v>
      </c>
      <c r="Q2446" s="1" t="s">
        <v>453</v>
      </c>
      <c r="R2446">
        <v>2026</v>
      </c>
      <c r="S2446">
        <v>0</v>
      </c>
      <c r="T2446" s="1" t="s">
        <v>29</v>
      </c>
      <c r="U2446" s="1" t="s">
        <v>30</v>
      </c>
      <c r="V2446" s="1" t="s">
        <v>454</v>
      </c>
    </row>
    <row r="2447" spans="1:22" x14ac:dyDescent="0.3">
      <c r="A2447" s="1" t="s">
        <v>22</v>
      </c>
      <c r="B2447" s="1" t="s">
        <v>32</v>
      </c>
      <c r="C2447" s="1" t="s">
        <v>76</v>
      </c>
      <c r="D2447" s="1" t="s">
        <v>383</v>
      </c>
      <c r="E2447">
        <v>27.4</v>
      </c>
      <c r="F2447">
        <v>18</v>
      </c>
      <c r="G2447">
        <v>18</v>
      </c>
      <c r="I2447">
        <v>2030</v>
      </c>
      <c r="J2447" s="1" t="s">
        <v>157</v>
      </c>
      <c r="K2447" s="1" t="s">
        <v>79</v>
      </c>
      <c r="L2447">
        <v>10220200</v>
      </c>
      <c r="M2447">
        <v>373000</v>
      </c>
      <c r="N2447" s="1" t="s">
        <v>453</v>
      </c>
      <c r="O2447" s="1" t="s">
        <v>80</v>
      </c>
      <c r="P2447">
        <v>30</v>
      </c>
      <c r="Q2447" s="1" t="s">
        <v>453</v>
      </c>
      <c r="R2447">
        <v>2030</v>
      </c>
      <c r="S2447">
        <v>-4</v>
      </c>
      <c r="T2447" s="1" t="s">
        <v>35</v>
      </c>
      <c r="U2447" s="1" t="s">
        <v>30</v>
      </c>
      <c r="V2447" s="1" t="s">
        <v>454</v>
      </c>
    </row>
    <row r="2448" spans="1:22" x14ac:dyDescent="0.3">
      <c r="A2448" s="1" t="s">
        <v>22</v>
      </c>
      <c r="B2448" s="1" t="s">
        <v>32</v>
      </c>
      <c r="C2448" s="1" t="s">
        <v>24</v>
      </c>
      <c r="D2448" s="1" t="s">
        <v>46</v>
      </c>
      <c r="E2448">
        <v>24.2</v>
      </c>
      <c r="F2448">
        <v>12</v>
      </c>
      <c r="G2448">
        <v>4</v>
      </c>
      <c r="I2448">
        <v>2027</v>
      </c>
      <c r="J2448" s="1" t="s">
        <v>26</v>
      </c>
      <c r="K2448" s="1" t="s">
        <v>27</v>
      </c>
      <c r="L2448">
        <v>6800000</v>
      </c>
      <c r="M2448">
        <v>280992</v>
      </c>
      <c r="N2448" s="1" t="s">
        <v>453</v>
      </c>
      <c r="O2448" s="1" t="s">
        <v>28</v>
      </c>
      <c r="P2448">
        <v>31</v>
      </c>
      <c r="Q2448" s="1" t="s">
        <v>453</v>
      </c>
      <c r="R2448">
        <v>2027</v>
      </c>
      <c r="S2448">
        <v>-1</v>
      </c>
      <c r="T2448" s="1" t="s">
        <v>35</v>
      </c>
      <c r="U2448" s="1" t="s">
        <v>44</v>
      </c>
      <c r="V2448" s="1" t="s">
        <v>454</v>
      </c>
    </row>
    <row r="2449" spans="1:22" x14ac:dyDescent="0.3">
      <c r="A2449" s="1" t="s">
        <v>22</v>
      </c>
      <c r="B2449" s="1" t="s">
        <v>32</v>
      </c>
      <c r="C2449" s="1" t="s">
        <v>76</v>
      </c>
      <c r="D2449" s="1" t="s">
        <v>383</v>
      </c>
      <c r="E2449">
        <v>29</v>
      </c>
      <c r="F2449">
        <v>23</v>
      </c>
      <c r="G2449">
        <v>22</v>
      </c>
      <c r="I2449">
        <v>2030</v>
      </c>
      <c r="J2449" s="1" t="s">
        <v>157</v>
      </c>
      <c r="K2449" s="1" t="s">
        <v>79</v>
      </c>
      <c r="L2449">
        <v>11455000</v>
      </c>
      <c r="M2449">
        <v>395000</v>
      </c>
      <c r="N2449" s="1" t="s">
        <v>453</v>
      </c>
      <c r="O2449" s="1" t="s">
        <v>80</v>
      </c>
      <c r="P2449">
        <v>30</v>
      </c>
      <c r="Q2449" s="1" t="s">
        <v>453</v>
      </c>
      <c r="R2449">
        <v>2030</v>
      </c>
      <c r="S2449">
        <v>-4</v>
      </c>
      <c r="T2449" s="1" t="s">
        <v>35</v>
      </c>
      <c r="U2449" s="1" t="s">
        <v>30</v>
      </c>
      <c r="V2449" s="1" t="s">
        <v>453</v>
      </c>
    </row>
    <row r="2450" spans="1:22" x14ac:dyDescent="0.3">
      <c r="A2450" s="1" t="s">
        <v>22</v>
      </c>
      <c r="B2450" s="1" t="s">
        <v>32</v>
      </c>
      <c r="C2450" s="1" t="s">
        <v>33</v>
      </c>
      <c r="D2450" s="1" t="s">
        <v>34</v>
      </c>
      <c r="E2450">
        <v>27</v>
      </c>
      <c r="F2450">
        <v>25</v>
      </c>
      <c r="G2450">
        <v>2</v>
      </c>
      <c r="I2450">
        <v>2027</v>
      </c>
      <c r="J2450" s="1" t="s">
        <v>25</v>
      </c>
      <c r="K2450" s="1" t="s">
        <v>25</v>
      </c>
      <c r="L2450">
        <v>8299000</v>
      </c>
      <c r="M2450">
        <v>307370</v>
      </c>
      <c r="N2450" s="1" t="s">
        <v>453</v>
      </c>
      <c r="O2450" s="1" t="s">
        <v>25</v>
      </c>
      <c r="Q2450" s="1" t="s">
        <v>454</v>
      </c>
      <c r="R2450">
        <v>2027</v>
      </c>
      <c r="S2450">
        <v>-1</v>
      </c>
      <c r="T2450" s="1" t="s">
        <v>35</v>
      </c>
      <c r="U2450" s="1" t="s">
        <v>30</v>
      </c>
      <c r="V2450" s="1" t="s">
        <v>454</v>
      </c>
    </row>
    <row r="2451" spans="1:22" x14ac:dyDescent="0.3">
      <c r="A2451" s="1" t="s">
        <v>22</v>
      </c>
      <c r="B2451" s="1" t="s">
        <v>32</v>
      </c>
      <c r="C2451" s="1" t="s">
        <v>24</v>
      </c>
      <c r="D2451" s="1" t="s">
        <v>87</v>
      </c>
      <c r="E2451">
        <v>29.8</v>
      </c>
      <c r="F2451">
        <v>11</v>
      </c>
      <c r="G2451">
        <v>2</v>
      </c>
      <c r="I2451">
        <v>2026</v>
      </c>
      <c r="J2451" s="1" t="s">
        <v>88</v>
      </c>
      <c r="K2451" s="1" t="s">
        <v>57</v>
      </c>
      <c r="L2451">
        <v>14100000</v>
      </c>
      <c r="M2451">
        <v>473154</v>
      </c>
      <c r="N2451" s="1" t="s">
        <v>453</v>
      </c>
      <c r="O2451" s="1" t="s">
        <v>58</v>
      </c>
      <c r="P2451">
        <v>10</v>
      </c>
      <c r="Q2451" s="1" t="s">
        <v>453</v>
      </c>
      <c r="R2451">
        <v>2026</v>
      </c>
      <c r="S2451">
        <v>0</v>
      </c>
      <c r="T2451" s="1" t="s">
        <v>29</v>
      </c>
      <c r="U2451" s="1" t="s">
        <v>44</v>
      </c>
      <c r="V2451" s="1" t="s">
        <v>453</v>
      </c>
    </row>
    <row r="2452" spans="1:22" x14ac:dyDescent="0.3">
      <c r="A2452" s="1" t="s">
        <v>22</v>
      </c>
      <c r="B2452" s="1" t="s">
        <v>32</v>
      </c>
      <c r="C2452" s="1" t="s">
        <v>76</v>
      </c>
      <c r="D2452" s="1" t="s">
        <v>383</v>
      </c>
      <c r="E2452">
        <v>28</v>
      </c>
      <c r="F2452">
        <v>23</v>
      </c>
      <c r="G2452">
        <v>22</v>
      </c>
      <c r="I2452">
        <v>2030</v>
      </c>
      <c r="J2452" s="1" t="s">
        <v>157</v>
      </c>
      <c r="K2452" s="1" t="s">
        <v>79</v>
      </c>
      <c r="L2452">
        <v>11284000</v>
      </c>
      <c r="M2452">
        <v>403000</v>
      </c>
      <c r="N2452" s="1" t="s">
        <v>453</v>
      </c>
      <c r="O2452" s="1" t="s">
        <v>80</v>
      </c>
      <c r="P2452">
        <v>30</v>
      </c>
      <c r="Q2452" s="1" t="s">
        <v>453</v>
      </c>
      <c r="R2452">
        <v>2030</v>
      </c>
      <c r="S2452">
        <v>-4</v>
      </c>
      <c r="T2452" s="1" t="s">
        <v>35</v>
      </c>
      <c r="U2452" s="1" t="s">
        <v>30</v>
      </c>
      <c r="V2452" s="1" t="s">
        <v>453</v>
      </c>
    </row>
    <row r="2453" spans="1:22" x14ac:dyDescent="0.3">
      <c r="A2453" s="1" t="s">
        <v>22</v>
      </c>
      <c r="B2453" s="1" t="s">
        <v>32</v>
      </c>
      <c r="C2453" s="1" t="s">
        <v>84</v>
      </c>
      <c r="D2453" s="1" t="s">
        <v>388</v>
      </c>
      <c r="E2453">
        <v>29.2</v>
      </c>
      <c r="F2453">
        <v>12</v>
      </c>
      <c r="G2453">
        <v>8</v>
      </c>
      <c r="I2453">
        <v>2028</v>
      </c>
      <c r="J2453" s="1" t="s">
        <v>144</v>
      </c>
      <c r="K2453" s="1" t="s">
        <v>86</v>
      </c>
      <c r="L2453">
        <v>11562498</v>
      </c>
      <c r="M2453">
        <v>395976</v>
      </c>
      <c r="N2453" s="1" t="s">
        <v>453</v>
      </c>
      <c r="O2453" s="1" t="s">
        <v>67</v>
      </c>
      <c r="P2453">
        <v>10</v>
      </c>
      <c r="Q2453" s="1" t="s">
        <v>453</v>
      </c>
      <c r="R2453">
        <v>2028</v>
      </c>
      <c r="S2453">
        <v>-2</v>
      </c>
      <c r="T2453" s="1" t="s">
        <v>35</v>
      </c>
      <c r="U2453" s="1" t="s">
        <v>44</v>
      </c>
      <c r="V2453" s="1" t="s">
        <v>453</v>
      </c>
    </row>
    <row r="2454" spans="1:22" x14ac:dyDescent="0.3">
      <c r="A2454" s="1" t="s">
        <v>22</v>
      </c>
      <c r="B2454" s="1" t="s">
        <v>32</v>
      </c>
      <c r="C2454" s="1" t="s">
        <v>33</v>
      </c>
      <c r="D2454" s="1" t="s">
        <v>34</v>
      </c>
      <c r="E2454">
        <v>31.9</v>
      </c>
      <c r="F2454">
        <v>24</v>
      </c>
      <c r="G2454">
        <v>13</v>
      </c>
      <c r="I2454">
        <v>2030</v>
      </c>
      <c r="J2454" s="1" t="s">
        <v>25</v>
      </c>
      <c r="K2454" s="1" t="s">
        <v>25</v>
      </c>
      <c r="L2454">
        <v>9013194</v>
      </c>
      <c r="M2454">
        <v>282545</v>
      </c>
      <c r="N2454" s="1" t="s">
        <v>453</v>
      </c>
      <c r="O2454" s="1" t="s">
        <v>25</v>
      </c>
      <c r="Q2454" s="1" t="s">
        <v>454</v>
      </c>
      <c r="R2454">
        <v>2030</v>
      </c>
      <c r="S2454">
        <v>-4</v>
      </c>
      <c r="T2454" s="1" t="s">
        <v>35</v>
      </c>
      <c r="U2454" s="1" t="s">
        <v>30</v>
      </c>
      <c r="V2454" s="1" t="s">
        <v>454</v>
      </c>
    </row>
    <row r="2455" spans="1:22" x14ac:dyDescent="0.3">
      <c r="A2455" s="1" t="s">
        <v>22</v>
      </c>
      <c r="B2455" s="1" t="s">
        <v>32</v>
      </c>
      <c r="C2455" s="1" t="s">
        <v>33</v>
      </c>
      <c r="D2455" s="1" t="s">
        <v>389</v>
      </c>
      <c r="E2455">
        <v>28.7</v>
      </c>
      <c r="F2455">
        <v>25</v>
      </c>
      <c r="G2455">
        <v>11</v>
      </c>
      <c r="I2455">
        <v>2028</v>
      </c>
      <c r="J2455" s="1" t="s">
        <v>197</v>
      </c>
      <c r="K2455" s="1" t="s">
        <v>43</v>
      </c>
      <c r="L2455">
        <v>10123186</v>
      </c>
      <c r="M2455">
        <v>352724</v>
      </c>
      <c r="N2455" s="1" t="s">
        <v>453</v>
      </c>
      <c r="O2455" s="1" t="s">
        <v>38</v>
      </c>
      <c r="P2455">
        <v>30</v>
      </c>
      <c r="Q2455" s="1" t="s">
        <v>453</v>
      </c>
      <c r="R2455">
        <v>2028</v>
      </c>
      <c r="S2455">
        <v>-2</v>
      </c>
      <c r="T2455" s="1" t="s">
        <v>35</v>
      </c>
      <c r="U2455" s="1" t="s">
        <v>30</v>
      </c>
      <c r="V2455" s="1" t="s">
        <v>454</v>
      </c>
    </row>
    <row r="2456" spans="1:22" x14ac:dyDescent="0.3">
      <c r="A2456" s="1" t="s">
        <v>22</v>
      </c>
      <c r="B2456" s="1" t="s">
        <v>32</v>
      </c>
      <c r="C2456" s="1" t="s">
        <v>76</v>
      </c>
      <c r="D2456" s="1" t="s">
        <v>383</v>
      </c>
      <c r="E2456">
        <v>29.9</v>
      </c>
      <c r="F2456">
        <v>21</v>
      </c>
      <c r="G2456">
        <v>2</v>
      </c>
      <c r="I2456">
        <v>2030</v>
      </c>
      <c r="J2456" s="1" t="s">
        <v>157</v>
      </c>
      <c r="K2456" s="1" t="s">
        <v>79</v>
      </c>
      <c r="L2456">
        <v>9597900</v>
      </c>
      <c r="M2456">
        <v>321000</v>
      </c>
      <c r="N2456" s="1" t="s">
        <v>453</v>
      </c>
      <c r="O2456" s="1" t="s">
        <v>80</v>
      </c>
      <c r="P2456">
        <v>30</v>
      </c>
      <c r="Q2456" s="1" t="s">
        <v>453</v>
      </c>
      <c r="R2456">
        <v>2030</v>
      </c>
      <c r="S2456">
        <v>-4</v>
      </c>
      <c r="T2456" s="1" t="s">
        <v>35</v>
      </c>
      <c r="U2456" s="1" t="s">
        <v>30</v>
      </c>
      <c r="V2456" s="1" t="s">
        <v>454</v>
      </c>
    </row>
    <row r="2457" spans="1:22" x14ac:dyDescent="0.3">
      <c r="A2457" s="1" t="s">
        <v>22</v>
      </c>
      <c r="B2457" s="1" t="s">
        <v>32</v>
      </c>
      <c r="C2457" s="1" t="s">
        <v>33</v>
      </c>
      <c r="D2457" s="1" t="s">
        <v>34</v>
      </c>
      <c r="E2457">
        <v>31.9</v>
      </c>
      <c r="F2457">
        <v>24</v>
      </c>
      <c r="G2457">
        <v>2</v>
      </c>
      <c r="I2457">
        <v>2030</v>
      </c>
      <c r="J2457" s="1" t="s">
        <v>25</v>
      </c>
      <c r="K2457" s="1" t="s">
        <v>25</v>
      </c>
      <c r="L2457">
        <v>8799732</v>
      </c>
      <c r="M2457">
        <v>275854</v>
      </c>
      <c r="N2457" s="1" t="s">
        <v>453</v>
      </c>
      <c r="O2457" s="1" t="s">
        <v>25</v>
      </c>
      <c r="Q2457" s="1" t="s">
        <v>454</v>
      </c>
      <c r="R2457">
        <v>2030</v>
      </c>
      <c r="S2457">
        <v>-4</v>
      </c>
      <c r="T2457" s="1" t="s">
        <v>35</v>
      </c>
      <c r="U2457" s="1" t="s">
        <v>30</v>
      </c>
      <c r="V2457" s="1" t="s">
        <v>454</v>
      </c>
    </row>
    <row r="2458" spans="1:22" x14ac:dyDescent="0.3">
      <c r="A2458" s="1" t="s">
        <v>22</v>
      </c>
      <c r="B2458" s="1" t="s">
        <v>32</v>
      </c>
      <c r="C2458" s="1" t="s">
        <v>33</v>
      </c>
      <c r="D2458" s="1" t="s">
        <v>166</v>
      </c>
      <c r="E2458">
        <v>28.2</v>
      </c>
      <c r="F2458">
        <v>23</v>
      </c>
      <c r="G2458">
        <v>3</v>
      </c>
      <c r="I2458">
        <v>2027</v>
      </c>
      <c r="J2458" s="1" t="s">
        <v>25</v>
      </c>
      <c r="K2458" s="1" t="s">
        <v>25</v>
      </c>
      <c r="L2458">
        <v>10153880</v>
      </c>
      <c r="M2458">
        <v>360067</v>
      </c>
      <c r="N2458" s="1" t="s">
        <v>453</v>
      </c>
      <c r="O2458" s="1" t="s">
        <v>25</v>
      </c>
      <c r="Q2458" s="1" t="s">
        <v>454</v>
      </c>
      <c r="R2458">
        <v>2027</v>
      </c>
      <c r="S2458">
        <v>-1</v>
      </c>
      <c r="T2458" s="1" t="s">
        <v>35</v>
      </c>
      <c r="U2458" s="1" t="s">
        <v>30</v>
      </c>
      <c r="V2458" s="1" t="s">
        <v>454</v>
      </c>
    </row>
    <row r="2459" spans="1:22" x14ac:dyDescent="0.3">
      <c r="A2459" s="1" t="s">
        <v>22</v>
      </c>
      <c r="B2459" s="1" t="s">
        <v>32</v>
      </c>
      <c r="C2459" s="1" t="s">
        <v>76</v>
      </c>
      <c r="D2459" s="1" t="s">
        <v>390</v>
      </c>
      <c r="E2459">
        <v>28.9</v>
      </c>
      <c r="F2459">
        <v>23</v>
      </c>
      <c r="G2459">
        <v>5</v>
      </c>
      <c r="I2459">
        <v>2027</v>
      </c>
      <c r="J2459" s="1" t="s">
        <v>90</v>
      </c>
      <c r="K2459" s="1" t="s">
        <v>79</v>
      </c>
      <c r="L2459">
        <v>9250000</v>
      </c>
      <c r="M2459">
        <v>320069</v>
      </c>
      <c r="N2459" s="1" t="s">
        <v>453</v>
      </c>
      <c r="O2459" s="1" t="s">
        <v>91</v>
      </c>
      <c r="P2459">
        <v>31</v>
      </c>
      <c r="Q2459" s="1" t="s">
        <v>453</v>
      </c>
      <c r="R2459">
        <v>2027</v>
      </c>
      <c r="S2459">
        <v>-1</v>
      </c>
      <c r="T2459" s="1" t="s">
        <v>35</v>
      </c>
      <c r="U2459" s="1" t="s">
        <v>30</v>
      </c>
      <c r="V2459" s="1" t="s">
        <v>454</v>
      </c>
    </row>
    <row r="2460" spans="1:22" x14ac:dyDescent="0.3">
      <c r="A2460" s="1" t="s">
        <v>22</v>
      </c>
      <c r="B2460" s="1" t="s">
        <v>32</v>
      </c>
      <c r="C2460" s="1" t="s">
        <v>33</v>
      </c>
      <c r="D2460" s="1" t="s">
        <v>391</v>
      </c>
      <c r="E2460">
        <v>27.1</v>
      </c>
      <c r="F2460">
        <v>24</v>
      </c>
      <c r="G2460">
        <v>9</v>
      </c>
      <c r="I2460">
        <v>2029</v>
      </c>
      <c r="J2460" s="1" t="s">
        <v>392</v>
      </c>
      <c r="K2460" s="1" t="s">
        <v>96</v>
      </c>
      <c r="L2460">
        <v>6900000</v>
      </c>
      <c r="M2460">
        <v>254613</v>
      </c>
      <c r="N2460" s="1" t="s">
        <v>453</v>
      </c>
      <c r="O2460" s="1" t="s">
        <v>97</v>
      </c>
      <c r="P2460">
        <v>20</v>
      </c>
      <c r="Q2460" s="1" t="s">
        <v>453</v>
      </c>
      <c r="R2460">
        <v>2029</v>
      </c>
      <c r="S2460">
        <v>-3</v>
      </c>
      <c r="T2460" s="1" t="s">
        <v>35</v>
      </c>
      <c r="U2460" s="1" t="s">
        <v>30</v>
      </c>
      <c r="V2460" s="1" t="s">
        <v>454</v>
      </c>
    </row>
    <row r="2461" spans="1:22" x14ac:dyDescent="0.3">
      <c r="A2461" s="1" t="s">
        <v>22</v>
      </c>
      <c r="B2461" s="1" t="s">
        <v>32</v>
      </c>
      <c r="C2461" s="1" t="s">
        <v>33</v>
      </c>
      <c r="D2461" s="1" t="s">
        <v>336</v>
      </c>
      <c r="E2461">
        <v>27</v>
      </c>
      <c r="F2461">
        <v>24</v>
      </c>
      <c r="G2461">
        <v>15</v>
      </c>
      <c r="I2461">
        <v>2026</v>
      </c>
      <c r="J2461" s="1" t="s">
        <v>25</v>
      </c>
      <c r="K2461" s="1" t="s">
        <v>25</v>
      </c>
      <c r="L2461">
        <v>7300000</v>
      </c>
      <c r="M2461">
        <v>270370</v>
      </c>
      <c r="N2461" s="1" t="s">
        <v>453</v>
      </c>
      <c r="O2461" s="1" t="s">
        <v>25</v>
      </c>
      <c r="Q2461" s="1" t="s">
        <v>454</v>
      </c>
      <c r="R2461">
        <v>2026</v>
      </c>
      <c r="S2461">
        <v>0</v>
      </c>
      <c r="T2461" s="1" t="s">
        <v>29</v>
      </c>
      <c r="U2461" s="1" t="s">
        <v>30</v>
      </c>
      <c r="V2461" s="1" t="s">
        <v>454</v>
      </c>
    </row>
    <row r="2462" spans="1:22" x14ac:dyDescent="0.3">
      <c r="A2462" s="1" t="s">
        <v>22</v>
      </c>
      <c r="B2462" s="1" t="s">
        <v>32</v>
      </c>
      <c r="C2462" s="1" t="s">
        <v>76</v>
      </c>
      <c r="D2462" s="1" t="s">
        <v>383</v>
      </c>
      <c r="E2462">
        <v>29.5</v>
      </c>
      <c r="F2462">
        <v>23</v>
      </c>
      <c r="G2462">
        <v>2</v>
      </c>
      <c r="I2462">
        <v>2030</v>
      </c>
      <c r="J2462" s="1" t="s">
        <v>157</v>
      </c>
      <c r="K2462" s="1" t="s">
        <v>79</v>
      </c>
      <c r="L2462">
        <v>9292500</v>
      </c>
      <c r="M2462">
        <v>315000</v>
      </c>
      <c r="N2462" s="1" t="s">
        <v>453</v>
      </c>
      <c r="O2462" s="1" t="s">
        <v>80</v>
      </c>
      <c r="P2462">
        <v>30</v>
      </c>
      <c r="Q2462" s="1" t="s">
        <v>453</v>
      </c>
      <c r="R2462">
        <v>2030</v>
      </c>
      <c r="S2462">
        <v>-4</v>
      </c>
      <c r="T2462" s="1" t="s">
        <v>35</v>
      </c>
      <c r="U2462" s="1" t="s">
        <v>30</v>
      </c>
      <c r="V2462" s="1" t="s">
        <v>454</v>
      </c>
    </row>
    <row r="2463" spans="1:22" x14ac:dyDescent="0.3">
      <c r="A2463" s="1" t="s">
        <v>22</v>
      </c>
      <c r="B2463" s="1" t="s">
        <v>32</v>
      </c>
      <c r="C2463" s="1" t="s">
        <v>84</v>
      </c>
      <c r="D2463" s="1" t="s">
        <v>388</v>
      </c>
      <c r="E2463">
        <v>31.7</v>
      </c>
      <c r="F2463">
        <v>20</v>
      </c>
      <c r="G2463">
        <v>8</v>
      </c>
      <c r="I2463">
        <v>2028</v>
      </c>
      <c r="J2463" s="1" t="s">
        <v>144</v>
      </c>
      <c r="K2463" s="1" t="s">
        <v>86</v>
      </c>
      <c r="L2463">
        <v>11874998</v>
      </c>
      <c r="M2463">
        <v>374606</v>
      </c>
      <c r="N2463" s="1" t="s">
        <v>453</v>
      </c>
      <c r="O2463" s="1" t="s">
        <v>67</v>
      </c>
      <c r="P2463">
        <v>10</v>
      </c>
      <c r="Q2463" s="1" t="s">
        <v>453</v>
      </c>
      <c r="R2463">
        <v>2028</v>
      </c>
      <c r="S2463">
        <v>-2</v>
      </c>
      <c r="T2463" s="1" t="s">
        <v>35</v>
      </c>
      <c r="U2463" s="1" t="s">
        <v>30</v>
      </c>
      <c r="V2463" s="1" t="s">
        <v>454</v>
      </c>
    </row>
    <row r="2464" spans="1:22" x14ac:dyDescent="0.3">
      <c r="A2464" s="1" t="s">
        <v>22</v>
      </c>
      <c r="B2464" s="1" t="s">
        <v>32</v>
      </c>
      <c r="C2464" s="1" t="s">
        <v>33</v>
      </c>
      <c r="D2464" s="1" t="s">
        <v>34</v>
      </c>
      <c r="E2464">
        <v>31.9</v>
      </c>
      <c r="F2464">
        <v>24</v>
      </c>
      <c r="G2464">
        <v>5</v>
      </c>
      <c r="I2464">
        <v>2030</v>
      </c>
      <c r="J2464" s="1" t="s">
        <v>25</v>
      </c>
      <c r="K2464" s="1" t="s">
        <v>25</v>
      </c>
      <c r="L2464">
        <v>8939916</v>
      </c>
      <c r="M2464">
        <v>280248</v>
      </c>
      <c r="N2464" s="1" t="s">
        <v>453</v>
      </c>
      <c r="O2464" s="1" t="s">
        <v>25</v>
      </c>
      <c r="Q2464" s="1" t="s">
        <v>454</v>
      </c>
      <c r="R2464">
        <v>2030</v>
      </c>
      <c r="S2464">
        <v>-4</v>
      </c>
      <c r="T2464" s="1" t="s">
        <v>35</v>
      </c>
      <c r="U2464" s="1" t="s">
        <v>30</v>
      </c>
      <c r="V2464" s="1" t="s">
        <v>454</v>
      </c>
    </row>
    <row r="2465" spans="1:22" x14ac:dyDescent="0.3">
      <c r="A2465" s="1" t="s">
        <v>22</v>
      </c>
      <c r="B2465" s="1" t="s">
        <v>32</v>
      </c>
      <c r="C2465" s="1" t="s">
        <v>33</v>
      </c>
      <c r="D2465" s="1" t="s">
        <v>34</v>
      </c>
      <c r="E2465">
        <v>31.9</v>
      </c>
      <c r="F2465">
        <v>23</v>
      </c>
      <c r="G2465">
        <v>2</v>
      </c>
      <c r="I2465">
        <v>2030</v>
      </c>
      <c r="J2465" s="1" t="s">
        <v>25</v>
      </c>
      <c r="K2465" s="1" t="s">
        <v>25</v>
      </c>
      <c r="L2465">
        <v>9812880</v>
      </c>
      <c r="M2465">
        <v>307614</v>
      </c>
      <c r="N2465" s="1" t="s">
        <v>453</v>
      </c>
      <c r="O2465" s="1" t="s">
        <v>25</v>
      </c>
      <c r="Q2465" s="1" t="s">
        <v>454</v>
      </c>
      <c r="R2465">
        <v>2030</v>
      </c>
      <c r="S2465">
        <v>-4</v>
      </c>
      <c r="T2465" s="1" t="s">
        <v>35</v>
      </c>
      <c r="U2465" s="1" t="s">
        <v>30</v>
      </c>
      <c r="V2465" s="1" t="s">
        <v>454</v>
      </c>
    </row>
    <row r="2466" spans="1:22" x14ac:dyDescent="0.3">
      <c r="A2466" s="1" t="s">
        <v>22</v>
      </c>
      <c r="B2466" s="1" t="s">
        <v>32</v>
      </c>
      <c r="C2466" s="1" t="s">
        <v>33</v>
      </c>
      <c r="D2466" s="1" t="s">
        <v>34</v>
      </c>
      <c r="E2466">
        <v>27.3</v>
      </c>
      <c r="F2466">
        <v>22</v>
      </c>
      <c r="G2466">
        <v>8</v>
      </c>
      <c r="I2466">
        <v>2026</v>
      </c>
      <c r="J2466" s="1" t="s">
        <v>129</v>
      </c>
      <c r="K2466" s="1" t="s">
        <v>130</v>
      </c>
      <c r="L2466">
        <v>8450000</v>
      </c>
      <c r="M2466">
        <v>309524</v>
      </c>
      <c r="N2466" s="1" t="s">
        <v>453</v>
      </c>
      <c r="O2466" s="1" t="s">
        <v>38</v>
      </c>
      <c r="P2466">
        <v>31</v>
      </c>
      <c r="Q2466" s="1" t="s">
        <v>453</v>
      </c>
      <c r="R2466">
        <v>2026</v>
      </c>
      <c r="S2466">
        <v>0</v>
      </c>
      <c r="T2466" s="1" t="s">
        <v>29</v>
      </c>
      <c r="U2466" s="1" t="s">
        <v>30</v>
      </c>
      <c r="V2466" s="1" t="s">
        <v>454</v>
      </c>
    </row>
    <row r="2467" spans="1:22" x14ac:dyDescent="0.3">
      <c r="A2467" s="1" t="s">
        <v>22</v>
      </c>
      <c r="B2467" s="1" t="s">
        <v>32</v>
      </c>
      <c r="C2467" s="1" t="s">
        <v>33</v>
      </c>
      <c r="D2467" s="1" t="s">
        <v>166</v>
      </c>
      <c r="E2467">
        <v>29.4</v>
      </c>
      <c r="F2467">
        <v>23</v>
      </c>
      <c r="G2467">
        <v>8</v>
      </c>
      <c r="I2467">
        <v>2027</v>
      </c>
      <c r="J2467" s="1" t="s">
        <v>25</v>
      </c>
      <c r="K2467" s="1" t="s">
        <v>25</v>
      </c>
      <c r="L2467">
        <v>9482775</v>
      </c>
      <c r="M2467">
        <v>322543</v>
      </c>
      <c r="N2467" s="1" t="s">
        <v>453</v>
      </c>
      <c r="O2467" s="1" t="s">
        <v>25</v>
      </c>
      <c r="Q2467" s="1" t="s">
        <v>454</v>
      </c>
      <c r="R2467">
        <v>2027</v>
      </c>
      <c r="S2467">
        <v>-1</v>
      </c>
      <c r="T2467" s="1" t="s">
        <v>35</v>
      </c>
      <c r="U2467" s="1" t="s">
        <v>30</v>
      </c>
      <c r="V2467" s="1" t="s">
        <v>454</v>
      </c>
    </row>
    <row r="2468" spans="1:22" x14ac:dyDescent="0.3">
      <c r="A2468" s="1" t="s">
        <v>22</v>
      </c>
      <c r="B2468" s="1" t="s">
        <v>32</v>
      </c>
      <c r="C2468" s="1" t="s">
        <v>84</v>
      </c>
      <c r="D2468" s="1" t="s">
        <v>388</v>
      </c>
      <c r="E2468">
        <v>29.2</v>
      </c>
      <c r="F2468">
        <v>12</v>
      </c>
      <c r="G2468">
        <v>6</v>
      </c>
      <c r="I2468">
        <v>2028</v>
      </c>
      <c r="J2468" s="1" t="s">
        <v>144</v>
      </c>
      <c r="K2468" s="1" t="s">
        <v>86</v>
      </c>
      <c r="L2468">
        <v>11449998</v>
      </c>
      <c r="M2468">
        <v>392123</v>
      </c>
      <c r="N2468" s="1" t="s">
        <v>453</v>
      </c>
      <c r="O2468" s="1" t="s">
        <v>67</v>
      </c>
      <c r="P2468">
        <v>10</v>
      </c>
      <c r="Q2468" s="1" t="s">
        <v>453</v>
      </c>
      <c r="R2468">
        <v>2028</v>
      </c>
      <c r="S2468">
        <v>-2</v>
      </c>
      <c r="T2468" s="1" t="s">
        <v>35</v>
      </c>
      <c r="U2468" s="1" t="s">
        <v>44</v>
      </c>
      <c r="V2468" s="1" t="s">
        <v>453</v>
      </c>
    </row>
    <row r="2469" spans="1:22" x14ac:dyDescent="0.3">
      <c r="A2469" s="1" t="s">
        <v>22</v>
      </c>
      <c r="B2469" s="1" t="s">
        <v>32</v>
      </c>
      <c r="C2469" s="1" t="s">
        <v>24</v>
      </c>
      <c r="D2469" s="1" t="s">
        <v>46</v>
      </c>
      <c r="E2469">
        <v>24.2</v>
      </c>
      <c r="F2469">
        <v>24</v>
      </c>
      <c r="G2469">
        <v>7</v>
      </c>
      <c r="I2469">
        <v>2027</v>
      </c>
      <c r="J2469" s="1" t="s">
        <v>26</v>
      </c>
      <c r="K2469" s="1" t="s">
        <v>27</v>
      </c>
      <c r="L2469">
        <v>6990000</v>
      </c>
      <c r="M2469">
        <v>288843</v>
      </c>
      <c r="N2469" s="1" t="s">
        <v>453</v>
      </c>
      <c r="O2469" s="1" t="s">
        <v>28</v>
      </c>
      <c r="P2469">
        <v>31</v>
      </c>
      <c r="Q2469" s="1" t="s">
        <v>453</v>
      </c>
      <c r="R2469">
        <v>2027</v>
      </c>
      <c r="S2469">
        <v>-1</v>
      </c>
      <c r="T2469" s="1" t="s">
        <v>35</v>
      </c>
      <c r="U2469" s="1" t="s">
        <v>30</v>
      </c>
      <c r="V2469" s="1" t="s">
        <v>454</v>
      </c>
    </row>
    <row r="2470" spans="1:22" x14ac:dyDescent="0.3">
      <c r="A2470" s="1" t="s">
        <v>22</v>
      </c>
      <c r="B2470" s="1" t="s">
        <v>32</v>
      </c>
      <c r="C2470" s="1" t="s">
        <v>76</v>
      </c>
      <c r="D2470" s="1" t="s">
        <v>383</v>
      </c>
      <c r="E2470">
        <v>31.5</v>
      </c>
      <c r="F2470">
        <v>23</v>
      </c>
      <c r="G2470">
        <v>8</v>
      </c>
      <c r="I2470">
        <v>2030</v>
      </c>
      <c r="J2470" s="1" t="s">
        <v>157</v>
      </c>
      <c r="K2470" s="1" t="s">
        <v>79</v>
      </c>
      <c r="L2470">
        <v>10458000</v>
      </c>
      <c r="M2470">
        <v>332000</v>
      </c>
      <c r="N2470" s="1" t="s">
        <v>453</v>
      </c>
      <c r="O2470" s="1" t="s">
        <v>80</v>
      </c>
      <c r="P2470">
        <v>30</v>
      </c>
      <c r="Q2470" s="1" t="s">
        <v>453</v>
      </c>
      <c r="R2470">
        <v>2030</v>
      </c>
      <c r="S2470">
        <v>-4</v>
      </c>
      <c r="T2470" s="1" t="s">
        <v>35</v>
      </c>
      <c r="U2470" s="1" t="s">
        <v>30</v>
      </c>
      <c r="V2470" s="1" t="s">
        <v>454</v>
      </c>
    </row>
    <row r="2471" spans="1:22" x14ac:dyDescent="0.3">
      <c r="A2471" s="1" t="s">
        <v>22</v>
      </c>
      <c r="B2471" s="1" t="s">
        <v>32</v>
      </c>
      <c r="C2471" s="1" t="s">
        <v>33</v>
      </c>
      <c r="D2471" s="1" t="s">
        <v>34</v>
      </c>
      <c r="E2471">
        <v>32.9</v>
      </c>
      <c r="F2471">
        <v>25</v>
      </c>
      <c r="G2471">
        <v>2</v>
      </c>
      <c r="I2471">
        <v>2027</v>
      </c>
      <c r="J2471" s="1" t="s">
        <v>25</v>
      </c>
      <c r="K2471" s="1" t="s">
        <v>25</v>
      </c>
      <c r="L2471">
        <v>9005282</v>
      </c>
      <c r="M2471">
        <v>273717</v>
      </c>
      <c r="N2471" s="1" t="s">
        <v>453</v>
      </c>
      <c r="O2471" s="1" t="s">
        <v>25</v>
      </c>
      <c r="Q2471" s="1" t="s">
        <v>454</v>
      </c>
      <c r="R2471">
        <v>2027</v>
      </c>
      <c r="S2471">
        <v>-1</v>
      </c>
      <c r="T2471" s="1" t="s">
        <v>35</v>
      </c>
      <c r="U2471" s="1" t="s">
        <v>30</v>
      </c>
      <c r="V2471" s="1" t="s">
        <v>454</v>
      </c>
    </row>
    <row r="2472" spans="1:22" x14ac:dyDescent="0.3">
      <c r="A2472" s="1" t="s">
        <v>22</v>
      </c>
      <c r="B2472" s="1" t="s">
        <v>32</v>
      </c>
      <c r="C2472" s="1" t="s">
        <v>33</v>
      </c>
      <c r="D2472" s="1" t="s">
        <v>34</v>
      </c>
      <c r="E2472">
        <v>32.1</v>
      </c>
      <c r="F2472">
        <v>24</v>
      </c>
      <c r="G2472">
        <v>3</v>
      </c>
      <c r="I2472">
        <v>2027</v>
      </c>
      <c r="J2472" s="1" t="s">
        <v>25</v>
      </c>
      <c r="K2472" s="1" t="s">
        <v>25</v>
      </c>
      <c r="L2472">
        <v>8988409</v>
      </c>
      <c r="M2472">
        <v>280013</v>
      </c>
      <c r="N2472" s="1" t="s">
        <v>453</v>
      </c>
      <c r="O2472" s="1" t="s">
        <v>25</v>
      </c>
      <c r="Q2472" s="1" t="s">
        <v>454</v>
      </c>
      <c r="R2472">
        <v>2027</v>
      </c>
      <c r="S2472">
        <v>-1</v>
      </c>
      <c r="T2472" s="1" t="s">
        <v>35</v>
      </c>
      <c r="U2472" s="1" t="s">
        <v>30</v>
      </c>
      <c r="V2472" s="1" t="s">
        <v>454</v>
      </c>
    </row>
    <row r="2473" spans="1:22" x14ac:dyDescent="0.3">
      <c r="A2473" s="1" t="s">
        <v>22</v>
      </c>
      <c r="B2473" s="1" t="s">
        <v>32</v>
      </c>
      <c r="C2473" s="1" t="s">
        <v>33</v>
      </c>
      <c r="D2473" s="1" t="s">
        <v>94</v>
      </c>
      <c r="E2473">
        <v>32.5</v>
      </c>
      <c r="F2473">
        <v>25</v>
      </c>
      <c r="G2473">
        <v>13</v>
      </c>
      <c r="I2473">
        <v>2029</v>
      </c>
      <c r="J2473" s="1" t="s">
        <v>95</v>
      </c>
      <c r="K2473" s="1" t="s">
        <v>96</v>
      </c>
      <c r="L2473">
        <v>8983487</v>
      </c>
      <c r="M2473">
        <v>276415</v>
      </c>
      <c r="N2473" s="1" t="s">
        <v>453</v>
      </c>
      <c r="O2473" s="1" t="s">
        <v>97</v>
      </c>
      <c r="P2473">
        <v>20</v>
      </c>
      <c r="Q2473" s="1" t="s">
        <v>453</v>
      </c>
      <c r="R2473">
        <v>2029</v>
      </c>
      <c r="S2473">
        <v>-3</v>
      </c>
      <c r="T2473" s="1" t="s">
        <v>35</v>
      </c>
      <c r="U2473" s="1" t="s">
        <v>30</v>
      </c>
      <c r="V2473" s="1" t="s">
        <v>454</v>
      </c>
    </row>
    <row r="2474" spans="1:22" x14ac:dyDescent="0.3">
      <c r="A2474" s="1" t="s">
        <v>22</v>
      </c>
      <c r="B2474" s="1" t="s">
        <v>32</v>
      </c>
      <c r="C2474" s="1" t="s">
        <v>33</v>
      </c>
      <c r="D2474" s="1" t="s">
        <v>166</v>
      </c>
      <c r="E2474">
        <v>29.4</v>
      </c>
      <c r="F2474">
        <v>7</v>
      </c>
      <c r="G2474">
        <v>6</v>
      </c>
      <c r="I2474">
        <v>2027</v>
      </c>
      <c r="J2474" s="1" t="s">
        <v>25</v>
      </c>
      <c r="K2474" s="1" t="s">
        <v>25</v>
      </c>
      <c r="L2474">
        <v>9838948</v>
      </c>
      <c r="M2474">
        <v>334658</v>
      </c>
      <c r="N2474" s="1" t="s">
        <v>453</v>
      </c>
      <c r="O2474" s="1" t="s">
        <v>25</v>
      </c>
      <c r="Q2474" s="1" t="s">
        <v>454</v>
      </c>
      <c r="R2474">
        <v>2027</v>
      </c>
      <c r="S2474">
        <v>-1</v>
      </c>
      <c r="T2474" s="1" t="s">
        <v>35</v>
      </c>
      <c r="U2474" s="1" t="s">
        <v>40</v>
      </c>
      <c r="V2474" s="1" t="s">
        <v>454</v>
      </c>
    </row>
    <row r="2475" spans="1:22" x14ac:dyDescent="0.3">
      <c r="A2475" s="1" t="s">
        <v>22</v>
      </c>
      <c r="B2475" s="1" t="s">
        <v>32</v>
      </c>
      <c r="C2475" s="1" t="s">
        <v>33</v>
      </c>
      <c r="D2475" s="1" t="s">
        <v>166</v>
      </c>
      <c r="E2475">
        <v>29.4</v>
      </c>
      <c r="F2475">
        <v>23</v>
      </c>
      <c r="G2475">
        <v>23</v>
      </c>
      <c r="I2475">
        <v>2027</v>
      </c>
      <c r="J2475" s="1" t="s">
        <v>25</v>
      </c>
      <c r="K2475" s="1" t="s">
        <v>25</v>
      </c>
      <c r="L2475">
        <v>9580268</v>
      </c>
      <c r="M2475">
        <v>325859</v>
      </c>
      <c r="N2475" s="1" t="s">
        <v>453</v>
      </c>
      <c r="O2475" s="1" t="s">
        <v>25</v>
      </c>
      <c r="Q2475" s="1" t="s">
        <v>454</v>
      </c>
      <c r="R2475">
        <v>2027</v>
      </c>
      <c r="S2475">
        <v>-1</v>
      </c>
      <c r="T2475" s="1" t="s">
        <v>35</v>
      </c>
      <c r="U2475" s="1" t="s">
        <v>30</v>
      </c>
      <c r="V2475" s="1" t="s">
        <v>454</v>
      </c>
    </row>
    <row r="2476" spans="1:22" x14ac:dyDescent="0.3">
      <c r="A2476" s="1" t="s">
        <v>22</v>
      </c>
      <c r="B2476" s="1" t="s">
        <v>32</v>
      </c>
      <c r="C2476" s="1" t="s">
        <v>33</v>
      </c>
      <c r="D2476" s="1" t="s">
        <v>145</v>
      </c>
      <c r="E2476">
        <v>28.1</v>
      </c>
      <c r="F2476">
        <v>10</v>
      </c>
      <c r="G2476">
        <v>3</v>
      </c>
      <c r="I2476">
        <v>2029</v>
      </c>
      <c r="J2476" s="1" t="s">
        <v>51</v>
      </c>
      <c r="K2476" s="1" t="s">
        <v>43</v>
      </c>
      <c r="L2476">
        <v>9007800</v>
      </c>
      <c r="M2476">
        <v>320562</v>
      </c>
      <c r="N2476" s="1" t="s">
        <v>453</v>
      </c>
      <c r="O2476" s="1" t="s">
        <v>38</v>
      </c>
      <c r="P2476">
        <v>15</v>
      </c>
      <c r="Q2476" s="1" t="s">
        <v>453</v>
      </c>
      <c r="R2476">
        <v>2029</v>
      </c>
      <c r="S2476">
        <v>-3</v>
      </c>
      <c r="T2476" s="1" t="s">
        <v>35</v>
      </c>
      <c r="U2476" s="1" t="s">
        <v>44</v>
      </c>
      <c r="V2476" s="1" t="s">
        <v>454</v>
      </c>
    </row>
    <row r="2477" spans="1:22" x14ac:dyDescent="0.3">
      <c r="A2477" s="1" t="s">
        <v>22</v>
      </c>
      <c r="B2477" s="1" t="s">
        <v>32</v>
      </c>
      <c r="C2477" s="1" t="s">
        <v>24</v>
      </c>
      <c r="D2477" s="1" t="s">
        <v>177</v>
      </c>
      <c r="E2477">
        <v>21.4</v>
      </c>
      <c r="F2477">
        <v>22</v>
      </c>
      <c r="G2477">
        <v>20</v>
      </c>
      <c r="I2477">
        <v>2026</v>
      </c>
      <c r="J2477" s="1" t="s">
        <v>178</v>
      </c>
      <c r="K2477" s="1" t="s">
        <v>179</v>
      </c>
      <c r="L2477">
        <v>8560000</v>
      </c>
      <c r="M2477">
        <v>400000</v>
      </c>
      <c r="N2477" s="1" t="s">
        <v>453</v>
      </c>
      <c r="O2477" s="1" t="s">
        <v>49</v>
      </c>
      <c r="P2477">
        <v>15</v>
      </c>
      <c r="Q2477" s="1" t="s">
        <v>453</v>
      </c>
      <c r="R2477">
        <v>2026</v>
      </c>
      <c r="S2477">
        <v>0</v>
      </c>
      <c r="T2477" s="1" t="s">
        <v>29</v>
      </c>
      <c r="U2477" s="1" t="s">
        <v>30</v>
      </c>
      <c r="V2477" s="1" t="s">
        <v>453</v>
      </c>
    </row>
    <row r="2478" spans="1:22" x14ac:dyDescent="0.3">
      <c r="A2478" s="1" t="s">
        <v>22</v>
      </c>
      <c r="B2478" s="1" t="s">
        <v>32</v>
      </c>
      <c r="C2478" s="1" t="s">
        <v>33</v>
      </c>
      <c r="D2478" s="1" t="s">
        <v>336</v>
      </c>
      <c r="E2478">
        <v>22.4</v>
      </c>
      <c r="F2478">
        <v>12</v>
      </c>
      <c r="G2478">
        <v>11</v>
      </c>
      <c r="I2478">
        <v>2027</v>
      </c>
      <c r="J2478" s="1" t="s">
        <v>25</v>
      </c>
      <c r="K2478" s="1" t="s">
        <v>25</v>
      </c>
      <c r="L2478">
        <v>7300000</v>
      </c>
      <c r="M2478">
        <v>325893</v>
      </c>
      <c r="N2478" s="1" t="s">
        <v>453</v>
      </c>
      <c r="O2478" s="1" t="s">
        <v>25</v>
      </c>
      <c r="Q2478" s="1" t="s">
        <v>454</v>
      </c>
      <c r="R2478">
        <v>2027</v>
      </c>
      <c r="S2478">
        <v>-1</v>
      </c>
      <c r="T2478" s="1" t="s">
        <v>35</v>
      </c>
      <c r="U2478" s="1" t="s">
        <v>44</v>
      </c>
      <c r="V2478" s="1" t="s">
        <v>454</v>
      </c>
    </row>
    <row r="2479" spans="1:22" x14ac:dyDescent="0.3">
      <c r="A2479" s="1" t="s">
        <v>22</v>
      </c>
      <c r="B2479" s="1" t="s">
        <v>32</v>
      </c>
      <c r="C2479" s="1" t="s">
        <v>24</v>
      </c>
      <c r="D2479" s="1" t="s">
        <v>87</v>
      </c>
      <c r="E2479">
        <v>30</v>
      </c>
      <c r="F2479">
        <v>11</v>
      </c>
      <c r="G2479">
        <v>2</v>
      </c>
      <c r="I2479">
        <v>2026</v>
      </c>
      <c r="J2479" s="1" t="s">
        <v>88</v>
      </c>
      <c r="K2479" s="1" t="s">
        <v>57</v>
      </c>
      <c r="L2479">
        <v>14100000</v>
      </c>
      <c r="M2479">
        <v>470000</v>
      </c>
      <c r="N2479" s="1" t="s">
        <v>453</v>
      </c>
      <c r="O2479" s="1" t="s">
        <v>58</v>
      </c>
      <c r="P2479">
        <v>10</v>
      </c>
      <c r="Q2479" s="1" t="s">
        <v>453</v>
      </c>
      <c r="R2479">
        <v>2026</v>
      </c>
      <c r="S2479">
        <v>0</v>
      </c>
      <c r="T2479" s="1" t="s">
        <v>29</v>
      </c>
      <c r="U2479" s="1" t="s">
        <v>44</v>
      </c>
      <c r="V2479" s="1" t="s">
        <v>453</v>
      </c>
    </row>
    <row r="2480" spans="1:22" x14ac:dyDescent="0.3">
      <c r="A2480" s="1" t="s">
        <v>22</v>
      </c>
      <c r="B2480" s="1" t="s">
        <v>32</v>
      </c>
      <c r="C2480" s="1" t="s">
        <v>33</v>
      </c>
      <c r="D2480" s="1" t="s">
        <v>145</v>
      </c>
      <c r="E2480">
        <v>31.4</v>
      </c>
      <c r="F2480">
        <v>9</v>
      </c>
      <c r="G2480">
        <v>4</v>
      </c>
      <c r="I2480">
        <v>2029</v>
      </c>
      <c r="J2480" s="1" t="s">
        <v>51</v>
      </c>
      <c r="K2480" s="1" t="s">
        <v>43</v>
      </c>
      <c r="L2480">
        <v>8953200</v>
      </c>
      <c r="M2480">
        <v>285134</v>
      </c>
      <c r="N2480" s="1" t="s">
        <v>453</v>
      </c>
      <c r="O2480" s="1" t="s">
        <v>38</v>
      </c>
      <c r="P2480">
        <v>15</v>
      </c>
      <c r="Q2480" s="1" t="s">
        <v>453</v>
      </c>
      <c r="R2480">
        <v>2029</v>
      </c>
      <c r="S2480">
        <v>-3</v>
      </c>
      <c r="T2480" s="1" t="s">
        <v>35</v>
      </c>
      <c r="U2480" s="1" t="s">
        <v>40</v>
      </c>
      <c r="V2480" s="1" t="s">
        <v>454</v>
      </c>
    </row>
    <row r="2481" spans="1:22" x14ac:dyDescent="0.3">
      <c r="A2481" s="1" t="s">
        <v>22</v>
      </c>
      <c r="B2481" s="1" t="s">
        <v>32</v>
      </c>
      <c r="C2481" s="1" t="s">
        <v>33</v>
      </c>
      <c r="D2481" s="1" t="s">
        <v>145</v>
      </c>
      <c r="E2481">
        <v>28.8</v>
      </c>
      <c r="F2481">
        <v>19</v>
      </c>
      <c r="G2481">
        <v>15</v>
      </c>
      <c r="I2481">
        <v>2029</v>
      </c>
      <c r="J2481" s="1" t="s">
        <v>51</v>
      </c>
      <c r="K2481" s="1" t="s">
        <v>43</v>
      </c>
      <c r="L2481">
        <v>8507800</v>
      </c>
      <c r="M2481">
        <v>295410</v>
      </c>
      <c r="N2481" s="1" t="s">
        <v>453</v>
      </c>
      <c r="O2481" s="1" t="s">
        <v>38</v>
      </c>
      <c r="P2481">
        <v>15</v>
      </c>
      <c r="Q2481" s="1" t="s">
        <v>453</v>
      </c>
      <c r="R2481">
        <v>2029</v>
      </c>
      <c r="S2481">
        <v>-3</v>
      </c>
      <c r="T2481" s="1" t="s">
        <v>35</v>
      </c>
      <c r="U2481" s="1" t="s">
        <v>30</v>
      </c>
      <c r="V2481" s="1" t="s">
        <v>454</v>
      </c>
    </row>
    <row r="2482" spans="1:22" x14ac:dyDescent="0.3">
      <c r="A2482" s="1" t="s">
        <v>22</v>
      </c>
      <c r="B2482" s="1" t="s">
        <v>32</v>
      </c>
      <c r="C2482" s="1" t="s">
        <v>76</v>
      </c>
      <c r="D2482" s="1" t="s">
        <v>383</v>
      </c>
      <c r="E2482">
        <v>29</v>
      </c>
      <c r="F2482">
        <v>23</v>
      </c>
      <c r="G2482">
        <v>8</v>
      </c>
      <c r="I2482">
        <v>2030</v>
      </c>
      <c r="J2482" s="1" t="s">
        <v>157</v>
      </c>
      <c r="K2482" s="1" t="s">
        <v>79</v>
      </c>
      <c r="L2482">
        <v>10237000</v>
      </c>
      <c r="M2482">
        <v>353000</v>
      </c>
      <c r="N2482" s="1" t="s">
        <v>453</v>
      </c>
      <c r="O2482" s="1" t="s">
        <v>80</v>
      </c>
      <c r="P2482">
        <v>30</v>
      </c>
      <c r="Q2482" s="1" t="s">
        <v>453</v>
      </c>
      <c r="R2482">
        <v>2030</v>
      </c>
      <c r="S2482">
        <v>-4</v>
      </c>
      <c r="T2482" s="1" t="s">
        <v>35</v>
      </c>
      <c r="U2482" s="1" t="s">
        <v>30</v>
      </c>
      <c r="V2482" s="1" t="s">
        <v>454</v>
      </c>
    </row>
    <row r="2483" spans="1:22" x14ac:dyDescent="0.3">
      <c r="A2483" s="1" t="s">
        <v>22</v>
      </c>
      <c r="B2483" s="1" t="s">
        <v>32</v>
      </c>
      <c r="C2483" s="1" t="s">
        <v>33</v>
      </c>
      <c r="D2483" s="1" t="s">
        <v>389</v>
      </c>
      <c r="E2483">
        <v>29</v>
      </c>
      <c r="F2483">
        <v>25</v>
      </c>
      <c r="G2483">
        <v>13</v>
      </c>
      <c r="I2483">
        <v>2028</v>
      </c>
      <c r="J2483" s="1" t="s">
        <v>197</v>
      </c>
      <c r="K2483" s="1" t="s">
        <v>43</v>
      </c>
      <c r="L2483">
        <v>9703954</v>
      </c>
      <c r="M2483">
        <v>334619</v>
      </c>
      <c r="N2483" s="1" t="s">
        <v>453</v>
      </c>
      <c r="O2483" s="1" t="s">
        <v>38</v>
      </c>
      <c r="P2483">
        <v>30</v>
      </c>
      <c r="Q2483" s="1" t="s">
        <v>453</v>
      </c>
      <c r="R2483">
        <v>2028</v>
      </c>
      <c r="S2483">
        <v>-2</v>
      </c>
      <c r="T2483" s="1" t="s">
        <v>35</v>
      </c>
      <c r="U2483" s="1" t="s">
        <v>30</v>
      </c>
      <c r="V2483" s="1" t="s">
        <v>454</v>
      </c>
    </row>
    <row r="2484" spans="1:22" x14ac:dyDescent="0.3">
      <c r="A2484" s="1" t="s">
        <v>22</v>
      </c>
      <c r="B2484" s="1" t="s">
        <v>32</v>
      </c>
      <c r="C2484" s="1" t="s">
        <v>76</v>
      </c>
      <c r="D2484" s="1" t="s">
        <v>383</v>
      </c>
      <c r="E2484">
        <v>28</v>
      </c>
      <c r="F2484">
        <v>23</v>
      </c>
      <c r="G2484">
        <v>16</v>
      </c>
      <c r="I2484">
        <v>2030</v>
      </c>
      <c r="J2484" s="1" t="s">
        <v>157</v>
      </c>
      <c r="K2484" s="1" t="s">
        <v>79</v>
      </c>
      <c r="L2484">
        <v>10780000</v>
      </c>
      <c r="M2484">
        <v>385000</v>
      </c>
      <c r="N2484" s="1" t="s">
        <v>453</v>
      </c>
      <c r="O2484" s="1" t="s">
        <v>80</v>
      </c>
      <c r="P2484">
        <v>30</v>
      </c>
      <c r="Q2484" s="1" t="s">
        <v>453</v>
      </c>
      <c r="R2484">
        <v>2030</v>
      </c>
      <c r="S2484">
        <v>-4</v>
      </c>
      <c r="T2484" s="1" t="s">
        <v>35</v>
      </c>
      <c r="U2484" s="1" t="s">
        <v>30</v>
      </c>
      <c r="V2484" s="1" t="s">
        <v>454</v>
      </c>
    </row>
    <row r="2485" spans="1:22" x14ac:dyDescent="0.3">
      <c r="A2485" s="1" t="s">
        <v>22</v>
      </c>
      <c r="B2485" s="1" t="s">
        <v>32</v>
      </c>
      <c r="C2485" s="1" t="s">
        <v>33</v>
      </c>
      <c r="D2485" s="1" t="s">
        <v>34</v>
      </c>
      <c r="E2485">
        <v>31.9</v>
      </c>
      <c r="F2485">
        <v>24</v>
      </c>
      <c r="G2485">
        <v>3</v>
      </c>
      <c r="I2485">
        <v>2027</v>
      </c>
      <c r="J2485" s="1" t="s">
        <v>25</v>
      </c>
      <c r="K2485" s="1" t="s">
        <v>25</v>
      </c>
      <c r="L2485">
        <v>8940792</v>
      </c>
      <c r="M2485">
        <v>280276</v>
      </c>
      <c r="N2485" s="1" t="s">
        <v>453</v>
      </c>
      <c r="O2485" s="1" t="s">
        <v>25</v>
      </c>
      <c r="Q2485" s="1" t="s">
        <v>454</v>
      </c>
      <c r="R2485">
        <v>2027</v>
      </c>
      <c r="S2485">
        <v>-1</v>
      </c>
      <c r="T2485" s="1" t="s">
        <v>35</v>
      </c>
      <c r="U2485" s="1" t="s">
        <v>30</v>
      </c>
      <c r="V2485" s="1" t="s">
        <v>454</v>
      </c>
    </row>
    <row r="2486" spans="1:22" x14ac:dyDescent="0.3">
      <c r="A2486" s="1" t="s">
        <v>22</v>
      </c>
      <c r="B2486" s="1" t="s">
        <v>32</v>
      </c>
      <c r="C2486" s="1" t="s">
        <v>76</v>
      </c>
      <c r="D2486" s="1" t="s">
        <v>383</v>
      </c>
      <c r="E2486">
        <v>28</v>
      </c>
      <c r="F2486">
        <v>23</v>
      </c>
      <c r="G2486">
        <v>18</v>
      </c>
      <c r="I2486">
        <v>2030</v>
      </c>
      <c r="J2486" s="1" t="s">
        <v>157</v>
      </c>
      <c r="K2486" s="1" t="s">
        <v>79</v>
      </c>
      <c r="L2486">
        <v>10948000</v>
      </c>
      <c r="M2486">
        <v>391000</v>
      </c>
      <c r="N2486" s="1" t="s">
        <v>453</v>
      </c>
      <c r="O2486" s="1" t="s">
        <v>80</v>
      </c>
      <c r="P2486">
        <v>30</v>
      </c>
      <c r="Q2486" s="1" t="s">
        <v>453</v>
      </c>
      <c r="R2486">
        <v>2030</v>
      </c>
      <c r="S2486">
        <v>-4</v>
      </c>
      <c r="T2486" s="1" t="s">
        <v>35</v>
      </c>
      <c r="U2486" s="1" t="s">
        <v>30</v>
      </c>
      <c r="V2486" s="1" t="s">
        <v>454</v>
      </c>
    </row>
    <row r="2487" spans="1:22" x14ac:dyDescent="0.3">
      <c r="A2487" s="1" t="s">
        <v>22</v>
      </c>
      <c r="B2487" s="1" t="s">
        <v>32</v>
      </c>
      <c r="C2487" s="1" t="s">
        <v>76</v>
      </c>
      <c r="D2487" s="1" t="s">
        <v>383</v>
      </c>
      <c r="E2487">
        <v>27.9</v>
      </c>
      <c r="F2487">
        <v>21</v>
      </c>
      <c r="G2487">
        <v>16</v>
      </c>
      <c r="I2487">
        <v>2030</v>
      </c>
      <c r="J2487" s="1" t="s">
        <v>157</v>
      </c>
      <c r="K2487" s="1" t="s">
        <v>79</v>
      </c>
      <c r="L2487">
        <v>10211400</v>
      </c>
      <c r="M2487">
        <v>366000</v>
      </c>
      <c r="N2487" s="1" t="s">
        <v>453</v>
      </c>
      <c r="O2487" s="1" t="s">
        <v>80</v>
      </c>
      <c r="P2487">
        <v>30</v>
      </c>
      <c r="Q2487" s="1" t="s">
        <v>453</v>
      </c>
      <c r="R2487">
        <v>2030</v>
      </c>
      <c r="S2487">
        <v>-4</v>
      </c>
      <c r="T2487" s="1" t="s">
        <v>35</v>
      </c>
      <c r="U2487" s="1" t="s">
        <v>30</v>
      </c>
      <c r="V2487" s="1" t="s">
        <v>454</v>
      </c>
    </row>
    <row r="2488" spans="1:22" x14ac:dyDescent="0.3">
      <c r="A2488" s="1" t="s">
        <v>22</v>
      </c>
      <c r="B2488" s="1" t="s">
        <v>32</v>
      </c>
      <c r="C2488" s="1" t="s">
        <v>76</v>
      </c>
      <c r="D2488" s="1" t="s">
        <v>383</v>
      </c>
      <c r="E2488">
        <v>26.3</v>
      </c>
      <c r="F2488">
        <v>21</v>
      </c>
      <c r="G2488">
        <v>18</v>
      </c>
      <c r="I2488">
        <v>2030</v>
      </c>
      <c r="J2488" s="1" t="s">
        <v>157</v>
      </c>
      <c r="K2488" s="1" t="s">
        <v>79</v>
      </c>
      <c r="L2488">
        <v>9809900</v>
      </c>
      <c r="M2488">
        <v>373000</v>
      </c>
      <c r="N2488" s="1" t="s">
        <v>453</v>
      </c>
      <c r="O2488" s="1" t="s">
        <v>80</v>
      </c>
      <c r="P2488">
        <v>30</v>
      </c>
      <c r="Q2488" s="1" t="s">
        <v>453</v>
      </c>
      <c r="R2488">
        <v>2030</v>
      </c>
      <c r="S2488">
        <v>-4</v>
      </c>
      <c r="T2488" s="1" t="s">
        <v>35</v>
      </c>
      <c r="U2488" s="1" t="s">
        <v>30</v>
      </c>
      <c r="V2488" s="1" t="s">
        <v>454</v>
      </c>
    </row>
    <row r="2489" spans="1:22" x14ac:dyDescent="0.3">
      <c r="A2489" s="1" t="s">
        <v>22</v>
      </c>
      <c r="B2489" s="1" t="s">
        <v>32</v>
      </c>
      <c r="C2489" s="1" t="s">
        <v>33</v>
      </c>
      <c r="D2489" s="1" t="s">
        <v>34</v>
      </c>
      <c r="E2489">
        <v>28.6</v>
      </c>
      <c r="F2489">
        <v>23</v>
      </c>
      <c r="G2489">
        <v>3</v>
      </c>
      <c r="I2489">
        <v>2030</v>
      </c>
      <c r="J2489" s="1" t="s">
        <v>25</v>
      </c>
      <c r="K2489" s="1" t="s">
        <v>25</v>
      </c>
      <c r="L2489">
        <v>9394674</v>
      </c>
      <c r="M2489">
        <v>328485</v>
      </c>
      <c r="N2489" s="1" t="s">
        <v>453</v>
      </c>
      <c r="O2489" s="1" t="s">
        <v>25</v>
      </c>
      <c r="Q2489" s="1" t="s">
        <v>454</v>
      </c>
      <c r="R2489">
        <v>2030</v>
      </c>
      <c r="S2489">
        <v>-4</v>
      </c>
      <c r="T2489" s="1" t="s">
        <v>35</v>
      </c>
      <c r="U2489" s="1" t="s">
        <v>30</v>
      </c>
      <c r="V2489" s="1" t="s">
        <v>454</v>
      </c>
    </row>
    <row r="2490" spans="1:22" x14ac:dyDescent="0.3">
      <c r="A2490" s="1" t="s">
        <v>22</v>
      </c>
      <c r="B2490" s="1" t="s">
        <v>32</v>
      </c>
      <c r="C2490" s="1" t="s">
        <v>63</v>
      </c>
      <c r="D2490" s="1" t="s">
        <v>64</v>
      </c>
      <c r="E2490">
        <v>28</v>
      </c>
      <c r="F2490">
        <v>12</v>
      </c>
      <c r="G2490">
        <v>5</v>
      </c>
      <c r="I2490">
        <v>2029</v>
      </c>
      <c r="J2490" s="1" t="s">
        <v>65</v>
      </c>
      <c r="K2490" s="1" t="s">
        <v>66</v>
      </c>
      <c r="L2490">
        <v>8778000</v>
      </c>
      <c r="M2490">
        <v>313500</v>
      </c>
      <c r="N2490" s="1" t="s">
        <v>453</v>
      </c>
      <c r="O2490" s="1" t="s">
        <v>67</v>
      </c>
      <c r="P2490">
        <v>30</v>
      </c>
      <c r="Q2490" s="1" t="s">
        <v>453</v>
      </c>
      <c r="R2490">
        <v>2029</v>
      </c>
      <c r="S2490">
        <v>-3</v>
      </c>
      <c r="T2490" s="1" t="s">
        <v>35</v>
      </c>
      <c r="U2490" s="1" t="s">
        <v>44</v>
      </c>
      <c r="V2490" s="1" t="s">
        <v>454</v>
      </c>
    </row>
    <row r="2491" spans="1:22" x14ac:dyDescent="0.3">
      <c r="A2491" s="1" t="s">
        <v>22</v>
      </c>
      <c r="B2491" s="1" t="s">
        <v>32</v>
      </c>
      <c r="C2491" s="1" t="s">
        <v>33</v>
      </c>
      <c r="D2491" s="1" t="s">
        <v>145</v>
      </c>
      <c r="E2491">
        <v>28.8</v>
      </c>
      <c r="F2491">
        <v>19</v>
      </c>
      <c r="G2491">
        <v>12</v>
      </c>
      <c r="I2491">
        <v>2029</v>
      </c>
      <c r="J2491" s="1" t="s">
        <v>51</v>
      </c>
      <c r="K2491" s="1" t="s">
        <v>43</v>
      </c>
      <c r="L2491">
        <v>8421340</v>
      </c>
      <c r="M2491">
        <v>292408</v>
      </c>
      <c r="N2491" s="1" t="s">
        <v>453</v>
      </c>
      <c r="O2491" s="1" t="s">
        <v>38</v>
      </c>
      <c r="P2491">
        <v>15</v>
      </c>
      <c r="Q2491" s="1" t="s">
        <v>453</v>
      </c>
      <c r="R2491">
        <v>2029</v>
      </c>
      <c r="S2491">
        <v>-3</v>
      </c>
      <c r="T2491" s="1" t="s">
        <v>35</v>
      </c>
      <c r="U2491" s="1" t="s">
        <v>30</v>
      </c>
      <c r="V2491" s="1" t="s">
        <v>454</v>
      </c>
    </row>
    <row r="2492" spans="1:22" x14ac:dyDescent="0.3">
      <c r="A2492" s="1" t="s">
        <v>22</v>
      </c>
      <c r="B2492" s="1" t="s">
        <v>32</v>
      </c>
      <c r="C2492" s="1" t="s">
        <v>33</v>
      </c>
      <c r="D2492" s="1" t="s">
        <v>389</v>
      </c>
      <c r="E2492">
        <v>28.7</v>
      </c>
      <c r="F2492">
        <v>25</v>
      </c>
      <c r="G2492">
        <v>11</v>
      </c>
      <c r="I2492">
        <v>2028</v>
      </c>
      <c r="J2492" s="1" t="s">
        <v>197</v>
      </c>
      <c r="K2492" s="1" t="s">
        <v>43</v>
      </c>
      <c r="L2492">
        <v>10105236</v>
      </c>
      <c r="M2492">
        <v>352099</v>
      </c>
      <c r="N2492" s="1" t="s">
        <v>453</v>
      </c>
      <c r="O2492" s="1" t="s">
        <v>38</v>
      </c>
      <c r="P2492">
        <v>30</v>
      </c>
      <c r="Q2492" s="1" t="s">
        <v>453</v>
      </c>
      <c r="R2492">
        <v>2028</v>
      </c>
      <c r="S2492">
        <v>-2</v>
      </c>
      <c r="T2492" s="1" t="s">
        <v>35</v>
      </c>
      <c r="U2492" s="1" t="s">
        <v>30</v>
      </c>
      <c r="V2492" s="1" t="s">
        <v>454</v>
      </c>
    </row>
    <row r="2493" spans="1:22" x14ac:dyDescent="0.3">
      <c r="A2493" s="1" t="s">
        <v>22</v>
      </c>
      <c r="B2493" s="1" t="s">
        <v>32</v>
      </c>
      <c r="C2493" s="1" t="s">
        <v>76</v>
      </c>
      <c r="D2493" s="1" t="s">
        <v>383</v>
      </c>
      <c r="E2493">
        <v>29</v>
      </c>
      <c r="F2493">
        <v>23</v>
      </c>
      <c r="G2493">
        <v>14</v>
      </c>
      <c r="I2493">
        <v>2030</v>
      </c>
      <c r="J2493" s="1" t="s">
        <v>157</v>
      </c>
      <c r="K2493" s="1" t="s">
        <v>79</v>
      </c>
      <c r="L2493">
        <v>10730000</v>
      </c>
      <c r="M2493">
        <v>370000</v>
      </c>
      <c r="N2493" s="1" t="s">
        <v>453</v>
      </c>
      <c r="O2493" s="1" t="s">
        <v>80</v>
      </c>
      <c r="P2493">
        <v>30</v>
      </c>
      <c r="Q2493" s="1" t="s">
        <v>453</v>
      </c>
      <c r="R2493">
        <v>2030</v>
      </c>
      <c r="S2493">
        <v>-4</v>
      </c>
      <c r="T2493" s="1" t="s">
        <v>35</v>
      </c>
      <c r="U2493" s="1" t="s">
        <v>30</v>
      </c>
      <c r="V2493" s="1" t="s">
        <v>454</v>
      </c>
    </row>
    <row r="2494" spans="1:22" x14ac:dyDescent="0.3">
      <c r="A2494" s="1" t="s">
        <v>22</v>
      </c>
      <c r="B2494" s="1" t="s">
        <v>32</v>
      </c>
      <c r="C2494" s="1" t="s">
        <v>76</v>
      </c>
      <c r="D2494" s="1" t="s">
        <v>383</v>
      </c>
      <c r="E2494">
        <v>27.9</v>
      </c>
      <c r="F2494">
        <v>21</v>
      </c>
      <c r="G2494">
        <v>12</v>
      </c>
      <c r="I2494">
        <v>2030</v>
      </c>
      <c r="J2494" s="1" t="s">
        <v>157</v>
      </c>
      <c r="K2494" s="1" t="s">
        <v>79</v>
      </c>
      <c r="L2494">
        <v>9904500</v>
      </c>
      <c r="M2494">
        <v>355000</v>
      </c>
      <c r="N2494" s="1" t="s">
        <v>453</v>
      </c>
      <c r="O2494" s="1" t="s">
        <v>80</v>
      </c>
      <c r="P2494">
        <v>30</v>
      </c>
      <c r="Q2494" s="1" t="s">
        <v>453</v>
      </c>
      <c r="R2494">
        <v>2030</v>
      </c>
      <c r="S2494">
        <v>-4</v>
      </c>
      <c r="T2494" s="1" t="s">
        <v>35</v>
      </c>
      <c r="U2494" s="1" t="s">
        <v>30</v>
      </c>
      <c r="V2494" s="1" t="s">
        <v>454</v>
      </c>
    </row>
    <row r="2495" spans="1:22" x14ac:dyDescent="0.3">
      <c r="A2495" s="1" t="s">
        <v>22</v>
      </c>
      <c r="B2495" s="1" t="s">
        <v>32</v>
      </c>
      <c r="C2495" s="1" t="s">
        <v>24</v>
      </c>
      <c r="D2495" s="1" t="s">
        <v>177</v>
      </c>
      <c r="E2495">
        <v>21.4</v>
      </c>
      <c r="F2495">
        <v>22</v>
      </c>
      <c r="G2495">
        <v>19</v>
      </c>
      <c r="I2495">
        <v>2026</v>
      </c>
      <c r="J2495" s="1" t="s">
        <v>178</v>
      </c>
      <c r="K2495" s="1" t="s">
        <v>179</v>
      </c>
      <c r="L2495">
        <v>8346000</v>
      </c>
      <c r="M2495">
        <v>390000</v>
      </c>
      <c r="N2495" s="1" t="s">
        <v>453</v>
      </c>
      <c r="O2495" s="1" t="s">
        <v>49</v>
      </c>
      <c r="P2495">
        <v>15</v>
      </c>
      <c r="Q2495" s="1" t="s">
        <v>453</v>
      </c>
      <c r="R2495">
        <v>2026</v>
      </c>
      <c r="S2495">
        <v>0</v>
      </c>
      <c r="T2495" s="1" t="s">
        <v>29</v>
      </c>
      <c r="U2495" s="1" t="s">
        <v>30</v>
      </c>
      <c r="V2495" s="1" t="s">
        <v>454</v>
      </c>
    </row>
    <row r="2496" spans="1:22" x14ac:dyDescent="0.3">
      <c r="A2496" s="1" t="s">
        <v>22</v>
      </c>
      <c r="B2496" s="1" t="s">
        <v>32</v>
      </c>
      <c r="C2496" s="1" t="s">
        <v>33</v>
      </c>
      <c r="D2496" s="1" t="s">
        <v>34</v>
      </c>
      <c r="E2496">
        <v>34.200000000000003</v>
      </c>
      <c r="F2496">
        <v>24</v>
      </c>
      <c r="G2496">
        <v>3</v>
      </c>
      <c r="I2496">
        <v>2027</v>
      </c>
      <c r="J2496" s="1" t="s">
        <v>25</v>
      </c>
      <c r="K2496" s="1" t="s">
        <v>25</v>
      </c>
      <c r="L2496">
        <v>9681430</v>
      </c>
      <c r="M2496">
        <v>283083</v>
      </c>
      <c r="N2496" s="1" t="s">
        <v>453</v>
      </c>
      <c r="O2496" s="1" t="s">
        <v>25</v>
      </c>
      <c r="Q2496" s="1" t="s">
        <v>454</v>
      </c>
      <c r="R2496">
        <v>2027</v>
      </c>
      <c r="S2496">
        <v>-1</v>
      </c>
      <c r="T2496" s="1" t="s">
        <v>35</v>
      </c>
      <c r="U2496" s="1" t="s">
        <v>30</v>
      </c>
      <c r="V2496" s="1" t="s">
        <v>454</v>
      </c>
    </row>
    <row r="2497" spans="1:22" x14ac:dyDescent="0.3">
      <c r="A2497" s="1" t="s">
        <v>22</v>
      </c>
      <c r="B2497" s="1" t="s">
        <v>32</v>
      </c>
      <c r="C2497" s="1" t="s">
        <v>84</v>
      </c>
      <c r="D2497" s="1" t="s">
        <v>388</v>
      </c>
      <c r="E2497">
        <v>29.6</v>
      </c>
      <c r="F2497">
        <v>20</v>
      </c>
      <c r="G2497">
        <v>10</v>
      </c>
      <c r="I2497">
        <v>2028</v>
      </c>
      <c r="J2497" s="1" t="s">
        <v>144</v>
      </c>
      <c r="K2497" s="1" t="s">
        <v>86</v>
      </c>
      <c r="L2497">
        <v>11662498</v>
      </c>
      <c r="M2497">
        <v>394003</v>
      </c>
      <c r="N2497" s="1" t="s">
        <v>453</v>
      </c>
      <c r="O2497" s="1" t="s">
        <v>67</v>
      </c>
      <c r="P2497">
        <v>10</v>
      </c>
      <c r="Q2497" s="1" t="s">
        <v>453</v>
      </c>
      <c r="R2497">
        <v>2028</v>
      </c>
      <c r="S2497">
        <v>-2</v>
      </c>
      <c r="T2497" s="1" t="s">
        <v>35</v>
      </c>
      <c r="U2497" s="1" t="s">
        <v>30</v>
      </c>
      <c r="V2497" s="1" t="s">
        <v>453</v>
      </c>
    </row>
    <row r="2498" spans="1:22" x14ac:dyDescent="0.3">
      <c r="A2498" s="1" t="s">
        <v>22</v>
      </c>
      <c r="B2498" s="1" t="s">
        <v>32</v>
      </c>
      <c r="C2498" s="1" t="s">
        <v>76</v>
      </c>
      <c r="D2498" s="1" t="s">
        <v>383</v>
      </c>
      <c r="E2498">
        <v>29</v>
      </c>
      <c r="F2498">
        <v>23</v>
      </c>
      <c r="G2498">
        <v>12</v>
      </c>
      <c r="I2498">
        <v>2030</v>
      </c>
      <c r="J2498" s="1" t="s">
        <v>157</v>
      </c>
      <c r="K2498" s="1" t="s">
        <v>79</v>
      </c>
      <c r="L2498">
        <v>10585000</v>
      </c>
      <c r="M2498">
        <v>365000</v>
      </c>
      <c r="N2498" s="1" t="s">
        <v>453</v>
      </c>
      <c r="O2498" s="1" t="s">
        <v>80</v>
      </c>
      <c r="P2498">
        <v>30</v>
      </c>
      <c r="Q2498" s="1" t="s">
        <v>453</v>
      </c>
      <c r="R2498">
        <v>2030</v>
      </c>
      <c r="S2498">
        <v>-4</v>
      </c>
      <c r="T2498" s="1" t="s">
        <v>35</v>
      </c>
      <c r="U2498" s="1" t="s">
        <v>30</v>
      </c>
      <c r="V2498" s="1" t="s">
        <v>454</v>
      </c>
    </row>
    <row r="2499" spans="1:22" x14ac:dyDescent="0.3">
      <c r="A2499" s="1" t="s">
        <v>22</v>
      </c>
      <c r="B2499" s="1" t="s">
        <v>32</v>
      </c>
      <c r="C2499" s="1" t="s">
        <v>76</v>
      </c>
      <c r="D2499" s="1" t="s">
        <v>383</v>
      </c>
      <c r="E2499">
        <v>26.3</v>
      </c>
      <c r="F2499">
        <v>21</v>
      </c>
      <c r="G2499">
        <v>14</v>
      </c>
      <c r="I2499">
        <v>2030</v>
      </c>
      <c r="J2499" s="1" t="s">
        <v>157</v>
      </c>
      <c r="K2499" s="1" t="s">
        <v>79</v>
      </c>
      <c r="L2499">
        <v>9468000</v>
      </c>
      <c r="M2499">
        <v>360000</v>
      </c>
      <c r="N2499" s="1" t="s">
        <v>453</v>
      </c>
      <c r="O2499" s="1" t="s">
        <v>80</v>
      </c>
      <c r="P2499">
        <v>30</v>
      </c>
      <c r="Q2499" s="1" t="s">
        <v>453</v>
      </c>
      <c r="R2499">
        <v>2030</v>
      </c>
      <c r="S2499">
        <v>-4</v>
      </c>
      <c r="T2499" s="1" t="s">
        <v>35</v>
      </c>
      <c r="U2499" s="1" t="s">
        <v>30</v>
      </c>
      <c r="V2499" s="1" t="s">
        <v>454</v>
      </c>
    </row>
    <row r="2500" spans="1:22" x14ac:dyDescent="0.3">
      <c r="A2500" s="1" t="s">
        <v>22</v>
      </c>
      <c r="B2500" s="1" t="s">
        <v>32</v>
      </c>
      <c r="C2500" s="1" t="s">
        <v>76</v>
      </c>
      <c r="D2500" s="1" t="s">
        <v>383</v>
      </c>
      <c r="E2500">
        <v>27.7</v>
      </c>
      <c r="F2500">
        <v>21</v>
      </c>
      <c r="G2500">
        <v>18</v>
      </c>
      <c r="I2500">
        <v>2030</v>
      </c>
      <c r="J2500" s="1" t="s">
        <v>157</v>
      </c>
      <c r="K2500" s="1" t="s">
        <v>79</v>
      </c>
      <c r="L2500">
        <v>10332100</v>
      </c>
      <c r="M2500">
        <v>373000</v>
      </c>
      <c r="N2500" s="1" t="s">
        <v>453</v>
      </c>
      <c r="O2500" s="1" t="s">
        <v>80</v>
      </c>
      <c r="P2500">
        <v>30</v>
      </c>
      <c r="Q2500" s="1" t="s">
        <v>453</v>
      </c>
      <c r="R2500">
        <v>2030</v>
      </c>
      <c r="S2500">
        <v>-4</v>
      </c>
      <c r="T2500" s="1" t="s">
        <v>35</v>
      </c>
      <c r="U2500" s="1" t="s">
        <v>30</v>
      </c>
      <c r="V2500" s="1" t="s">
        <v>454</v>
      </c>
    </row>
    <row r="2501" spans="1:22" x14ac:dyDescent="0.3">
      <c r="A2501" s="1" t="s">
        <v>22</v>
      </c>
      <c r="B2501" s="1" t="s">
        <v>32</v>
      </c>
      <c r="C2501" s="1" t="s">
        <v>76</v>
      </c>
      <c r="D2501" s="1" t="s">
        <v>383</v>
      </c>
      <c r="E2501">
        <v>27.8</v>
      </c>
      <c r="F2501">
        <v>18</v>
      </c>
      <c r="G2501">
        <v>12</v>
      </c>
      <c r="I2501">
        <v>2030</v>
      </c>
      <c r="J2501" s="1" t="s">
        <v>157</v>
      </c>
      <c r="K2501" s="1" t="s">
        <v>79</v>
      </c>
      <c r="L2501">
        <v>9869000</v>
      </c>
      <c r="M2501">
        <v>355000</v>
      </c>
      <c r="N2501" s="1" t="s">
        <v>453</v>
      </c>
      <c r="O2501" s="1" t="s">
        <v>80</v>
      </c>
      <c r="P2501">
        <v>30</v>
      </c>
      <c r="Q2501" s="1" t="s">
        <v>453</v>
      </c>
      <c r="R2501">
        <v>2030</v>
      </c>
      <c r="S2501">
        <v>-4</v>
      </c>
      <c r="T2501" s="1" t="s">
        <v>35</v>
      </c>
      <c r="U2501" s="1" t="s">
        <v>30</v>
      </c>
      <c r="V2501" s="1" t="s">
        <v>454</v>
      </c>
    </row>
    <row r="2502" spans="1:22" x14ac:dyDescent="0.3">
      <c r="A2502" s="1" t="s">
        <v>22</v>
      </c>
      <c r="B2502" s="1" t="s">
        <v>32</v>
      </c>
      <c r="C2502" s="1" t="s">
        <v>76</v>
      </c>
      <c r="D2502" s="1" t="s">
        <v>383</v>
      </c>
      <c r="E2502">
        <v>28.1</v>
      </c>
      <c r="F2502">
        <v>21</v>
      </c>
      <c r="G2502">
        <v>20</v>
      </c>
      <c r="I2502">
        <v>2030</v>
      </c>
      <c r="J2502" s="1" t="s">
        <v>157</v>
      </c>
      <c r="K2502" s="1" t="s">
        <v>79</v>
      </c>
      <c r="L2502">
        <v>10621800</v>
      </c>
      <c r="M2502">
        <v>378000</v>
      </c>
      <c r="N2502" s="1" t="s">
        <v>453</v>
      </c>
      <c r="O2502" s="1" t="s">
        <v>80</v>
      </c>
      <c r="P2502">
        <v>30</v>
      </c>
      <c r="Q2502" s="1" t="s">
        <v>453</v>
      </c>
      <c r="R2502">
        <v>2030</v>
      </c>
      <c r="S2502">
        <v>-4</v>
      </c>
      <c r="T2502" s="1" t="s">
        <v>35</v>
      </c>
      <c r="U2502" s="1" t="s">
        <v>30</v>
      </c>
      <c r="V2502" s="1" t="s">
        <v>454</v>
      </c>
    </row>
    <row r="2503" spans="1:22" x14ac:dyDescent="0.3">
      <c r="A2503" s="1" t="s">
        <v>22</v>
      </c>
      <c r="B2503" s="1" t="s">
        <v>32</v>
      </c>
      <c r="C2503" s="1" t="s">
        <v>76</v>
      </c>
      <c r="D2503" s="1" t="s">
        <v>383</v>
      </c>
      <c r="E2503">
        <v>28</v>
      </c>
      <c r="F2503">
        <v>23</v>
      </c>
      <c r="G2503">
        <v>6</v>
      </c>
      <c r="I2503">
        <v>2030</v>
      </c>
      <c r="J2503" s="1" t="s">
        <v>157</v>
      </c>
      <c r="K2503" s="1" t="s">
        <v>79</v>
      </c>
      <c r="L2503">
        <v>9912000</v>
      </c>
      <c r="M2503">
        <v>354000</v>
      </c>
      <c r="N2503" s="1" t="s">
        <v>453</v>
      </c>
      <c r="O2503" s="1" t="s">
        <v>80</v>
      </c>
      <c r="P2503">
        <v>30</v>
      </c>
      <c r="Q2503" s="1" t="s">
        <v>453</v>
      </c>
      <c r="R2503">
        <v>2030</v>
      </c>
      <c r="S2503">
        <v>-4</v>
      </c>
      <c r="T2503" s="1" t="s">
        <v>35</v>
      </c>
      <c r="U2503" s="1" t="s">
        <v>30</v>
      </c>
      <c r="V2503" s="1" t="s">
        <v>454</v>
      </c>
    </row>
    <row r="2504" spans="1:22" x14ac:dyDescent="0.3">
      <c r="A2504" s="1" t="s">
        <v>22</v>
      </c>
      <c r="B2504" s="1" t="s">
        <v>32</v>
      </c>
      <c r="C2504" s="1" t="s">
        <v>76</v>
      </c>
      <c r="D2504" s="1" t="s">
        <v>383</v>
      </c>
      <c r="E2504">
        <v>27.4</v>
      </c>
      <c r="F2504">
        <v>18</v>
      </c>
      <c r="G2504">
        <v>14</v>
      </c>
      <c r="I2504">
        <v>2030</v>
      </c>
      <c r="J2504" s="1" t="s">
        <v>157</v>
      </c>
      <c r="K2504" s="1" t="s">
        <v>79</v>
      </c>
      <c r="L2504">
        <v>9864000</v>
      </c>
      <c r="M2504">
        <v>360000</v>
      </c>
      <c r="N2504" s="1" t="s">
        <v>453</v>
      </c>
      <c r="O2504" s="1" t="s">
        <v>80</v>
      </c>
      <c r="P2504">
        <v>30</v>
      </c>
      <c r="Q2504" s="1" t="s">
        <v>453</v>
      </c>
      <c r="R2504">
        <v>2030</v>
      </c>
      <c r="S2504">
        <v>-4</v>
      </c>
      <c r="T2504" s="1" t="s">
        <v>35</v>
      </c>
      <c r="U2504" s="1" t="s">
        <v>30</v>
      </c>
      <c r="V2504" s="1" t="s">
        <v>454</v>
      </c>
    </row>
    <row r="2505" spans="1:22" x14ac:dyDescent="0.3">
      <c r="A2505" s="1" t="s">
        <v>22</v>
      </c>
      <c r="B2505" s="1" t="s">
        <v>32</v>
      </c>
      <c r="C2505" s="1" t="s">
        <v>76</v>
      </c>
      <c r="D2505" s="1" t="s">
        <v>383</v>
      </c>
      <c r="E2505">
        <v>27.8</v>
      </c>
      <c r="F2505">
        <v>18</v>
      </c>
      <c r="G2505">
        <v>18</v>
      </c>
      <c r="I2505">
        <v>2030</v>
      </c>
      <c r="J2505" s="1" t="s">
        <v>157</v>
      </c>
      <c r="K2505" s="1" t="s">
        <v>79</v>
      </c>
      <c r="L2505">
        <v>10369400</v>
      </c>
      <c r="M2505">
        <v>373000</v>
      </c>
      <c r="N2505" s="1" t="s">
        <v>453</v>
      </c>
      <c r="O2505" s="1" t="s">
        <v>80</v>
      </c>
      <c r="P2505">
        <v>30</v>
      </c>
      <c r="Q2505" s="1" t="s">
        <v>453</v>
      </c>
      <c r="R2505">
        <v>2030</v>
      </c>
      <c r="S2505">
        <v>-4</v>
      </c>
      <c r="T2505" s="1" t="s">
        <v>35</v>
      </c>
      <c r="U2505" s="1" t="s">
        <v>30</v>
      </c>
      <c r="V2505" s="1" t="s">
        <v>454</v>
      </c>
    </row>
    <row r="2506" spans="1:22" x14ac:dyDescent="0.3">
      <c r="A2506" s="1" t="s">
        <v>22</v>
      </c>
      <c r="B2506" s="1" t="s">
        <v>32</v>
      </c>
      <c r="C2506" s="1" t="s">
        <v>33</v>
      </c>
      <c r="D2506" s="1" t="s">
        <v>145</v>
      </c>
      <c r="E2506">
        <v>28.1</v>
      </c>
      <c r="F2506">
        <v>10</v>
      </c>
      <c r="G2506">
        <v>2</v>
      </c>
      <c r="I2506">
        <v>2029</v>
      </c>
      <c r="J2506" s="1" t="s">
        <v>51</v>
      </c>
      <c r="K2506" s="1" t="s">
        <v>43</v>
      </c>
      <c r="L2506">
        <v>8726600</v>
      </c>
      <c r="M2506">
        <v>310555</v>
      </c>
      <c r="N2506" s="1" t="s">
        <v>453</v>
      </c>
      <c r="O2506" s="1" t="s">
        <v>38</v>
      </c>
      <c r="P2506">
        <v>15</v>
      </c>
      <c r="Q2506" s="1" t="s">
        <v>453</v>
      </c>
      <c r="R2506">
        <v>2029</v>
      </c>
      <c r="S2506">
        <v>-3</v>
      </c>
      <c r="T2506" s="1" t="s">
        <v>35</v>
      </c>
      <c r="U2506" s="1" t="s">
        <v>44</v>
      </c>
      <c r="V2506" s="1" t="s">
        <v>454</v>
      </c>
    </row>
    <row r="2507" spans="1:22" x14ac:dyDescent="0.3">
      <c r="A2507" s="1" t="s">
        <v>22</v>
      </c>
      <c r="B2507" s="1" t="s">
        <v>32</v>
      </c>
      <c r="C2507" s="1" t="s">
        <v>76</v>
      </c>
      <c r="D2507" s="1" t="s">
        <v>383</v>
      </c>
      <c r="E2507">
        <v>27.9</v>
      </c>
      <c r="F2507">
        <v>21</v>
      </c>
      <c r="G2507">
        <v>20</v>
      </c>
      <c r="I2507">
        <v>2030</v>
      </c>
      <c r="J2507" s="1" t="s">
        <v>157</v>
      </c>
      <c r="K2507" s="1" t="s">
        <v>79</v>
      </c>
      <c r="L2507">
        <v>10546200</v>
      </c>
      <c r="M2507">
        <v>378000</v>
      </c>
      <c r="N2507" s="1" t="s">
        <v>453</v>
      </c>
      <c r="O2507" s="1" t="s">
        <v>80</v>
      </c>
      <c r="P2507">
        <v>30</v>
      </c>
      <c r="Q2507" s="1" t="s">
        <v>453</v>
      </c>
      <c r="R2507">
        <v>2030</v>
      </c>
      <c r="S2507">
        <v>-4</v>
      </c>
      <c r="T2507" s="1" t="s">
        <v>35</v>
      </c>
      <c r="U2507" s="1" t="s">
        <v>30</v>
      </c>
      <c r="V2507" s="1" t="s">
        <v>454</v>
      </c>
    </row>
    <row r="2508" spans="1:22" x14ac:dyDescent="0.3">
      <c r="A2508" s="1" t="s">
        <v>22</v>
      </c>
      <c r="B2508" s="1" t="s">
        <v>32</v>
      </c>
      <c r="C2508" s="1" t="s">
        <v>33</v>
      </c>
      <c r="D2508" s="1" t="s">
        <v>166</v>
      </c>
      <c r="E2508">
        <v>29.8</v>
      </c>
      <c r="F2508">
        <v>9</v>
      </c>
      <c r="G2508">
        <v>2</v>
      </c>
      <c r="I2508">
        <v>2027</v>
      </c>
      <c r="J2508" s="1" t="s">
        <v>25</v>
      </c>
      <c r="K2508" s="1" t="s">
        <v>25</v>
      </c>
      <c r="L2508">
        <v>10113855</v>
      </c>
      <c r="M2508">
        <v>339391</v>
      </c>
      <c r="N2508" s="1" t="s">
        <v>453</v>
      </c>
      <c r="O2508" s="1" t="s">
        <v>25</v>
      </c>
      <c r="Q2508" s="1" t="s">
        <v>454</v>
      </c>
      <c r="R2508">
        <v>2027</v>
      </c>
      <c r="S2508">
        <v>-1</v>
      </c>
      <c r="T2508" s="1" t="s">
        <v>35</v>
      </c>
      <c r="U2508" s="1" t="s">
        <v>40</v>
      </c>
      <c r="V2508" s="1" t="s">
        <v>454</v>
      </c>
    </row>
    <row r="2509" spans="1:22" x14ac:dyDescent="0.3">
      <c r="A2509" s="1" t="s">
        <v>22</v>
      </c>
      <c r="B2509" s="1" t="s">
        <v>32</v>
      </c>
      <c r="C2509" s="1" t="s">
        <v>76</v>
      </c>
      <c r="D2509" s="1" t="s">
        <v>383</v>
      </c>
      <c r="E2509">
        <v>31.6</v>
      </c>
      <c r="F2509">
        <v>23</v>
      </c>
      <c r="G2509">
        <v>2</v>
      </c>
      <c r="I2509">
        <v>2030</v>
      </c>
      <c r="J2509" s="1" t="s">
        <v>157</v>
      </c>
      <c r="K2509" s="1" t="s">
        <v>79</v>
      </c>
      <c r="L2509">
        <v>9859200</v>
      </c>
      <c r="M2509">
        <v>312000</v>
      </c>
      <c r="N2509" s="1" t="s">
        <v>453</v>
      </c>
      <c r="O2509" s="1" t="s">
        <v>80</v>
      </c>
      <c r="P2509">
        <v>30</v>
      </c>
      <c r="Q2509" s="1" t="s">
        <v>453</v>
      </c>
      <c r="R2509">
        <v>2030</v>
      </c>
      <c r="S2509">
        <v>-4</v>
      </c>
      <c r="T2509" s="1" t="s">
        <v>35</v>
      </c>
      <c r="U2509" s="1" t="s">
        <v>30</v>
      </c>
      <c r="V2509" s="1" t="s">
        <v>454</v>
      </c>
    </row>
    <row r="2510" spans="1:22" x14ac:dyDescent="0.3">
      <c r="A2510" s="1" t="s">
        <v>22</v>
      </c>
      <c r="B2510" s="1" t="s">
        <v>32</v>
      </c>
      <c r="C2510" s="1" t="s">
        <v>76</v>
      </c>
      <c r="D2510" s="1" t="s">
        <v>383</v>
      </c>
      <c r="E2510">
        <v>26.2</v>
      </c>
      <c r="F2510">
        <v>21</v>
      </c>
      <c r="G2510">
        <v>16</v>
      </c>
      <c r="I2510">
        <v>2030</v>
      </c>
      <c r="J2510" s="1" t="s">
        <v>157</v>
      </c>
      <c r="K2510" s="1" t="s">
        <v>79</v>
      </c>
      <c r="L2510">
        <v>9589200</v>
      </c>
      <c r="M2510">
        <v>366000</v>
      </c>
      <c r="N2510" s="1" t="s">
        <v>453</v>
      </c>
      <c r="O2510" s="1" t="s">
        <v>80</v>
      </c>
      <c r="P2510">
        <v>30</v>
      </c>
      <c r="Q2510" s="1" t="s">
        <v>453</v>
      </c>
      <c r="R2510">
        <v>2030</v>
      </c>
      <c r="S2510">
        <v>-4</v>
      </c>
      <c r="T2510" s="1" t="s">
        <v>35</v>
      </c>
      <c r="U2510" s="1" t="s">
        <v>30</v>
      </c>
      <c r="V2510" s="1" t="s">
        <v>454</v>
      </c>
    </row>
    <row r="2511" spans="1:22" x14ac:dyDescent="0.3">
      <c r="A2511" s="1" t="s">
        <v>22</v>
      </c>
      <c r="B2511" s="1" t="s">
        <v>32</v>
      </c>
      <c r="C2511" s="1" t="s">
        <v>76</v>
      </c>
      <c r="D2511" s="1" t="s">
        <v>383</v>
      </c>
      <c r="E2511">
        <v>27.4</v>
      </c>
      <c r="F2511">
        <v>18</v>
      </c>
      <c r="G2511">
        <v>16</v>
      </c>
      <c r="I2511">
        <v>2030</v>
      </c>
      <c r="J2511" s="1" t="s">
        <v>157</v>
      </c>
      <c r="K2511" s="1" t="s">
        <v>79</v>
      </c>
      <c r="L2511">
        <v>10028400</v>
      </c>
      <c r="M2511">
        <v>366000</v>
      </c>
      <c r="N2511" s="1" t="s">
        <v>453</v>
      </c>
      <c r="O2511" s="1" t="s">
        <v>80</v>
      </c>
      <c r="P2511">
        <v>30</v>
      </c>
      <c r="Q2511" s="1" t="s">
        <v>453</v>
      </c>
      <c r="R2511">
        <v>2030</v>
      </c>
      <c r="S2511">
        <v>-4</v>
      </c>
      <c r="T2511" s="1" t="s">
        <v>35</v>
      </c>
      <c r="U2511" s="1" t="s">
        <v>30</v>
      </c>
      <c r="V2511" s="1" t="s">
        <v>454</v>
      </c>
    </row>
    <row r="2512" spans="1:22" x14ac:dyDescent="0.3">
      <c r="A2512" s="1" t="s">
        <v>22</v>
      </c>
      <c r="B2512" s="1" t="s">
        <v>32</v>
      </c>
      <c r="C2512" s="1" t="s">
        <v>76</v>
      </c>
      <c r="D2512" s="1" t="s">
        <v>383</v>
      </c>
      <c r="E2512">
        <v>27.7</v>
      </c>
      <c r="F2512">
        <v>21</v>
      </c>
      <c r="G2512">
        <v>14</v>
      </c>
      <c r="I2512">
        <v>2030</v>
      </c>
      <c r="J2512" s="1" t="s">
        <v>157</v>
      </c>
      <c r="K2512" s="1" t="s">
        <v>79</v>
      </c>
      <c r="L2512">
        <v>9972000</v>
      </c>
      <c r="M2512">
        <v>360000</v>
      </c>
      <c r="N2512" s="1" t="s">
        <v>453</v>
      </c>
      <c r="O2512" s="1" t="s">
        <v>80</v>
      </c>
      <c r="P2512">
        <v>30</v>
      </c>
      <c r="Q2512" s="1" t="s">
        <v>453</v>
      </c>
      <c r="R2512">
        <v>2030</v>
      </c>
      <c r="S2512">
        <v>-4</v>
      </c>
      <c r="T2512" s="1" t="s">
        <v>35</v>
      </c>
      <c r="U2512" s="1" t="s">
        <v>30</v>
      </c>
      <c r="V2512" s="1" t="s">
        <v>454</v>
      </c>
    </row>
    <row r="2513" spans="1:22" x14ac:dyDescent="0.3">
      <c r="A2513" s="1" t="s">
        <v>22</v>
      </c>
      <c r="B2513" s="1" t="s">
        <v>32</v>
      </c>
      <c r="C2513" s="1" t="s">
        <v>76</v>
      </c>
      <c r="D2513" s="1" t="s">
        <v>383</v>
      </c>
      <c r="E2513">
        <v>28.4</v>
      </c>
      <c r="F2513">
        <v>21</v>
      </c>
      <c r="G2513">
        <v>18</v>
      </c>
      <c r="I2513">
        <v>2030</v>
      </c>
      <c r="J2513" s="1" t="s">
        <v>157</v>
      </c>
      <c r="K2513" s="1" t="s">
        <v>79</v>
      </c>
      <c r="L2513">
        <v>10593200</v>
      </c>
      <c r="M2513">
        <v>373000</v>
      </c>
      <c r="N2513" s="1" t="s">
        <v>453</v>
      </c>
      <c r="O2513" s="1" t="s">
        <v>80</v>
      </c>
      <c r="P2513">
        <v>30</v>
      </c>
      <c r="Q2513" s="1" t="s">
        <v>453</v>
      </c>
      <c r="R2513">
        <v>2030</v>
      </c>
      <c r="S2513">
        <v>-4</v>
      </c>
      <c r="T2513" s="1" t="s">
        <v>35</v>
      </c>
      <c r="U2513" s="1" t="s">
        <v>30</v>
      </c>
      <c r="V2513" s="1" t="s">
        <v>454</v>
      </c>
    </row>
    <row r="2514" spans="1:22" x14ac:dyDescent="0.3">
      <c r="A2514" s="1" t="s">
        <v>22</v>
      </c>
      <c r="B2514" s="1" t="s">
        <v>32</v>
      </c>
      <c r="C2514" s="1" t="s">
        <v>84</v>
      </c>
      <c r="D2514" s="1" t="s">
        <v>388</v>
      </c>
      <c r="E2514">
        <v>29.2</v>
      </c>
      <c r="F2514">
        <v>12</v>
      </c>
      <c r="G2514">
        <v>7</v>
      </c>
      <c r="I2514">
        <v>2028</v>
      </c>
      <c r="J2514" s="1" t="s">
        <v>144</v>
      </c>
      <c r="K2514" s="1" t="s">
        <v>86</v>
      </c>
      <c r="L2514">
        <v>11512498</v>
      </c>
      <c r="M2514">
        <v>394264</v>
      </c>
      <c r="N2514" s="1" t="s">
        <v>453</v>
      </c>
      <c r="O2514" s="1" t="s">
        <v>67</v>
      </c>
      <c r="P2514">
        <v>10</v>
      </c>
      <c r="Q2514" s="1" t="s">
        <v>453</v>
      </c>
      <c r="R2514">
        <v>2028</v>
      </c>
      <c r="S2514">
        <v>-2</v>
      </c>
      <c r="T2514" s="1" t="s">
        <v>35</v>
      </c>
      <c r="U2514" s="1" t="s">
        <v>44</v>
      </c>
      <c r="V2514" s="1" t="s">
        <v>453</v>
      </c>
    </row>
    <row r="2515" spans="1:22" x14ac:dyDescent="0.3">
      <c r="A2515" s="1" t="s">
        <v>22</v>
      </c>
      <c r="B2515" s="1" t="s">
        <v>32</v>
      </c>
      <c r="C2515" s="1" t="s">
        <v>33</v>
      </c>
      <c r="D2515" s="1" t="s">
        <v>145</v>
      </c>
      <c r="E2515">
        <v>28.1</v>
      </c>
      <c r="F2515">
        <v>10</v>
      </c>
      <c r="G2515">
        <v>4</v>
      </c>
      <c r="I2515">
        <v>2029</v>
      </c>
      <c r="J2515" s="1" t="s">
        <v>51</v>
      </c>
      <c r="K2515" s="1" t="s">
        <v>43</v>
      </c>
      <c r="L2515">
        <v>9289000</v>
      </c>
      <c r="M2515">
        <v>330569</v>
      </c>
      <c r="N2515" s="1" t="s">
        <v>453</v>
      </c>
      <c r="O2515" s="1" t="s">
        <v>38</v>
      </c>
      <c r="P2515">
        <v>15</v>
      </c>
      <c r="Q2515" s="1" t="s">
        <v>453</v>
      </c>
      <c r="R2515">
        <v>2029</v>
      </c>
      <c r="S2515">
        <v>-3</v>
      </c>
      <c r="T2515" s="1" t="s">
        <v>35</v>
      </c>
      <c r="U2515" s="1" t="s">
        <v>44</v>
      </c>
      <c r="V2515" s="1" t="s">
        <v>454</v>
      </c>
    </row>
    <row r="2516" spans="1:22" x14ac:dyDescent="0.3">
      <c r="A2516" s="1" t="s">
        <v>22</v>
      </c>
      <c r="B2516" s="1" t="s">
        <v>32</v>
      </c>
      <c r="C2516" s="1" t="s">
        <v>76</v>
      </c>
      <c r="D2516" s="1" t="s">
        <v>383</v>
      </c>
      <c r="E2516">
        <v>28.2</v>
      </c>
      <c r="F2516">
        <v>21</v>
      </c>
      <c r="G2516">
        <v>16</v>
      </c>
      <c r="I2516">
        <v>2030</v>
      </c>
      <c r="J2516" s="1" t="s">
        <v>157</v>
      </c>
      <c r="K2516" s="1" t="s">
        <v>79</v>
      </c>
      <c r="L2516">
        <v>10321200</v>
      </c>
      <c r="M2516">
        <v>366000</v>
      </c>
      <c r="N2516" s="1" t="s">
        <v>453</v>
      </c>
      <c r="O2516" s="1" t="s">
        <v>80</v>
      </c>
      <c r="P2516">
        <v>30</v>
      </c>
      <c r="Q2516" s="1" t="s">
        <v>453</v>
      </c>
      <c r="R2516">
        <v>2030</v>
      </c>
      <c r="S2516">
        <v>-4</v>
      </c>
      <c r="T2516" s="1" t="s">
        <v>35</v>
      </c>
      <c r="U2516" s="1" t="s">
        <v>30</v>
      </c>
      <c r="V2516" s="1" t="s">
        <v>454</v>
      </c>
    </row>
    <row r="2517" spans="1:22" x14ac:dyDescent="0.3">
      <c r="A2517" s="1" t="s">
        <v>22</v>
      </c>
      <c r="B2517" s="1" t="s">
        <v>32</v>
      </c>
      <c r="C2517" s="1" t="s">
        <v>76</v>
      </c>
      <c r="D2517" s="1" t="s">
        <v>383</v>
      </c>
      <c r="E2517">
        <v>28.4</v>
      </c>
      <c r="F2517">
        <v>21</v>
      </c>
      <c r="G2517">
        <v>14</v>
      </c>
      <c r="I2517">
        <v>2030</v>
      </c>
      <c r="J2517" s="1" t="s">
        <v>157</v>
      </c>
      <c r="K2517" s="1" t="s">
        <v>79</v>
      </c>
      <c r="L2517">
        <v>10224000</v>
      </c>
      <c r="M2517">
        <v>360000</v>
      </c>
      <c r="N2517" s="1" t="s">
        <v>453</v>
      </c>
      <c r="O2517" s="1" t="s">
        <v>80</v>
      </c>
      <c r="P2517">
        <v>30</v>
      </c>
      <c r="Q2517" s="1" t="s">
        <v>453</v>
      </c>
      <c r="R2517">
        <v>2030</v>
      </c>
      <c r="S2517">
        <v>-4</v>
      </c>
      <c r="T2517" s="1" t="s">
        <v>35</v>
      </c>
      <c r="U2517" s="1" t="s">
        <v>30</v>
      </c>
      <c r="V2517" s="1" t="s">
        <v>454</v>
      </c>
    </row>
    <row r="2518" spans="1:22" x14ac:dyDescent="0.3">
      <c r="A2518" s="1" t="s">
        <v>22</v>
      </c>
      <c r="B2518" s="1" t="s">
        <v>32</v>
      </c>
      <c r="C2518" s="1" t="s">
        <v>76</v>
      </c>
      <c r="D2518" s="1" t="s">
        <v>383</v>
      </c>
      <c r="E2518">
        <v>29</v>
      </c>
      <c r="F2518">
        <v>23</v>
      </c>
      <c r="G2518">
        <v>16</v>
      </c>
      <c r="I2518">
        <v>2030</v>
      </c>
      <c r="J2518" s="1" t="s">
        <v>157</v>
      </c>
      <c r="K2518" s="1" t="s">
        <v>79</v>
      </c>
      <c r="L2518">
        <v>10933000</v>
      </c>
      <c r="M2518">
        <v>377000</v>
      </c>
      <c r="N2518" s="1" t="s">
        <v>453</v>
      </c>
      <c r="O2518" s="1" t="s">
        <v>80</v>
      </c>
      <c r="P2518">
        <v>30</v>
      </c>
      <c r="Q2518" s="1" t="s">
        <v>453</v>
      </c>
      <c r="R2518">
        <v>2030</v>
      </c>
      <c r="S2518">
        <v>-4</v>
      </c>
      <c r="T2518" s="1" t="s">
        <v>35</v>
      </c>
      <c r="U2518" s="1" t="s">
        <v>30</v>
      </c>
      <c r="V2518" s="1" t="s">
        <v>454</v>
      </c>
    </row>
    <row r="2519" spans="1:22" x14ac:dyDescent="0.3">
      <c r="A2519" s="1" t="s">
        <v>22</v>
      </c>
      <c r="B2519" s="1" t="s">
        <v>32</v>
      </c>
      <c r="C2519" s="1" t="s">
        <v>76</v>
      </c>
      <c r="D2519" s="1" t="s">
        <v>383</v>
      </c>
      <c r="E2519">
        <v>29</v>
      </c>
      <c r="F2519">
        <v>23</v>
      </c>
      <c r="G2519">
        <v>6</v>
      </c>
      <c r="I2519">
        <v>2030</v>
      </c>
      <c r="J2519" s="1" t="s">
        <v>157</v>
      </c>
      <c r="K2519" s="1" t="s">
        <v>79</v>
      </c>
      <c r="L2519">
        <v>10034000</v>
      </c>
      <c r="M2519">
        <v>346000</v>
      </c>
      <c r="N2519" s="1" t="s">
        <v>453</v>
      </c>
      <c r="O2519" s="1" t="s">
        <v>80</v>
      </c>
      <c r="P2519">
        <v>30</v>
      </c>
      <c r="Q2519" s="1" t="s">
        <v>453</v>
      </c>
      <c r="R2519">
        <v>2030</v>
      </c>
      <c r="S2519">
        <v>-4</v>
      </c>
      <c r="T2519" s="1" t="s">
        <v>35</v>
      </c>
      <c r="U2519" s="1" t="s">
        <v>30</v>
      </c>
      <c r="V2519" s="1" t="s">
        <v>454</v>
      </c>
    </row>
    <row r="2520" spans="1:22" x14ac:dyDescent="0.3">
      <c r="A2520" s="1" t="s">
        <v>22</v>
      </c>
      <c r="B2520" s="1" t="s">
        <v>32</v>
      </c>
      <c r="C2520" s="1" t="s">
        <v>33</v>
      </c>
      <c r="D2520" s="1" t="s">
        <v>34</v>
      </c>
      <c r="E2520">
        <v>28.6</v>
      </c>
      <c r="F2520">
        <v>24</v>
      </c>
      <c r="G2520">
        <v>10</v>
      </c>
      <c r="I2520">
        <v>2030</v>
      </c>
      <c r="J2520" s="1" t="s">
        <v>25</v>
      </c>
      <c r="K2520" s="1" t="s">
        <v>25</v>
      </c>
      <c r="L2520">
        <v>8365366</v>
      </c>
      <c r="M2520">
        <v>292495</v>
      </c>
      <c r="N2520" s="1" t="s">
        <v>453</v>
      </c>
      <c r="O2520" s="1" t="s">
        <v>25</v>
      </c>
      <c r="Q2520" s="1" t="s">
        <v>454</v>
      </c>
      <c r="R2520">
        <v>2030</v>
      </c>
      <c r="S2520">
        <v>-4</v>
      </c>
      <c r="T2520" s="1" t="s">
        <v>35</v>
      </c>
      <c r="U2520" s="1" t="s">
        <v>30</v>
      </c>
      <c r="V2520" s="1" t="s">
        <v>454</v>
      </c>
    </row>
    <row r="2521" spans="1:22" x14ac:dyDescent="0.3">
      <c r="A2521" s="1" t="s">
        <v>22</v>
      </c>
      <c r="B2521" s="1" t="s">
        <v>32</v>
      </c>
      <c r="C2521" s="1" t="s">
        <v>76</v>
      </c>
      <c r="D2521" s="1" t="s">
        <v>383</v>
      </c>
      <c r="E2521">
        <v>29.1</v>
      </c>
      <c r="F2521">
        <v>23</v>
      </c>
      <c r="G2521">
        <v>10</v>
      </c>
      <c r="I2521">
        <v>2030</v>
      </c>
      <c r="J2521" s="1" t="s">
        <v>157</v>
      </c>
      <c r="K2521" s="1" t="s">
        <v>79</v>
      </c>
      <c r="L2521">
        <v>10417800</v>
      </c>
      <c r="M2521">
        <v>358000</v>
      </c>
      <c r="N2521" s="1" t="s">
        <v>453</v>
      </c>
      <c r="O2521" s="1" t="s">
        <v>80</v>
      </c>
      <c r="P2521">
        <v>30</v>
      </c>
      <c r="Q2521" s="1" t="s">
        <v>453</v>
      </c>
      <c r="R2521">
        <v>2030</v>
      </c>
      <c r="S2521">
        <v>-4</v>
      </c>
      <c r="T2521" s="1" t="s">
        <v>35</v>
      </c>
      <c r="U2521" s="1" t="s">
        <v>30</v>
      </c>
      <c r="V2521" s="1" t="s">
        <v>454</v>
      </c>
    </row>
    <row r="2522" spans="1:22" x14ac:dyDescent="0.3">
      <c r="A2522" s="1" t="s">
        <v>22</v>
      </c>
      <c r="B2522" s="1" t="s">
        <v>32</v>
      </c>
      <c r="C2522" s="1" t="s">
        <v>76</v>
      </c>
      <c r="D2522" s="1" t="s">
        <v>383</v>
      </c>
      <c r="E2522">
        <v>28</v>
      </c>
      <c r="F2522">
        <v>23</v>
      </c>
      <c r="G2522">
        <v>12</v>
      </c>
      <c r="I2522">
        <v>2030</v>
      </c>
      <c r="J2522" s="1" t="s">
        <v>157</v>
      </c>
      <c r="K2522" s="1" t="s">
        <v>79</v>
      </c>
      <c r="L2522">
        <v>10444000</v>
      </c>
      <c r="M2522">
        <v>373000</v>
      </c>
      <c r="N2522" s="1" t="s">
        <v>453</v>
      </c>
      <c r="O2522" s="1" t="s">
        <v>80</v>
      </c>
      <c r="P2522">
        <v>30</v>
      </c>
      <c r="Q2522" s="1" t="s">
        <v>453</v>
      </c>
      <c r="R2522">
        <v>2030</v>
      </c>
      <c r="S2522">
        <v>-4</v>
      </c>
      <c r="T2522" s="1" t="s">
        <v>35</v>
      </c>
      <c r="U2522" s="1" t="s">
        <v>30</v>
      </c>
      <c r="V2522" s="1" t="s">
        <v>454</v>
      </c>
    </row>
    <row r="2523" spans="1:22" x14ac:dyDescent="0.3">
      <c r="A2523" s="1" t="s">
        <v>22</v>
      </c>
      <c r="B2523" s="1" t="s">
        <v>32</v>
      </c>
      <c r="C2523" s="1" t="s">
        <v>33</v>
      </c>
      <c r="D2523" s="1" t="s">
        <v>121</v>
      </c>
      <c r="E2523">
        <v>29.3</v>
      </c>
      <c r="F2523">
        <v>22</v>
      </c>
      <c r="G2523">
        <v>11</v>
      </c>
      <c r="I2523">
        <v>2029</v>
      </c>
      <c r="J2523" s="1" t="s">
        <v>122</v>
      </c>
      <c r="K2523" s="1" t="s">
        <v>43</v>
      </c>
      <c r="L2523">
        <v>8790000</v>
      </c>
      <c r="M2523">
        <v>300000</v>
      </c>
      <c r="N2523" s="1" t="s">
        <v>453</v>
      </c>
      <c r="O2523" s="1" t="s">
        <v>38</v>
      </c>
      <c r="P2523">
        <v>20</v>
      </c>
      <c r="Q2523" s="1" t="s">
        <v>453</v>
      </c>
      <c r="R2523">
        <v>2029</v>
      </c>
      <c r="S2523">
        <v>-3</v>
      </c>
      <c r="T2523" s="1" t="s">
        <v>35</v>
      </c>
      <c r="U2523" s="1" t="s">
        <v>30</v>
      </c>
      <c r="V2523" s="1" t="s">
        <v>454</v>
      </c>
    </row>
    <row r="2524" spans="1:22" x14ac:dyDescent="0.3">
      <c r="A2524" s="1" t="s">
        <v>22</v>
      </c>
      <c r="B2524" s="1" t="s">
        <v>32</v>
      </c>
      <c r="C2524" s="1" t="s">
        <v>76</v>
      </c>
      <c r="D2524" s="1" t="s">
        <v>383</v>
      </c>
      <c r="E2524">
        <v>28</v>
      </c>
      <c r="F2524">
        <v>13</v>
      </c>
      <c r="G2524">
        <v>12</v>
      </c>
      <c r="I2524">
        <v>2030</v>
      </c>
      <c r="J2524" s="1" t="s">
        <v>157</v>
      </c>
      <c r="K2524" s="1" t="s">
        <v>79</v>
      </c>
      <c r="L2524">
        <v>9940000</v>
      </c>
      <c r="M2524">
        <v>355000</v>
      </c>
      <c r="N2524" s="1" t="s">
        <v>453</v>
      </c>
      <c r="O2524" s="1" t="s">
        <v>80</v>
      </c>
      <c r="P2524">
        <v>30</v>
      </c>
      <c r="Q2524" s="1" t="s">
        <v>453</v>
      </c>
      <c r="R2524">
        <v>2030</v>
      </c>
      <c r="S2524">
        <v>-4</v>
      </c>
      <c r="T2524" s="1" t="s">
        <v>35</v>
      </c>
      <c r="U2524" s="1" t="s">
        <v>44</v>
      </c>
      <c r="V2524" s="1" t="s">
        <v>454</v>
      </c>
    </row>
    <row r="2525" spans="1:22" x14ac:dyDescent="0.3">
      <c r="A2525" s="1" t="s">
        <v>22</v>
      </c>
      <c r="B2525" s="1" t="s">
        <v>32</v>
      </c>
      <c r="C2525" s="1" t="s">
        <v>33</v>
      </c>
      <c r="D2525" s="1" t="s">
        <v>145</v>
      </c>
      <c r="E2525">
        <v>31.7</v>
      </c>
      <c r="F2525">
        <v>10</v>
      </c>
      <c r="G2525">
        <v>6</v>
      </c>
      <c r="I2525">
        <v>2029</v>
      </c>
      <c r="J2525" s="1" t="s">
        <v>51</v>
      </c>
      <c r="K2525" s="1" t="s">
        <v>43</v>
      </c>
      <c r="L2525">
        <v>10756100</v>
      </c>
      <c r="M2525">
        <v>339309</v>
      </c>
      <c r="N2525" s="1" t="s">
        <v>453</v>
      </c>
      <c r="O2525" s="1" t="s">
        <v>38</v>
      </c>
      <c r="P2525">
        <v>15</v>
      </c>
      <c r="Q2525" s="1" t="s">
        <v>453</v>
      </c>
      <c r="R2525">
        <v>2029</v>
      </c>
      <c r="S2525">
        <v>-3</v>
      </c>
      <c r="T2525" s="1" t="s">
        <v>35</v>
      </c>
      <c r="U2525" s="1" t="s">
        <v>44</v>
      </c>
      <c r="V2525" s="1" t="s">
        <v>454</v>
      </c>
    </row>
    <row r="2526" spans="1:22" x14ac:dyDescent="0.3">
      <c r="A2526" s="1" t="s">
        <v>22</v>
      </c>
      <c r="B2526" s="1" t="s">
        <v>32</v>
      </c>
      <c r="C2526" s="1" t="s">
        <v>76</v>
      </c>
      <c r="D2526" s="1" t="s">
        <v>383</v>
      </c>
      <c r="E2526">
        <v>27.7</v>
      </c>
      <c r="F2526">
        <v>21</v>
      </c>
      <c r="G2526">
        <v>10</v>
      </c>
      <c r="I2526">
        <v>2030</v>
      </c>
      <c r="J2526" s="1" t="s">
        <v>157</v>
      </c>
      <c r="K2526" s="1" t="s">
        <v>79</v>
      </c>
      <c r="L2526">
        <v>9639600</v>
      </c>
      <c r="M2526">
        <v>348000</v>
      </c>
      <c r="N2526" s="1" t="s">
        <v>453</v>
      </c>
      <c r="O2526" s="1" t="s">
        <v>80</v>
      </c>
      <c r="P2526">
        <v>30</v>
      </c>
      <c r="Q2526" s="1" t="s">
        <v>453</v>
      </c>
      <c r="R2526">
        <v>2030</v>
      </c>
      <c r="S2526">
        <v>-4</v>
      </c>
      <c r="T2526" s="1" t="s">
        <v>35</v>
      </c>
      <c r="U2526" s="1" t="s">
        <v>30</v>
      </c>
      <c r="V2526" s="1" t="s">
        <v>454</v>
      </c>
    </row>
    <row r="2527" spans="1:22" x14ac:dyDescent="0.3">
      <c r="A2527" s="1" t="s">
        <v>22</v>
      </c>
      <c r="B2527" s="1" t="s">
        <v>32</v>
      </c>
      <c r="C2527" s="1" t="s">
        <v>33</v>
      </c>
      <c r="D2527" s="1" t="s">
        <v>145</v>
      </c>
      <c r="E2527">
        <v>28.1</v>
      </c>
      <c r="F2527">
        <v>10</v>
      </c>
      <c r="G2527">
        <v>5</v>
      </c>
      <c r="I2527">
        <v>2029</v>
      </c>
      <c r="J2527" s="1" t="s">
        <v>51</v>
      </c>
      <c r="K2527" s="1" t="s">
        <v>43</v>
      </c>
      <c r="L2527">
        <v>9570200</v>
      </c>
      <c r="M2527">
        <v>340577</v>
      </c>
      <c r="N2527" s="1" t="s">
        <v>453</v>
      </c>
      <c r="O2527" s="1" t="s">
        <v>38</v>
      </c>
      <c r="P2527">
        <v>15</v>
      </c>
      <c r="Q2527" s="1" t="s">
        <v>453</v>
      </c>
      <c r="R2527">
        <v>2029</v>
      </c>
      <c r="S2527">
        <v>-3</v>
      </c>
      <c r="T2527" s="1" t="s">
        <v>35</v>
      </c>
      <c r="U2527" s="1" t="s">
        <v>44</v>
      </c>
      <c r="V2527" s="1" t="s">
        <v>454</v>
      </c>
    </row>
    <row r="2528" spans="1:22" x14ac:dyDescent="0.3">
      <c r="A2528" s="1" t="s">
        <v>22</v>
      </c>
      <c r="B2528" s="1" t="s">
        <v>32</v>
      </c>
      <c r="C2528" s="1" t="s">
        <v>33</v>
      </c>
      <c r="D2528" s="1" t="s">
        <v>389</v>
      </c>
      <c r="E2528">
        <v>28.3</v>
      </c>
      <c r="F2528">
        <v>25</v>
      </c>
      <c r="G2528">
        <v>6</v>
      </c>
      <c r="I2528">
        <v>2028</v>
      </c>
      <c r="J2528" s="1" t="s">
        <v>197</v>
      </c>
      <c r="K2528" s="1" t="s">
        <v>43</v>
      </c>
      <c r="L2528">
        <v>9919574</v>
      </c>
      <c r="M2528">
        <v>350515</v>
      </c>
      <c r="N2528" s="1" t="s">
        <v>453</v>
      </c>
      <c r="O2528" s="1" t="s">
        <v>38</v>
      </c>
      <c r="P2528">
        <v>30</v>
      </c>
      <c r="Q2528" s="1" t="s">
        <v>453</v>
      </c>
      <c r="R2528">
        <v>2028</v>
      </c>
      <c r="S2528">
        <v>-2</v>
      </c>
      <c r="T2528" s="1" t="s">
        <v>35</v>
      </c>
      <c r="U2528" s="1" t="s">
        <v>30</v>
      </c>
      <c r="V2528" s="1" t="s">
        <v>454</v>
      </c>
    </row>
    <row r="2529" spans="1:22" x14ac:dyDescent="0.3">
      <c r="A2529" s="1" t="s">
        <v>22</v>
      </c>
      <c r="B2529" s="1" t="s">
        <v>32</v>
      </c>
      <c r="C2529" s="1" t="s">
        <v>76</v>
      </c>
      <c r="D2529" s="1" t="s">
        <v>383</v>
      </c>
      <c r="E2529">
        <v>26.2</v>
      </c>
      <c r="F2529">
        <v>21</v>
      </c>
      <c r="G2529">
        <v>20</v>
      </c>
      <c r="I2529">
        <v>2030</v>
      </c>
      <c r="J2529" s="1" t="s">
        <v>157</v>
      </c>
      <c r="K2529" s="1" t="s">
        <v>79</v>
      </c>
      <c r="L2529">
        <v>9903600</v>
      </c>
      <c r="M2529">
        <v>378000</v>
      </c>
      <c r="N2529" s="1" t="s">
        <v>453</v>
      </c>
      <c r="O2529" s="1" t="s">
        <v>80</v>
      </c>
      <c r="P2529">
        <v>30</v>
      </c>
      <c r="Q2529" s="1" t="s">
        <v>453</v>
      </c>
      <c r="R2529">
        <v>2030</v>
      </c>
      <c r="S2529">
        <v>-4</v>
      </c>
      <c r="T2529" s="1" t="s">
        <v>35</v>
      </c>
      <c r="U2529" s="1" t="s">
        <v>30</v>
      </c>
      <c r="V2529" s="1" t="s">
        <v>454</v>
      </c>
    </row>
    <row r="2530" spans="1:22" x14ac:dyDescent="0.3">
      <c r="A2530" s="1" t="s">
        <v>22</v>
      </c>
      <c r="B2530" s="1" t="s">
        <v>32</v>
      </c>
      <c r="C2530" s="1" t="s">
        <v>63</v>
      </c>
      <c r="D2530" s="1" t="s">
        <v>64</v>
      </c>
      <c r="E2530">
        <v>34.299999999999997</v>
      </c>
      <c r="F2530">
        <v>11</v>
      </c>
      <c r="G2530">
        <v>10</v>
      </c>
      <c r="I2530">
        <v>2029</v>
      </c>
      <c r="J2530" s="1" t="s">
        <v>65</v>
      </c>
      <c r="K2530" s="1" t="s">
        <v>66</v>
      </c>
      <c r="L2530">
        <v>10690680</v>
      </c>
      <c r="M2530">
        <v>311682</v>
      </c>
      <c r="N2530" s="1" t="s">
        <v>453</v>
      </c>
      <c r="O2530" s="1" t="s">
        <v>67</v>
      </c>
      <c r="P2530">
        <v>30</v>
      </c>
      <c r="Q2530" s="1" t="s">
        <v>453</v>
      </c>
      <c r="R2530">
        <v>2029</v>
      </c>
      <c r="S2530">
        <v>-3</v>
      </c>
      <c r="T2530" s="1" t="s">
        <v>35</v>
      </c>
      <c r="U2530" s="1" t="s">
        <v>44</v>
      </c>
      <c r="V2530" s="1" t="s">
        <v>454</v>
      </c>
    </row>
    <row r="2531" spans="1:22" x14ac:dyDescent="0.3">
      <c r="A2531" s="1" t="s">
        <v>22</v>
      </c>
      <c r="B2531" s="1" t="s">
        <v>32</v>
      </c>
      <c r="C2531" s="1" t="s">
        <v>33</v>
      </c>
      <c r="D2531" s="1" t="s">
        <v>166</v>
      </c>
      <c r="E2531">
        <v>28.9</v>
      </c>
      <c r="F2531">
        <v>23</v>
      </c>
      <c r="G2531">
        <v>10</v>
      </c>
      <c r="I2531">
        <v>2027</v>
      </c>
      <c r="J2531" s="1" t="s">
        <v>25</v>
      </c>
      <c r="K2531" s="1" t="s">
        <v>25</v>
      </c>
      <c r="L2531">
        <v>9633974</v>
      </c>
      <c r="M2531">
        <v>333356</v>
      </c>
      <c r="N2531" s="1" t="s">
        <v>453</v>
      </c>
      <c r="O2531" s="1" t="s">
        <v>25</v>
      </c>
      <c r="Q2531" s="1" t="s">
        <v>454</v>
      </c>
      <c r="R2531">
        <v>2027</v>
      </c>
      <c r="S2531">
        <v>-1</v>
      </c>
      <c r="T2531" s="1" t="s">
        <v>35</v>
      </c>
      <c r="U2531" s="1" t="s">
        <v>30</v>
      </c>
      <c r="V2531" s="1" t="s">
        <v>454</v>
      </c>
    </row>
    <row r="2532" spans="1:22" x14ac:dyDescent="0.3">
      <c r="A2532" s="1" t="s">
        <v>22</v>
      </c>
      <c r="B2532" s="1" t="s">
        <v>32</v>
      </c>
      <c r="C2532" s="1" t="s">
        <v>33</v>
      </c>
      <c r="D2532" s="1" t="s">
        <v>145</v>
      </c>
      <c r="E2532">
        <v>31.7</v>
      </c>
      <c r="F2532">
        <v>10</v>
      </c>
      <c r="G2532">
        <v>4</v>
      </c>
      <c r="I2532">
        <v>2029</v>
      </c>
      <c r="J2532" s="1" t="s">
        <v>51</v>
      </c>
      <c r="K2532" s="1" t="s">
        <v>43</v>
      </c>
      <c r="L2532">
        <v>10122900</v>
      </c>
      <c r="M2532">
        <v>319334</v>
      </c>
      <c r="N2532" s="1" t="s">
        <v>453</v>
      </c>
      <c r="O2532" s="1" t="s">
        <v>38</v>
      </c>
      <c r="P2532">
        <v>15</v>
      </c>
      <c r="Q2532" s="1" t="s">
        <v>453</v>
      </c>
      <c r="R2532">
        <v>2029</v>
      </c>
      <c r="S2532">
        <v>-3</v>
      </c>
      <c r="T2532" s="1" t="s">
        <v>35</v>
      </c>
      <c r="U2532" s="1" t="s">
        <v>44</v>
      </c>
      <c r="V2532" s="1" t="s">
        <v>454</v>
      </c>
    </row>
    <row r="2533" spans="1:22" x14ac:dyDescent="0.3">
      <c r="A2533" s="1" t="s">
        <v>22</v>
      </c>
      <c r="B2533" s="1" t="s">
        <v>32</v>
      </c>
      <c r="C2533" s="1" t="s">
        <v>76</v>
      </c>
      <c r="D2533" s="1" t="s">
        <v>383</v>
      </c>
      <c r="E2533">
        <v>26.3</v>
      </c>
      <c r="F2533">
        <v>21</v>
      </c>
      <c r="G2533">
        <v>16</v>
      </c>
      <c r="I2533">
        <v>2030</v>
      </c>
      <c r="J2533" s="1" t="s">
        <v>157</v>
      </c>
      <c r="K2533" s="1" t="s">
        <v>79</v>
      </c>
      <c r="L2533">
        <v>9625800</v>
      </c>
      <c r="M2533">
        <v>366000</v>
      </c>
      <c r="N2533" s="1" t="s">
        <v>453</v>
      </c>
      <c r="O2533" s="1" t="s">
        <v>80</v>
      </c>
      <c r="P2533">
        <v>30</v>
      </c>
      <c r="Q2533" s="1" t="s">
        <v>453</v>
      </c>
      <c r="R2533">
        <v>2030</v>
      </c>
      <c r="S2533">
        <v>-4</v>
      </c>
      <c r="T2533" s="1" t="s">
        <v>35</v>
      </c>
      <c r="U2533" s="1" t="s">
        <v>30</v>
      </c>
      <c r="V2533" s="1" t="s">
        <v>454</v>
      </c>
    </row>
    <row r="2534" spans="1:22" x14ac:dyDescent="0.3">
      <c r="A2534" s="1" t="s">
        <v>22</v>
      </c>
      <c r="B2534" s="1" t="s">
        <v>32</v>
      </c>
      <c r="C2534" s="1" t="s">
        <v>76</v>
      </c>
      <c r="D2534" s="1" t="s">
        <v>383</v>
      </c>
      <c r="E2534">
        <v>29</v>
      </c>
      <c r="F2534">
        <v>23</v>
      </c>
      <c r="G2534">
        <v>20</v>
      </c>
      <c r="I2534">
        <v>2030</v>
      </c>
      <c r="J2534" s="1" t="s">
        <v>157</v>
      </c>
      <c r="K2534" s="1" t="s">
        <v>79</v>
      </c>
      <c r="L2534">
        <v>11281000</v>
      </c>
      <c r="M2534">
        <v>389000</v>
      </c>
      <c r="N2534" s="1" t="s">
        <v>453</v>
      </c>
      <c r="O2534" s="1" t="s">
        <v>80</v>
      </c>
      <c r="P2534">
        <v>30</v>
      </c>
      <c r="Q2534" s="1" t="s">
        <v>453</v>
      </c>
      <c r="R2534">
        <v>2030</v>
      </c>
      <c r="S2534">
        <v>-4</v>
      </c>
      <c r="T2534" s="1" t="s">
        <v>35</v>
      </c>
      <c r="U2534" s="1" t="s">
        <v>30</v>
      </c>
      <c r="V2534" s="1" t="s">
        <v>454</v>
      </c>
    </row>
    <row r="2535" spans="1:22" x14ac:dyDescent="0.3">
      <c r="A2535" s="1" t="s">
        <v>22</v>
      </c>
      <c r="B2535" s="1" t="s">
        <v>32</v>
      </c>
      <c r="C2535" s="1" t="s">
        <v>52</v>
      </c>
      <c r="D2535" s="1" t="s">
        <v>53</v>
      </c>
      <c r="E2535">
        <v>29.2</v>
      </c>
      <c r="F2535">
        <v>9</v>
      </c>
      <c r="G2535">
        <v>7</v>
      </c>
      <c r="I2535">
        <v>2029</v>
      </c>
      <c r="J2535" s="1" t="s">
        <v>25</v>
      </c>
      <c r="K2535" s="1" t="s">
        <v>25</v>
      </c>
      <c r="L2535">
        <v>6759999</v>
      </c>
      <c r="M2535">
        <v>231507</v>
      </c>
      <c r="N2535" s="1" t="s">
        <v>453</v>
      </c>
      <c r="O2535" s="1" t="s">
        <v>25</v>
      </c>
      <c r="Q2535" s="1" t="s">
        <v>454</v>
      </c>
      <c r="R2535">
        <v>2029</v>
      </c>
      <c r="S2535">
        <v>-3</v>
      </c>
      <c r="T2535" s="1" t="s">
        <v>35</v>
      </c>
      <c r="U2535" s="1" t="s">
        <v>40</v>
      </c>
      <c r="V2535" s="1" t="s">
        <v>454</v>
      </c>
    </row>
    <row r="2536" spans="1:22" x14ac:dyDescent="0.3">
      <c r="A2536" s="1" t="s">
        <v>22</v>
      </c>
      <c r="B2536" s="1" t="s">
        <v>32</v>
      </c>
      <c r="C2536" s="1" t="s">
        <v>76</v>
      </c>
      <c r="D2536" s="1" t="s">
        <v>383</v>
      </c>
      <c r="E2536">
        <v>27.2</v>
      </c>
      <c r="F2536">
        <v>18</v>
      </c>
      <c r="G2536">
        <v>16</v>
      </c>
      <c r="I2536">
        <v>2030</v>
      </c>
      <c r="J2536" s="1" t="s">
        <v>157</v>
      </c>
      <c r="K2536" s="1" t="s">
        <v>79</v>
      </c>
      <c r="L2536">
        <v>9955200</v>
      </c>
      <c r="M2536">
        <v>366000</v>
      </c>
      <c r="N2536" s="1" t="s">
        <v>453</v>
      </c>
      <c r="O2536" s="1" t="s">
        <v>80</v>
      </c>
      <c r="P2536">
        <v>30</v>
      </c>
      <c r="Q2536" s="1" t="s">
        <v>453</v>
      </c>
      <c r="R2536">
        <v>2030</v>
      </c>
      <c r="S2536">
        <v>-4</v>
      </c>
      <c r="T2536" s="1" t="s">
        <v>35</v>
      </c>
      <c r="U2536" s="1" t="s">
        <v>30</v>
      </c>
      <c r="V2536" s="1" t="s">
        <v>454</v>
      </c>
    </row>
    <row r="2537" spans="1:22" x14ac:dyDescent="0.3">
      <c r="A2537" s="1" t="s">
        <v>22</v>
      </c>
      <c r="B2537" s="1" t="s">
        <v>32</v>
      </c>
      <c r="C2537" s="1" t="s">
        <v>76</v>
      </c>
      <c r="D2537" s="1" t="s">
        <v>383</v>
      </c>
      <c r="E2537">
        <v>28</v>
      </c>
      <c r="F2537">
        <v>23</v>
      </c>
      <c r="G2537">
        <v>14</v>
      </c>
      <c r="I2537">
        <v>2030</v>
      </c>
      <c r="J2537" s="1" t="s">
        <v>157</v>
      </c>
      <c r="K2537" s="1" t="s">
        <v>79</v>
      </c>
      <c r="L2537">
        <v>10584000</v>
      </c>
      <c r="M2537">
        <v>378000</v>
      </c>
      <c r="N2537" s="1" t="s">
        <v>453</v>
      </c>
      <c r="O2537" s="1" t="s">
        <v>80</v>
      </c>
      <c r="P2537">
        <v>30</v>
      </c>
      <c r="Q2537" s="1" t="s">
        <v>453</v>
      </c>
      <c r="R2537">
        <v>2030</v>
      </c>
      <c r="S2537">
        <v>-4</v>
      </c>
      <c r="T2537" s="1" t="s">
        <v>35</v>
      </c>
      <c r="U2537" s="1" t="s">
        <v>30</v>
      </c>
      <c r="V2537" s="1" t="s">
        <v>454</v>
      </c>
    </row>
    <row r="2538" spans="1:22" x14ac:dyDescent="0.3">
      <c r="A2538" s="1" t="s">
        <v>22</v>
      </c>
      <c r="B2538" s="1" t="s">
        <v>32</v>
      </c>
      <c r="C2538" s="1" t="s">
        <v>33</v>
      </c>
      <c r="D2538" s="1" t="s">
        <v>34</v>
      </c>
      <c r="E2538">
        <v>32.1</v>
      </c>
      <c r="F2538">
        <v>24</v>
      </c>
      <c r="G2538">
        <v>3</v>
      </c>
      <c r="I2538">
        <v>2027</v>
      </c>
      <c r="J2538" s="1" t="s">
        <v>25</v>
      </c>
      <c r="K2538" s="1" t="s">
        <v>25</v>
      </c>
      <c r="L2538">
        <v>8988409</v>
      </c>
      <c r="M2538">
        <v>280013</v>
      </c>
      <c r="N2538" s="1" t="s">
        <v>453</v>
      </c>
      <c r="O2538" s="1" t="s">
        <v>25</v>
      </c>
      <c r="Q2538" s="1" t="s">
        <v>454</v>
      </c>
      <c r="R2538">
        <v>2027</v>
      </c>
      <c r="S2538">
        <v>-1</v>
      </c>
      <c r="T2538" s="1" t="s">
        <v>35</v>
      </c>
      <c r="U2538" s="1" t="s">
        <v>30</v>
      </c>
      <c r="V2538" s="1" t="s">
        <v>454</v>
      </c>
    </row>
    <row r="2539" spans="1:22" x14ac:dyDescent="0.3">
      <c r="A2539" s="1" t="s">
        <v>22</v>
      </c>
      <c r="B2539" s="1" t="s">
        <v>32</v>
      </c>
      <c r="C2539" s="1" t="s">
        <v>84</v>
      </c>
      <c r="D2539" s="1" t="s">
        <v>388</v>
      </c>
      <c r="E2539">
        <v>31.7</v>
      </c>
      <c r="F2539">
        <v>20</v>
      </c>
      <c r="G2539">
        <v>6</v>
      </c>
      <c r="I2539">
        <v>2028</v>
      </c>
      <c r="J2539" s="1" t="s">
        <v>144</v>
      </c>
      <c r="K2539" s="1" t="s">
        <v>86</v>
      </c>
      <c r="L2539">
        <v>11762498</v>
      </c>
      <c r="M2539">
        <v>371057</v>
      </c>
      <c r="N2539" s="1" t="s">
        <v>453</v>
      </c>
      <c r="O2539" s="1" t="s">
        <v>67</v>
      </c>
      <c r="P2539">
        <v>10</v>
      </c>
      <c r="Q2539" s="1" t="s">
        <v>453</v>
      </c>
      <c r="R2539">
        <v>2028</v>
      </c>
      <c r="S2539">
        <v>-2</v>
      </c>
      <c r="T2539" s="1" t="s">
        <v>35</v>
      </c>
      <c r="U2539" s="1" t="s">
        <v>30</v>
      </c>
      <c r="V2539" s="1" t="s">
        <v>454</v>
      </c>
    </row>
    <row r="2540" spans="1:22" x14ac:dyDescent="0.3">
      <c r="A2540" s="1" t="s">
        <v>22</v>
      </c>
      <c r="B2540" s="1" t="s">
        <v>32</v>
      </c>
      <c r="C2540" s="1" t="s">
        <v>76</v>
      </c>
      <c r="D2540" s="1" t="s">
        <v>383</v>
      </c>
      <c r="E2540">
        <v>27.7</v>
      </c>
      <c r="F2540">
        <v>18</v>
      </c>
      <c r="G2540">
        <v>6</v>
      </c>
      <c r="I2540">
        <v>2030</v>
      </c>
      <c r="J2540" s="1" t="s">
        <v>157</v>
      </c>
      <c r="K2540" s="1" t="s">
        <v>79</v>
      </c>
      <c r="L2540">
        <v>9805800</v>
      </c>
      <c r="M2540">
        <v>354000</v>
      </c>
      <c r="N2540" s="1" t="s">
        <v>453</v>
      </c>
      <c r="O2540" s="1" t="s">
        <v>80</v>
      </c>
      <c r="P2540">
        <v>30</v>
      </c>
      <c r="Q2540" s="1" t="s">
        <v>453</v>
      </c>
      <c r="R2540">
        <v>2030</v>
      </c>
      <c r="S2540">
        <v>-4</v>
      </c>
      <c r="T2540" s="1" t="s">
        <v>35</v>
      </c>
      <c r="U2540" s="1" t="s">
        <v>30</v>
      </c>
      <c r="V2540" s="1" t="s">
        <v>454</v>
      </c>
    </row>
    <row r="2541" spans="1:22" x14ac:dyDescent="0.3">
      <c r="A2541" s="1" t="s">
        <v>22</v>
      </c>
      <c r="B2541" s="1" t="s">
        <v>32</v>
      </c>
      <c r="C2541" s="1" t="s">
        <v>33</v>
      </c>
      <c r="D2541" s="1" t="s">
        <v>166</v>
      </c>
      <c r="E2541">
        <v>28.9</v>
      </c>
      <c r="F2541">
        <v>23</v>
      </c>
      <c r="G2541">
        <v>8</v>
      </c>
      <c r="I2541">
        <v>2027</v>
      </c>
      <c r="J2541" s="1" t="s">
        <v>25</v>
      </c>
      <c r="K2541" s="1" t="s">
        <v>25</v>
      </c>
      <c r="L2541">
        <v>9500446</v>
      </c>
      <c r="M2541">
        <v>328735</v>
      </c>
      <c r="N2541" s="1" t="s">
        <v>453</v>
      </c>
      <c r="O2541" s="1" t="s">
        <v>25</v>
      </c>
      <c r="Q2541" s="1" t="s">
        <v>454</v>
      </c>
      <c r="R2541">
        <v>2027</v>
      </c>
      <c r="S2541">
        <v>-1</v>
      </c>
      <c r="T2541" s="1" t="s">
        <v>35</v>
      </c>
      <c r="U2541" s="1" t="s">
        <v>30</v>
      </c>
      <c r="V2541" s="1" t="s">
        <v>454</v>
      </c>
    </row>
    <row r="2542" spans="1:22" x14ac:dyDescent="0.3">
      <c r="A2542" s="1" t="s">
        <v>22</v>
      </c>
      <c r="B2542" s="1" t="s">
        <v>32</v>
      </c>
      <c r="C2542" s="1" t="s">
        <v>76</v>
      </c>
      <c r="D2542" s="1" t="s">
        <v>383</v>
      </c>
      <c r="E2542">
        <v>27.7</v>
      </c>
      <c r="F2542">
        <v>18</v>
      </c>
      <c r="G2542">
        <v>8</v>
      </c>
      <c r="I2542">
        <v>2030</v>
      </c>
      <c r="J2542" s="1" t="s">
        <v>157</v>
      </c>
      <c r="K2542" s="1" t="s">
        <v>79</v>
      </c>
      <c r="L2542">
        <v>9944300</v>
      </c>
      <c r="M2542">
        <v>359000</v>
      </c>
      <c r="N2542" s="1" t="s">
        <v>453</v>
      </c>
      <c r="O2542" s="1" t="s">
        <v>80</v>
      </c>
      <c r="P2542">
        <v>30</v>
      </c>
      <c r="Q2542" s="1" t="s">
        <v>453</v>
      </c>
      <c r="R2542">
        <v>2030</v>
      </c>
      <c r="S2542">
        <v>-4</v>
      </c>
      <c r="T2542" s="1" t="s">
        <v>35</v>
      </c>
      <c r="U2542" s="1" t="s">
        <v>30</v>
      </c>
      <c r="V2542" s="1" t="s">
        <v>454</v>
      </c>
    </row>
    <row r="2543" spans="1:22" x14ac:dyDescent="0.3">
      <c r="A2543" s="1" t="s">
        <v>22</v>
      </c>
      <c r="B2543" s="1" t="s">
        <v>32</v>
      </c>
      <c r="C2543" s="1" t="s">
        <v>33</v>
      </c>
      <c r="D2543" s="1" t="s">
        <v>34</v>
      </c>
      <c r="E2543">
        <v>32.9</v>
      </c>
      <c r="F2543">
        <v>24</v>
      </c>
      <c r="G2543">
        <v>2</v>
      </c>
      <c r="I2543">
        <v>2027</v>
      </c>
      <c r="J2543" s="1" t="s">
        <v>25</v>
      </c>
      <c r="K2543" s="1" t="s">
        <v>25</v>
      </c>
      <c r="L2543">
        <v>9005282</v>
      </c>
      <c r="M2543">
        <v>273717</v>
      </c>
      <c r="N2543" s="1" t="s">
        <v>453</v>
      </c>
      <c r="O2543" s="1" t="s">
        <v>25</v>
      </c>
      <c r="Q2543" s="1" t="s">
        <v>454</v>
      </c>
      <c r="R2543">
        <v>2027</v>
      </c>
      <c r="S2543">
        <v>-1</v>
      </c>
      <c r="T2543" s="1" t="s">
        <v>35</v>
      </c>
      <c r="U2543" s="1" t="s">
        <v>30</v>
      </c>
      <c r="V2543" s="1" t="s">
        <v>454</v>
      </c>
    </row>
    <row r="2544" spans="1:22" x14ac:dyDescent="0.3">
      <c r="A2544" s="1" t="s">
        <v>22</v>
      </c>
      <c r="B2544" s="1" t="s">
        <v>32</v>
      </c>
      <c r="C2544" s="1" t="s">
        <v>63</v>
      </c>
      <c r="D2544" s="1" t="s">
        <v>64</v>
      </c>
      <c r="E2544">
        <v>34.299999999999997</v>
      </c>
      <c r="F2544">
        <v>11</v>
      </c>
      <c r="G2544">
        <v>3</v>
      </c>
      <c r="I2544">
        <v>2029</v>
      </c>
      <c r="J2544" s="1" t="s">
        <v>65</v>
      </c>
      <c r="K2544" s="1" t="s">
        <v>66</v>
      </c>
      <c r="L2544">
        <v>10519080</v>
      </c>
      <c r="M2544">
        <v>306679</v>
      </c>
      <c r="N2544" s="1" t="s">
        <v>453</v>
      </c>
      <c r="O2544" s="1" t="s">
        <v>67</v>
      </c>
      <c r="P2544">
        <v>30</v>
      </c>
      <c r="Q2544" s="1" t="s">
        <v>453</v>
      </c>
      <c r="R2544">
        <v>2029</v>
      </c>
      <c r="S2544">
        <v>-3</v>
      </c>
      <c r="T2544" s="1" t="s">
        <v>35</v>
      </c>
      <c r="U2544" s="1" t="s">
        <v>44</v>
      </c>
      <c r="V2544" s="1" t="s">
        <v>454</v>
      </c>
    </row>
    <row r="2545" spans="1:22" x14ac:dyDescent="0.3">
      <c r="A2545" s="1" t="s">
        <v>22</v>
      </c>
      <c r="B2545" s="1" t="s">
        <v>32</v>
      </c>
      <c r="C2545" s="1" t="s">
        <v>33</v>
      </c>
      <c r="D2545" s="1" t="s">
        <v>94</v>
      </c>
      <c r="E2545">
        <v>29.7</v>
      </c>
      <c r="F2545">
        <v>25</v>
      </c>
      <c r="G2545">
        <v>12</v>
      </c>
      <c r="I2545">
        <v>2029</v>
      </c>
      <c r="J2545" s="1" t="s">
        <v>95</v>
      </c>
      <c r="K2545" s="1" t="s">
        <v>96</v>
      </c>
      <c r="L2545">
        <v>8877313</v>
      </c>
      <c r="M2545">
        <v>298899</v>
      </c>
      <c r="N2545" s="1" t="s">
        <v>453</v>
      </c>
      <c r="O2545" s="1" t="s">
        <v>97</v>
      </c>
      <c r="P2545">
        <v>20</v>
      </c>
      <c r="Q2545" s="1" t="s">
        <v>453</v>
      </c>
      <c r="R2545">
        <v>2029</v>
      </c>
      <c r="S2545">
        <v>-3</v>
      </c>
      <c r="T2545" s="1" t="s">
        <v>35</v>
      </c>
      <c r="U2545" s="1" t="s">
        <v>30</v>
      </c>
      <c r="V2545" s="1" t="s">
        <v>454</v>
      </c>
    </row>
    <row r="2546" spans="1:22" x14ac:dyDescent="0.3">
      <c r="A2546" s="1" t="s">
        <v>22</v>
      </c>
      <c r="B2546" s="1" t="s">
        <v>32</v>
      </c>
      <c r="C2546" s="1" t="s">
        <v>76</v>
      </c>
      <c r="D2546" s="1" t="s">
        <v>383</v>
      </c>
      <c r="E2546">
        <v>29</v>
      </c>
      <c r="F2546">
        <v>23</v>
      </c>
      <c r="G2546">
        <v>18</v>
      </c>
      <c r="I2546">
        <v>2030</v>
      </c>
      <c r="J2546" s="1" t="s">
        <v>157</v>
      </c>
      <c r="K2546" s="1" t="s">
        <v>79</v>
      </c>
      <c r="L2546">
        <v>11078000</v>
      </c>
      <c r="M2546">
        <v>382000</v>
      </c>
      <c r="N2546" s="1" t="s">
        <v>453</v>
      </c>
      <c r="O2546" s="1" t="s">
        <v>80</v>
      </c>
      <c r="P2546">
        <v>30</v>
      </c>
      <c r="Q2546" s="1" t="s">
        <v>453</v>
      </c>
      <c r="R2546">
        <v>2030</v>
      </c>
      <c r="S2546">
        <v>-4</v>
      </c>
      <c r="T2546" s="1" t="s">
        <v>35</v>
      </c>
      <c r="U2546" s="1" t="s">
        <v>30</v>
      </c>
      <c r="V2546" s="1" t="s">
        <v>454</v>
      </c>
    </row>
    <row r="2547" spans="1:22" x14ac:dyDescent="0.3">
      <c r="A2547" s="1" t="s">
        <v>22</v>
      </c>
      <c r="B2547" s="1" t="s">
        <v>32</v>
      </c>
      <c r="C2547" s="1" t="s">
        <v>84</v>
      </c>
      <c r="D2547" s="1" t="s">
        <v>393</v>
      </c>
      <c r="E2547">
        <v>42</v>
      </c>
      <c r="F2547">
        <v>6</v>
      </c>
      <c r="G2547">
        <v>4</v>
      </c>
      <c r="I2547">
        <v>2026</v>
      </c>
      <c r="J2547" s="1" t="s">
        <v>85</v>
      </c>
      <c r="K2547" s="1" t="s">
        <v>86</v>
      </c>
      <c r="L2547">
        <v>11065480</v>
      </c>
      <c r="M2547">
        <v>263464</v>
      </c>
      <c r="N2547" s="1" t="s">
        <v>453</v>
      </c>
      <c r="O2547" s="1" t="s">
        <v>67</v>
      </c>
      <c r="P2547">
        <v>15</v>
      </c>
      <c r="Q2547" s="1" t="s">
        <v>453</v>
      </c>
      <c r="R2547">
        <v>2026</v>
      </c>
      <c r="S2547">
        <v>0</v>
      </c>
      <c r="T2547" s="1" t="s">
        <v>29</v>
      </c>
      <c r="U2547" s="1" t="s">
        <v>40</v>
      </c>
      <c r="V2547" s="1" t="s">
        <v>454</v>
      </c>
    </row>
    <row r="2548" spans="1:22" x14ac:dyDescent="0.3">
      <c r="A2548" s="1" t="s">
        <v>22</v>
      </c>
      <c r="B2548" s="1" t="s">
        <v>32</v>
      </c>
      <c r="C2548" s="1" t="s">
        <v>76</v>
      </c>
      <c r="D2548" s="1" t="s">
        <v>383</v>
      </c>
      <c r="E2548">
        <v>29.9</v>
      </c>
      <c r="F2548">
        <v>21</v>
      </c>
      <c r="G2548">
        <v>6</v>
      </c>
      <c r="I2548">
        <v>2030</v>
      </c>
      <c r="J2548" s="1" t="s">
        <v>157</v>
      </c>
      <c r="K2548" s="1" t="s">
        <v>79</v>
      </c>
      <c r="L2548">
        <v>10584600</v>
      </c>
      <c r="M2548">
        <v>354000</v>
      </c>
      <c r="N2548" s="1" t="s">
        <v>453</v>
      </c>
      <c r="O2548" s="1" t="s">
        <v>80</v>
      </c>
      <c r="P2548">
        <v>30</v>
      </c>
      <c r="Q2548" s="1" t="s">
        <v>453</v>
      </c>
      <c r="R2548">
        <v>2030</v>
      </c>
      <c r="S2548">
        <v>-4</v>
      </c>
      <c r="T2548" s="1" t="s">
        <v>35</v>
      </c>
      <c r="U2548" s="1" t="s">
        <v>30</v>
      </c>
      <c r="V2548" s="1" t="s">
        <v>454</v>
      </c>
    </row>
    <row r="2549" spans="1:22" x14ac:dyDescent="0.3">
      <c r="A2549" s="1" t="s">
        <v>22</v>
      </c>
      <c r="B2549" s="1" t="s">
        <v>32</v>
      </c>
      <c r="C2549" s="1" t="s">
        <v>76</v>
      </c>
      <c r="D2549" s="1" t="s">
        <v>383</v>
      </c>
      <c r="E2549">
        <v>29.8</v>
      </c>
      <c r="F2549">
        <v>23</v>
      </c>
      <c r="G2549">
        <v>8</v>
      </c>
      <c r="I2549">
        <v>2030</v>
      </c>
      <c r="J2549" s="1" t="s">
        <v>157</v>
      </c>
      <c r="K2549" s="1" t="s">
        <v>79</v>
      </c>
      <c r="L2549">
        <v>10221400</v>
      </c>
      <c r="M2549">
        <v>343000</v>
      </c>
      <c r="N2549" s="1" t="s">
        <v>453</v>
      </c>
      <c r="O2549" s="1" t="s">
        <v>80</v>
      </c>
      <c r="P2549">
        <v>30</v>
      </c>
      <c r="Q2549" s="1" t="s">
        <v>453</v>
      </c>
      <c r="R2549">
        <v>2030</v>
      </c>
      <c r="S2549">
        <v>-4</v>
      </c>
      <c r="T2549" s="1" t="s">
        <v>35</v>
      </c>
      <c r="U2549" s="1" t="s">
        <v>30</v>
      </c>
      <c r="V2549" s="1" t="s">
        <v>454</v>
      </c>
    </row>
    <row r="2550" spans="1:22" x14ac:dyDescent="0.3">
      <c r="A2550" s="1" t="s">
        <v>22</v>
      </c>
      <c r="B2550" s="1" t="s">
        <v>32</v>
      </c>
      <c r="C2550" s="1" t="s">
        <v>84</v>
      </c>
      <c r="D2550" s="1" t="s">
        <v>388</v>
      </c>
      <c r="E2550">
        <v>31.7</v>
      </c>
      <c r="F2550">
        <v>20</v>
      </c>
      <c r="G2550">
        <v>12</v>
      </c>
      <c r="I2550">
        <v>2028</v>
      </c>
      <c r="J2550" s="1" t="s">
        <v>144</v>
      </c>
      <c r="K2550" s="1" t="s">
        <v>86</v>
      </c>
      <c r="L2550">
        <v>12087498</v>
      </c>
      <c r="M2550">
        <v>381309</v>
      </c>
      <c r="N2550" s="1" t="s">
        <v>453</v>
      </c>
      <c r="O2550" s="1" t="s">
        <v>67</v>
      </c>
      <c r="P2550">
        <v>10</v>
      </c>
      <c r="Q2550" s="1" t="s">
        <v>453</v>
      </c>
      <c r="R2550">
        <v>2028</v>
      </c>
      <c r="S2550">
        <v>-2</v>
      </c>
      <c r="T2550" s="1" t="s">
        <v>35</v>
      </c>
      <c r="U2550" s="1" t="s">
        <v>30</v>
      </c>
      <c r="V2550" s="1" t="s">
        <v>454</v>
      </c>
    </row>
    <row r="2551" spans="1:22" x14ac:dyDescent="0.3">
      <c r="A2551" s="1" t="s">
        <v>22</v>
      </c>
      <c r="B2551" s="1" t="s">
        <v>32</v>
      </c>
      <c r="C2551" s="1" t="s">
        <v>33</v>
      </c>
      <c r="D2551" s="1" t="s">
        <v>34</v>
      </c>
      <c r="E2551">
        <v>31.9</v>
      </c>
      <c r="F2551">
        <v>23</v>
      </c>
      <c r="G2551">
        <v>8</v>
      </c>
      <c r="I2551">
        <v>2030</v>
      </c>
      <c r="J2551" s="1" t="s">
        <v>25</v>
      </c>
      <c r="K2551" s="1" t="s">
        <v>25</v>
      </c>
      <c r="L2551">
        <v>10214316</v>
      </c>
      <c r="M2551">
        <v>320198</v>
      </c>
      <c r="N2551" s="1" t="s">
        <v>453</v>
      </c>
      <c r="O2551" s="1" t="s">
        <v>25</v>
      </c>
      <c r="Q2551" s="1" t="s">
        <v>454</v>
      </c>
      <c r="R2551">
        <v>2030</v>
      </c>
      <c r="S2551">
        <v>-4</v>
      </c>
      <c r="T2551" s="1" t="s">
        <v>35</v>
      </c>
      <c r="U2551" s="1" t="s">
        <v>30</v>
      </c>
      <c r="V2551" s="1" t="s">
        <v>454</v>
      </c>
    </row>
    <row r="2552" spans="1:22" x14ac:dyDescent="0.3">
      <c r="A2552" s="1" t="s">
        <v>22</v>
      </c>
      <c r="B2552" s="1" t="s">
        <v>32</v>
      </c>
      <c r="C2552" s="1" t="s">
        <v>76</v>
      </c>
      <c r="D2552" s="1" t="s">
        <v>383</v>
      </c>
      <c r="E2552">
        <v>27.3</v>
      </c>
      <c r="F2552">
        <v>13</v>
      </c>
      <c r="G2552">
        <v>10</v>
      </c>
      <c r="I2552">
        <v>2030</v>
      </c>
      <c r="J2552" s="1" t="s">
        <v>157</v>
      </c>
      <c r="K2552" s="1" t="s">
        <v>79</v>
      </c>
      <c r="L2552">
        <v>9500400</v>
      </c>
      <c r="M2552">
        <v>348000</v>
      </c>
      <c r="N2552" s="1" t="s">
        <v>453</v>
      </c>
      <c r="O2552" s="1" t="s">
        <v>80</v>
      </c>
      <c r="P2552">
        <v>30</v>
      </c>
      <c r="Q2552" s="1" t="s">
        <v>453</v>
      </c>
      <c r="R2552">
        <v>2030</v>
      </c>
      <c r="S2552">
        <v>-4</v>
      </c>
      <c r="T2552" s="1" t="s">
        <v>35</v>
      </c>
      <c r="U2552" s="1" t="s">
        <v>44</v>
      </c>
      <c r="V2552" s="1" t="s">
        <v>454</v>
      </c>
    </row>
    <row r="2553" spans="1:22" x14ac:dyDescent="0.3">
      <c r="A2553" s="1" t="s">
        <v>22</v>
      </c>
      <c r="B2553" s="1" t="s">
        <v>32</v>
      </c>
      <c r="C2553" s="1" t="s">
        <v>33</v>
      </c>
      <c r="D2553" s="1" t="s">
        <v>34</v>
      </c>
      <c r="E2553">
        <v>28.6</v>
      </c>
      <c r="F2553">
        <v>23</v>
      </c>
      <c r="G2553">
        <v>9</v>
      </c>
      <c r="I2553">
        <v>2030</v>
      </c>
      <c r="J2553" s="1" t="s">
        <v>25</v>
      </c>
      <c r="K2553" s="1" t="s">
        <v>25</v>
      </c>
      <c r="L2553">
        <v>9431400</v>
      </c>
      <c r="M2553">
        <v>329769</v>
      </c>
      <c r="N2553" s="1" t="s">
        <v>453</v>
      </c>
      <c r="O2553" s="1" t="s">
        <v>25</v>
      </c>
      <c r="Q2553" s="1" t="s">
        <v>454</v>
      </c>
      <c r="R2553">
        <v>2030</v>
      </c>
      <c r="S2553">
        <v>-4</v>
      </c>
      <c r="T2553" s="1" t="s">
        <v>35</v>
      </c>
      <c r="U2553" s="1" t="s">
        <v>30</v>
      </c>
      <c r="V2553" s="1" t="s">
        <v>454</v>
      </c>
    </row>
    <row r="2554" spans="1:22" x14ac:dyDescent="0.3">
      <c r="A2554" s="1" t="s">
        <v>22</v>
      </c>
      <c r="B2554" s="1" t="s">
        <v>32</v>
      </c>
      <c r="C2554" s="1" t="s">
        <v>84</v>
      </c>
      <c r="D2554" s="1" t="s">
        <v>388</v>
      </c>
      <c r="E2554">
        <v>29.6</v>
      </c>
      <c r="F2554">
        <v>20</v>
      </c>
      <c r="G2554">
        <v>14</v>
      </c>
      <c r="I2554">
        <v>2028</v>
      </c>
      <c r="J2554" s="1" t="s">
        <v>144</v>
      </c>
      <c r="K2554" s="1" t="s">
        <v>86</v>
      </c>
      <c r="L2554">
        <v>12074998</v>
      </c>
      <c r="M2554">
        <v>407939</v>
      </c>
      <c r="N2554" s="1" t="s">
        <v>453</v>
      </c>
      <c r="O2554" s="1" t="s">
        <v>67</v>
      </c>
      <c r="P2554">
        <v>10</v>
      </c>
      <c r="Q2554" s="1" t="s">
        <v>453</v>
      </c>
      <c r="R2554">
        <v>2028</v>
      </c>
      <c r="S2554">
        <v>-2</v>
      </c>
      <c r="T2554" s="1" t="s">
        <v>35</v>
      </c>
      <c r="U2554" s="1" t="s">
        <v>30</v>
      </c>
      <c r="V2554" s="1" t="s">
        <v>453</v>
      </c>
    </row>
    <row r="2555" spans="1:22" x14ac:dyDescent="0.3">
      <c r="A2555" s="1" t="s">
        <v>22</v>
      </c>
      <c r="B2555" s="1" t="s">
        <v>32</v>
      </c>
      <c r="C2555" s="1" t="s">
        <v>76</v>
      </c>
      <c r="D2555" s="1" t="s">
        <v>394</v>
      </c>
      <c r="E2555">
        <v>37.799999999999997</v>
      </c>
      <c r="F2555">
        <v>4</v>
      </c>
      <c r="G2555">
        <v>3</v>
      </c>
      <c r="I2555">
        <v>2027</v>
      </c>
      <c r="J2555" s="1" t="s">
        <v>395</v>
      </c>
      <c r="K2555" s="1" t="s">
        <v>79</v>
      </c>
      <c r="L2555">
        <v>19640400</v>
      </c>
      <c r="M2555">
        <v>519587</v>
      </c>
      <c r="N2555" s="1" t="s">
        <v>453</v>
      </c>
      <c r="O2555" s="1" t="s">
        <v>80</v>
      </c>
      <c r="P2555">
        <v>30</v>
      </c>
      <c r="Q2555" s="1" t="s">
        <v>453</v>
      </c>
      <c r="R2555">
        <v>2027</v>
      </c>
      <c r="S2555">
        <v>-1</v>
      </c>
      <c r="T2555" s="1" t="s">
        <v>35</v>
      </c>
      <c r="U2555" s="1" t="s">
        <v>75</v>
      </c>
      <c r="V2555" s="1" t="s">
        <v>453</v>
      </c>
    </row>
    <row r="2556" spans="1:22" x14ac:dyDescent="0.3">
      <c r="A2556" s="1" t="s">
        <v>22</v>
      </c>
      <c r="B2556" s="1" t="s">
        <v>32</v>
      </c>
      <c r="C2556" s="1" t="s">
        <v>76</v>
      </c>
      <c r="D2556" s="1" t="s">
        <v>383</v>
      </c>
      <c r="E2556">
        <v>27.9</v>
      </c>
      <c r="F2556">
        <v>21</v>
      </c>
      <c r="G2556">
        <v>8</v>
      </c>
      <c r="I2556">
        <v>2030</v>
      </c>
      <c r="J2556" s="1" t="s">
        <v>157</v>
      </c>
      <c r="K2556" s="1" t="s">
        <v>79</v>
      </c>
      <c r="L2556">
        <v>9569700</v>
      </c>
      <c r="M2556">
        <v>343000</v>
      </c>
      <c r="N2556" s="1" t="s">
        <v>453</v>
      </c>
      <c r="O2556" s="1" t="s">
        <v>80</v>
      </c>
      <c r="P2556">
        <v>30</v>
      </c>
      <c r="Q2556" s="1" t="s">
        <v>453</v>
      </c>
      <c r="R2556">
        <v>2030</v>
      </c>
      <c r="S2556">
        <v>-4</v>
      </c>
      <c r="T2556" s="1" t="s">
        <v>35</v>
      </c>
      <c r="U2556" s="1" t="s">
        <v>30</v>
      </c>
      <c r="V2556" s="1" t="s">
        <v>454</v>
      </c>
    </row>
    <row r="2557" spans="1:22" x14ac:dyDescent="0.3">
      <c r="A2557" s="1" t="s">
        <v>22</v>
      </c>
      <c r="B2557" s="1" t="s">
        <v>32</v>
      </c>
      <c r="C2557" s="1" t="s">
        <v>76</v>
      </c>
      <c r="D2557" s="1" t="s">
        <v>394</v>
      </c>
      <c r="E2557">
        <v>37.5</v>
      </c>
      <c r="F2557">
        <v>4</v>
      </c>
      <c r="G2557">
        <v>2</v>
      </c>
      <c r="I2557">
        <v>2027</v>
      </c>
      <c r="J2557" s="1" t="s">
        <v>395</v>
      </c>
      <c r="K2557" s="1" t="s">
        <v>79</v>
      </c>
      <c r="L2557">
        <v>18000000</v>
      </c>
      <c r="M2557">
        <v>480000</v>
      </c>
      <c r="N2557" s="1" t="s">
        <v>453</v>
      </c>
      <c r="O2557" s="1" t="s">
        <v>80</v>
      </c>
      <c r="P2557">
        <v>30</v>
      </c>
      <c r="Q2557" s="1" t="s">
        <v>453</v>
      </c>
      <c r="R2557">
        <v>2027</v>
      </c>
      <c r="S2557">
        <v>-1</v>
      </c>
      <c r="T2557" s="1" t="s">
        <v>35</v>
      </c>
      <c r="U2557" s="1" t="s">
        <v>75</v>
      </c>
      <c r="V2557" s="1" t="s">
        <v>453</v>
      </c>
    </row>
    <row r="2558" spans="1:22" x14ac:dyDescent="0.3">
      <c r="A2558" s="1" t="s">
        <v>22</v>
      </c>
      <c r="B2558" s="1" t="s">
        <v>32</v>
      </c>
      <c r="C2558" s="1" t="s">
        <v>84</v>
      </c>
      <c r="D2558" s="1" t="s">
        <v>388</v>
      </c>
      <c r="E2558">
        <v>31.7</v>
      </c>
      <c r="F2558">
        <v>20</v>
      </c>
      <c r="G2558">
        <v>7</v>
      </c>
      <c r="I2558">
        <v>2028</v>
      </c>
      <c r="J2558" s="1" t="s">
        <v>144</v>
      </c>
      <c r="K2558" s="1" t="s">
        <v>86</v>
      </c>
      <c r="L2558">
        <v>11812498</v>
      </c>
      <c r="M2558">
        <v>372634</v>
      </c>
      <c r="N2558" s="1" t="s">
        <v>453</v>
      </c>
      <c r="O2558" s="1" t="s">
        <v>67</v>
      </c>
      <c r="P2558">
        <v>10</v>
      </c>
      <c r="Q2558" s="1" t="s">
        <v>453</v>
      </c>
      <c r="R2558">
        <v>2028</v>
      </c>
      <c r="S2558">
        <v>-2</v>
      </c>
      <c r="T2558" s="1" t="s">
        <v>35</v>
      </c>
      <c r="U2558" s="1" t="s">
        <v>30</v>
      </c>
      <c r="V2558" s="1" t="s">
        <v>454</v>
      </c>
    </row>
    <row r="2559" spans="1:22" x14ac:dyDescent="0.3">
      <c r="A2559" s="1" t="s">
        <v>22</v>
      </c>
      <c r="B2559" s="1" t="s">
        <v>32</v>
      </c>
      <c r="C2559" s="1" t="s">
        <v>76</v>
      </c>
      <c r="D2559" s="1" t="s">
        <v>383</v>
      </c>
      <c r="E2559">
        <v>28.2</v>
      </c>
      <c r="F2559">
        <v>21</v>
      </c>
      <c r="G2559">
        <v>8</v>
      </c>
      <c r="I2559">
        <v>2030</v>
      </c>
      <c r="J2559" s="1" t="s">
        <v>157</v>
      </c>
      <c r="K2559" s="1" t="s">
        <v>79</v>
      </c>
      <c r="L2559">
        <v>9672600</v>
      </c>
      <c r="M2559">
        <v>343000</v>
      </c>
      <c r="N2559" s="1" t="s">
        <v>453</v>
      </c>
      <c r="O2559" s="1" t="s">
        <v>80</v>
      </c>
      <c r="P2559">
        <v>30</v>
      </c>
      <c r="Q2559" s="1" t="s">
        <v>453</v>
      </c>
      <c r="R2559">
        <v>2030</v>
      </c>
      <c r="S2559">
        <v>-4</v>
      </c>
      <c r="T2559" s="1" t="s">
        <v>35</v>
      </c>
      <c r="U2559" s="1" t="s">
        <v>30</v>
      </c>
      <c r="V2559" s="1" t="s">
        <v>454</v>
      </c>
    </row>
    <row r="2560" spans="1:22" x14ac:dyDescent="0.3">
      <c r="A2560" s="1" t="s">
        <v>22</v>
      </c>
      <c r="B2560" s="1" t="s">
        <v>32</v>
      </c>
      <c r="C2560" s="1" t="s">
        <v>76</v>
      </c>
      <c r="D2560" s="1" t="s">
        <v>383</v>
      </c>
      <c r="E2560">
        <v>27.2</v>
      </c>
      <c r="F2560">
        <v>18</v>
      </c>
      <c r="G2560">
        <v>14</v>
      </c>
      <c r="I2560">
        <v>2030</v>
      </c>
      <c r="J2560" s="1" t="s">
        <v>157</v>
      </c>
      <c r="K2560" s="1" t="s">
        <v>79</v>
      </c>
      <c r="L2560">
        <v>9792000</v>
      </c>
      <c r="M2560">
        <v>360000</v>
      </c>
      <c r="N2560" s="1" t="s">
        <v>453</v>
      </c>
      <c r="O2560" s="1" t="s">
        <v>80</v>
      </c>
      <c r="P2560">
        <v>30</v>
      </c>
      <c r="Q2560" s="1" t="s">
        <v>453</v>
      </c>
      <c r="R2560">
        <v>2030</v>
      </c>
      <c r="S2560">
        <v>-4</v>
      </c>
      <c r="T2560" s="1" t="s">
        <v>35</v>
      </c>
      <c r="U2560" s="1" t="s">
        <v>30</v>
      </c>
      <c r="V2560" s="1" t="s">
        <v>454</v>
      </c>
    </row>
    <row r="2561" spans="1:22" x14ac:dyDescent="0.3">
      <c r="A2561" s="1" t="s">
        <v>22</v>
      </c>
      <c r="B2561" s="1" t="s">
        <v>32</v>
      </c>
      <c r="C2561" s="1" t="s">
        <v>33</v>
      </c>
      <c r="D2561" s="1" t="s">
        <v>121</v>
      </c>
      <c r="E2561">
        <v>28.7</v>
      </c>
      <c r="F2561">
        <v>22</v>
      </c>
      <c r="G2561">
        <v>11</v>
      </c>
      <c r="I2561">
        <v>2029</v>
      </c>
      <c r="J2561" s="1" t="s">
        <v>122</v>
      </c>
      <c r="K2561" s="1" t="s">
        <v>43</v>
      </c>
      <c r="L2561">
        <v>8610000</v>
      </c>
      <c r="M2561">
        <v>300000</v>
      </c>
      <c r="N2561" s="1" t="s">
        <v>453</v>
      </c>
      <c r="O2561" s="1" t="s">
        <v>38</v>
      </c>
      <c r="P2561">
        <v>20</v>
      </c>
      <c r="Q2561" s="1" t="s">
        <v>453</v>
      </c>
      <c r="R2561">
        <v>2029</v>
      </c>
      <c r="S2561">
        <v>-3</v>
      </c>
      <c r="T2561" s="1" t="s">
        <v>35</v>
      </c>
      <c r="U2561" s="1" t="s">
        <v>30</v>
      </c>
      <c r="V2561" s="1" t="s">
        <v>454</v>
      </c>
    </row>
    <row r="2562" spans="1:22" x14ac:dyDescent="0.3">
      <c r="A2562" s="1" t="s">
        <v>22</v>
      </c>
      <c r="B2562" s="1" t="s">
        <v>32</v>
      </c>
      <c r="C2562" s="1" t="s">
        <v>24</v>
      </c>
      <c r="D2562" s="1" t="s">
        <v>396</v>
      </c>
      <c r="E2562">
        <v>27.9</v>
      </c>
      <c r="F2562">
        <v>9</v>
      </c>
      <c r="G2562">
        <v>6</v>
      </c>
      <c r="I2562">
        <v>2028</v>
      </c>
      <c r="J2562" s="1" t="s">
        <v>193</v>
      </c>
      <c r="K2562" s="1" t="s">
        <v>96</v>
      </c>
      <c r="L2562">
        <v>9179100</v>
      </c>
      <c r="M2562">
        <v>329000</v>
      </c>
      <c r="N2562" s="1" t="s">
        <v>453</v>
      </c>
      <c r="O2562" s="1" t="s">
        <v>97</v>
      </c>
      <c r="P2562">
        <v>30</v>
      </c>
      <c r="Q2562" s="1" t="s">
        <v>453</v>
      </c>
      <c r="R2562">
        <v>2028</v>
      </c>
      <c r="S2562">
        <v>-2</v>
      </c>
      <c r="T2562" s="1" t="s">
        <v>35</v>
      </c>
      <c r="U2562" s="1" t="s">
        <v>40</v>
      </c>
      <c r="V2562" s="1" t="s">
        <v>454</v>
      </c>
    </row>
    <row r="2563" spans="1:22" x14ac:dyDescent="0.3">
      <c r="A2563" s="1" t="s">
        <v>22</v>
      </c>
      <c r="B2563" s="1" t="s">
        <v>32</v>
      </c>
      <c r="C2563" s="1" t="s">
        <v>33</v>
      </c>
      <c r="D2563" s="1" t="s">
        <v>34</v>
      </c>
      <c r="E2563">
        <v>27.4</v>
      </c>
      <c r="F2563">
        <v>25</v>
      </c>
      <c r="G2563">
        <v>6</v>
      </c>
      <c r="I2563">
        <v>2027</v>
      </c>
      <c r="J2563" s="1" t="s">
        <v>25</v>
      </c>
      <c r="K2563" s="1" t="s">
        <v>25</v>
      </c>
      <c r="L2563">
        <v>9685440</v>
      </c>
      <c r="M2563">
        <v>353483</v>
      </c>
      <c r="N2563" s="1" t="s">
        <v>453</v>
      </c>
      <c r="O2563" s="1" t="s">
        <v>25</v>
      </c>
      <c r="Q2563" s="1" t="s">
        <v>454</v>
      </c>
      <c r="R2563">
        <v>2027</v>
      </c>
      <c r="S2563">
        <v>-1</v>
      </c>
      <c r="T2563" s="1" t="s">
        <v>35</v>
      </c>
      <c r="U2563" s="1" t="s">
        <v>30</v>
      </c>
      <c r="V2563" s="1" t="s">
        <v>454</v>
      </c>
    </row>
    <row r="2564" spans="1:22" x14ac:dyDescent="0.3">
      <c r="A2564" s="1" t="s">
        <v>22</v>
      </c>
      <c r="B2564" s="1" t="s">
        <v>32</v>
      </c>
      <c r="C2564" s="1" t="s">
        <v>33</v>
      </c>
      <c r="D2564" s="1" t="s">
        <v>397</v>
      </c>
      <c r="E2564">
        <v>28.3</v>
      </c>
      <c r="F2564">
        <v>24</v>
      </c>
      <c r="G2564">
        <v>11</v>
      </c>
      <c r="I2564">
        <v>2029</v>
      </c>
      <c r="J2564" s="1" t="s">
        <v>25</v>
      </c>
      <c r="K2564" s="1" t="s">
        <v>25</v>
      </c>
      <c r="L2564">
        <v>8390000</v>
      </c>
      <c r="M2564">
        <v>296466</v>
      </c>
      <c r="N2564" s="1" t="s">
        <v>453</v>
      </c>
      <c r="O2564" s="1" t="s">
        <v>25</v>
      </c>
      <c r="Q2564" s="1" t="s">
        <v>454</v>
      </c>
      <c r="R2564">
        <v>2029</v>
      </c>
      <c r="S2564">
        <v>-3</v>
      </c>
      <c r="T2564" s="1" t="s">
        <v>35</v>
      </c>
      <c r="U2564" s="1" t="s">
        <v>30</v>
      </c>
      <c r="V2564" s="1" t="s">
        <v>454</v>
      </c>
    </row>
    <row r="2565" spans="1:22" x14ac:dyDescent="0.3">
      <c r="A2565" s="1" t="s">
        <v>22</v>
      </c>
      <c r="B2565" s="1" t="s">
        <v>32</v>
      </c>
      <c r="C2565" s="1" t="s">
        <v>33</v>
      </c>
      <c r="D2565" s="1" t="s">
        <v>121</v>
      </c>
      <c r="E2565">
        <v>28.5</v>
      </c>
      <c r="F2565">
        <v>22</v>
      </c>
      <c r="G2565">
        <v>12</v>
      </c>
      <c r="I2565">
        <v>2029</v>
      </c>
      <c r="J2565" s="1" t="s">
        <v>122</v>
      </c>
      <c r="K2565" s="1" t="s">
        <v>43</v>
      </c>
      <c r="L2565">
        <v>8607000</v>
      </c>
      <c r="M2565">
        <v>302000</v>
      </c>
      <c r="N2565" s="1" t="s">
        <v>453</v>
      </c>
      <c r="O2565" s="1" t="s">
        <v>38</v>
      </c>
      <c r="P2565">
        <v>20</v>
      </c>
      <c r="Q2565" s="1" t="s">
        <v>453</v>
      </c>
      <c r="R2565">
        <v>2029</v>
      </c>
      <c r="S2565">
        <v>-3</v>
      </c>
      <c r="T2565" s="1" t="s">
        <v>35</v>
      </c>
      <c r="U2565" s="1" t="s">
        <v>30</v>
      </c>
      <c r="V2565" s="1" t="s">
        <v>454</v>
      </c>
    </row>
    <row r="2566" spans="1:22" x14ac:dyDescent="0.3">
      <c r="A2566" s="1" t="s">
        <v>22</v>
      </c>
      <c r="B2566" s="1" t="s">
        <v>32</v>
      </c>
      <c r="C2566" s="1" t="s">
        <v>33</v>
      </c>
      <c r="D2566" s="1" t="s">
        <v>121</v>
      </c>
      <c r="E2566">
        <v>26.4</v>
      </c>
      <c r="F2566">
        <v>23</v>
      </c>
      <c r="G2566">
        <v>14</v>
      </c>
      <c r="I2566">
        <v>2028</v>
      </c>
      <c r="J2566" s="1" t="s">
        <v>122</v>
      </c>
      <c r="K2566" s="1" t="s">
        <v>43</v>
      </c>
      <c r="L2566">
        <v>9187200</v>
      </c>
      <c r="M2566">
        <v>348000</v>
      </c>
      <c r="N2566" s="1" t="s">
        <v>453</v>
      </c>
      <c r="O2566" s="1" t="s">
        <v>38</v>
      </c>
      <c r="P2566">
        <v>20</v>
      </c>
      <c r="Q2566" s="1" t="s">
        <v>453</v>
      </c>
      <c r="R2566">
        <v>2028</v>
      </c>
      <c r="S2566">
        <v>-2</v>
      </c>
      <c r="T2566" s="1" t="s">
        <v>35</v>
      </c>
      <c r="U2566" s="1" t="s">
        <v>30</v>
      </c>
      <c r="V2566" s="1" t="s">
        <v>454</v>
      </c>
    </row>
    <row r="2567" spans="1:22" x14ac:dyDescent="0.3">
      <c r="A2567" s="1" t="s">
        <v>22</v>
      </c>
      <c r="B2567" s="1" t="s">
        <v>32</v>
      </c>
      <c r="C2567" s="1" t="s">
        <v>33</v>
      </c>
      <c r="D2567" s="1" t="s">
        <v>105</v>
      </c>
      <c r="E2567">
        <v>26.9</v>
      </c>
      <c r="F2567">
        <v>23</v>
      </c>
      <c r="G2567">
        <v>17</v>
      </c>
      <c r="I2567">
        <v>2028</v>
      </c>
      <c r="J2567" s="1" t="s">
        <v>106</v>
      </c>
      <c r="K2567" s="1" t="s">
        <v>43</v>
      </c>
      <c r="L2567">
        <v>10057700</v>
      </c>
      <c r="M2567">
        <v>373892</v>
      </c>
      <c r="N2567" s="1" t="s">
        <v>453</v>
      </c>
      <c r="O2567" s="1" t="s">
        <v>97</v>
      </c>
      <c r="P2567">
        <v>31</v>
      </c>
      <c r="Q2567" s="1" t="s">
        <v>453</v>
      </c>
      <c r="R2567">
        <v>2028</v>
      </c>
      <c r="S2567">
        <v>-2</v>
      </c>
      <c r="T2567" s="1" t="s">
        <v>35</v>
      </c>
      <c r="U2567" s="1" t="s">
        <v>30</v>
      </c>
      <c r="V2567" s="1" t="s">
        <v>454</v>
      </c>
    </row>
    <row r="2568" spans="1:22" x14ac:dyDescent="0.3">
      <c r="A2568" s="1" t="s">
        <v>22</v>
      </c>
      <c r="B2568" s="1" t="s">
        <v>32</v>
      </c>
      <c r="C2568" s="1" t="s">
        <v>76</v>
      </c>
      <c r="D2568" s="1" t="s">
        <v>390</v>
      </c>
      <c r="E2568">
        <v>34</v>
      </c>
      <c r="F2568">
        <v>19</v>
      </c>
      <c r="G2568">
        <v>7</v>
      </c>
      <c r="I2568">
        <v>2027</v>
      </c>
      <c r="J2568" s="1" t="s">
        <v>90</v>
      </c>
      <c r="K2568" s="1" t="s">
        <v>79</v>
      </c>
      <c r="L2568">
        <v>11583800</v>
      </c>
      <c r="M2568">
        <v>340700</v>
      </c>
      <c r="N2568" s="1" t="s">
        <v>453</v>
      </c>
      <c r="O2568" s="1" t="s">
        <v>91</v>
      </c>
      <c r="P2568">
        <v>31</v>
      </c>
      <c r="Q2568" s="1" t="s">
        <v>453</v>
      </c>
      <c r="R2568">
        <v>2027</v>
      </c>
      <c r="S2568">
        <v>-1</v>
      </c>
      <c r="T2568" s="1" t="s">
        <v>35</v>
      </c>
      <c r="U2568" s="1" t="s">
        <v>30</v>
      </c>
      <c r="V2568" s="1" t="s">
        <v>454</v>
      </c>
    </row>
    <row r="2569" spans="1:22" x14ac:dyDescent="0.3">
      <c r="A2569" s="1" t="s">
        <v>22</v>
      </c>
      <c r="B2569" s="1" t="s">
        <v>32</v>
      </c>
      <c r="C2569" s="1" t="s">
        <v>68</v>
      </c>
      <c r="D2569" s="1" t="s">
        <v>69</v>
      </c>
      <c r="E2569">
        <v>26.9</v>
      </c>
      <c r="F2569">
        <v>19</v>
      </c>
      <c r="G2569">
        <v>8</v>
      </c>
      <c r="I2569">
        <v>2028</v>
      </c>
      <c r="J2569" s="1" t="s">
        <v>70</v>
      </c>
      <c r="K2569" s="1" t="s">
        <v>71</v>
      </c>
      <c r="L2569">
        <v>9415000</v>
      </c>
      <c r="M2569">
        <v>350000</v>
      </c>
      <c r="N2569" s="1" t="s">
        <v>453</v>
      </c>
      <c r="O2569" s="1" t="s">
        <v>72</v>
      </c>
      <c r="P2569">
        <v>15</v>
      </c>
      <c r="Q2569" s="1" t="s">
        <v>453</v>
      </c>
      <c r="R2569">
        <v>2028</v>
      </c>
      <c r="S2569">
        <v>-2</v>
      </c>
      <c r="T2569" s="1" t="s">
        <v>35</v>
      </c>
      <c r="U2569" s="1" t="s">
        <v>30</v>
      </c>
      <c r="V2569" s="1" t="s">
        <v>454</v>
      </c>
    </row>
    <row r="2570" spans="1:22" x14ac:dyDescent="0.3">
      <c r="A2570" s="1" t="s">
        <v>22</v>
      </c>
      <c r="B2570" s="1" t="s">
        <v>32</v>
      </c>
      <c r="C2570" s="1" t="s">
        <v>33</v>
      </c>
      <c r="D2570" s="1" t="s">
        <v>121</v>
      </c>
      <c r="E2570">
        <v>29.3</v>
      </c>
      <c r="F2570">
        <v>22</v>
      </c>
      <c r="G2570">
        <v>21</v>
      </c>
      <c r="I2570">
        <v>2029</v>
      </c>
      <c r="J2570" s="1" t="s">
        <v>122</v>
      </c>
      <c r="K2570" s="1" t="s">
        <v>43</v>
      </c>
      <c r="L2570">
        <v>9434600</v>
      </c>
      <c r="M2570">
        <v>322000</v>
      </c>
      <c r="N2570" s="1" t="s">
        <v>453</v>
      </c>
      <c r="O2570" s="1" t="s">
        <v>38</v>
      </c>
      <c r="P2570">
        <v>20</v>
      </c>
      <c r="Q2570" s="1" t="s">
        <v>453</v>
      </c>
      <c r="R2570">
        <v>2029</v>
      </c>
      <c r="S2570">
        <v>-3</v>
      </c>
      <c r="T2570" s="1" t="s">
        <v>35</v>
      </c>
      <c r="U2570" s="1" t="s">
        <v>30</v>
      </c>
      <c r="V2570" s="1" t="s">
        <v>454</v>
      </c>
    </row>
    <row r="2571" spans="1:22" x14ac:dyDescent="0.3">
      <c r="A2571" s="1" t="s">
        <v>22</v>
      </c>
      <c r="B2571" s="1" t="s">
        <v>32</v>
      </c>
      <c r="C2571" s="1" t="s">
        <v>76</v>
      </c>
      <c r="D2571" s="1" t="s">
        <v>390</v>
      </c>
      <c r="E2571">
        <v>32.6</v>
      </c>
      <c r="F2571">
        <v>23</v>
      </c>
      <c r="G2571">
        <v>11</v>
      </c>
      <c r="I2571">
        <v>2027</v>
      </c>
      <c r="J2571" s="1" t="s">
        <v>90</v>
      </c>
      <c r="K2571" s="1" t="s">
        <v>79</v>
      </c>
      <c r="L2571">
        <v>11178540</v>
      </c>
      <c r="M2571">
        <v>342900</v>
      </c>
      <c r="N2571" s="1" t="s">
        <v>453</v>
      </c>
      <c r="O2571" s="1" t="s">
        <v>91</v>
      </c>
      <c r="P2571">
        <v>31</v>
      </c>
      <c r="Q2571" s="1" t="s">
        <v>453</v>
      </c>
      <c r="R2571">
        <v>2027</v>
      </c>
      <c r="S2571">
        <v>-1</v>
      </c>
      <c r="T2571" s="1" t="s">
        <v>35</v>
      </c>
      <c r="U2571" s="1" t="s">
        <v>30</v>
      </c>
      <c r="V2571" s="1" t="s">
        <v>454</v>
      </c>
    </row>
    <row r="2572" spans="1:22" x14ac:dyDescent="0.3">
      <c r="A2572" s="1" t="s">
        <v>22</v>
      </c>
      <c r="B2572" s="1" t="s">
        <v>32</v>
      </c>
      <c r="C2572" s="1" t="s">
        <v>24</v>
      </c>
      <c r="D2572" s="1" t="s">
        <v>98</v>
      </c>
      <c r="E2572">
        <v>22.1</v>
      </c>
      <c r="F2572">
        <v>22</v>
      </c>
      <c r="G2572">
        <v>11</v>
      </c>
      <c r="I2572">
        <v>2028</v>
      </c>
      <c r="J2572" s="1" t="s">
        <v>25</v>
      </c>
      <c r="K2572" s="1" t="s">
        <v>25</v>
      </c>
      <c r="L2572">
        <v>6373640</v>
      </c>
      <c r="M2572">
        <v>288400</v>
      </c>
      <c r="N2572" s="1" t="s">
        <v>453</v>
      </c>
      <c r="O2572" s="1" t="s">
        <v>25</v>
      </c>
      <c r="Q2572" s="1" t="s">
        <v>454</v>
      </c>
      <c r="R2572">
        <v>2028</v>
      </c>
      <c r="S2572">
        <v>-2</v>
      </c>
      <c r="T2572" s="1" t="s">
        <v>35</v>
      </c>
      <c r="U2572" s="1" t="s">
        <v>30</v>
      </c>
      <c r="V2572" s="1" t="s">
        <v>454</v>
      </c>
    </row>
    <row r="2573" spans="1:22" x14ac:dyDescent="0.3">
      <c r="A2573" s="1" t="s">
        <v>22</v>
      </c>
      <c r="B2573" s="1" t="s">
        <v>32</v>
      </c>
      <c r="C2573" s="1" t="s">
        <v>33</v>
      </c>
      <c r="D2573" s="1" t="s">
        <v>94</v>
      </c>
      <c r="E2573">
        <v>32.5</v>
      </c>
      <c r="F2573">
        <v>25</v>
      </c>
      <c r="G2573">
        <v>12</v>
      </c>
      <c r="I2573">
        <v>2029</v>
      </c>
      <c r="J2573" s="1" t="s">
        <v>95</v>
      </c>
      <c r="K2573" s="1" t="s">
        <v>96</v>
      </c>
      <c r="L2573">
        <v>8983487</v>
      </c>
      <c r="M2573">
        <v>276415</v>
      </c>
      <c r="N2573" s="1" t="s">
        <v>453</v>
      </c>
      <c r="O2573" s="1" t="s">
        <v>97</v>
      </c>
      <c r="P2573">
        <v>20</v>
      </c>
      <c r="Q2573" s="1" t="s">
        <v>453</v>
      </c>
      <c r="R2573">
        <v>2029</v>
      </c>
      <c r="S2573">
        <v>-3</v>
      </c>
      <c r="T2573" s="1" t="s">
        <v>35</v>
      </c>
      <c r="U2573" s="1" t="s">
        <v>30</v>
      </c>
      <c r="V2573" s="1" t="s">
        <v>454</v>
      </c>
    </row>
    <row r="2574" spans="1:22" x14ac:dyDescent="0.3">
      <c r="A2574" s="1" t="s">
        <v>22</v>
      </c>
      <c r="B2574" s="1" t="s">
        <v>32</v>
      </c>
      <c r="C2574" s="1" t="s">
        <v>63</v>
      </c>
      <c r="D2574" s="1" t="s">
        <v>398</v>
      </c>
      <c r="E2574">
        <v>33.5</v>
      </c>
      <c r="F2574">
        <v>13</v>
      </c>
      <c r="G2574">
        <v>11</v>
      </c>
      <c r="I2574">
        <v>2026</v>
      </c>
      <c r="J2574" s="1" t="s">
        <v>201</v>
      </c>
      <c r="K2574" s="1" t="s">
        <v>119</v>
      </c>
      <c r="L2574">
        <v>9631291</v>
      </c>
      <c r="M2574">
        <v>287501</v>
      </c>
      <c r="N2574" s="1" t="s">
        <v>453</v>
      </c>
      <c r="O2574" s="1" t="s">
        <v>120</v>
      </c>
      <c r="P2574">
        <v>15</v>
      </c>
      <c r="Q2574" s="1" t="s">
        <v>453</v>
      </c>
      <c r="R2574">
        <v>2026</v>
      </c>
      <c r="S2574">
        <v>0</v>
      </c>
      <c r="T2574" s="1" t="s">
        <v>29</v>
      </c>
      <c r="U2574" s="1" t="s">
        <v>44</v>
      </c>
      <c r="V2574" s="1" t="s">
        <v>454</v>
      </c>
    </row>
    <row r="2575" spans="1:22" x14ac:dyDescent="0.3">
      <c r="A2575" s="1" t="s">
        <v>22</v>
      </c>
      <c r="B2575" s="1" t="s">
        <v>32</v>
      </c>
      <c r="C2575" s="1" t="s">
        <v>24</v>
      </c>
      <c r="D2575" s="1" t="s">
        <v>396</v>
      </c>
      <c r="E2575">
        <v>30.2</v>
      </c>
      <c r="F2575">
        <v>8</v>
      </c>
      <c r="G2575">
        <v>8</v>
      </c>
      <c r="I2575">
        <v>2028</v>
      </c>
      <c r="J2575" s="1" t="s">
        <v>193</v>
      </c>
      <c r="K2575" s="1" t="s">
        <v>96</v>
      </c>
      <c r="L2575">
        <v>10358600</v>
      </c>
      <c r="M2575">
        <v>343000</v>
      </c>
      <c r="N2575" s="1" t="s">
        <v>453</v>
      </c>
      <c r="O2575" s="1" t="s">
        <v>97</v>
      </c>
      <c r="P2575">
        <v>30</v>
      </c>
      <c r="Q2575" s="1" t="s">
        <v>453</v>
      </c>
      <c r="R2575">
        <v>2028</v>
      </c>
      <c r="S2575">
        <v>-2</v>
      </c>
      <c r="T2575" s="1" t="s">
        <v>35</v>
      </c>
      <c r="U2575" s="1" t="s">
        <v>40</v>
      </c>
      <c r="V2575" s="1" t="s">
        <v>454</v>
      </c>
    </row>
    <row r="2576" spans="1:22" x14ac:dyDescent="0.3">
      <c r="A2576" s="1" t="s">
        <v>22</v>
      </c>
      <c r="B2576" s="1" t="s">
        <v>32</v>
      </c>
      <c r="C2576" s="1" t="s">
        <v>33</v>
      </c>
      <c r="D2576" s="1" t="s">
        <v>397</v>
      </c>
      <c r="E2576">
        <v>28.3</v>
      </c>
      <c r="F2576">
        <v>24</v>
      </c>
      <c r="G2576">
        <v>13</v>
      </c>
      <c r="I2576">
        <v>2029</v>
      </c>
      <c r="J2576" s="1" t="s">
        <v>25</v>
      </c>
      <c r="K2576" s="1" t="s">
        <v>25</v>
      </c>
      <c r="L2576">
        <v>8520000</v>
      </c>
      <c r="M2576">
        <v>301060</v>
      </c>
      <c r="N2576" s="1" t="s">
        <v>453</v>
      </c>
      <c r="O2576" s="1" t="s">
        <v>25</v>
      </c>
      <c r="Q2576" s="1" t="s">
        <v>454</v>
      </c>
      <c r="R2576">
        <v>2029</v>
      </c>
      <c r="S2576">
        <v>-3</v>
      </c>
      <c r="T2576" s="1" t="s">
        <v>35</v>
      </c>
      <c r="U2576" s="1" t="s">
        <v>30</v>
      </c>
      <c r="V2576" s="1" t="s">
        <v>454</v>
      </c>
    </row>
    <row r="2577" spans="1:22" x14ac:dyDescent="0.3">
      <c r="A2577" s="1" t="s">
        <v>22</v>
      </c>
      <c r="B2577" s="1" t="s">
        <v>32</v>
      </c>
      <c r="C2577" s="1" t="s">
        <v>33</v>
      </c>
      <c r="D2577" s="1" t="s">
        <v>94</v>
      </c>
      <c r="E2577">
        <v>28.1</v>
      </c>
      <c r="F2577">
        <v>17</v>
      </c>
      <c r="G2577">
        <v>3</v>
      </c>
      <c r="I2577">
        <v>2028</v>
      </c>
      <c r="J2577" s="1" t="s">
        <v>100</v>
      </c>
      <c r="K2577" s="1" t="s">
        <v>96</v>
      </c>
      <c r="L2577">
        <v>7675000</v>
      </c>
      <c r="M2577">
        <v>273132</v>
      </c>
      <c r="N2577" s="1" t="s">
        <v>453</v>
      </c>
      <c r="O2577" s="1" t="s">
        <v>97</v>
      </c>
      <c r="P2577">
        <v>20</v>
      </c>
      <c r="Q2577" s="1" t="s">
        <v>453</v>
      </c>
      <c r="R2577">
        <v>2028</v>
      </c>
      <c r="S2577">
        <v>-2</v>
      </c>
      <c r="T2577" s="1" t="s">
        <v>35</v>
      </c>
      <c r="U2577" s="1" t="s">
        <v>30</v>
      </c>
      <c r="V2577" s="1" t="s">
        <v>454</v>
      </c>
    </row>
    <row r="2578" spans="1:22" x14ac:dyDescent="0.3">
      <c r="A2578" s="1" t="s">
        <v>22</v>
      </c>
      <c r="B2578" s="1" t="s">
        <v>32</v>
      </c>
      <c r="C2578" s="1" t="s">
        <v>76</v>
      </c>
      <c r="D2578" s="1" t="s">
        <v>89</v>
      </c>
      <c r="E2578">
        <v>40.200000000000003</v>
      </c>
      <c r="F2578">
        <v>22</v>
      </c>
      <c r="G2578">
        <v>16</v>
      </c>
      <c r="I2578">
        <v>2027</v>
      </c>
      <c r="J2578" s="1" t="s">
        <v>90</v>
      </c>
      <c r="K2578" s="1" t="s">
        <v>79</v>
      </c>
      <c r="L2578">
        <v>15848878</v>
      </c>
      <c r="M2578">
        <v>394251</v>
      </c>
      <c r="N2578" s="1" t="s">
        <v>453</v>
      </c>
      <c r="O2578" s="1" t="s">
        <v>91</v>
      </c>
      <c r="P2578">
        <v>31</v>
      </c>
      <c r="Q2578" s="1" t="s">
        <v>453</v>
      </c>
      <c r="R2578">
        <v>2027</v>
      </c>
      <c r="S2578">
        <v>-1</v>
      </c>
      <c r="T2578" s="1" t="s">
        <v>35</v>
      </c>
      <c r="U2578" s="1" t="s">
        <v>30</v>
      </c>
      <c r="V2578" s="1" t="s">
        <v>453</v>
      </c>
    </row>
    <row r="2579" spans="1:22" x14ac:dyDescent="0.3">
      <c r="A2579" s="1" t="s">
        <v>22</v>
      </c>
      <c r="B2579" s="1" t="s">
        <v>32</v>
      </c>
      <c r="C2579" s="1" t="s">
        <v>24</v>
      </c>
      <c r="D2579" s="1" t="s">
        <v>46</v>
      </c>
      <c r="E2579">
        <v>23</v>
      </c>
      <c r="F2579">
        <v>21</v>
      </c>
      <c r="G2579">
        <v>16</v>
      </c>
      <c r="I2579">
        <v>2028</v>
      </c>
      <c r="J2579" s="1" t="s">
        <v>26</v>
      </c>
      <c r="K2579" s="1" t="s">
        <v>27</v>
      </c>
      <c r="L2579">
        <v>7700000</v>
      </c>
      <c r="M2579">
        <v>334783</v>
      </c>
      <c r="N2579" s="1" t="s">
        <v>453</v>
      </c>
      <c r="O2579" s="1" t="s">
        <v>28</v>
      </c>
      <c r="P2579">
        <v>31</v>
      </c>
      <c r="Q2579" s="1" t="s">
        <v>453</v>
      </c>
      <c r="R2579">
        <v>2028</v>
      </c>
      <c r="S2579">
        <v>-2</v>
      </c>
      <c r="T2579" s="1" t="s">
        <v>35</v>
      </c>
      <c r="U2579" s="1" t="s">
        <v>30</v>
      </c>
      <c r="V2579" s="1" t="s">
        <v>454</v>
      </c>
    </row>
    <row r="2580" spans="1:22" x14ac:dyDescent="0.3">
      <c r="A2580" s="1" t="s">
        <v>22</v>
      </c>
      <c r="B2580" s="1" t="s">
        <v>32</v>
      </c>
      <c r="C2580" s="1" t="s">
        <v>33</v>
      </c>
      <c r="D2580" s="1" t="s">
        <v>94</v>
      </c>
      <c r="E2580">
        <v>31.6</v>
      </c>
      <c r="F2580">
        <v>25</v>
      </c>
      <c r="G2580">
        <v>17</v>
      </c>
      <c r="I2580">
        <v>2028</v>
      </c>
      <c r="J2580" s="1" t="s">
        <v>100</v>
      </c>
      <c r="K2580" s="1" t="s">
        <v>96</v>
      </c>
      <c r="L2580">
        <v>10196880</v>
      </c>
      <c r="M2580">
        <v>322686</v>
      </c>
      <c r="N2580" s="1" t="s">
        <v>453</v>
      </c>
      <c r="O2580" s="1" t="s">
        <v>97</v>
      </c>
      <c r="P2580">
        <v>20</v>
      </c>
      <c r="Q2580" s="1" t="s">
        <v>453</v>
      </c>
      <c r="R2580">
        <v>2028</v>
      </c>
      <c r="S2580">
        <v>-2</v>
      </c>
      <c r="T2580" s="1" t="s">
        <v>35</v>
      </c>
      <c r="U2580" s="1" t="s">
        <v>30</v>
      </c>
      <c r="V2580" s="1" t="s">
        <v>454</v>
      </c>
    </row>
    <row r="2581" spans="1:22" x14ac:dyDescent="0.3">
      <c r="A2581" s="1" t="s">
        <v>22</v>
      </c>
      <c r="B2581" s="1" t="s">
        <v>32</v>
      </c>
      <c r="C2581" s="1" t="s">
        <v>52</v>
      </c>
      <c r="D2581" s="1" t="s">
        <v>53</v>
      </c>
      <c r="E2581">
        <v>29.7</v>
      </c>
      <c r="F2581">
        <v>11</v>
      </c>
      <c r="G2581">
        <v>5</v>
      </c>
      <c r="I2581">
        <v>2027</v>
      </c>
      <c r="J2581" s="1" t="s">
        <v>25</v>
      </c>
      <c r="K2581" s="1" t="s">
        <v>25</v>
      </c>
      <c r="L2581">
        <v>8450000</v>
      </c>
      <c r="M2581">
        <v>284512</v>
      </c>
      <c r="N2581" s="1" t="s">
        <v>453</v>
      </c>
      <c r="O2581" s="1" t="s">
        <v>25</v>
      </c>
      <c r="Q2581" s="1" t="s">
        <v>454</v>
      </c>
      <c r="R2581">
        <v>2027</v>
      </c>
      <c r="S2581">
        <v>-1</v>
      </c>
      <c r="T2581" s="1" t="s">
        <v>35</v>
      </c>
      <c r="U2581" s="1" t="s">
        <v>44</v>
      </c>
      <c r="V2581" s="1" t="s">
        <v>454</v>
      </c>
    </row>
    <row r="2582" spans="1:22" x14ac:dyDescent="0.3">
      <c r="A2582" s="1" t="s">
        <v>22</v>
      </c>
      <c r="B2582" s="1" t="s">
        <v>32</v>
      </c>
      <c r="C2582" s="1" t="s">
        <v>68</v>
      </c>
      <c r="D2582" s="1" t="s">
        <v>69</v>
      </c>
      <c r="E2582">
        <v>27.4</v>
      </c>
      <c r="F2582">
        <v>19</v>
      </c>
      <c r="G2582">
        <v>5</v>
      </c>
      <c r="I2582">
        <v>2028</v>
      </c>
      <c r="J2582" s="1" t="s">
        <v>70</v>
      </c>
      <c r="K2582" s="1" t="s">
        <v>71</v>
      </c>
      <c r="L2582">
        <v>9590000</v>
      </c>
      <c r="M2582">
        <v>350000</v>
      </c>
      <c r="N2582" s="1" t="s">
        <v>453</v>
      </c>
      <c r="O2582" s="1" t="s">
        <v>72</v>
      </c>
      <c r="P2582">
        <v>15</v>
      </c>
      <c r="Q2582" s="1" t="s">
        <v>453</v>
      </c>
      <c r="R2582">
        <v>2028</v>
      </c>
      <c r="S2582">
        <v>-2</v>
      </c>
      <c r="T2582" s="1" t="s">
        <v>35</v>
      </c>
      <c r="U2582" s="1" t="s">
        <v>30</v>
      </c>
      <c r="V2582" s="1" t="s">
        <v>454</v>
      </c>
    </row>
    <row r="2583" spans="1:22" x14ac:dyDescent="0.3">
      <c r="A2583" s="1" t="s">
        <v>22</v>
      </c>
      <c r="B2583" s="1" t="s">
        <v>32</v>
      </c>
      <c r="C2583" s="1" t="s">
        <v>33</v>
      </c>
      <c r="D2583" s="1" t="s">
        <v>397</v>
      </c>
      <c r="E2583">
        <v>28.3</v>
      </c>
      <c r="F2583">
        <v>24</v>
      </c>
      <c r="G2583">
        <v>7</v>
      </c>
      <c r="I2583">
        <v>2029</v>
      </c>
      <c r="J2583" s="1" t="s">
        <v>25</v>
      </c>
      <c r="K2583" s="1" t="s">
        <v>25</v>
      </c>
      <c r="L2583">
        <v>8390000</v>
      </c>
      <c r="M2583">
        <v>296466</v>
      </c>
      <c r="N2583" s="1" t="s">
        <v>453</v>
      </c>
      <c r="O2583" s="1" t="s">
        <v>25</v>
      </c>
      <c r="Q2583" s="1" t="s">
        <v>454</v>
      </c>
      <c r="R2583">
        <v>2029</v>
      </c>
      <c r="S2583">
        <v>-3</v>
      </c>
      <c r="T2583" s="1" t="s">
        <v>35</v>
      </c>
      <c r="U2583" s="1" t="s">
        <v>30</v>
      </c>
      <c r="V2583" s="1" t="s">
        <v>454</v>
      </c>
    </row>
    <row r="2584" spans="1:22" x14ac:dyDescent="0.3">
      <c r="A2584" s="1" t="s">
        <v>22</v>
      </c>
      <c r="B2584" s="1" t="s">
        <v>32</v>
      </c>
      <c r="C2584" s="1" t="s">
        <v>33</v>
      </c>
      <c r="D2584" s="1" t="s">
        <v>399</v>
      </c>
      <c r="E2584">
        <v>31.5</v>
      </c>
      <c r="F2584">
        <v>9</v>
      </c>
      <c r="G2584">
        <v>6</v>
      </c>
      <c r="I2584">
        <v>2025</v>
      </c>
      <c r="J2584" s="1" t="s">
        <v>51</v>
      </c>
      <c r="K2584" s="1" t="s">
        <v>43</v>
      </c>
      <c r="L2584">
        <v>9608400</v>
      </c>
      <c r="M2584">
        <v>305029</v>
      </c>
      <c r="N2584" s="1" t="s">
        <v>453</v>
      </c>
      <c r="O2584" s="1" t="s">
        <v>38</v>
      </c>
      <c r="P2584">
        <v>15</v>
      </c>
      <c r="Q2584" s="1" t="s">
        <v>453</v>
      </c>
      <c r="R2584">
        <v>2025</v>
      </c>
      <c r="S2584">
        <v>1</v>
      </c>
      <c r="T2584" s="1" t="s">
        <v>29</v>
      </c>
      <c r="U2584" s="1" t="s">
        <v>40</v>
      </c>
      <c r="V2584" s="1" t="s">
        <v>454</v>
      </c>
    </row>
    <row r="2585" spans="1:22" x14ac:dyDescent="0.3">
      <c r="A2585" s="1" t="s">
        <v>22</v>
      </c>
      <c r="B2585" s="1" t="s">
        <v>32</v>
      </c>
      <c r="C2585" s="1" t="s">
        <v>76</v>
      </c>
      <c r="D2585" s="1" t="s">
        <v>383</v>
      </c>
      <c r="E2585">
        <v>29.3</v>
      </c>
      <c r="F2585">
        <v>23</v>
      </c>
      <c r="G2585">
        <v>2</v>
      </c>
      <c r="I2585">
        <v>2030</v>
      </c>
      <c r="J2585" s="1" t="s">
        <v>157</v>
      </c>
      <c r="K2585" s="1" t="s">
        <v>79</v>
      </c>
      <c r="L2585">
        <v>9405300</v>
      </c>
      <c r="M2585">
        <v>321000</v>
      </c>
      <c r="N2585" s="1" t="s">
        <v>453</v>
      </c>
      <c r="O2585" s="1" t="s">
        <v>80</v>
      </c>
      <c r="P2585">
        <v>30</v>
      </c>
      <c r="Q2585" s="1" t="s">
        <v>453</v>
      </c>
      <c r="R2585">
        <v>2030</v>
      </c>
      <c r="S2585">
        <v>-4</v>
      </c>
      <c r="T2585" s="1" t="s">
        <v>35</v>
      </c>
      <c r="U2585" s="1" t="s">
        <v>30</v>
      </c>
      <c r="V2585" s="1" t="s">
        <v>454</v>
      </c>
    </row>
    <row r="2586" spans="1:22" x14ac:dyDescent="0.3">
      <c r="A2586" s="1" t="s">
        <v>22</v>
      </c>
      <c r="B2586" s="1" t="s">
        <v>32</v>
      </c>
      <c r="C2586" s="1" t="s">
        <v>33</v>
      </c>
      <c r="D2586" s="1" t="s">
        <v>166</v>
      </c>
      <c r="E2586">
        <v>28.2</v>
      </c>
      <c r="F2586">
        <v>23</v>
      </c>
      <c r="G2586">
        <v>21</v>
      </c>
      <c r="I2586">
        <v>2027</v>
      </c>
      <c r="J2586" s="1" t="s">
        <v>25</v>
      </c>
      <c r="K2586" s="1" t="s">
        <v>25</v>
      </c>
      <c r="L2586">
        <v>9425150</v>
      </c>
      <c r="M2586">
        <v>334225</v>
      </c>
      <c r="N2586" s="1" t="s">
        <v>453</v>
      </c>
      <c r="O2586" s="1" t="s">
        <v>25</v>
      </c>
      <c r="Q2586" s="1" t="s">
        <v>454</v>
      </c>
      <c r="R2586">
        <v>2027</v>
      </c>
      <c r="S2586">
        <v>-1</v>
      </c>
      <c r="T2586" s="1" t="s">
        <v>35</v>
      </c>
      <c r="U2586" s="1" t="s">
        <v>30</v>
      </c>
      <c r="V2586" s="1" t="s">
        <v>454</v>
      </c>
    </row>
    <row r="2587" spans="1:22" x14ac:dyDescent="0.3">
      <c r="A2587" s="1" t="s">
        <v>22</v>
      </c>
      <c r="B2587" s="1" t="s">
        <v>32</v>
      </c>
      <c r="C2587" s="1" t="s">
        <v>33</v>
      </c>
      <c r="D2587" s="1" t="s">
        <v>145</v>
      </c>
      <c r="E2587">
        <v>28.1</v>
      </c>
      <c r="F2587">
        <v>10</v>
      </c>
      <c r="G2587">
        <v>6</v>
      </c>
      <c r="I2587">
        <v>2029</v>
      </c>
      <c r="J2587" s="1" t="s">
        <v>51</v>
      </c>
      <c r="K2587" s="1" t="s">
        <v>43</v>
      </c>
      <c r="L2587">
        <v>9851400</v>
      </c>
      <c r="M2587">
        <v>350584</v>
      </c>
      <c r="N2587" s="1" t="s">
        <v>453</v>
      </c>
      <c r="O2587" s="1" t="s">
        <v>38</v>
      </c>
      <c r="P2587">
        <v>15</v>
      </c>
      <c r="Q2587" s="1" t="s">
        <v>453</v>
      </c>
      <c r="R2587">
        <v>2029</v>
      </c>
      <c r="S2587">
        <v>-3</v>
      </c>
      <c r="T2587" s="1" t="s">
        <v>35</v>
      </c>
      <c r="U2587" s="1" t="s">
        <v>44</v>
      </c>
      <c r="V2587" s="1" t="s">
        <v>454</v>
      </c>
    </row>
    <row r="2588" spans="1:22" x14ac:dyDescent="0.3">
      <c r="A2588" s="1" t="s">
        <v>22</v>
      </c>
      <c r="B2588" s="1" t="s">
        <v>32</v>
      </c>
      <c r="C2588" s="1" t="s">
        <v>33</v>
      </c>
      <c r="D2588" s="1" t="s">
        <v>145</v>
      </c>
      <c r="E2588">
        <v>28.8</v>
      </c>
      <c r="F2588">
        <v>19</v>
      </c>
      <c r="G2588">
        <v>5</v>
      </c>
      <c r="I2588">
        <v>2029</v>
      </c>
      <c r="J2588" s="1" t="s">
        <v>51</v>
      </c>
      <c r="K2588" s="1" t="s">
        <v>43</v>
      </c>
      <c r="L2588">
        <v>8277240</v>
      </c>
      <c r="M2588">
        <v>287404</v>
      </c>
      <c r="N2588" s="1" t="s">
        <v>453</v>
      </c>
      <c r="O2588" s="1" t="s">
        <v>38</v>
      </c>
      <c r="P2588">
        <v>15</v>
      </c>
      <c r="Q2588" s="1" t="s">
        <v>453</v>
      </c>
      <c r="R2588">
        <v>2029</v>
      </c>
      <c r="S2588">
        <v>-3</v>
      </c>
      <c r="T2588" s="1" t="s">
        <v>35</v>
      </c>
      <c r="U2588" s="1" t="s">
        <v>30</v>
      </c>
      <c r="V2588" s="1" t="s">
        <v>454</v>
      </c>
    </row>
    <row r="2589" spans="1:22" x14ac:dyDescent="0.3">
      <c r="A2589" s="1" t="s">
        <v>22</v>
      </c>
      <c r="B2589" s="1" t="s">
        <v>32</v>
      </c>
      <c r="C2589" s="1" t="s">
        <v>33</v>
      </c>
      <c r="D2589" s="1" t="s">
        <v>145</v>
      </c>
      <c r="E2589">
        <v>28.8</v>
      </c>
      <c r="F2589">
        <v>19</v>
      </c>
      <c r="G2589">
        <v>13</v>
      </c>
      <c r="I2589">
        <v>2029</v>
      </c>
      <c r="J2589" s="1" t="s">
        <v>51</v>
      </c>
      <c r="K2589" s="1" t="s">
        <v>43</v>
      </c>
      <c r="L2589">
        <v>8421340</v>
      </c>
      <c r="M2589">
        <v>292408</v>
      </c>
      <c r="N2589" s="1" t="s">
        <v>453</v>
      </c>
      <c r="O2589" s="1" t="s">
        <v>38</v>
      </c>
      <c r="P2589">
        <v>15</v>
      </c>
      <c r="Q2589" s="1" t="s">
        <v>453</v>
      </c>
      <c r="R2589">
        <v>2029</v>
      </c>
      <c r="S2589">
        <v>-3</v>
      </c>
      <c r="T2589" s="1" t="s">
        <v>35</v>
      </c>
      <c r="U2589" s="1" t="s">
        <v>30</v>
      </c>
      <c r="V2589" s="1" t="s">
        <v>454</v>
      </c>
    </row>
    <row r="2590" spans="1:22" x14ac:dyDescent="0.3">
      <c r="A2590" s="1" t="s">
        <v>22</v>
      </c>
      <c r="B2590" s="1" t="s">
        <v>32</v>
      </c>
      <c r="C2590" s="1" t="s">
        <v>52</v>
      </c>
      <c r="D2590" s="1" t="s">
        <v>53</v>
      </c>
      <c r="E2590">
        <v>29.2</v>
      </c>
      <c r="F2590">
        <v>9</v>
      </c>
      <c r="G2590">
        <v>8</v>
      </c>
      <c r="I2590">
        <v>2029</v>
      </c>
      <c r="J2590" s="1" t="s">
        <v>25</v>
      </c>
      <c r="K2590" s="1" t="s">
        <v>25</v>
      </c>
      <c r="L2590">
        <v>6829999</v>
      </c>
      <c r="M2590">
        <v>233904</v>
      </c>
      <c r="N2590" s="1" t="s">
        <v>453</v>
      </c>
      <c r="O2590" s="1" t="s">
        <v>25</v>
      </c>
      <c r="Q2590" s="1" t="s">
        <v>454</v>
      </c>
      <c r="R2590">
        <v>2029</v>
      </c>
      <c r="S2590">
        <v>-3</v>
      </c>
      <c r="T2590" s="1" t="s">
        <v>35</v>
      </c>
      <c r="U2590" s="1" t="s">
        <v>40</v>
      </c>
      <c r="V2590" s="1" t="s">
        <v>454</v>
      </c>
    </row>
    <row r="2591" spans="1:22" x14ac:dyDescent="0.3">
      <c r="A2591" s="1" t="s">
        <v>22</v>
      </c>
      <c r="B2591" s="1" t="s">
        <v>32</v>
      </c>
      <c r="C2591" s="1" t="s">
        <v>52</v>
      </c>
      <c r="D2591" s="1" t="s">
        <v>53</v>
      </c>
      <c r="E2591">
        <v>29.2</v>
      </c>
      <c r="F2591">
        <v>9</v>
      </c>
      <c r="G2591">
        <v>8</v>
      </c>
      <c r="I2591">
        <v>2029</v>
      </c>
      <c r="J2591" s="1" t="s">
        <v>25</v>
      </c>
      <c r="K2591" s="1" t="s">
        <v>25</v>
      </c>
      <c r="L2591">
        <v>6809999</v>
      </c>
      <c r="M2591">
        <v>233219</v>
      </c>
      <c r="N2591" s="1" t="s">
        <v>453</v>
      </c>
      <c r="O2591" s="1" t="s">
        <v>25</v>
      </c>
      <c r="Q2591" s="1" t="s">
        <v>454</v>
      </c>
      <c r="R2591">
        <v>2029</v>
      </c>
      <c r="S2591">
        <v>-3</v>
      </c>
      <c r="T2591" s="1" t="s">
        <v>35</v>
      </c>
      <c r="U2591" s="1" t="s">
        <v>40</v>
      </c>
      <c r="V2591" s="1" t="s">
        <v>454</v>
      </c>
    </row>
    <row r="2592" spans="1:22" x14ac:dyDescent="0.3">
      <c r="A2592" s="1" t="s">
        <v>22</v>
      </c>
      <c r="B2592" s="1" t="s">
        <v>32</v>
      </c>
      <c r="C2592" s="1" t="s">
        <v>33</v>
      </c>
      <c r="D2592" s="1" t="s">
        <v>34</v>
      </c>
      <c r="E2592">
        <v>32.9</v>
      </c>
      <c r="F2592">
        <v>24</v>
      </c>
      <c r="G2592">
        <v>2</v>
      </c>
      <c r="I2592">
        <v>2027</v>
      </c>
      <c r="J2592" s="1" t="s">
        <v>25</v>
      </c>
      <c r="K2592" s="1" t="s">
        <v>25</v>
      </c>
      <c r="L2592">
        <v>9005282</v>
      </c>
      <c r="M2592">
        <v>273717</v>
      </c>
      <c r="N2592" s="1" t="s">
        <v>453</v>
      </c>
      <c r="O2592" s="1" t="s">
        <v>25</v>
      </c>
      <c r="Q2592" s="1" t="s">
        <v>454</v>
      </c>
      <c r="R2592">
        <v>2027</v>
      </c>
      <c r="S2592">
        <v>-1</v>
      </c>
      <c r="T2592" s="1" t="s">
        <v>35</v>
      </c>
      <c r="U2592" s="1" t="s">
        <v>30</v>
      </c>
      <c r="V2592" s="1" t="s">
        <v>454</v>
      </c>
    </row>
    <row r="2593" spans="1:22" x14ac:dyDescent="0.3">
      <c r="A2593" s="1" t="s">
        <v>22</v>
      </c>
      <c r="B2593" s="1" t="s">
        <v>32</v>
      </c>
      <c r="C2593" s="1" t="s">
        <v>52</v>
      </c>
      <c r="D2593" s="1" t="s">
        <v>53</v>
      </c>
      <c r="E2593">
        <v>29.2</v>
      </c>
      <c r="F2593">
        <v>9</v>
      </c>
      <c r="G2593">
        <v>6</v>
      </c>
      <c r="I2593">
        <v>2029</v>
      </c>
      <c r="J2593" s="1" t="s">
        <v>25</v>
      </c>
      <c r="K2593" s="1" t="s">
        <v>25</v>
      </c>
      <c r="L2593">
        <v>6709999</v>
      </c>
      <c r="M2593">
        <v>229794</v>
      </c>
      <c r="N2593" s="1" t="s">
        <v>453</v>
      </c>
      <c r="O2593" s="1" t="s">
        <v>25</v>
      </c>
      <c r="Q2593" s="1" t="s">
        <v>454</v>
      </c>
      <c r="R2593">
        <v>2029</v>
      </c>
      <c r="S2593">
        <v>-3</v>
      </c>
      <c r="T2593" s="1" t="s">
        <v>35</v>
      </c>
      <c r="U2593" s="1" t="s">
        <v>40</v>
      </c>
      <c r="V2593" s="1" t="s">
        <v>454</v>
      </c>
    </row>
    <row r="2594" spans="1:22" x14ac:dyDescent="0.3">
      <c r="A2594" s="1" t="s">
        <v>22</v>
      </c>
      <c r="B2594" s="1" t="s">
        <v>32</v>
      </c>
      <c r="C2594" s="1" t="s">
        <v>52</v>
      </c>
      <c r="D2594" s="1" t="s">
        <v>53</v>
      </c>
      <c r="E2594">
        <v>28.8</v>
      </c>
      <c r="F2594">
        <v>9</v>
      </c>
      <c r="G2594">
        <v>2</v>
      </c>
      <c r="I2594">
        <v>2029</v>
      </c>
      <c r="J2594" s="1" t="s">
        <v>25</v>
      </c>
      <c r="K2594" s="1" t="s">
        <v>25</v>
      </c>
      <c r="L2594">
        <v>6309999</v>
      </c>
      <c r="M2594">
        <v>219097</v>
      </c>
      <c r="N2594" s="1" t="s">
        <v>453</v>
      </c>
      <c r="O2594" s="1" t="s">
        <v>25</v>
      </c>
      <c r="Q2594" s="1" t="s">
        <v>454</v>
      </c>
      <c r="R2594">
        <v>2029</v>
      </c>
      <c r="S2594">
        <v>-3</v>
      </c>
      <c r="T2594" s="1" t="s">
        <v>35</v>
      </c>
      <c r="U2594" s="1" t="s">
        <v>40</v>
      </c>
      <c r="V2594" s="1" t="s">
        <v>454</v>
      </c>
    </row>
    <row r="2595" spans="1:22" x14ac:dyDescent="0.3">
      <c r="A2595" s="1" t="s">
        <v>22</v>
      </c>
      <c r="B2595" s="1" t="s">
        <v>32</v>
      </c>
      <c r="C2595" s="1" t="s">
        <v>33</v>
      </c>
      <c r="D2595" s="1" t="s">
        <v>34</v>
      </c>
      <c r="E2595">
        <v>31.9</v>
      </c>
      <c r="F2595">
        <v>23</v>
      </c>
      <c r="G2595">
        <v>3</v>
      </c>
      <c r="I2595">
        <v>2030</v>
      </c>
      <c r="J2595" s="1" t="s">
        <v>25</v>
      </c>
      <c r="K2595" s="1" t="s">
        <v>25</v>
      </c>
      <c r="L2595">
        <v>9844740</v>
      </c>
      <c r="M2595">
        <v>308613</v>
      </c>
      <c r="N2595" s="1" t="s">
        <v>453</v>
      </c>
      <c r="O2595" s="1" t="s">
        <v>25</v>
      </c>
      <c r="Q2595" s="1" t="s">
        <v>454</v>
      </c>
      <c r="R2595">
        <v>2030</v>
      </c>
      <c r="S2595">
        <v>-4</v>
      </c>
      <c r="T2595" s="1" t="s">
        <v>35</v>
      </c>
      <c r="U2595" s="1" t="s">
        <v>30</v>
      </c>
      <c r="V2595" s="1" t="s">
        <v>454</v>
      </c>
    </row>
    <row r="2596" spans="1:22" x14ac:dyDescent="0.3">
      <c r="A2596" s="1" t="s">
        <v>22</v>
      </c>
      <c r="B2596" s="1" t="s">
        <v>32</v>
      </c>
      <c r="C2596" s="1" t="s">
        <v>24</v>
      </c>
      <c r="D2596" s="1" t="s">
        <v>98</v>
      </c>
      <c r="E2596">
        <v>23.1</v>
      </c>
      <c r="F2596">
        <v>17</v>
      </c>
      <c r="G2596">
        <v>6</v>
      </c>
      <c r="I2596">
        <v>2028</v>
      </c>
      <c r="J2596" s="1" t="s">
        <v>25</v>
      </c>
      <c r="K2596" s="1" t="s">
        <v>25</v>
      </c>
      <c r="L2596">
        <v>6086850</v>
      </c>
      <c r="M2596">
        <v>263500</v>
      </c>
      <c r="N2596" s="1" t="s">
        <v>453</v>
      </c>
      <c r="O2596" s="1" t="s">
        <v>25</v>
      </c>
      <c r="Q2596" s="1" t="s">
        <v>454</v>
      </c>
      <c r="R2596">
        <v>2028</v>
      </c>
      <c r="S2596">
        <v>-2</v>
      </c>
      <c r="T2596" s="1" t="s">
        <v>35</v>
      </c>
      <c r="U2596" s="1" t="s">
        <v>30</v>
      </c>
      <c r="V2596" s="1" t="s">
        <v>454</v>
      </c>
    </row>
    <row r="2597" spans="1:22" x14ac:dyDescent="0.3">
      <c r="A2597" s="1" t="s">
        <v>22</v>
      </c>
      <c r="B2597" s="1" t="s">
        <v>32</v>
      </c>
      <c r="C2597" s="1" t="s">
        <v>24</v>
      </c>
      <c r="D2597" s="1" t="s">
        <v>98</v>
      </c>
      <c r="E2597">
        <v>22.5</v>
      </c>
      <c r="F2597">
        <v>22</v>
      </c>
      <c r="G2597">
        <v>2</v>
      </c>
      <c r="I2597">
        <v>2028</v>
      </c>
      <c r="J2597" s="1" t="s">
        <v>25</v>
      </c>
      <c r="K2597" s="1" t="s">
        <v>25</v>
      </c>
      <c r="L2597">
        <v>6252750</v>
      </c>
      <c r="M2597">
        <v>277900</v>
      </c>
      <c r="N2597" s="1" t="s">
        <v>453</v>
      </c>
      <c r="O2597" s="1" t="s">
        <v>25</v>
      </c>
      <c r="Q2597" s="1" t="s">
        <v>454</v>
      </c>
      <c r="R2597">
        <v>2028</v>
      </c>
      <c r="S2597">
        <v>-2</v>
      </c>
      <c r="T2597" s="1" t="s">
        <v>35</v>
      </c>
      <c r="U2597" s="1" t="s">
        <v>30</v>
      </c>
      <c r="V2597" s="1" t="s">
        <v>454</v>
      </c>
    </row>
    <row r="2598" spans="1:22" x14ac:dyDescent="0.3">
      <c r="A2598" s="1" t="s">
        <v>22</v>
      </c>
      <c r="B2598" s="1" t="s">
        <v>32</v>
      </c>
      <c r="C2598" s="1" t="s">
        <v>33</v>
      </c>
      <c r="D2598" s="1" t="s">
        <v>94</v>
      </c>
      <c r="E2598">
        <v>29.7</v>
      </c>
      <c r="F2598">
        <v>25</v>
      </c>
      <c r="G2598">
        <v>5</v>
      </c>
      <c r="I2598">
        <v>2029</v>
      </c>
      <c r="J2598" s="1" t="s">
        <v>95</v>
      </c>
      <c r="K2598" s="1" t="s">
        <v>96</v>
      </c>
      <c r="L2598">
        <v>8788243</v>
      </c>
      <c r="M2598">
        <v>295900</v>
      </c>
      <c r="N2598" s="1" t="s">
        <v>453</v>
      </c>
      <c r="O2598" s="1" t="s">
        <v>97</v>
      </c>
      <c r="P2598">
        <v>20</v>
      </c>
      <c r="Q2598" s="1" t="s">
        <v>453</v>
      </c>
      <c r="R2598">
        <v>2029</v>
      </c>
      <c r="S2598">
        <v>-3</v>
      </c>
      <c r="T2598" s="1" t="s">
        <v>35</v>
      </c>
      <c r="U2598" s="1" t="s">
        <v>30</v>
      </c>
      <c r="V2598" s="1" t="s">
        <v>454</v>
      </c>
    </row>
    <row r="2599" spans="1:22" x14ac:dyDescent="0.3">
      <c r="A2599" s="1" t="s">
        <v>22</v>
      </c>
      <c r="B2599" s="1" t="s">
        <v>32</v>
      </c>
      <c r="C2599" s="1" t="s">
        <v>63</v>
      </c>
      <c r="D2599" s="1" t="s">
        <v>398</v>
      </c>
      <c r="E2599">
        <v>33</v>
      </c>
      <c r="F2599">
        <v>13</v>
      </c>
      <c r="G2599">
        <v>6</v>
      </c>
      <c r="I2599">
        <v>2026</v>
      </c>
      <c r="J2599" s="1" t="s">
        <v>201</v>
      </c>
      <c r="K2599" s="1" t="s">
        <v>119</v>
      </c>
      <c r="L2599">
        <v>9637045</v>
      </c>
      <c r="M2599">
        <v>292032</v>
      </c>
      <c r="N2599" s="1" t="s">
        <v>453</v>
      </c>
      <c r="O2599" s="1" t="s">
        <v>120</v>
      </c>
      <c r="P2599">
        <v>15</v>
      </c>
      <c r="Q2599" s="1" t="s">
        <v>453</v>
      </c>
      <c r="R2599">
        <v>2026</v>
      </c>
      <c r="S2599">
        <v>0</v>
      </c>
      <c r="T2599" s="1" t="s">
        <v>29</v>
      </c>
      <c r="U2599" s="1" t="s">
        <v>44</v>
      </c>
      <c r="V2599" s="1" t="s">
        <v>454</v>
      </c>
    </row>
    <row r="2600" spans="1:22" x14ac:dyDescent="0.3">
      <c r="A2600" s="1" t="s">
        <v>22</v>
      </c>
      <c r="B2600" s="1" t="s">
        <v>32</v>
      </c>
      <c r="C2600" s="1" t="s">
        <v>33</v>
      </c>
      <c r="D2600" s="1" t="s">
        <v>34</v>
      </c>
      <c r="E2600">
        <v>31.9</v>
      </c>
      <c r="F2600">
        <v>24</v>
      </c>
      <c r="G2600">
        <v>3</v>
      </c>
      <c r="I2600">
        <v>2030</v>
      </c>
      <c r="J2600" s="1" t="s">
        <v>25</v>
      </c>
      <c r="K2600" s="1" t="s">
        <v>25</v>
      </c>
      <c r="L2600">
        <v>8876196</v>
      </c>
      <c r="M2600">
        <v>278251</v>
      </c>
      <c r="N2600" s="1" t="s">
        <v>453</v>
      </c>
      <c r="O2600" s="1" t="s">
        <v>25</v>
      </c>
      <c r="Q2600" s="1" t="s">
        <v>454</v>
      </c>
      <c r="R2600">
        <v>2030</v>
      </c>
      <c r="S2600">
        <v>-4</v>
      </c>
      <c r="T2600" s="1" t="s">
        <v>35</v>
      </c>
      <c r="U2600" s="1" t="s">
        <v>30</v>
      </c>
      <c r="V2600" s="1" t="s">
        <v>454</v>
      </c>
    </row>
    <row r="2601" spans="1:22" x14ac:dyDescent="0.3">
      <c r="A2601" s="1" t="s">
        <v>22</v>
      </c>
      <c r="B2601" s="1" t="s">
        <v>32</v>
      </c>
      <c r="C2601" s="1" t="s">
        <v>24</v>
      </c>
      <c r="D2601" s="1" t="s">
        <v>98</v>
      </c>
      <c r="E2601">
        <v>20.5</v>
      </c>
      <c r="F2601">
        <v>22</v>
      </c>
      <c r="G2601">
        <v>18</v>
      </c>
      <c r="I2601">
        <v>2028</v>
      </c>
      <c r="J2601" s="1" t="s">
        <v>25</v>
      </c>
      <c r="K2601" s="1" t="s">
        <v>25</v>
      </c>
      <c r="L2601">
        <v>5891700</v>
      </c>
      <c r="M2601">
        <v>287400</v>
      </c>
      <c r="N2601" s="1" t="s">
        <v>453</v>
      </c>
      <c r="O2601" s="1" t="s">
        <v>25</v>
      </c>
      <c r="Q2601" s="1" t="s">
        <v>454</v>
      </c>
      <c r="R2601">
        <v>2028</v>
      </c>
      <c r="S2601">
        <v>-2</v>
      </c>
      <c r="T2601" s="1" t="s">
        <v>35</v>
      </c>
      <c r="U2601" s="1" t="s">
        <v>30</v>
      </c>
      <c r="V2601" s="1" t="s">
        <v>454</v>
      </c>
    </row>
    <row r="2602" spans="1:22" x14ac:dyDescent="0.3">
      <c r="A2602" s="1" t="s">
        <v>22</v>
      </c>
      <c r="B2602" s="1" t="s">
        <v>32</v>
      </c>
      <c r="C2602" s="1" t="s">
        <v>24</v>
      </c>
      <c r="D2602" s="1" t="s">
        <v>98</v>
      </c>
      <c r="E2602">
        <v>22.5</v>
      </c>
      <c r="F2602">
        <v>22</v>
      </c>
      <c r="G2602">
        <v>2</v>
      </c>
      <c r="I2602">
        <v>2028</v>
      </c>
      <c r="J2602" s="1" t="s">
        <v>25</v>
      </c>
      <c r="K2602" s="1" t="s">
        <v>25</v>
      </c>
      <c r="L2602">
        <v>6189750</v>
      </c>
      <c r="M2602">
        <v>275100</v>
      </c>
      <c r="N2602" s="1" t="s">
        <v>453</v>
      </c>
      <c r="O2602" s="1" t="s">
        <v>25</v>
      </c>
      <c r="Q2602" s="1" t="s">
        <v>454</v>
      </c>
      <c r="R2602">
        <v>2028</v>
      </c>
      <c r="S2602">
        <v>-2</v>
      </c>
      <c r="T2602" s="1" t="s">
        <v>35</v>
      </c>
      <c r="U2602" s="1" t="s">
        <v>30</v>
      </c>
      <c r="V2602" s="1" t="s">
        <v>454</v>
      </c>
    </row>
    <row r="2603" spans="1:22" x14ac:dyDescent="0.3">
      <c r="A2603" s="1" t="s">
        <v>22</v>
      </c>
      <c r="B2603" s="1" t="s">
        <v>32</v>
      </c>
      <c r="C2603" s="1" t="s">
        <v>24</v>
      </c>
      <c r="D2603" s="1" t="s">
        <v>98</v>
      </c>
      <c r="E2603">
        <v>23.1</v>
      </c>
      <c r="F2603">
        <v>17</v>
      </c>
      <c r="G2603">
        <v>10</v>
      </c>
      <c r="I2603">
        <v>2028</v>
      </c>
      <c r="J2603" s="1" t="s">
        <v>25</v>
      </c>
      <c r="K2603" s="1" t="s">
        <v>25</v>
      </c>
      <c r="L2603">
        <v>6109950</v>
      </c>
      <c r="M2603">
        <v>264500</v>
      </c>
      <c r="N2603" s="1" t="s">
        <v>453</v>
      </c>
      <c r="O2603" s="1" t="s">
        <v>25</v>
      </c>
      <c r="Q2603" s="1" t="s">
        <v>454</v>
      </c>
      <c r="R2603">
        <v>2028</v>
      </c>
      <c r="S2603">
        <v>-2</v>
      </c>
      <c r="T2603" s="1" t="s">
        <v>35</v>
      </c>
      <c r="U2603" s="1" t="s">
        <v>30</v>
      </c>
      <c r="V2603" s="1" t="s">
        <v>454</v>
      </c>
    </row>
    <row r="2604" spans="1:22" x14ac:dyDescent="0.3">
      <c r="A2604" s="1" t="s">
        <v>22</v>
      </c>
      <c r="B2604" s="1" t="s">
        <v>32</v>
      </c>
      <c r="C2604" s="1" t="s">
        <v>33</v>
      </c>
      <c r="D2604" s="1" t="s">
        <v>397</v>
      </c>
      <c r="E2604">
        <v>28</v>
      </c>
      <c r="F2604">
        <v>24</v>
      </c>
      <c r="G2604">
        <v>21</v>
      </c>
      <c r="I2604">
        <v>2029</v>
      </c>
      <c r="J2604" s="1" t="s">
        <v>25</v>
      </c>
      <c r="K2604" s="1" t="s">
        <v>25</v>
      </c>
      <c r="L2604">
        <v>8540000</v>
      </c>
      <c r="M2604">
        <v>305000</v>
      </c>
      <c r="N2604" s="1" t="s">
        <v>453</v>
      </c>
      <c r="O2604" s="1" t="s">
        <v>25</v>
      </c>
      <c r="Q2604" s="1" t="s">
        <v>454</v>
      </c>
      <c r="R2604">
        <v>2029</v>
      </c>
      <c r="S2604">
        <v>-3</v>
      </c>
      <c r="T2604" s="1" t="s">
        <v>35</v>
      </c>
      <c r="U2604" s="1" t="s">
        <v>30</v>
      </c>
      <c r="V2604" s="1" t="s">
        <v>454</v>
      </c>
    </row>
    <row r="2605" spans="1:22" x14ac:dyDescent="0.3">
      <c r="A2605" s="1" t="s">
        <v>22</v>
      </c>
      <c r="B2605" s="1" t="s">
        <v>32</v>
      </c>
      <c r="C2605" s="1" t="s">
        <v>76</v>
      </c>
      <c r="D2605" s="1" t="s">
        <v>383</v>
      </c>
      <c r="E2605">
        <v>25.5</v>
      </c>
      <c r="F2605">
        <v>18</v>
      </c>
      <c r="G2605">
        <v>6</v>
      </c>
      <c r="I2605">
        <v>2030</v>
      </c>
      <c r="J2605" s="1" t="s">
        <v>157</v>
      </c>
      <c r="K2605" s="1" t="s">
        <v>79</v>
      </c>
      <c r="L2605">
        <v>9027000</v>
      </c>
      <c r="M2605">
        <v>354000</v>
      </c>
      <c r="N2605" s="1" t="s">
        <v>453</v>
      </c>
      <c r="O2605" s="1" t="s">
        <v>80</v>
      </c>
      <c r="P2605">
        <v>30</v>
      </c>
      <c r="Q2605" s="1" t="s">
        <v>453</v>
      </c>
      <c r="R2605">
        <v>2030</v>
      </c>
      <c r="S2605">
        <v>-4</v>
      </c>
      <c r="T2605" s="1" t="s">
        <v>35</v>
      </c>
      <c r="U2605" s="1" t="s">
        <v>30</v>
      </c>
      <c r="V2605" s="1" t="s">
        <v>454</v>
      </c>
    </row>
    <row r="2606" spans="1:22" x14ac:dyDescent="0.3">
      <c r="A2606" s="1" t="s">
        <v>22</v>
      </c>
      <c r="B2606" s="1" t="s">
        <v>32</v>
      </c>
      <c r="C2606" s="1" t="s">
        <v>33</v>
      </c>
      <c r="D2606" s="1" t="s">
        <v>34</v>
      </c>
      <c r="E2606">
        <v>32.1</v>
      </c>
      <c r="F2606">
        <v>24</v>
      </c>
      <c r="G2606">
        <v>4</v>
      </c>
      <c r="I2606">
        <v>2027</v>
      </c>
      <c r="J2606" s="1" t="s">
        <v>25</v>
      </c>
      <c r="K2606" s="1" t="s">
        <v>25</v>
      </c>
      <c r="L2606">
        <v>8988409</v>
      </c>
      <c r="M2606">
        <v>280013</v>
      </c>
      <c r="N2606" s="1" t="s">
        <v>453</v>
      </c>
      <c r="O2606" s="1" t="s">
        <v>25</v>
      </c>
      <c r="Q2606" s="1" t="s">
        <v>454</v>
      </c>
      <c r="R2606">
        <v>2027</v>
      </c>
      <c r="S2606">
        <v>-1</v>
      </c>
      <c r="T2606" s="1" t="s">
        <v>35</v>
      </c>
      <c r="U2606" s="1" t="s">
        <v>30</v>
      </c>
      <c r="V2606" s="1" t="s">
        <v>454</v>
      </c>
    </row>
    <row r="2607" spans="1:22" x14ac:dyDescent="0.3">
      <c r="A2607" s="1" t="s">
        <v>22</v>
      </c>
      <c r="B2607" s="1" t="s">
        <v>32</v>
      </c>
      <c r="C2607" s="1" t="s">
        <v>24</v>
      </c>
      <c r="D2607" s="1" t="s">
        <v>98</v>
      </c>
      <c r="E2607">
        <v>25.5</v>
      </c>
      <c r="F2607">
        <v>17</v>
      </c>
      <c r="G2607">
        <v>14</v>
      </c>
      <c r="I2607">
        <v>2028</v>
      </c>
      <c r="J2607" s="1" t="s">
        <v>25</v>
      </c>
      <c r="K2607" s="1" t="s">
        <v>25</v>
      </c>
      <c r="L2607">
        <v>6459150</v>
      </c>
      <c r="M2607">
        <v>253300</v>
      </c>
      <c r="N2607" s="1" t="s">
        <v>453</v>
      </c>
      <c r="O2607" s="1" t="s">
        <v>25</v>
      </c>
      <c r="Q2607" s="1" t="s">
        <v>454</v>
      </c>
      <c r="R2607">
        <v>2028</v>
      </c>
      <c r="S2607">
        <v>-2</v>
      </c>
      <c r="T2607" s="1" t="s">
        <v>35</v>
      </c>
      <c r="U2607" s="1" t="s">
        <v>30</v>
      </c>
      <c r="V2607" s="1" t="s">
        <v>454</v>
      </c>
    </row>
    <row r="2608" spans="1:22" x14ac:dyDescent="0.3">
      <c r="A2608" s="1" t="s">
        <v>22</v>
      </c>
      <c r="B2608" s="1" t="s">
        <v>32</v>
      </c>
      <c r="C2608" s="1" t="s">
        <v>52</v>
      </c>
      <c r="D2608" s="1" t="s">
        <v>53</v>
      </c>
      <c r="E2608">
        <v>29.2</v>
      </c>
      <c r="F2608">
        <v>9</v>
      </c>
      <c r="G2608">
        <v>2</v>
      </c>
      <c r="I2608">
        <v>2029</v>
      </c>
      <c r="J2608" s="1" t="s">
        <v>25</v>
      </c>
      <c r="K2608" s="1" t="s">
        <v>25</v>
      </c>
      <c r="L2608">
        <v>6539999</v>
      </c>
      <c r="M2608">
        <v>223973</v>
      </c>
      <c r="N2608" s="1" t="s">
        <v>453</v>
      </c>
      <c r="O2608" s="1" t="s">
        <v>25</v>
      </c>
      <c r="Q2608" s="1" t="s">
        <v>454</v>
      </c>
      <c r="R2608">
        <v>2029</v>
      </c>
      <c r="S2608">
        <v>-3</v>
      </c>
      <c r="T2608" s="1" t="s">
        <v>35</v>
      </c>
      <c r="U2608" s="1" t="s">
        <v>40</v>
      </c>
      <c r="V2608" s="1" t="s">
        <v>454</v>
      </c>
    </row>
    <row r="2609" spans="1:22" x14ac:dyDescent="0.3">
      <c r="A2609" s="1" t="s">
        <v>22</v>
      </c>
      <c r="B2609" s="1" t="s">
        <v>32</v>
      </c>
      <c r="C2609" s="1" t="s">
        <v>33</v>
      </c>
      <c r="D2609" s="1" t="s">
        <v>34</v>
      </c>
      <c r="E2609">
        <v>27.2</v>
      </c>
      <c r="F2609">
        <v>23</v>
      </c>
      <c r="G2609">
        <v>5</v>
      </c>
      <c r="I2609">
        <v>2029</v>
      </c>
      <c r="J2609" s="1" t="s">
        <v>25</v>
      </c>
      <c r="K2609" s="1" t="s">
        <v>25</v>
      </c>
      <c r="L2609">
        <v>9077256</v>
      </c>
      <c r="M2609">
        <v>333723</v>
      </c>
      <c r="N2609" s="1" t="s">
        <v>453</v>
      </c>
      <c r="O2609" s="1" t="s">
        <v>25</v>
      </c>
      <c r="Q2609" s="1" t="s">
        <v>454</v>
      </c>
      <c r="R2609">
        <v>2029</v>
      </c>
      <c r="S2609">
        <v>-3</v>
      </c>
      <c r="T2609" s="1" t="s">
        <v>35</v>
      </c>
      <c r="U2609" s="1" t="s">
        <v>30</v>
      </c>
      <c r="V2609" s="1" t="s">
        <v>454</v>
      </c>
    </row>
    <row r="2610" spans="1:22" x14ac:dyDescent="0.3">
      <c r="A2610" s="1" t="s">
        <v>22</v>
      </c>
      <c r="B2610" s="1" t="s">
        <v>32</v>
      </c>
      <c r="C2610" s="1" t="s">
        <v>52</v>
      </c>
      <c r="D2610" s="1" t="s">
        <v>53</v>
      </c>
      <c r="E2610">
        <v>28.2</v>
      </c>
      <c r="F2610">
        <v>9</v>
      </c>
      <c r="G2610">
        <v>6</v>
      </c>
      <c r="I2610">
        <v>2029</v>
      </c>
      <c r="J2610" s="1" t="s">
        <v>25</v>
      </c>
      <c r="K2610" s="1" t="s">
        <v>25</v>
      </c>
      <c r="L2610">
        <v>6489999</v>
      </c>
      <c r="M2610">
        <v>230142</v>
      </c>
      <c r="N2610" s="1" t="s">
        <v>453</v>
      </c>
      <c r="O2610" s="1" t="s">
        <v>25</v>
      </c>
      <c r="Q2610" s="1" t="s">
        <v>454</v>
      </c>
      <c r="R2610">
        <v>2029</v>
      </c>
      <c r="S2610">
        <v>-3</v>
      </c>
      <c r="T2610" s="1" t="s">
        <v>35</v>
      </c>
      <c r="U2610" s="1" t="s">
        <v>40</v>
      </c>
      <c r="V2610" s="1" t="s">
        <v>454</v>
      </c>
    </row>
    <row r="2611" spans="1:22" x14ac:dyDescent="0.3">
      <c r="A2611" s="1" t="s">
        <v>22</v>
      </c>
      <c r="B2611" s="1" t="s">
        <v>32</v>
      </c>
      <c r="C2611" s="1" t="s">
        <v>76</v>
      </c>
      <c r="D2611" s="1" t="s">
        <v>383</v>
      </c>
      <c r="E2611">
        <v>28</v>
      </c>
      <c r="F2611">
        <v>23</v>
      </c>
      <c r="G2611">
        <v>4</v>
      </c>
      <c r="I2611">
        <v>2030</v>
      </c>
      <c r="J2611" s="1" t="s">
        <v>157</v>
      </c>
      <c r="K2611" s="1" t="s">
        <v>79</v>
      </c>
      <c r="L2611">
        <v>9268000</v>
      </c>
      <c r="M2611">
        <v>331000</v>
      </c>
      <c r="N2611" s="1" t="s">
        <v>453</v>
      </c>
      <c r="O2611" s="1" t="s">
        <v>80</v>
      </c>
      <c r="P2611">
        <v>30</v>
      </c>
      <c r="Q2611" s="1" t="s">
        <v>453</v>
      </c>
      <c r="R2611">
        <v>2030</v>
      </c>
      <c r="S2611">
        <v>-4</v>
      </c>
      <c r="T2611" s="1" t="s">
        <v>35</v>
      </c>
      <c r="U2611" s="1" t="s">
        <v>30</v>
      </c>
      <c r="V2611" s="1" t="s">
        <v>454</v>
      </c>
    </row>
    <row r="2612" spans="1:22" x14ac:dyDescent="0.3">
      <c r="A2612" s="1" t="s">
        <v>22</v>
      </c>
      <c r="B2612" s="1" t="s">
        <v>32</v>
      </c>
      <c r="C2612" s="1" t="s">
        <v>52</v>
      </c>
      <c r="D2612" s="1" t="s">
        <v>53</v>
      </c>
      <c r="E2612">
        <v>29.2</v>
      </c>
      <c r="F2612">
        <v>9</v>
      </c>
      <c r="G2612">
        <v>7</v>
      </c>
      <c r="I2612">
        <v>2029</v>
      </c>
      <c r="J2612" s="1" t="s">
        <v>25</v>
      </c>
      <c r="K2612" s="1" t="s">
        <v>25</v>
      </c>
      <c r="L2612">
        <v>6759999</v>
      </c>
      <c r="M2612">
        <v>231507</v>
      </c>
      <c r="N2612" s="1" t="s">
        <v>453</v>
      </c>
      <c r="O2612" s="1" t="s">
        <v>25</v>
      </c>
      <c r="Q2612" s="1" t="s">
        <v>454</v>
      </c>
      <c r="R2612">
        <v>2029</v>
      </c>
      <c r="S2612">
        <v>-3</v>
      </c>
      <c r="T2612" s="1" t="s">
        <v>35</v>
      </c>
      <c r="U2612" s="1" t="s">
        <v>40</v>
      </c>
      <c r="V2612" s="1" t="s">
        <v>454</v>
      </c>
    </row>
    <row r="2613" spans="1:22" x14ac:dyDescent="0.3">
      <c r="A2613" s="1" t="s">
        <v>22</v>
      </c>
      <c r="B2613" s="1" t="s">
        <v>32</v>
      </c>
      <c r="C2613" s="1" t="s">
        <v>33</v>
      </c>
      <c r="D2613" s="1" t="s">
        <v>166</v>
      </c>
      <c r="E2613">
        <v>29.4</v>
      </c>
      <c r="F2613">
        <v>13</v>
      </c>
      <c r="G2613">
        <v>3</v>
      </c>
      <c r="I2613">
        <v>2027</v>
      </c>
      <c r="J2613" s="1" t="s">
        <v>25</v>
      </c>
      <c r="K2613" s="1" t="s">
        <v>25</v>
      </c>
      <c r="L2613">
        <v>9644403</v>
      </c>
      <c r="M2613">
        <v>328041</v>
      </c>
      <c r="N2613" s="1" t="s">
        <v>453</v>
      </c>
      <c r="O2613" s="1" t="s">
        <v>25</v>
      </c>
      <c r="Q2613" s="1" t="s">
        <v>454</v>
      </c>
      <c r="R2613">
        <v>2027</v>
      </c>
      <c r="S2613">
        <v>-1</v>
      </c>
      <c r="T2613" s="1" t="s">
        <v>35</v>
      </c>
      <c r="U2613" s="1" t="s">
        <v>44</v>
      </c>
      <c r="V2613" s="1" t="s">
        <v>454</v>
      </c>
    </row>
    <row r="2614" spans="1:22" x14ac:dyDescent="0.3">
      <c r="A2614" s="1" t="s">
        <v>22</v>
      </c>
      <c r="B2614" s="1" t="s">
        <v>32</v>
      </c>
      <c r="C2614" s="1" t="s">
        <v>63</v>
      </c>
      <c r="D2614" s="1" t="s">
        <v>64</v>
      </c>
      <c r="E2614">
        <v>31.5</v>
      </c>
      <c r="F2614">
        <v>11</v>
      </c>
      <c r="G2614">
        <v>4</v>
      </c>
      <c r="I2614">
        <v>2029</v>
      </c>
      <c r="J2614" s="1" t="s">
        <v>65</v>
      </c>
      <c r="K2614" s="1" t="s">
        <v>66</v>
      </c>
      <c r="L2614">
        <v>8904400</v>
      </c>
      <c r="M2614">
        <v>282679</v>
      </c>
      <c r="N2614" s="1" t="s">
        <v>453</v>
      </c>
      <c r="O2614" s="1" t="s">
        <v>67</v>
      </c>
      <c r="P2614">
        <v>30</v>
      </c>
      <c r="Q2614" s="1" t="s">
        <v>453</v>
      </c>
      <c r="R2614">
        <v>2029</v>
      </c>
      <c r="S2614">
        <v>-3</v>
      </c>
      <c r="T2614" s="1" t="s">
        <v>35</v>
      </c>
      <c r="U2614" s="1" t="s">
        <v>44</v>
      </c>
      <c r="V2614" s="1" t="s">
        <v>454</v>
      </c>
    </row>
    <row r="2615" spans="1:22" x14ac:dyDescent="0.3">
      <c r="A2615" s="1" t="s">
        <v>22</v>
      </c>
      <c r="B2615" s="1" t="s">
        <v>32</v>
      </c>
      <c r="C2615" s="1" t="s">
        <v>33</v>
      </c>
      <c r="D2615" s="1" t="s">
        <v>145</v>
      </c>
      <c r="E2615">
        <v>31.7</v>
      </c>
      <c r="F2615">
        <v>10</v>
      </c>
      <c r="G2615">
        <v>2</v>
      </c>
      <c r="I2615">
        <v>2029</v>
      </c>
      <c r="J2615" s="1" t="s">
        <v>51</v>
      </c>
      <c r="K2615" s="1" t="s">
        <v>43</v>
      </c>
      <c r="L2615">
        <v>9489700</v>
      </c>
      <c r="M2615">
        <v>299360</v>
      </c>
      <c r="N2615" s="1" t="s">
        <v>453</v>
      </c>
      <c r="O2615" s="1" t="s">
        <v>38</v>
      </c>
      <c r="P2615">
        <v>15</v>
      </c>
      <c r="Q2615" s="1" t="s">
        <v>453</v>
      </c>
      <c r="R2615">
        <v>2029</v>
      </c>
      <c r="S2615">
        <v>-3</v>
      </c>
      <c r="T2615" s="1" t="s">
        <v>35</v>
      </c>
      <c r="U2615" s="1" t="s">
        <v>44</v>
      </c>
      <c r="V2615" s="1" t="s">
        <v>454</v>
      </c>
    </row>
    <row r="2616" spans="1:22" x14ac:dyDescent="0.3">
      <c r="A2616" s="1" t="s">
        <v>22</v>
      </c>
      <c r="B2616" s="1" t="s">
        <v>32</v>
      </c>
      <c r="C2616" s="1" t="s">
        <v>52</v>
      </c>
      <c r="D2616" s="1" t="s">
        <v>53</v>
      </c>
      <c r="E2616">
        <v>29.2</v>
      </c>
      <c r="F2616">
        <v>9</v>
      </c>
      <c r="G2616">
        <v>6</v>
      </c>
      <c r="I2616">
        <v>2029</v>
      </c>
      <c r="J2616" s="1" t="s">
        <v>25</v>
      </c>
      <c r="K2616" s="1" t="s">
        <v>25</v>
      </c>
      <c r="L2616">
        <v>6689999</v>
      </c>
      <c r="M2616">
        <v>229110</v>
      </c>
      <c r="N2616" s="1" t="s">
        <v>453</v>
      </c>
      <c r="O2616" s="1" t="s">
        <v>25</v>
      </c>
      <c r="Q2616" s="1" t="s">
        <v>454</v>
      </c>
      <c r="R2616">
        <v>2029</v>
      </c>
      <c r="S2616">
        <v>-3</v>
      </c>
      <c r="T2616" s="1" t="s">
        <v>35</v>
      </c>
      <c r="U2616" s="1" t="s">
        <v>40</v>
      </c>
      <c r="V2616" s="1" t="s">
        <v>454</v>
      </c>
    </row>
    <row r="2617" spans="1:22" x14ac:dyDescent="0.3">
      <c r="A2617" s="1" t="s">
        <v>22</v>
      </c>
      <c r="B2617" s="1" t="s">
        <v>32</v>
      </c>
      <c r="C2617" s="1" t="s">
        <v>24</v>
      </c>
      <c r="D2617" s="1" t="s">
        <v>87</v>
      </c>
      <c r="E2617">
        <v>27.5</v>
      </c>
      <c r="F2617">
        <v>11</v>
      </c>
      <c r="G2617">
        <v>5</v>
      </c>
      <c r="I2617">
        <v>2026</v>
      </c>
      <c r="J2617" s="1" t="s">
        <v>88</v>
      </c>
      <c r="K2617" s="1" t="s">
        <v>57</v>
      </c>
      <c r="L2617">
        <v>13600000</v>
      </c>
      <c r="M2617">
        <v>494545</v>
      </c>
      <c r="N2617" s="1" t="s">
        <v>453</v>
      </c>
      <c r="O2617" s="1" t="s">
        <v>58</v>
      </c>
      <c r="P2617">
        <v>10</v>
      </c>
      <c r="Q2617" s="1" t="s">
        <v>453</v>
      </c>
      <c r="R2617">
        <v>2026</v>
      </c>
      <c r="S2617">
        <v>0</v>
      </c>
      <c r="T2617" s="1" t="s">
        <v>29</v>
      </c>
      <c r="U2617" s="1" t="s">
        <v>44</v>
      </c>
      <c r="V2617" s="1" t="s">
        <v>453</v>
      </c>
    </row>
    <row r="2618" spans="1:22" x14ac:dyDescent="0.3">
      <c r="A2618" s="1" t="s">
        <v>22</v>
      </c>
      <c r="B2618" s="1" t="s">
        <v>32</v>
      </c>
      <c r="C2618" s="1" t="s">
        <v>33</v>
      </c>
      <c r="D2618" s="1" t="s">
        <v>397</v>
      </c>
      <c r="E2618">
        <v>28.7</v>
      </c>
      <c r="F2618">
        <v>24</v>
      </c>
      <c r="G2618">
        <v>3</v>
      </c>
      <c r="I2618">
        <v>2029</v>
      </c>
      <c r="J2618" s="1" t="s">
        <v>25</v>
      </c>
      <c r="K2618" s="1" t="s">
        <v>25</v>
      </c>
      <c r="L2618">
        <v>8380000</v>
      </c>
      <c r="M2618">
        <v>291986</v>
      </c>
      <c r="N2618" s="1" t="s">
        <v>453</v>
      </c>
      <c r="O2618" s="1" t="s">
        <v>25</v>
      </c>
      <c r="Q2618" s="1" t="s">
        <v>454</v>
      </c>
      <c r="R2618">
        <v>2029</v>
      </c>
      <c r="S2618">
        <v>-3</v>
      </c>
      <c r="T2618" s="1" t="s">
        <v>35</v>
      </c>
      <c r="U2618" s="1" t="s">
        <v>30</v>
      </c>
      <c r="V2618" s="1" t="s">
        <v>454</v>
      </c>
    </row>
    <row r="2619" spans="1:22" x14ac:dyDescent="0.3">
      <c r="A2619" s="1" t="s">
        <v>22</v>
      </c>
      <c r="B2619" s="1" t="s">
        <v>32</v>
      </c>
      <c r="C2619" s="1" t="s">
        <v>33</v>
      </c>
      <c r="D2619" s="1" t="s">
        <v>145</v>
      </c>
      <c r="E2619">
        <v>28.1</v>
      </c>
      <c r="F2619">
        <v>8</v>
      </c>
      <c r="G2619">
        <v>5</v>
      </c>
      <c r="I2619">
        <v>2029</v>
      </c>
      <c r="J2619" s="1" t="s">
        <v>51</v>
      </c>
      <c r="K2619" s="1" t="s">
        <v>43</v>
      </c>
      <c r="L2619">
        <v>8293200</v>
      </c>
      <c r="M2619">
        <v>295132</v>
      </c>
      <c r="N2619" s="1" t="s">
        <v>453</v>
      </c>
      <c r="O2619" s="1" t="s">
        <v>38</v>
      </c>
      <c r="P2619">
        <v>15</v>
      </c>
      <c r="Q2619" s="1" t="s">
        <v>453</v>
      </c>
      <c r="R2619">
        <v>2029</v>
      </c>
      <c r="S2619">
        <v>-3</v>
      </c>
      <c r="T2619" s="1" t="s">
        <v>35</v>
      </c>
      <c r="U2619" s="1" t="s">
        <v>40</v>
      </c>
      <c r="V2619" s="1" t="s">
        <v>454</v>
      </c>
    </row>
    <row r="2620" spans="1:22" x14ac:dyDescent="0.3">
      <c r="A2620" s="1" t="s">
        <v>22</v>
      </c>
      <c r="B2620" s="1" t="s">
        <v>32</v>
      </c>
      <c r="C2620" s="1" t="s">
        <v>63</v>
      </c>
      <c r="D2620" s="1" t="s">
        <v>64</v>
      </c>
      <c r="E2620">
        <v>32.799999999999997</v>
      </c>
      <c r="F2620">
        <v>11</v>
      </c>
      <c r="G2620">
        <v>2</v>
      </c>
      <c r="I2620">
        <v>2029</v>
      </c>
      <c r="J2620" s="1" t="s">
        <v>65</v>
      </c>
      <c r="K2620" s="1" t="s">
        <v>66</v>
      </c>
      <c r="L2620">
        <v>8847685</v>
      </c>
      <c r="M2620">
        <v>269746</v>
      </c>
      <c r="N2620" s="1" t="s">
        <v>453</v>
      </c>
      <c r="O2620" s="1" t="s">
        <v>67</v>
      </c>
      <c r="P2620">
        <v>30</v>
      </c>
      <c r="Q2620" s="1" t="s">
        <v>453</v>
      </c>
      <c r="R2620">
        <v>2029</v>
      </c>
      <c r="S2620">
        <v>-3</v>
      </c>
      <c r="T2620" s="1" t="s">
        <v>35</v>
      </c>
      <c r="U2620" s="1" t="s">
        <v>44</v>
      </c>
      <c r="V2620" s="1" t="s">
        <v>454</v>
      </c>
    </row>
    <row r="2621" spans="1:22" x14ac:dyDescent="0.3">
      <c r="A2621" s="1" t="s">
        <v>22</v>
      </c>
      <c r="B2621" s="1" t="s">
        <v>32</v>
      </c>
      <c r="C2621" s="1" t="s">
        <v>63</v>
      </c>
      <c r="D2621" s="1" t="s">
        <v>64</v>
      </c>
      <c r="E2621">
        <v>27.9</v>
      </c>
      <c r="F2621">
        <v>12</v>
      </c>
      <c r="G2621">
        <v>8</v>
      </c>
      <c r="I2621">
        <v>2029</v>
      </c>
      <c r="J2621" s="1" t="s">
        <v>65</v>
      </c>
      <c r="K2621" s="1" t="s">
        <v>66</v>
      </c>
      <c r="L2621">
        <v>8758825</v>
      </c>
      <c r="M2621">
        <v>313936</v>
      </c>
      <c r="N2621" s="1" t="s">
        <v>453</v>
      </c>
      <c r="O2621" s="1" t="s">
        <v>67</v>
      </c>
      <c r="P2621">
        <v>30</v>
      </c>
      <c r="Q2621" s="1" t="s">
        <v>453</v>
      </c>
      <c r="R2621">
        <v>2029</v>
      </c>
      <c r="S2621">
        <v>-3</v>
      </c>
      <c r="T2621" s="1" t="s">
        <v>35</v>
      </c>
      <c r="U2621" s="1" t="s">
        <v>44</v>
      </c>
      <c r="V2621" s="1" t="s">
        <v>454</v>
      </c>
    </row>
    <row r="2622" spans="1:22" x14ac:dyDescent="0.3">
      <c r="A2622" s="1" t="s">
        <v>22</v>
      </c>
      <c r="B2622" s="1" t="s">
        <v>32</v>
      </c>
      <c r="C2622" s="1" t="s">
        <v>76</v>
      </c>
      <c r="D2622" s="1" t="s">
        <v>383</v>
      </c>
      <c r="E2622">
        <v>29.9</v>
      </c>
      <c r="F2622">
        <v>21</v>
      </c>
      <c r="G2622">
        <v>4</v>
      </c>
      <c r="I2622">
        <v>2030</v>
      </c>
      <c r="J2622" s="1" t="s">
        <v>157</v>
      </c>
      <c r="K2622" s="1" t="s">
        <v>79</v>
      </c>
      <c r="L2622">
        <v>9896900</v>
      </c>
      <c r="M2622">
        <v>331000</v>
      </c>
      <c r="N2622" s="1" t="s">
        <v>453</v>
      </c>
      <c r="O2622" s="1" t="s">
        <v>80</v>
      </c>
      <c r="P2622">
        <v>30</v>
      </c>
      <c r="Q2622" s="1" t="s">
        <v>453</v>
      </c>
      <c r="R2622">
        <v>2030</v>
      </c>
      <c r="S2622">
        <v>-4</v>
      </c>
      <c r="T2622" s="1" t="s">
        <v>35</v>
      </c>
      <c r="U2622" s="1" t="s">
        <v>30</v>
      </c>
      <c r="V2622" s="1" t="s">
        <v>454</v>
      </c>
    </row>
    <row r="2623" spans="1:22" x14ac:dyDescent="0.3">
      <c r="A2623" s="1" t="s">
        <v>22</v>
      </c>
      <c r="B2623" s="1" t="s">
        <v>32</v>
      </c>
      <c r="C2623" s="1" t="s">
        <v>63</v>
      </c>
      <c r="D2623" s="1" t="s">
        <v>64</v>
      </c>
      <c r="E2623">
        <v>34.9</v>
      </c>
      <c r="F2623">
        <v>12</v>
      </c>
      <c r="G2623">
        <v>7</v>
      </c>
      <c r="I2623">
        <v>2029</v>
      </c>
      <c r="J2623" s="1" t="s">
        <v>65</v>
      </c>
      <c r="K2623" s="1" t="s">
        <v>66</v>
      </c>
      <c r="L2623">
        <v>9585540</v>
      </c>
      <c r="M2623">
        <v>274657</v>
      </c>
      <c r="N2623" s="1" t="s">
        <v>453</v>
      </c>
      <c r="O2623" s="1" t="s">
        <v>67</v>
      </c>
      <c r="P2623">
        <v>30</v>
      </c>
      <c r="Q2623" s="1" t="s">
        <v>453</v>
      </c>
      <c r="R2623">
        <v>2029</v>
      </c>
      <c r="S2623">
        <v>-3</v>
      </c>
      <c r="T2623" s="1" t="s">
        <v>35</v>
      </c>
      <c r="U2623" s="1" t="s">
        <v>44</v>
      </c>
      <c r="V2623" s="1" t="s">
        <v>454</v>
      </c>
    </row>
    <row r="2624" spans="1:22" x14ac:dyDescent="0.3">
      <c r="A2624" s="1" t="s">
        <v>22</v>
      </c>
      <c r="B2624" s="1" t="s">
        <v>32</v>
      </c>
      <c r="C2624" s="1" t="s">
        <v>24</v>
      </c>
      <c r="D2624" s="1" t="s">
        <v>46</v>
      </c>
      <c r="E2624">
        <v>21.3</v>
      </c>
      <c r="F2624">
        <v>24</v>
      </c>
      <c r="G2624">
        <v>20</v>
      </c>
      <c r="I2624">
        <v>2028</v>
      </c>
      <c r="J2624" s="1" t="s">
        <v>26</v>
      </c>
      <c r="K2624" s="1" t="s">
        <v>27</v>
      </c>
      <c r="L2624">
        <v>6750000</v>
      </c>
      <c r="M2624">
        <v>316901</v>
      </c>
      <c r="N2624" s="1" t="s">
        <v>453</v>
      </c>
      <c r="O2624" s="1" t="s">
        <v>28</v>
      </c>
      <c r="P2624">
        <v>31</v>
      </c>
      <c r="Q2624" s="1" t="s">
        <v>453</v>
      </c>
      <c r="R2624">
        <v>2028</v>
      </c>
      <c r="S2624">
        <v>-2</v>
      </c>
      <c r="T2624" s="1" t="s">
        <v>35</v>
      </c>
      <c r="U2624" s="1" t="s">
        <v>30</v>
      </c>
      <c r="V2624" s="1" t="s">
        <v>454</v>
      </c>
    </row>
    <row r="2625" spans="1:22" x14ac:dyDescent="0.3">
      <c r="A2625" s="1" t="s">
        <v>22</v>
      </c>
      <c r="B2625" s="1" t="s">
        <v>32</v>
      </c>
      <c r="C2625" s="1" t="s">
        <v>33</v>
      </c>
      <c r="D2625" s="1" t="s">
        <v>145</v>
      </c>
      <c r="E2625">
        <v>28.8</v>
      </c>
      <c r="F2625">
        <v>19</v>
      </c>
      <c r="G2625">
        <v>10</v>
      </c>
      <c r="I2625">
        <v>2029</v>
      </c>
      <c r="J2625" s="1" t="s">
        <v>51</v>
      </c>
      <c r="K2625" s="1" t="s">
        <v>43</v>
      </c>
      <c r="L2625">
        <v>8363700</v>
      </c>
      <c r="M2625">
        <v>290406</v>
      </c>
      <c r="N2625" s="1" t="s">
        <v>453</v>
      </c>
      <c r="O2625" s="1" t="s">
        <v>38</v>
      </c>
      <c r="P2625">
        <v>15</v>
      </c>
      <c r="Q2625" s="1" t="s">
        <v>453</v>
      </c>
      <c r="R2625">
        <v>2029</v>
      </c>
      <c r="S2625">
        <v>-3</v>
      </c>
      <c r="T2625" s="1" t="s">
        <v>35</v>
      </c>
      <c r="U2625" s="1" t="s">
        <v>30</v>
      </c>
      <c r="V2625" s="1" t="s">
        <v>454</v>
      </c>
    </row>
    <row r="2626" spans="1:22" x14ac:dyDescent="0.3">
      <c r="A2626" s="1" t="s">
        <v>22</v>
      </c>
      <c r="B2626" s="1" t="s">
        <v>32</v>
      </c>
      <c r="C2626" s="1" t="s">
        <v>24</v>
      </c>
      <c r="D2626" s="1" t="s">
        <v>177</v>
      </c>
      <c r="E2626">
        <v>21.4</v>
      </c>
      <c r="F2626">
        <v>22</v>
      </c>
      <c r="G2626">
        <v>11</v>
      </c>
      <c r="I2626">
        <v>2026</v>
      </c>
      <c r="J2626" s="1" t="s">
        <v>178</v>
      </c>
      <c r="K2626" s="1" t="s">
        <v>179</v>
      </c>
      <c r="L2626">
        <v>7990000</v>
      </c>
      <c r="M2626">
        <v>373364</v>
      </c>
      <c r="N2626" s="1" t="s">
        <v>453</v>
      </c>
      <c r="O2626" s="1" t="s">
        <v>49</v>
      </c>
      <c r="P2626">
        <v>15</v>
      </c>
      <c r="Q2626" s="1" t="s">
        <v>453</v>
      </c>
      <c r="R2626">
        <v>2026</v>
      </c>
      <c r="S2626">
        <v>0</v>
      </c>
      <c r="T2626" s="1" t="s">
        <v>29</v>
      </c>
      <c r="U2626" s="1" t="s">
        <v>30</v>
      </c>
      <c r="V2626" s="1" t="s">
        <v>454</v>
      </c>
    </row>
    <row r="2627" spans="1:22" x14ac:dyDescent="0.3">
      <c r="A2627" s="1" t="s">
        <v>22</v>
      </c>
      <c r="B2627" s="1" t="s">
        <v>32</v>
      </c>
      <c r="C2627" s="1" t="s">
        <v>24</v>
      </c>
      <c r="D2627" s="1" t="s">
        <v>98</v>
      </c>
      <c r="E2627">
        <v>25.2</v>
      </c>
      <c r="F2627">
        <v>17</v>
      </c>
      <c r="G2627">
        <v>14</v>
      </c>
      <c r="I2627">
        <v>2028</v>
      </c>
      <c r="J2627" s="1" t="s">
        <v>25</v>
      </c>
      <c r="K2627" s="1" t="s">
        <v>25</v>
      </c>
      <c r="L2627">
        <v>7083720</v>
      </c>
      <c r="M2627">
        <v>281100</v>
      </c>
      <c r="N2627" s="1" t="s">
        <v>453</v>
      </c>
      <c r="O2627" s="1" t="s">
        <v>25</v>
      </c>
      <c r="Q2627" s="1" t="s">
        <v>454</v>
      </c>
      <c r="R2627">
        <v>2028</v>
      </c>
      <c r="S2627">
        <v>-2</v>
      </c>
      <c r="T2627" s="1" t="s">
        <v>35</v>
      </c>
      <c r="U2627" s="1" t="s">
        <v>30</v>
      </c>
      <c r="V2627" s="1" t="s">
        <v>454</v>
      </c>
    </row>
    <row r="2628" spans="1:22" x14ac:dyDescent="0.3">
      <c r="A2628" s="1" t="s">
        <v>22</v>
      </c>
      <c r="B2628" s="1" t="s">
        <v>32</v>
      </c>
      <c r="C2628" s="1" t="s">
        <v>33</v>
      </c>
      <c r="D2628" s="1" t="s">
        <v>145</v>
      </c>
      <c r="E2628">
        <v>30.1</v>
      </c>
      <c r="F2628">
        <v>8</v>
      </c>
      <c r="G2628">
        <v>4</v>
      </c>
      <c r="I2628">
        <v>2029</v>
      </c>
      <c r="J2628" s="1" t="s">
        <v>51</v>
      </c>
      <c r="K2628" s="1" t="s">
        <v>43</v>
      </c>
      <c r="L2628">
        <v>8876100</v>
      </c>
      <c r="M2628">
        <v>294887</v>
      </c>
      <c r="N2628" s="1" t="s">
        <v>453</v>
      </c>
      <c r="O2628" s="1" t="s">
        <v>38</v>
      </c>
      <c r="P2628">
        <v>15</v>
      </c>
      <c r="Q2628" s="1" t="s">
        <v>453</v>
      </c>
      <c r="R2628">
        <v>2029</v>
      </c>
      <c r="S2628">
        <v>-3</v>
      </c>
      <c r="T2628" s="1" t="s">
        <v>35</v>
      </c>
      <c r="U2628" s="1" t="s">
        <v>40</v>
      </c>
      <c r="V2628" s="1" t="s">
        <v>454</v>
      </c>
    </row>
    <row r="2629" spans="1:22" x14ac:dyDescent="0.3">
      <c r="A2629" s="1" t="s">
        <v>22</v>
      </c>
      <c r="B2629" s="1" t="s">
        <v>32</v>
      </c>
      <c r="C2629" s="1" t="s">
        <v>33</v>
      </c>
      <c r="D2629" s="1" t="s">
        <v>34</v>
      </c>
      <c r="E2629">
        <v>30.5</v>
      </c>
      <c r="F2629">
        <v>24</v>
      </c>
      <c r="G2629">
        <v>12</v>
      </c>
      <c r="I2629">
        <v>2027</v>
      </c>
      <c r="J2629" s="1" t="s">
        <v>25</v>
      </c>
      <c r="K2629" s="1" t="s">
        <v>25</v>
      </c>
      <c r="L2629">
        <v>9045948</v>
      </c>
      <c r="M2629">
        <v>296588</v>
      </c>
      <c r="N2629" s="1" t="s">
        <v>453</v>
      </c>
      <c r="O2629" s="1" t="s">
        <v>25</v>
      </c>
      <c r="Q2629" s="1" t="s">
        <v>454</v>
      </c>
      <c r="R2629">
        <v>2027</v>
      </c>
      <c r="S2629">
        <v>-1</v>
      </c>
      <c r="T2629" s="1" t="s">
        <v>35</v>
      </c>
      <c r="U2629" s="1" t="s">
        <v>30</v>
      </c>
      <c r="V2629" s="1" t="s">
        <v>454</v>
      </c>
    </row>
    <row r="2630" spans="1:22" x14ac:dyDescent="0.3">
      <c r="A2630" s="1" t="s">
        <v>22</v>
      </c>
      <c r="B2630" s="1" t="s">
        <v>32</v>
      </c>
      <c r="C2630" s="1" t="s">
        <v>33</v>
      </c>
      <c r="D2630" s="1" t="s">
        <v>34</v>
      </c>
      <c r="E2630">
        <v>32.1</v>
      </c>
      <c r="F2630">
        <v>25</v>
      </c>
      <c r="G2630">
        <v>5</v>
      </c>
      <c r="I2630">
        <v>2027</v>
      </c>
      <c r="J2630" s="1" t="s">
        <v>25</v>
      </c>
      <c r="K2630" s="1" t="s">
        <v>25</v>
      </c>
      <c r="L2630">
        <v>8988409</v>
      </c>
      <c r="M2630">
        <v>280013</v>
      </c>
      <c r="N2630" s="1" t="s">
        <v>453</v>
      </c>
      <c r="O2630" s="1" t="s">
        <v>25</v>
      </c>
      <c r="Q2630" s="1" t="s">
        <v>454</v>
      </c>
      <c r="R2630">
        <v>2027</v>
      </c>
      <c r="S2630">
        <v>-1</v>
      </c>
      <c r="T2630" s="1" t="s">
        <v>35</v>
      </c>
      <c r="U2630" s="1" t="s">
        <v>30</v>
      </c>
      <c r="V2630" s="1" t="s">
        <v>454</v>
      </c>
    </row>
    <row r="2631" spans="1:22" x14ac:dyDescent="0.3">
      <c r="A2631" s="1" t="s">
        <v>22</v>
      </c>
      <c r="B2631" s="1" t="s">
        <v>32</v>
      </c>
      <c r="C2631" s="1" t="s">
        <v>33</v>
      </c>
      <c r="D2631" s="1" t="s">
        <v>389</v>
      </c>
      <c r="E2631">
        <v>28.7</v>
      </c>
      <c r="F2631">
        <v>25</v>
      </c>
      <c r="G2631">
        <v>3</v>
      </c>
      <c r="I2631">
        <v>2028</v>
      </c>
      <c r="J2631" s="1" t="s">
        <v>197</v>
      </c>
      <c r="K2631" s="1" t="s">
        <v>43</v>
      </c>
      <c r="L2631">
        <v>9920160</v>
      </c>
      <c r="M2631">
        <v>345650</v>
      </c>
      <c r="N2631" s="1" t="s">
        <v>453</v>
      </c>
      <c r="O2631" s="1" t="s">
        <v>38</v>
      </c>
      <c r="P2631">
        <v>30</v>
      </c>
      <c r="Q2631" s="1" t="s">
        <v>453</v>
      </c>
      <c r="R2631">
        <v>2028</v>
      </c>
      <c r="S2631">
        <v>-2</v>
      </c>
      <c r="T2631" s="1" t="s">
        <v>35</v>
      </c>
      <c r="U2631" s="1" t="s">
        <v>30</v>
      </c>
      <c r="V2631" s="1" t="s">
        <v>454</v>
      </c>
    </row>
    <row r="2632" spans="1:22" x14ac:dyDescent="0.3">
      <c r="A2632" s="1" t="s">
        <v>22</v>
      </c>
      <c r="B2632" s="1" t="s">
        <v>32</v>
      </c>
      <c r="C2632" s="1" t="s">
        <v>76</v>
      </c>
      <c r="D2632" s="1" t="s">
        <v>383</v>
      </c>
      <c r="E2632">
        <v>25.9</v>
      </c>
      <c r="F2632">
        <v>18</v>
      </c>
      <c r="G2632">
        <v>18</v>
      </c>
      <c r="I2632">
        <v>2030</v>
      </c>
      <c r="J2632" s="1" t="s">
        <v>157</v>
      </c>
      <c r="K2632" s="1" t="s">
        <v>79</v>
      </c>
      <c r="L2632">
        <v>10126900</v>
      </c>
      <c r="M2632">
        <v>391000</v>
      </c>
      <c r="N2632" s="1" t="s">
        <v>453</v>
      </c>
      <c r="O2632" s="1" t="s">
        <v>80</v>
      </c>
      <c r="P2632">
        <v>30</v>
      </c>
      <c r="Q2632" s="1" t="s">
        <v>453</v>
      </c>
      <c r="R2632">
        <v>2030</v>
      </c>
      <c r="S2632">
        <v>-4</v>
      </c>
      <c r="T2632" s="1" t="s">
        <v>35</v>
      </c>
      <c r="U2632" s="1" t="s">
        <v>30</v>
      </c>
      <c r="V2632" s="1" t="s">
        <v>454</v>
      </c>
    </row>
    <row r="2633" spans="1:22" x14ac:dyDescent="0.3">
      <c r="A2633" s="1" t="s">
        <v>22</v>
      </c>
      <c r="B2633" s="1" t="s">
        <v>32</v>
      </c>
      <c r="C2633" s="1" t="s">
        <v>33</v>
      </c>
      <c r="D2633" s="1" t="s">
        <v>121</v>
      </c>
      <c r="E2633">
        <v>25.8</v>
      </c>
      <c r="F2633">
        <v>23</v>
      </c>
      <c r="G2633">
        <v>20</v>
      </c>
      <c r="I2633">
        <v>2028</v>
      </c>
      <c r="J2633" s="1" t="s">
        <v>122</v>
      </c>
      <c r="K2633" s="1" t="s">
        <v>43</v>
      </c>
      <c r="L2633">
        <v>8514000</v>
      </c>
      <c r="M2633">
        <v>330000</v>
      </c>
      <c r="N2633" s="1" t="s">
        <v>453</v>
      </c>
      <c r="O2633" s="1" t="s">
        <v>38</v>
      </c>
      <c r="P2633">
        <v>20</v>
      </c>
      <c r="Q2633" s="1" t="s">
        <v>453</v>
      </c>
      <c r="R2633">
        <v>2028</v>
      </c>
      <c r="S2633">
        <v>-2</v>
      </c>
      <c r="T2633" s="1" t="s">
        <v>35</v>
      </c>
      <c r="U2633" s="1" t="s">
        <v>30</v>
      </c>
      <c r="V2633" s="1" t="s">
        <v>454</v>
      </c>
    </row>
    <row r="2634" spans="1:22" x14ac:dyDescent="0.3">
      <c r="A2634" s="1" t="s">
        <v>22</v>
      </c>
      <c r="B2634" s="1" t="s">
        <v>32</v>
      </c>
      <c r="C2634" s="1" t="s">
        <v>33</v>
      </c>
      <c r="D2634" s="1" t="s">
        <v>34</v>
      </c>
      <c r="E2634">
        <v>32.1</v>
      </c>
      <c r="F2634">
        <v>24</v>
      </c>
      <c r="G2634">
        <v>4</v>
      </c>
      <c r="I2634">
        <v>2027</v>
      </c>
      <c r="J2634" s="1" t="s">
        <v>25</v>
      </c>
      <c r="K2634" s="1" t="s">
        <v>25</v>
      </c>
      <c r="L2634">
        <v>8988409</v>
      </c>
      <c r="M2634">
        <v>280013</v>
      </c>
      <c r="N2634" s="1" t="s">
        <v>453</v>
      </c>
      <c r="O2634" s="1" t="s">
        <v>25</v>
      </c>
      <c r="Q2634" s="1" t="s">
        <v>454</v>
      </c>
      <c r="R2634">
        <v>2027</v>
      </c>
      <c r="S2634">
        <v>-1</v>
      </c>
      <c r="T2634" s="1" t="s">
        <v>35</v>
      </c>
      <c r="U2634" s="1" t="s">
        <v>30</v>
      </c>
      <c r="V2634" s="1" t="s">
        <v>454</v>
      </c>
    </row>
    <row r="2635" spans="1:22" x14ac:dyDescent="0.3">
      <c r="A2635" s="1" t="s">
        <v>22</v>
      </c>
      <c r="B2635" s="1" t="s">
        <v>32</v>
      </c>
      <c r="C2635" s="1" t="s">
        <v>33</v>
      </c>
      <c r="D2635" s="1" t="s">
        <v>166</v>
      </c>
      <c r="E2635">
        <v>28.2</v>
      </c>
      <c r="F2635">
        <v>23</v>
      </c>
      <c r="G2635">
        <v>18</v>
      </c>
      <c r="I2635">
        <v>2027</v>
      </c>
      <c r="J2635" s="1" t="s">
        <v>25</v>
      </c>
      <c r="K2635" s="1" t="s">
        <v>25</v>
      </c>
      <c r="L2635">
        <v>9386559</v>
      </c>
      <c r="M2635">
        <v>332857</v>
      </c>
      <c r="N2635" s="1" t="s">
        <v>453</v>
      </c>
      <c r="O2635" s="1" t="s">
        <v>25</v>
      </c>
      <c r="Q2635" s="1" t="s">
        <v>454</v>
      </c>
      <c r="R2635">
        <v>2027</v>
      </c>
      <c r="S2635">
        <v>-1</v>
      </c>
      <c r="T2635" s="1" t="s">
        <v>35</v>
      </c>
      <c r="U2635" s="1" t="s">
        <v>30</v>
      </c>
      <c r="V2635" s="1" t="s">
        <v>454</v>
      </c>
    </row>
    <row r="2636" spans="1:22" x14ac:dyDescent="0.3">
      <c r="A2636" s="1" t="s">
        <v>22</v>
      </c>
      <c r="B2636" s="1" t="s">
        <v>32</v>
      </c>
      <c r="C2636" s="1" t="s">
        <v>63</v>
      </c>
      <c r="D2636" s="1" t="s">
        <v>64</v>
      </c>
      <c r="E2636">
        <v>27.9</v>
      </c>
      <c r="F2636">
        <v>12</v>
      </c>
      <c r="G2636">
        <v>11</v>
      </c>
      <c r="I2636">
        <v>2029</v>
      </c>
      <c r="J2636" s="1" t="s">
        <v>65</v>
      </c>
      <c r="K2636" s="1" t="s">
        <v>66</v>
      </c>
      <c r="L2636">
        <v>8842375</v>
      </c>
      <c r="M2636">
        <v>316931</v>
      </c>
      <c r="N2636" s="1" t="s">
        <v>453</v>
      </c>
      <c r="O2636" s="1" t="s">
        <v>67</v>
      </c>
      <c r="P2636">
        <v>30</v>
      </c>
      <c r="Q2636" s="1" t="s">
        <v>453</v>
      </c>
      <c r="R2636">
        <v>2029</v>
      </c>
      <c r="S2636">
        <v>-3</v>
      </c>
      <c r="T2636" s="1" t="s">
        <v>35</v>
      </c>
      <c r="U2636" s="1" t="s">
        <v>44</v>
      </c>
      <c r="V2636" s="1" t="s">
        <v>454</v>
      </c>
    </row>
    <row r="2637" spans="1:22" x14ac:dyDescent="0.3">
      <c r="A2637" s="1" t="s">
        <v>22</v>
      </c>
      <c r="B2637" s="1" t="s">
        <v>32</v>
      </c>
      <c r="C2637" s="1" t="s">
        <v>33</v>
      </c>
      <c r="D2637" s="1" t="s">
        <v>121</v>
      </c>
      <c r="E2637">
        <v>28.7</v>
      </c>
      <c r="F2637">
        <v>22</v>
      </c>
      <c r="G2637">
        <v>5</v>
      </c>
      <c r="I2637">
        <v>2029</v>
      </c>
      <c r="J2637" s="1" t="s">
        <v>122</v>
      </c>
      <c r="K2637" s="1" t="s">
        <v>43</v>
      </c>
      <c r="L2637">
        <v>8236900</v>
      </c>
      <c r="M2637">
        <v>287000</v>
      </c>
      <c r="N2637" s="1" t="s">
        <v>453</v>
      </c>
      <c r="O2637" s="1" t="s">
        <v>38</v>
      </c>
      <c r="P2637">
        <v>20</v>
      </c>
      <c r="Q2637" s="1" t="s">
        <v>453</v>
      </c>
      <c r="R2637">
        <v>2029</v>
      </c>
      <c r="S2637">
        <v>-3</v>
      </c>
      <c r="T2637" s="1" t="s">
        <v>35</v>
      </c>
      <c r="U2637" s="1" t="s">
        <v>30</v>
      </c>
      <c r="V2637" s="1" t="s">
        <v>454</v>
      </c>
    </row>
    <row r="2638" spans="1:22" x14ac:dyDescent="0.3">
      <c r="A2638" s="1" t="s">
        <v>22</v>
      </c>
      <c r="B2638" s="1" t="s">
        <v>32</v>
      </c>
      <c r="C2638" s="1" t="s">
        <v>76</v>
      </c>
      <c r="D2638" s="1" t="s">
        <v>383</v>
      </c>
      <c r="E2638">
        <v>29</v>
      </c>
      <c r="F2638">
        <v>23</v>
      </c>
      <c r="G2638">
        <v>4</v>
      </c>
      <c r="I2638">
        <v>2030</v>
      </c>
      <c r="J2638" s="1" t="s">
        <v>157</v>
      </c>
      <c r="K2638" s="1" t="s">
        <v>79</v>
      </c>
      <c r="L2638">
        <v>9396000</v>
      </c>
      <c r="M2638">
        <v>324000</v>
      </c>
      <c r="N2638" s="1" t="s">
        <v>453</v>
      </c>
      <c r="O2638" s="1" t="s">
        <v>80</v>
      </c>
      <c r="P2638">
        <v>30</v>
      </c>
      <c r="Q2638" s="1" t="s">
        <v>453</v>
      </c>
      <c r="R2638">
        <v>2030</v>
      </c>
      <c r="S2638">
        <v>-4</v>
      </c>
      <c r="T2638" s="1" t="s">
        <v>35</v>
      </c>
      <c r="U2638" s="1" t="s">
        <v>30</v>
      </c>
      <c r="V2638" s="1" t="s">
        <v>454</v>
      </c>
    </row>
    <row r="2639" spans="1:22" x14ac:dyDescent="0.3">
      <c r="A2639" s="1" t="s">
        <v>22</v>
      </c>
      <c r="B2639" s="1" t="s">
        <v>32</v>
      </c>
      <c r="C2639" s="1" t="s">
        <v>76</v>
      </c>
      <c r="D2639" s="1" t="s">
        <v>390</v>
      </c>
      <c r="E2639">
        <v>30</v>
      </c>
      <c r="F2639">
        <v>23</v>
      </c>
      <c r="G2639">
        <v>11</v>
      </c>
      <c r="I2639">
        <v>2027</v>
      </c>
      <c r="J2639" s="1" t="s">
        <v>90</v>
      </c>
      <c r="K2639" s="1" t="s">
        <v>79</v>
      </c>
      <c r="L2639">
        <v>10545000</v>
      </c>
      <c r="M2639">
        <v>351500</v>
      </c>
      <c r="N2639" s="1" t="s">
        <v>453</v>
      </c>
      <c r="O2639" s="1" t="s">
        <v>91</v>
      </c>
      <c r="P2639">
        <v>31</v>
      </c>
      <c r="Q2639" s="1" t="s">
        <v>453</v>
      </c>
      <c r="R2639">
        <v>2027</v>
      </c>
      <c r="S2639">
        <v>-1</v>
      </c>
      <c r="T2639" s="1" t="s">
        <v>35</v>
      </c>
      <c r="U2639" s="1" t="s">
        <v>30</v>
      </c>
      <c r="V2639" s="1" t="s">
        <v>454</v>
      </c>
    </row>
    <row r="2640" spans="1:22" x14ac:dyDescent="0.3">
      <c r="A2640" s="1" t="s">
        <v>22</v>
      </c>
      <c r="B2640" s="1" t="s">
        <v>32</v>
      </c>
      <c r="C2640" s="1" t="s">
        <v>63</v>
      </c>
      <c r="D2640" s="1" t="s">
        <v>64</v>
      </c>
      <c r="E2640">
        <v>34.299999999999997</v>
      </c>
      <c r="F2640">
        <v>11</v>
      </c>
      <c r="G2640">
        <v>6</v>
      </c>
      <c r="I2640">
        <v>2029</v>
      </c>
      <c r="J2640" s="1" t="s">
        <v>65</v>
      </c>
      <c r="K2640" s="1" t="s">
        <v>66</v>
      </c>
      <c r="L2640">
        <v>10578465</v>
      </c>
      <c r="M2640">
        <v>308410</v>
      </c>
      <c r="N2640" s="1" t="s">
        <v>453</v>
      </c>
      <c r="O2640" s="1" t="s">
        <v>67</v>
      </c>
      <c r="P2640">
        <v>30</v>
      </c>
      <c r="Q2640" s="1" t="s">
        <v>453</v>
      </c>
      <c r="R2640">
        <v>2029</v>
      </c>
      <c r="S2640">
        <v>-3</v>
      </c>
      <c r="T2640" s="1" t="s">
        <v>35</v>
      </c>
      <c r="U2640" s="1" t="s">
        <v>44</v>
      </c>
      <c r="V2640" s="1" t="s">
        <v>454</v>
      </c>
    </row>
    <row r="2641" spans="1:22" x14ac:dyDescent="0.3">
      <c r="A2641" s="1" t="s">
        <v>22</v>
      </c>
      <c r="B2641" s="1" t="s">
        <v>32</v>
      </c>
      <c r="C2641" s="1" t="s">
        <v>63</v>
      </c>
      <c r="D2641" s="1" t="s">
        <v>64</v>
      </c>
      <c r="E2641">
        <v>27.7</v>
      </c>
      <c r="F2641">
        <v>11</v>
      </c>
      <c r="G2641">
        <v>4</v>
      </c>
      <c r="I2641">
        <v>2029</v>
      </c>
      <c r="J2641" s="1" t="s">
        <v>65</v>
      </c>
      <c r="K2641" s="1" t="s">
        <v>66</v>
      </c>
      <c r="L2641">
        <v>9625750</v>
      </c>
      <c r="M2641">
        <v>347500</v>
      </c>
      <c r="N2641" s="1" t="s">
        <v>453</v>
      </c>
      <c r="O2641" s="1" t="s">
        <v>67</v>
      </c>
      <c r="P2641">
        <v>30</v>
      </c>
      <c r="Q2641" s="1" t="s">
        <v>453</v>
      </c>
      <c r="R2641">
        <v>2029</v>
      </c>
      <c r="S2641">
        <v>-3</v>
      </c>
      <c r="T2641" s="1" t="s">
        <v>35</v>
      </c>
      <c r="U2641" s="1" t="s">
        <v>44</v>
      </c>
      <c r="V2641" s="1" t="s">
        <v>454</v>
      </c>
    </row>
    <row r="2642" spans="1:22" x14ac:dyDescent="0.3">
      <c r="A2642" s="1" t="s">
        <v>22</v>
      </c>
      <c r="B2642" s="1" t="s">
        <v>32</v>
      </c>
      <c r="C2642" s="1" t="s">
        <v>24</v>
      </c>
      <c r="D2642" s="1" t="s">
        <v>177</v>
      </c>
      <c r="E2642">
        <v>21.4</v>
      </c>
      <c r="F2642">
        <v>22</v>
      </c>
      <c r="G2642">
        <v>14</v>
      </c>
      <c r="I2642">
        <v>2026</v>
      </c>
      <c r="J2642" s="1" t="s">
        <v>178</v>
      </c>
      <c r="K2642" s="1" t="s">
        <v>179</v>
      </c>
      <c r="L2642">
        <v>8132000</v>
      </c>
      <c r="M2642">
        <v>380000</v>
      </c>
      <c r="N2642" s="1" t="s">
        <v>453</v>
      </c>
      <c r="O2642" s="1" t="s">
        <v>49</v>
      </c>
      <c r="P2642">
        <v>15</v>
      </c>
      <c r="Q2642" s="1" t="s">
        <v>453</v>
      </c>
      <c r="R2642">
        <v>2026</v>
      </c>
      <c r="S2642">
        <v>0</v>
      </c>
      <c r="T2642" s="1" t="s">
        <v>29</v>
      </c>
      <c r="U2642" s="1" t="s">
        <v>30</v>
      </c>
      <c r="V2642" s="1" t="s">
        <v>454</v>
      </c>
    </row>
    <row r="2643" spans="1:22" x14ac:dyDescent="0.3">
      <c r="A2643" s="1" t="s">
        <v>22</v>
      </c>
      <c r="B2643" s="1" t="s">
        <v>32</v>
      </c>
      <c r="C2643" s="1" t="s">
        <v>33</v>
      </c>
      <c r="D2643" s="1" t="s">
        <v>121</v>
      </c>
      <c r="E2643">
        <v>28.7</v>
      </c>
      <c r="F2643">
        <v>22</v>
      </c>
      <c r="G2643">
        <v>8</v>
      </c>
      <c r="I2643">
        <v>2029</v>
      </c>
      <c r="J2643" s="1" t="s">
        <v>122</v>
      </c>
      <c r="K2643" s="1" t="s">
        <v>43</v>
      </c>
      <c r="L2643">
        <v>8409100</v>
      </c>
      <c r="M2643">
        <v>293000</v>
      </c>
      <c r="N2643" s="1" t="s">
        <v>453</v>
      </c>
      <c r="O2643" s="1" t="s">
        <v>38</v>
      </c>
      <c r="P2643">
        <v>20</v>
      </c>
      <c r="Q2643" s="1" t="s">
        <v>453</v>
      </c>
      <c r="R2643">
        <v>2029</v>
      </c>
      <c r="S2643">
        <v>-3</v>
      </c>
      <c r="T2643" s="1" t="s">
        <v>35</v>
      </c>
      <c r="U2643" s="1" t="s">
        <v>30</v>
      </c>
      <c r="V2643" s="1" t="s">
        <v>454</v>
      </c>
    </row>
    <row r="2644" spans="1:22" x14ac:dyDescent="0.3">
      <c r="A2644" s="1" t="s">
        <v>22</v>
      </c>
      <c r="B2644" s="1" t="s">
        <v>32</v>
      </c>
      <c r="C2644" s="1" t="s">
        <v>76</v>
      </c>
      <c r="D2644" s="1" t="s">
        <v>383</v>
      </c>
      <c r="E2644">
        <v>29.2</v>
      </c>
      <c r="F2644">
        <v>23</v>
      </c>
      <c r="G2644">
        <v>6</v>
      </c>
      <c r="I2644">
        <v>2030</v>
      </c>
      <c r="J2644" s="1" t="s">
        <v>157</v>
      </c>
      <c r="K2644" s="1" t="s">
        <v>79</v>
      </c>
      <c r="L2644">
        <v>9811200</v>
      </c>
      <c r="M2644">
        <v>336000</v>
      </c>
      <c r="N2644" s="1" t="s">
        <v>453</v>
      </c>
      <c r="O2644" s="1" t="s">
        <v>80</v>
      </c>
      <c r="P2644">
        <v>30</v>
      </c>
      <c r="Q2644" s="1" t="s">
        <v>453</v>
      </c>
      <c r="R2644">
        <v>2030</v>
      </c>
      <c r="S2644">
        <v>-4</v>
      </c>
      <c r="T2644" s="1" t="s">
        <v>35</v>
      </c>
      <c r="U2644" s="1" t="s">
        <v>30</v>
      </c>
      <c r="V2644" s="1" t="s">
        <v>454</v>
      </c>
    </row>
    <row r="2645" spans="1:22" x14ac:dyDescent="0.3">
      <c r="A2645" s="1" t="s">
        <v>22</v>
      </c>
      <c r="B2645" s="1" t="s">
        <v>32</v>
      </c>
      <c r="C2645" s="1" t="s">
        <v>76</v>
      </c>
      <c r="D2645" s="1" t="s">
        <v>400</v>
      </c>
      <c r="E2645">
        <v>34.799999999999997</v>
      </c>
      <c r="F2645">
        <v>8</v>
      </c>
      <c r="G2645">
        <v>3</v>
      </c>
      <c r="I2645">
        <v>2024</v>
      </c>
      <c r="J2645" s="1" t="s">
        <v>278</v>
      </c>
      <c r="K2645" s="1" t="s">
        <v>279</v>
      </c>
      <c r="L2645">
        <v>17922000</v>
      </c>
      <c r="M2645">
        <v>515000</v>
      </c>
      <c r="N2645" s="1" t="s">
        <v>453</v>
      </c>
      <c r="O2645" s="1" t="s">
        <v>80</v>
      </c>
      <c r="P2645">
        <v>20</v>
      </c>
      <c r="Q2645" s="1" t="s">
        <v>453</v>
      </c>
      <c r="R2645">
        <v>2024</v>
      </c>
      <c r="S2645">
        <v>2</v>
      </c>
      <c r="T2645" s="1" t="s">
        <v>29</v>
      </c>
      <c r="U2645" s="1" t="s">
        <v>40</v>
      </c>
      <c r="V2645" s="1" t="s">
        <v>453</v>
      </c>
    </row>
    <row r="2646" spans="1:22" x14ac:dyDescent="0.3">
      <c r="A2646" s="1" t="s">
        <v>22</v>
      </c>
      <c r="B2646" s="1" t="s">
        <v>32</v>
      </c>
      <c r="C2646" s="1" t="s">
        <v>33</v>
      </c>
      <c r="D2646" s="1" t="s">
        <v>121</v>
      </c>
      <c r="E2646">
        <v>28.7</v>
      </c>
      <c r="F2646">
        <v>22</v>
      </c>
      <c r="G2646">
        <v>8</v>
      </c>
      <c r="I2646">
        <v>2029</v>
      </c>
      <c r="J2646" s="1" t="s">
        <v>122</v>
      </c>
      <c r="K2646" s="1" t="s">
        <v>43</v>
      </c>
      <c r="L2646">
        <v>8409100</v>
      </c>
      <c r="M2646">
        <v>293000</v>
      </c>
      <c r="N2646" s="1" t="s">
        <v>453</v>
      </c>
      <c r="O2646" s="1" t="s">
        <v>38</v>
      </c>
      <c r="P2646">
        <v>20</v>
      </c>
      <c r="Q2646" s="1" t="s">
        <v>453</v>
      </c>
      <c r="R2646">
        <v>2029</v>
      </c>
      <c r="S2646">
        <v>-3</v>
      </c>
      <c r="T2646" s="1" t="s">
        <v>35</v>
      </c>
      <c r="U2646" s="1" t="s">
        <v>30</v>
      </c>
      <c r="V2646" s="1" t="s">
        <v>454</v>
      </c>
    </row>
    <row r="2647" spans="1:22" x14ac:dyDescent="0.3">
      <c r="A2647" s="1" t="s">
        <v>22</v>
      </c>
      <c r="B2647" s="1" t="s">
        <v>32</v>
      </c>
      <c r="C2647" s="1" t="s">
        <v>63</v>
      </c>
      <c r="D2647" s="1" t="s">
        <v>64</v>
      </c>
      <c r="E2647">
        <v>32.5</v>
      </c>
      <c r="F2647">
        <v>11</v>
      </c>
      <c r="G2647">
        <v>5</v>
      </c>
      <c r="I2647">
        <v>2029</v>
      </c>
      <c r="J2647" s="1" t="s">
        <v>65</v>
      </c>
      <c r="K2647" s="1" t="s">
        <v>66</v>
      </c>
      <c r="L2647">
        <v>9216585</v>
      </c>
      <c r="M2647">
        <v>283587</v>
      </c>
      <c r="N2647" s="1" t="s">
        <v>453</v>
      </c>
      <c r="O2647" s="1" t="s">
        <v>67</v>
      </c>
      <c r="P2647">
        <v>30</v>
      </c>
      <c r="Q2647" s="1" t="s">
        <v>453</v>
      </c>
      <c r="R2647">
        <v>2029</v>
      </c>
      <c r="S2647">
        <v>-3</v>
      </c>
      <c r="T2647" s="1" t="s">
        <v>35</v>
      </c>
      <c r="U2647" s="1" t="s">
        <v>44</v>
      </c>
      <c r="V2647" s="1" t="s">
        <v>454</v>
      </c>
    </row>
    <row r="2648" spans="1:22" x14ac:dyDescent="0.3">
      <c r="A2648" s="1" t="s">
        <v>22</v>
      </c>
      <c r="B2648" s="1" t="s">
        <v>32</v>
      </c>
      <c r="C2648" s="1" t="s">
        <v>33</v>
      </c>
      <c r="D2648" s="1" t="s">
        <v>145</v>
      </c>
      <c r="E2648">
        <v>28.8</v>
      </c>
      <c r="F2648">
        <v>19</v>
      </c>
      <c r="G2648">
        <v>14</v>
      </c>
      <c r="I2648">
        <v>2029</v>
      </c>
      <c r="J2648" s="1" t="s">
        <v>51</v>
      </c>
      <c r="K2648" s="1" t="s">
        <v>43</v>
      </c>
      <c r="L2648">
        <v>8507800</v>
      </c>
      <c r="M2648">
        <v>295410</v>
      </c>
      <c r="N2648" s="1" t="s">
        <v>453</v>
      </c>
      <c r="O2648" s="1" t="s">
        <v>38</v>
      </c>
      <c r="P2648">
        <v>15</v>
      </c>
      <c r="Q2648" s="1" t="s">
        <v>453</v>
      </c>
      <c r="R2648">
        <v>2029</v>
      </c>
      <c r="S2648">
        <v>-3</v>
      </c>
      <c r="T2648" s="1" t="s">
        <v>35</v>
      </c>
      <c r="U2648" s="1" t="s">
        <v>30</v>
      </c>
      <c r="V2648" s="1" t="s">
        <v>454</v>
      </c>
    </row>
    <row r="2649" spans="1:22" x14ac:dyDescent="0.3">
      <c r="A2649" s="1" t="s">
        <v>22</v>
      </c>
      <c r="B2649" s="1" t="s">
        <v>32</v>
      </c>
      <c r="C2649" s="1" t="s">
        <v>33</v>
      </c>
      <c r="D2649" s="1" t="s">
        <v>166</v>
      </c>
      <c r="E2649">
        <v>28.3</v>
      </c>
      <c r="F2649">
        <v>23</v>
      </c>
      <c r="G2649">
        <v>20</v>
      </c>
      <c r="I2649">
        <v>2027</v>
      </c>
      <c r="J2649" s="1" t="s">
        <v>25</v>
      </c>
      <c r="K2649" s="1" t="s">
        <v>25</v>
      </c>
      <c r="L2649">
        <v>9345190</v>
      </c>
      <c r="M2649">
        <v>330219</v>
      </c>
      <c r="N2649" s="1" t="s">
        <v>453</v>
      </c>
      <c r="O2649" s="1" t="s">
        <v>25</v>
      </c>
      <c r="Q2649" s="1" t="s">
        <v>454</v>
      </c>
      <c r="R2649">
        <v>2027</v>
      </c>
      <c r="S2649">
        <v>-1</v>
      </c>
      <c r="T2649" s="1" t="s">
        <v>35</v>
      </c>
      <c r="U2649" s="1" t="s">
        <v>30</v>
      </c>
      <c r="V2649" s="1" t="s">
        <v>454</v>
      </c>
    </row>
    <row r="2650" spans="1:22" x14ac:dyDescent="0.3">
      <c r="A2650" s="1" t="s">
        <v>22</v>
      </c>
      <c r="B2650" s="1" t="s">
        <v>32</v>
      </c>
      <c r="C2650" s="1" t="s">
        <v>33</v>
      </c>
      <c r="D2650" s="1" t="s">
        <v>121</v>
      </c>
      <c r="E2650">
        <v>29.3</v>
      </c>
      <c r="F2650">
        <v>22</v>
      </c>
      <c r="G2650">
        <v>5</v>
      </c>
      <c r="I2650">
        <v>2029</v>
      </c>
      <c r="J2650" s="1" t="s">
        <v>122</v>
      </c>
      <c r="K2650" s="1" t="s">
        <v>43</v>
      </c>
      <c r="L2650">
        <v>8409100</v>
      </c>
      <c r="M2650">
        <v>287000</v>
      </c>
      <c r="N2650" s="1" t="s">
        <v>453</v>
      </c>
      <c r="O2650" s="1" t="s">
        <v>38</v>
      </c>
      <c r="P2650">
        <v>20</v>
      </c>
      <c r="Q2650" s="1" t="s">
        <v>453</v>
      </c>
      <c r="R2650">
        <v>2029</v>
      </c>
      <c r="S2650">
        <v>-3</v>
      </c>
      <c r="T2650" s="1" t="s">
        <v>35</v>
      </c>
      <c r="U2650" s="1" t="s">
        <v>30</v>
      </c>
      <c r="V2650" s="1" t="s">
        <v>454</v>
      </c>
    </row>
    <row r="2651" spans="1:22" x14ac:dyDescent="0.3">
      <c r="A2651" s="1" t="s">
        <v>22</v>
      </c>
      <c r="B2651" s="1" t="s">
        <v>32</v>
      </c>
      <c r="C2651" s="1" t="s">
        <v>33</v>
      </c>
      <c r="D2651" s="1" t="s">
        <v>94</v>
      </c>
      <c r="E2651">
        <v>32.5</v>
      </c>
      <c r="F2651">
        <v>25</v>
      </c>
      <c r="G2651">
        <v>3</v>
      </c>
      <c r="I2651">
        <v>2029</v>
      </c>
      <c r="J2651" s="1" t="s">
        <v>95</v>
      </c>
      <c r="K2651" s="1" t="s">
        <v>96</v>
      </c>
      <c r="L2651">
        <v>8918507</v>
      </c>
      <c r="M2651">
        <v>274416</v>
      </c>
      <c r="N2651" s="1" t="s">
        <v>453</v>
      </c>
      <c r="O2651" s="1" t="s">
        <v>97</v>
      </c>
      <c r="P2651">
        <v>20</v>
      </c>
      <c r="Q2651" s="1" t="s">
        <v>453</v>
      </c>
      <c r="R2651">
        <v>2029</v>
      </c>
      <c r="S2651">
        <v>-3</v>
      </c>
      <c r="T2651" s="1" t="s">
        <v>35</v>
      </c>
      <c r="U2651" s="1" t="s">
        <v>30</v>
      </c>
      <c r="V2651" s="1" t="s">
        <v>454</v>
      </c>
    </row>
    <row r="2652" spans="1:22" x14ac:dyDescent="0.3">
      <c r="A2652" s="1" t="s">
        <v>22</v>
      </c>
      <c r="B2652" s="1" t="s">
        <v>32</v>
      </c>
      <c r="C2652" s="1" t="s">
        <v>33</v>
      </c>
      <c r="D2652" s="1" t="s">
        <v>94</v>
      </c>
      <c r="E2652">
        <v>29.7</v>
      </c>
      <c r="F2652">
        <v>25</v>
      </c>
      <c r="G2652">
        <v>14</v>
      </c>
      <c r="I2652">
        <v>2029</v>
      </c>
      <c r="J2652" s="1" t="s">
        <v>95</v>
      </c>
      <c r="K2652" s="1" t="s">
        <v>96</v>
      </c>
      <c r="L2652">
        <v>8907003</v>
      </c>
      <c r="M2652">
        <v>299899</v>
      </c>
      <c r="N2652" s="1" t="s">
        <v>453</v>
      </c>
      <c r="O2652" s="1" t="s">
        <v>97</v>
      </c>
      <c r="P2652">
        <v>20</v>
      </c>
      <c r="Q2652" s="1" t="s">
        <v>453</v>
      </c>
      <c r="R2652">
        <v>2029</v>
      </c>
      <c r="S2652">
        <v>-3</v>
      </c>
      <c r="T2652" s="1" t="s">
        <v>35</v>
      </c>
      <c r="U2652" s="1" t="s">
        <v>30</v>
      </c>
      <c r="V2652" s="1" t="s">
        <v>454</v>
      </c>
    </row>
    <row r="2653" spans="1:22" x14ac:dyDescent="0.3">
      <c r="A2653" s="1" t="s">
        <v>22</v>
      </c>
      <c r="B2653" s="1" t="s">
        <v>32</v>
      </c>
      <c r="C2653" s="1" t="s">
        <v>33</v>
      </c>
      <c r="D2653" s="1" t="s">
        <v>34</v>
      </c>
      <c r="E2653">
        <v>30.5</v>
      </c>
      <c r="F2653">
        <v>24</v>
      </c>
      <c r="G2653">
        <v>13</v>
      </c>
      <c r="I2653">
        <v>2027</v>
      </c>
      <c r="J2653" s="1" t="s">
        <v>25</v>
      </c>
      <c r="K2653" s="1" t="s">
        <v>25</v>
      </c>
      <c r="L2653">
        <v>9045948</v>
      </c>
      <c r="M2653">
        <v>296588</v>
      </c>
      <c r="N2653" s="1" t="s">
        <v>453</v>
      </c>
      <c r="O2653" s="1" t="s">
        <v>25</v>
      </c>
      <c r="Q2653" s="1" t="s">
        <v>454</v>
      </c>
      <c r="R2653">
        <v>2027</v>
      </c>
      <c r="S2653">
        <v>-1</v>
      </c>
      <c r="T2653" s="1" t="s">
        <v>35</v>
      </c>
      <c r="U2653" s="1" t="s">
        <v>30</v>
      </c>
      <c r="V2653" s="1" t="s">
        <v>454</v>
      </c>
    </row>
    <row r="2654" spans="1:22" x14ac:dyDescent="0.3">
      <c r="A2654" s="1" t="s">
        <v>22</v>
      </c>
      <c r="B2654" s="1" t="s">
        <v>32</v>
      </c>
      <c r="C2654" s="1" t="s">
        <v>33</v>
      </c>
      <c r="D2654" s="1" t="s">
        <v>94</v>
      </c>
      <c r="E2654">
        <v>29.7</v>
      </c>
      <c r="F2654">
        <v>25</v>
      </c>
      <c r="G2654">
        <v>3</v>
      </c>
      <c r="I2654">
        <v>2029</v>
      </c>
      <c r="J2654" s="1" t="s">
        <v>95</v>
      </c>
      <c r="K2654" s="1" t="s">
        <v>96</v>
      </c>
      <c r="L2654">
        <v>8758553</v>
      </c>
      <c r="M2654">
        <v>294901</v>
      </c>
      <c r="N2654" s="1" t="s">
        <v>453</v>
      </c>
      <c r="O2654" s="1" t="s">
        <v>97</v>
      </c>
      <c r="P2654">
        <v>20</v>
      </c>
      <c r="Q2654" s="1" t="s">
        <v>453</v>
      </c>
      <c r="R2654">
        <v>2029</v>
      </c>
      <c r="S2654">
        <v>-3</v>
      </c>
      <c r="T2654" s="1" t="s">
        <v>35</v>
      </c>
      <c r="U2654" s="1" t="s">
        <v>30</v>
      </c>
      <c r="V2654" s="1" t="s">
        <v>454</v>
      </c>
    </row>
    <row r="2655" spans="1:22" x14ac:dyDescent="0.3">
      <c r="A2655" s="1" t="s">
        <v>22</v>
      </c>
      <c r="B2655" s="1" t="s">
        <v>32</v>
      </c>
      <c r="C2655" s="1" t="s">
        <v>33</v>
      </c>
      <c r="D2655" s="1" t="s">
        <v>102</v>
      </c>
      <c r="E2655">
        <v>29.6</v>
      </c>
      <c r="F2655">
        <v>20</v>
      </c>
      <c r="G2655">
        <v>9</v>
      </c>
      <c r="I2655">
        <v>2026</v>
      </c>
      <c r="J2655" s="1" t="s">
        <v>103</v>
      </c>
      <c r="K2655" s="1" t="s">
        <v>104</v>
      </c>
      <c r="L2655">
        <v>13002000</v>
      </c>
      <c r="M2655">
        <v>439257</v>
      </c>
      <c r="N2655" s="1" t="s">
        <v>453</v>
      </c>
      <c r="O2655" s="1" t="s">
        <v>80</v>
      </c>
      <c r="P2655">
        <v>31</v>
      </c>
      <c r="Q2655" s="1" t="s">
        <v>453</v>
      </c>
      <c r="R2655">
        <v>2026</v>
      </c>
      <c r="S2655">
        <v>0</v>
      </c>
      <c r="T2655" s="1" t="s">
        <v>29</v>
      </c>
      <c r="U2655" s="1" t="s">
        <v>30</v>
      </c>
      <c r="V2655" s="1" t="s">
        <v>453</v>
      </c>
    </row>
    <row r="2656" spans="1:22" x14ac:dyDescent="0.3">
      <c r="A2656" s="1" t="s">
        <v>22</v>
      </c>
      <c r="B2656" s="1" t="s">
        <v>32</v>
      </c>
      <c r="C2656" s="1" t="s">
        <v>33</v>
      </c>
      <c r="D2656" s="1" t="s">
        <v>34</v>
      </c>
      <c r="E2656">
        <v>28.6</v>
      </c>
      <c r="F2656">
        <v>24</v>
      </c>
      <c r="G2656">
        <v>17</v>
      </c>
      <c r="I2656">
        <v>2030</v>
      </c>
      <c r="J2656" s="1" t="s">
        <v>25</v>
      </c>
      <c r="K2656" s="1" t="s">
        <v>25</v>
      </c>
      <c r="L2656">
        <v>8436909</v>
      </c>
      <c r="M2656">
        <v>294997</v>
      </c>
      <c r="N2656" s="1" t="s">
        <v>453</v>
      </c>
      <c r="O2656" s="1" t="s">
        <v>25</v>
      </c>
      <c r="Q2656" s="1" t="s">
        <v>454</v>
      </c>
      <c r="R2656">
        <v>2030</v>
      </c>
      <c r="S2656">
        <v>-4</v>
      </c>
      <c r="T2656" s="1" t="s">
        <v>35</v>
      </c>
      <c r="U2656" s="1" t="s">
        <v>30</v>
      </c>
      <c r="V2656" s="1" t="s">
        <v>454</v>
      </c>
    </row>
    <row r="2657" spans="1:22" x14ac:dyDescent="0.3">
      <c r="A2657" s="1" t="s">
        <v>22</v>
      </c>
      <c r="B2657" s="1" t="s">
        <v>32</v>
      </c>
      <c r="C2657" s="1" t="s">
        <v>52</v>
      </c>
      <c r="D2657" s="1" t="s">
        <v>53</v>
      </c>
      <c r="E2657">
        <v>29.2</v>
      </c>
      <c r="F2657">
        <v>9</v>
      </c>
      <c r="G2657">
        <v>4</v>
      </c>
      <c r="I2657">
        <v>2029</v>
      </c>
      <c r="J2657" s="1" t="s">
        <v>25</v>
      </c>
      <c r="K2657" s="1" t="s">
        <v>25</v>
      </c>
      <c r="L2657">
        <v>6719999</v>
      </c>
      <c r="M2657">
        <v>230137</v>
      </c>
      <c r="N2657" s="1" t="s">
        <v>453</v>
      </c>
      <c r="O2657" s="1" t="s">
        <v>25</v>
      </c>
      <c r="Q2657" s="1" t="s">
        <v>454</v>
      </c>
      <c r="R2657">
        <v>2029</v>
      </c>
      <c r="S2657">
        <v>-3</v>
      </c>
      <c r="T2657" s="1" t="s">
        <v>35</v>
      </c>
      <c r="U2657" s="1" t="s">
        <v>40</v>
      </c>
      <c r="V2657" s="1" t="s">
        <v>454</v>
      </c>
    </row>
    <row r="2658" spans="1:22" x14ac:dyDescent="0.3">
      <c r="A2658" s="1" t="s">
        <v>22</v>
      </c>
      <c r="B2658" s="1" t="s">
        <v>32</v>
      </c>
      <c r="C2658" s="1" t="s">
        <v>33</v>
      </c>
      <c r="D2658" s="1" t="s">
        <v>94</v>
      </c>
      <c r="E2658">
        <v>33.4</v>
      </c>
      <c r="F2658">
        <v>25</v>
      </c>
      <c r="G2658">
        <v>10</v>
      </c>
      <c r="I2658">
        <v>2028</v>
      </c>
      <c r="J2658" s="1" t="s">
        <v>100</v>
      </c>
      <c r="K2658" s="1" t="s">
        <v>96</v>
      </c>
      <c r="L2658">
        <v>10139731</v>
      </c>
      <c r="M2658">
        <v>303585</v>
      </c>
      <c r="N2658" s="1" t="s">
        <v>453</v>
      </c>
      <c r="O2658" s="1" t="s">
        <v>97</v>
      </c>
      <c r="P2658">
        <v>20</v>
      </c>
      <c r="Q2658" s="1" t="s">
        <v>453</v>
      </c>
      <c r="R2658">
        <v>2028</v>
      </c>
      <c r="S2658">
        <v>-2</v>
      </c>
      <c r="T2658" s="1" t="s">
        <v>35</v>
      </c>
      <c r="U2658" s="1" t="s">
        <v>30</v>
      </c>
      <c r="V2658" s="1" t="s">
        <v>454</v>
      </c>
    </row>
    <row r="2659" spans="1:22" x14ac:dyDescent="0.3">
      <c r="A2659" s="1" t="s">
        <v>22</v>
      </c>
      <c r="B2659" s="1" t="s">
        <v>32</v>
      </c>
      <c r="C2659" s="1" t="s">
        <v>33</v>
      </c>
      <c r="D2659" s="1" t="s">
        <v>94</v>
      </c>
      <c r="E2659">
        <v>29.7</v>
      </c>
      <c r="F2659">
        <v>25</v>
      </c>
      <c r="G2659">
        <v>17</v>
      </c>
      <c r="I2659">
        <v>2029</v>
      </c>
      <c r="J2659" s="1" t="s">
        <v>95</v>
      </c>
      <c r="K2659" s="1" t="s">
        <v>96</v>
      </c>
      <c r="L2659">
        <v>8936693</v>
      </c>
      <c r="M2659">
        <v>300899</v>
      </c>
      <c r="N2659" s="1" t="s">
        <v>453</v>
      </c>
      <c r="O2659" s="1" t="s">
        <v>97</v>
      </c>
      <c r="P2659">
        <v>20</v>
      </c>
      <c r="Q2659" s="1" t="s">
        <v>453</v>
      </c>
      <c r="R2659">
        <v>2029</v>
      </c>
      <c r="S2659">
        <v>-3</v>
      </c>
      <c r="T2659" s="1" t="s">
        <v>35</v>
      </c>
      <c r="U2659" s="1" t="s">
        <v>30</v>
      </c>
      <c r="V2659" s="1" t="s">
        <v>454</v>
      </c>
    </row>
    <row r="2660" spans="1:22" x14ac:dyDescent="0.3">
      <c r="A2660" s="1" t="s">
        <v>22</v>
      </c>
      <c r="B2660" s="1" t="s">
        <v>32</v>
      </c>
      <c r="C2660" s="1" t="s">
        <v>68</v>
      </c>
      <c r="D2660" s="1" t="s">
        <v>69</v>
      </c>
      <c r="E2660">
        <v>28.1</v>
      </c>
      <c r="F2660">
        <v>19</v>
      </c>
      <c r="G2660">
        <v>10</v>
      </c>
      <c r="I2660">
        <v>2028</v>
      </c>
      <c r="J2660" s="1" t="s">
        <v>70</v>
      </c>
      <c r="K2660" s="1" t="s">
        <v>71</v>
      </c>
      <c r="L2660">
        <v>10116000</v>
      </c>
      <c r="M2660">
        <v>360000</v>
      </c>
      <c r="N2660" s="1" t="s">
        <v>453</v>
      </c>
      <c r="O2660" s="1" t="s">
        <v>72</v>
      </c>
      <c r="P2660">
        <v>15</v>
      </c>
      <c r="Q2660" s="1" t="s">
        <v>453</v>
      </c>
      <c r="R2660">
        <v>2028</v>
      </c>
      <c r="S2660">
        <v>-2</v>
      </c>
      <c r="T2660" s="1" t="s">
        <v>35</v>
      </c>
      <c r="U2660" s="1" t="s">
        <v>30</v>
      </c>
      <c r="V2660" s="1" t="s">
        <v>454</v>
      </c>
    </row>
    <row r="2661" spans="1:22" x14ac:dyDescent="0.3">
      <c r="A2661" s="1" t="s">
        <v>22</v>
      </c>
      <c r="B2661" s="1" t="s">
        <v>32</v>
      </c>
      <c r="C2661" s="1" t="s">
        <v>33</v>
      </c>
      <c r="D2661" s="1" t="s">
        <v>94</v>
      </c>
      <c r="E2661">
        <v>28.5</v>
      </c>
      <c r="F2661">
        <v>25</v>
      </c>
      <c r="G2661">
        <v>3</v>
      </c>
      <c r="I2661">
        <v>2029</v>
      </c>
      <c r="J2661" s="1" t="s">
        <v>95</v>
      </c>
      <c r="K2661" s="1" t="s">
        <v>96</v>
      </c>
      <c r="L2661">
        <v>8413400</v>
      </c>
      <c r="M2661">
        <v>295207</v>
      </c>
      <c r="N2661" s="1" t="s">
        <v>453</v>
      </c>
      <c r="O2661" s="1" t="s">
        <v>97</v>
      </c>
      <c r="P2661">
        <v>20</v>
      </c>
      <c r="Q2661" s="1" t="s">
        <v>453</v>
      </c>
      <c r="R2661">
        <v>2029</v>
      </c>
      <c r="S2661">
        <v>-3</v>
      </c>
      <c r="T2661" s="1" t="s">
        <v>35</v>
      </c>
      <c r="U2661" s="1" t="s">
        <v>30</v>
      </c>
      <c r="V2661" s="1" t="s">
        <v>454</v>
      </c>
    </row>
    <row r="2662" spans="1:22" x14ac:dyDescent="0.3">
      <c r="A2662" s="1" t="s">
        <v>22</v>
      </c>
      <c r="B2662" s="1" t="s">
        <v>32</v>
      </c>
      <c r="C2662" s="1" t="s">
        <v>76</v>
      </c>
      <c r="D2662" s="1" t="s">
        <v>384</v>
      </c>
      <c r="E2662">
        <v>32.5</v>
      </c>
      <c r="F2662">
        <v>9</v>
      </c>
      <c r="G2662">
        <v>8</v>
      </c>
      <c r="I2662">
        <v>2026</v>
      </c>
      <c r="J2662" s="1" t="s">
        <v>90</v>
      </c>
      <c r="K2662" s="1" t="s">
        <v>79</v>
      </c>
      <c r="L2662">
        <v>12663300</v>
      </c>
      <c r="M2662">
        <v>389640</v>
      </c>
      <c r="N2662" s="1" t="s">
        <v>453</v>
      </c>
      <c r="O2662" s="1" t="s">
        <v>91</v>
      </c>
      <c r="P2662">
        <v>31</v>
      </c>
      <c r="Q2662" s="1" t="s">
        <v>453</v>
      </c>
      <c r="R2662">
        <v>2026</v>
      </c>
      <c r="S2662">
        <v>0</v>
      </c>
      <c r="T2662" s="1" t="s">
        <v>29</v>
      </c>
      <c r="U2662" s="1" t="s">
        <v>40</v>
      </c>
      <c r="V2662" s="1" t="s">
        <v>454</v>
      </c>
    </row>
    <row r="2663" spans="1:22" x14ac:dyDescent="0.3">
      <c r="A2663" s="1" t="s">
        <v>22</v>
      </c>
      <c r="B2663" s="1" t="s">
        <v>32</v>
      </c>
      <c r="C2663" s="1" t="s">
        <v>52</v>
      </c>
      <c r="D2663" s="1" t="s">
        <v>53</v>
      </c>
      <c r="E2663">
        <v>29.2</v>
      </c>
      <c r="F2663">
        <v>9</v>
      </c>
      <c r="G2663">
        <v>2</v>
      </c>
      <c r="I2663">
        <v>2029</v>
      </c>
      <c r="J2663" s="1" t="s">
        <v>25</v>
      </c>
      <c r="K2663" s="1" t="s">
        <v>25</v>
      </c>
      <c r="L2663">
        <v>6469999</v>
      </c>
      <c r="M2663">
        <v>221575</v>
      </c>
      <c r="N2663" s="1" t="s">
        <v>453</v>
      </c>
      <c r="O2663" s="1" t="s">
        <v>25</v>
      </c>
      <c r="Q2663" s="1" t="s">
        <v>454</v>
      </c>
      <c r="R2663">
        <v>2029</v>
      </c>
      <c r="S2663">
        <v>-3</v>
      </c>
      <c r="T2663" s="1" t="s">
        <v>35</v>
      </c>
      <c r="U2663" s="1" t="s">
        <v>40</v>
      </c>
      <c r="V2663" s="1" t="s">
        <v>454</v>
      </c>
    </row>
    <row r="2664" spans="1:22" x14ac:dyDescent="0.3">
      <c r="A2664" s="1" t="s">
        <v>22</v>
      </c>
      <c r="B2664" s="1" t="s">
        <v>32</v>
      </c>
      <c r="C2664" s="1" t="s">
        <v>33</v>
      </c>
      <c r="D2664" s="1" t="s">
        <v>196</v>
      </c>
      <c r="E2664">
        <v>29.2</v>
      </c>
      <c r="F2664">
        <v>22</v>
      </c>
      <c r="G2664">
        <v>14</v>
      </c>
      <c r="I2664">
        <v>2027</v>
      </c>
      <c r="J2664" s="1" t="s">
        <v>106</v>
      </c>
      <c r="K2664" s="1" t="s">
        <v>43</v>
      </c>
      <c r="L2664">
        <v>10518391</v>
      </c>
      <c r="M2664">
        <v>360219</v>
      </c>
      <c r="N2664" s="1" t="s">
        <v>453</v>
      </c>
      <c r="O2664" s="1" t="s">
        <v>97</v>
      </c>
      <c r="P2664">
        <v>31</v>
      </c>
      <c r="Q2664" s="1" t="s">
        <v>453</v>
      </c>
      <c r="R2664">
        <v>2027</v>
      </c>
      <c r="S2664">
        <v>-1</v>
      </c>
      <c r="T2664" s="1" t="s">
        <v>35</v>
      </c>
      <c r="U2664" s="1" t="s">
        <v>30</v>
      </c>
      <c r="V2664" s="1" t="s">
        <v>454</v>
      </c>
    </row>
    <row r="2665" spans="1:22" x14ac:dyDescent="0.3">
      <c r="A2665" s="1" t="s">
        <v>22</v>
      </c>
      <c r="B2665" s="1" t="s">
        <v>32</v>
      </c>
      <c r="C2665" s="1" t="s">
        <v>33</v>
      </c>
      <c r="D2665" s="1" t="s">
        <v>94</v>
      </c>
      <c r="E2665">
        <v>28.2</v>
      </c>
      <c r="F2665">
        <v>25</v>
      </c>
      <c r="G2665">
        <v>17</v>
      </c>
      <c r="I2665">
        <v>2029</v>
      </c>
      <c r="J2665" s="1" t="s">
        <v>95</v>
      </c>
      <c r="K2665" s="1" t="s">
        <v>96</v>
      </c>
      <c r="L2665">
        <v>8473153</v>
      </c>
      <c r="M2665">
        <v>300466</v>
      </c>
      <c r="N2665" s="1" t="s">
        <v>453</v>
      </c>
      <c r="O2665" s="1" t="s">
        <v>97</v>
      </c>
      <c r="P2665">
        <v>20</v>
      </c>
      <c r="Q2665" s="1" t="s">
        <v>453</v>
      </c>
      <c r="R2665">
        <v>2029</v>
      </c>
      <c r="S2665">
        <v>-3</v>
      </c>
      <c r="T2665" s="1" t="s">
        <v>35</v>
      </c>
      <c r="U2665" s="1" t="s">
        <v>30</v>
      </c>
      <c r="V2665" s="1" t="s">
        <v>454</v>
      </c>
    </row>
    <row r="2666" spans="1:22" x14ac:dyDescent="0.3">
      <c r="A2666" s="1" t="s">
        <v>22</v>
      </c>
      <c r="B2666" s="1" t="s">
        <v>32</v>
      </c>
      <c r="C2666" s="1" t="s">
        <v>52</v>
      </c>
      <c r="D2666" s="1" t="s">
        <v>53</v>
      </c>
      <c r="E2666">
        <v>26.5</v>
      </c>
      <c r="F2666">
        <v>9</v>
      </c>
      <c r="G2666">
        <v>4</v>
      </c>
      <c r="I2666">
        <v>2029</v>
      </c>
      <c r="J2666" s="1" t="s">
        <v>25</v>
      </c>
      <c r="K2666" s="1" t="s">
        <v>25</v>
      </c>
      <c r="L2666">
        <v>6259999</v>
      </c>
      <c r="M2666">
        <v>236226</v>
      </c>
      <c r="N2666" s="1" t="s">
        <v>453</v>
      </c>
      <c r="O2666" s="1" t="s">
        <v>25</v>
      </c>
      <c r="Q2666" s="1" t="s">
        <v>454</v>
      </c>
      <c r="R2666">
        <v>2029</v>
      </c>
      <c r="S2666">
        <v>-3</v>
      </c>
      <c r="T2666" s="1" t="s">
        <v>35</v>
      </c>
      <c r="U2666" s="1" t="s">
        <v>40</v>
      </c>
      <c r="V2666" s="1" t="s">
        <v>454</v>
      </c>
    </row>
    <row r="2667" spans="1:22" x14ac:dyDescent="0.3">
      <c r="A2667" s="1" t="s">
        <v>22</v>
      </c>
      <c r="B2667" s="1" t="s">
        <v>32</v>
      </c>
      <c r="C2667" s="1" t="s">
        <v>33</v>
      </c>
      <c r="D2667" s="1" t="s">
        <v>397</v>
      </c>
      <c r="E2667">
        <v>28.8</v>
      </c>
      <c r="F2667">
        <v>24</v>
      </c>
      <c r="G2667">
        <v>2</v>
      </c>
      <c r="I2667">
        <v>2029</v>
      </c>
      <c r="J2667" s="1" t="s">
        <v>25</v>
      </c>
      <c r="K2667" s="1" t="s">
        <v>25</v>
      </c>
      <c r="L2667">
        <v>8270000</v>
      </c>
      <c r="M2667">
        <v>287153</v>
      </c>
      <c r="N2667" s="1" t="s">
        <v>453</v>
      </c>
      <c r="O2667" s="1" t="s">
        <v>25</v>
      </c>
      <c r="Q2667" s="1" t="s">
        <v>454</v>
      </c>
      <c r="R2667">
        <v>2029</v>
      </c>
      <c r="S2667">
        <v>-3</v>
      </c>
      <c r="T2667" s="1" t="s">
        <v>35</v>
      </c>
      <c r="U2667" s="1" t="s">
        <v>30</v>
      </c>
      <c r="V2667" s="1" t="s">
        <v>454</v>
      </c>
    </row>
    <row r="2668" spans="1:22" x14ac:dyDescent="0.3">
      <c r="A2668" s="1" t="s">
        <v>22</v>
      </c>
      <c r="B2668" s="1" t="s">
        <v>32</v>
      </c>
      <c r="C2668" s="1" t="s">
        <v>24</v>
      </c>
      <c r="D2668" s="1" t="s">
        <v>98</v>
      </c>
      <c r="E2668">
        <v>23.1</v>
      </c>
      <c r="F2668">
        <v>17</v>
      </c>
      <c r="G2668">
        <v>2</v>
      </c>
      <c r="I2668">
        <v>2028</v>
      </c>
      <c r="J2668" s="1" t="s">
        <v>25</v>
      </c>
      <c r="K2668" s="1" t="s">
        <v>25</v>
      </c>
      <c r="L2668">
        <v>6063750</v>
      </c>
      <c r="M2668">
        <v>262500</v>
      </c>
      <c r="N2668" s="1" t="s">
        <v>453</v>
      </c>
      <c r="O2668" s="1" t="s">
        <v>25</v>
      </c>
      <c r="Q2668" s="1" t="s">
        <v>454</v>
      </c>
      <c r="R2668">
        <v>2028</v>
      </c>
      <c r="S2668">
        <v>-2</v>
      </c>
      <c r="T2668" s="1" t="s">
        <v>35</v>
      </c>
      <c r="U2668" s="1" t="s">
        <v>30</v>
      </c>
      <c r="V2668" s="1" t="s">
        <v>454</v>
      </c>
    </row>
    <row r="2669" spans="1:22" x14ac:dyDescent="0.3">
      <c r="A2669" s="1" t="s">
        <v>22</v>
      </c>
      <c r="B2669" s="1" t="s">
        <v>32</v>
      </c>
      <c r="C2669" s="1" t="s">
        <v>24</v>
      </c>
      <c r="D2669" s="1" t="s">
        <v>386</v>
      </c>
      <c r="E2669">
        <v>24.1</v>
      </c>
      <c r="F2669">
        <v>14</v>
      </c>
      <c r="G2669">
        <v>12</v>
      </c>
      <c r="I2669">
        <v>2026</v>
      </c>
      <c r="J2669" s="1" t="s">
        <v>25</v>
      </c>
      <c r="K2669" s="1" t="s">
        <v>25</v>
      </c>
      <c r="L2669">
        <v>8679900</v>
      </c>
      <c r="M2669">
        <v>360162</v>
      </c>
      <c r="N2669" s="1" t="s">
        <v>453</v>
      </c>
      <c r="O2669" s="1" t="s">
        <v>25</v>
      </c>
      <c r="Q2669" s="1" t="s">
        <v>454</v>
      </c>
      <c r="R2669">
        <v>2026</v>
      </c>
      <c r="S2669">
        <v>0</v>
      </c>
      <c r="T2669" s="1" t="s">
        <v>29</v>
      </c>
      <c r="U2669" s="1" t="s">
        <v>44</v>
      </c>
      <c r="V2669" s="1" t="s">
        <v>454</v>
      </c>
    </row>
    <row r="2670" spans="1:22" x14ac:dyDescent="0.3">
      <c r="A2670" s="1" t="s">
        <v>22</v>
      </c>
      <c r="B2670" s="1" t="s">
        <v>32</v>
      </c>
      <c r="C2670" s="1" t="s">
        <v>24</v>
      </c>
      <c r="D2670" s="1" t="s">
        <v>98</v>
      </c>
      <c r="E2670">
        <v>23.1</v>
      </c>
      <c r="F2670">
        <v>17</v>
      </c>
      <c r="G2670">
        <v>17</v>
      </c>
      <c r="I2670">
        <v>2028</v>
      </c>
      <c r="J2670" s="1" t="s">
        <v>25</v>
      </c>
      <c r="K2670" s="1" t="s">
        <v>25</v>
      </c>
      <c r="L2670">
        <v>6070680</v>
      </c>
      <c r="M2670">
        <v>262800</v>
      </c>
      <c r="N2670" s="1" t="s">
        <v>453</v>
      </c>
      <c r="O2670" s="1" t="s">
        <v>25</v>
      </c>
      <c r="Q2670" s="1" t="s">
        <v>454</v>
      </c>
      <c r="R2670">
        <v>2028</v>
      </c>
      <c r="S2670">
        <v>-2</v>
      </c>
      <c r="T2670" s="1" t="s">
        <v>35</v>
      </c>
      <c r="U2670" s="1" t="s">
        <v>30</v>
      </c>
      <c r="V2670" s="1" t="s">
        <v>454</v>
      </c>
    </row>
    <row r="2671" spans="1:22" x14ac:dyDescent="0.3">
      <c r="A2671" s="1" t="s">
        <v>22</v>
      </c>
      <c r="B2671" s="1" t="s">
        <v>32</v>
      </c>
      <c r="C2671" s="1" t="s">
        <v>33</v>
      </c>
      <c r="D2671" s="1" t="s">
        <v>34</v>
      </c>
      <c r="E2671">
        <v>31.9</v>
      </c>
      <c r="F2671">
        <v>23</v>
      </c>
      <c r="G2671">
        <v>13</v>
      </c>
      <c r="I2671">
        <v>2030</v>
      </c>
      <c r="J2671" s="1" t="s">
        <v>25</v>
      </c>
      <c r="K2671" s="1" t="s">
        <v>25</v>
      </c>
      <c r="L2671">
        <v>10303524</v>
      </c>
      <c r="M2671">
        <v>322994</v>
      </c>
      <c r="N2671" s="1" t="s">
        <v>453</v>
      </c>
      <c r="O2671" s="1" t="s">
        <v>25</v>
      </c>
      <c r="Q2671" s="1" t="s">
        <v>454</v>
      </c>
      <c r="R2671">
        <v>2030</v>
      </c>
      <c r="S2671">
        <v>-4</v>
      </c>
      <c r="T2671" s="1" t="s">
        <v>35</v>
      </c>
      <c r="U2671" s="1" t="s">
        <v>30</v>
      </c>
      <c r="V2671" s="1" t="s">
        <v>454</v>
      </c>
    </row>
    <row r="2672" spans="1:22" x14ac:dyDescent="0.3">
      <c r="A2672" s="1" t="s">
        <v>22</v>
      </c>
      <c r="B2672" s="1" t="s">
        <v>32</v>
      </c>
      <c r="C2672" s="1" t="s">
        <v>52</v>
      </c>
      <c r="D2672" s="1" t="s">
        <v>53</v>
      </c>
      <c r="E2672">
        <v>29.8</v>
      </c>
      <c r="F2672">
        <v>8</v>
      </c>
      <c r="G2672">
        <v>6</v>
      </c>
      <c r="I2672">
        <v>2029</v>
      </c>
      <c r="J2672" s="1" t="s">
        <v>25</v>
      </c>
      <c r="K2672" s="1" t="s">
        <v>25</v>
      </c>
      <c r="L2672">
        <v>6939999</v>
      </c>
      <c r="M2672">
        <v>232886</v>
      </c>
      <c r="N2672" s="1" t="s">
        <v>453</v>
      </c>
      <c r="O2672" s="1" t="s">
        <v>25</v>
      </c>
      <c r="Q2672" s="1" t="s">
        <v>454</v>
      </c>
      <c r="R2672">
        <v>2029</v>
      </c>
      <c r="S2672">
        <v>-3</v>
      </c>
      <c r="T2672" s="1" t="s">
        <v>35</v>
      </c>
      <c r="U2672" s="1" t="s">
        <v>40</v>
      </c>
      <c r="V2672" s="1" t="s">
        <v>454</v>
      </c>
    </row>
    <row r="2673" spans="1:22" x14ac:dyDescent="0.3">
      <c r="A2673" s="1" t="s">
        <v>22</v>
      </c>
      <c r="B2673" s="1" t="s">
        <v>32</v>
      </c>
      <c r="C2673" s="1" t="s">
        <v>33</v>
      </c>
      <c r="D2673" s="1" t="s">
        <v>94</v>
      </c>
      <c r="E2673">
        <v>28.5</v>
      </c>
      <c r="F2673">
        <v>25</v>
      </c>
      <c r="G2673">
        <v>2</v>
      </c>
      <c r="I2673">
        <v>2029</v>
      </c>
      <c r="J2673" s="1" t="s">
        <v>95</v>
      </c>
      <c r="K2673" s="1" t="s">
        <v>96</v>
      </c>
      <c r="L2673">
        <v>8413400</v>
      </c>
      <c r="M2673">
        <v>295207</v>
      </c>
      <c r="N2673" s="1" t="s">
        <v>453</v>
      </c>
      <c r="O2673" s="1" t="s">
        <v>97</v>
      </c>
      <c r="P2673">
        <v>20</v>
      </c>
      <c r="Q2673" s="1" t="s">
        <v>453</v>
      </c>
      <c r="R2673">
        <v>2029</v>
      </c>
      <c r="S2673">
        <v>-3</v>
      </c>
      <c r="T2673" s="1" t="s">
        <v>35</v>
      </c>
      <c r="U2673" s="1" t="s">
        <v>30</v>
      </c>
      <c r="V2673" s="1" t="s">
        <v>454</v>
      </c>
    </row>
    <row r="2674" spans="1:22" x14ac:dyDescent="0.3">
      <c r="A2674" s="1" t="s">
        <v>22</v>
      </c>
      <c r="B2674" s="1" t="s">
        <v>32</v>
      </c>
      <c r="C2674" s="1" t="s">
        <v>33</v>
      </c>
      <c r="D2674" s="1" t="s">
        <v>94</v>
      </c>
      <c r="E2674">
        <v>30.4</v>
      </c>
      <c r="F2674">
        <v>25</v>
      </c>
      <c r="G2674">
        <v>5</v>
      </c>
      <c r="I2674">
        <v>2028</v>
      </c>
      <c r="J2674" s="1" t="s">
        <v>100</v>
      </c>
      <c r="K2674" s="1" t="s">
        <v>96</v>
      </c>
      <c r="L2674">
        <v>9820860</v>
      </c>
      <c r="M2674">
        <v>323055</v>
      </c>
      <c r="N2674" s="1" t="s">
        <v>453</v>
      </c>
      <c r="O2674" s="1" t="s">
        <v>97</v>
      </c>
      <c r="P2674">
        <v>20</v>
      </c>
      <c r="Q2674" s="1" t="s">
        <v>453</v>
      </c>
      <c r="R2674">
        <v>2028</v>
      </c>
      <c r="S2674">
        <v>-2</v>
      </c>
      <c r="T2674" s="1" t="s">
        <v>35</v>
      </c>
      <c r="U2674" s="1" t="s">
        <v>30</v>
      </c>
      <c r="V2674" s="1" t="s">
        <v>454</v>
      </c>
    </row>
    <row r="2675" spans="1:22" x14ac:dyDescent="0.3">
      <c r="A2675" s="1" t="s">
        <v>22</v>
      </c>
      <c r="B2675" s="1" t="s">
        <v>32</v>
      </c>
      <c r="C2675" s="1" t="s">
        <v>52</v>
      </c>
      <c r="D2675" s="1" t="s">
        <v>53</v>
      </c>
      <c r="E2675">
        <v>29.8</v>
      </c>
      <c r="F2675">
        <v>8</v>
      </c>
      <c r="G2675">
        <v>2</v>
      </c>
      <c r="I2675">
        <v>2029</v>
      </c>
      <c r="J2675" s="1" t="s">
        <v>25</v>
      </c>
      <c r="K2675" s="1" t="s">
        <v>25</v>
      </c>
      <c r="L2675">
        <v>6469999</v>
      </c>
      <c r="M2675">
        <v>217114</v>
      </c>
      <c r="N2675" s="1" t="s">
        <v>453</v>
      </c>
      <c r="O2675" s="1" t="s">
        <v>25</v>
      </c>
      <c r="Q2675" s="1" t="s">
        <v>454</v>
      </c>
      <c r="R2675">
        <v>2029</v>
      </c>
      <c r="S2675">
        <v>-3</v>
      </c>
      <c r="T2675" s="1" t="s">
        <v>35</v>
      </c>
      <c r="U2675" s="1" t="s">
        <v>40</v>
      </c>
      <c r="V2675" s="1" t="s">
        <v>454</v>
      </c>
    </row>
    <row r="2676" spans="1:22" x14ac:dyDescent="0.3">
      <c r="A2676" s="1" t="s">
        <v>22</v>
      </c>
      <c r="B2676" s="1" t="s">
        <v>32</v>
      </c>
      <c r="C2676" s="1" t="s">
        <v>52</v>
      </c>
      <c r="D2676" s="1" t="s">
        <v>53</v>
      </c>
      <c r="E2676">
        <v>30.1</v>
      </c>
      <c r="F2676">
        <v>9</v>
      </c>
      <c r="G2676">
        <v>8</v>
      </c>
      <c r="I2676">
        <v>2029</v>
      </c>
      <c r="J2676" s="1" t="s">
        <v>25</v>
      </c>
      <c r="K2676" s="1" t="s">
        <v>25</v>
      </c>
      <c r="L2676">
        <v>6959999</v>
      </c>
      <c r="M2676">
        <v>231229</v>
      </c>
      <c r="N2676" s="1" t="s">
        <v>453</v>
      </c>
      <c r="O2676" s="1" t="s">
        <v>25</v>
      </c>
      <c r="Q2676" s="1" t="s">
        <v>454</v>
      </c>
      <c r="R2676">
        <v>2029</v>
      </c>
      <c r="S2676">
        <v>-3</v>
      </c>
      <c r="T2676" s="1" t="s">
        <v>35</v>
      </c>
      <c r="U2676" s="1" t="s">
        <v>40</v>
      </c>
      <c r="V2676" s="1" t="s">
        <v>454</v>
      </c>
    </row>
    <row r="2677" spans="1:22" x14ac:dyDescent="0.3">
      <c r="A2677" s="1" t="s">
        <v>22</v>
      </c>
      <c r="B2677" s="1" t="s">
        <v>32</v>
      </c>
      <c r="C2677" s="1" t="s">
        <v>24</v>
      </c>
      <c r="D2677" s="1" t="s">
        <v>396</v>
      </c>
      <c r="E2677">
        <v>30</v>
      </c>
      <c r="F2677">
        <v>8</v>
      </c>
      <c r="G2677">
        <v>3</v>
      </c>
      <c r="I2677">
        <v>2028</v>
      </c>
      <c r="J2677" s="1" t="s">
        <v>193</v>
      </c>
      <c r="K2677" s="1" t="s">
        <v>96</v>
      </c>
      <c r="L2677">
        <v>9000000</v>
      </c>
      <c r="M2677">
        <v>300000</v>
      </c>
      <c r="N2677" s="1" t="s">
        <v>453</v>
      </c>
      <c r="O2677" s="1" t="s">
        <v>97</v>
      </c>
      <c r="P2677">
        <v>30</v>
      </c>
      <c r="Q2677" s="1" t="s">
        <v>453</v>
      </c>
      <c r="R2677">
        <v>2028</v>
      </c>
      <c r="S2677">
        <v>-2</v>
      </c>
      <c r="T2677" s="1" t="s">
        <v>35</v>
      </c>
      <c r="U2677" s="1" t="s">
        <v>40</v>
      </c>
      <c r="V2677" s="1" t="s">
        <v>454</v>
      </c>
    </row>
    <row r="2678" spans="1:22" x14ac:dyDescent="0.3">
      <c r="A2678" s="1" t="s">
        <v>22</v>
      </c>
      <c r="B2678" s="1" t="s">
        <v>32</v>
      </c>
      <c r="C2678" s="1" t="s">
        <v>33</v>
      </c>
      <c r="D2678" s="1" t="s">
        <v>166</v>
      </c>
      <c r="E2678">
        <v>29.4</v>
      </c>
      <c r="F2678">
        <v>7</v>
      </c>
      <c r="G2678">
        <v>7</v>
      </c>
      <c r="I2678">
        <v>2027</v>
      </c>
      <c r="J2678" s="1" t="s">
        <v>25</v>
      </c>
      <c r="K2678" s="1" t="s">
        <v>25</v>
      </c>
      <c r="L2678">
        <v>9862993</v>
      </c>
      <c r="M2678">
        <v>335476</v>
      </c>
      <c r="N2678" s="1" t="s">
        <v>453</v>
      </c>
      <c r="O2678" s="1" t="s">
        <v>25</v>
      </c>
      <c r="Q2678" s="1" t="s">
        <v>454</v>
      </c>
      <c r="R2678">
        <v>2027</v>
      </c>
      <c r="S2678">
        <v>-1</v>
      </c>
      <c r="T2678" s="1" t="s">
        <v>35</v>
      </c>
      <c r="U2678" s="1" t="s">
        <v>40</v>
      </c>
      <c r="V2678" s="1" t="s">
        <v>454</v>
      </c>
    </row>
    <row r="2679" spans="1:22" x14ac:dyDescent="0.3">
      <c r="A2679" s="1" t="s">
        <v>22</v>
      </c>
      <c r="B2679" s="1" t="s">
        <v>32</v>
      </c>
      <c r="C2679" s="1" t="s">
        <v>24</v>
      </c>
      <c r="D2679" s="1" t="s">
        <v>177</v>
      </c>
      <c r="E2679">
        <v>21.4</v>
      </c>
      <c r="F2679">
        <v>22</v>
      </c>
      <c r="G2679">
        <v>8</v>
      </c>
      <c r="I2679">
        <v>2026</v>
      </c>
      <c r="J2679" s="1" t="s">
        <v>178</v>
      </c>
      <c r="K2679" s="1" t="s">
        <v>179</v>
      </c>
      <c r="L2679">
        <v>8136000</v>
      </c>
      <c r="M2679">
        <v>380187</v>
      </c>
      <c r="N2679" s="1" t="s">
        <v>453</v>
      </c>
      <c r="O2679" s="1" t="s">
        <v>49</v>
      </c>
      <c r="P2679">
        <v>15</v>
      </c>
      <c r="Q2679" s="1" t="s">
        <v>453</v>
      </c>
      <c r="R2679">
        <v>2026</v>
      </c>
      <c r="S2679">
        <v>0</v>
      </c>
      <c r="T2679" s="1" t="s">
        <v>29</v>
      </c>
      <c r="U2679" s="1" t="s">
        <v>30</v>
      </c>
      <c r="V2679" s="1" t="s">
        <v>454</v>
      </c>
    </row>
    <row r="2680" spans="1:22" x14ac:dyDescent="0.3">
      <c r="A2680" s="1" t="s">
        <v>22</v>
      </c>
      <c r="B2680" s="1" t="s">
        <v>32</v>
      </c>
      <c r="C2680" s="1" t="s">
        <v>33</v>
      </c>
      <c r="D2680" s="1" t="s">
        <v>121</v>
      </c>
      <c r="E2680">
        <v>28.4</v>
      </c>
      <c r="F2680">
        <v>23</v>
      </c>
      <c r="G2680">
        <v>16</v>
      </c>
      <c r="I2680">
        <v>2028</v>
      </c>
      <c r="J2680" s="1" t="s">
        <v>122</v>
      </c>
      <c r="K2680" s="1" t="s">
        <v>43</v>
      </c>
      <c r="L2680">
        <v>9826400</v>
      </c>
      <c r="M2680">
        <v>346000</v>
      </c>
      <c r="N2680" s="1" t="s">
        <v>453</v>
      </c>
      <c r="O2680" s="1" t="s">
        <v>38</v>
      </c>
      <c r="P2680">
        <v>20</v>
      </c>
      <c r="Q2680" s="1" t="s">
        <v>453</v>
      </c>
      <c r="R2680">
        <v>2028</v>
      </c>
      <c r="S2680">
        <v>-2</v>
      </c>
      <c r="T2680" s="1" t="s">
        <v>35</v>
      </c>
      <c r="U2680" s="1" t="s">
        <v>30</v>
      </c>
      <c r="V2680" s="1" t="s">
        <v>454</v>
      </c>
    </row>
    <row r="2681" spans="1:22" x14ac:dyDescent="0.3">
      <c r="A2681" s="1" t="s">
        <v>22</v>
      </c>
      <c r="B2681" s="1" t="s">
        <v>32</v>
      </c>
      <c r="C2681" s="1" t="s">
        <v>24</v>
      </c>
      <c r="D2681" s="1" t="s">
        <v>387</v>
      </c>
      <c r="E2681">
        <v>26.8</v>
      </c>
      <c r="F2681">
        <v>12</v>
      </c>
      <c r="G2681">
        <v>9</v>
      </c>
      <c r="I2681">
        <v>2026</v>
      </c>
      <c r="J2681" s="1" t="s">
        <v>25</v>
      </c>
      <c r="K2681" s="1" t="s">
        <v>25</v>
      </c>
      <c r="L2681">
        <v>8040000</v>
      </c>
      <c r="M2681">
        <v>300000</v>
      </c>
      <c r="N2681" s="1" t="s">
        <v>453</v>
      </c>
      <c r="O2681" s="1" t="s">
        <v>25</v>
      </c>
      <c r="Q2681" s="1" t="s">
        <v>454</v>
      </c>
      <c r="R2681">
        <v>2026</v>
      </c>
      <c r="S2681">
        <v>0</v>
      </c>
      <c r="T2681" s="1" t="s">
        <v>29</v>
      </c>
      <c r="U2681" s="1" t="s">
        <v>44</v>
      </c>
      <c r="V2681" s="1" t="s">
        <v>454</v>
      </c>
    </row>
    <row r="2682" spans="1:22" x14ac:dyDescent="0.3">
      <c r="A2682" s="1" t="s">
        <v>22</v>
      </c>
      <c r="B2682" s="1" t="s">
        <v>32</v>
      </c>
      <c r="C2682" s="1" t="s">
        <v>63</v>
      </c>
      <c r="D2682" s="1" t="s">
        <v>333</v>
      </c>
      <c r="E2682">
        <v>30.1</v>
      </c>
      <c r="F2682">
        <v>10</v>
      </c>
      <c r="G2682">
        <v>2</v>
      </c>
      <c r="I2682">
        <v>2026</v>
      </c>
      <c r="J2682" s="1" t="s">
        <v>301</v>
      </c>
      <c r="K2682" s="1" t="s">
        <v>86</v>
      </c>
      <c r="L2682">
        <v>8865000</v>
      </c>
      <c r="M2682">
        <v>294518</v>
      </c>
      <c r="N2682" s="1" t="s">
        <v>453</v>
      </c>
      <c r="O2682" s="1" t="s">
        <v>120</v>
      </c>
      <c r="P2682">
        <v>20</v>
      </c>
      <c r="Q2682" s="1" t="s">
        <v>453</v>
      </c>
      <c r="R2682">
        <v>2026</v>
      </c>
      <c r="S2682">
        <v>0</v>
      </c>
      <c r="T2682" s="1" t="s">
        <v>29</v>
      </c>
      <c r="U2682" s="1" t="s">
        <v>44</v>
      </c>
      <c r="V2682" s="1" t="s">
        <v>454</v>
      </c>
    </row>
    <row r="2683" spans="1:22" x14ac:dyDescent="0.3">
      <c r="A2683" s="1" t="s">
        <v>22</v>
      </c>
      <c r="B2683" s="1" t="s">
        <v>32</v>
      </c>
      <c r="C2683" s="1" t="s">
        <v>33</v>
      </c>
      <c r="D2683" s="1" t="s">
        <v>121</v>
      </c>
      <c r="E2683">
        <v>29.3</v>
      </c>
      <c r="F2683">
        <v>22</v>
      </c>
      <c r="G2683">
        <v>7</v>
      </c>
      <c r="I2683">
        <v>2029</v>
      </c>
      <c r="J2683" s="1" t="s">
        <v>122</v>
      </c>
      <c r="K2683" s="1" t="s">
        <v>43</v>
      </c>
      <c r="L2683">
        <v>8526300</v>
      </c>
      <c r="M2683">
        <v>291000</v>
      </c>
      <c r="N2683" s="1" t="s">
        <v>453</v>
      </c>
      <c r="O2683" s="1" t="s">
        <v>38</v>
      </c>
      <c r="P2683">
        <v>20</v>
      </c>
      <c r="Q2683" s="1" t="s">
        <v>453</v>
      </c>
      <c r="R2683">
        <v>2029</v>
      </c>
      <c r="S2683">
        <v>-3</v>
      </c>
      <c r="T2683" s="1" t="s">
        <v>35</v>
      </c>
      <c r="U2683" s="1" t="s">
        <v>30</v>
      </c>
      <c r="V2683" s="1" t="s">
        <v>454</v>
      </c>
    </row>
    <row r="2684" spans="1:22" x14ac:dyDescent="0.3">
      <c r="A2684" s="1" t="s">
        <v>22</v>
      </c>
      <c r="B2684" s="1" t="s">
        <v>32</v>
      </c>
      <c r="C2684" s="1" t="s">
        <v>68</v>
      </c>
      <c r="D2684" s="1" t="s">
        <v>69</v>
      </c>
      <c r="E2684">
        <v>27.4</v>
      </c>
      <c r="F2684">
        <v>19</v>
      </c>
      <c r="G2684">
        <v>13</v>
      </c>
      <c r="I2684">
        <v>2028</v>
      </c>
      <c r="J2684" s="1" t="s">
        <v>70</v>
      </c>
      <c r="K2684" s="1" t="s">
        <v>71</v>
      </c>
      <c r="L2684">
        <v>9864000</v>
      </c>
      <c r="M2684">
        <v>360000</v>
      </c>
      <c r="N2684" s="1" t="s">
        <v>453</v>
      </c>
      <c r="O2684" s="1" t="s">
        <v>72</v>
      </c>
      <c r="P2684">
        <v>15</v>
      </c>
      <c r="Q2684" s="1" t="s">
        <v>453</v>
      </c>
      <c r="R2684">
        <v>2028</v>
      </c>
      <c r="S2684">
        <v>-2</v>
      </c>
      <c r="T2684" s="1" t="s">
        <v>35</v>
      </c>
      <c r="U2684" s="1" t="s">
        <v>30</v>
      </c>
      <c r="V2684" s="1" t="s">
        <v>454</v>
      </c>
    </row>
    <row r="2685" spans="1:22" x14ac:dyDescent="0.3">
      <c r="A2685" s="1" t="s">
        <v>22</v>
      </c>
      <c r="B2685" s="1" t="s">
        <v>32</v>
      </c>
      <c r="C2685" s="1" t="s">
        <v>63</v>
      </c>
      <c r="D2685" s="1" t="s">
        <v>398</v>
      </c>
      <c r="E2685">
        <v>28.2</v>
      </c>
      <c r="F2685">
        <v>13</v>
      </c>
      <c r="G2685">
        <v>13</v>
      </c>
      <c r="I2685">
        <v>2026</v>
      </c>
      <c r="J2685" s="1" t="s">
        <v>201</v>
      </c>
      <c r="K2685" s="1" t="s">
        <v>119</v>
      </c>
      <c r="L2685">
        <v>9673305</v>
      </c>
      <c r="M2685">
        <v>343025</v>
      </c>
      <c r="N2685" s="1" t="s">
        <v>453</v>
      </c>
      <c r="O2685" s="1" t="s">
        <v>120</v>
      </c>
      <c r="P2685">
        <v>15</v>
      </c>
      <c r="Q2685" s="1" t="s">
        <v>453</v>
      </c>
      <c r="R2685">
        <v>2026</v>
      </c>
      <c r="S2685">
        <v>0</v>
      </c>
      <c r="T2685" s="1" t="s">
        <v>29</v>
      </c>
      <c r="U2685" s="1" t="s">
        <v>44</v>
      </c>
      <c r="V2685" s="1" t="s">
        <v>454</v>
      </c>
    </row>
    <row r="2686" spans="1:22" x14ac:dyDescent="0.3">
      <c r="A2686" s="1" t="s">
        <v>22</v>
      </c>
      <c r="B2686" s="1" t="s">
        <v>32</v>
      </c>
      <c r="C2686" s="1" t="s">
        <v>33</v>
      </c>
      <c r="D2686" s="1" t="s">
        <v>401</v>
      </c>
      <c r="E2686">
        <v>47.7</v>
      </c>
      <c r="F2686">
        <v>4</v>
      </c>
      <c r="G2686">
        <v>3</v>
      </c>
      <c r="I2686">
        <v>2026</v>
      </c>
      <c r="J2686" s="1" t="s">
        <v>395</v>
      </c>
      <c r="K2686" s="1" t="s">
        <v>79</v>
      </c>
      <c r="L2686">
        <v>20440000</v>
      </c>
      <c r="M2686">
        <v>428512</v>
      </c>
      <c r="N2686" s="1" t="s">
        <v>453</v>
      </c>
      <c r="O2686" s="1" t="s">
        <v>80</v>
      </c>
      <c r="P2686">
        <v>30</v>
      </c>
      <c r="Q2686" s="1" t="s">
        <v>453</v>
      </c>
      <c r="R2686">
        <v>2026</v>
      </c>
      <c r="S2686">
        <v>0</v>
      </c>
      <c r="T2686" s="1" t="s">
        <v>29</v>
      </c>
      <c r="U2686" s="1" t="s">
        <v>75</v>
      </c>
      <c r="V2686" s="1" t="s">
        <v>453</v>
      </c>
    </row>
    <row r="2687" spans="1:22" x14ac:dyDescent="0.3">
      <c r="A2687" s="1" t="s">
        <v>22</v>
      </c>
      <c r="B2687" s="1" t="s">
        <v>32</v>
      </c>
      <c r="C2687" s="1" t="s">
        <v>33</v>
      </c>
      <c r="D2687" s="1" t="s">
        <v>34</v>
      </c>
      <c r="E2687">
        <v>38.1</v>
      </c>
      <c r="F2687">
        <v>24</v>
      </c>
      <c r="G2687">
        <v>4</v>
      </c>
      <c r="I2687">
        <v>2027</v>
      </c>
      <c r="J2687" s="1" t="s">
        <v>25</v>
      </c>
      <c r="K2687" s="1" t="s">
        <v>25</v>
      </c>
      <c r="L2687">
        <v>10121300</v>
      </c>
      <c r="M2687">
        <v>265651</v>
      </c>
      <c r="N2687" s="1" t="s">
        <v>453</v>
      </c>
      <c r="O2687" s="1" t="s">
        <v>25</v>
      </c>
      <c r="Q2687" s="1" t="s">
        <v>454</v>
      </c>
      <c r="R2687">
        <v>2027</v>
      </c>
      <c r="S2687">
        <v>-1</v>
      </c>
      <c r="T2687" s="1" t="s">
        <v>35</v>
      </c>
      <c r="U2687" s="1" t="s">
        <v>30</v>
      </c>
      <c r="V2687" s="1" t="s">
        <v>454</v>
      </c>
    </row>
    <row r="2688" spans="1:22" x14ac:dyDescent="0.3">
      <c r="A2688" s="1" t="s">
        <v>22</v>
      </c>
      <c r="B2688" s="1" t="s">
        <v>32</v>
      </c>
      <c r="C2688" s="1" t="s">
        <v>63</v>
      </c>
      <c r="D2688" s="1" t="s">
        <v>333</v>
      </c>
      <c r="E2688">
        <v>31</v>
      </c>
      <c r="F2688">
        <v>15</v>
      </c>
      <c r="G2688">
        <v>4</v>
      </c>
      <c r="I2688">
        <v>2026</v>
      </c>
      <c r="J2688" s="1" t="s">
        <v>301</v>
      </c>
      <c r="K2688" s="1" t="s">
        <v>86</v>
      </c>
      <c r="L2688">
        <v>9325000</v>
      </c>
      <c r="M2688">
        <v>300806</v>
      </c>
      <c r="N2688" s="1" t="s">
        <v>453</v>
      </c>
      <c r="O2688" s="1" t="s">
        <v>120</v>
      </c>
      <c r="P2688">
        <v>20</v>
      </c>
      <c r="Q2688" s="1" t="s">
        <v>453</v>
      </c>
      <c r="R2688">
        <v>2026</v>
      </c>
      <c r="S2688">
        <v>0</v>
      </c>
      <c r="T2688" s="1" t="s">
        <v>29</v>
      </c>
      <c r="U2688" s="1" t="s">
        <v>44</v>
      </c>
      <c r="V2688" s="1" t="s">
        <v>454</v>
      </c>
    </row>
    <row r="2689" spans="1:22" x14ac:dyDescent="0.3">
      <c r="A2689" s="1" t="s">
        <v>22</v>
      </c>
      <c r="B2689" s="1" t="s">
        <v>32</v>
      </c>
      <c r="C2689" s="1" t="s">
        <v>33</v>
      </c>
      <c r="D2689" s="1" t="s">
        <v>336</v>
      </c>
      <c r="E2689">
        <v>25.9</v>
      </c>
      <c r="F2689">
        <v>26</v>
      </c>
      <c r="G2689">
        <v>25</v>
      </c>
      <c r="I2689">
        <v>2028</v>
      </c>
      <c r="J2689" s="1" t="s">
        <v>25</v>
      </c>
      <c r="K2689" s="1" t="s">
        <v>25</v>
      </c>
      <c r="L2689">
        <v>9279970</v>
      </c>
      <c r="M2689">
        <v>358300</v>
      </c>
      <c r="N2689" s="1" t="s">
        <v>453</v>
      </c>
      <c r="O2689" s="1" t="s">
        <v>25</v>
      </c>
      <c r="Q2689" s="1" t="s">
        <v>454</v>
      </c>
      <c r="R2689">
        <v>2028</v>
      </c>
      <c r="S2689">
        <v>-2</v>
      </c>
      <c r="T2689" s="1" t="s">
        <v>35</v>
      </c>
      <c r="U2689" s="1" t="s">
        <v>30</v>
      </c>
      <c r="V2689" s="1" t="s">
        <v>454</v>
      </c>
    </row>
    <row r="2690" spans="1:22" x14ac:dyDescent="0.3">
      <c r="A2690" s="1" t="s">
        <v>22</v>
      </c>
      <c r="B2690" s="1" t="s">
        <v>32</v>
      </c>
      <c r="C2690" s="1" t="s">
        <v>33</v>
      </c>
      <c r="D2690" s="1" t="s">
        <v>294</v>
      </c>
      <c r="E2690">
        <v>33.5</v>
      </c>
      <c r="F2690">
        <v>23</v>
      </c>
      <c r="G2690">
        <v>11</v>
      </c>
      <c r="I2690">
        <v>2027</v>
      </c>
      <c r="J2690" s="1" t="s">
        <v>51</v>
      </c>
      <c r="K2690" s="1" t="s">
        <v>43</v>
      </c>
      <c r="L2690">
        <v>10941995</v>
      </c>
      <c r="M2690">
        <v>326627</v>
      </c>
      <c r="N2690" s="1" t="s">
        <v>453</v>
      </c>
      <c r="O2690" s="1" t="s">
        <v>38</v>
      </c>
      <c r="P2690">
        <v>15</v>
      </c>
      <c r="Q2690" s="1" t="s">
        <v>453</v>
      </c>
      <c r="R2690">
        <v>2027</v>
      </c>
      <c r="S2690">
        <v>-1</v>
      </c>
      <c r="T2690" s="1" t="s">
        <v>35</v>
      </c>
      <c r="U2690" s="1" t="s">
        <v>30</v>
      </c>
      <c r="V2690" s="1" t="s">
        <v>454</v>
      </c>
    </row>
    <row r="2691" spans="1:22" x14ac:dyDescent="0.3">
      <c r="A2691" s="1" t="s">
        <v>22</v>
      </c>
      <c r="B2691" s="1" t="s">
        <v>32</v>
      </c>
      <c r="C2691" s="1" t="s">
        <v>33</v>
      </c>
      <c r="D2691" s="1" t="s">
        <v>34</v>
      </c>
      <c r="E2691">
        <v>39.200000000000003</v>
      </c>
      <c r="F2691">
        <v>24</v>
      </c>
      <c r="G2691">
        <v>3</v>
      </c>
      <c r="I2691">
        <v>2027</v>
      </c>
      <c r="J2691" s="1" t="s">
        <v>25</v>
      </c>
      <c r="K2691" s="1" t="s">
        <v>25</v>
      </c>
      <c r="L2691">
        <v>12242880</v>
      </c>
      <c r="M2691">
        <v>312318</v>
      </c>
      <c r="N2691" s="1" t="s">
        <v>453</v>
      </c>
      <c r="O2691" s="1" t="s">
        <v>25</v>
      </c>
      <c r="Q2691" s="1" t="s">
        <v>454</v>
      </c>
      <c r="R2691">
        <v>2027</v>
      </c>
      <c r="S2691">
        <v>-1</v>
      </c>
      <c r="T2691" s="1" t="s">
        <v>35</v>
      </c>
      <c r="U2691" s="1" t="s">
        <v>30</v>
      </c>
      <c r="V2691" s="1" t="s">
        <v>454</v>
      </c>
    </row>
    <row r="2692" spans="1:22" x14ac:dyDescent="0.3">
      <c r="A2692" s="1" t="s">
        <v>22</v>
      </c>
      <c r="B2692" s="1" t="s">
        <v>32</v>
      </c>
      <c r="C2692" s="1" t="s">
        <v>33</v>
      </c>
      <c r="D2692" s="1" t="s">
        <v>34</v>
      </c>
      <c r="E2692">
        <v>32.1</v>
      </c>
      <c r="F2692">
        <v>24</v>
      </c>
      <c r="G2692">
        <v>5</v>
      </c>
      <c r="I2692">
        <v>2027</v>
      </c>
      <c r="J2692" s="1" t="s">
        <v>25</v>
      </c>
      <c r="K2692" s="1" t="s">
        <v>25</v>
      </c>
      <c r="L2692">
        <v>8988409</v>
      </c>
      <c r="M2692">
        <v>280013</v>
      </c>
      <c r="N2692" s="1" t="s">
        <v>453</v>
      </c>
      <c r="O2692" s="1" t="s">
        <v>25</v>
      </c>
      <c r="Q2692" s="1" t="s">
        <v>454</v>
      </c>
      <c r="R2692">
        <v>2027</v>
      </c>
      <c r="S2692">
        <v>-1</v>
      </c>
      <c r="T2692" s="1" t="s">
        <v>35</v>
      </c>
      <c r="U2692" s="1" t="s">
        <v>30</v>
      </c>
      <c r="V2692" s="1" t="s">
        <v>454</v>
      </c>
    </row>
    <row r="2693" spans="1:22" x14ac:dyDescent="0.3">
      <c r="A2693" s="1" t="s">
        <v>22</v>
      </c>
      <c r="B2693" s="1" t="s">
        <v>32</v>
      </c>
      <c r="C2693" s="1" t="s">
        <v>33</v>
      </c>
      <c r="D2693" s="1" t="s">
        <v>102</v>
      </c>
      <c r="E2693">
        <v>29.8</v>
      </c>
      <c r="F2693">
        <v>19</v>
      </c>
      <c r="G2693">
        <v>12</v>
      </c>
      <c r="I2693">
        <v>2026</v>
      </c>
      <c r="J2693" s="1" t="s">
        <v>103</v>
      </c>
      <c r="K2693" s="1" t="s">
        <v>104</v>
      </c>
      <c r="L2693">
        <v>13604890</v>
      </c>
      <c r="M2693">
        <v>456540</v>
      </c>
      <c r="N2693" s="1" t="s">
        <v>453</v>
      </c>
      <c r="O2693" s="1" t="s">
        <v>80</v>
      </c>
      <c r="P2693">
        <v>31</v>
      </c>
      <c r="Q2693" s="1" t="s">
        <v>453</v>
      </c>
      <c r="R2693">
        <v>2026</v>
      </c>
      <c r="S2693">
        <v>0</v>
      </c>
      <c r="T2693" s="1" t="s">
        <v>29</v>
      </c>
      <c r="U2693" s="1" t="s">
        <v>30</v>
      </c>
      <c r="V2693" s="1" t="s">
        <v>453</v>
      </c>
    </row>
    <row r="2694" spans="1:22" x14ac:dyDescent="0.3">
      <c r="A2694" s="1" t="s">
        <v>22</v>
      </c>
      <c r="B2694" s="1" t="s">
        <v>32</v>
      </c>
      <c r="C2694" s="1" t="s">
        <v>33</v>
      </c>
      <c r="D2694" s="1" t="s">
        <v>105</v>
      </c>
      <c r="E2694">
        <v>21.6</v>
      </c>
      <c r="F2694">
        <v>23</v>
      </c>
      <c r="G2694">
        <v>6</v>
      </c>
      <c r="I2694">
        <v>2028</v>
      </c>
      <c r="J2694" s="1" t="s">
        <v>106</v>
      </c>
      <c r="K2694" s="1" t="s">
        <v>43</v>
      </c>
      <c r="L2694">
        <v>9734300</v>
      </c>
      <c r="M2694">
        <v>450662</v>
      </c>
      <c r="N2694" s="1" t="s">
        <v>453</v>
      </c>
      <c r="O2694" s="1" t="s">
        <v>97</v>
      </c>
      <c r="P2694">
        <v>31</v>
      </c>
      <c r="Q2694" s="1" t="s">
        <v>453</v>
      </c>
      <c r="R2694">
        <v>2028</v>
      </c>
      <c r="S2694">
        <v>-2</v>
      </c>
      <c r="T2694" s="1" t="s">
        <v>35</v>
      </c>
      <c r="U2694" s="1" t="s">
        <v>30</v>
      </c>
      <c r="V2694" s="1" t="s">
        <v>453</v>
      </c>
    </row>
    <row r="2695" spans="1:22" x14ac:dyDescent="0.3">
      <c r="A2695" s="1" t="s">
        <v>22</v>
      </c>
      <c r="B2695" s="1" t="s">
        <v>32</v>
      </c>
      <c r="C2695" s="1" t="s">
        <v>33</v>
      </c>
      <c r="D2695" s="1" t="s">
        <v>34</v>
      </c>
      <c r="E2695">
        <v>32.1</v>
      </c>
      <c r="F2695">
        <v>24</v>
      </c>
      <c r="G2695">
        <v>5</v>
      </c>
      <c r="I2695">
        <v>2027</v>
      </c>
      <c r="J2695" s="1" t="s">
        <v>25</v>
      </c>
      <c r="K2695" s="1" t="s">
        <v>25</v>
      </c>
      <c r="L2695">
        <v>8988409</v>
      </c>
      <c r="M2695">
        <v>280013</v>
      </c>
      <c r="N2695" s="1" t="s">
        <v>453</v>
      </c>
      <c r="O2695" s="1" t="s">
        <v>25</v>
      </c>
      <c r="Q2695" s="1" t="s">
        <v>454</v>
      </c>
      <c r="R2695">
        <v>2027</v>
      </c>
      <c r="S2695">
        <v>-1</v>
      </c>
      <c r="T2695" s="1" t="s">
        <v>35</v>
      </c>
      <c r="U2695" s="1" t="s">
        <v>30</v>
      </c>
      <c r="V2695" s="1" t="s">
        <v>454</v>
      </c>
    </row>
    <row r="2696" spans="1:22" x14ac:dyDescent="0.3">
      <c r="A2696" s="1" t="s">
        <v>22</v>
      </c>
      <c r="B2696" s="1" t="s">
        <v>32</v>
      </c>
      <c r="C2696" s="1" t="s">
        <v>68</v>
      </c>
      <c r="D2696" s="1" t="s">
        <v>69</v>
      </c>
      <c r="E2696">
        <v>28.1</v>
      </c>
      <c r="F2696">
        <v>19</v>
      </c>
      <c r="G2696">
        <v>17</v>
      </c>
      <c r="I2696">
        <v>2028</v>
      </c>
      <c r="J2696" s="1" t="s">
        <v>70</v>
      </c>
      <c r="K2696" s="1" t="s">
        <v>71</v>
      </c>
      <c r="L2696">
        <v>11240000</v>
      </c>
      <c r="M2696">
        <v>400000</v>
      </c>
      <c r="N2696" s="1" t="s">
        <v>453</v>
      </c>
      <c r="O2696" s="1" t="s">
        <v>72</v>
      </c>
      <c r="P2696">
        <v>15</v>
      </c>
      <c r="Q2696" s="1" t="s">
        <v>453</v>
      </c>
      <c r="R2696">
        <v>2028</v>
      </c>
      <c r="S2696">
        <v>-2</v>
      </c>
      <c r="T2696" s="1" t="s">
        <v>35</v>
      </c>
      <c r="U2696" s="1" t="s">
        <v>30</v>
      </c>
      <c r="V2696" s="1" t="s">
        <v>453</v>
      </c>
    </row>
    <row r="2697" spans="1:22" x14ac:dyDescent="0.3">
      <c r="A2697" s="1" t="s">
        <v>22</v>
      </c>
      <c r="B2697" s="1" t="s">
        <v>32</v>
      </c>
      <c r="C2697" s="1" t="s">
        <v>33</v>
      </c>
      <c r="D2697" s="1" t="s">
        <v>94</v>
      </c>
      <c r="E2697">
        <v>29.7</v>
      </c>
      <c r="F2697">
        <v>25</v>
      </c>
      <c r="G2697">
        <v>15</v>
      </c>
      <c r="I2697">
        <v>2029</v>
      </c>
      <c r="J2697" s="1" t="s">
        <v>95</v>
      </c>
      <c r="K2697" s="1" t="s">
        <v>96</v>
      </c>
      <c r="L2697">
        <v>8936693</v>
      </c>
      <c r="M2697">
        <v>300899</v>
      </c>
      <c r="N2697" s="1" t="s">
        <v>453</v>
      </c>
      <c r="O2697" s="1" t="s">
        <v>97</v>
      </c>
      <c r="P2697">
        <v>20</v>
      </c>
      <c r="Q2697" s="1" t="s">
        <v>453</v>
      </c>
      <c r="R2697">
        <v>2029</v>
      </c>
      <c r="S2697">
        <v>-3</v>
      </c>
      <c r="T2697" s="1" t="s">
        <v>35</v>
      </c>
      <c r="U2697" s="1" t="s">
        <v>30</v>
      </c>
      <c r="V2697" s="1" t="s">
        <v>454</v>
      </c>
    </row>
    <row r="2698" spans="1:22" x14ac:dyDescent="0.3">
      <c r="A2698" s="1" t="s">
        <v>22</v>
      </c>
      <c r="B2698" s="1" t="s">
        <v>32</v>
      </c>
      <c r="C2698" s="1" t="s">
        <v>33</v>
      </c>
      <c r="D2698" s="1" t="s">
        <v>397</v>
      </c>
      <c r="E2698">
        <v>28.3</v>
      </c>
      <c r="F2698">
        <v>24</v>
      </c>
      <c r="G2698">
        <v>8</v>
      </c>
      <c r="I2698">
        <v>2029</v>
      </c>
      <c r="J2698" s="1" t="s">
        <v>25</v>
      </c>
      <c r="K2698" s="1" t="s">
        <v>25</v>
      </c>
      <c r="L2698">
        <v>8390000</v>
      </c>
      <c r="M2698">
        <v>296466</v>
      </c>
      <c r="N2698" s="1" t="s">
        <v>453</v>
      </c>
      <c r="O2698" s="1" t="s">
        <v>25</v>
      </c>
      <c r="Q2698" s="1" t="s">
        <v>454</v>
      </c>
      <c r="R2698">
        <v>2029</v>
      </c>
      <c r="S2698">
        <v>-3</v>
      </c>
      <c r="T2698" s="1" t="s">
        <v>35</v>
      </c>
      <c r="U2698" s="1" t="s">
        <v>30</v>
      </c>
      <c r="V2698" s="1" t="s">
        <v>454</v>
      </c>
    </row>
    <row r="2699" spans="1:22" x14ac:dyDescent="0.3">
      <c r="A2699" s="1" t="s">
        <v>22</v>
      </c>
      <c r="B2699" s="1" t="s">
        <v>32</v>
      </c>
      <c r="C2699" s="1" t="s">
        <v>33</v>
      </c>
      <c r="D2699" s="1" t="s">
        <v>34</v>
      </c>
      <c r="E2699">
        <v>39.200000000000003</v>
      </c>
      <c r="F2699">
        <v>24</v>
      </c>
      <c r="G2699">
        <v>3</v>
      </c>
      <c r="I2699">
        <v>2027</v>
      </c>
      <c r="J2699" s="1" t="s">
        <v>25</v>
      </c>
      <c r="K2699" s="1" t="s">
        <v>25</v>
      </c>
      <c r="L2699">
        <v>10406448</v>
      </c>
      <c r="M2699">
        <v>265471</v>
      </c>
      <c r="N2699" s="1" t="s">
        <v>453</v>
      </c>
      <c r="O2699" s="1" t="s">
        <v>25</v>
      </c>
      <c r="Q2699" s="1" t="s">
        <v>454</v>
      </c>
      <c r="R2699">
        <v>2027</v>
      </c>
      <c r="S2699">
        <v>-1</v>
      </c>
      <c r="T2699" s="1" t="s">
        <v>35</v>
      </c>
      <c r="U2699" s="1" t="s">
        <v>30</v>
      </c>
      <c r="V2699" s="1" t="s">
        <v>454</v>
      </c>
    </row>
    <row r="2700" spans="1:22" x14ac:dyDescent="0.3">
      <c r="A2700" s="1" t="s">
        <v>22</v>
      </c>
      <c r="B2700" s="1" t="s">
        <v>32</v>
      </c>
      <c r="C2700" s="1" t="s">
        <v>76</v>
      </c>
      <c r="D2700" s="1" t="s">
        <v>390</v>
      </c>
      <c r="E2700">
        <v>30</v>
      </c>
      <c r="F2700">
        <v>23</v>
      </c>
      <c r="G2700">
        <v>14</v>
      </c>
      <c r="I2700">
        <v>2027</v>
      </c>
      <c r="J2700" s="1" t="s">
        <v>90</v>
      </c>
      <c r="K2700" s="1" t="s">
        <v>79</v>
      </c>
      <c r="L2700">
        <v>10785000</v>
      </c>
      <c r="M2700">
        <v>359500</v>
      </c>
      <c r="N2700" s="1" t="s">
        <v>453</v>
      </c>
      <c r="O2700" s="1" t="s">
        <v>91</v>
      </c>
      <c r="P2700">
        <v>31</v>
      </c>
      <c r="Q2700" s="1" t="s">
        <v>453</v>
      </c>
      <c r="R2700">
        <v>2027</v>
      </c>
      <c r="S2700">
        <v>-1</v>
      </c>
      <c r="T2700" s="1" t="s">
        <v>35</v>
      </c>
      <c r="U2700" s="1" t="s">
        <v>30</v>
      </c>
      <c r="V2700" s="1" t="s">
        <v>454</v>
      </c>
    </row>
    <row r="2701" spans="1:22" x14ac:dyDescent="0.3">
      <c r="A2701" s="1" t="s">
        <v>22</v>
      </c>
      <c r="B2701" s="1" t="s">
        <v>32</v>
      </c>
      <c r="C2701" s="1" t="s">
        <v>33</v>
      </c>
      <c r="D2701" s="1" t="s">
        <v>94</v>
      </c>
      <c r="E2701">
        <v>34.5</v>
      </c>
      <c r="F2701">
        <v>25</v>
      </c>
      <c r="G2701">
        <v>9</v>
      </c>
      <c r="I2701">
        <v>2028</v>
      </c>
      <c r="J2701" s="1" t="s">
        <v>100</v>
      </c>
      <c r="K2701" s="1" t="s">
        <v>96</v>
      </c>
      <c r="L2701">
        <v>9842200</v>
      </c>
      <c r="M2701">
        <v>285281</v>
      </c>
      <c r="N2701" s="1" t="s">
        <v>453</v>
      </c>
      <c r="O2701" s="1" t="s">
        <v>97</v>
      </c>
      <c r="P2701">
        <v>20</v>
      </c>
      <c r="Q2701" s="1" t="s">
        <v>453</v>
      </c>
      <c r="R2701">
        <v>2028</v>
      </c>
      <c r="S2701">
        <v>-2</v>
      </c>
      <c r="T2701" s="1" t="s">
        <v>35</v>
      </c>
      <c r="U2701" s="1" t="s">
        <v>30</v>
      </c>
      <c r="V2701" s="1" t="s">
        <v>454</v>
      </c>
    </row>
    <row r="2702" spans="1:22" x14ac:dyDescent="0.3">
      <c r="A2702" s="1" t="s">
        <v>22</v>
      </c>
      <c r="B2702" s="1" t="s">
        <v>32</v>
      </c>
      <c r="C2702" s="1" t="s">
        <v>33</v>
      </c>
      <c r="D2702" s="1" t="s">
        <v>94</v>
      </c>
      <c r="E2702">
        <v>34.5</v>
      </c>
      <c r="F2702">
        <v>25</v>
      </c>
      <c r="G2702">
        <v>4</v>
      </c>
      <c r="I2702">
        <v>2028</v>
      </c>
      <c r="J2702" s="1" t="s">
        <v>100</v>
      </c>
      <c r="K2702" s="1" t="s">
        <v>96</v>
      </c>
      <c r="L2702">
        <v>9799552</v>
      </c>
      <c r="M2702">
        <v>284045</v>
      </c>
      <c r="N2702" s="1" t="s">
        <v>453</v>
      </c>
      <c r="O2702" s="1" t="s">
        <v>97</v>
      </c>
      <c r="P2702">
        <v>20</v>
      </c>
      <c r="Q2702" s="1" t="s">
        <v>453</v>
      </c>
      <c r="R2702">
        <v>2028</v>
      </c>
      <c r="S2702">
        <v>-2</v>
      </c>
      <c r="T2702" s="1" t="s">
        <v>35</v>
      </c>
      <c r="U2702" s="1" t="s">
        <v>30</v>
      </c>
      <c r="V2702" s="1" t="s">
        <v>454</v>
      </c>
    </row>
    <row r="2703" spans="1:22" x14ac:dyDescent="0.3">
      <c r="A2703" s="1" t="s">
        <v>22</v>
      </c>
      <c r="B2703" s="1" t="s">
        <v>32</v>
      </c>
      <c r="C2703" s="1" t="s">
        <v>33</v>
      </c>
      <c r="D2703" s="1" t="s">
        <v>34</v>
      </c>
      <c r="E2703">
        <v>31.9</v>
      </c>
      <c r="F2703">
        <v>24</v>
      </c>
      <c r="G2703">
        <v>16</v>
      </c>
      <c r="I2703">
        <v>2030</v>
      </c>
      <c r="J2703" s="1" t="s">
        <v>25</v>
      </c>
      <c r="K2703" s="1" t="s">
        <v>25</v>
      </c>
      <c r="L2703">
        <v>9013194</v>
      </c>
      <c r="M2703">
        <v>282545</v>
      </c>
      <c r="N2703" s="1" t="s">
        <v>453</v>
      </c>
      <c r="O2703" s="1" t="s">
        <v>25</v>
      </c>
      <c r="Q2703" s="1" t="s">
        <v>454</v>
      </c>
      <c r="R2703">
        <v>2030</v>
      </c>
      <c r="S2703">
        <v>-4</v>
      </c>
      <c r="T2703" s="1" t="s">
        <v>35</v>
      </c>
      <c r="U2703" s="1" t="s">
        <v>30</v>
      </c>
      <c r="V2703" s="1" t="s">
        <v>454</v>
      </c>
    </row>
    <row r="2704" spans="1:22" x14ac:dyDescent="0.3">
      <c r="A2704" s="1" t="s">
        <v>22</v>
      </c>
      <c r="B2704" s="1" t="s">
        <v>32</v>
      </c>
      <c r="C2704" s="1" t="s">
        <v>33</v>
      </c>
      <c r="D2704" s="1" t="s">
        <v>34</v>
      </c>
      <c r="E2704">
        <v>31.9</v>
      </c>
      <c r="F2704">
        <v>24</v>
      </c>
      <c r="G2704">
        <v>15</v>
      </c>
      <c r="I2704">
        <v>2030</v>
      </c>
      <c r="J2704" s="1" t="s">
        <v>25</v>
      </c>
      <c r="K2704" s="1" t="s">
        <v>25</v>
      </c>
      <c r="L2704">
        <v>9013194</v>
      </c>
      <c r="M2704">
        <v>282545</v>
      </c>
      <c r="N2704" s="1" t="s">
        <v>453</v>
      </c>
      <c r="O2704" s="1" t="s">
        <v>25</v>
      </c>
      <c r="Q2704" s="1" t="s">
        <v>454</v>
      </c>
      <c r="R2704">
        <v>2030</v>
      </c>
      <c r="S2704">
        <v>-4</v>
      </c>
      <c r="T2704" s="1" t="s">
        <v>35</v>
      </c>
      <c r="U2704" s="1" t="s">
        <v>30</v>
      </c>
      <c r="V2704" s="1" t="s">
        <v>454</v>
      </c>
    </row>
    <row r="2705" spans="1:22" x14ac:dyDescent="0.3">
      <c r="A2705" s="1" t="s">
        <v>22</v>
      </c>
      <c r="B2705" s="1" t="s">
        <v>32</v>
      </c>
      <c r="C2705" s="1" t="s">
        <v>33</v>
      </c>
      <c r="D2705" s="1" t="s">
        <v>94</v>
      </c>
      <c r="E2705">
        <v>32.5</v>
      </c>
      <c r="F2705">
        <v>25</v>
      </c>
      <c r="G2705">
        <v>5</v>
      </c>
      <c r="I2705">
        <v>2029</v>
      </c>
      <c r="J2705" s="1" t="s">
        <v>95</v>
      </c>
      <c r="K2705" s="1" t="s">
        <v>96</v>
      </c>
      <c r="L2705">
        <v>8918507</v>
      </c>
      <c r="M2705">
        <v>274416</v>
      </c>
      <c r="N2705" s="1" t="s">
        <v>453</v>
      </c>
      <c r="O2705" s="1" t="s">
        <v>97</v>
      </c>
      <c r="P2705">
        <v>20</v>
      </c>
      <c r="Q2705" s="1" t="s">
        <v>453</v>
      </c>
      <c r="R2705">
        <v>2029</v>
      </c>
      <c r="S2705">
        <v>-3</v>
      </c>
      <c r="T2705" s="1" t="s">
        <v>35</v>
      </c>
      <c r="U2705" s="1" t="s">
        <v>30</v>
      </c>
      <c r="V2705" s="1" t="s">
        <v>454</v>
      </c>
    </row>
    <row r="2706" spans="1:22" x14ac:dyDescent="0.3">
      <c r="A2706" s="1" t="s">
        <v>22</v>
      </c>
      <c r="B2706" s="1" t="s">
        <v>32</v>
      </c>
      <c r="C2706" s="1" t="s">
        <v>33</v>
      </c>
      <c r="D2706" s="1" t="s">
        <v>397</v>
      </c>
      <c r="E2706">
        <v>28</v>
      </c>
      <c r="F2706">
        <v>24</v>
      </c>
      <c r="G2706">
        <v>23</v>
      </c>
      <c r="I2706">
        <v>2029</v>
      </c>
      <c r="J2706" s="1" t="s">
        <v>25</v>
      </c>
      <c r="K2706" s="1" t="s">
        <v>25</v>
      </c>
      <c r="L2706">
        <v>8540000</v>
      </c>
      <c r="M2706">
        <v>305000</v>
      </c>
      <c r="N2706" s="1" t="s">
        <v>453</v>
      </c>
      <c r="O2706" s="1" t="s">
        <v>25</v>
      </c>
      <c r="Q2706" s="1" t="s">
        <v>454</v>
      </c>
      <c r="R2706">
        <v>2029</v>
      </c>
      <c r="S2706">
        <v>-3</v>
      </c>
      <c r="T2706" s="1" t="s">
        <v>35</v>
      </c>
      <c r="U2706" s="1" t="s">
        <v>30</v>
      </c>
      <c r="V2706" s="1" t="s">
        <v>454</v>
      </c>
    </row>
    <row r="2707" spans="1:22" x14ac:dyDescent="0.3">
      <c r="A2707" s="1" t="s">
        <v>22</v>
      </c>
      <c r="B2707" s="1" t="s">
        <v>32</v>
      </c>
      <c r="C2707" s="1" t="s">
        <v>24</v>
      </c>
      <c r="D2707" s="1" t="s">
        <v>177</v>
      </c>
      <c r="E2707">
        <v>21.4</v>
      </c>
      <c r="F2707">
        <v>22</v>
      </c>
      <c r="G2707">
        <v>19</v>
      </c>
      <c r="I2707">
        <v>2026</v>
      </c>
      <c r="J2707" s="1" t="s">
        <v>178</v>
      </c>
      <c r="K2707" s="1" t="s">
        <v>179</v>
      </c>
      <c r="L2707">
        <v>8560000</v>
      </c>
      <c r="M2707">
        <v>400000</v>
      </c>
      <c r="N2707" s="1" t="s">
        <v>453</v>
      </c>
      <c r="O2707" s="1" t="s">
        <v>49</v>
      </c>
      <c r="P2707">
        <v>15</v>
      </c>
      <c r="Q2707" s="1" t="s">
        <v>453</v>
      </c>
      <c r="R2707">
        <v>2026</v>
      </c>
      <c r="S2707">
        <v>0</v>
      </c>
      <c r="T2707" s="1" t="s">
        <v>29</v>
      </c>
      <c r="U2707" s="1" t="s">
        <v>30</v>
      </c>
      <c r="V2707" s="1" t="s">
        <v>453</v>
      </c>
    </row>
    <row r="2708" spans="1:22" x14ac:dyDescent="0.3">
      <c r="A2708" s="1" t="s">
        <v>22</v>
      </c>
      <c r="B2708" s="1" t="s">
        <v>32</v>
      </c>
      <c r="C2708" s="1" t="s">
        <v>68</v>
      </c>
      <c r="D2708" s="1" t="s">
        <v>69</v>
      </c>
      <c r="E2708">
        <v>27.4</v>
      </c>
      <c r="F2708">
        <v>19</v>
      </c>
      <c r="G2708">
        <v>11</v>
      </c>
      <c r="I2708">
        <v>2028</v>
      </c>
      <c r="J2708" s="1" t="s">
        <v>70</v>
      </c>
      <c r="K2708" s="1" t="s">
        <v>71</v>
      </c>
      <c r="L2708">
        <v>9864000</v>
      </c>
      <c r="M2708">
        <v>360000</v>
      </c>
      <c r="N2708" s="1" t="s">
        <v>453</v>
      </c>
      <c r="O2708" s="1" t="s">
        <v>72</v>
      </c>
      <c r="P2708">
        <v>15</v>
      </c>
      <c r="Q2708" s="1" t="s">
        <v>453</v>
      </c>
      <c r="R2708">
        <v>2028</v>
      </c>
      <c r="S2708">
        <v>-2</v>
      </c>
      <c r="T2708" s="1" t="s">
        <v>35</v>
      </c>
      <c r="U2708" s="1" t="s">
        <v>30</v>
      </c>
      <c r="V2708" s="1" t="s">
        <v>454</v>
      </c>
    </row>
    <row r="2709" spans="1:22" x14ac:dyDescent="0.3">
      <c r="A2709" s="1" t="s">
        <v>22</v>
      </c>
      <c r="B2709" s="1" t="s">
        <v>32</v>
      </c>
      <c r="C2709" s="1" t="s">
        <v>33</v>
      </c>
      <c r="D2709" s="1" t="s">
        <v>196</v>
      </c>
      <c r="E2709">
        <v>30.1</v>
      </c>
      <c r="F2709">
        <v>22</v>
      </c>
      <c r="G2709">
        <v>10</v>
      </c>
      <c r="I2709">
        <v>2027</v>
      </c>
      <c r="J2709" s="1" t="s">
        <v>106</v>
      </c>
      <c r="K2709" s="1" t="s">
        <v>43</v>
      </c>
      <c r="L2709">
        <v>10484547</v>
      </c>
      <c r="M2709">
        <v>348324</v>
      </c>
      <c r="N2709" s="1" t="s">
        <v>453</v>
      </c>
      <c r="O2709" s="1" t="s">
        <v>97</v>
      </c>
      <c r="P2709">
        <v>31</v>
      </c>
      <c r="Q2709" s="1" t="s">
        <v>453</v>
      </c>
      <c r="R2709">
        <v>2027</v>
      </c>
      <c r="S2709">
        <v>-1</v>
      </c>
      <c r="T2709" s="1" t="s">
        <v>35</v>
      </c>
      <c r="U2709" s="1" t="s">
        <v>30</v>
      </c>
      <c r="V2709" s="1" t="s">
        <v>454</v>
      </c>
    </row>
    <row r="2710" spans="1:22" x14ac:dyDescent="0.3">
      <c r="A2710" s="1" t="s">
        <v>22</v>
      </c>
      <c r="B2710" s="1" t="s">
        <v>32</v>
      </c>
      <c r="C2710" s="1" t="s">
        <v>33</v>
      </c>
      <c r="D2710" s="1" t="s">
        <v>294</v>
      </c>
      <c r="E2710">
        <v>33.5</v>
      </c>
      <c r="F2710">
        <v>23</v>
      </c>
      <c r="G2710">
        <v>21</v>
      </c>
      <c r="I2710">
        <v>2027</v>
      </c>
      <c r="J2710" s="1" t="s">
        <v>51</v>
      </c>
      <c r="K2710" s="1" t="s">
        <v>43</v>
      </c>
      <c r="L2710">
        <v>11738792</v>
      </c>
      <c r="M2710">
        <v>350412</v>
      </c>
      <c r="N2710" s="1" t="s">
        <v>453</v>
      </c>
      <c r="O2710" s="1" t="s">
        <v>38</v>
      </c>
      <c r="P2710">
        <v>15</v>
      </c>
      <c r="Q2710" s="1" t="s">
        <v>453</v>
      </c>
      <c r="R2710">
        <v>2027</v>
      </c>
      <c r="S2710">
        <v>-1</v>
      </c>
      <c r="T2710" s="1" t="s">
        <v>35</v>
      </c>
      <c r="U2710" s="1" t="s">
        <v>30</v>
      </c>
      <c r="V2710" s="1" t="s">
        <v>454</v>
      </c>
    </row>
    <row r="2711" spans="1:22" x14ac:dyDescent="0.3">
      <c r="A2711" s="1" t="s">
        <v>22</v>
      </c>
      <c r="B2711" s="1" t="s">
        <v>32</v>
      </c>
      <c r="C2711" s="1" t="s">
        <v>76</v>
      </c>
      <c r="D2711" s="1" t="s">
        <v>383</v>
      </c>
      <c r="E2711">
        <v>28</v>
      </c>
      <c r="F2711">
        <v>23</v>
      </c>
      <c r="G2711">
        <v>20</v>
      </c>
      <c r="I2711">
        <v>2030</v>
      </c>
      <c r="J2711" s="1" t="s">
        <v>157</v>
      </c>
      <c r="K2711" s="1" t="s">
        <v>79</v>
      </c>
      <c r="L2711">
        <v>11116000</v>
      </c>
      <c r="M2711">
        <v>397000</v>
      </c>
      <c r="N2711" s="1" t="s">
        <v>453</v>
      </c>
      <c r="O2711" s="1" t="s">
        <v>80</v>
      </c>
      <c r="P2711">
        <v>30</v>
      </c>
      <c r="Q2711" s="1" t="s">
        <v>453</v>
      </c>
      <c r="R2711">
        <v>2030</v>
      </c>
      <c r="S2711">
        <v>-4</v>
      </c>
      <c r="T2711" s="1" t="s">
        <v>35</v>
      </c>
      <c r="U2711" s="1" t="s">
        <v>30</v>
      </c>
      <c r="V2711" s="1" t="s">
        <v>453</v>
      </c>
    </row>
    <row r="2712" spans="1:22" x14ac:dyDescent="0.3">
      <c r="A2712" s="1" t="s">
        <v>22</v>
      </c>
      <c r="B2712" s="1" t="s">
        <v>32</v>
      </c>
      <c r="C2712" s="1" t="s">
        <v>33</v>
      </c>
      <c r="D2712" s="1" t="s">
        <v>397</v>
      </c>
      <c r="E2712">
        <v>28.3</v>
      </c>
      <c r="F2712">
        <v>24</v>
      </c>
      <c r="G2712">
        <v>10</v>
      </c>
      <c r="I2712">
        <v>2029</v>
      </c>
      <c r="J2712" s="1" t="s">
        <v>25</v>
      </c>
      <c r="K2712" s="1" t="s">
        <v>25</v>
      </c>
      <c r="L2712">
        <v>8390000</v>
      </c>
      <c r="M2712">
        <v>296466</v>
      </c>
      <c r="N2712" s="1" t="s">
        <v>453</v>
      </c>
      <c r="O2712" s="1" t="s">
        <v>25</v>
      </c>
      <c r="Q2712" s="1" t="s">
        <v>454</v>
      </c>
      <c r="R2712">
        <v>2029</v>
      </c>
      <c r="S2712">
        <v>-3</v>
      </c>
      <c r="T2712" s="1" t="s">
        <v>35</v>
      </c>
      <c r="U2712" s="1" t="s">
        <v>30</v>
      </c>
      <c r="V2712" s="1" t="s">
        <v>454</v>
      </c>
    </row>
    <row r="2713" spans="1:22" x14ac:dyDescent="0.3">
      <c r="A2713" s="1" t="s">
        <v>22</v>
      </c>
      <c r="B2713" s="1" t="s">
        <v>32</v>
      </c>
      <c r="C2713" s="1" t="s">
        <v>33</v>
      </c>
      <c r="D2713" s="1" t="s">
        <v>34</v>
      </c>
      <c r="E2713">
        <v>34.1</v>
      </c>
      <c r="F2713">
        <v>10</v>
      </c>
      <c r="G2713">
        <v>10</v>
      </c>
      <c r="I2713">
        <v>2026</v>
      </c>
      <c r="J2713" s="1" t="s">
        <v>25</v>
      </c>
      <c r="K2713" s="1" t="s">
        <v>25</v>
      </c>
      <c r="L2713">
        <v>10778760</v>
      </c>
      <c r="M2713">
        <v>316093</v>
      </c>
      <c r="N2713" s="1" t="s">
        <v>453</v>
      </c>
      <c r="O2713" s="1" t="s">
        <v>25</v>
      </c>
      <c r="Q2713" s="1" t="s">
        <v>454</v>
      </c>
      <c r="R2713">
        <v>2026</v>
      </c>
      <c r="S2713">
        <v>0</v>
      </c>
      <c r="T2713" s="1" t="s">
        <v>29</v>
      </c>
      <c r="U2713" s="1" t="s">
        <v>44</v>
      </c>
      <c r="V2713" s="1" t="s">
        <v>454</v>
      </c>
    </row>
    <row r="2714" spans="1:22" x14ac:dyDescent="0.3">
      <c r="A2714" s="1" t="s">
        <v>22</v>
      </c>
      <c r="B2714" s="1" t="s">
        <v>32</v>
      </c>
      <c r="C2714" s="1" t="s">
        <v>33</v>
      </c>
      <c r="D2714" s="1" t="s">
        <v>102</v>
      </c>
      <c r="E2714">
        <v>29.8</v>
      </c>
      <c r="F2714">
        <v>19</v>
      </c>
      <c r="G2714">
        <v>10</v>
      </c>
      <c r="I2714">
        <v>2026</v>
      </c>
      <c r="J2714" s="1" t="s">
        <v>103</v>
      </c>
      <c r="K2714" s="1" t="s">
        <v>104</v>
      </c>
      <c r="L2714">
        <v>13604890</v>
      </c>
      <c r="M2714">
        <v>456540</v>
      </c>
      <c r="N2714" s="1" t="s">
        <v>453</v>
      </c>
      <c r="O2714" s="1" t="s">
        <v>80</v>
      </c>
      <c r="P2714">
        <v>31</v>
      </c>
      <c r="Q2714" s="1" t="s">
        <v>453</v>
      </c>
      <c r="R2714">
        <v>2026</v>
      </c>
      <c r="S2714">
        <v>0</v>
      </c>
      <c r="T2714" s="1" t="s">
        <v>29</v>
      </c>
      <c r="U2714" s="1" t="s">
        <v>30</v>
      </c>
      <c r="V2714" s="1" t="s">
        <v>453</v>
      </c>
    </row>
    <row r="2715" spans="1:22" x14ac:dyDescent="0.3">
      <c r="A2715" s="1" t="s">
        <v>22</v>
      </c>
      <c r="B2715" s="1" t="s">
        <v>32</v>
      </c>
      <c r="C2715" s="1" t="s">
        <v>33</v>
      </c>
      <c r="D2715" s="1" t="s">
        <v>94</v>
      </c>
      <c r="E2715">
        <v>30.8</v>
      </c>
      <c r="F2715">
        <v>25</v>
      </c>
      <c r="G2715">
        <v>5</v>
      </c>
      <c r="I2715">
        <v>2028</v>
      </c>
      <c r="J2715" s="1" t="s">
        <v>100</v>
      </c>
      <c r="K2715" s="1" t="s">
        <v>96</v>
      </c>
      <c r="L2715">
        <v>9803128</v>
      </c>
      <c r="M2715">
        <v>318283</v>
      </c>
      <c r="N2715" s="1" t="s">
        <v>453</v>
      </c>
      <c r="O2715" s="1" t="s">
        <v>97</v>
      </c>
      <c r="P2715">
        <v>20</v>
      </c>
      <c r="Q2715" s="1" t="s">
        <v>453</v>
      </c>
      <c r="R2715">
        <v>2028</v>
      </c>
      <c r="S2715">
        <v>-2</v>
      </c>
      <c r="T2715" s="1" t="s">
        <v>35</v>
      </c>
      <c r="U2715" s="1" t="s">
        <v>30</v>
      </c>
      <c r="V2715" s="1" t="s">
        <v>454</v>
      </c>
    </row>
    <row r="2716" spans="1:22" x14ac:dyDescent="0.3">
      <c r="A2716" s="1" t="s">
        <v>22</v>
      </c>
      <c r="B2716" s="1" t="s">
        <v>32</v>
      </c>
      <c r="C2716" s="1" t="s">
        <v>33</v>
      </c>
      <c r="D2716" s="1" t="s">
        <v>397</v>
      </c>
      <c r="E2716">
        <v>28</v>
      </c>
      <c r="F2716">
        <v>24</v>
      </c>
      <c r="G2716">
        <v>17</v>
      </c>
      <c r="I2716">
        <v>2029</v>
      </c>
      <c r="J2716" s="1" t="s">
        <v>25</v>
      </c>
      <c r="K2716" s="1" t="s">
        <v>25</v>
      </c>
      <c r="L2716">
        <v>8540000</v>
      </c>
      <c r="M2716">
        <v>305000</v>
      </c>
      <c r="N2716" s="1" t="s">
        <v>453</v>
      </c>
      <c r="O2716" s="1" t="s">
        <v>25</v>
      </c>
      <c r="Q2716" s="1" t="s">
        <v>454</v>
      </c>
      <c r="R2716">
        <v>2029</v>
      </c>
      <c r="S2716">
        <v>-3</v>
      </c>
      <c r="T2716" s="1" t="s">
        <v>35</v>
      </c>
      <c r="U2716" s="1" t="s">
        <v>30</v>
      </c>
      <c r="V2716" s="1" t="s">
        <v>454</v>
      </c>
    </row>
    <row r="2717" spans="1:22" x14ac:dyDescent="0.3">
      <c r="A2717" s="1" t="s">
        <v>22</v>
      </c>
      <c r="B2717" s="1" t="s">
        <v>32</v>
      </c>
      <c r="C2717" s="1" t="s">
        <v>33</v>
      </c>
      <c r="D2717" s="1" t="s">
        <v>397</v>
      </c>
      <c r="E2717">
        <v>28</v>
      </c>
      <c r="F2717">
        <v>24</v>
      </c>
      <c r="G2717">
        <v>22</v>
      </c>
      <c r="I2717">
        <v>2029</v>
      </c>
      <c r="J2717" s="1" t="s">
        <v>25</v>
      </c>
      <c r="K2717" s="1" t="s">
        <v>25</v>
      </c>
      <c r="L2717">
        <v>8540000</v>
      </c>
      <c r="M2717">
        <v>305000</v>
      </c>
      <c r="N2717" s="1" t="s">
        <v>453</v>
      </c>
      <c r="O2717" s="1" t="s">
        <v>25</v>
      </c>
      <c r="Q2717" s="1" t="s">
        <v>454</v>
      </c>
      <c r="R2717">
        <v>2029</v>
      </c>
      <c r="S2717">
        <v>-3</v>
      </c>
      <c r="T2717" s="1" t="s">
        <v>35</v>
      </c>
      <c r="U2717" s="1" t="s">
        <v>30</v>
      </c>
      <c r="V2717" s="1" t="s">
        <v>454</v>
      </c>
    </row>
    <row r="2718" spans="1:22" x14ac:dyDescent="0.3">
      <c r="A2718" s="1" t="s">
        <v>22</v>
      </c>
      <c r="B2718" s="1" t="s">
        <v>32</v>
      </c>
      <c r="C2718" s="1" t="s">
        <v>33</v>
      </c>
      <c r="D2718" s="1" t="s">
        <v>94</v>
      </c>
      <c r="E2718">
        <v>31.6</v>
      </c>
      <c r="F2718">
        <v>25</v>
      </c>
      <c r="G2718">
        <v>15</v>
      </c>
      <c r="I2718">
        <v>2028</v>
      </c>
      <c r="J2718" s="1" t="s">
        <v>100</v>
      </c>
      <c r="K2718" s="1" t="s">
        <v>96</v>
      </c>
      <c r="L2718">
        <v>10179064</v>
      </c>
      <c r="M2718">
        <v>322122</v>
      </c>
      <c r="N2718" s="1" t="s">
        <v>453</v>
      </c>
      <c r="O2718" s="1" t="s">
        <v>97</v>
      </c>
      <c r="P2718">
        <v>20</v>
      </c>
      <c r="Q2718" s="1" t="s">
        <v>453</v>
      </c>
      <c r="R2718">
        <v>2028</v>
      </c>
      <c r="S2718">
        <v>-2</v>
      </c>
      <c r="T2718" s="1" t="s">
        <v>35</v>
      </c>
      <c r="U2718" s="1" t="s">
        <v>30</v>
      </c>
      <c r="V2718" s="1" t="s">
        <v>454</v>
      </c>
    </row>
    <row r="2719" spans="1:22" x14ac:dyDescent="0.3">
      <c r="A2719" s="1" t="s">
        <v>22</v>
      </c>
      <c r="B2719" s="1" t="s">
        <v>32</v>
      </c>
      <c r="C2719" s="1" t="s">
        <v>33</v>
      </c>
      <c r="D2719" s="1" t="s">
        <v>94</v>
      </c>
      <c r="E2719">
        <v>30.8</v>
      </c>
      <c r="F2719">
        <v>25</v>
      </c>
      <c r="G2719">
        <v>2</v>
      </c>
      <c r="I2719">
        <v>2028</v>
      </c>
      <c r="J2719" s="1" t="s">
        <v>100</v>
      </c>
      <c r="K2719" s="1" t="s">
        <v>96</v>
      </c>
      <c r="L2719">
        <v>9768479</v>
      </c>
      <c r="M2719">
        <v>317158</v>
      </c>
      <c r="N2719" s="1" t="s">
        <v>453</v>
      </c>
      <c r="O2719" s="1" t="s">
        <v>97</v>
      </c>
      <c r="P2719">
        <v>20</v>
      </c>
      <c r="Q2719" s="1" t="s">
        <v>453</v>
      </c>
      <c r="R2719">
        <v>2028</v>
      </c>
      <c r="S2719">
        <v>-2</v>
      </c>
      <c r="T2719" s="1" t="s">
        <v>35</v>
      </c>
      <c r="U2719" s="1" t="s">
        <v>30</v>
      </c>
      <c r="V2719" s="1" t="s">
        <v>454</v>
      </c>
    </row>
    <row r="2720" spans="1:22" x14ac:dyDescent="0.3">
      <c r="A2720" s="1" t="s">
        <v>22</v>
      </c>
      <c r="B2720" s="1" t="s">
        <v>32</v>
      </c>
      <c r="C2720" s="1" t="s">
        <v>76</v>
      </c>
      <c r="D2720" s="1" t="s">
        <v>383</v>
      </c>
      <c r="E2720">
        <v>27.6</v>
      </c>
      <c r="F2720">
        <v>13</v>
      </c>
      <c r="G2720">
        <v>10</v>
      </c>
      <c r="I2720">
        <v>2030</v>
      </c>
      <c r="J2720" s="1" t="s">
        <v>157</v>
      </c>
      <c r="K2720" s="1" t="s">
        <v>79</v>
      </c>
      <c r="L2720">
        <v>9604800</v>
      </c>
      <c r="M2720">
        <v>348000</v>
      </c>
      <c r="N2720" s="1" t="s">
        <v>453</v>
      </c>
      <c r="O2720" s="1" t="s">
        <v>80</v>
      </c>
      <c r="P2720">
        <v>30</v>
      </c>
      <c r="Q2720" s="1" t="s">
        <v>453</v>
      </c>
      <c r="R2720">
        <v>2030</v>
      </c>
      <c r="S2720">
        <v>-4</v>
      </c>
      <c r="T2720" s="1" t="s">
        <v>35</v>
      </c>
      <c r="U2720" s="1" t="s">
        <v>44</v>
      </c>
      <c r="V2720" s="1" t="s">
        <v>454</v>
      </c>
    </row>
    <row r="2721" spans="1:22" x14ac:dyDescent="0.3">
      <c r="A2721" s="1" t="s">
        <v>22</v>
      </c>
      <c r="B2721" s="1" t="s">
        <v>32</v>
      </c>
      <c r="C2721" s="1" t="s">
        <v>76</v>
      </c>
      <c r="D2721" s="1" t="s">
        <v>383</v>
      </c>
      <c r="E2721">
        <v>28.2</v>
      </c>
      <c r="F2721">
        <v>21</v>
      </c>
      <c r="G2721">
        <v>12</v>
      </c>
      <c r="I2721">
        <v>2030</v>
      </c>
      <c r="J2721" s="1" t="s">
        <v>157</v>
      </c>
      <c r="K2721" s="1" t="s">
        <v>79</v>
      </c>
      <c r="L2721">
        <v>10011000</v>
      </c>
      <c r="M2721">
        <v>355000</v>
      </c>
      <c r="N2721" s="1" t="s">
        <v>453</v>
      </c>
      <c r="O2721" s="1" t="s">
        <v>80</v>
      </c>
      <c r="P2721">
        <v>30</v>
      </c>
      <c r="Q2721" s="1" t="s">
        <v>453</v>
      </c>
      <c r="R2721">
        <v>2030</v>
      </c>
      <c r="S2721">
        <v>-4</v>
      </c>
      <c r="T2721" s="1" t="s">
        <v>35</v>
      </c>
      <c r="U2721" s="1" t="s">
        <v>30</v>
      </c>
      <c r="V2721" s="1" t="s">
        <v>454</v>
      </c>
    </row>
    <row r="2722" spans="1:22" x14ac:dyDescent="0.3">
      <c r="A2722" s="1" t="s">
        <v>22</v>
      </c>
      <c r="B2722" s="1" t="s">
        <v>32</v>
      </c>
      <c r="C2722" s="1" t="s">
        <v>33</v>
      </c>
      <c r="D2722" s="1" t="s">
        <v>102</v>
      </c>
      <c r="E2722">
        <v>29.7</v>
      </c>
      <c r="F2722">
        <v>20</v>
      </c>
      <c r="G2722">
        <v>9</v>
      </c>
      <c r="I2722">
        <v>2026</v>
      </c>
      <c r="J2722" s="1" t="s">
        <v>103</v>
      </c>
      <c r="K2722" s="1" t="s">
        <v>104</v>
      </c>
      <c r="L2722">
        <v>12986700</v>
      </c>
      <c r="M2722">
        <v>437263</v>
      </c>
      <c r="N2722" s="1" t="s">
        <v>453</v>
      </c>
      <c r="O2722" s="1" t="s">
        <v>80</v>
      </c>
      <c r="P2722">
        <v>31</v>
      </c>
      <c r="Q2722" s="1" t="s">
        <v>453</v>
      </c>
      <c r="R2722">
        <v>2026</v>
      </c>
      <c r="S2722">
        <v>0</v>
      </c>
      <c r="T2722" s="1" t="s">
        <v>29</v>
      </c>
      <c r="U2722" s="1" t="s">
        <v>30</v>
      </c>
      <c r="V2722" s="1" t="s">
        <v>453</v>
      </c>
    </row>
    <row r="2723" spans="1:22" x14ac:dyDescent="0.3">
      <c r="A2723" s="1" t="s">
        <v>22</v>
      </c>
      <c r="B2723" s="1" t="s">
        <v>32</v>
      </c>
      <c r="C2723" s="1" t="s">
        <v>33</v>
      </c>
      <c r="D2723" s="1" t="s">
        <v>145</v>
      </c>
      <c r="E2723">
        <v>31.7</v>
      </c>
      <c r="F2723">
        <v>10</v>
      </c>
      <c r="G2723">
        <v>3</v>
      </c>
      <c r="I2723">
        <v>2029</v>
      </c>
      <c r="J2723" s="1" t="s">
        <v>51</v>
      </c>
      <c r="K2723" s="1" t="s">
        <v>43</v>
      </c>
      <c r="L2723">
        <v>9806300</v>
      </c>
      <c r="M2723">
        <v>309347</v>
      </c>
      <c r="N2723" s="1" t="s">
        <v>453</v>
      </c>
      <c r="O2723" s="1" t="s">
        <v>38</v>
      </c>
      <c r="P2723">
        <v>15</v>
      </c>
      <c r="Q2723" s="1" t="s">
        <v>453</v>
      </c>
      <c r="R2723">
        <v>2029</v>
      </c>
      <c r="S2723">
        <v>-3</v>
      </c>
      <c r="T2723" s="1" t="s">
        <v>35</v>
      </c>
      <c r="U2723" s="1" t="s">
        <v>44</v>
      </c>
      <c r="V2723" s="1" t="s">
        <v>454</v>
      </c>
    </row>
    <row r="2724" spans="1:22" x14ac:dyDescent="0.3">
      <c r="A2724" s="1" t="s">
        <v>22</v>
      </c>
      <c r="B2724" s="1" t="s">
        <v>32</v>
      </c>
      <c r="C2724" s="1" t="s">
        <v>33</v>
      </c>
      <c r="D2724" s="1" t="s">
        <v>389</v>
      </c>
      <c r="E2724">
        <v>29</v>
      </c>
      <c r="F2724">
        <v>25</v>
      </c>
      <c r="G2724">
        <v>13</v>
      </c>
      <c r="I2724">
        <v>2028</v>
      </c>
      <c r="J2724" s="1" t="s">
        <v>197</v>
      </c>
      <c r="K2724" s="1" t="s">
        <v>43</v>
      </c>
      <c r="L2724">
        <v>9859309</v>
      </c>
      <c r="M2724">
        <v>339976</v>
      </c>
      <c r="N2724" s="1" t="s">
        <v>453</v>
      </c>
      <c r="O2724" s="1" t="s">
        <v>38</v>
      </c>
      <c r="P2724">
        <v>30</v>
      </c>
      <c r="Q2724" s="1" t="s">
        <v>453</v>
      </c>
      <c r="R2724">
        <v>2028</v>
      </c>
      <c r="S2724">
        <v>-2</v>
      </c>
      <c r="T2724" s="1" t="s">
        <v>35</v>
      </c>
      <c r="U2724" s="1" t="s">
        <v>30</v>
      </c>
      <c r="V2724" s="1" t="s">
        <v>454</v>
      </c>
    </row>
    <row r="2725" spans="1:22" x14ac:dyDescent="0.3">
      <c r="A2725" s="1" t="s">
        <v>22</v>
      </c>
      <c r="B2725" s="1" t="s">
        <v>32</v>
      </c>
      <c r="C2725" s="1" t="s">
        <v>33</v>
      </c>
      <c r="D2725" s="1" t="s">
        <v>102</v>
      </c>
      <c r="E2725">
        <v>31.1</v>
      </c>
      <c r="F2725">
        <v>20</v>
      </c>
      <c r="G2725">
        <v>9</v>
      </c>
      <c r="I2725">
        <v>2027</v>
      </c>
      <c r="J2725" s="1" t="s">
        <v>103</v>
      </c>
      <c r="K2725" s="1" t="s">
        <v>104</v>
      </c>
      <c r="L2725">
        <v>11861100</v>
      </c>
      <c r="M2725">
        <v>381386</v>
      </c>
      <c r="N2725" s="1" t="s">
        <v>453</v>
      </c>
      <c r="O2725" s="1" t="s">
        <v>80</v>
      </c>
      <c r="P2725">
        <v>31</v>
      </c>
      <c r="Q2725" s="1" t="s">
        <v>453</v>
      </c>
      <c r="R2725">
        <v>2027</v>
      </c>
      <c r="S2725">
        <v>-1</v>
      </c>
      <c r="T2725" s="1" t="s">
        <v>35</v>
      </c>
      <c r="U2725" s="1" t="s">
        <v>30</v>
      </c>
      <c r="V2725" s="1" t="s">
        <v>454</v>
      </c>
    </row>
    <row r="2726" spans="1:22" x14ac:dyDescent="0.3">
      <c r="A2726" s="1" t="s">
        <v>22</v>
      </c>
      <c r="B2726" s="1" t="s">
        <v>32</v>
      </c>
      <c r="C2726" s="1" t="s">
        <v>33</v>
      </c>
      <c r="D2726" s="1" t="s">
        <v>102</v>
      </c>
      <c r="E2726">
        <v>29.7</v>
      </c>
      <c r="F2726">
        <v>20</v>
      </c>
      <c r="G2726">
        <v>4</v>
      </c>
      <c r="I2726">
        <v>2026</v>
      </c>
      <c r="J2726" s="1" t="s">
        <v>103</v>
      </c>
      <c r="K2726" s="1" t="s">
        <v>104</v>
      </c>
      <c r="L2726">
        <v>12453000</v>
      </c>
      <c r="M2726">
        <v>419293</v>
      </c>
      <c r="N2726" s="1" t="s">
        <v>453</v>
      </c>
      <c r="O2726" s="1" t="s">
        <v>80</v>
      </c>
      <c r="P2726">
        <v>31</v>
      </c>
      <c r="Q2726" s="1" t="s">
        <v>453</v>
      </c>
      <c r="R2726">
        <v>2026</v>
      </c>
      <c r="S2726">
        <v>0</v>
      </c>
      <c r="T2726" s="1" t="s">
        <v>29</v>
      </c>
      <c r="U2726" s="1" t="s">
        <v>30</v>
      </c>
      <c r="V2726" s="1" t="s">
        <v>453</v>
      </c>
    </row>
    <row r="2727" spans="1:22" x14ac:dyDescent="0.3">
      <c r="A2727" s="1" t="s">
        <v>22</v>
      </c>
      <c r="B2727" s="1" t="s">
        <v>32</v>
      </c>
      <c r="C2727" s="1" t="s">
        <v>24</v>
      </c>
      <c r="D2727" s="1" t="s">
        <v>396</v>
      </c>
      <c r="E2727">
        <v>30</v>
      </c>
      <c r="F2727">
        <v>8</v>
      </c>
      <c r="G2727">
        <v>3</v>
      </c>
      <c r="I2727">
        <v>2028</v>
      </c>
      <c r="J2727" s="1" t="s">
        <v>193</v>
      </c>
      <c r="K2727" s="1" t="s">
        <v>96</v>
      </c>
      <c r="L2727">
        <v>9000000</v>
      </c>
      <c r="M2727">
        <v>300000</v>
      </c>
      <c r="N2727" s="1" t="s">
        <v>453</v>
      </c>
      <c r="O2727" s="1" t="s">
        <v>97</v>
      </c>
      <c r="P2727">
        <v>30</v>
      </c>
      <c r="Q2727" s="1" t="s">
        <v>453</v>
      </c>
      <c r="R2727">
        <v>2028</v>
      </c>
      <c r="S2727">
        <v>-2</v>
      </c>
      <c r="T2727" s="1" t="s">
        <v>35</v>
      </c>
      <c r="U2727" s="1" t="s">
        <v>40</v>
      </c>
      <c r="V2727" s="1" t="s">
        <v>454</v>
      </c>
    </row>
    <row r="2728" spans="1:22" x14ac:dyDescent="0.3">
      <c r="A2728" s="1" t="s">
        <v>22</v>
      </c>
      <c r="B2728" s="1" t="s">
        <v>32</v>
      </c>
      <c r="C2728" s="1" t="s">
        <v>33</v>
      </c>
      <c r="D2728" s="1" t="s">
        <v>102</v>
      </c>
      <c r="E2728">
        <v>29.8</v>
      </c>
      <c r="F2728">
        <v>19</v>
      </c>
      <c r="G2728">
        <v>8</v>
      </c>
      <c r="I2728">
        <v>2026</v>
      </c>
      <c r="J2728" s="1" t="s">
        <v>103</v>
      </c>
      <c r="K2728" s="1" t="s">
        <v>104</v>
      </c>
      <c r="L2728">
        <v>13247650</v>
      </c>
      <c r="M2728">
        <v>444552</v>
      </c>
      <c r="N2728" s="1" t="s">
        <v>453</v>
      </c>
      <c r="O2728" s="1" t="s">
        <v>80</v>
      </c>
      <c r="P2728">
        <v>31</v>
      </c>
      <c r="Q2728" s="1" t="s">
        <v>453</v>
      </c>
      <c r="R2728">
        <v>2026</v>
      </c>
      <c r="S2728">
        <v>0</v>
      </c>
      <c r="T2728" s="1" t="s">
        <v>29</v>
      </c>
      <c r="U2728" s="1" t="s">
        <v>30</v>
      </c>
      <c r="V2728" s="1" t="s">
        <v>453</v>
      </c>
    </row>
    <row r="2729" spans="1:22" x14ac:dyDescent="0.3">
      <c r="A2729" s="1" t="s">
        <v>22</v>
      </c>
      <c r="B2729" s="1" t="s">
        <v>32</v>
      </c>
      <c r="C2729" s="1" t="s">
        <v>33</v>
      </c>
      <c r="D2729" s="1" t="s">
        <v>121</v>
      </c>
      <c r="E2729">
        <v>29.3</v>
      </c>
      <c r="F2729">
        <v>22</v>
      </c>
      <c r="G2729">
        <v>17</v>
      </c>
      <c r="I2729">
        <v>2029</v>
      </c>
      <c r="J2729" s="1" t="s">
        <v>122</v>
      </c>
      <c r="K2729" s="1" t="s">
        <v>43</v>
      </c>
      <c r="L2729">
        <v>9170900</v>
      </c>
      <c r="M2729">
        <v>313000</v>
      </c>
      <c r="N2729" s="1" t="s">
        <v>453</v>
      </c>
      <c r="O2729" s="1" t="s">
        <v>38</v>
      </c>
      <c r="P2729">
        <v>20</v>
      </c>
      <c r="Q2729" s="1" t="s">
        <v>453</v>
      </c>
      <c r="R2729">
        <v>2029</v>
      </c>
      <c r="S2729">
        <v>-3</v>
      </c>
      <c r="T2729" s="1" t="s">
        <v>35</v>
      </c>
      <c r="U2729" s="1" t="s">
        <v>30</v>
      </c>
      <c r="V2729" s="1" t="s">
        <v>454</v>
      </c>
    </row>
    <row r="2730" spans="1:22" x14ac:dyDescent="0.3">
      <c r="A2730" s="1" t="s">
        <v>22</v>
      </c>
      <c r="B2730" s="1" t="s">
        <v>32</v>
      </c>
      <c r="C2730" s="1" t="s">
        <v>33</v>
      </c>
      <c r="D2730" s="1" t="s">
        <v>121</v>
      </c>
      <c r="E2730">
        <v>28.7</v>
      </c>
      <c r="F2730">
        <v>22</v>
      </c>
      <c r="G2730">
        <v>15</v>
      </c>
      <c r="I2730">
        <v>2029</v>
      </c>
      <c r="J2730" s="1" t="s">
        <v>122</v>
      </c>
      <c r="K2730" s="1" t="s">
        <v>43</v>
      </c>
      <c r="L2730">
        <v>8868300</v>
      </c>
      <c r="M2730">
        <v>309000</v>
      </c>
      <c r="N2730" s="1" t="s">
        <v>453</v>
      </c>
      <c r="O2730" s="1" t="s">
        <v>38</v>
      </c>
      <c r="P2730">
        <v>20</v>
      </c>
      <c r="Q2730" s="1" t="s">
        <v>453</v>
      </c>
      <c r="R2730">
        <v>2029</v>
      </c>
      <c r="S2730">
        <v>-3</v>
      </c>
      <c r="T2730" s="1" t="s">
        <v>35</v>
      </c>
      <c r="U2730" s="1" t="s">
        <v>30</v>
      </c>
      <c r="V2730" s="1" t="s">
        <v>454</v>
      </c>
    </row>
    <row r="2731" spans="1:22" x14ac:dyDescent="0.3">
      <c r="A2731" s="1" t="s">
        <v>22</v>
      </c>
      <c r="B2731" s="1" t="s">
        <v>32</v>
      </c>
      <c r="C2731" s="1" t="s">
        <v>33</v>
      </c>
      <c r="D2731" s="1" t="s">
        <v>166</v>
      </c>
      <c r="E2731">
        <v>28.9</v>
      </c>
      <c r="F2731">
        <v>23</v>
      </c>
      <c r="G2731">
        <v>6</v>
      </c>
      <c r="I2731">
        <v>2027</v>
      </c>
      <c r="J2731" s="1" t="s">
        <v>25</v>
      </c>
      <c r="K2731" s="1" t="s">
        <v>25</v>
      </c>
      <c r="L2731">
        <v>9456273</v>
      </c>
      <c r="M2731">
        <v>327207</v>
      </c>
      <c r="N2731" s="1" t="s">
        <v>453</v>
      </c>
      <c r="O2731" s="1" t="s">
        <v>25</v>
      </c>
      <c r="Q2731" s="1" t="s">
        <v>454</v>
      </c>
      <c r="R2731">
        <v>2027</v>
      </c>
      <c r="S2731">
        <v>-1</v>
      </c>
      <c r="T2731" s="1" t="s">
        <v>35</v>
      </c>
      <c r="U2731" s="1" t="s">
        <v>30</v>
      </c>
      <c r="V2731" s="1" t="s">
        <v>454</v>
      </c>
    </row>
    <row r="2732" spans="1:22" x14ac:dyDescent="0.3">
      <c r="A2732" s="1" t="s">
        <v>22</v>
      </c>
      <c r="B2732" s="1" t="s">
        <v>32</v>
      </c>
      <c r="C2732" s="1" t="s">
        <v>24</v>
      </c>
      <c r="D2732" s="1" t="s">
        <v>387</v>
      </c>
      <c r="E2732">
        <v>26.8</v>
      </c>
      <c r="F2732">
        <v>12</v>
      </c>
      <c r="G2732">
        <v>9</v>
      </c>
      <c r="I2732">
        <v>2026</v>
      </c>
      <c r="J2732" s="1" t="s">
        <v>25</v>
      </c>
      <c r="K2732" s="1" t="s">
        <v>25</v>
      </c>
      <c r="L2732">
        <v>8040000</v>
      </c>
      <c r="M2732">
        <v>300000</v>
      </c>
      <c r="N2732" s="1" t="s">
        <v>453</v>
      </c>
      <c r="O2732" s="1" t="s">
        <v>25</v>
      </c>
      <c r="Q2732" s="1" t="s">
        <v>454</v>
      </c>
      <c r="R2732">
        <v>2026</v>
      </c>
      <c r="S2732">
        <v>0</v>
      </c>
      <c r="T2732" s="1" t="s">
        <v>29</v>
      </c>
      <c r="U2732" s="1" t="s">
        <v>44</v>
      </c>
      <c r="V2732" s="1" t="s">
        <v>454</v>
      </c>
    </row>
    <row r="2733" spans="1:22" x14ac:dyDescent="0.3">
      <c r="A2733" s="1" t="s">
        <v>22</v>
      </c>
      <c r="B2733" s="1" t="s">
        <v>32</v>
      </c>
      <c r="C2733" s="1" t="s">
        <v>84</v>
      </c>
      <c r="D2733" s="1" t="s">
        <v>388</v>
      </c>
      <c r="E2733">
        <v>29.2</v>
      </c>
      <c r="F2733">
        <v>12</v>
      </c>
      <c r="G2733">
        <v>10</v>
      </c>
      <c r="I2733">
        <v>2028</v>
      </c>
      <c r="J2733" s="1" t="s">
        <v>144</v>
      </c>
      <c r="K2733" s="1" t="s">
        <v>86</v>
      </c>
      <c r="L2733">
        <v>11674998</v>
      </c>
      <c r="M2733">
        <v>399829</v>
      </c>
      <c r="N2733" s="1" t="s">
        <v>453</v>
      </c>
      <c r="O2733" s="1" t="s">
        <v>67</v>
      </c>
      <c r="P2733">
        <v>10</v>
      </c>
      <c r="Q2733" s="1" t="s">
        <v>453</v>
      </c>
      <c r="R2733">
        <v>2028</v>
      </c>
      <c r="S2733">
        <v>-2</v>
      </c>
      <c r="T2733" s="1" t="s">
        <v>35</v>
      </c>
      <c r="U2733" s="1" t="s">
        <v>44</v>
      </c>
      <c r="V2733" s="1" t="s">
        <v>453</v>
      </c>
    </row>
    <row r="2734" spans="1:22" x14ac:dyDescent="0.3">
      <c r="A2734" s="1" t="s">
        <v>22</v>
      </c>
      <c r="B2734" s="1" t="s">
        <v>32</v>
      </c>
      <c r="C2734" s="1" t="s">
        <v>33</v>
      </c>
      <c r="D2734" s="1" t="s">
        <v>102</v>
      </c>
      <c r="E2734">
        <v>29.8</v>
      </c>
      <c r="F2734">
        <v>19</v>
      </c>
      <c r="G2734">
        <v>11</v>
      </c>
      <c r="I2734">
        <v>2026</v>
      </c>
      <c r="J2734" s="1" t="s">
        <v>103</v>
      </c>
      <c r="K2734" s="1" t="s">
        <v>104</v>
      </c>
      <c r="L2734">
        <v>13604890</v>
      </c>
      <c r="M2734">
        <v>456540</v>
      </c>
      <c r="N2734" s="1" t="s">
        <v>453</v>
      </c>
      <c r="O2734" s="1" t="s">
        <v>80</v>
      </c>
      <c r="P2734">
        <v>31</v>
      </c>
      <c r="Q2734" s="1" t="s">
        <v>453</v>
      </c>
      <c r="R2734">
        <v>2026</v>
      </c>
      <c r="S2734">
        <v>0</v>
      </c>
      <c r="T2734" s="1" t="s">
        <v>29</v>
      </c>
      <c r="U2734" s="1" t="s">
        <v>30</v>
      </c>
      <c r="V2734" s="1" t="s">
        <v>453</v>
      </c>
    </row>
    <row r="2735" spans="1:22" x14ac:dyDescent="0.3">
      <c r="A2735" s="1" t="s">
        <v>22</v>
      </c>
      <c r="B2735" s="1" t="s">
        <v>32</v>
      </c>
      <c r="C2735" s="1" t="s">
        <v>24</v>
      </c>
      <c r="D2735" s="1" t="s">
        <v>387</v>
      </c>
      <c r="E2735">
        <v>26.8</v>
      </c>
      <c r="F2735">
        <v>12</v>
      </c>
      <c r="G2735">
        <v>10</v>
      </c>
      <c r="I2735">
        <v>2026</v>
      </c>
      <c r="J2735" s="1" t="s">
        <v>25</v>
      </c>
      <c r="K2735" s="1" t="s">
        <v>25</v>
      </c>
      <c r="L2735">
        <v>8070000</v>
      </c>
      <c r="M2735">
        <v>301119</v>
      </c>
      <c r="N2735" s="1" t="s">
        <v>453</v>
      </c>
      <c r="O2735" s="1" t="s">
        <v>25</v>
      </c>
      <c r="Q2735" s="1" t="s">
        <v>454</v>
      </c>
      <c r="R2735">
        <v>2026</v>
      </c>
      <c r="S2735">
        <v>0</v>
      </c>
      <c r="T2735" s="1" t="s">
        <v>29</v>
      </c>
      <c r="U2735" s="1" t="s">
        <v>44</v>
      </c>
      <c r="V2735" s="1" t="s">
        <v>454</v>
      </c>
    </row>
    <row r="2736" spans="1:22" x14ac:dyDescent="0.3">
      <c r="A2736" s="1" t="s">
        <v>22</v>
      </c>
      <c r="B2736" s="1" t="s">
        <v>32</v>
      </c>
      <c r="C2736" s="1" t="s">
        <v>33</v>
      </c>
      <c r="D2736" s="1" t="s">
        <v>121</v>
      </c>
      <c r="E2736">
        <v>28.7</v>
      </c>
      <c r="F2736">
        <v>22</v>
      </c>
      <c r="G2736">
        <v>8</v>
      </c>
      <c r="I2736">
        <v>2029</v>
      </c>
      <c r="J2736" s="1" t="s">
        <v>122</v>
      </c>
      <c r="K2736" s="1" t="s">
        <v>43</v>
      </c>
      <c r="L2736">
        <v>8409100</v>
      </c>
      <c r="M2736">
        <v>293000</v>
      </c>
      <c r="N2736" s="1" t="s">
        <v>453</v>
      </c>
      <c r="O2736" s="1" t="s">
        <v>38</v>
      </c>
      <c r="P2736">
        <v>20</v>
      </c>
      <c r="Q2736" s="1" t="s">
        <v>453</v>
      </c>
      <c r="R2736">
        <v>2029</v>
      </c>
      <c r="S2736">
        <v>-3</v>
      </c>
      <c r="T2736" s="1" t="s">
        <v>35</v>
      </c>
      <c r="U2736" s="1" t="s">
        <v>30</v>
      </c>
      <c r="V2736" s="1" t="s">
        <v>454</v>
      </c>
    </row>
    <row r="2737" spans="1:22" x14ac:dyDescent="0.3">
      <c r="A2737" s="1" t="s">
        <v>22</v>
      </c>
      <c r="B2737" s="1" t="s">
        <v>32</v>
      </c>
      <c r="C2737" s="1" t="s">
        <v>33</v>
      </c>
      <c r="D2737" s="1" t="s">
        <v>34</v>
      </c>
      <c r="E2737">
        <v>31.7</v>
      </c>
      <c r="F2737">
        <v>10</v>
      </c>
      <c r="G2737">
        <v>4</v>
      </c>
      <c r="I2737">
        <v>2026</v>
      </c>
      <c r="J2737" s="1" t="s">
        <v>129</v>
      </c>
      <c r="K2737" s="1" t="s">
        <v>130</v>
      </c>
      <c r="L2737">
        <v>10077200</v>
      </c>
      <c r="M2737">
        <v>317893</v>
      </c>
      <c r="N2737" s="1" t="s">
        <v>453</v>
      </c>
      <c r="O2737" s="1" t="s">
        <v>38</v>
      </c>
      <c r="P2737">
        <v>31</v>
      </c>
      <c r="Q2737" s="1" t="s">
        <v>453</v>
      </c>
      <c r="R2737">
        <v>2026</v>
      </c>
      <c r="S2737">
        <v>0</v>
      </c>
      <c r="T2737" s="1" t="s">
        <v>29</v>
      </c>
      <c r="U2737" s="1" t="s">
        <v>44</v>
      </c>
      <c r="V2737" s="1" t="s">
        <v>454</v>
      </c>
    </row>
    <row r="2738" spans="1:22" x14ac:dyDescent="0.3">
      <c r="A2738" s="1" t="s">
        <v>22</v>
      </c>
      <c r="B2738" s="1" t="s">
        <v>32</v>
      </c>
      <c r="C2738" s="1" t="s">
        <v>33</v>
      </c>
      <c r="D2738" s="1" t="s">
        <v>121</v>
      </c>
      <c r="E2738">
        <v>28.7</v>
      </c>
      <c r="F2738">
        <v>22</v>
      </c>
      <c r="G2738">
        <v>9</v>
      </c>
      <c r="I2738">
        <v>2029</v>
      </c>
      <c r="J2738" s="1" t="s">
        <v>122</v>
      </c>
      <c r="K2738" s="1" t="s">
        <v>43</v>
      </c>
      <c r="L2738">
        <v>8466500</v>
      </c>
      <c r="M2738">
        <v>295000</v>
      </c>
      <c r="N2738" s="1" t="s">
        <v>453</v>
      </c>
      <c r="O2738" s="1" t="s">
        <v>38</v>
      </c>
      <c r="P2738">
        <v>20</v>
      </c>
      <c r="Q2738" s="1" t="s">
        <v>453</v>
      </c>
      <c r="R2738">
        <v>2029</v>
      </c>
      <c r="S2738">
        <v>-3</v>
      </c>
      <c r="T2738" s="1" t="s">
        <v>35</v>
      </c>
      <c r="U2738" s="1" t="s">
        <v>30</v>
      </c>
      <c r="V2738" s="1" t="s">
        <v>454</v>
      </c>
    </row>
    <row r="2739" spans="1:22" x14ac:dyDescent="0.3">
      <c r="A2739" s="1" t="s">
        <v>22</v>
      </c>
      <c r="B2739" s="1" t="s">
        <v>32</v>
      </c>
      <c r="C2739" s="1" t="s">
        <v>33</v>
      </c>
      <c r="D2739" s="1" t="s">
        <v>102</v>
      </c>
      <c r="E2739">
        <v>29.8</v>
      </c>
      <c r="F2739">
        <v>19</v>
      </c>
      <c r="G2739">
        <v>9</v>
      </c>
      <c r="I2739">
        <v>2026</v>
      </c>
      <c r="J2739" s="1" t="s">
        <v>103</v>
      </c>
      <c r="K2739" s="1" t="s">
        <v>104</v>
      </c>
      <c r="L2739">
        <v>12503400</v>
      </c>
      <c r="M2739">
        <v>419577</v>
      </c>
      <c r="N2739" s="1" t="s">
        <v>453</v>
      </c>
      <c r="O2739" s="1" t="s">
        <v>80</v>
      </c>
      <c r="P2739">
        <v>31</v>
      </c>
      <c r="Q2739" s="1" t="s">
        <v>453</v>
      </c>
      <c r="R2739">
        <v>2026</v>
      </c>
      <c r="S2739">
        <v>0</v>
      </c>
      <c r="T2739" s="1" t="s">
        <v>29</v>
      </c>
      <c r="U2739" s="1" t="s">
        <v>30</v>
      </c>
      <c r="V2739" s="1" t="s">
        <v>453</v>
      </c>
    </row>
    <row r="2740" spans="1:22" x14ac:dyDescent="0.3">
      <c r="A2740" s="1" t="s">
        <v>22</v>
      </c>
      <c r="B2740" s="1" t="s">
        <v>32</v>
      </c>
      <c r="C2740" s="1" t="s">
        <v>84</v>
      </c>
      <c r="D2740" s="1" t="s">
        <v>388</v>
      </c>
      <c r="E2740">
        <v>31.7</v>
      </c>
      <c r="F2740">
        <v>20</v>
      </c>
      <c r="G2740">
        <v>10</v>
      </c>
      <c r="I2740">
        <v>2028</v>
      </c>
      <c r="J2740" s="1" t="s">
        <v>144</v>
      </c>
      <c r="K2740" s="1" t="s">
        <v>86</v>
      </c>
      <c r="L2740">
        <v>11999998</v>
      </c>
      <c r="M2740">
        <v>378549</v>
      </c>
      <c r="N2740" s="1" t="s">
        <v>453</v>
      </c>
      <c r="O2740" s="1" t="s">
        <v>67</v>
      </c>
      <c r="P2740">
        <v>10</v>
      </c>
      <c r="Q2740" s="1" t="s">
        <v>453</v>
      </c>
      <c r="R2740">
        <v>2028</v>
      </c>
      <c r="S2740">
        <v>-2</v>
      </c>
      <c r="T2740" s="1" t="s">
        <v>35</v>
      </c>
      <c r="U2740" s="1" t="s">
        <v>30</v>
      </c>
      <c r="V2740" s="1" t="s">
        <v>454</v>
      </c>
    </row>
    <row r="2741" spans="1:22" x14ac:dyDescent="0.3">
      <c r="A2741" s="1" t="s">
        <v>22</v>
      </c>
      <c r="B2741" s="1" t="s">
        <v>32</v>
      </c>
      <c r="C2741" s="1" t="s">
        <v>63</v>
      </c>
      <c r="D2741" s="1" t="s">
        <v>64</v>
      </c>
      <c r="E2741">
        <v>35</v>
      </c>
      <c r="F2741">
        <v>12</v>
      </c>
      <c r="G2741">
        <v>9</v>
      </c>
      <c r="I2741">
        <v>2029</v>
      </c>
      <c r="J2741" s="1" t="s">
        <v>65</v>
      </c>
      <c r="K2741" s="1" t="s">
        <v>66</v>
      </c>
      <c r="L2741">
        <v>9628725</v>
      </c>
      <c r="M2741">
        <v>275106</v>
      </c>
      <c r="N2741" s="1" t="s">
        <v>453</v>
      </c>
      <c r="O2741" s="1" t="s">
        <v>67</v>
      </c>
      <c r="P2741">
        <v>30</v>
      </c>
      <c r="Q2741" s="1" t="s">
        <v>453</v>
      </c>
      <c r="R2741">
        <v>2029</v>
      </c>
      <c r="S2741">
        <v>-3</v>
      </c>
      <c r="T2741" s="1" t="s">
        <v>35</v>
      </c>
      <c r="U2741" s="1" t="s">
        <v>44</v>
      </c>
      <c r="V2741" s="1" t="s">
        <v>454</v>
      </c>
    </row>
    <row r="2742" spans="1:22" x14ac:dyDescent="0.3">
      <c r="A2742" s="1" t="s">
        <v>22</v>
      </c>
      <c r="B2742" s="1" t="s">
        <v>32</v>
      </c>
      <c r="C2742" s="1" t="s">
        <v>33</v>
      </c>
      <c r="D2742" s="1" t="s">
        <v>121</v>
      </c>
      <c r="E2742">
        <v>28.7</v>
      </c>
      <c r="F2742">
        <v>22</v>
      </c>
      <c r="G2742">
        <v>22</v>
      </c>
      <c r="I2742">
        <v>2029</v>
      </c>
      <c r="J2742" s="1" t="s">
        <v>122</v>
      </c>
      <c r="K2742" s="1" t="s">
        <v>43</v>
      </c>
      <c r="L2742">
        <v>9298800</v>
      </c>
      <c r="M2742">
        <v>324000</v>
      </c>
      <c r="N2742" s="1" t="s">
        <v>453</v>
      </c>
      <c r="O2742" s="1" t="s">
        <v>38</v>
      </c>
      <c r="P2742">
        <v>20</v>
      </c>
      <c r="Q2742" s="1" t="s">
        <v>453</v>
      </c>
      <c r="R2742">
        <v>2029</v>
      </c>
      <c r="S2742">
        <v>-3</v>
      </c>
      <c r="T2742" s="1" t="s">
        <v>35</v>
      </c>
      <c r="U2742" s="1" t="s">
        <v>30</v>
      </c>
      <c r="V2742" s="1" t="s">
        <v>454</v>
      </c>
    </row>
    <row r="2743" spans="1:22" x14ac:dyDescent="0.3">
      <c r="A2743" s="1" t="s">
        <v>22</v>
      </c>
      <c r="B2743" s="1" t="s">
        <v>32</v>
      </c>
      <c r="C2743" s="1" t="s">
        <v>76</v>
      </c>
      <c r="D2743" s="1" t="s">
        <v>282</v>
      </c>
      <c r="E2743">
        <v>35.200000000000003</v>
      </c>
      <c r="F2743">
        <v>5</v>
      </c>
      <c r="G2743">
        <v>4</v>
      </c>
      <c r="I2743">
        <v>2026</v>
      </c>
      <c r="J2743" s="1" t="s">
        <v>283</v>
      </c>
      <c r="K2743" s="1" t="s">
        <v>79</v>
      </c>
      <c r="L2743">
        <v>16192000</v>
      </c>
      <c r="M2743">
        <v>460000</v>
      </c>
      <c r="N2743" s="1" t="s">
        <v>453</v>
      </c>
      <c r="O2743" s="1" t="s">
        <v>58</v>
      </c>
      <c r="P2743">
        <v>10</v>
      </c>
      <c r="Q2743" s="1" t="s">
        <v>453</v>
      </c>
      <c r="R2743">
        <v>2026</v>
      </c>
      <c r="S2743">
        <v>0</v>
      </c>
      <c r="T2743" s="1" t="s">
        <v>29</v>
      </c>
      <c r="U2743" s="1" t="s">
        <v>75</v>
      </c>
      <c r="V2743" s="1" t="s">
        <v>453</v>
      </c>
    </row>
    <row r="2744" spans="1:22" x14ac:dyDescent="0.3">
      <c r="A2744" s="1" t="s">
        <v>22</v>
      </c>
      <c r="B2744" s="1" t="s">
        <v>32</v>
      </c>
      <c r="C2744" s="1" t="s">
        <v>33</v>
      </c>
      <c r="D2744" s="1" t="s">
        <v>102</v>
      </c>
      <c r="E2744">
        <v>29.8</v>
      </c>
      <c r="F2744">
        <v>19</v>
      </c>
      <c r="G2744">
        <v>11</v>
      </c>
      <c r="I2744">
        <v>2026</v>
      </c>
      <c r="J2744" s="1" t="s">
        <v>103</v>
      </c>
      <c r="K2744" s="1" t="s">
        <v>104</v>
      </c>
      <c r="L2744">
        <v>13604890</v>
      </c>
      <c r="M2744">
        <v>456540</v>
      </c>
      <c r="N2744" s="1" t="s">
        <v>453</v>
      </c>
      <c r="O2744" s="1" t="s">
        <v>80</v>
      </c>
      <c r="P2744">
        <v>31</v>
      </c>
      <c r="Q2744" s="1" t="s">
        <v>453</v>
      </c>
      <c r="R2744">
        <v>2026</v>
      </c>
      <c r="S2744">
        <v>0</v>
      </c>
      <c r="T2744" s="1" t="s">
        <v>29</v>
      </c>
      <c r="U2744" s="1" t="s">
        <v>30</v>
      </c>
      <c r="V2744" s="1" t="s">
        <v>453</v>
      </c>
    </row>
    <row r="2745" spans="1:22" x14ac:dyDescent="0.3">
      <c r="A2745" s="1" t="s">
        <v>22</v>
      </c>
      <c r="B2745" s="1" t="s">
        <v>32</v>
      </c>
      <c r="C2745" s="1" t="s">
        <v>33</v>
      </c>
      <c r="D2745" s="1" t="s">
        <v>102</v>
      </c>
      <c r="E2745">
        <v>29.7</v>
      </c>
      <c r="F2745">
        <v>20</v>
      </c>
      <c r="G2745">
        <v>5</v>
      </c>
      <c r="I2745">
        <v>2026</v>
      </c>
      <c r="J2745" s="1" t="s">
        <v>103</v>
      </c>
      <c r="K2745" s="1" t="s">
        <v>104</v>
      </c>
      <c r="L2745">
        <v>12453000</v>
      </c>
      <c r="M2745">
        <v>419293</v>
      </c>
      <c r="N2745" s="1" t="s">
        <v>453</v>
      </c>
      <c r="O2745" s="1" t="s">
        <v>80</v>
      </c>
      <c r="P2745">
        <v>31</v>
      </c>
      <c r="Q2745" s="1" t="s">
        <v>453</v>
      </c>
      <c r="R2745">
        <v>2026</v>
      </c>
      <c r="S2745">
        <v>0</v>
      </c>
      <c r="T2745" s="1" t="s">
        <v>29</v>
      </c>
      <c r="U2745" s="1" t="s">
        <v>30</v>
      </c>
      <c r="V2745" s="1" t="s">
        <v>453</v>
      </c>
    </row>
    <row r="2746" spans="1:22" x14ac:dyDescent="0.3">
      <c r="A2746" s="1" t="s">
        <v>22</v>
      </c>
      <c r="B2746" s="1" t="s">
        <v>32</v>
      </c>
      <c r="C2746" s="1" t="s">
        <v>63</v>
      </c>
      <c r="D2746" s="1" t="s">
        <v>333</v>
      </c>
      <c r="E2746">
        <v>30.1</v>
      </c>
      <c r="F2746">
        <v>10</v>
      </c>
      <c r="G2746">
        <v>4</v>
      </c>
      <c r="I2746">
        <v>2026</v>
      </c>
      <c r="J2746" s="1" t="s">
        <v>301</v>
      </c>
      <c r="K2746" s="1" t="s">
        <v>86</v>
      </c>
      <c r="L2746">
        <v>8965000</v>
      </c>
      <c r="M2746">
        <v>297841</v>
      </c>
      <c r="N2746" s="1" t="s">
        <v>453</v>
      </c>
      <c r="O2746" s="1" t="s">
        <v>120</v>
      </c>
      <c r="P2746">
        <v>20</v>
      </c>
      <c r="Q2746" s="1" t="s">
        <v>453</v>
      </c>
      <c r="R2746">
        <v>2026</v>
      </c>
      <c r="S2746">
        <v>0</v>
      </c>
      <c r="T2746" s="1" t="s">
        <v>29</v>
      </c>
      <c r="U2746" s="1" t="s">
        <v>44</v>
      </c>
      <c r="V2746" s="1" t="s">
        <v>454</v>
      </c>
    </row>
    <row r="2747" spans="1:22" x14ac:dyDescent="0.3">
      <c r="A2747" s="1" t="s">
        <v>22</v>
      </c>
      <c r="B2747" s="1" t="s">
        <v>32</v>
      </c>
      <c r="C2747" s="1" t="s">
        <v>76</v>
      </c>
      <c r="D2747" s="1" t="s">
        <v>383</v>
      </c>
      <c r="E2747">
        <v>29.8</v>
      </c>
      <c r="F2747">
        <v>23</v>
      </c>
      <c r="G2747">
        <v>6</v>
      </c>
      <c r="I2747">
        <v>2030</v>
      </c>
      <c r="J2747" s="1" t="s">
        <v>157</v>
      </c>
      <c r="K2747" s="1" t="s">
        <v>79</v>
      </c>
      <c r="L2747">
        <v>10012800</v>
      </c>
      <c r="M2747">
        <v>336000</v>
      </c>
      <c r="N2747" s="1" t="s">
        <v>453</v>
      </c>
      <c r="O2747" s="1" t="s">
        <v>80</v>
      </c>
      <c r="P2747">
        <v>30</v>
      </c>
      <c r="Q2747" s="1" t="s">
        <v>453</v>
      </c>
      <c r="R2747">
        <v>2030</v>
      </c>
      <c r="S2747">
        <v>-4</v>
      </c>
      <c r="T2747" s="1" t="s">
        <v>35</v>
      </c>
      <c r="U2747" s="1" t="s">
        <v>30</v>
      </c>
      <c r="V2747" s="1" t="s">
        <v>454</v>
      </c>
    </row>
    <row r="2748" spans="1:22" x14ac:dyDescent="0.3">
      <c r="A2748" s="1" t="s">
        <v>22</v>
      </c>
      <c r="B2748" s="1" t="s">
        <v>32</v>
      </c>
      <c r="C2748" s="1" t="s">
        <v>33</v>
      </c>
      <c r="D2748" s="1" t="s">
        <v>166</v>
      </c>
      <c r="E2748">
        <v>31.4</v>
      </c>
      <c r="F2748">
        <v>23</v>
      </c>
      <c r="G2748">
        <v>2</v>
      </c>
      <c r="I2748">
        <v>2027</v>
      </c>
      <c r="J2748" s="1" t="s">
        <v>25</v>
      </c>
      <c r="K2748" s="1" t="s">
        <v>25</v>
      </c>
      <c r="L2748">
        <v>10430169</v>
      </c>
      <c r="M2748">
        <v>332171</v>
      </c>
      <c r="N2748" s="1" t="s">
        <v>453</v>
      </c>
      <c r="O2748" s="1" t="s">
        <v>25</v>
      </c>
      <c r="Q2748" s="1" t="s">
        <v>454</v>
      </c>
      <c r="R2748">
        <v>2027</v>
      </c>
      <c r="S2748">
        <v>-1</v>
      </c>
      <c r="T2748" s="1" t="s">
        <v>35</v>
      </c>
      <c r="U2748" s="1" t="s">
        <v>30</v>
      </c>
      <c r="V2748" s="1" t="s">
        <v>454</v>
      </c>
    </row>
    <row r="2749" spans="1:22" x14ac:dyDescent="0.3">
      <c r="A2749" s="1" t="s">
        <v>22</v>
      </c>
      <c r="B2749" s="1" t="s">
        <v>32</v>
      </c>
      <c r="C2749" s="1" t="s">
        <v>33</v>
      </c>
      <c r="D2749" s="1" t="s">
        <v>102</v>
      </c>
      <c r="E2749">
        <v>30.3</v>
      </c>
      <c r="F2749">
        <v>19</v>
      </c>
      <c r="G2749">
        <v>2</v>
      </c>
      <c r="I2749">
        <v>2026</v>
      </c>
      <c r="J2749" s="1" t="s">
        <v>103</v>
      </c>
      <c r="K2749" s="1" t="s">
        <v>104</v>
      </c>
      <c r="L2749">
        <v>12730200</v>
      </c>
      <c r="M2749">
        <v>420139</v>
      </c>
      <c r="N2749" s="1" t="s">
        <v>453</v>
      </c>
      <c r="O2749" s="1" t="s">
        <v>80</v>
      </c>
      <c r="P2749">
        <v>31</v>
      </c>
      <c r="Q2749" s="1" t="s">
        <v>453</v>
      </c>
      <c r="R2749">
        <v>2026</v>
      </c>
      <c r="S2749">
        <v>0</v>
      </c>
      <c r="T2749" s="1" t="s">
        <v>29</v>
      </c>
      <c r="U2749" s="1" t="s">
        <v>30</v>
      </c>
      <c r="V2749" s="1" t="s">
        <v>453</v>
      </c>
    </row>
    <row r="2750" spans="1:22" x14ac:dyDescent="0.3">
      <c r="A2750" s="1" t="s">
        <v>22</v>
      </c>
      <c r="B2750" s="1" t="s">
        <v>32</v>
      </c>
      <c r="C2750" s="1" t="s">
        <v>33</v>
      </c>
      <c r="D2750" s="1" t="s">
        <v>121</v>
      </c>
      <c r="E2750">
        <v>28.7</v>
      </c>
      <c r="F2750">
        <v>22</v>
      </c>
      <c r="G2750">
        <v>12</v>
      </c>
      <c r="I2750">
        <v>2029</v>
      </c>
      <c r="J2750" s="1" t="s">
        <v>122</v>
      </c>
      <c r="K2750" s="1" t="s">
        <v>43</v>
      </c>
      <c r="L2750">
        <v>8667400</v>
      </c>
      <c r="M2750">
        <v>302000</v>
      </c>
      <c r="N2750" s="1" t="s">
        <v>453</v>
      </c>
      <c r="O2750" s="1" t="s">
        <v>38</v>
      </c>
      <c r="P2750">
        <v>20</v>
      </c>
      <c r="Q2750" s="1" t="s">
        <v>453</v>
      </c>
      <c r="R2750">
        <v>2029</v>
      </c>
      <c r="S2750">
        <v>-3</v>
      </c>
      <c r="T2750" s="1" t="s">
        <v>35</v>
      </c>
      <c r="U2750" s="1" t="s">
        <v>30</v>
      </c>
      <c r="V2750" s="1" t="s">
        <v>454</v>
      </c>
    </row>
    <row r="2751" spans="1:22" x14ac:dyDescent="0.3">
      <c r="A2751" s="1" t="s">
        <v>22</v>
      </c>
      <c r="B2751" s="1" t="s">
        <v>32</v>
      </c>
      <c r="C2751" s="1" t="s">
        <v>33</v>
      </c>
      <c r="D2751" s="1" t="s">
        <v>121</v>
      </c>
      <c r="E2751">
        <v>28.7</v>
      </c>
      <c r="F2751">
        <v>22</v>
      </c>
      <c r="G2751">
        <v>15</v>
      </c>
      <c r="I2751">
        <v>2029</v>
      </c>
      <c r="J2751" s="1" t="s">
        <v>122</v>
      </c>
      <c r="K2751" s="1" t="s">
        <v>43</v>
      </c>
      <c r="L2751">
        <v>8868300</v>
      </c>
      <c r="M2751">
        <v>309000</v>
      </c>
      <c r="N2751" s="1" t="s">
        <v>453</v>
      </c>
      <c r="O2751" s="1" t="s">
        <v>38</v>
      </c>
      <c r="P2751">
        <v>20</v>
      </c>
      <c r="Q2751" s="1" t="s">
        <v>453</v>
      </c>
      <c r="R2751">
        <v>2029</v>
      </c>
      <c r="S2751">
        <v>-3</v>
      </c>
      <c r="T2751" s="1" t="s">
        <v>35</v>
      </c>
      <c r="U2751" s="1" t="s">
        <v>30</v>
      </c>
      <c r="V2751" s="1" t="s">
        <v>454</v>
      </c>
    </row>
    <row r="2752" spans="1:22" x14ac:dyDescent="0.3">
      <c r="A2752" s="1" t="s">
        <v>22</v>
      </c>
      <c r="B2752" s="1" t="s">
        <v>32</v>
      </c>
      <c r="C2752" s="1" t="s">
        <v>33</v>
      </c>
      <c r="D2752" s="1" t="s">
        <v>121</v>
      </c>
      <c r="E2752">
        <v>28.7</v>
      </c>
      <c r="F2752">
        <v>22</v>
      </c>
      <c r="G2752">
        <v>21</v>
      </c>
      <c r="I2752">
        <v>2029</v>
      </c>
      <c r="J2752" s="1" t="s">
        <v>122</v>
      </c>
      <c r="K2752" s="1" t="s">
        <v>43</v>
      </c>
      <c r="L2752">
        <v>9241400</v>
      </c>
      <c r="M2752">
        <v>322000</v>
      </c>
      <c r="N2752" s="1" t="s">
        <v>453</v>
      </c>
      <c r="O2752" s="1" t="s">
        <v>38</v>
      </c>
      <c r="P2752">
        <v>20</v>
      </c>
      <c r="Q2752" s="1" t="s">
        <v>453</v>
      </c>
      <c r="R2752">
        <v>2029</v>
      </c>
      <c r="S2752">
        <v>-3</v>
      </c>
      <c r="T2752" s="1" t="s">
        <v>35</v>
      </c>
      <c r="U2752" s="1" t="s">
        <v>30</v>
      </c>
      <c r="V2752" s="1" t="s">
        <v>454</v>
      </c>
    </row>
    <row r="2753" spans="1:22" x14ac:dyDescent="0.3">
      <c r="A2753" s="1" t="s">
        <v>22</v>
      </c>
      <c r="B2753" s="1" t="s">
        <v>32</v>
      </c>
      <c r="C2753" s="1" t="s">
        <v>24</v>
      </c>
      <c r="D2753" s="1" t="s">
        <v>402</v>
      </c>
      <c r="E2753">
        <v>32</v>
      </c>
      <c r="F2753">
        <v>9</v>
      </c>
      <c r="G2753">
        <v>7</v>
      </c>
      <c r="I2753">
        <v>2026</v>
      </c>
      <c r="J2753" s="1" t="s">
        <v>25</v>
      </c>
      <c r="K2753" s="1" t="s">
        <v>25</v>
      </c>
      <c r="L2753">
        <v>10540000</v>
      </c>
      <c r="M2753">
        <v>329375</v>
      </c>
      <c r="N2753" s="1" t="s">
        <v>453</v>
      </c>
      <c r="O2753" s="1" t="s">
        <v>25</v>
      </c>
      <c r="Q2753" s="1" t="s">
        <v>454</v>
      </c>
      <c r="R2753">
        <v>2026</v>
      </c>
      <c r="S2753">
        <v>0</v>
      </c>
      <c r="T2753" s="1" t="s">
        <v>29</v>
      </c>
      <c r="U2753" s="1" t="s">
        <v>40</v>
      </c>
      <c r="V2753" s="1" t="s">
        <v>454</v>
      </c>
    </row>
    <row r="2754" spans="1:22" x14ac:dyDescent="0.3">
      <c r="A2754" s="1" t="s">
        <v>22</v>
      </c>
      <c r="B2754" s="1" t="s">
        <v>32</v>
      </c>
      <c r="C2754" s="1" t="s">
        <v>33</v>
      </c>
      <c r="D2754" s="1" t="s">
        <v>121</v>
      </c>
      <c r="E2754">
        <v>29.3</v>
      </c>
      <c r="F2754">
        <v>22</v>
      </c>
      <c r="G2754">
        <v>12</v>
      </c>
      <c r="I2754">
        <v>2029</v>
      </c>
      <c r="J2754" s="1" t="s">
        <v>122</v>
      </c>
      <c r="K2754" s="1" t="s">
        <v>43</v>
      </c>
      <c r="L2754">
        <v>8848600</v>
      </c>
      <c r="M2754">
        <v>302000</v>
      </c>
      <c r="N2754" s="1" t="s">
        <v>453</v>
      </c>
      <c r="O2754" s="1" t="s">
        <v>38</v>
      </c>
      <c r="P2754">
        <v>20</v>
      </c>
      <c r="Q2754" s="1" t="s">
        <v>453</v>
      </c>
      <c r="R2754">
        <v>2029</v>
      </c>
      <c r="S2754">
        <v>-3</v>
      </c>
      <c r="T2754" s="1" t="s">
        <v>35</v>
      </c>
      <c r="U2754" s="1" t="s">
        <v>30</v>
      </c>
      <c r="V2754" s="1" t="s">
        <v>454</v>
      </c>
    </row>
    <row r="2755" spans="1:22" x14ac:dyDescent="0.3">
      <c r="A2755" s="1" t="s">
        <v>22</v>
      </c>
      <c r="B2755" s="1" t="s">
        <v>32</v>
      </c>
      <c r="C2755" s="1" t="s">
        <v>24</v>
      </c>
      <c r="D2755" s="1" t="s">
        <v>402</v>
      </c>
      <c r="E2755">
        <v>32</v>
      </c>
      <c r="F2755">
        <v>9</v>
      </c>
      <c r="G2755">
        <v>4</v>
      </c>
      <c r="I2755">
        <v>2026</v>
      </c>
      <c r="J2755" s="1" t="s">
        <v>25</v>
      </c>
      <c r="K2755" s="1" t="s">
        <v>25</v>
      </c>
      <c r="L2755">
        <v>10520000</v>
      </c>
      <c r="M2755">
        <v>328750</v>
      </c>
      <c r="N2755" s="1" t="s">
        <v>453</v>
      </c>
      <c r="O2755" s="1" t="s">
        <v>25</v>
      </c>
      <c r="Q2755" s="1" t="s">
        <v>454</v>
      </c>
      <c r="R2755">
        <v>2026</v>
      </c>
      <c r="S2755">
        <v>0</v>
      </c>
      <c r="T2755" s="1" t="s">
        <v>29</v>
      </c>
      <c r="U2755" s="1" t="s">
        <v>40</v>
      </c>
      <c r="V2755" s="1" t="s">
        <v>454</v>
      </c>
    </row>
    <row r="2756" spans="1:22" x14ac:dyDescent="0.3">
      <c r="A2756" s="1" t="s">
        <v>22</v>
      </c>
      <c r="B2756" s="1" t="s">
        <v>32</v>
      </c>
      <c r="C2756" s="1" t="s">
        <v>33</v>
      </c>
      <c r="D2756" s="1" t="s">
        <v>102</v>
      </c>
      <c r="E2756">
        <v>31.1</v>
      </c>
      <c r="F2756">
        <v>20</v>
      </c>
      <c r="G2756">
        <v>6</v>
      </c>
      <c r="I2756">
        <v>2027</v>
      </c>
      <c r="J2756" s="1" t="s">
        <v>103</v>
      </c>
      <c r="K2756" s="1" t="s">
        <v>104</v>
      </c>
      <c r="L2756">
        <v>11861100</v>
      </c>
      <c r="M2756">
        <v>381386</v>
      </c>
      <c r="N2756" s="1" t="s">
        <v>453</v>
      </c>
      <c r="O2756" s="1" t="s">
        <v>80</v>
      </c>
      <c r="P2756">
        <v>31</v>
      </c>
      <c r="Q2756" s="1" t="s">
        <v>453</v>
      </c>
      <c r="R2756">
        <v>2027</v>
      </c>
      <c r="S2756">
        <v>-1</v>
      </c>
      <c r="T2756" s="1" t="s">
        <v>35</v>
      </c>
      <c r="U2756" s="1" t="s">
        <v>30</v>
      </c>
      <c r="V2756" s="1" t="s">
        <v>454</v>
      </c>
    </row>
    <row r="2757" spans="1:22" x14ac:dyDescent="0.3">
      <c r="A2757" s="1" t="s">
        <v>22</v>
      </c>
      <c r="B2757" s="1" t="s">
        <v>32</v>
      </c>
      <c r="C2757" s="1" t="s">
        <v>33</v>
      </c>
      <c r="D2757" s="1" t="s">
        <v>102</v>
      </c>
      <c r="E2757">
        <v>31.1</v>
      </c>
      <c r="F2757">
        <v>20</v>
      </c>
      <c r="G2757">
        <v>3</v>
      </c>
      <c r="I2757">
        <v>2027</v>
      </c>
      <c r="J2757" s="1" t="s">
        <v>103</v>
      </c>
      <c r="K2757" s="1" t="s">
        <v>104</v>
      </c>
      <c r="L2757">
        <v>11674800</v>
      </c>
      <c r="M2757">
        <v>375395</v>
      </c>
      <c r="N2757" s="1" t="s">
        <v>453</v>
      </c>
      <c r="O2757" s="1" t="s">
        <v>80</v>
      </c>
      <c r="P2757">
        <v>31</v>
      </c>
      <c r="Q2757" s="1" t="s">
        <v>453</v>
      </c>
      <c r="R2757">
        <v>2027</v>
      </c>
      <c r="S2757">
        <v>-1</v>
      </c>
      <c r="T2757" s="1" t="s">
        <v>35</v>
      </c>
      <c r="U2757" s="1" t="s">
        <v>30</v>
      </c>
      <c r="V2757" s="1" t="s">
        <v>454</v>
      </c>
    </row>
    <row r="2758" spans="1:22" x14ac:dyDescent="0.3">
      <c r="A2758" s="1" t="s">
        <v>22</v>
      </c>
      <c r="B2758" s="1" t="s">
        <v>32</v>
      </c>
      <c r="C2758" s="1" t="s">
        <v>33</v>
      </c>
      <c r="D2758" s="1" t="s">
        <v>102</v>
      </c>
      <c r="E2758">
        <v>31.1</v>
      </c>
      <c r="F2758">
        <v>20</v>
      </c>
      <c r="G2758">
        <v>8</v>
      </c>
      <c r="I2758">
        <v>2027</v>
      </c>
      <c r="J2758" s="1" t="s">
        <v>103</v>
      </c>
      <c r="K2758" s="1" t="s">
        <v>104</v>
      </c>
      <c r="L2758">
        <v>11861100</v>
      </c>
      <c r="M2758">
        <v>381386</v>
      </c>
      <c r="N2758" s="1" t="s">
        <v>453</v>
      </c>
      <c r="O2758" s="1" t="s">
        <v>80</v>
      </c>
      <c r="P2758">
        <v>31</v>
      </c>
      <c r="Q2758" s="1" t="s">
        <v>453</v>
      </c>
      <c r="R2758">
        <v>2027</v>
      </c>
      <c r="S2758">
        <v>-1</v>
      </c>
      <c r="T2758" s="1" t="s">
        <v>35</v>
      </c>
      <c r="U2758" s="1" t="s">
        <v>30</v>
      </c>
      <c r="V2758" s="1" t="s">
        <v>454</v>
      </c>
    </row>
    <row r="2759" spans="1:22" x14ac:dyDescent="0.3">
      <c r="A2759" s="1" t="s">
        <v>22</v>
      </c>
      <c r="B2759" s="1" t="s">
        <v>32</v>
      </c>
      <c r="C2759" s="1" t="s">
        <v>76</v>
      </c>
      <c r="D2759" s="1" t="s">
        <v>383</v>
      </c>
      <c r="E2759">
        <v>26.2</v>
      </c>
      <c r="F2759">
        <v>21</v>
      </c>
      <c r="G2759">
        <v>14</v>
      </c>
      <c r="I2759">
        <v>2030</v>
      </c>
      <c r="J2759" s="1" t="s">
        <v>157</v>
      </c>
      <c r="K2759" s="1" t="s">
        <v>79</v>
      </c>
      <c r="L2759">
        <v>9432000</v>
      </c>
      <c r="M2759">
        <v>360000</v>
      </c>
      <c r="N2759" s="1" t="s">
        <v>453</v>
      </c>
      <c r="O2759" s="1" t="s">
        <v>80</v>
      </c>
      <c r="P2759">
        <v>30</v>
      </c>
      <c r="Q2759" s="1" t="s">
        <v>453</v>
      </c>
      <c r="R2759">
        <v>2030</v>
      </c>
      <c r="S2759">
        <v>-4</v>
      </c>
      <c r="T2759" s="1" t="s">
        <v>35</v>
      </c>
      <c r="U2759" s="1" t="s">
        <v>30</v>
      </c>
      <c r="V2759" s="1" t="s">
        <v>454</v>
      </c>
    </row>
    <row r="2760" spans="1:22" x14ac:dyDescent="0.3">
      <c r="A2760" s="1" t="s">
        <v>22</v>
      </c>
      <c r="B2760" s="1" t="s">
        <v>32</v>
      </c>
      <c r="C2760" s="1" t="s">
        <v>33</v>
      </c>
      <c r="D2760" s="1" t="s">
        <v>166</v>
      </c>
      <c r="E2760">
        <v>36.4</v>
      </c>
      <c r="F2760">
        <v>17</v>
      </c>
      <c r="G2760">
        <v>2</v>
      </c>
      <c r="I2760">
        <v>2027</v>
      </c>
      <c r="J2760" s="1" t="s">
        <v>25</v>
      </c>
      <c r="K2760" s="1" t="s">
        <v>25</v>
      </c>
      <c r="L2760">
        <v>11102329</v>
      </c>
      <c r="M2760">
        <v>305009</v>
      </c>
      <c r="N2760" s="1" t="s">
        <v>453</v>
      </c>
      <c r="O2760" s="1" t="s">
        <v>25</v>
      </c>
      <c r="Q2760" s="1" t="s">
        <v>454</v>
      </c>
      <c r="R2760">
        <v>2027</v>
      </c>
      <c r="S2760">
        <v>-1</v>
      </c>
      <c r="T2760" s="1" t="s">
        <v>35</v>
      </c>
      <c r="U2760" s="1" t="s">
        <v>30</v>
      </c>
      <c r="V2760" s="1" t="s">
        <v>454</v>
      </c>
    </row>
    <row r="2761" spans="1:22" x14ac:dyDescent="0.3">
      <c r="A2761" s="1" t="s">
        <v>22</v>
      </c>
      <c r="B2761" s="1" t="s">
        <v>32</v>
      </c>
      <c r="C2761" s="1" t="s">
        <v>63</v>
      </c>
      <c r="D2761" s="1" t="s">
        <v>64</v>
      </c>
      <c r="E2761">
        <v>32.4</v>
      </c>
      <c r="F2761">
        <v>11</v>
      </c>
      <c r="G2761">
        <v>8</v>
      </c>
      <c r="I2761">
        <v>2029</v>
      </c>
      <c r="J2761" s="1" t="s">
        <v>65</v>
      </c>
      <c r="K2761" s="1" t="s">
        <v>66</v>
      </c>
      <c r="L2761">
        <v>9223490</v>
      </c>
      <c r="M2761">
        <v>284676</v>
      </c>
      <c r="N2761" s="1" t="s">
        <v>453</v>
      </c>
      <c r="O2761" s="1" t="s">
        <v>67</v>
      </c>
      <c r="P2761">
        <v>30</v>
      </c>
      <c r="Q2761" s="1" t="s">
        <v>453</v>
      </c>
      <c r="R2761">
        <v>2029</v>
      </c>
      <c r="S2761">
        <v>-3</v>
      </c>
      <c r="T2761" s="1" t="s">
        <v>35</v>
      </c>
      <c r="U2761" s="1" t="s">
        <v>44</v>
      </c>
      <c r="V2761" s="1" t="s">
        <v>454</v>
      </c>
    </row>
    <row r="2762" spans="1:22" x14ac:dyDescent="0.3">
      <c r="A2762" s="1" t="s">
        <v>22</v>
      </c>
      <c r="B2762" s="1" t="s">
        <v>32</v>
      </c>
      <c r="C2762" s="1" t="s">
        <v>33</v>
      </c>
      <c r="D2762" s="1" t="s">
        <v>121</v>
      </c>
      <c r="E2762">
        <v>28.7</v>
      </c>
      <c r="F2762">
        <v>22</v>
      </c>
      <c r="G2762">
        <v>7</v>
      </c>
      <c r="I2762">
        <v>2029</v>
      </c>
      <c r="J2762" s="1" t="s">
        <v>122</v>
      </c>
      <c r="K2762" s="1" t="s">
        <v>43</v>
      </c>
      <c r="L2762">
        <v>8351700</v>
      </c>
      <c r="M2762">
        <v>291000</v>
      </c>
      <c r="N2762" s="1" t="s">
        <v>453</v>
      </c>
      <c r="O2762" s="1" t="s">
        <v>38</v>
      </c>
      <c r="P2762">
        <v>20</v>
      </c>
      <c r="Q2762" s="1" t="s">
        <v>453</v>
      </c>
      <c r="R2762">
        <v>2029</v>
      </c>
      <c r="S2762">
        <v>-3</v>
      </c>
      <c r="T2762" s="1" t="s">
        <v>35</v>
      </c>
      <c r="U2762" s="1" t="s">
        <v>30</v>
      </c>
      <c r="V2762" s="1" t="s">
        <v>454</v>
      </c>
    </row>
    <row r="2763" spans="1:22" x14ac:dyDescent="0.3">
      <c r="A2763" s="1" t="s">
        <v>22</v>
      </c>
      <c r="B2763" s="1" t="s">
        <v>32</v>
      </c>
      <c r="C2763" s="1" t="s">
        <v>33</v>
      </c>
      <c r="D2763" s="1" t="s">
        <v>102</v>
      </c>
      <c r="E2763">
        <v>29.8</v>
      </c>
      <c r="F2763">
        <v>19</v>
      </c>
      <c r="G2763">
        <v>9</v>
      </c>
      <c r="I2763">
        <v>2026</v>
      </c>
      <c r="J2763" s="1" t="s">
        <v>103</v>
      </c>
      <c r="K2763" s="1" t="s">
        <v>104</v>
      </c>
      <c r="L2763">
        <v>13247650</v>
      </c>
      <c r="M2763">
        <v>444552</v>
      </c>
      <c r="N2763" s="1" t="s">
        <v>453</v>
      </c>
      <c r="O2763" s="1" t="s">
        <v>80</v>
      </c>
      <c r="P2763">
        <v>31</v>
      </c>
      <c r="Q2763" s="1" t="s">
        <v>453</v>
      </c>
      <c r="R2763">
        <v>2026</v>
      </c>
      <c r="S2763">
        <v>0</v>
      </c>
      <c r="T2763" s="1" t="s">
        <v>29</v>
      </c>
      <c r="U2763" s="1" t="s">
        <v>30</v>
      </c>
      <c r="V2763" s="1" t="s">
        <v>453</v>
      </c>
    </row>
    <row r="2764" spans="1:22" x14ac:dyDescent="0.3">
      <c r="A2764" s="1" t="s">
        <v>22</v>
      </c>
      <c r="B2764" s="1" t="s">
        <v>32</v>
      </c>
      <c r="C2764" s="1" t="s">
        <v>76</v>
      </c>
      <c r="D2764" s="1" t="s">
        <v>282</v>
      </c>
      <c r="E2764">
        <v>35.200000000000003</v>
      </c>
      <c r="F2764">
        <v>5</v>
      </c>
      <c r="G2764">
        <v>3</v>
      </c>
      <c r="I2764">
        <v>2026</v>
      </c>
      <c r="J2764" s="1" t="s">
        <v>283</v>
      </c>
      <c r="K2764" s="1" t="s">
        <v>79</v>
      </c>
      <c r="L2764">
        <v>16368000</v>
      </c>
      <c r="M2764">
        <v>465000</v>
      </c>
      <c r="N2764" s="1" t="s">
        <v>453</v>
      </c>
      <c r="O2764" s="1" t="s">
        <v>58</v>
      </c>
      <c r="P2764">
        <v>10</v>
      </c>
      <c r="Q2764" s="1" t="s">
        <v>453</v>
      </c>
      <c r="R2764">
        <v>2026</v>
      </c>
      <c r="S2764">
        <v>0</v>
      </c>
      <c r="T2764" s="1" t="s">
        <v>29</v>
      </c>
      <c r="U2764" s="1" t="s">
        <v>75</v>
      </c>
      <c r="V2764" s="1" t="s">
        <v>453</v>
      </c>
    </row>
    <row r="2765" spans="1:22" x14ac:dyDescent="0.3">
      <c r="A2765" s="1" t="s">
        <v>22</v>
      </c>
      <c r="B2765" s="1" t="s">
        <v>32</v>
      </c>
      <c r="C2765" s="1" t="s">
        <v>24</v>
      </c>
      <c r="D2765" s="1" t="s">
        <v>402</v>
      </c>
      <c r="E2765">
        <v>32</v>
      </c>
      <c r="F2765">
        <v>9</v>
      </c>
      <c r="G2765">
        <v>4</v>
      </c>
      <c r="I2765">
        <v>2026</v>
      </c>
      <c r="J2765" s="1" t="s">
        <v>25</v>
      </c>
      <c r="K2765" s="1" t="s">
        <v>25</v>
      </c>
      <c r="L2765">
        <v>10420000</v>
      </c>
      <c r="M2765">
        <v>325625</v>
      </c>
      <c r="N2765" s="1" t="s">
        <v>453</v>
      </c>
      <c r="O2765" s="1" t="s">
        <v>25</v>
      </c>
      <c r="Q2765" s="1" t="s">
        <v>454</v>
      </c>
      <c r="R2765">
        <v>2026</v>
      </c>
      <c r="S2765">
        <v>0</v>
      </c>
      <c r="T2765" s="1" t="s">
        <v>29</v>
      </c>
      <c r="U2765" s="1" t="s">
        <v>40</v>
      </c>
      <c r="V2765" s="1" t="s">
        <v>454</v>
      </c>
    </row>
    <row r="2766" spans="1:22" x14ac:dyDescent="0.3">
      <c r="A2766" s="1" t="s">
        <v>22</v>
      </c>
      <c r="B2766" s="1" t="s">
        <v>32</v>
      </c>
      <c r="C2766" s="1" t="s">
        <v>33</v>
      </c>
      <c r="D2766" s="1" t="s">
        <v>102</v>
      </c>
      <c r="E2766">
        <v>31.1</v>
      </c>
      <c r="F2766">
        <v>20</v>
      </c>
      <c r="G2766">
        <v>15</v>
      </c>
      <c r="I2766">
        <v>2027</v>
      </c>
      <c r="J2766" s="1" t="s">
        <v>103</v>
      </c>
      <c r="K2766" s="1" t="s">
        <v>104</v>
      </c>
      <c r="L2766">
        <v>12699450</v>
      </c>
      <c r="M2766">
        <v>408342</v>
      </c>
      <c r="N2766" s="1" t="s">
        <v>453</v>
      </c>
      <c r="O2766" s="1" t="s">
        <v>80</v>
      </c>
      <c r="P2766">
        <v>31</v>
      </c>
      <c r="Q2766" s="1" t="s">
        <v>453</v>
      </c>
      <c r="R2766">
        <v>2027</v>
      </c>
      <c r="S2766">
        <v>-1</v>
      </c>
      <c r="T2766" s="1" t="s">
        <v>35</v>
      </c>
      <c r="U2766" s="1" t="s">
        <v>30</v>
      </c>
      <c r="V2766" s="1" t="s">
        <v>453</v>
      </c>
    </row>
    <row r="2767" spans="1:22" x14ac:dyDescent="0.3">
      <c r="A2767" s="1" t="s">
        <v>22</v>
      </c>
      <c r="B2767" s="1" t="s">
        <v>32</v>
      </c>
      <c r="C2767" s="1" t="s">
        <v>33</v>
      </c>
      <c r="D2767" s="1" t="s">
        <v>166</v>
      </c>
      <c r="E2767">
        <v>43.3</v>
      </c>
      <c r="F2767">
        <v>23</v>
      </c>
      <c r="G2767">
        <v>2</v>
      </c>
      <c r="I2767">
        <v>2027</v>
      </c>
      <c r="J2767" s="1" t="s">
        <v>25</v>
      </c>
      <c r="K2767" s="1" t="s">
        <v>25</v>
      </c>
      <c r="L2767">
        <v>13306377</v>
      </c>
      <c r="M2767">
        <v>307307</v>
      </c>
      <c r="N2767" s="1" t="s">
        <v>453</v>
      </c>
      <c r="O2767" s="1" t="s">
        <v>25</v>
      </c>
      <c r="Q2767" s="1" t="s">
        <v>454</v>
      </c>
      <c r="R2767">
        <v>2027</v>
      </c>
      <c r="S2767">
        <v>-1</v>
      </c>
      <c r="T2767" s="1" t="s">
        <v>35</v>
      </c>
      <c r="U2767" s="1" t="s">
        <v>30</v>
      </c>
      <c r="V2767" s="1" t="s">
        <v>454</v>
      </c>
    </row>
    <row r="2768" spans="1:22" x14ac:dyDescent="0.3">
      <c r="A2768" s="1" t="s">
        <v>22</v>
      </c>
      <c r="B2768" s="1" t="s">
        <v>32</v>
      </c>
      <c r="C2768" s="1" t="s">
        <v>33</v>
      </c>
      <c r="D2768" s="1" t="s">
        <v>121</v>
      </c>
      <c r="E2768">
        <v>28.7</v>
      </c>
      <c r="F2768">
        <v>22</v>
      </c>
      <c r="G2768">
        <v>13</v>
      </c>
      <c r="I2768">
        <v>2028</v>
      </c>
      <c r="J2768" s="1" t="s">
        <v>122</v>
      </c>
      <c r="K2768" s="1" t="s">
        <v>43</v>
      </c>
      <c r="L2768">
        <v>8724800</v>
      </c>
      <c r="M2768">
        <v>304000</v>
      </c>
      <c r="N2768" s="1" t="s">
        <v>453</v>
      </c>
      <c r="O2768" s="1" t="s">
        <v>38</v>
      </c>
      <c r="P2768">
        <v>20</v>
      </c>
      <c r="Q2768" s="1" t="s">
        <v>453</v>
      </c>
      <c r="R2768">
        <v>2028</v>
      </c>
      <c r="S2768">
        <v>-2</v>
      </c>
      <c r="T2768" s="1" t="s">
        <v>35</v>
      </c>
      <c r="U2768" s="1" t="s">
        <v>30</v>
      </c>
      <c r="V2768" s="1" t="s">
        <v>454</v>
      </c>
    </row>
    <row r="2769" spans="1:22" x14ac:dyDescent="0.3">
      <c r="A2769" s="1" t="s">
        <v>22</v>
      </c>
      <c r="B2769" s="1" t="s">
        <v>32</v>
      </c>
      <c r="C2769" s="1" t="s">
        <v>33</v>
      </c>
      <c r="D2769" s="1" t="s">
        <v>102</v>
      </c>
      <c r="E2769">
        <v>29.6</v>
      </c>
      <c r="F2769">
        <v>20</v>
      </c>
      <c r="G2769">
        <v>3</v>
      </c>
      <c r="I2769">
        <v>2026</v>
      </c>
      <c r="J2769" s="1" t="s">
        <v>103</v>
      </c>
      <c r="K2769" s="1" t="s">
        <v>104</v>
      </c>
      <c r="L2769">
        <v>12411000</v>
      </c>
      <c r="M2769">
        <v>419291</v>
      </c>
      <c r="N2769" s="1" t="s">
        <v>453</v>
      </c>
      <c r="O2769" s="1" t="s">
        <v>80</v>
      </c>
      <c r="P2769">
        <v>31</v>
      </c>
      <c r="Q2769" s="1" t="s">
        <v>453</v>
      </c>
      <c r="R2769">
        <v>2026</v>
      </c>
      <c r="S2769">
        <v>0</v>
      </c>
      <c r="T2769" s="1" t="s">
        <v>29</v>
      </c>
      <c r="U2769" s="1" t="s">
        <v>30</v>
      </c>
      <c r="V2769" s="1" t="s">
        <v>453</v>
      </c>
    </row>
    <row r="2770" spans="1:22" x14ac:dyDescent="0.3">
      <c r="A2770" s="1" t="s">
        <v>22</v>
      </c>
      <c r="B2770" s="1" t="s">
        <v>32</v>
      </c>
      <c r="C2770" s="1" t="s">
        <v>33</v>
      </c>
      <c r="D2770" s="1" t="s">
        <v>102</v>
      </c>
      <c r="E2770">
        <v>29.8</v>
      </c>
      <c r="F2770">
        <v>19</v>
      </c>
      <c r="G2770">
        <v>6</v>
      </c>
      <c r="I2770">
        <v>2026</v>
      </c>
      <c r="J2770" s="1" t="s">
        <v>103</v>
      </c>
      <c r="K2770" s="1" t="s">
        <v>104</v>
      </c>
      <c r="L2770">
        <v>13039260</v>
      </c>
      <c r="M2770">
        <v>437559</v>
      </c>
      <c r="N2770" s="1" t="s">
        <v>453</v>
      </c>
      <c r="O2770" s="1" t="s">
        <v>80</v>
      </c>
      <c r="P2770">
        <v>31</v>
      </c>
      <c r="Q2770" s="1" t="s">
        <v>453</v>
      </c>
      <c r="R2770">
        <v>2026</v>
      </c>
      <c r="S2770">
        <v>0</v>
      </c>
      <c r="T2770" s="1" t="s">
        <v>29</v>
      </c>
      <c r="U2770" s="1" t="s">
        <v>30</v>
      </c>
      <c r="V2770" s="1" t="s">
        <v>453</v>
      </c>
    </row>
    <row r="2771" spans="1:22" x14ac:dyDescent="0.3">
      <c r="A2771" s="1" t="s">
        <v>22</v>
      </c>
      <c r="B2771" s="1" t="s">
        <v>32</v>
      </c>
      <c r="C2771" s="1" t="s">
        <v>63</v>
      </c>
      <c r="D2771" s="1" t="s">
        <v>64</v>
      </c>
      <c r="E2771">
        <v>34.299999999999997</v>
      </c>
      <c r="F2771">
        <v>11</v>
      </c>
      <c r="G2771">
        <v>8</v>
      </c>
      <c r="I2771">
        <v>2029</v>
      </c>
      <c r="J2771" s="1" t="s">
        <v>65</v>
      </c>
      <c r="K2771" s="1" t="s">
        <v>66</v>
      </c>
      <c r="L2771">
        <v>10622040</v>
      </c>
      <c r="M2771">
        <v>309680</v>
      </c>
      <c r="N2771" s="1" t="s">
        <v>453</v>
      </c>
      <c r="O2771" s="1" t="s">
        <v>67</v>
      </c>
      <c r="P2771">
        <v>30</v>
      </c>
      <c r="Q2771" s="1" t="s">
        <v>453</v>
      </c>
      <c r="R2771">
        <v>2029</v>
      </c>
      <c r="S2771">
        <v>-3</v>
      </c>
      <c r="T2771" s="1" t="s">
        <v>35</v>
      </c>
      <c r="U2771" s="1" t="s">
        <v>44</v>
      </c>
      <c r="V2771" s="1" t="s">
        <v>454</v>
      </c>
    </row>
    <row r="2772" spans="1:22" x14ac:dyDescent="0.3">
      <c r="A2772" s="1" t="s">
        <v>22</v>
      </c>
      <c r="B2772" s="1" t="s">
        <v>32</v>
      </c>
      <c r="C2772" s="1" t="s">
        <v>76</v>
      </c>
      <c r="D2772" s="1" t="s">
        <v>383</v>
      </c>
      <c r="E2772">
        <v>27.4</v>
      </c>
      <c r="F2772">
        <v>18</v>
      </c>
      <c r="G2772">
        <v>12</v>
      </c>
      <c r="I2772">
        <v>2030</v>
      </c>
      <c r="J2772" s="1" t="s">
        <v>157</v>
      </c>
      <c r="K2772" s="1" t="s">
        <v>79</v>
      </c>
      <c r="L2772">
        <v>9727000</v>
      </c>
      <c r="M2772">
        <v>355000</v>
      </c>
      <c r="N2772" s="1" t="s">
        <v>453</v>
      </c>
      <c r="O2772" s="1" t="s">
        <v>80</v>
      </c>
      <c r="P2772">
        <v>30</v>
      </c>
      <c r="Q2772" s="1" t="s">
        <v>453</v>
      </c>
      <c r="R2772">
        <v>2030</v>
      </c>
      <c r="S2772">
        <v>-4</v>
      </c>
      <c r="T2772" s="1" t="s">
        <v>35</v>
      </c>
      <c r="U2772" s="1" t="s">
        <v>30</v>
      </c>
      <c r="V2772" s="1" t="s">
        <v>454</v>
      </c>
    </row>
    <row r="2773" spans="1:22" x14ac:dyDescent="0.3">
      <c r="A2773" s="1" t="s">
        <v>22</v>
      </c>
      <c r="B2773" s="1" t="s">
        <v>32</v>
      </c>
      <c r="C2773" s="1" t="s">
        <v>76</v>
      </c>
      <c r="D2773" s="1" t="s">
        <v>383</v>
      </c>
      <c r="E2773">
        <v>26.2</v>
      </c>
      <c r="F2773">
        <v>21</v>
      </c>
      <c r="G2773">
        <v>18</v>
      </c>
      <c r="I2773">
        <v>2030</v>
      </c>
      <c r="J2773" s="1" t="s">
        <v>157</v>
      </c>
      <c r="K2773" s="1" t="s">
        <v>79</v>
      </c>
      <c r="L2773">
        <v>9772600</v>
      </c>
      <c r="M2773">
        <v>373000</v>
      </c>
      <c r="N2773" s="1" t="s">
        <v>453</v>
      </c>
      <c r="O2773" s="1" t="s">
        <v>80</v>
      </c>
      <c r="P2773">
        <v>30</v>
      </c>
      <c r="Q2773" s="1" t="s">
        <v>453</v>
      </c>
      <c r="R2773">
        <v>2030</v>
      </c>
      <c r="S2773">
        <v>-4</v>
      </c>
      <c r="T2773" s="1" t="s">
        <v>35</v>
      </c>
      <c r="U2773" s="1" t="s">
        <v>30</v>
      </c>
      <c r="V2773" s="1" t="s">
        <v>454</v>
      </c>
    </row>
    <row r="2774" spans="1:22" x14ac:dyDescent="0.3">
      <c r="A2774" s="1" t="s">
        <v>22</v>
      </c>
      <c r="B2774" s="1" t="s">
        <v>32</v>
      </c>
      <c r="C2774" s="1" t="s">
        <v>24</v>
      </c>
      <c r="D2774" s="1" t="s">
        <v>387</v>
      </c>
      <c r="E2774">
        <v>26.8</v>
      </c>
      <c r="F2774">
        <v>12</v>
      </c>
      <c r="G2774">
        <v>10</v>
      </c>
      <c r="I2774">
        <v>2026</v>
      </c>
      <c r="J2774" s="1" t="s">
        <v>25</v>
      </c>
      <c r="K2774" s="1" t="s">
        <v>25</v>
      </c>
      <c r="L2774">
        <v>8060000</v>
      </c>
      <c r="M2774">
        <v>300746</v>
      </c>
      <c r="N2774" s="1" t="s">
        <v>453</v>
      </c>
      <c r="O2774" s="1" t="s">
        <v>25</v>
      </c>
      <c r="Q2774" s="1" t="s">
        <v>454</v>
      </c>
      <c r="R2774">
        <v>2026</v>
      </c>
      <c r="S2774">
        <v>0</v>
      </c>
      <c r="T2774" s="1" t="s">
        <v>29</v>
      </c>
      <c r="U2774" s="1" t="s">
        <v>44</v>
      </c>
      <c r="V2774" s="1" t="s">
        <v>454</v>
      </c>
    </row>
    <row r="2775" spans="1:22" x14ac:dyDescent="0.3">
      <c r="A2775" s="1" t="s">
        <v>22</v>
      </c>
      <c r="B2775" s="1" t="s">
        <v>32</v>
      </c>
      <c r="C2775" s="1" t="s">
        <v>63</v>
      </c>
      <c r="D2775" s="1" t="s">
        <v>64</v>
      </c>
      <c r="E2775">
        <v>34.299999999999997</v>
      </c>
      <c r="F2775">
        <v>11</v>
      </c>
      <c r="G2775">
        <v>4</v>
      </c>
      <c r="I2775">
        <v>2029</v>
      </c>
      <c r="J2775" s="1" t="s">
        <v>65</v>
      </c>
      <c r="K2775" s="1" t="s">
        <v>66</v>
      </c>
      <c r="L2775">
        <v>10544175</v>
      </c>
      <c r="M2775">
        <v>307410</v>
      </c>
      <c r="N2775" s="1" t="s">
        <v>453</v>
      </c>
      <c r="O2775" s="1" t="s">
        <v>67</v>
      </c>
      <c r="P2775">
        <v>30</v>
      </c>
      <c r="Q2775" s="1" t="s">
        <v>453</v>
      </c>
      <c r="R2775">
        <v>2029</v>
      </c>
      <c r="S2775">
        <v>-3</v>
      </c>
      <c r="T2775" s="1" t="s">
        <v>35</v>
      </c>
      <c r="U2775" s="1" t="s">
        <v>44</v>
      </c>
      <c r="V2775" s="1" t="s">
        <v>454</v>
      </c>
    </row>
    <row r="2776" spans="1:22" x14ac:dyDescent="0.3">
      <c r="A2776" s="1" t="s">
        <v>22</v>
      </c>
      <c r="B2776" s="1" t="s">
        <v>32</v>
      </c>
      <c r="C2776" s="1" t="s">
        <v>33</v>
      </c>
      <c r="D2776" s="1" t="s">
        <v>102</v>
      </c>
      <c r="E2776">
        <v>29.8</v>
      </c>
      <c r="F2776">
        <v>19</v>
      </c>
      <c r="G2776">
        <v>13</v>
      </c>
      <c r="I2776">
        <v>2026</v>
      </c>
      <c r="J2776" s="1" t="s">
        <v>103</v>
      </c>
      <c r="K2776" s="1" t="s">
        <v>104</v>
      </c>
      <c r="L2776">
        <v>13604890</v>
      </c>
      <c r="M2776">
        <v>456540</v>
      </c>
      <c r="N2776" s="1" t="s">
        <v>453</v>
      </c>
      <c r="O2776" s="1" t="s">
        <v>80</v>
      </c>
      <c r="P2776">
        <v>31</v>
      </c>
      <c r="Q2776" s="1" t="s">
        <v>453</v>
      </c>
      <c r="R2776">
        <v>2026</v>
      </c>
      <c r="S2776">
        <v>0</v>
      </c>
      <c r="T2776" s="1" t="s">
        <v>29</v>
      </c>
      <c r="U2776" s="1" t="s">
        <v>30</v>
      </c>
      <c r="V2776" s="1" t="s">
        <v>453</v>
      </c>
    </row>
    <row r="2777" spans="1:22" x14ac:dyDescent="0.3">
      <c r="A2777" s="1" t="s">
        <v>22</v>
      </c>
      <c r="B2777" s="1" t="s">
        <v>32</v>
      </c>
      <c r="C2777" s="1" t="s">
        <v>33</v>
      </c>
      <c r="D2777" s="1" t="s">
        <v>121</v>
      </c>
      <c r="E2777">
        <v>28.5</v>
      </c>
      <c r="F2777">
        <v>22</v>
      </c>
      <c r="G2777">
        <v>20</v>
      </c>
      <c r="I2777">
        <v>2029</v>
      </c>
      <c r="J2777" s="1" t="s">
        <v>122</v>
      </c>
      <c r="K2777" s="1" t="s">
        <v>43</v>
      </c>
      <c r="L2777">
        <v>9120000</v>
      </c>
      <c r="M2777">
        <v>320000</v>
      </c>
      <c r="N2777" s="1" t="s">
        <v>453</v>
      </c>
      <c r="O2777" s="1" t="s">
        <v>38</v>
      </c>
      <c r="P2777">
        <v>20</v>
      </c>
      <c r="Q2777" s="1" t="s">
        <v>453</v>
      </c>
      <c r="R2777">
        <v>2029</v>
      </c>
      <c r="S2777">
        <v>-3</v>
      </c>
      <c r="T2777" s="1" t="s">
        <v>35</v>
      </c>
      <c r="U2777" s="1" t="s">
        <v>30</v>
      </c>
      <c r="V2777" s="1" t="s">
        <v>454</v>
      </c>
    </row>
    <row r="2778" spans="1:22" x14ac:dyDescent="0.3">
      <c r="A2778" s="1" t="s">
        <v>22</v>
      </c>
      <c r="B2778" s="1" t="s">
        <v>32</v>
      </c>
      <c r="C2778" s="1" t="s">
        <v>33</v>
      </c>
      <c r="D2778" s="1" t="s">
        <v>403</v>
      </c>
      <c r="E2778">
        <v>32.6</v>
      </c>
      <c r="F2778">
        <v>9</v>
      </c>
      <c r="G2778">
        <v>3</v>
      </c>
      <c r="I2778">
        <v>2022</v>
      </c>
      <c r="J2778" s="1" t="s">
        <v>25</v>
      </c>
      <c r="K2778" s="1" t="s">
        <v>25</v>
      </c>
      <c r="L2778">
        <v>10199000</v>
      </c>
      <c r="M2778">
        <v>312853</v>
      </c>
      <c r="N2778" s="1" t="s">
        <v>453</v>
      </c>
      <c r="O2778" s="1" t="s">
        <v>25</v>
      </c>
      <c r="Q2778" s="1" t="s">
        <v>454</v>
      </c>
      <c r="R2778">
        <v>2022</v>
      </c>
      <c r="S2778">
        <v>4</v>
      </c>
      <c r="T2778" s="1" t="s">
        <v>29</v>
      </c>
      <c r="U2778" s="1" t="s">
        <v>40</v>
      </c>
      <c r="V2778" s="1" t="s">
        <v>454</v>
      </c>
    </row>
    <row r="2779" spans="1:22" x14ac:dyDescent="0.3">
      <c r="A2779" s="1" t="s">
        <v>22</v>
      </c>
      <c r="B2779" s="1" t="s">
        <v>32</v>
      </c>
      <c r="C2779" s="1" t="s">
        <v>76</v>
      </c>
      <c r="D2779" s="1" t="s">
        <v>400</v>
      </c>
      <c r="E2779">
        <v>34.4</v>
      </c>
      <c r="F2779">
        <v>8</v>
      </c>
      <c r="G2779">
        <v>2</v>
      </c>
      <c r="I2779">
        <v>2024</v>
      </c>
      <c r="J2779" s="1" t="s">
        <v>278</v>
      </c>
      <c r="K2779" s="1" t="s">
        <v>279</v>
      </c>
      <c r="L2779">
        <v>17372000</v>
      </c>
      <c r="M2779">
        <v>505000</v>
      </c>
      <c r="N2779" s="1" t="s">
        <v>453</v>
      </c>
      <c r="O2779" s="1" t="s">
        <v>80</v>
      </c>
      <c r="P2779">
        <v>20</v>
      </c>
      <c r="Q2779" s="1" t="s">
        <v>453</v>
      </c>
      <c r="R2779">
        <v>2024</v>
      </c>
      <c r="S2779">
        <v>2</v>
      </c>
      <c r="T2779" s="1" t="s">
        <v>29</v>
      </c>
      <c r="U2779" s="1" t="s">
        <v>40</v>
      </c>
      <c r="V2779" s="1" t="s">
        <v>453</v>
      </c>
    </row>
    <row r="2780" spans="1:22" x14ac:dyDescent="0.3">
      <c r="A2780" s="1" t="s">
        <v>22</v>
      </c>
      <c r="B2780" s="1" t="s">
        <v>32</v>
      </c>
      <c r="C2780" s="1" t="s">
        <v>33</v>
      </c>
      <c r="D2780" s="1" t="s">
        <v>294</v>
      </c>
      <c r="E2780">
        <v>27</v>
      </c>
      <c r="F2780">
        <v>23</v>
      </c>
      <c r="G2780">
        <v>19</v>
      </c>
      <c r="I2780">
        <v>2027</v>
      </c>
      <c r="J2780" s="1" t="s">
        <v>51</v>
      </c>
      <c r="K2780" s="1" t="s">
        <v>43</v>
      </c>
      <c r="L2780">
        <v>9518695</v>
      </c>
      <c r="M2780">
        <v>352544</v>
      </c>
      <c r="N2780" s="1" t="s">
        <v>453</v>
      </c>
      <c r="O2780" s="1" t="s">
        <v>38</v>
      </c>
      <c r="P2780">
        <v>15</v>
      </c>
      <c r="Q2780" s="1" t="s">
        <v>453</v>
      </c>
      <c r="R2780">
        <v>2027</v>
      </c>
      <c r="S2780">
        <v>-1</v>
      </c>
      <c r="T2780" s="1" t="s">
        <v>35</v>
      </c>
      <c r="U2780" s="1" t="s">
        <v>30</v>
      </c>
      <c r="V2780" s="1" t="s">
        <v>454</v>
      </c>
    </row>
    <row r="2781" spans="1:22" x14ac:dyDescent="0.3">
      <c r="A2781" s="1" t="s">
        <v>22</v>
      </c>
      <c r="B2781" s="1" t="s">
        <v>32</v>
      </c>
      <c r="C2781" s="1" t="s">
        <v>24</v>
      </c>
      <c r="D2781" s="1" t="s">
        <v>402</v>
      </c>
      <c r="E2781">
        <v>32</v>
      </c>
      <c r="F2781">
        <v>9</v>
      </c>
      <c r="G2781">
        <v>6</v>
      </c>
      <c r="I2781">
        <v>2026</v>
      </c>
      <c r="J2781" s="1" t="s">
        <v>25</v>
      </c>
      <c r="K2781" s="1" t="s">
        <v>25</v>
      </c>
      <c r="L2781">
        <v>10460000</v>
      </c>
      <c r="M2781">
        <v>326875</v>
      </c>
      <c r="N2781" s="1" t="s">
        <v>453</v>
      </c>
      <c r="O2781" s="1" t="s">
        <v>25</v>
      </c>
      <c r="Q2781" s="1" t="s">
        <v>454</v>
      </c>
      <c r="R2781">
        <v>2026</v>
      </c>
      <c r="S2781">
        <v>0</v>
      </c>
      <c r="T2781" s="1" t="s">
        <v>29</v>
      </c>
      <c r="U2781" s="1" t="s">
        <v>40</v>
      </c>
      <c r="V2781" s="1" t="s">
        <v>454</v>
      </c>
    </row>
    <row r="2782" spans="1:22" x14ac:dyDescent="0.3">
      <c r="A2782" s="1" t="s">
        <v>22</v>
      </c>
      <c r="B2782" s="1" t="s">
        <v>32</v>
      </c>
      <c r="C2782" s="1" t="s">
        <v>76</v>
      </c>
      <c r="D2782" s="1" t="s">
        <v>383</v>
      </c>
      <c r="E2782">
        <v>27.4</v>
      </c>
      <c r="F2782">
        <v>18</v>
      </c>
      <c r="G2782">
        <v>10</v>
      </c>
      <c r="I2782">
        <v>2030</v>
      </c>
      <c r="J2782" s="1" t="s">
        <v>157</v>
      </c>
      <c r="K2782" s="1" t="s">
        <v>79</v>
      </c>
      <c r="L2782">
        <v>9535200</v>
      </c>
      <c r="M2782">
        <v>348000</v>
      </c>
      <c r="N2782" s="1" t="s">
        <v>453</v>
      </c>
      <c r="O2782" s="1" t="s">
        <v>80</v>
      </c>
      <c r="P2782">
        <v>30</v>
      </c>
      <c r="Q2782" s="1" t="s">
        <v>453</v>
      </c>
      <c r="R2782">
        <v>2030</v>
      </c>
      <c r="S2782">
        <v>-4</v>
      </c>
      <c r="T2782" s="1" t="s">
        <v>35</v>
      </c>
      <c r="U2782" s="1" t="s">
        <v>30</v>
      </c>
      <c r="V2782" s="1" t="s">
        <v>454</v>
      </c>
    </row>
    <row r="2783" spans="1:22" x14ac:dyDescent="0.3">
      <c r="A2783" s="1" t="s">
        <v>22</v>
      </c>
      <c r="B2783" s="1" t="s">
        <v>32</v>
      </c>
      <c r="C2783" s="1" t="s">
        <v>33</v>
      </c>
      <c r="D2783" s="1" t="s">
        <v>403</v>
      </c>
      <c r="E2783">
        <v>33.4</v>
      </c>
      <c r="F2783">
        <v>9</v>
      </c>
      <c r="G2783">
        <v>6</v>
      </c>
      <c r="I2783">
        <v>2022</v>
      </c>
      <c r="J2783" s="1" t="s">
        <v>25</v>
      </c>
      <c r="K2783" s="1" t="s">
        <v>25</v>
      </c>
      <c r="L2783">
        <v>10405000</v>
      </c>
      <c r="M2783">
        <v>311527</v>
      </c>
      <c r="N2783" s="1" t="s">
        <v>453</v>
      </c>
      <c r="O2783" s="1" t="s">
        <v>25</v>
      </c>
      <c r="Q2783" s="1" t="s">
        <v>454</v>
      </c>
      <c r="R2783">
        <v>2022</v>
      </c>
      <c r="S2783">
        <v>4</v>
      </c>
      <c r="T2783" s="1" t="s">
        <v>29</v>
      </c>
      <c r="U2783" s="1" t="s">
        <v>40</v>
      </c>
      <c r="V2783" s="1" t="s">
        <v>454</v>
      </c>
    </row>
    <row r="2784" spans="1:22" x14ac:dyDescent="0.3">
      <c r="A2784" s="1" t="s">
        <v>22</v>
      </c>
      <c r="B2784" s="1" t="s">
        <v>32</v>
      </c>
      <c r="C2784" s="1" t="s">
        <v>24</v>
      </c>
      <c r="D2784" s="1" t="s">
        <v>402</v>
      </c>
      <c r="E2784">
        <v>32</v>
      </c>
      <c r="F2784">
        <v>9</v>
      </c>
      <c r="G2784">
        <v>6</v>
      </c>
      <c r="I2784">
        <v>2026</v>
      </c>
      <c r="J2784" s="1" t="s">
        <v>25</v>
      </c>
      <c r="K2784" s="1" t="s">
        <v>25</v>
      </c>
      <c r="L2784">
        <v>10490000</v>
      </c>
      <c r="M2784">
        <v>327812</v>
      </c>
      <c r="N2784" s="1" t="s">
        <v>453</v>
      </c>
      <c r="O2784" s="1" t="s">
        <v>25</v>
      </c>
      <c r="Q2784" s="1" t="s">
        <v>454</v>
      </c>
      <c r="R2784">
        <v>2026</v>
      </c>
      <c r="S2784">
        <v>0</v>
      </c>
      <c r="T2784" s="1" t="s">
        <v>29</v>
      </c>
      <c r="U2784" s="1" t="s">
        <v>40</v>
      </c>
      <c r="V2784" s="1" t="s">
        <v>454</v>
      </c>
    </row>
    <row r="2785" spans="1:22" x14ac:dyDescent="0.3">
      <c r="A2785" s="1" t="s">
        <v>22</v>
      </c>
      <c r="B2785" s="1" t="s">
        <v>32</v>
      </c>
      <c r="C2785" s="1" t="s">
        <v>24</v>
      </c>
      <c r="D2785" s="1" t="s">
        <v>402</v>
      </c>
      <c r="E2785">
        <v>32</v>
      </c>
      <c r="F2785">
        <v>9</v>
      </c>
      <c r="G2785">
        <v>7</v>
      </c>
      <c r="I2785">
        <v>2026</v>
      </c>
      <c r="J2785" s="1" t="s">
        <v>25</v>
      </c>
      <c r="K2785" s="1" t="s">
        <v>25</v>
      </c>
      <c r="L2785">
        <v>10480000</v>
      </c>
      <c r="M2785">
        <v>327500</v>
      </c>
      <c r="N2785" s="1" t="s">
        <v>453</v>
      </c>
      <c r="O2785" s="1" t="s">
        <v>25</v>
      </c>
      <c r="Q2785" s="1" t="s">
        <v>454</v>
      </c>
      <c r="R2785">
        <v>2026</v>
      </c>
      <c r="S2785">
        <v>0</v>
      </c>
      <c r="T2785" s="1" t="s">
        <v>29</v>
      </c>
      <c r="U2785" s="1" t="s">
        <v>40</v>
      </c>
      <c r="V2785" s="1" t="s">
        <v>454</v>
      </c>
    </row>
    <row r="2786" spans="1:22" x14ac:dyDescent="0.3">
      <c r="A2786" s="1" t="s">
        <v>22</v>
      </c>
      <c r="B2786" s="1" t="s">
        <v>32</v>
      </c>
      <c r="C2786" s="1" t="s">
        <v>24</v>
      </c>
      <c r="D2786" s="1" t="s">
        <v>387</v>
      </c>
      <c r="E2786">
        <v>26.8</v>
      </c>
      <c r="F2786">
        <v>12</v>
      </c>
      <c r="G2786">
        <v>11</v>
      </c>
      <c r="I2786">
        <v>2026</v>
      </c>
      <c r="J2786" s="1" t="s">
        <v>25</v>
      </c>
      <c r="K2786" s="1" t="s">
        <v>25</v>
      </c>
      <c r="L2786">
        <v>8110000</v>
      </c>
      <c r="M2786">
        <v>302612</v>
      </c>
      <c r="N2786" s="1" t="s">
        <v>453</v>
      </c>
      <c r="O2786" s="1" t="s">
        <v>25</v>
      </c>
      <c r="Q2786" s="1" t="s">
        <v>454</v>
      </c>
      <c r="R2786">
        <v>2026</v>
      </c>
      <c r="S2786">
        <v>0</v>
      </c>
      <c r="T2786" s="1" t="s">
        <v>29</v>
      </c>
      <c r="U2786" s="1" t="s">
        <v>44</v>
      </c>
      <c r="V2786" s="1" t="s">
        <v>454</v>
      </c>
    </row>
    <row r="2787" spans="1:22" x14ac:dyDescent="0.3">
      <c r="A2787" s="1" t="s">
        <v>22</v>
      </c>
      <c r="B2787" s="1" t="s">
        <v>32</v>
      </c>
      <c r="C2787" s="1" t="s">
        <v>24</v>
      </c>
      <c r="D2787" s="1" t="s">
        <v>402</v>
      </c>
      <c r="E2787">
        <v>32</v>
      </c>
      <c r="F2787">
        <v>9</v>
      </c>
      <c r="G2787">
        <v>8</v>
      </c>
      <c r="I2787">
        <v>2026</v>
      </c>
      <c r="J2787" s="1" t="s">
        <v>25</v>
      </c>
      <c r="K2787" s="1" t="s">
        <v>25</v>
      </c>
      <c r="L2787">
        <v>10550000</v>
      </c>
      <c r="M2787">
        <v>329688</v>
      </c>
      <c r="N2787" s="1" t="s">
        <v>453</v>
      </c>
      <c r="O2787" s="1" t="s">
        <v>25</v>
      </c>
      <c r="Q2787" s="1" t="s">
        <v>454</v>
      </c>
      <c r="R2787">
        <v>2026</v>
      </c>
      <c r="S2787">
        <v>0</v>
      </c>
      <c r="T2787" s="1" t="s">
        <v>29</v>
      </c>
      <c r="U2787" s="1" t="s">
        <v>40</v>
      </c>
      <c r="V2787" s="1" t="s">
        <v>454</v>
      </c>
    </row>
    <row r="2788" spans="1:22" x14ac:dyDescent="0.3">
      <c r="A2788" s="1" t="s">
        <v>22</v>
      </c>
      <c r="B2788" s="1" t="s">
        <v>32</v>
      </c>
      <c r="C2788" s="1" t="s">
        <v>24</v>
      </c>
      <c r="D2788" s="1" t="s">
        <v>402</v>
      </c>
      <c r="E2788">
        <v>32</v>
      </c>
      <c r="F2788">
        <v>9</v>
      </c>
      <c r="G2788">
        <v>7</v>
      </c>
      <c r="I2788">
        <v>2026</v>
      </c>
      <c r="J2788" s="1" t="s">
        <v>25</v>
      </c>
      <c r="K2788" s="1" t="s">
        <v>25</v>
      </c>
      <c r="L2788">
        <v>10540000</v>
      </c>
      <c r="M2788">
        <v>329375</v>
      </c>
      <c r="N2788" s="1" t="s">
        <v>453</v>
      </c>
      <c r="O2788" s="1" t="s">
        <v>25</v>
      </c>
      <c r="Q2788" s="1" t="s">
        <v>454</v>
      </c>
      <c r="R2788">
        <v>2026</v>
      </c>
      <c r="S2788">
        <v>0</v>
      </c>
      <c r="T2788" s="1" t="s">
        <v>29</v>
      </c>
      <c r="U2788" s="1" t="s">
        <v>40</v>
      </c>
      <c r="V2788" s="1" t="s">
        <v>454</v>
      </c>
    </row>
    <row r="2789" spans="1:22" x14ac:dyDescent="0.3">
      <c r="A2789" s="1" t="s">
        <v>22</v>
      </c>
      <c r="B2789" s="1" t="s">
        <v>32</v>
      </c>
      <c r="C2789" s="1" t="s">
        <v>24</v>
      </c>
      <c r="D2789" s="1" t="s">
        <v>402</v>
      </c>
      <c r="E2789">
        <v>32</v>
      </c>
      <c r="F2789">
        <v>9</v>
      </c>
      <c r="G2789">
        <v>5</v>
      </c>
      <c r="I2789">
        <v>2026</v>
      </c>
      <c r="J2789" s="1" t="s">
        <v>25</v>
      </c>
      <c r="K2789" s="1" t="s">
        <v>25</v>
      </c>
      <c r="L2789">
        <v>10460000</v>
      </c>
      <c r="M2789">
        <v>326875</v>
      </c>
      <c r="N2789" s="1" t="s">
        <v>453</v>
      </c>
      <c r="O2789" s="1" t="s">
        <v>25</v>
      </c>
      <c r="Q2789" s="1" t="s">
        <v>454</v>
      </c>
      <c r="R2789">
        <v>2026</v>
      </c>
      <c r="S2789">
        <v>0</v>
      </c>
      <c r="T2789" s="1" t="s">
        <v>29</v>
      </c>
      <c r="U2789" s="1" t="s">
        <v>40</v>
      </c>
      <c r="V2789" s="1" t="s">
        <v>454</v>
      </c>
    </row>
    <row r="2790" spans="1:22" x14ac:dyDescent="0.3">
      <c r="A2790" s="1" t="s">
        <v>22</v>
      </c>
      <c r="B2790" s="1" t="s">
        <v>32</v>
      </c>
      <c r="C2790" s="1" t="s">
        <v>24</v>
      </c>
      <c r="D2790" s="1" t="s">
        <v>402</v>
      </c>
      <c r="E2790">
        <v>32</v>
      </c>
      <c r="F2790">
        <v>9</v>
      </c>
      <c r="G2790">
        <v>5</v>
      </c>
      <c r="I2790">
        <v>2026</v>
      </c>
      <c r="J2790" s="1" t="s">
        <v>25</v>
      </c>
      <c r="K2790" s="1" t="s">
        <v>25</v>
      </c>
      <c r="L2790">
        <v>10440000</v>
      </c>
      <c r="M2790">
        <v>326250</v>
      </c>
      <c r="N2790" s="1" t="s">
        <v>453</v>
      </c>
      <c r="O2790" s="1" t="s">
        <v>25</v>
      </c>
      <c r="Q2790" s="1" t="s">
        <v>454</v>
      </c>
      <c r="R2790">
        <v>2026</v>
      </c>
      <c r="S2790">
        <v>0</v>
      </c>
      <c r="T2790" s="1" t="s">
        <v>29</v>
      </c>
      <c r="U2790" s="1" t="s">
        <v>40</v>
      </c>
      <c r="V2790" s="1" t="s">
        <v>454</v>
      </c>
    </row>
    <row r="2791" spans="1:22" x14ac:dyDescent="0.3">
      <c r="A2791" s="1" t="s">
        <v>22</v>
      </c>
      <c r="B2791" s="1" t="s">
        <v>32</v>
      </c>
      <c r="C2791" s="1" t="s">
        <v>24</v>
      </c>
      <c r="D2791" s="1" t="s">
        <v>396</v>
      </c>
      <c r="E2791">
        <v>28.4</v>
      </c>
      <c r="F2791">
        <v>8</v>
      </c>
      <c r="G2791">
        <v>8</v>
      </c>
      <c r="I2791">
        <v>2028</v>
      </c>
      <c r="J2791" s="1" t="s">
        <v>193</v>
      </c>
      <c r="K2791" s="1" t="s">
        <v>96</v>
      </c>
      <c r="L2791">
        <v>9741200</v>
      </c>
      <c r="M2791">
        <v>343000</v>
      </c>
      <c r="N2791" s="1" t="s">
        <v>453</v>
      </c>
      <c r="O2791" s="1" t="s">
        <v>97</v>
      </c>
      <c r="P2791">
        <v>30</v>
      </c>
      <c r="Q2791" s="1" t="s">
        <v>453</v>
      </c>
      <c r="R2791">
        <v>2028</v>
      </c>
      <c r="S2791">
        <v>-2</v>
      </c>
      <c r="T2791" s="1" t="s">
        <v>35</v>
      </c>
      <c r="U2791" s="1" t="s">
        <v>40</v>
      </c>
      <c r="V2791" s="1" t="s">
        <v>454</v>
      </c>
    </row>
    <row r="2792" spans="1:22" x14ac:dyDescent="0.3">
      <c r="A2792" s="1" t="s">
        <v>22</v>
      </c>
      <c r="B2792" s="1" t="s">
        <v>32</v>
      </c>
      <c r="C2792" s="1" t="s">
        <v>76</v>
      </c>
      <c r="D2792" s="1" t="s">
        <v>276</v>
      </c>
      <c r="E2792">
        <v>36.299999999999997</v>
      </c>
      <c r="F2792">
        <v>15</v>
      </c>
      <c r="G2792">
        <v>2</v>
      </c>
      <c r="I2792">
        <v>2026</v>
      </c>
      <c r="J2792" s="1" t="s">
        <v>90</v>
      </c>
      <c r="K2792" s="1" t="s">
        <v>79</v>
      </c>
      <c r="L2792">
        <v>15656036</v>
      </c>
      <c r="M2792">
        <v>431296</v>
      </c>
      <c r="N2792" s="1" t="s">
        <v>453</v>
      </c>
      <c r="O2792" s="1" t="s">
        <v>91</v>
      </c>
      <c r="P2792">
        <v>31</v>
      </c>
      <c r="Q2792" s="1" t="s">
        <v>453</v>
      </c>
      <c r="R2792">
        <v>2026</v>
      </c>
      <c r="S2792">
        <v>0</v>
      </c>
      <c r="T2792" s="1" t="s">
        <v>29</v>
      </c>
      <c r="U2792" s="1" t="s">
        <v>44</v>
      </c>
      <c r="V2792" s="1" t="s">
        <v>453</v>
      </c>
    </row>
    <row r="2793" spans="1:22" x14ac:dyDescent="0.3">
      <c r="A2793" s="1" t="s">
        <v>22</v>
      </c>
      <c r="B2793" s="1" t="s">
        <v>32</v>
      </c>
      <c r="C2793" s="1" t="s">
        <v>24</v>
      </c>
      <c r="D2793" s="1" t="s">
        <v>402</v>
      </c>
      <c r="E2793">
        <v>32</v>
      </c>
      <c r="F2793">
        <v>9</v>
      </c>
      <c r="G2793">
        <v>9</v>
      </c>
      <c r="I2793">
        <v>2026</v>
      </c>
      <c r="J2793" s="1" t="s">
        <v>25</v>
      </c>
      <c r="K2793" s="1" t="s">
        <v>25</v>
      </c>
      <c r="L2793">
        <v>10660000</v>
      </c>
      <c r="M2793">
        <v>333125</v>
      </c>
      <c r="N2793" s="1" t="s">
        <v>453</v>
      </c>
      <c r="O2793" s="1" t="s">
        <v>25</v>
      </c>
      <c r="Q2793" s="1" t="s">
        <v>454</v>
      </c>
      <c r="R2793">
        <v>2026</v>
      </c>
      <c r="S2793">
        <v>0</v>
      </c>
      <c r="T2793" s="1" t="s">
        <v>29</v>
      </c>
      <c r="U2793" s="1" t="s">
        <v>40</v>
      </c>
      <c r="V2793" s="1" t="s">
        <v>454</v>
      </c>
    </row>
    <row r="2794" spans="1:22" x14ac:dyDescent="0.3">
      <c r="A2794" s="1" t="s">
        <v>22</v>
      </c>
      <c r="B2794" s="1" t="s">
        <v>32</v>
      </c>
      <c r="C2794" s="1" t="s">
        <v>76</v>
      </c>
      <c r="D2794" s="1" t="s">
        <v>276</v>
      </c>
      <c r="E2794">
        <v>41.2</v>
      </c>
      <c r="F2794">
        <v>17</v>
      </c>
      <c r="G2794">
        <v>3</v>
      </c>
      <c r="I2794">
        <v>2026</v>
      </c>
      <c r="J2794" s="1" t="s">
        <v>90</v>
      </c>
      <c r="K2794" s="1" t="s">
        <v>79</v>
      </c>
      <c r="L2794">
        <v>17018948</v>
      </c>
      <c r="M2794">
        <v>413081</v>
      </c>
      <c r="N2794" s="1" t="s">
        <v>453</v>
      </c>
      <c r="O2794" s="1" t="s">
        <v>91</v>
      </c>
      <c r="P2794">
        <v>31</v>
      </c>
      <c r="Q2794" s="1" t="s">
        <v>453</v>
      </c>
      <c r="R2794">
        <v>2026</v>
      </c>
      <c r="S2794">
        <v>0</v>
      </c>
      <c r="T2794" s="1" t="s">
        <v>29</v>
      </c>
      <c r="U2794" s="1" t="s">
        <v>30</v>
      </c>
      <c r="V2794" s="1" t="s">
        <v>453</v>
      </c>
    </row>
    <row r="2795" spans="1:22" x14ac:dyDescent="0.3">
      <c r="A2795" s="1" t="s">
        <v>22</v>
      </c>
      <c r="B2795" s="1" t="s">
        <v>32</v>
      </c>
      <c r="C2795" s="1" t="s">
        <v>24</v>
      </c>
      <c r="D2795" s="1" t="s">
        <v>402</v>
      </c>
      <c r="E2795">
        <v>32</v>
      </c>
      <c r="F2795">
        <v>9</v>
      </c>
      <c r="G2795">
        <v>8</v>
      </c>
      <c r="I2795">
        <v>2026</v>
      </c>
      <c r="J2795" s="1" t="s">
        <v>25</v>
      </c>
      <c r="K2795" s="1" t="s">
        <v>25</v>
      </c>
      <c r="L2795">
        <v>10190000</v>
      </c>
      <c r="M2795">
        <v>318438</v>
      </c>
      <c r="N2795" s="1" t="s">
        <v>453</v>
      </c>
      <c r="O2795" s="1" t="s">
        <v>25</v>
      </c>
      <c r="Q2795" s="1" t="s">
        <v>454</v>
      </c>
      <c r="R2795">
        <v>2026</v>
      </c>
      <c r="S2795">
        <v>0</v>
      </c>
      <c r="T2795" s="1" t="s">
        <v>29</v>
      </c>
      <c r="U2795" s="1" t="s">
        <v>40</v>
      </c>
      <c r="V2795" s="1" t="s">
        <v>454</v>
      </c>
    </row>
    <row r="2796" spans="1:22" x14ac:dyDescent="0.3">
      <c r="A2796" s="1" t="s">
        <v>22</v>
      </c>
      <c r="B2796" s="1" t="s">
        <v>32</v>
      </c>
      <c r="C2796" s="1" t="s">
        <v>24</v>
      </c>
      <c r="D2796" s="1" t="s">
        <v>402</v>
      </c>
      <c r="E2796">
        <v>32</v>
      </c>
      <c r="F2796">
        <v>9</v>
      </c>
      <c r="G2796">
        <v>4</v>
      </c>
      <c r="I2796">
        <v>2026</v>
      </c>
      <c r="J2796" s="1" t="s">
        <v>25</v>
      </c>
      <c r="K2796" s="1" t="s">
        <v>25</v>
      </c>
      <c r="L2796">
        <v>10420000</v>
      </c>
      <c r="M2796">
        <v>325625</v>
      </c>
      <c r="N2796" s="1" t="s">
        <v>453</v>
      </c>
      <c r="O2796" s="1" t="s">
        <v>25</v>
      </c>
      <c r="Q2796" s="1" t="s">
        <v>454</v>
      </c>
      <c r="R2796">
        <v>2026</v>
      </c>
      <c r="S2796">
        <v>0</v>
      </c>
      <c r="T2796" s="1" t="s">
        <v>29</v>
      </c>
      <c r="U2796" s="1" t="s">
        <v>40</v>
      </c>
      <c r="V2796" s="1" t="s">
        <v>454</v>
      </c>
    </row>
    <row r="2797" spans="1:22" x14ac:dyDescent="0.3">
      <c r="A2797" s="1" t="s">
        <v>22</v>
      </c>
      <c r="B2797" s="1" t="s">
        <v>32</v>
      </c>
      <c r="C2797" s="1" t="s">
        <v>24</v>
      </c>
      <c r="D2797" s="1" t="s">
        <v>387</v>
      </c>
      <c r="E2797">
        <v>26.8</v>
      </c>
      <c r="F2797">
        <v>12</v>
      </c>
      <c r="G2797">
        <v>10</v>
      </c>
      <c r="I2797">
        <v>2026</v>
      </c>
      <c r="J2797" s="1" t="s">
        <v>25</v>
      </c>
      <c r="K2797" s="1" t="s">
        <v>25</v>
      </c>
      <c r="L2797">
        <v>8070000</v>
      </c>
      <c r="M2797">
        <v>301119</v>
      </c>
      <c r="N2797" s="1" t="s">
        <v>453</v>
      </c>
      <c r="O2797" s="1" t="s">
        <v>25</v>
      </c>
      <c r="Q2797" s="1" t="s">
        <v>454</v>
      </c>
      <c r="R2797">
        <v>2026</v>
      </c>
      <c r="S2797">
        <v>0</v>
      </c>
      <c r="T2797" s="1" t="s">
        <v>29</v>
      </c>
      <c r="U2797" s="1" t="s">
        <v>44</v>
      </c>
      <c r="V2797" s="1" t="s">
        <v>454</v>
      </c>
    </row>
    <row r="2798" spans="1:22" x14ac:dyDescent="0.3">
      <c r="A2798" s="1" t="s">
        <v>22</v>
      </c>
      <c r="B2798" s="1" t="s">
        <v>32</v>
      </c>
      <c r="C2798" s="1" t="s">
        <v>33</v>
      </c>
      <c r="D2798" s="1" t="s">
        <v>121</v>
      </c>
      <c r="E2798">
        <v>28.7</v>
      </c>
      <c r="F2798">
        <v>22</v>
      </c>
      <c r="G2798">
        <v>8</v>
      </c>
      <c r="I2798">
        <v>2029</v>
      </c>
      <c r="J2798" s="1" t="s">
        <v>122</v>
      </c>
      <c r="K2798" s="1" t="s">
        <v>43</v>
      </c>
      <c r="L2798">
        <v>8409100</v>
      </c>
      <c r="M2798">
        <v>293000</v>
      </c>
      <c r="N2798" s="1" t="s">
        <v>453</v>
      </c>
      <c r="O2798" s="1" t="s">
        <v>38</v>
      </c>
      <c r="P2798">
        <v>20</v>
      </c>
      <c r="Q2798" s="1" t="s">
        <v>453</v>
      </c>
      <c r="R2798">
        <v>2029</v>
      </c>
      <c r="S2798">
        <v>-3</v>
      </c>
      <c r="T2798" s="1" t="s">
        <v>35</v>
      </c>
      <c r="U2798" s="1" t="s">
        <v>30</v>
      </c>
      <c r="V2798" s="1" t="s">
        <v>454</v>
      </c>
    </row>
    <row r="2799" spans="1:22" x14ac:dyDescent="0.3">
      <c r="A2799" s="1" t="s">
        <v>22</v>
      </c>
      <c r="B2799" s="1" t="s">
        <v>32</v>
      </c>
      <c r="C2799" s="1" t="s">
        <v>33</v>
      </c>
      <c r="D2799" s="1" t="s">
        <v>94</v>
      </c>
      <c r="E2799">
        <v>30</v>
      </c>
      <c r="F2799">
        <v>25</v>
      </c>
      <c r="G2799">
        <v>10</v>
      </c>
      <c r="I2799">
        <v>2028</v>
      </c>
      <c r="J2799" s="1" t="s">
        <v>100</v>
      </c>
      <c r="K2799" s="1" t="s">
        <v>96</v>
      </c>
      <c r="L2799">
        <v>9200000</v>
      </c>
      <c r="M2799">
        <v>306667</v>
      </c>
      <c r="N2799" s="1" t="s">
        <v>453</v>
      </c>
      <c r="O2799" s="1" t="s">
        <v>97</v>
      </c>
      <c r="P2799">
        <v>20</v>
      </c>
      <c r="Q2799" s="1" t="s">
        <v>453</v>
      </c>
      <c r="R2799">
        <v>2028</v>
      </c>
      <c r="S2799">
        <v>-2</v>
      </c>
      <c r="T2799" s="1" t="s">
        <v>35</v>
      </c>
      <c r="U2799" s="1" t="s">
        <v>30</v>
      </c>
      <c r="V2799" s="1" t="s">
        <v>454</v>
      </c>
    </row>
    <row r="2800" spans="1:22" x14ac:dyDescent="0.3">
      <c r="A2800" s="1" t="s">
        <v>22</v>
      </c>
      <c r="B2800" s="1" t="s">
        <v>32</v>
      </c>
      <c r="C2800" s="1" t="s">
        <v>84</v>
      </c>
      <c r="D2800" s="1" t="s">
        <v>388</v>
      </c>
      <c r="E2800">
        <v>29.6</v>
      </c>
      <c r="F2800">
        <v>20</v>
      </c>
      <c r="G2800">
        <v>12</v>
      </c>
      <c r="I2800">
        <v>2028</v>
      </c>
      <c r="J2800" s="1" t="s">
        <v>144</v>
      </c>
      <c r="K2800" s="1" t="s">
        <v>86</v>
      </c>
      <c r="L2800">
        <v>11774998</v>
      </c>
      <c r="M2800">
        <v>397804</v>
      </c>
      <c r="N2800" s="1" t="s">
        <v>453</v>
      </c>
      <c r="O2800" s="1" t="s">
        <v>67</v>
      </c>
      <c r="P2800">
        <v>10</v>
      </c>
      <c r="Q2800" s="1" t="s">
        <v>453</v>
      </c>
      <c r="R2800">
        <v>2028</v>
      </c>
      <c r="S2800">
        <v>-2</v>
      </c>
      <c r="T2800" s="1" t="s">
        <v>35</v>
      </c>
      <c r="U2800" s="1" t="s">
        <v>30</v>
      </c>
      <c r="V2800" s="1" t="s">
        <v>453</v>
      </c>
    </row>
    <row r="2801" spans="1:22" x14ac:dyDescent="0.3">
      <c r="A2801" s="1" t="s">
        <v>22</v>
      </c>
      <c r="B2801" s="1" t="s">
        <v>32</v>
      </c>
      <c r="C2801" s="1" t="s">
        <v>24</v>
      </c>
      <c r="D2801" s="1" t="s">
        <v>402</v>
      </c>
      <c r="E2801">
        <v>32</v>
      </c>
      <c r="F2801">
        <v>9</v>
      </c>
      <c r="G2801">
        <v>4</v>
      </c>
      <c r="I2801">
        <v>2026</v>
      </c>
      <c r="J2801" s="1" t="s">
        <v>25</v>
      </c>
      <c r="K2801" s="1" t="s">
        <v>25</v>
      </c>
      <c r="L2801">
        <v>10420000</v>
      </c>
      <c r="M2801">
        <v>325625</v>
      </c>
      <c r="N2801" s="1" t="s">
        <v>453</v>
      </c>
      <c r="O2801" s="1" t="s">
        <v>25</v>
      </c>
      <c r="Q2801" s="1" t="s">
        <v>454</v>
      </c>
      <c r="R2801">
        <v>2026</v>
      </c>
      <c r="S2801">
        <v>0</v>
      </c>
      <c r="T2801" s="1" t="s">
        <v>29</v>
      </c>
      <c r="U2801" s="1" t="s">
        <v>40</v>
      </c>
      <c r="V2801" s="1" t="s">
        <v>454</v>
      </c>
    </row>
    <row r="2802" spans="1:22" x14ac:dyDescent="0.3">
      <c r="A2802" s="1" t="s">
        <v>22</v>
      </c>
      <c r="B2802" s="1" t="s">
        <v>32</v>
      </c>
      <c r="C2802" s="1" t="s">
        <v>76</v>
      </c>
      <c r="D2802" s="1" t="s">
        <v>276</v>
      </c>
      <c r="E2802">
        <v>41</v>
      </c>
      <c r="F2802">
        <v>19</v>
      </c>
      <c r="G2802">
        <v>5</v>
      </c>
      <c r="I2802">
        <v>2027</v>
      </c>
      <c r="J2802" s="1" t="s">
        <v>90</v>
      </c>
      <c r="K2802" s="1" t="s">
        <v>79</v>
      </c>
      <c r="L2802">
        <v>17229628</v>
      </c>
      <c r="M2802">
        <v>420235</v>
      </c>
      <c r="N2802" s="1" t="s">
        <v>453</v>
      </c>
      <c r="O2802" s="1" t="s">
        <v>91</v>
      </c>
      <c r="P2802">
        <v>31</v>
      </c>
      <c r="Q2802" s="1" t="s">
        <v>453</v>
      </c>
      <c r="R2802">
        <v>2027</v>
      </c>
      <c r="S2802">
        <v>-1</v>
      </c>
      <c r="T2802" s="1" t="s">
        <v>35</v>
      </c>
      <c r="U2802" s="1" t="s">
        <v>30</v>
      </c>
      <c r="V2802" s="1" t="s">
        <v>453</v>
      </c>
    </row>
    <row r="2803" spans="1:22" x14ac:dyDescent="0.3">
      <c r="A2803" s="1" t="s">
        <v>22</v>
      </c>
      <c r="B2803" s="1" t="s">
        <v>32</v>
      </c>
      <c r="C2803" s="1" t="s">
        <v>33</v>
      </c>
      <c r="D2803" s="1" t="s">
        <v>102</v>
      </c>
      <c r="E2803">
        <v>31.1</v>
      </c>
      <c r="F2803">
        <v>20</v>
      </c>
      <c r="G2803">
        <v>13</v>
      </c>
      <c r="I2803">
        <v>2027</v>
      </c>
      <c r="J2803" s="1" t="s">
        <v>103</v>
      </c>
      <c r="K2803" s="1" t="s">
        <v>104</v>
      </c>
      <c r="L2803">
        <v>12699450</v>
      </c>
      <c r="M2803">
        <v>408342</v>
      </c>
      <c r="N2803" s="1" t="s">
        <v>453</v>
      </c>
      <c r="O2803" s="1" t="s">
        <v>80</v>
      </c>
      <c r="P2803">
        <v>31</v>
      </c>
      <c r="Q2803" s="1" t="s">
        <v>453</v>
      </c>
      <c r="R2803">
        <v>2027</v>
      </c>
      <c r="S2803">
        <v>-1</v>
      </c>
      <c r="T2803" s="1" t="s">
        <v>35</v>
      </c>
      <c r="U2803" s="1" t="s">
        <v>30</v>
      </c>
      <c r="V2803" s="1" t="s">
        <v>453</v>
      </c>
    </row>
    <row r="2804" spans="1:22" x14ac:dyDescent="0.3">
      <c r="A2804" s="1" t="s">
        <v>22</v>
      </c>
      <c r="B2804" s="1" t="s">
        <v>32</v>
      </c>
      <c r="C2804" s="1" t="s">
        <v>33</v>
      </c>
      <c r="D2804" s="1" t="s">
        <v>121</v>
      </c>
      <c r="E2804">
        <v>28.7</v>
      </c>
      <c r="F2804">
        <v>22</v>
      </c>
      <c r="G2804">
        <v>17</v>
      </c>
      <c r="I2804">
        <v>2029</v>
      </c>
      <c r="J2804" s="1" t="s">
        <v>122</v>
      </c>
      <c r="K2804" s="1" t="s">
        <v>43</v>
      </c>
      <c r="L2804">
        <v>8983100</v>
      </c>
      <c r="M2804">
        <v>313000</v>
      </c>
      <c r="N2804" s="1" t="s">
        <v>453</v>
      </c>
      <c r="O2804" s="1" t="s">
        <v>38</v>
      </c>
      <c r="P2804">
        <v>20</v>
      </c>
      <c r="Q2804" s="1" t="s">
        <v>453</v>
      </c>
      <c r="R2804">
        <v>2029</v>
      </c>
      <c r="S2804">
        <v>-3</v>
      </c>
      <c r="T2804" s="1" t="s">
        <v>35</v>
      </c>
      <c r="U2804" s="1" t="s">
        <v>30</v>
      </c>
      <c r="V2804" s="1" t="s">
        <v>454</v>
      </c>
    </row>
    <row r="2805" spans="1:22" x14ac:dyDescent="0.3">
      <c r="A2805" s="1" t="s">
        <v>22</v>
      </c>
      <c r="B2805" s="1" t="s">
        <v>32</v>
      </c>
      <c r="C2805" s="1" t="s">
        <v>33</v>
      </c>
      <c r="D2805" s="1" t="s">
        <v>121</v>
      </c>
      <c r="E2805">
        <v>26.4</v>
      </c>
      <c r="F2805">
        <v>23</v>
      </c>
      <c r="G2805">
        <v>18</v>
      </c>
      <c r="I2805">
        <v>2028</v>
      </c>
      <c r="J2805" s="1" t="s">
        <v>122</v>
      </c>
      <c r="K2805" s="1" t="s">
        <v>43</v>
      </c>
      <c r="L2805">
        <v>9398400</v>
      </c>
      <c r="M2805">
        <v>356000</v>
      </c>
      <c r="N2805" s="1" t="s">
        <v>453</v>
      </c>
      <c r="O2805" s="1" t="s">
        <v>38</v>
      </c>
      <c r="P2805">
        <v>20</v>
      </c>
      <c r="Q2805" s="1" t="s">
        <v>453</v>
      </c>
      <c r="R2805">
        <v>2028</v>
      </c>
      <c r="S2805">
        <v>-2</v>
      </c>
      <c r="T2805" s="1" t="s">
        <v>35</v>
      </c>
      <c r="U2805" s="1" t="s">
        <v>30</v>
      </c>
      <c r="V2805" s="1" t="s">
        <v>454</v>
      </c>
    </row>
    <row r="2806" spans="1:22" x14ac:dyDescent="0.3">
      <c r="A2806" s="1" t="s">
        <v>22</v>
      </c>
      <c r="B2806" s="1" t="s">
        <v>32</v>
      </c>
      <c r="C2806" s="1" t="s">
        <v>33</v>
      </c>
      <c r="D2806" s="1" t="s">
        <v>121</v>
      </c>
      <c r="E2806">
        <v>28.7</v>
      </c>
      <c r="F2806">
        <v>22</v>
      </c>
      <c r="G2806">
        <v>11</v>
      </c>
      <c r="I2806">
        <v>2029</v>
      </c>
      <c r="J2806" s="1" t="s">
        <v>122</v>
      </c>
      <c r="K2806" s="1" t="s">
        <v>43</v>
      </c>
      <c r="L2806">
        <v>8610000</v>
      </c>
      <c r="M2806">
        <v>300000</v>
      </c>
      <c r="N2806" s="1" t="s">
        <v>453</v>
      </c>
      <c r="O2806" s="1" t="s">
        <v>38</v>
      </c>
      <c r="P2806">
        <v>20</v>
      </c>
      <c r="Q2806" s="1" t="s">
        <v>453</v>
      </c>
      <c r="R2806">
        <v>2029</v>
      </c>
      <c r="S2806">
        <v>-3</v>
      </c>
      <c r="T2806" s="1" t="s">
        <v>35</v>
      </c>
      <c r="U2806" s="1" t="s">
        <v>30</v>
      </c>
      <c r="V2806" s="1" t="s">
        <v>454</v>
      </c>
    </row>
    <row r="2807" spans="1:22" x14ac:dyDescent="0.3">
      <c r="A2807" s="1" t="s">
        <v>22</v>
      </c>
      <c r="B2807" s="1" t="s">
        <v>32</v>
      </c>
      <c r="C2807" s="1" t="s">
        <v>24</v>
      </c>
      <c r="D2807" s="1" t="s">
        <v>396</v>
      </c>
      <c r="E2807">
        <v>28</v>
      </c>
      <c r="F2807">
        <v>9</v>
      </c>
      <c r="G2807">
        <v>7</v>
      </c>
      <c r="I2807">
        <v>2028</v>
      </c>
      <c r="J2807" s="1" t="s">
        <v>193</v>
      </c>
      <c r="K2807" s="1" t="s">
        <v>96</v>
      </c>
      <c r="L2807">
        <v>9408000</v>
      </c>
      <c r="M2807">
        <v>336000</v>
      </c>
      <c r="N2807" s="1" t="s">
        <v>453</v>
      </c>
      <c r="O2807" s="1" t="s">
        <v>97</v>
      </c>
      <c r="P2807">
        <v>30</v>
      </c>
      <c r="Q2807" s="1" t="s">
        <v>453</v>
      </c>
      <c r="R2807">
        <v>2028</v>
      </c>
      <c r="S2807">
        <v>-2</v>
      </c>
      <c r="T2807" s="1" t="s">
        <v>35</v>
      </c>
      <c r="U2807" s="1" t="s">
        <v>40</v>
      </c>
      <c r="V2807" s="1" t="s">
        <v>454</v>
      </c>
    </row>
    <row r="2808" spans="1:22" x14ac:dyDescent="0.3">
      <c r="A2808" s="1" t="s">
        <v>22</v>
      </c>
      <c r="B2808" s="1" t="s">
        <v>32</v>
      </c>
      <c r="C2808" s="1" t="s">
        <v>33</v>
      </c>
      <c r="D2808" s="1" t="s">
        <v>102</v>
      </c>
      <c r="E2808">
        <v>31.1</v>
      </c>
      <c r="F2808">
        <v>20</v>
      </c>
      <c r="G2808">
        <v>11</v>
      </c>
      <c r="I2808">
        <v>2027</v>
      </c>
      <c r="J2808" s="1" t="s">
        <v>103</v>
      </c>
      <c r="K2808" s="1" t="s">
        <v>104</v>
      </c>
      <c r="L2808">
        <v>12109500</v>
      </c>
      <c r="M2808">
        <v>389373</v>
      </c>
      <c r="N2808" s="1" t="s">
        <v>453</v>
      </c>
      <c r="O2808" s="1" t="s">
        <v>80</v>
      </c>
      <c r="P2808">
        <v>31</v>
      </c>
      <c r="Q2808" s="1" t="s">
        <v>453</v>
      </c>
      <c r="R2808">
        <v>2027</v>
      </c>
      <c r="S2808">
        <v>-1</v>
      </c>
      <c r="T2808" s="1" t="s">
        <v>35</v>
      </c>
      <c r="U2808" s="1" t="s">
        <v>30</v>
      </c>
      <c r="V2808" s="1" t="s">
        <v>454</v>
      </c>
    </row>
    <row r="2809" spans="1:22" x14ac:dyDescent="0.3">
      <c r="A2809" s="1" t="s">
        <v>22</v>
      </c>
      <c r="B2809" s="1" t="s">
        <v>32</v>
      </c>
      <c r="C2809" s="1" t="s">
        <v>24</v>
      </c>
      <c r="D2809" s="1" t="s">
        <v>402</v>
      </c>
      <c r="E2809">
        <v>32</v>
      </c>
      <c r="F2809">
        <v>9</v>
      </c>
      <c r="G2809">
        <v>7</v>
      </c>
      <c r="I2809">
        <v>2026</v>
      </c>
      <c r="J2809" s="1" t="s">
        <v>25</v>
      </c>
      <c r="K2809" s="1" t="s">
        <v>25</v>
      </c>
      <c r="L2809">
        <v>10480000</v>
      </c>
      <c r="M2809">
        <v>327500</v>
      </c>
      <c r="N2809" s="1" t="s">
        <v>453</v>
      </c>
      <c r="O2809" s="1" t="s">
        <v>25</v>
      </c>
      <c r="Q2809" s="1" t="s">
        <v>454</v>
      </c>
      <c r="R2809">
        <v>2026</v>
      </c>
      <c r="S2809">
        <v>0</v>
      </c>
      <c r="T2809" s="1" t="s">
        <v>29</v>
      </c>
      <c r="U2809" s="1" t="s">
        <v>40</v>
      </c>
      <c r="V2809" s="1" t="s">
        <v>454</v>
      </c>
    </row>
    <row r="2810" spans="1:22" x14ac:dyDescent="0.3">
      <c r="A2810" s="1" t="s">
        <v>22</v>
      </c>
      <c r="B2810" s="1" t="s">
        <v>32</v>
      </c>
      <c r="C2810" s="1" t="s">
        <v>33</v>
      </c>
      <c r="D2810" s="1" t="s">
        <v>121</v>
      </c>
      <c r="E2810">
        <v>29.3</v>
      </c>
      <c r="F2810">
        <v>22</v>
      </c>
      <c r="G2810">
        <v>12</v>
      </c>
      <c r="I2810">
        <v>2029</v>
      </c>
      <c r="J2810" s="1" t="s">
        <v>122</v>
      </c>
      <c r="K2810" s="1" t="s">
        <v>43</v>
      </c>
      <c r="L2810">
        <v>8848600</v>
      </c>
      <c r="M2810">
        <v>302000</v>
      </c>
      <c r="N2810" s="1" t="s">
        <v>453</v>
      </c>
      <c r="O2810" s="1" t="s">
        <v>38</v>
      </c>
      <c r="P2810">
        <v>20</v>
      </c>
      <c r="Q2810" s="1" t="s">
        <v>453</v>
      </c>
      <c r="R2810">
        <v>2029</v>
      </c>
      <c r="S2810">
        <v>-3</v>
      </c>
      <c r="T2810" s="1" t="s">
        <v>35</v>
      </c>
      <c r="U2810" s="1" t="s">
        <v>30</v>
      </c>
      <c r="V2810" s="1" t="s">
        <v>454</v>
      </c>
    </row>
    <row r="2811" spans="1:22" x14ac:dyDescent="0.3">
      <c r="A2811" s="1" t="s">
        <v>22</v>
      </c>
      <c r="B2811" s="1" t="s">
        <v>32</v>
      </c>
      <c r="C2811" s="1" t="s">
        <v>76</v>
      </c>
      <c r="D2811" s="1" t="s">
        <v>390</v>
      </c>
      <c r="E2811">
        <v>28.9</v>
      </c>
      <c r="F2811">
        <v>23</v>
      </c>
      <c r="G2811">
        <v>11</v>
      </c>
      <c r="I2811">
        <v>2027</v>
      </c>
      <c r="J2811" s="1" t="s">
        <v>90</v>
      </c>
      <c r="K2811" s="1" t="s">
        <v>79</v>
      </c>
      <c r="L2811">
        <v>10158350</v>
      </c>
      <c r="M2811">
        <v>351500</v>
      </c>
      <c r="N2811" s="1" t="s">
        <v>453</v>
      </c>
      <c r="O2811" s="1" t="s">
        <v>91</v>
      </c>
      <c r="P2811">
        <v>31</v>
      </c>
      <c r="Q2811" s="1" t="s">
        <v>453</v>
      </c>
      <c r="R2811">
        <v>2027</v>
      </c>
      <c r="S2811">
        <v>-1</v>
      </c>
      <c r="T2811" s="1" t="s">
        <v>35</v>
      </c>
      <c r="U2811" s="1" t="s">
        <v>30</v>
      </c>
      <c r="V2811" s="1" t="s">
        <v>454</v>
      </c>
    </row>
    <row r="2812" spans="1:22" x14ac:dyDescent="0.3">
      <c r="A2812" s="1" t="s">
        <v>22</v>
      </c>
      <c r="B2812" s="1" t="s">
        <v>32</v>
      </c>
      <c r="C2812" s="1" t="s">
        <v>33</v>
      </c>
      <c r="D2812" s="1" t="s">
        <v>121</v>
      </c>
      <c r="E2812">
        <v>28.7</v>
      </c>
      <c r="F2812">
        <v>22</v>
      </c>
      <c r="G2812">
        <v>20</v>
      </c>
      <c r="I2812">
        <v>2029</v>
      </c>
      <c r="J2812" s="1" t="s">
        <v>122</v>
      </c>
      <c r="K2812" s="1" t="s">
        <v>43</v>
      </c>
      <c r="L2812">
        <v>9184000</v>
      </c>
      <c r="M2812">
        <v>320000</v>
      </c>
      <c r="N2812" s="1" t="s">
        <v>453</v>
      </c>
      <c r="O2812" s="1" t="s">
        <v>38</v>
      </c>
      <c r="P2812">
        <v>20</v>
      </c>
      <c r="Q2812" s="1" t="s">
        <v>453</v>
      </c>
      <c r="R2812">
        <v>2029</v>
      </c>
      <c r="S2812">
        <v>-3</v>
      </c>
      <c r="T2812" s="1" t="s">
        <v>35</v>
      </c>
      <c r="U2812" s="1" t="s">
        <v>30</v>
      </c>
      <c r="V2812" s="1" t="s">
        <v>454</v>
      </c>
    </row>
    <row r="2813" spans="1:22" x14ac:dyDescent="0.3">
      <c r="A2813" s="1" t="s">
        <v>22</v>
      </c>
      <c r="B2813" s="1" t="s">
        <v>32</v>
      </c>
      <c r="C2813" s="1" t="s">
        <v>33</v>
      </c>
      <c r="D2813" s="1" t="s">
        <v>121</v>
      </c>
      <c r="E2813">
        <v>28.4</v>
      </c>
      <c r="F2813">
        <v>23</v>
      </c>
      <c r="G2813">
        <v>3</v>
      </c>
      <c r="I2813">
        <v>2028</v>
      </c>
      <c r="J2813" s="1" t="s">
        <v>122</v>
      </c>
      <c r="K2813" s="1" t="s">
        <v>43</v>
      </c>
      <c r="L2813">
        <v>9088000</v>
      </c>
      <c r="M2813">
        <v>320000</v>
      </c>
      <c r="N2813" s="1" t="s">
        <v>453</v>
      </c>
      <c r="O2813" s="1" t="s">
        <v>38</v>
      </c>
      <c r="P2813">
        <v>20</v>
      </c>
      <c r="Q2813" s="1" t="s">
        <v>453</v>
      </c>
      <c r="R2813">
        <v>2028</v>
      </c>
      <c r="S2813">
        <v>-2</v>
      </c>
      <c r="T2813" s="1" t="s">
        <v>35</v>
      </c>
      <c r="U2813" s="1" t="s">
        <v>30</v>
      </c>
      <c r="V2813" s="1" t="s">
        <v>454</v>
      </c>
    </row>
    <row r="2814" spans="1:22" x14ac:dyDescent="0.3">
      <c r="A2814" s="1" t="s">
        <v>22</v>
      </c>
      <c r="B2814" s="1" t="s">
        <v>32</v>
      </c>
      <c r="C2814" s="1" t="s">
        <v>24</v>
      </c>
      <c r="D2814" s="1" t="s">
        <v>396</v>
      </c>
      <c r="E2814">
        <v>29</v>
      </c>
      <c r="F2814">
        <v>9</v>
      </c>
      <c r="G2814">
        <v>3</v>
      </c>
      <c r="I2814">
        <v>2028</v>
      </c>
      <c r="J2814" s="1" t="s">
        <v>193</v>
      </c>
      <c r="K2814" s="1" t="s">
        <v>96</v>
      </c>
      <c r="L2814">
        <v>8932000</v>
      </c>
      <c r="M2814">
        <v>308000</v>
      </c>
      <c r="N2814" s="1" t="s">
        <v>453</v>
      </c>
      <c r="O2814" s="1" t="s">
        <v>97</v>
      </c>
      <c r="P2814">
        <v>30</v>
      </c>
      <c r="Q2814" s="1" t="s">
        <v>453</v>
      </c>
      <c r="R2814">
        <v>2028</v>
      </c>
      <c r="S2814">
        <v>-2</v>
      </c>
      <c r="T2814" s="1" t="s">
        <v>35</v>
      </c>
      <c r="U2814" s="1" t="s">
        <v>40</v>
      </c>
      <c r="V2814" s="1" t="s">
        <v>454</v>
      </c>
    </row>
    <row r="2815" spans="1:22" x14ac:dyDescent="0.3">
      <c r="A2815" s="1" t="s">
        <v>22</v>
      </c>
      <c r="B2815" s="1" t="s">
        <v>32</v>
      </c>
      <c r="C2815" s="1" t="s">
        <v>33</v>
      </c>
      <c r="D2815" s="1" t="s">
        <v>121</v>
      </c>
      <c r="E2815">
        <v>28.7</v>
      </c>
      <c r="F2815">
        <v>22</v>
      </c>
      <c r="G2815">
        <v>17</v>
      </c>
      <c r="I2815">
        <v>2029</v>
      </c>
      <c r="J2815" s="1" t="s">
        <v>122</v>
      </c>
      <c r="K2815" s="1" t="s">
        <v>43</v>
      </c>
      <c r="L2815">
        <v>8983100</v>
      </c>
      <c r="M2815">
        <v>313000</v>
      </c>
      <c r="N2815" s="1" t="s">
        <v>453</v>
      </c>
      <c r="O2815" s="1" t="s">
        <v>38</v>
      </c>
      <c r="P2815">
        <v>20</v>
      </c>
      <c r="Q2815" s="1" t="s">
        <v>453</v>
      </c>
      <c r="R2815">
        <v>2029</v>
      </c>
      <c r="S2815">
        <v>-3</v>
      </c>
      <c r="T2815" s="1" t="s">
        <v>35</v>
      </c>
      <c r="U2815" s="1" t="s">
        <v>30</v>
      </c>
      <c r="V2815" s="1" t="s">
        <v>454</v>
      </c>
    </row>
    <row r="2816" spans="1:22" x14ac:dyDescent="0.3">
      <c r="A2816" s="1" t="s">
        <v>22</v>
      </c>
      <c r="B2816" s="1" t="s">
        <v>32</v>
      </c>
      <c r="C2816" s="1" t="s">
        <v>24</v>
      </c>
      <c r="D2816" s="1" t="s">
        <v>402</v>
      </c>
      <c r="E2816">
        <v>32</v>
      </c>
      <c r="F2816">
        <v>9</v>
      </c>
      <c r="G2816">
        <v>5</v>
      </c>
      <c r="I2816">
        <v>2026</v>
      </c>
      <c r="J2816" s="1" t="s">
        <v>25</v>
      </c>
      <c r="K2816" s="1" t="s">
        <v>25</v>
      </c>
      <c r="L2816">
        <v>10440000</v>
      </c>
      <c r="M2816">
        <v>326250</v>
      </c>
      <c r="N2816" s="1" t="s">
        <v>453</v>
      </c>
      <c r="O2816" s="1" t="s">
        <v>25</v>
      </c>
      <c r="Q2816" s="1" t="s">
        <v>454</v>
      </c>
      <c r="R2816">
        <v>2026</v>
      </c>
      <c r="S2816">
        <v>0</v>
      </c>
      <c r="T2816" s="1" t="s">
        <v>29</v>
      </c>
      <c r="U2816" s="1" t="s">
        <v>40</v>
      </c>
      <c r="V2816" s="1" t="s">
        <v>454</v>
      </c>
    </row>
    <row r="2817" spans="1:22" x14ac:dyDescent="0.3">
      <c r="A2817" s="1" t="s">
        <v>22</v>
      </c>
      <c r="B2817" s="1" t="s">
        <v>32</v>
      </c>
      <c r="C2817" s="1" t="s">
        <v>24</v>
      </c>
      <c r="D2817" s="1" t="s">
        <v>396</v>
      </c>
      <c r="E2817">
        <v>30</v>
      </c>
      <c r="F2817">
        <v>8</v>
      </c>
      <c r="G2817">
        <v>6</v>
      </c>
      <c r="I2817">
        <v>2028</v>
      </c>
      <c r="J2817" s="1" t="s">
        <v>193</v>
      </c>
      <c r="K2817" s="1" t="s">
        <v>96</v>
      </c>
      <c r="L2817">
        <v>9600000</v>
      </c>
      <c r="M2817">
        <v>320000</v>
      </c>
      <c r="N2817" s="1" t="s">
        <v>453</v>
      </c>
      <c r="O2817" s="1" t="s">
        <v>97</v>
      </c>
      <c r="P2817">
        <v>30</v>
      </c>
      <c r="Q2817" s="1" t="s">
        <v>453</v>
      </c>
      <c r="R2817">
        <v>2028</v>
      </c>
      <c r="S2817">
        <v>-2</v>
      </c>
      <c r="T2817" s="1" t="s">
        <v>35</v>
      </c>
      <c r="U2817" s="1" t="s">
        <v>40</v>
      </c>
      <c r="V2817" s="1" t="s">
        <v>454</v>
      </c>
    </row>
    <row r="2818" spans="1:22" x14ac:dyDescent="0.3">
      <c r="A2818" s="1" t="s">
        <v>22</v>
      </c>
      <c r="B2818" s="1" t="s">
        <v>32</v>
      </c>
      <c r="C2818" s="1" t="s">
        <v>33</v>
      </c>
      <c r="D2818" s="1" t="s">
        <v>34</v>
      </c>
      <c r="E2818">
        <v>31.7</v>
      </c>
      <c r="F2818">
        <v>10</v>
      </c>
      <c r="G2818">
        <v>6</v>
      </c>
      <c r="I2818">
        <v>2026</v>
      </c>
      <c r="J2818" s="1" t="s">
        <v>129</v>
      </c>
      <c r="K2818" s="1" t="s">
        <v>130</v>
      </c>
      <c r="L2818">
        <v>10209360</v>
      </c>
      <c r="M2818">
        <v>322062</v>
      </c>
      <c r="N2818" s="1" t="s">
        <v>453</v>
      </c>
      <c r="O2818" s="1" t="s">
        <v>38</v>
      </c>
      <c r="P2818">
        <v>31</v>
      </c>
      <c r="Q2818" s="1" t="s">
        <v>453</v>
      </c>
      <c r="R2818">
        <v>2026</v>
      </c>
      <c r="S2818">
        <v>0</v>
      </c>
      <c r="T2818" s="1" t="s">
        <v>29</v>
      </c>
      <c r="U2818" s="1" t="s">
        <v>44</v>
      </c>
      <c r="V2818" s="1" t="s">
        <v>454</v>
      </c>
    </row>
    <row r="2819" spans="1:22" x14ac:dyDescent="0.3">
      <c r="A2819" s="1" t="s">
        <v>22</v>
      </c>
      <c r="B2819" s="1" t="s">
        <v>32</v>
      </c>
      <c r="C2819" s="1" t="s">
        <v>24</v>
      </c>
      <c r="D2819" s="1" t="s">
        <v>396</v>
      </c>
      <c r="E2819">
        <v>28.5</v>
      </c>
      <c r="F2819">
        <v>9</v>
      </c>
      <c r="G2819">
        <v>6</v>
      </c>
      <c r="I2819">
        <v>2028</v>
      </c>
      <c r="J2819" s="1" t="s">
        <v>193</v>
      </c>
      <c r="K2819" s="1" t="s">
        <v>96</v>
      </c>
      <c r="L2819">
        <v>9376500</v>
      </c>
      <c r="M2819">
        <v>329000</v>
      </c>
      <c r="N2819" s="1" t="s">
        <v>453</v>
      </c>
      <c r="O2819" s="1" t="s">
        <v>97</v>
      </c>
      <c r="P2819">
        <v>30</v>
      </c>
      <c r="Q2819" s="1" t="s">
        <v>453</v>
      </c>
      <c r="R2819">
        <v>2028</v>
      </c>
      <c r="S2819">
        <v>-2</v>
      </c>
      <c r="T2819" s="1" t="s">
        <v>35</v>
      </c>
      <c r="U2819" s="1" t="s">
        <v>40</v>
      </c>
      <c r="V2819" s="1" t="s">
        <v>454</v>
      </c>
    </row>
    <row r="2820" spans="1:22" x14ac:dyDescent="0.3">
      <c r="A2820" s="1" t="s">
        <v>22</v>
      </c>
      <c r="B2820" s="1" t="s">
        <v>32</v>
      </c>
      <c r="C2820" s="1" t="s">
        <v>33</v>
      </c>
      <c r="D2820" s="1" t="s">
        <v>403</v>
      </c>
      <c r="E2820">
        <v>33.700000000000003</v>
      </c>
      <c r="F2820">
        <v>9</v>
      </c>
      <c r="G2820">
        <v>8</v>
      </c>
      <c r="I2820">
        <v>2022</v>
      </c>
      <c r="J2820" s="1" t="s">
        <v>25</v>
      </c>
      <c r="K2820" s="1" t="s">
        <v>25</v>
      </c>
      <c r="L2820">
        <v>10547000</v>
      </c>
      <c r="M2820">
        <v>312967</v>
      </c>
      <c r="N2820" s="1" t="s">
        <v>453</v>
      </c>
      <c r="O2820" s="1" t="s">
        <v>25</v>
      </c>
      <c r="Q2820" s="1" t="s">
        <v>454</v>
      </c>
      <c r="R2820">
        <v>2022</v>
      </c>
      <c r="S2820">
        <v>4</v>
      </c>
      <c r="T2820" s="1" t="s">
        <v>29</v>
      </c>
      <c r="U2820" s="1" t="s">
        <v>40</v>
      </c>
      <c r="V2820" s="1" t="s">
        <v>454</v>
      </c>
    </row>
    <row r="2821" spans="1:22" x14ac:dyDescent="0.3">
      <c r="A2821" s="1" t="s">
        <v>22</v>
      </c>
      <c r="B2821" s="1" t="s">
        <v>32</v>
      </c>
      <c r="C2821" s="1" t="s">
        <v>24</v>
      </c>
      <c r="D2821" s="1" t="s">
        <v>402</v>
      </c>
      <c r="E2821">
        <v>32</v>
      </c>
      <c r="F2821">
        <v>9</v>
      </c>
      <c r="G2821">
        <v>8</v>
      </c>
      <c r="I2821">
        <v>2026</v>
      </c>
      <c r="J2821" s="1" t="s">
        <v>25</v>
      </c>
      <c r="K2821" s="1" t="s">
        <v>25</v>
      </c>
      <c r="L2821">
        <v>10550000</v>
      </c>
      <c r="M2821">
        <v>329688</v>
      </c>
      <c r="N2821" s="1" t="s">
        <v>453</v>
      </c>
      <c r="O2821" s="1" t="s">
        <v>25</v>
      </c>
      <c r="Q2821" s="1" t="s">
        <v>454</v>
      </c>
      <c r="R2821">
        <v>2026</v>
      </c>
      <c r="S2821">
        <v>0</v>
      </c>
      <c r="T2821" s="1" t="s">
        <v>29</v>
      </c>
      <c r="U2821" s="1" t="s">
        <v>40</v>
      </c>
      <c r="V2821" s="1" t="s">
        <v>454</v>
      </c>
    </row>
    <row r="2822" spans="1:22" x14ac:dyDescent="0.3">
      <c r="A2822" s="1" t="s">
        <v>22</v>
      </c>
      <c r="B2822" s="1" t="s">
        <v>32</v>
      </c>
      <c r="C2822" s="1" t="s">
        <v>33</v>
      </c>
      <c r="D2822" s="1" t="s">
        <v>121</v>
      </c>
      <c r="E2822">
        <v>29.3</v>
      </c>
      <c r="F2822">
        <v>22</v>
      </c>
      <c r="G2822">
        <v>20</v>
      </c>
      <c r="I2822">
        <v>2029</v>
      </c>
      <c r="J2822" s="1" t="s">
        <v>122</v>
      </c>
      <c r="K2822" s="1" t="s">
        <v>43</v>
      </c>
      <c r="L2822">
        <v>9376000</v>
      </c>
      <c r="M2822">
        <v>320000</v>
      </c>
      <c r="N2822" s="1" t="s">
        <v>453</v>
      </c>
      <c r="O2822" s="1" t="s">
        <v>38</v>
      </c>
      <c r="P2822">
        <v>20</v>
      </c>
      <c r="Q2822" s="1" t="s">
        <v>453</v>
      </c>
      <c r="R2822">
        <v>2029</v>
      </c>
      <c r="S2822">
        <v>-3</v>
      </c>
      <c r="T2822" s="1" t="s">
        <v>35</v>
      </c>
      <c r="U2822" s="1" t="s">
        <v>30</v>
      </c>
      <c r="V2822" s="1" t="s">
        <v>454</v>
      </c>
    </row>
    <row r="2823" spans="1:22" x14ac:dyDescent="0.3">
      <c r="A2823" s="1" t="s">
        <v>22</v>
      </c>
      <c r="B2823" s="1" t="s">
        <v>32</v>
      </c>
      <c r="C2823" s="1" t="s">
        <v>33</v>
      </c>
      <c r="D2823" s="1" t="s">
        <v>121</v>
      </c>
      <c r="E2823">
        <v>28.7</v>
      </c>
      <c r="F2823">
        <v>22</v>
      </c>
      <c r="G2823">
        <v>12</v>
      </c>
      <c r="I2823">
        <v>2029</v>
      </c>
      <c r="J2823" s="1" t="s">
        <v>122</v>
      </c>
      <c r="K2823" s="1" t="s">
        <v>43</v>
      </c>
      <c r="L2823">
        <v>8667400</v>
      </c>
      <c r="M2823">
        <v>302000</v>
      </c>
      <c r="N2823" s="1" t="s">
        <v>453</v>
      </c>
      <c r="O2823" s="1" t="s">
        <v>38</v>
      </c>
      <c r="P2823">
        <v>20</v>
      </c>
      <c r="Q2823" s="1" t="s">
        <v>453</v>
      </c>
      <c r="R2823">
        <v>2029</v>
      </c>
      <c r="S2823">
        <v>-3</v>
      </c>
      <c r="T2823" s="1" t="s">
        <v>35</v>
      </c>
      <c r="U2823" s="1" t="s">
        <v>30</v>
      </c>
      <c r="V2823" s="1" t="s">
        <v>454</v>
      </c>
    </row>
    <row r="2824" spans="1:22" x14ac:dyDescent="0.3">
      <c r="A2824" s="1" t="s">
        <v>22</v>
      </c>
      <c r="B2824" s="1" t="s">
        <v>32</v>
      </c>
      <c r="C2824" s="1" t="s">
        <v>33</v>
      </c>
      <c r="D2824" s="1" t="s">
        <v>403</v>
      </c>
      <c r="E2824">
        <v>33.4</v>
      </c>
      <c r="F2824">
        <v>9</v>
      </c>
      <c r="G2824">
        <v>6</v>
      </c>
      <c r="I2824">
        <v>2022</v>
      </c>
      <c r="J2824" s="1" t="s">
        <v>25</v>
      </c>
      <c r="K2824" s="1" t="s">
        <v>25</v>
      </c>
      <c r="L2824">
        <v>10405000</v>
      </c>
      <c r="M2824">
        <v>311527</v>
      </c>
      <c r="N2824" s="1" t="s">
        <v>453</v>
      </c>
      <c r="O2824" s="1" t="s">
        <v>25</v>
      </c>
      <c r="Q2824" s="1" t="s">
        <v>454</v>
      </c>
      <c r="R2824">
        <v>2022</v>
      </c>
      <c r="S2824">
        <v>4</v>
      </c>
      <c r="T2824" s="1" t="s">
        <v>29</v>
      </c>
      <c r="U2824" s="1" t="s">
        <v>40</v>
      </c>
      <c r="V2824" s="1" t="s">
        <v>454</v>
      </c>
    </row>
    <row r="2825" spans="1:22" x14ac:dyDescent="0.3">
      <c r="A2825" s="1" t="s">
        <v>22</v>
      </c>
      <c r="B2825" s="1" t="s">
        <v>32</v>
      </c>
      <c r="C2825" s="1" t="s">
        <v>33</v>
      </c>
      <c r="D2825" s="1" t="s">
        <v>121</v>
      </c>
      <c r="E2825">
        <v>28.4</v>
      </c>
      <c r="F2825">
        <v>23</v>
      </c>
      <c r="G2825">
        <v>7</v>
      </c>
      <c r="I2825">
        <v>2028</v>
      </c>
      <c r="J2825" s="1" t="s">
        <v>122</v>
      </c>
      <c r="K2825" s="1" t="s">
        <v>43</v>
      </c>
      <c r="L2825">
        <v>9286800</v>
      </c>
      <c r="M2825">
        <v>327000</v>
      </c>
      <c r="N2825" s="1" t="s">
        <v>453</v>
      </c>
      <c r="O2825" s="1" t="s">
        <v>38</v>
      </c>
      <c r="P2825">
        <v>20</v>
      </c>
      <c r="Q2825" s="1" t="s">
        <v>453</v>
      </c>
      <c r="R2825">
        <v>2028</v>
      </c>
      <c r="S2825">
        <v>-2</v>
      </c>
      <c r="T2825" s="1" t="s">
        <v>35</v>
      </c>
      <c r="U2825" s="1" t="s">
        <v>30</v>
      </c>
      <c r="V2825" s="1" t="s">
        <v>454</v>
      </c>
    </row>
    <row r="2826" spans="1:22" x14ac:dyDescent="0.3">
      <c r="A2826" s="1" t="s">
        <v>22</v>
      </c>
      <c r="B2826" s="1" t="s">
        <v>32</v>
      </c>
      <c r="C2826" s="1" t="s">
        <v>24</v>
      </c>
      <c r="D2826" s="1" t="s">
        <v>402</v>
      </c>
      <c r="E2826">
        <v>32</v>
      </c>
      <c r="F2826">
        <v>9</v>
      </c>
      <c r="G2826">
        <v>4</v>
      </c>
      <c r="I2826">
        <v>2026</v>
      </c>
      <c r="J2826" s="1" t="s">
        <v>25</v>
      </c>
      <c r="K2826" s="1" t="s">
        <v>25</v>
      </c>
      <c r="L2826">
        <v>10520000</v>
      </c>
      <c r="M2826">
        <v>328750</v>
      </c>
      <c r="N2826" s="1" t="s">
        <v>453</v>
      </c>
      <c r="O2826" s="1" t="s">
        <v>25</v>
      </c>
      <c r="Q2826" s="1" t="s">
        <v>454</v>
      </c>
      <c r="R2826">
        <v>2026</v>
      </c>
      <c r="S2826">
        <v>0</v>
      </c>
      <c r="T2826" s="1" t="s">
        <v>29</v>
      </c>
      <c r="U2826" s="1" t="s">
        <v>40</v>
      </c>
      <c r="V2826" s="1" t="s">
        <v>454</v>
      </c>
    </row>
    <row r="2827" spans="1:22" x14ac:dyDescent="0.3">
      <c r="A2827" s="1" t="s">
        <v>22</v>
      </c>
      <c r="B2827" s="1" t="s">
        <v>32</v>
      </c>
      <c r="C2827" s="1" t="s">
        <v>33</v>
      </c>
      <c r="D2827" s="1" t="s">
        <v>401</v>
      </c>
      <c r="E2827">
        <v>50.3</v>
      </c>
      <c r="F2827">
        <v>4</v>
      </c>
      <c r="G2827">
        <v>2</v>
      </c>
      <c r="I2827">
        <v>2026</v>
      </c>
      <c r="J2827" s="1" t="s">
        <v>395</v>
      </c>
      <c r="K2827" s="1" t="s">
        <v>79</v>
      </c>
      <c r="L2827">
        <v>20406000</v>
      </c>
      <c r="M2827">
        <v>405686</v>
      </c>
      <c r="N2827" s="1" t="s">
        <v>453</v>
      </c>
      <c r="O2827" s="1" t="s">
        <v>80</v>
      </c>
      <c r="P2827">
        <v>30</v>
      </c>
      <c r="Q2827" s="1" t="s">
        <v>453</v>
      </c>
      <c r="R2827">
        <v>2026</v>
      </c>
      <c r="S2827">
        <v>0</v>
      </c>
      <c r="T2827" s="1" t="s">
        <v>29</v>
      </c>
      <c r="U2827" s="1" t="s">
        <v>75</v>
      </c>
      <c r="V2827" s="1" t="s">
        <v>453</v>
      </c>
    </row>
    <row r="2828" spans="1:22" x14ac:dyDescent="0.3">
      <c r="A2828" s="1" t="s">
        <v>22</v>
      </c>
      <c r="B2828" s="1" t="s">
        <v>32</v>
      </c>
      <c r="C2828" s="1" t="s">
        <v>24</v>
      </c>
      <c r="D2828" s="1" t="s">
        <v>402</v>
      </c>
      <c r="E2828">
        <v>32</v>
      </c>
      <c r="F2828">
        <v>9</v>
      </c>
      <c r="G2828">
        <v>6</v>
      </c>
      <c r="I2828">
        <v>2026</v>
      </c>
      <c r="J2828" s="1" t="s">
        <v>25</v>
      </c>
      <c r="K2828" s="1" t="s">
        <v>25</v>
      </c>
      <c r="L2828">
        <v>10460000</v>
      </c>
      <c r="M2828">
        <v>326875</v>
      </c>
      <c r="N2828" s="1" t="s">
        <v>453</v>
      </c>
      <c r="O2828" s="1" t="s">
        <v>25</v>
      </c>
      <c r="Q2828" s="1" t="s">
        <v>454</v>
      </c>
      <c r="R2828">
        <v>2026</v>
      </c>
      <c r="S2828">
        <v>0</v>
      </c>
      <c r="T2828" s="1" t="s">
        <v>29</v>
      </c>
      <c r="U2828" s="1" t="s">
        <v>40</v>
      </c>
      <c r="V2828" s="1" t="s">
        <v>454</v>
      </c>
    </row>
    <row r="2829" spans="1:22" x14ac:dyDescent="0.3">
      <c r="A2829" s="1" t="s">
        <v>22</v>
      </c>
      <c r="B2829" s="1" t="s">
        <v>32</v>
      </c>
      <c r="C2829" s="1" t="s">
        <v>24</v>
      </c>
      <c r="D2829" s="1" t="s">
        <v>396</v>
      </c>
      <c r="E2829">
        <v>30</v>
      </c>
      <c r="F2829">
        <v>8</v>
      </c>
      <c r="G2829">
        <v>7</v>
      </c>
      <c r="I2829">
        <v>2028</v>
      </c>
      <c r="J2829" s="1" t="s">
        <v>193</v>
      </c>
      <c r="K2829" s="1" t="s">
        <v>96</v>
      </c>
      <c r="L2829">
        <v>9810000</v>
      </c>
      <c r="M2829">
        <v>327000</v>
      </c>
      <c r="N2829" s="1" t="s">
        <v>453</v>
      </c>
      <c r="O2829" s="1" t="s">
        <v>97</v>
      </c>
      <c r="P2829">
        <v>30</v>
      </c>
      <c r="Q2829" s="1" t="s">
        <v>453</v>
      </c>
      <c r="R2829">
        <v>2028</v>
      </c>
      <c r="S2829">
        <v>-2</v>
      </c>
      <c r="T2829" s="1" t="s">
        <v>35</v>
      </c>
      <c r="U2829" s="1" t="s">
        <v>40</v>
      </c>
      <c r="V2829" s="1" t="s">
        <v>454</v>
      </c>
    </row>
    <row r="2830" spans="1:22" x14ac:dyDescent="0.3">
      <c r="A2830" s="1" t="s">
        <v>22</v>
      </c>
      <c r="B2830" s="1" t="s">
        <v>32</v>
      </c>
      <c r="C2830" s="1" t="s">
        <v>24</v>
      </c>
      <c r="D2830" s="1" t="s">
        <v>402</v>
      </c>
      <c r="E2830">
        <v>32</v>
      </c>
      <c r="F2830">
        <v>9</v>
      </c>
      <c r="G2830">
        <v>4</v>
      </c>
      <c r="I2830">
        <v>2026</v>
      </c>
      <c r="J2830" s="1" t="s">
        <v>25</v>
      </c>
      <c r="K2830" s="1" t="s">
        <v>25</v>
      </c>
      <c r="L2830">
        <v>10420000</v>
      </c>
      <c r="M2830">
        <v>325625</v>
      </c>
      <c r="N2830" s="1" t="s">
        <v>453</v>
      </c>
      <c r="O2830" s="1" t="s">
        <v>25</v>
      </c>
      <c r="Q2830" s="1" t="s">
        <v>454</v>
      </c>
      <c r="R2830">
        <v>2026</v>
      </c>
      <c r="S2830">
        <v>0</v>
      </c>
      <c r="T2830" s="1" t="s">
        <v>29</v>
      </c>
      <c r="U2830" s="1" t="s">
        <v>40</v>
      </c>
      <c r="V2830" s="1" t="s">
        <v>454</v>
      </c>
    </row>
    <row r="2831" spans="1:22" x14ac:dyDescent="0.3">
      <c r="A2831" s="1" t="s">
        <v>22</v>
      </c>
      <c r="B2831" s="1" t="s">
        <v>32</v>
      </c>
      <c r="C2831" s="1" t="s">
        <v>33</v>
      </c>
      <c r="D2831" s="1" t="s">
        <v>121</v>
      </c>
      <c r="E2831">
        <v>28.7</v>
      </c>
      <c r="F2831">
        <v>22</v>
      </c>
      <c r="G2831">
        <v>20</v>
      </c>
      <c r="I2831">
        <v>2029</v>
      </c>
      <c r="J2831" s="1" t="s">
        <v>122</v>
      </c>
      <c r="K2831" s="1" t="s">
        <v>43</v>
      </c>
      <c r="L2831">
        <v>9184000</v>
      </c>
      <c r="M2831">
        <v>320000</v>
      </c>
      <c r="N2831" s="1" t="s">
        <v>453</v>
      </c>
      <c r="O2831" s="1" t="s">
        <v>38</v>
      </c>
      <c r="P2831">
        <v>20</v>
      </c>
      <c r="Q2831" s="1" t="s">
        <v>453</v>
      </c>
      <c r="R2831">
        <v>2029</v>
      </c>
      <c r="S2831">
        <v>-3</v>
      </c>
      <c r="T2831" s="1" t="s">
        <v>35</v>
      </c>
      <c r="U2831" s="1" t="s">
        <v>30</v>
      </c>
      <c r="V2831" s="1" t="s">
        <v>454</v>
      </c>
    </row>
    <row r="2832" spans="1:22" x14ac:dyDescent="0.3">
      <c r="A2832" s="1" t="s">
        <v>22</v>
      </c>
      <c r="B2832" s="1" t="s">
        <v>32</v>
      </c>
      <c r="C2832" s="1" t="s">
        <v>33</v>
      </c>
      <c r="D2832" s="1" t="s">
        <v>102</v>
      </c>
      <c r="E2832">
        <v>29.8</v>
      </c>
      <c r="F2832">
        <v>19</v>
      </c>
      <c r="G2832">
        <v>12</v>
      </c>
      <c r="I2832">
        <v>2026</v>
      </c>
      <c r="J2832" s="1" t="s">
        <v>103</v>
      </c>
      <c r="K2832" s="1" t="s">
        <v>104</v>
      </c>
      <c r="L2832">
        <v>13604890</v>
      </c>
      <c r="M2832">
        <v>456540</v>
      </c>
      <c r="N2832" s="1" t="s">
        <v>453</v>
      </c>
      <c r="O2832" s="1" t="s">
        <v>80</v>
      </c>
      <c r="P2832">
        <v>31</v>
      </c>
      <c r="Q2832" s="1" t="s">
        <v>453</v>
      </c>
      <c r="R2832">
        <v>2026</v>
      </c>
      <c r="S2832">
        <v>0</v>
      </c>
      <c r="T2832" s="1" t="s">
        <v>29</v>
      </c>
      <c r="U2832" s="1" t="s">
        <v>30</v>
      </c>
      <c r="V2832" s="1" t="s">
        <v>453</v>
      </c>
    </row>
    <row r="2833" spans="1:22" x14ac:dyDescent="0.3">
      <c r="A2833" s="1" t="s">
        <v>22</v>
      </c>
      <c r="B2833" s="1" t="s">
        <v>32</v>
      </c>
      <c r="C2833" s="1" t="s">
        <v>33</v>
      </c>
      <c r="D2833" s="1" t="s">
        <v>102</v>
      </c>
      <c r="E2833">
        <v>29.6</v>
      </c>
      <c r="F2833">
        <v>20</v>
      </c>
      <c r="G2833">
        <v>5</v>
      </c>
      <c r="I2833">
        <v>2026</v>
      </c>
      <c r="J2833" s="1" t="s">
        <v>103</v>
      </c>
      <c r="K2833" s="1" t="s">
        <v>104</v>
      </c>
      <c r="L2833">
        <v>12411000</v>
      </c>
      <c r="M2833">
        <v>419291</v>
      </c>
      <c r="N2833" s="1" t="s">
        <v>453</v>
      </c>
      <c r="O2833" s="1" t="s">
        <v>80</v>
      </c>
      <c r="P2833">
        <v>31</v>
      </c>
      <c r="Q2833" s="1" t="s">
        <v>453</v>
      </c>
      <c r="R2833">
        <v>2026</v>
      </c>
      <c r="S2833">
        <v>0</v>
      </c>
      <c r="T2833" s="1" t="s">
        <v>29</v>
      </c>
      <c r="U2833" s="1" t="s">
        <v>30</v>
      </c>
      <c r="V2833" s="1" t="s">
        <v>453</v>
      </c>
    </row>
    <row r="2834" spans="1:22" x14ac:dyDescent="0.3">
      <c r="A2834" s="1" t="s">
        <v>22</v>
      </c>
      <c r="B2834" s="1" t="s">
        <v>32</v>
      </c>
      <c r="C2834" s="1" t="s">
        <v>33</v>
      </c>
      <c r="D2834" s="1" t="s">
        <v>121</v>
      </c>
      <c r="E2834">
        <v>29.3</v>
      </c>
      <c r="F2834">
        <v>22</v>
      </c>
      <c r="G2834">
        <v>19</v>
      </c>
      <c r="I2834">
        <v>2029</v>
      </c>
      <c r="J2834" s="1" t="s">
        <v>122</v>
      </c>
      <c r="K2834" s="1" t="s">
        <v>43</v>
      </c>
      <c r="L2834">
        <v>9317400</v>
      </c>
      <c r="M2834">
        <v>318000</v>
      </c>
      <c r="N2834" s="1" t="s">
        <v>453</v>
      </c>
      <c r="O2834" s="1" t="s">
        <v>38</v>
      </c>
      <c r="P2834">
        <v>20</v>
      </c>
      <c r="Q2834" s="1" t="s">
        <v>453</v>
      </c>
      <c r="R2834">
        <v>2029</v>
      </c>
      <c r="S2834">
        <v>-3</v>
      </c>
      <c r="T2834" s="1" t="s">
        <v>35</v>
      </c>
      <c r="U2834" s="1" t="s">
        <v>30</v>
      </c>
      <c r="V2834" s="1" t="s">
        <v>454</v>
      </c>
    </row>
    <row r="2835" spans="1:22" x14ac:dyDescent="0.3">
      <c r="A2835" s="1" t="s">
        <v>22</v>
      </c>
      <c r="B2835" s="1" t="s">
        <v>32</v>
      </c>
      <c r="C2835" s="1" t="s">
        <v>24</v>
      </c>
      <c r="D2835" s="1" t="s">
        <v>396</v>
      </c>
      <c r="E2835">
        <v>28.5</v>
      </c>
      <c r="F2835">
        <v>9</v>
      </c>
      <c r="G2835">
        <v>6</v>
      </c>
      <c r="I2835">
        <v>2028</v>
      </c>
      <c r="J2835" s="1" t="s">
        <v>193</v>
      </c>
      <c r="K2835" s="1" t="s">
        <v>96</v>
      </c>
      <c r="L2835">
        <v>9376500</v>
      </c>
      <c r="M2835">
        <v>329000</v>
      </c>
      <c r="N2835" s="1" t="s">
        <v>453</v>
      </c>
      <c r="O2835" s="1" t="s">
        <v>97</v>
      </c>
      <c r="P2835">
        <v>30</v>
      </c>
      <c r="Q2835" s="1" t="s">
        <v>453</v>
      </c>
      <c r="R2835">
        <v>2028</v>
      </c>
      <c r="S2835">
        <v>-2</v>
      </c>
      <c r="T2835" s="1" t="s">
        <v>35</v>
      </c>
      <c r="U2835" s="1" t="s">
        <v>40</v>
      </c>
      <c r="V2835" s="1" t="s">
        <v>454</v>
      </c>
    </row>
    <row r="2836" spans="1:22" x14ac:dyDescent="0.3">
      <c r="A2836" s="1" t="s">
        <v>22</v>
      </c>
      <c r="B2836" s="1" t="s">
        <v>32</v>
      </c>
      <c r="C2836" s="1" t="s">
        <v>33</v>
      </c>
      <c r="D2836" s="1" t="s">
        <v>121</v>
      </c>
      <c r="E2836">
        <v>29.3</v>
      </c>
      <c r="F2836">
        <v>22</v>
      </c>
      <c r="G2836">
        <v>13</v>
      </c>
      <c r="I2836">
        <v>2029</v>
      </c>
      <c r="J2836" s="1" t="s">
        <v>122</v>
      </c>
      <c r="K2836" s="1" t="s">
        <v>43</v>
      </c>
      <c r="L2836">
        <v>8907200</v>
      </c>
      <c r="M2836">
        <v>304000</v>
      </c>
      <c r="N2836" s="1" t="s">
        <v>453</v>
      </c>
      <c r="O2836" s="1" t="s">
        <v>38</v>
      </c>
      <c r="P2836">
        <v>20</v>
      </c>
      <c r="Q2836" s="1" t="s">
        <v>453</v>
      </c>
      <c r="R2836">
        <v>2029</v>
      </c>
      <c r="S2836">
        <v>-3</v>
      </c>
      <c r="T2836" s="1" t="s">
        <v>35</v>
      </c>
      <c r="U2836" s="1" t="s">
        <v>30</v>
      </c>
      <c r="V2836" s="1" t="s">
        <v>454</v>
      </c>
    </row>
    <row r="2837" spans="1:22" x14ac:dyDescent="0.3">
      <c r="A2837" s="1" t="s">
        <v>22</v>
      </c>
      <c r="B2837" s="1" t="s">
        <v>32</v>
      </c>
      <c r="C2837" s="1" t="s">
        <v>33</v>
      </c>
      <c r="D2837" s="1" t="s">
        <v>94</v>
      </c>
      <c r="E2837">
        <v>30.8</v>
      </c>
      <c r="F2837">
        <v>25</v>
      </c>
      <c r="G2837">
        <v>4</v>
      </c>
      <c r="I2837">
        <v>2028</v>
      </c>
      <c r="J2837" s="1" t="s">
        <v>100</v>
      </c>
      <c r="K2837" s="1" t="s">
        <v>96</v>
      </c>
      <c r="L2837">
        <v>9777140</v>
      </c>
      <c r="M2837">
        <v>317440</v>
      </c>
      <c r="N2837" s="1" t="s">
        <v>453</v>
      </c>
      <c r="O2837" s="1" t="s">
        <v>97</v>
      </c>
      <c r="P2837">
        <v>20</v>
      </c>
      <c r="Q2837" s="1" t="s">
        <v>453</v>
      </c>
      <c r="R2837">
        <v>2028</v>
      </c>
      <c r="S2837">
        <v>-2</v>
      </c>
      <c r="T2837" s="1" t="s">
        <v>35</v>
      </c>
      <c r="U2837" s="1" t="s">
        <v>30</v>
      </c>
      <c r="V2837" s="1" t="s">
        <v>454</v>
      </c>
    </row>
    <row r="2838" spans="1:22" x14ac:dyDescent="0.3">
      <c r="A2838" s="1" t="s">
        <v>22</v>
      </c>
      <c r="B2838" s="1" t="s">
        <v>32</v>
      </c>
      <c r="C2838" s="1" t="s">
        <v>33</v>
      </c>
      <c r="D2838" s="1" t="s">
        <v>121</v>
      </c>
      <c r="E2838">
        <v>28.3</v>
      </c>
      <c r="F2838">
        <v>23</v>
      </c>
      <c r="G2838">
        <v>20</v>
      </c>
      <c r="I2838">
        <v>2028</v>
      </c>
      <c r="J2838" s="1" t="s">
        <v>122</v>
      </c>
      <c r="K2838" s="1" t="s">
        <v>43</v>
      </c>
      <c r="L2838">
        <v>9169200</v>
      </c>
      <c r="M2838">
        <v>324000</v>
      </c>
      <c r="N2838" s="1" t="s">
        <v>453</v>
      </c>
      <c r="O2838" s="1" t="s">
        <v>38</v>
      </c>
      <c r="P2838">
        <v>20</v>
      </c>
      <c r="Q2838" s="1" t="s">
        <v>453</v>
      </c>
      <c r="R2838">
        <v>2028</v>
      </c>
      <c r="S2838">
        <v>-2</v>
      </c>
      <c r="T2838" s="1" t="s">
        <v>35</v>
      </c>
      <c r="U2838" s="1" t="s">
        <v>30</v>
      </c>
      <c r="V2838" s="1" t="s">
        <v>454</v>
      </c>
    </row>
    <row r="2839" spans="1:22" x14ac:dyDescent="0.3">
      <c r="A2839" s="1" t="s">
        <v>22</v>
      </c>
      <c r="B2839" s="1" t="s">
        <v>32</v>
      </c>
      <c r="C2839" s="1" t="s">
        <v>33</v>
      </c>
      <c r="D2839" s="1" t="s">
        <v>94</v>
      </c>
      <c r="E2839">
        <v>31.6</v>
      </c>
      <c r="F2839">
        <v>25</v>
      </c>
      <c r="G2839">
        <v>13</v>
      </c>
      <c r="I2839">
        <v>2028</v>
      </c>
      <c r="J2839" s="1" t="s">
        <v>100</v>
      </c>
      <c r="K2839" s="1" t="s">
        <v>96</v>
      </c>
      <c r="L2839">
        <v>10161251</v>
      </c>
      <c r="M2839">
        <v>321559</v>
      </c>
      <c r="N2839" s="1" t="s">
        <v>453</v>
      </c>
      <c r="O2839" s="1" t="s">
        <v>97</v>
      </c>
      <c r="P2839">
        <v>20</v>
      </c>
      <c r="Q2839" s="1" t="s">
        <v>453</v>
      </c>
      <c r="R2839">
        <v>2028</v>
      </c>
      <c r="S2839">
        <v>-2</v>
      </c>
      <c r="T2839" s="1" t="s">
        <v>35</v>
      </c>
      <c r="U2839" s="1" t="s">
        <v>30</v>
      </c>
      <c r="V2839" s="1" t="s">
        <v>454</v>
      </c>
    </row>
    <row r="2840" spans="1:22" x14ac:dyDescent="0.3">
      <c r="A2840" s="1" t="s">
        <v>22</v>
      </c>
      <c r="B2840" s="1" t="s">
        <v>32</v>
      </c>
      <c r="C2840" s="1" t="s">
        <v>33</v>
      </c>
      <c r="D2840" s="1" t="s">
        <v>94</v>
      </c>
      <c r="E2840">
        <v>30.4</v>
      </c>
      <c r="F2840">
        <v>25</v>
      </c>
      <c r="G2840">
        <v>3</v>
      </c>
      <c r="I2840">
        <v>2028</v>
      </c>
      <c r="J2840" s="1" t="s">
        <v>100</v>
      </c>
      <c r="K2840" s="1" t="s">
        <v>96</v>
      </c>
      <c r="L2840">
        <v>9803743</v>
      </c>
      <c r="M2840">
        <v>322492</v>
      </c>
      <c r="N2840" s="1" t="s">
        <v>453</v>
      </c>
      <c r="O2840" s="1" t="s">
        <v>97</v>
      </c>
      <c r="P2840">
        <v>20</v>
      </c>
      <c r="Q2840" s="1" t="s">
        <v>453</v>
      </c>
      <c r="R2840">
        <v>2028</v>
      </c>
      <c r="S2840">
        <v>-2</v>
      </c>
      <c r="T2840" s="1" t="s">
        <v>35</v>
      </c>
      <c r="U2840" s="1" t="s">
        <v>30</v>
      </c>
      <c r="V2840" s="1" t="s">
        <v>454</v>
      </c>
    </row>
    <row r="2841" spans="1:22" x14ac:dyDescent="0.3">
      <c r="A2841" s="1" t="s">
        <v>22</v>
      </c>
      <c r="B2841" s="1" t="s">
        <v>32</v>
      </c>
      <c r="C2841" s="1" t="s">
        <v>33</v>
      </c>
      <c r="D2841" s="1" t="s">
        <v>94</v>
      </c>
      <c r="E2841">
        <v>30.4</v>
      </c>
      <c r="F2841">
        <v>25</v>
      </c>
      <c r="G2841">
        <v>4</v>
      </c>
      <c r="I2841">
        <v>2028</v>
      </c>
      <c r="J2841" s="1" t="s">
        <v>100</v>
      </c>
      <c r="K2841" s="1" t="s">
        <v>96</v>
      </c>
      <c r="L2841">
        <v>9812300</v>
      </c>
      <c r="M2841">
        <v>322773</v>
      </c>
      <c r="N2841" s="1" t="s">
        <v>453</v>
      </c>
      <c r="O2841" s="1" t="s">
        <v>97</v>
      </c>
      <c r="P2841">
        <v>20</v>
      </c>
      <c r="Q2841" s="1" t="s">
        <v>453</v>
      </c>
      <c r="R2841">
        <v>2028</v>
      </c>
      <c r="S2841">
        <v>-2</v>
      </c>
      <c r="T2841" s="1" t="s">
        <v>35</v>
      </c>
      <c r="U2841" s="1" t="s">
        <v>30</v>
      </c>
      <c r="V2841" s="1" t="s">
        <v>454</v>
      </c>
    </row>
    <row r="2842" spans="1:22" x14ac:dyDescent="0.3">
      <c r="A2842" s="1" t="s">
        <v>22</v>
      </c>
      <c r="B2842" s="1" t="s">
        <v>32</v>
      </c>
      <c r="C2842" s="1" t="s">
        <v>33</v>
      </c>
      <c r="D2842" s="1" t="s">
        <v>401</v>
      </c>
      <c r="E2842">
        <v>89.1</v>
      </c>
      <c r="F2842">
        <v>4</v>
      </c>
      <c r="G2842">
        <v>3</v>
      </c>
      <c r="I2842">
        <v>2026</v>
      </c>
      <c r="J2842" s="1" t="s">
        <v>395</v>
      </c>
      <c r="K2842" s="1" t="s">
        <v>79</v>
      </c>
      <c r="L2842">
        <v>23611500</v>
      </c>
      <c r="M2842">
        <v>265000</v>
      </c>
      <c r="N2842" s="1" t="s">
        <v>453</v>
      </c>
      <c r="O2842" s="1" t="s">
        <v>80</v>
      </c>
      <c r="P2842">
        <v>30</v>
      </c>
      <c r="Q2842" s="1" t="s">
        <v>453</v>
      </c>
      <c r="R2842">
        <v>2026</v>
      </c>
      <c r="S2842">
        <v>0</v>
      </c>
      <c r="T2842" s="1" t="s">
        <v>29</v>
      </c>
      <c r="U2842" s="1" t="s">
        <v>75</v>
      </c>
      <c r="V2842" s="1" t="s">
        <v>454</v>
      </c>
    </row>
    <row r="2843" spans="1:22" x14ac:dyDescent="0.3">
      <c r="A2843" s="1" t="s">
        <v>22</v>
      </c>
      <c r="B2843" s="1" t="s">
        <v>32</v>
      </c>
      <c r="C2843" s="1" t="s">
        <v>33</v>
      </c>
      <c r="D2843" s="1" t="s">
        <v>94</v>
      </c>
      <c r="E2843">
        <v>31.6</v>
      </c>
      <c r="F2843">
        <v>25</v>
      </c>
      <c r="G2843">
        <v>23</v>
      </c>
      <c r="I2843">
        <v>2028</v>
      </c>
      <c r="J2843" s="1" t="s">
        <v>100</v>
      </c>
      <c r="K2843" s="1" t="s">
        <v>96</v>
      </c>
      <c r="L2843">
        <v>10250323</v>
      </c>
      <c r="M2843">
        <v>324377</v>
      </c>
      <c r="N2843" s="1" t="s">
        <v>453</v>
      </c>
      <c r="O2843" s="1" t="s">
        <v>97</v>
      </c>
      <c r="P2843">
        <v>20</v>
      </c>
      <c r="Q2843" s="1" t="s">
        <v>453</v>
      </c>
      <c r="R2843">
        <v>2028</v>
      </c>
      <c r="S2843">
        <v>-2</v>
      </c>
      <c r="T2843" s="1" t="s">
        <v>35</v>
      </c>
      <c r="U2843" s="1" t="s">
        <v>30</v>
      </c>
      <c r="V2843" s="1" t="s">
        <v>454</v>
      </c>
    </row>
    <row r="2844" spans="1:22" x14ac:dyDescent="0.3">
      <c r="A2844" s="1" t="s">
        <v>22</v>
      </c>
      <c r="B2844" s="1" t="s">
        <v>32</v>
      </c>
      <c r="C2844" s="1" t="s">
        <v>33</v>
      </c>
      <c r="D2844" s="1" t="s">
        <v>294</v>
      </c>
      <c r="E2844">
        <v>33.5</v>
      </c>
      <c r="F2844">
        <v>23</v>
      </c>
      <c r="G2844">
        <v>12</v>
      </c>
      <c r="I2844">
        <v>2027</v>
      </c>
      <c r="J2844" s="1" t="s">
        <v>51</v>
      </c>
      <c r="K2844" s="1" t="s">
        <v>43</v>
      </c>
      <c r="L2844">
        <v>11021670</v>
      </c>
      <c r="M2844">
        <v>329005</v>
      </c>
      <c r="N2844" s="1" t="s">
        <v>453</v>
      </c>
      <c r="O2844" s="1" t="s">
        <v>38</v>
      </c>
      <c r="P2844">
        <v>15</v>
      </c>
      <c r="Q2844" s="1" t="s">
        <v>453</v>
      </c>
      <c r="R2844">
        <v>2027</v>
      </c>
      <c r="S2844">
        <v>-1</v>
      </c>
      <c r="T2844" s="1" t="s">
        <v>35</v>
      </c>
      <c r="U2844" s="1" t="s">
        <v>30</v>
      </c>
      <c r="V2844" s="1" t="s">
        <v>454</v>
      </c>
    </row>
    <row r="2845" spans="1:22" x14ac:dyDescent="0.3">
      <c r="A2845" s="1" t="s">
        <v>22</v>
      </c>
      <c r="B2845" s="1" t="s">
        <v>32</v>
      </c>
      <c r="C2845" s="1" t="s">
        <v>33</v>
      </c>
      <c r="D2845" s="1" t="s">
        <v>401</v>
      </c>
      <c r="E2845">
        <v>111.1</v>
      </c>
      <c r="F2845">
        <v>4</v>
      </c>
      <c r="G2845">
        <v>3</v>
      </c>
      <c r="I2845">
        <v>2026</v>
      </c>
      <c r="J2845" s="1" t="s">
        <v>395</v>
      </c>
      <c r="K2845" s="1" t="s">
        <v>79</v>
      </c>
      <c r="L2845">
        <v>29441500</v>
      </c>
      <c r="M2845">
        <v>265000</v>
      </c>
      <c r="N2845" s="1" t="s">
        <v>453</v>
      </c>
      <c r="O2845" s="1" t="s">
        <v>80</v>
      </c>
      <c r="P2845">
        <v>30</v>
      </c>
      <c r="Q2845" s="1" t="s">
        <v>453</v>
      </c>
      <c r="R2845">
        <v>2026</v>
      </c>
      <c r="S2845">
        <v>0</v>
      </c>
      <c r="T2845" s="1" t="s">
        <v>29</v>
      </c>
      <c r="U2845" s="1" t="s">
        <v>75</v>
      </c>
      <c r="V2845" s="1" t="s">
        <v>454</v>
      </c>
    </row>
    <row r="2846" spans="1:22" x14ac:dyDescent="0.3">
      <c r="A2846" s="1" t="s">
        <v>22</v>
      </c>
      <c r="B2846" s="1" t="s">
        <v>32</v>
      </c>
      <c r="C2846" s="1" t="s">
        <v>33</v>
      </c>
      <c r="D2846" s="1" t="s">
        <v>397</v>
      </c>
      <c r="E2846">
        <v>28</v>
      </c>
      <c r="F2846">
        <v>24</v>
      </c>
      <c r="G2846">
        <v>20</v>
      </c>
      <c r="I2846">
        <v>2029</v>
      </c>
      <c r="J2846" s="1" t="s">
        <v>25</v>
      </c>
      <c r="K2846" s="1" t="s">
        <v>25</v>
      </c>
      <c r="L2846">
        <v>8540000</v>
      </c>
      <c r="M2846">
        <v>305000</v>
      </c>
      <c r="N2846" s="1" t="s">
        <v>453</v>
      </c>
      <c r="O2846" s="1" t="s">
        <v>25</v>
      </c>
      <c r="Q2846" s="1" t="s">
        <v>454</v>
      </c>
      <c r="R2846">
        <v>2029</v>
      </c>
      <c r="S2846">
        <v>-3</v>
      </c>
      <c r="T2846" s="1" t="s">
        <v>35</v>
      </c>
      <c r="U2846" s="1" t="s">
        <v>30</v>
      </c>
      <c r="V2846" s="1" t="s">
        <v>454</v>
      </c>
    </row>
    <row r="2847" spans="1:22" x14ac:dyDescent="0.3">
      <c r="A2847" s="1" t="s">
        <v>22</v>
      </c>
      <c r="B2847" s="1" t="s">
        <v>32</v>
      </c>
      <c r="C2847" s="1" t="s">
        <v>33</v>
      </c>
      <c r="D2847" s="1" t="s">
        <v>105</v>
      </c>
      <c r="E2847">
        <v>27.3</v>
      </c>
      <c r="F2847">
        <v>23</v>
      </c>
      <c r="G2847">
        <v>14</v>
      </c>
      <c r="I2847">
        <v>2028</v>
      </c>
      <c r="J2847" s="1" t="s">
        <v>106</v>
      </c>
      <c r="K2847" s="1" t="s">
        <v>43</v>
      </c>
      <c r="L2847">
        <v>10112300</v>
      </c>
      <c r="M2847">
        <v>370414</v>
      </c>
      <c r="N2847" s="1" t="s">
        <v>453</v>
      </c>
      <c r="O2847" s="1" t="s">
        <v>97</v>
      </c>
      <c r="P2847">
        <v>31</v>
      </c>
      <c r="Q2847" s="1" t="s">
        <v>453</v>
      </c>
      <c r="R2847">
        <v>2028</v>
      </c>
      <c r="S2847">
        <v>-2</v>
      </c>
      <c r="T2847" s="1" t="s">
        <v>35</v>
      </c>
      <c r="U2847" s="1" t="s">
        <v>30</v>
      </c>
      <c r="V2847" s="1" t="s">
        <v>454</v>
      </c>
    </row>
    <row r="2848" spans="1:22" x14ac:dyDescent="0.3">
      <c r="A2848" s="1" t="s">
        <v>22</v>
      </c>
      <c r="B2848" s="1" t="s">
        <v>32</v>
      </c>
      <c r="C2848" s="1" t="s">
        <v>33</v>
      </c>
      <c r="D2848" s="1" t="s">
        <v>94</v>
      </c>
      <c r="E2848">
        <v>34.5</v>
      </c>
      <c r="F2848">
        <v>25</v>
      </c>
      <c r="G2848">
        <v>3</v>
      </c>
      <c r="I2848">
        <v>2028</v>
      </c>
      <c r="J2848" s="1" t="s">
        <v>100</v>
      </c>
      <c r="K2848" s="1" t="s">
        <v>96</v>
      </c>
      <c r="L2848">
        <v>9791023</v>
      </c>
      <c r="M2848">
        <v>283798</v>
      </c>
      <c r="N2848" s="1" t="s">
        <v>453</v>
      </c>
      <c r="O2848" s="1" t="s">
        <v>97</v>
      </c>
      <c r="P2848">
        <v>20</v>
      </c>
      <c r="Q2848" s="1" t="s">
        <v>453</v>
      </c>
      <c r="R2848">
        <v>2028</v>
      </c>
      <c r="S2848">
        <v>-2</v>
      </c>
      <c r="T2848" s="1" t="s">
        <v>35</v>
      </c>
      <c r="U2848" s="1" t="s">
        <v>30</v>
      </c>
      <c r="V2848" s="1" t="s">
        <v>454</v>
      </c>
    </row>
    <row r="2849" spans="1:22" x14ac:dyDescent="0.3">
      <c r="A2849" s="1" t="s">
        <v>22</v>
      </c>
      <c r="B2849" s="1" t="s">
        <v>32</v>
      </c>
      <c r="C2849" s="1" t="s">
        <v>68</v>
      </c>
      <c r="D2849" s="1" t="s">
        <v>69</v>
      </c>
      <c r="E2849">
        <v>26.9</v>
      </c>
      <c r="F2849">
        <v>19</v>
      </c>
      <c r="G2849">
        <v>10</v>
      </c>
      <c r="I2849">
        <v>2028</v>
      </c>
      <c r="J2849" s="1" t="s">
        <v>70</v>
      </c>
      <c r="K2849" s="1" t="s">
        <v>71</v>
      </c>
      <c r="L2849">
        <v>9684000</v>
      </c>
      <c r="M2849">
        <v>360000</v>
      </c>
      <c r="N2849" s="1" t="s">
        <v>453</v>
      </c>
      <c r="O2849" s="1" t="s">
        <v>72</v>
      </c>
      <c r="P2849">
        <v>15</v>
      </c>
      <c r="Q2849" s="1" t="s">
        <v>453</v>
      </c>
      <c r="R2849">
        <v>2028</v>
      </c>
      <c r="S2849">
        <v>-2</v>
      </c>
      <c r="T2849" s="1" t="s">
        <v>35</v>
      </c>
      <c r="U2849" s="1" t="s">
        <v>30</v>
      </c>
      <c r="V2849" s="1" t="s">
        <v>454</v>
      </c>
    </row>
    <row r="2850" spans="1:22" x14ac:dyDescent="0.3">
      <c r="A2850" s="1" t="s">
        <v>22</v>
      </c>
      <c r="B2850" s="1" t="s">
        <v>32</v>
      </c>
      <c r="C2850" s="1" t="s">
        <v>33</v>
      </c>
      <c r="D2850" s="1" t="s">
        <v>94</v>
      </c>
      <c r="E2850">
        <v>34.5</v>
      </c>
      <c r="F2850">
        <v>25</v>
      </c>
      <c r="G2850">
        <v>6</v>
      </c>
      <c r="I2850">
        <v>2028</v>
      </c>
      <c r="J2850" s="1" t="s">
        <v>100</v>
      </c>
      <c r="K2850" s="1" t="s">
        <v>96</v>
      </c>
      <c r="L2850">
        <v>9816612</v>
      </c>
      <c r="M2850">
        <v>284539</v>
      </c>
      <c r="N2850" s="1" t="s">
        <v>453</v>
      </c>
      <c r="O2850" s="1" t="s">
        <v>97</v>
      </c>
      <c r="P2850">
        <v>20</v>
      </c>
      <c r="Q2850" s="1" t="s">
        <v>453</v>
      </c>
      <c r="R2850">
        <v>2028</v>
      </c>
      <c r="S2850">
        <v>-2</v>
      </c>
      <c r="T2850" s="1" t="s">
        <v>35</v>
      </c>
      <c r="U2850" s="1" t="s">
        <v>30</v>
      </c>
      <c r="V2850" s="1" t="s">
        <v>454</v>
      </c>
    </row>
    <row r="2851" spans="1:22" x14ac:dyDescent="0.3">
      <c r="A2851" s="1" t="s">
        <v>22</v>
      </c>
      <c r="B2851" s="1" t="s">
        <v>32</v>
      </c>
      <c r="C2851" s="1" t="s">
        <v>33</v>
      </c>
      <c r="D2851" s="1" t="s">
        <v>196</v>
      </c>
      <c r="E2851">
        <v>29.2</v>
      </c>
      <c r="F2851">
        <v>14</v>
      </c>
      <c r="G2851">
        <v>9</v>
      </c>
      <c r="I2851">
        <v>2026</v>
      </c>
      <c r="J2851" s="1" t="s">
        <v>106</v>
      </c>
      <c r="K2851" s="1" t="s">
        <v>43</v>
      </c>
      <c r="L2851">
        <v>11209235</v>
      </c>
      <c r="M2851">
        <v>383878</v>
      </c>
      <c r="N2851" s="1" t="s">
        <v>453</v>
      </c>
      <c r="O2851" s="1" t="s">
        <v>97</v>
      </c>
      <c r="P2851">
        <v>31</v>
      </c>
      <c r="Q2851" s="1" t="s">
        <v>453</v>
      </c>
      <c r="R2851">
        <v>2026</v>
      </c>
      <c r="S2851">
        <v>0</v>
      </c>
      <c r="T2851" s="1" t="s">
        <v>29</v>
      </c>
      <c r="U2851" s="1" t="s">
        <v>44</v>
      </c>
      <c r="V2851" s="1" t="s">
        <v>454</v>
      </c>
    </row>
    <row r="2852" spans="1:22" x14ac:dyDescent="0.3">
      <c r="A2852" s="1" t="s">
        <v>22</v>
      </c>
      <c r="B2852" s="1" t="s">
        <v>32</v>
      </c>
      <c r="C2852" s="1" t="s">
        <v>33</v>
      </c>
      <c r="D2852" s="1" t="s">
        <v>34</v>
      </c>
      <c r="E2852">
        <v>38.1</v>
      </c>
      <c r="F2852">
        <v>24</v>
      </c>
      <c r="G2852">
        <v>5</v>
      </c>
      <c r="I2852">
        <v>2027</v>
      </c>
      <c r="J2852" s="1" t="s">
        <v>25</v>
      </c>
      <c r="K2852" s="1" t="s">
        <v>25</v>
      </c>
      <c r="L2852">
        <v>11795500</v>
      </c>
      <c r="M2852">
        <v>309593</v>
      </c>
      <c r="N2852" s="1" t="s">
        <v>453</v>
      </c>
      <c r="O2852" s="1" t="s">
        <v>25</v>
      </c>
      <c r="Q2852" s="1" t="s">
        <v>454</v>
      </c>
      <c r="R2852">
        <v>2027</v>
      </c>
      <c r="S2852">
        <v>-1</v>
      </c>
      <c r="T2852" s="1" t="s">
        <v>35</v>
      </c>
      <c r="U2852" s="1" t="s">
        <v>30</v>
      </c>
      <c r="V2852" s="1" t="s">
        <v>454</v>
      </c>
    </row>
    <row r="2853" spans="1:22" x14ac:dyDescent="0.3">
      <c r="A2853" s="1" t="s">
        <v>22</v>
      </c>
      <c r="B2853" s="1" t="s">
        <v>32</v>
      </c>
      <c r="C2853" s="1" t="s">
        <v>68</v>
      </c>
      <c r="D2853" s="1" t="s">
        <v>69</v>
      </c>
      <c r="E2853">
        <v>26.9</v>
      </c>
      <c r="F2853">
        <v>19</v>
      </c>
      <c r="G2853">
        <v>13</v>
      </c>
      <c r="I2853">
        <v>2028</v>
      </c>
      <c r="J2853" s="1" t="s">
        <v>70</v>
      </c>
      <c r="K2853" s="1" t="s">
        <v>71</v>
      </c>
      <c r="L2853">
        <v>9684000</v>
      </c>
      <c r="M2853">
        <v>360000</v>
      </c>
      <c r="N2853" s="1" t="s">
        <v>453</v>
      </c>
      <c r="O2853" s="1" t="s">
        <v>72</v>
      </c>
      <c r="P2853">
        <v>15</v>
      </c>
      <c r="Q2853" s="1" t="s">
        <v>453</v>
      </c>
      <c r="R2853">
        <v>2028</v>
      </c>
      <c r="S2853">
        <v>-2</v>
      </c>
      <c r="T2853" s="1" t="s">
        <v>35</v>
      </c>
      <c r="U2853" s="1" t="s">
        <v>30</v>
      </c>
      <c r="V2853" s="1" t="s">
        <v>454</v>
      </c>
    </row>
    <row r="2854" spans="1:22" x14ac:dyDescent="0.3">
      <c r="A2854" s="1" t="s">
        <v>22</v>
      </c>
      <c r="B2854" s="1" t="s">
        <v>32</v>
      </c>
      <c r="C2854" s="1" t="s">
        <v>33</v>
      </c>
      <c r="D2854" s="1" t="s">
        <v>196</v>
      </c>
      <c r="E2854">
        <v>29.2</v>
      </c>
      <c r="F2854">
        <v>22</v>
      </c>
      <c r="G2854">
        <v>21</v>
      </c>
      <c r="I2854">
        <v>2027</v>
      </c>
      <c r="J2854" s="1" t="s">
        <v>106</v>
      </c>
      <c r="K2854" s="1" t="s">
        <v>43</v>
      </c>
      <c r="L2854">
        <v>11497046</v>
      </c>
      <c r="M2854">
        <v>393734</v>
      </c>
      <c r="N2854" s="1" t="s">
        <v>453</v>
      </c>
      <c r="O2854" s="1" t="s">
        <v>97</v>
      </c>
      <c r="P2854">
        <v>31</v>
      </c>
      <c r="Q2854" s="1" t="s">
        <v>453</v>
      </c>
      <c r="R2854">
        <v>2027</v>
      </c>
      <c r="S2854">
        <v>-1</v>
      </c>
      <c r="T2854" s="1" t="s">
        <v>35</v>
      </c>
      <c r="U2854" s="1" t="s">
        <v>30</v>
      </c>
      <c r="V2854" s="1" t="s">
        <v>453</v>
      </c>
    </row>
    <row r="2855" spans="1:22" x14ac:dyDescent="0.3">
      <c r="A2855" s="1" t="s">
        <v>22</v>
      </c>
      <c r="B2855" s="1" t="s">
        <v>32</v>
      </c>
      <c r="C2855" s="1" t="s">
        <v>33</v>
      </c>
      <c r="D2855" s="1" t="s">
        <v>94</v>
      </c>
      <c r="E2855">
        <v>34.5</v>
      </c>
      <c r="F2855">
        <v>25</v>
      </c>
      <c r="G2855">
        <v>5</v>
      </c>
      <c r="I2855">
        <v>2028</v>
      </c>
      <c r="J2855" s="1" t="s">
        <v>100</v>
      </c>
      <c r="K2855" s="1" t="s">
        <v>96</v>
      </c>
      <c r="L2855">
        <v>9808082</v>
      </c>
      <c r="M2855">
        <v>284292</v>
      </c>
      <c r="N2855" s="1" t="s">
        <v>453</v>
      </c>
      <c r="O2855" s="1" t="s">
        <v>97</v>
      </c>
      <c r="P2855">
        <v>20</v>
      </c>
      <c r="Q2855" s="1" t="s">
        <v>453</v>
      </c>
      <c r="R2855">
        <v>2028</v>
      </c>
      <c r="S2855">
        <v>-2</v>
      </c>
      <c r="T2855" s="1" t="s">
        <v>35</v>
      </c>
      <c r="U2855" s="1" t="s">
        <v>30</v>
      </c>
      <c r="V2855" s="1" t="s">
        <v>454</v>
      </c>
    </row>
    <row r="2856" spans="1:22" x14ac:dyDescent="0.3">
      <c r="A2856" s="1" t="s">
        <v>22</v>
      </c>
      <c r="B2856" s="1" t="s">
        <v>32</v>
      </c>
      <c r="C2856" s="1" t="s">
        <v>33</v>
      </c>
      <c r="D2856" s="1" t="s">
        <v>196</v>
      </c>
      <c r="E2856">
        <v>30.1</v>
      </c>
      <c r="F2856">
        <v>14</v>
      </c>
      <c r="G2856">
        <v>9</v>
      </c>
      <c r="I2856">
        <v>2027</v>
      </c>
      <c r="J2856" s="1" t="s">
        <v>106</v>
      </c>
      <c r="K2856" s="1" t="s">
        <v>43</v>
      </c>
      <c r="L2856">
        <v>10393997</v>
      </c>
      <c r="M2856">
        <v>345316</v>
      </c>
      <c r="N2856" s="1" t="s">
        <v>453</v>
      </c>
      <c r="O2856" s="1" t="s">
        <v>97</v>
      </c>
      <c r="P2856">
        <v>31</v>
      </c>
      <c r="Q2856" s="1" t="s">
        <v>453</v>
      </c>
      <c r="R2856">
        <v>2027</v>
      </c>
      <c r="S2856">
        <v>-1</v>
      </c>
      <c r="T2856" s="1" t="s">
        <v>35</v>
      </c>
      <c r="U2856" s="1" t="s">
        <v>44</v>
      </c>
      <c r="V2856" s="1" t="s">
        <v>454</v>
      </c>
    </row>
    <row r="2857" spans="1:22" x14ac:dyDescent="0.3">
      <c r="A2857" s="1" t="s">
        <v>22</v>
      </c>
      <c r="B2857" s="1" t="s">
        <v>32</v>
      </c>
      <c r="C2857" s="1" t="s">
        <v>33</v>
      </c>
      <c r="D2857" s="1" t="s">
        <v>294</v>
      </c>
      <c r="E2857">
        <v>33.5</v>
      </c>
      <c r="F2857">
        <v>23</v>
      </c>
      <c r="G2857">
        <v>19</v>
      </c>
      <c r="I2857">
        <v>2027</v>
      </c>
      <c r="J2857" s="1" t="s">
        <v>51</v>
      </c>
      <c r="K2857" s="1" t="s">
        <v>43</v>
      </c>
      <c r="L2857">
        <v>11579433</v>
      </c>
      <c r="M2857">
        <v>345655</v>
      </c>
      <c r="N2857" s="1" t="s">
        <v>453</v>
      </c>
      <c r="O2857" s="1" t="s">
        <v>38</v>
      </c>
      <c r="P2857">
        <v>15</v>
      </c>
      <c r="Q2857" s="1" t="s">
        <v>453</v>
      </c>
      <c r="R2857">
        <v>2027</v>
      </c>
      <c r="S2857">
        <v>-1</v>
      </c>
      <c r="T2857" s="1" t="s">
        <v>35</v>
      </c>
      <c r="U2857" s="1" t="s">
        <v>30</v>
      </c>
      <c r="V2857" s="1" t="s">
        <v>454</v>
      </c>
    </row>
    <row r="2858" spans="1:22" x14ac:dyDescent="0.3">
      <c r="A2858" s="1" t="s">
        <v>22</v>
      </c>
      <c r="B2858" s="1" t="s">
        <v>32</v>
      </c>
      <c r="C2858" s="1" t="s">
        <v>33</v>
      </c>
      <c r="D2858" s="1" t="s">
        <v>94</v>
      </c>
      <c r="E2858">
        <v>30.4</v>
      </c>
      <c r="F2858">
        <v>25</v>
      </c>
      <c r="G2858">
        <v>10</v>
      </c>
      <c r="I2858">
        <v>2028</v>
      </c>
      <c r="J2858" s="1" t="s">
        <v>100</v>
      </c>
      <c r="K2858" s="1" t="s">
        <v>96</v>
      </c>
      <c r="L2858">
        <v>9885046</v>
      </c>
      <c r="M2858">
        <v>325166</v>
      </c>
      <c r="N2858" s="1" t="s">
        <v>453</v>
      </c>
      <c r="O2858" s="1" t="s">
        <v>97</v>
      </c>
      <c r="P2858">
        <v>20</v>
      </c>
      <c r="Q2858" s="1" t="s">
        <v>453</v>
      </c>
      <c r="R2858">
        <v>2028</v>
      </c>
      <c r="S2858">
        <v>-2</v>
      </c>
      <c r="T2858" s="1" t="s">
        <v>35</v>
      </c>
      <c r="U2858" s="1" t="s">
        <v>30</v>
      </c>
      <c r="V2858" s="1" t="s">
        <v>454</v>
      </c>
    </row>
    <row r="2859" spans="1:22" x14ac:dyDescent="0.3">
      <c r="A2859" s="1" t="s">
        <v>22</v>
      </c>
      <c r="B2859" s="1" t="s">
        <v>32</v>
      </c>
      <c r="C2859" s="1" t="s">
        <v>33</v>
      </c>
      <c r="D2859" s="1" t="s">
        <v>94</v>
      </c>
      <c r="E2859">
        <v>40.299999999999997</v>
      </c>
      <c r="F2859">
        <v>25</v>
      </c>
      <c r="G2859">
        <v>12</v>
      </c>
      <c r="I2859">
        <v>2028</v>
      </c>
      <c r="J2859" s="1" t="s">
        <v>100</v>
      </c>
      <c r="K2859" s="1" t="s">
        <v>96</v>
      </c>
      <c r="L2859">
        <v>11204299</v>
      </c>
      <c r="M2859">
        <v>278022</v>
      </c>
      <c r="N2859" s="1" t="s">
        <v>453</v>
      </c>
      <c r="O2859" s="1" t="s">
        <v>97</v>
      </c>
      <c r="P2859">
        <v>20</v>
      </c>
      <c r="Q2859" s="1" t="s">
        <v>453</v>
      </c>
      <c r="R2859">
        <v>2028</v>
      </c>
      <c r="S2859">
        <v>-2</v>
      </c>
      <c r="T2859" s="1" t="s">
        <v>35</v>
      </c>
      <c r="U2859" s="1" t="s">
        <v>30</v>
      </c>
      <c r="V2859" s="1" t="s">
        <v>454</v>
      </c>
    </row>
    <row r="2860" spans="1:22" x14ac:dyDescent="0.3">
      <c r="A2860" s="1" t="s">
        <v>22</v>
      </c>
      <c r="B2860" s="1" t="s">
        <v>32</v>
      </c>
      <c r="C2860" s="1" t="s">
        <v>33</v>
      </c>
      <c r="D2860" s="1" t="s">
        <v>94</v>
      </c>
      <c r="E2860">
        <v>30.4</v>
      </c>
      <c r="F2860">
        <v>25</v>
      </c>
      <c r="G2860">
        <v>8</v>
      </c>
      <c r="I2860">
        <v>2028</v>
      </c>
      <c r="J2860" s="1" t="s">
        <v>100</v>
      </c>
      <c r="K2860" s="1" t="s">
        <v>96</v>
      </c>
      <c r="L2860">
        <v>9846534</v>
      </c>
      <c r="M2860">
        <v>323899</v>
      </c>
      <c r="N2860" s="1" t="s">
        <v>453</v>
      </c>
      <c r="O2860" s="1" t="s">
        <v>97</v>
      </c>
      <c r="P2860">
        <v>20</v>
      </c>
      <c r="Q2860" s="1" t="s">
        <v>453</v>
      </c>
      <c r="R2860">
        <v>2028</v>
      </c>
      <c r="S2860">
        <v>-2</v>
      </c>
      <c r="T2860" s="1" t="s">
        <v>35</v>
      </c>
      <c r="U2860" s="1" t="s">
        <v>30</v>
      </c>
      <c r="V2860" s="1" t="s">
        <v>454</v>
      </c>
    </row>
    <row r="2861" spans="1:22" x14ac:dyDescent="0.3">
      <c r="A2861" s="1" t="s">
        <v>22</v>
      </c>
      <c r="B2861" s="1" t="s">
        <v>32</v>
      </c>
      <c r="C2861" s="1" t="s">
        <v>33</v>
      </c>
      <c r="D2861" s="1" t="s">
        <v>401</v>
      </c>
      <c r="E2861">
        <v>159</v>
      </c>
      <c r="F2861">
        <v>4</v>
      </c>
      <c r="G2861">
        <v>2</v>
      </c>
      <c r="I2861">
        <v>2026</v>
      </c>
      <c r="J2861" s="1" t="s">
        <v>395</v>
      </c>
      <c r="K2861" s="1" t="s">
        <v>79</v>
      </c>
      <c r="L2861">
        <v>52470000</v>
      </c>
      <c r="M2861">
        <v>330000</v>
      </c>
      <c r="N2861" s="1" t="s">
        <v>453</v>
      </c>
      <c r="O2861" s="1" t="s">
        <v>80</v>
      </c>
      <c r="P2861">
        <v>30</v>
      </c>
      <c r="Q2861" s="1" t="s">
        <v>453</v>
      </c>
      <c r="R2861">
        <v>2026</v>
      </c>
      <c r="S2861">
        <v>0</v>
      </c>
      <c r="T2861" s="1" t="s">
        <v>29</v>
      </c>
      <c r="U2861" s="1" t="s">
        <v>75</v>
      </c>
      <c r="V2861" s="1" t="s">
        <v>454</v>
      </c>
    </row>
    <row r="2862" spans="1:22" x14ac:dyDescent="0.3">
      <c r="A2862" s="1" t="s">
        <v>22</v>
      </c>
      <c r="B2862" s="1" t="s">
        <v>32</v>
      </c>
      <c r="C2862" s="1" t="s">
        <v>33</v>
      </c>
      <c r="D2862" s="1" t="s">
        <v>94</v>
      </c>
      <c r="E2862">
        <v>31.6</v>
      </c>
      <c r="F2862">
        <v>25</v>
      </c>
      <c r="G2862">
        <v>19</v>
      </c>
      <c r="I2862">
        <v>2028</v>
      </c>
      <c r="J2862" s="1" t="s">
        <v>100</v>
      </c>
      <c r="K2862" s="1" t="s">
        <v>96</v>
      </c>
      <c r="L2862">
        <v>10214694</v>
      </c>
      <c r="M2862">
        <v>323250</v>
      </c>
      <c r="N2862" s="1" t="s">
        <v>453</v>
      </c>
      <c r="O2862" s="1" t="s">
        <v>97</v>
      </c>
      <c r="P2862">
        <v>20</v>
      </c>
      <c r="Q2862" s="1" t="s">
        <v>453</v>
      </c>
      <c r="R2862">
        <v>2028</v>
      </c>
      <c r="S2862">
        <v>-2</v>
      </c>
      <c r="T2862" s="1" t="s">
        <v>35</v>
      </c>
      <c r="U2862" s="1" t="s">
        <v>30</v>
      </c>
      <c r="V2862" s="1" t="s">
        <v>454</v>
      </c>
    </row>
    <row r="2863" spans="1:22" x14ac:dyDescent="0.3">
      <c r="A2863" s="1" t="s">
        <v>22</v>
      </c>
      <c r="B2863" s="1" t="s">
        <v>32</v>
      </c>
      <c r="C2863" s="1" t="s">
        <v>33</v>
      </c>
      <c r="D2863" s="1" t="s">
        <v>94</v>
      </c>
      <c r="E2863">
        <v>31.6</v>
      </c>
      <c r="F2863">
        <v>25</v>
      </c>
      <c r="G2863">
        <v>11</v>
      </c>
      <c r="I2863">
        <v>2028</v>
      </c>
      <c r="J2863" s="1" t="s">
        <v>100</v>
      </c>
      <c r="K2863" s="1" t="s">
        <v>96</v>
      </c>
      <c r="L2863">
        <v>10143436</v>
      </c>
      <c r="M2863">
        <v>320995</v>
      </c>
      <c r="N2863" s="1" t="s">
        <v>453</v>
      </c>
      <c r="O2863" s="1" t="s">
        <v>97</v>
      </c>
      <c r="P2863">
        <v>20</v>
      </c>
      <c r="Q2863" s="1" t="s">
        <v>453</v>
      </c>
      <c r="R2863">
        <v>2028</v>
      </c>
      <c r="S2863">
        <v>-2</v>
      </c>
      <c r="T2863" s="1" t="s">
        <v>35</v>
      </c>
      <c r="U2863" s="1" t="s">
        <v>30</v>
      </c>
      <c r="V2863" s="1" t="s">
        <v>454</v>
      </c>
    </row>
    <row r="2864" spans="1:22" x14ac:dyDescent="0.3">
      <c r="A2864" s="1" t="s">
        <v>22</v>
      </c>
      <c r="B2864" s="1" t="s">
        <v>32</v>
      </c>
      <c r="C2864" s="1" t="s">
        <v>33</v>
      </c>
      <c r="D2864" s="1" t="s">
        <v>94</v>
      </c>
      <c r="E2864">
        <v>31.6</v>
      </c>
      <c r="F2864">
        <v>25</v>
      </c>
      <c r="G2864">
        <v>22</v>
      </c>
      <c r="I2864">
        <v>2028</v>
      </c>
      <c r="J2864" s="1" t="s">
        <v>100</v>
      </c>
      <c r="K2864" s="1" t="s">
        <v>96</v>
      </c>
      <c r="L2864">
        <v>10241416</v>
      </c>
      <c r="M2864">
        <v>324095</v>
      </c>
      <c r="N2864" s="1" t="s">
        <v>453</v>
      </c>
      <c r="O2864" s="1" t="s">
        <v>97</v>
      </c>
      <c r="P2864">
        <v>20</v>
      </c>
      <c r="Q2864" s="1" t="s">
        <v>453</v>
      </c>
      <c r="R2864">
        <v>2028</v>
      </c>
      <c r="S2864">
        <v>-2</v>
      </c>
      <c r="T2864" s="1" t="s">
        <v>35</v>
      </c>
      <c r="U2864" s="1" t="s">
        <v>30</v>
      </c>
      <c r="V2864" s="1" t="s">
        <v>454</v>
      </c>
    </row>
    <row r="2865" spans="1:22" x14ac:dyDescent="0.3">
      <c r="A2865" s="1" t="s">
        <v>22</v>
      </c>
      <c r="B2865" s="1" t="s">
        <v>32</v>
      </c>
      <c r="C2865" s="1" t="s">
        <v>68</v>
      </c>
      <c r="D2865" s="1" t="s">
        <v>69</v>
      </c>
      <c r="E2865">
        <v>26.9</v>
      </c>
      <c r="F2865">
        <v>19</v>
      </c>
      <c r="G2865">
        <v>16</v>
      </c>
      <c r="I2865">
        <v>2028</v>
      </c>
      <c r="J2865" s="1" t="s">
        <v>70</v>
      </c>
      <c r="K2865" s="1" t="s">
        <v>71</v>
      </c>
      <c r="L2865">
        <v>10760000</v>
      </c>
      <c r="M2865">
        <v>400000</v>
      </c>
      <c r="N2865" s="1" t="s">
        <v>453</v>
      </c>
      <c r="O2865" s="1" t="s">
        <v>72</v>
      </c>
      <c r="P2865">
        <v>15</v>
      </c>
      <c r="Q2865" s="1" t="s">
        <v>453</v>
      </c>
      <c r="R2865">
        <v>2028</v>
      </c>
      <c r="S2865">
        <v>-2</v>
      </c>
      <c r="T2865" s="1" t="s">
        <v>35</v>
      </c>
      <c r="U2865" s="1" t="s">
        <v>30</v>
      </c>
      <c r="V2865" s="1" t="s">
        <v>453</v>
      </c>
    </row>
    <row r="2866" spans="1:22" x14ac:dyDescent="0.3">
      <c r="A2866" s="1" t="s">
        <v>22</v>
      </c>
      <c r="B2866" s="1" t="s">
        <v>32</v>
      </c>
      <c r="C2866" s="1" t="s">
        <v>33</v>
      </c>
      <c r="D2866" s="1" t="s">
        <v>105</v>
      </c>
      <c r="E2866">
        <v>27.3</v>
      </c>
      <c r="F2866">
        <v>23</v>
      </c>
      <c r="G2866">
        <v>13</v>
      </c>
      <c r="I2866">
        <v>2028</v>
      </c>
      <c r="J2866" s="1" t="s">
        <v>106</v>
      </c>
      <c r="K2866" s="1" t="s">
        <v>43</v>
      </c>
      <c r="L2866">
        <v>10112300</v>
      </c>
      <c r="M2866">
        <v>370414</v>
      </c>
      <c r="N2866" s="1" t="s">
        <v>453</v>
      </c>
      <c r="O2866" s="1" t="s">
        <v>97</v>
      </c>
      <c r="P2866">
        <v>31</v>
      </c>
      <c r="Q2866" s="1" t="s">
        <v>453</v>
      </c>
      <c r="R2866">
        <v>2028</v>
      </c>
      <c r="S2866">
        <v>-2</v>
      </c>
      <c r="T2866" s="1" t="s">
        <v>35</v>
      </c>
      <c r="U2866" s="1" t="s">
        <v>30</v>
      </c>
      <c r="V2866" s="1" t="s">
        <v>454</v>
      </c>
    </row>
    <row r="2867" spans="1:22" x14ac:dyDescent="0.3">
      <c r="A2867" s="1" t="s">
        <v>22</v>
      </c>
      <c r="B2867" s="1" t="s">
        <v>32</v>
      </c>
      <c r="C2867" s="1" t="s">
        <v>33</v>
      </c>
      <c r="D2867" s="1" t="s">
        <v>196</v>
      </c>
      <c r="E2867">
        <v>30.1</v>
      </c>
      <c r="F2867">
        <v>14</v>
      </c>
      <c r="G2867">
        <v>12</v>
      </c>
      <c r="I2867">
        <v>2027</v>
      </c>
      <c r="J2867" s="1" t="s">
        <v>106</v>
      </c>
      <c r="K2867" s="1" t="s">
        <v>43</v>
      </c>
      <c r="L2867">
        <v>10810535</v>
      </c>
      <c r="M2867">
        <v>359154</v>
      </c>
      <c r="N2867" s="1" t="s">
        <v>453</v>
      </c>
      <c r="O2867" s="1" t="s">
        <v>97</v>
      </c>
      <c r="P2867">
        <v>31</v>
      </c>
      <c r="Q2867" s="1" t="s">
        <v>453</v>
      </c>
      <c r="R2867">
        <v>2027</v>
      </c>
      <c r="S2867">
        <v>-1</v>
      </c>
      <c r="T2867" s="1" t="s">
        <v>35</v>
      </c>
      <c r="U2867" s="1" t="s">
        <v>44</v>
      </c>
      <c r="V2867" s="1" t="s">
        <v>454</v>
      </c>
    </row>
    <row r="2868" spans="1:22" x14ac:dyDescent="0.3">
      <c r="A2868" s="1" t="s">
        <v>22</v>
      </c>
      <c r="B2868" s="1" t="s">
        <v>32</v>
      </c>
      <c r="C2868" s="1" t="s">
        <v>33</v>
      </c>
      <c r="D2868" s="1" t="s">
        <v>401</v>
      </c>
      <c r="E2868">
        <v>47.9</v>
      </c>
      <c r="F2868">
        <v>4</v>
      </c>
      <c r="G2868">
        <v>3</v>
      </c>
      <c r="I2868">
        <v>2026</v>
      </c>
      <c r="J2868" s="1" t="s">
        <v>395</v>
      </c>
      <c r="K2868" s="1" t="s">
        <v>79</v>
      </c>
      <c r="L2868">
        <v>20480000</v>
      </c>
      <c r="M2868">
        <v>427557</v>
      </c>
      <c r="N2868" s="1" t="s">
        <v>453</v>
      </c>
      <c r="O2868" s="1" t="s">
        <v>80</v>
      </c>
      <c r="P2868">
        <v>30</v>
      </c>
      <c r="Q2868" s="1" t="s">
        <v>453</v>
      </c>
      <c r="R2868">
        <v>2026</v>
      </c>
      <c r="S2868">
        <v>0</v>
      </c>
      <c r="T2868" s="1" t="s">
        <v>29</v>
      </c>
      <c r="U2868" s="1" t="s">
        <v>75</v>
      </c>
      <c r="V2868" s="1" t="s">
        <v>453</v>
      </c>
    </row>
    <row r="2869" spans="1:22" x14ac:dyDescent="0.3">
      <c r="A2869" s="1" t="s">
        <v>22</v>
      </c>
      <c r="B2869" s="1" t="s">
        <v>32</v>
      </c>
      <c r="C2869" s="1" t="s">
        <v>33</v>
      </c>
      <c r="D2869" s="1" t="s">
        <v>94</v>
      </c>
      <c r="E2869">
        <v>30.8</v>
      </c>
      <c r="F2869">
        <v>25</v>
      </c>
      <c r="G2869">
        <v>9</v>
      </c>
      <c r="I2869">
        <v>2028</v>
      </c>
      <c r="J2869" s="1" t="s">
        <v>100</v>
      </c>
      <c r="K2869" s="1" t="s">
        <v>96</v>
      </c>
      <c r="L2869">
        <v>10114972</v>
      </c>
      <c r="M2869">
        <v>328408</v>
      </c>
      <c r="N2869" s="1" t="s">
        <v>453</v>
      </c>
      <c r="O2869" s="1" t="s">
        <v>97</v>
      </c>
      <c r="P2869">
        <v>20</v>
      </c>
      <c r="Q2869" s="1" t="s">
        <v>453</v>
      </c>
      <c r="R2869">
        <v>2028</v>
      </c>
      <c r="S2869">
        <v>-2</v>
      </c>
      <c r="T2869" s="1" t="s">
        <v>35</v>
      </c>
      <c r="U2869" s="1" t="s">
        <v>30</v>
      </c>
      <c r="V2869" s="1" t="s">
        <v>454</v>
      </c>
    </row>
    <row r="2870" spans="1:22" x14ac:dyDescent="0.3">
      <c r="A2870" s="1" t="s">
        <v>22</v>
      </c>
      <c r="B2870" s="1" t="s">
        <v>32</v>
      </c>
      <c r="C2870" s="1" t="s">
        <v>68</v>
      </c>
      <c r="D2870" s="1" t="s">
        <v>69</v>
      </c>
      <c r="E2870">
        <v>28.1</v>
      </c>
      <c r="F2870">
        <v>19</v>
      </c>
      <c r="G2870">
        <v>11</v>
      </c>
      <c r="I2870">
        <v>2028</v>
      </c>
      <c r="J2870" s="1" t="s">
        <v>70</v>
      </c>
      <c r="K2870" s="1" t="s">
        <v>71</v>
      </c>
      <c r="L2870">
        <v>10116000</v>
      </c>
      <c r="M2870">
        <v>360000</v>
      </c>
      <c r="N2870" s="1" t="s">
        <v>453</v>
      </c>
      <c r="O2870" s="1" t="s">
        <v>72</v>
      </c>
      <c r="P2870">
        <v>15</v>
      </c>
      <c r="Q2870" s="1" t="s">
        <v>453</v>
      </c>
      <c r="R2870">
        <v>2028</v>
      </c>
      <c r="S2870">
        <v>-2</v>
      </c>
      <c r="T2870" s="1" t="s">
        <v>35</v>
      </c>
      <c r="U2870" s="1" t="s">
        <v>30</v>
      </c>
      <c r="V2870" s="1" t="s">
        <v>454</v>
      </c>
    </row>
    <row r="2871" spans="1:22" x14ac:dyDescent="0.3">
      <c r="A2871" s="1" t="s">
        <v>22</v>
      </c>
      <c r="B2871" s="1" t="s">
        <v>32</v>
      </c>
      <c r="C2871" s="1" t="s">
        <v>68</v>
      </c>
      <c r="D2871" s="1" t="s">
        <v>69</v>
      </c>
      <c r="E2871">
        <v>28.1</v>
      </c>
      <c r="F2871">
        <v>19</v>
      </c>
      <c r="G2871">
        <v>16</v>
      </c>
      <c r="I2871">
        <v>2028</v>
      </c>
      <c r="J2871" s="1" t="s">
        <v>70</v>
      </c>
      <c r="K2871" s="1" t="s">
        <v>71</v>
      </c>
      <c r="L2871">
        <v>11240000</v>
      </c>
      <c r="M2871">
        <v>400000</v>
      </c>
      <c r="N2871" s="1" t="s">
        <v>453</v>
      </c>
      <c r="O2871" s="1" t="s">
        <v>72</v>
      </c>
      <c r="P2871">
        <v>15</v>
      </c>
      <c r="Q2871" s="1" t="s">
        <v>453</v>
      </c>
      <c r="R2871">
        <v>2028</v>
      </c>
      <c r="S2871">
        <v>-2</v>
      </c>
      <c r="T2871" s="1" t="s">
        <v>35</v>
      </c>
      <c r="U2871" s="1" t="s">
        <v>30</v>
      </c>
      <c r="V2871" s="1" t="s">
        <v>453</v>
      </c>
    </row>
    <row r="2872" spans="1:22" x14ac:dyDescent="0.3">
      <c r="A2872" s="1" t="s">
        <v>22</v>
      </c>
      <c r="B2872" s="1" t="s">
        <v>32</v>
      </c>
      <c r="C2872" s="1" t="s">
        <v>33</v>
      </c>
      <c r="D2872" s="1" t="s">
        <v>94</v>
      </c>
      <c r="E2872">
        <v>31.6</v>
      </c>
      <c r="F2872">
        <v>25</v>
      </c>
      <c r="G2872">
        <v>14</v>
      </c>
      <c r="I2872">
        <v>2028</v>
      </c>
      <c r="J2872" s="1" t="s">
        <v>100</v>
      </c>
      <c r="K2872" s="1" t="s">
        <v>96</v>
      </c>
      <c r="L2872">
        <v>10170158</v>
      </c>
      <c r="M2872">
        <v>321840</v>
      </c>
      <c r="N2872" s="1" t="s">
        <v>453</v>
      </c>
      <c r="O2872" s="1" t="s">
        <v>97</v>
      </c>
      <c r="P2872">
        <v>20</v>
      </c>
      <c r="Q2872" s="1" t="s">
        <v>453</v>
      </c>
      <c r="R2872">
        <v>2028</v>
      </c>
      <c r="S2872">
        <v>-2</v>
      </c>
      <c r="T2872" s="1" t="s">
        <v>35</v>
      </c>
      <c r="U2872" s="1" t="s">
        <v>30</v>
      </c>
      <c r="V2872" s="1" t="s">
        <v>454</v>
      </c>
    </row>
    <row r="2873" spans="1:22" x14ac:dyDescent="0.3">
      <c r="A2873" s="1" t="s">
        <v>22</v>
      </c>
      <c r="B2873" s="1" t="s">
        <v>32</v>
      </c>
      <c r="C2873" s="1" t="s">
        <v>68</v>
      </c>
      <c r="D2873" s="1" t="s">
        <v>69</v>
      </c>
      <c r="E2873">
        <v>27.4</v>
      </c>
      <c r="F2873">
        <v>19</v>
      </c>
      <c r="G2873">
        <v>17</v>
      </c>
      <c r="I2873">
        <v>2028</v>
      </c>
      <c r="J2873" s="1" t="s">
        <v>70</v>
      </c>
      <c r="K2873" s="1" t="s">
        <v>71</v>
      </c>
      <c r="L2873">
        <v>10960000</v>
      </c>
      <c r="M2873">
        <v>400000</v>
      </c>
      <c r="N2873" s="1" t="s">
        <v>453</v>
      </c>
      <c r="O2873" s="1" t="s">
        <v>72</v>
      </c>
      <c r="P2873">
        <v>15</v>
      </c>
      <c r="Q2873" s="1" t="s">
        <v>453</v>
      </c>
      <c r="R2873">
        <v>2028</v>
      </c>
      <c r="S2873">
        <v>-2</v>
      </c>
      <c r="T2873" s="1" t="s">
        <v>35</v>
      </c>
      <c r="U2873" s="1" t="s">
        <v>30</v>
      </c>
      <c r="V2873" s="1" t="s">
        <v>453</v>
      </c>
    </row>
    <row r="2874" spans="1:22" x14ac:dyDescent="0.3">
      <c r="A2874" s="1" t="s">
        <v>31</v>
      </c>
      <c r="B2874" s="1" t="s">
        <v>32</v>
      </c>
      <c r="C2874" s="1" t="s">
        <v>76</v>
      </c>
      <c r="D2874" s="1" t="s">
        <v>404</v>
      </c>
      <c r="E2874">
        <v>46.3</v>
      </c>
      <c r="F2874">
        <v>8</v>
      </c>
      <c r="G2874">
        <v>3</v>
      </c>
      <c r="I2874">
        <v>2027</v>
      </c>
      <c r="J2874" s="1" t="s">
        <v>306</v>
      </c>
      <c r="K2874" s="1" t="s">
        <v>79</v>
      </c>
      <c r="L2874">
        <v>24996600</v>
      </c>
      <c r="M2874">
        <v>539883</v>
      </c>
      <c r="N2874" s="1" t="s">
        <v>453</v>
      </c>
      <c r="O2874" s="1" t="s">
        <v>80</v>
      </c>
      <c r="P2874">
        <v>10</v>
      </c>
      <c r="Q2874" s="1" t="s">
        <v>453</v>
      </c>
      <c r="R2874">
        <v>2027</v>
      </c>
      <c r="S2874">
        <v>-1</v>
      </c>
      <c r="T2874" s="1" t="s">
        <v>35</v>
      </c>
      <c r="U2874" s="1" t="s">
        <v>40</v>
      </c>
      <c r="V2874" s="1" t="s">
        <v>453</v>
      </c>
    </row>
    <row r="2875" spans="1:22" x14ac:dyDescent="0.3">
      <c r="A2875" s="1" t="s">
        <v>31</v>
      </c>
      <c r="B2875" s="1" t="s">
        <v>32</v>
      </c>
      <c r="C2875" s="1" t="s">
        <v>33</v>
      </c>
      <c r="D2875" s="1" t="s">
        <v>405</v>
      </c>
      <c r="E2875">
        <v>40.700000000000003</v>
      </c>
      <c r="F2875">
        <v>19</v>
      </c>
      <c r="G2875">
        <v>3</v>
      </c>
      <c r="I2875">
        <v>2023</v>
      </c>
      <c r="J2875" s="1" t="s">
        <v>339</v>
      </c>
      <c r="K2875" s="1" t="s">
        <v>96</v>
      </c>
      <c r="L2875">
        <v>10530000</v>
      </c>
      <c r="M2875">
        <v>258722</v>
      </c>
      <c r="N2875" s="1" t="s">
        <v>453</v>
      </c>
      <c r="O2875" s="1" t="s">
        <v>97</v>
      </c>
      <c r="P2875">
        <v>30</v>
      </c>
      <c r="Q2875" s="1" t="s">
        <v>453</v>
      </c>
      <c r="R2875">
        <v>2023</v>
      </c>
      <c r="S2875">
        <v>3</v>
      </c>
      <c r="T2875" s="1" t="s">
        <v>29</v>
      </c>
      <c r="U2875" s="1" t="s">
        <v>30</v>
      </c>
      <c r="V2875" s="1" t="s">
        <v>454</v>
      </c>
    </row>
    <row r="2876" spans="1:22" x14ac:dyDescent="0.3">
      <c r="A2876" s="1" t="s">
        <v>31</v>
      </c>
      <c r="B2876" s="1" t="s">
        <v>32</v>
      </c>
      <c r="C2876" s="1" t="s">
        <v>33</v>
      </c>
      <c r="D2876" s="1" t="s">
        <v>34</v>
      </c>
      <c r="E2876">
        <v>39.700000000000003</v>
      </c>
      <c r="F2876">
        <v>24</v>
      </c>
      <c r="G2876">
        <v>3</v>
      </c>
      <c r="I2876">
        <v>2030</v>
      </c>
      <c r="J2876" s="1" t="s">
        <v>25</v>
      </c>
      <c r="K2876" s="1" t="s">
        <v>25</v>
      </c>
      <c r="L2876">
        <v>9666309</v>
      </c>
      <c r="M2876">
        <v>243484</v>
      </c>
      <c r="N2876" s="1" t="s">
        <v>453</v>
      </c>
      <c r="O2876" s="1" t="s">
        <v>25</v>
      </c>
      <c r="Q2876" s="1" t="s">
        <v>454</v>
      </c>
      <c r="R2876">
        <v>2030</v>
      </c>
      <c r="S2876">
        <v>-4</v>
      </c>
      <c r="T2876" s="1" t="s">
        <v>35</v>
      </c>
      <c r="U2876" s="1" t="s">
        <v>30</v>
      </c>
      <c r="V2876" s="1" t="s">
        <v>454</v>
      </c>
    </row>
    <row r="2877" spans="1:22" x14ac:dyDescent="0.3">
      <c r="A2877" s="1" t="s">
        <v>31</v>
      </c>
      <c r="B2877" s="1" t="s">
        <v>32</v>
      </c>
      <c r="C2877" s="1" t="s">
        <v>33</v>
      </c>
      <c r="D2877" s="1" t="s">
        <v>34</v>
      </c>
      <c r="E2877">
        <v>39.700000000000003</v>
      </c>
      <c r="F2877">
        <v>24</v>
      </c>
      <c r="G2877">
        <v>3</v>
      </c>
      <c r="I2877">
        <v>2030</v>
      </c>
      <c r="J2877" s="1" t="s">
        <v>25</v>
      </c>
      <c r="K2877" s="1" t="s">
        <v>25</v>
      </c>
      <c r="L2877">
        <v>9603230</v>
      </c>
      <c r="M2877">
        <v>241895</v>
      </c>
      <c r="N2877" s="1" t="s">
        <v>453</v>
      </c>
      <c r="O2877" s="1" t="s">
        <v>25</v>
      </c>
      <c r="Q2877" s="1" t="s">
        <v>454</v>
      </c>
      <c r="R2877">
        <v>2030</v>
      </c>
      <c r="S2877">
        <v>-4</v>
      </c>
      <c r="T2877" s="1" t="s">
        <v>35</v>
      </c>
      <c r="U2877" s="1" t="s">
        <v>30</v>
      </c>
      <c r="V2877" s="1" t="s">
        <v>454</v>
      </c>
    </row>
    <row r="2878" spans="1:22" x14ac:dyDescent="0.3">
      <c r="A2878" s="1" t="s">
        <v>31</v>
      </c>
      <c r="B2878" s="1" t="s">
        <v>32</v>
      </c>
      <c r="C2878" s="1" t="s">
        <v>52</v>
      </c>
      <c r="D2878" s="1" t="s">
        <v>53</v>
      </c>
      <c r="E2878">
        <v>40.1</v>
      </c>
      <c r="F2878">
        <v>8</v>
      </c>
      <c r="G2878">
        <v>2</v>
      </c>
      <c r="I2878">
        <v>2029</v>
      </c>
      <c r="J2878" s="1" t="s">
        <v>25</v>
      </c>
      <c r="K2878" s="1" t="s">
        <v>25</v>
      </c>
      <c r="L2878">
        <v>7729999</v>
      </c>
      <c r="M2878">
        <v>192768</v>
      </c>
      <c r="N2878" s="1" t="s">
        <v>453</v>
      </c>
      <c r="O2878" s="1" t="s">
        <v>25</v>
      </c>
      <c r="Q2878" s="1" t="s">
        <v>454</v>
      </c>
      <c r="R2878">
        <v>2029</v>
      </c>
      <c r="S2878">
        <v>-3</v>
      </c>
      <c r="T2878" s="1" t="s">
        <v>35</v>
      </c>
      <c r="U2878" s="1" t="s">
        <v>40</v>
      </c>
      <c r="V2878" s="1" t="s">
        <v>454</v>
      </c>
    </row>
    <row r="2879" spans="1:22" x14ac:dyDescent="0.3">
      <c r="A2879" s="1" t="s">
        <v>31</v>
      </c>
      <c r="B2879" s="1" t="s">
        <v>32</v>
      </c>
      <c r="C2879" s="1" t="s">
        <v>76</v>
      </c>
      <c r="D2879" s="1" t="s">
        <v>124</v>
      </c>
      <c r="E2879">
        <v>47</v>
      </c>
      <c r="F2879">
        <v>5</v>
      </c>
      <c r="G2879">
        <v>3</v>
      </c>
      <c r="I2879">
        <v>2026</v>
      </c>
      <c r="J2879" s="1" t="s">
        <v>125</v>
      </c>
      <c r="K2879" s="1" t="s">
        <v>79</v>
      </c>
      <c r="L2879">
        <v>18087300</v>
      </c>
      <c r="M2879">
        <v>384836</v>
      </c>
      <c r="N2879" s="1" t="s">
        <v>453</v>
      </c>
      <c r="O2879" s="1" t="s">
        <v>91</v>
      </c>
      <c r="P2879">
        <v>15</v>
      </c>
      <c r="Q2879" s="1" t="s">
        <v>453</v>
      </c>
      <c r="R2879">
        <v>2026</v>
      </c>
      <c r="S2879">
        <v>0</v>
      </c>
      <c r="T2879" s="1" t="s">
        <v>29</v>
      </c>
      <c r="U2879" s="1" t="s">
        <v>75</v>
      </c>
      <c r="V2879" s="1" t="s">
        <v>454</v>
      </c>
    </row>
    <row r="2880" spans="1:22" x14ac:dyDescent="0.3">
      <c r="A2880" s="1" t="s">
        <v>31</v>
      </c>
      <c r="B2880" s="1" t="s">
        <v>32</v>
      </c>
      <c r="C2880" s="1" t="s">
        <v>33</v>
      </c>
      <c r="D2880" s="1" t="s">
        <v>81</v>
      </c>
      <c r="E2880">
        <v>35.700000000000003</v>
      </c>
      <c r="F2880">
        <v>20</v>
      </c>
      <c r="G2880">
        <v>2</v>
      </c>
      <c r="I2880">
        <v>2028</v>
      </c>
      <c r="J2880" s="1" t="s">
        <v>25</v>
      </c>
      <c r="K2880" s="1" t="s">
        <v>25</v>
      </c>
      <c r="L2880">
        <v>10560000</v>
      </c>
      <c r="M2880">
        <v>295798</v>
      </c>
      <c r="N2880" s="1" t="s">
        <v>453</v>
      </c>
      <c r="O2880" s="1" t="s">
        <v>25</v>
      </c>
      <c r="Q2880" s="1" t="s">
        <v>454</v>
      </c>
      <c r="R2880">
        <v>2028</v>
      </c>
      <c r="S2880">
        <v>-2</v>
      </c>
      <c r="T2880" s="1" t="s">
        <v>35</v>
      </c>
      <c r="U2880" s="1" t="s">
        <v>30</v>
      </c>
      <c r="V2880" s="1" t="s">
        <v>454</v>
      </c>
    </row>
    <row r="2881" spans="1:22" x14ac:dyDescent="0.3">
      <c r="A2881" s="1" t="s">
        <v>31</v>
      </c>
      <c r="B2881" s="1" t="s">
        <v>32</v>
      </c>
      <c r="C2881" s="1" t="s">
        <v>33</v>
      </c>
      <c r="D2881" s="1" t="s">
        <v>34</v>
      </c>
      <c r="E2881">
        <v>43.1</v>
      </c>
      <c r="F2881">
        <v>24</v>
      </c>
      <c r="G2881">
        <v>3</v>
      </c>
      <c r="I2881">
        <v>2030</v>
      </c>
      <c r="J2881" s="1" t="s">
        <v>25</v>
      </c>
      <c r="K2881" s="1" t="s">
        <v>25</v>
      </c>
      <c r="L2881">
        <v>10278422</v>
      </c>
      <c r="M2881">
        <v>238478</v>
      </c>
      <c r="N2881" s="1" t="s">
        <v>453</v>
      </c>
      <c r="O2881" s="1" t="s">
        <v>25</v>
      </c>
      <c r="Q2881" s="1" t="s">
        <v>454</v>
      </c>
      <c r="R2881">
        <v>2030</v>
      </c>
      <c r="S2881">
        <v>-4</v>
      </c>
      <c r="T2881" s="1" t="s">
        <v>35</v>
      </c>
      <c r="U2881" s="1" t="s">
        <v>30</v>
      </c>
      <c r="V2881" s="1" t="s">
        <v>454</v>
      </c>
    </row>
    <row r="2882" spans="1:22" x14ac:dyDescent="0.3">
      <c r="A2882" s="1" t="s">
        <v>31</v>
      </c>
      <c r="B2882" s="1" t="s">
        <v>32</v>
      </c>
      <c r="C2882" s="1" t="s">
        <v>33</v>
      </c>
      <c r="D2882" s="1" t="s">
        <v>336</v>
      </c>
      <c r="E2882">
        <v>36.200000000000003</v>
      </c>
      <c r="F2882">
        <v>8</v>
      </c>
      <c r="G2882">
        <v>2</v>
      </c>
      <c r="I2882">
        <v>2026</v>
      </c>
      <c r="J2882" s="1" t="s">
        <v>25</v>
      </c>
      <c r="K2882" s="1" t="s">
        <v>25</v>
      </c>
      <c r="L2882">
        <v>10469040</v>
      </c>
      <c r="M2882">
        <v>289200</v>
      </c>
      <c r="N2882" s="1" t="s">
        <v>453</v>
      </c>
      <c r="O2882" s="1" t="s">
        <v>25</v>
      </c>
      <c r="Q2882" s="1" t="s">
        <v>454</v>
      </c>
      <c r="R2882">
        <v>2026</v>
      </c>
      <c r="S2882">
        <v>0</v>
      </c>
      <c r="T2882" s="1" t="s">
        <v>29</v>
      </c>
      <c r="U2882" s="1" t="s">
        <v>40</v>
      </c>
      <c r="V2882" s="1" t="s">
        <v>454</v>
      </c>
    </row>
    <row r="2883" spans="1:22" x14ac:dyDescent="0.3">
      <c r="A2883" s="1" t="s">
        <v>31</v>
      </c>
      <c r="B2883" s="1" t="s">
        <v>32</v>
      </c>
      <c r="C2883" s="1" t="s">
        <v>33</v>
      </c>
      <c r="D2883" s="1" t="s">
        <v>34</v>
      </c>
      <c r="E2883">
        <v>41.9</v>
      </c>
      <c r="F2883">
        <v>23</v>
      </c>
      <c r="G2883">
        <v>3</v>
      </c>
      <c r="I2883">
        <v>2030</v>
      </c>
      <c r="J2883" s="1" t="s">
        <v>25</v>
      </c>
      <c r="K2883" s="1" t="s">
        <v>25</v>
      </c>
      <c r="L2883">
        <v>11515424</v>
      </c>
      <c r="M2883">
        <v>274831</v>
      </c>
      <c r="N2883" s="1" t="s">
        <v>453</v>
      </c>
      <c r="O2883" s="1" t="s">
        <v>25</v>
      </c>
      <c r="Q2883" s="1" t="s">
        <v>454</v>
      </c>
      <c r="R2883">
        <v>2030</v>
      </c>
      <c r="S2883">
        <v>-4</v>
      </c>
      <c r="T2883" s="1" t="s">
        <v>35</v>
      </c>
      <c r="U2883" s="1" t="s">
        <v>30</v>
      </c>
      <c r="V2883" s="1" t="s">
        <v>454</v>
      </c>
    </row>
    <row r="2884" spans="1:22" x14ac:dyDescent="0.3">
      <c r="A2884" s="1" t="s">
        <v>31</v>
      </c>
      <c r="B2884" s="1" t="s">
        <v>32</v>
      </c>
      <c r="C2884" s="1" t="s">
        <v>33</v>
      </c>
      <c r="D2884" s="1" t="s">
        <v>34</v>
      </c>
      <c r="E2884">
        <v>41.5</v>
      </c>
      <c r="F2884">
        <v>23</v>
      </c>
      <c r="G2884">
        <v>3</v>
      </c>
      <c r="I2884">
        <v>2030</v>
      </c>
      <c r="J2884" s="1" t="s">
        <v>25</v>
      </c>
      <c r="K2884" s="1" t="s">
        <v>25</v>
      </c>
      <c r="L2884">
        <v>11408291</v>
      </c>
      <c r="M2884">
        <v>274899</v>
      </c>
      <c r="N2884" s="1" t="s">
        <v>453</v>
      </c>
      <c r="O2884" s="1" t="s">
        <v>25</v>
      </c>
      <c r="Q2884" s="1" t="s">
        <v>454</v>
      </c>
      <c r="R2884">
        <v>2030</v>
      </c>
      <c r="S2884">
        <v>-4</v>
      </c>
      <c r="T2884" s="1" t="s">
        <v>35</v>
      </c>
      <c r="U2884" s="1" t="s">
        <v>30</v>
      </c>
      <c r="V2884" s="1" t="s">
        <v>454</v>
      </c>
    </row>
    <row r="2885" spans="1:22" x14ac:dyDescent="0.3">
      <c r="A2885" s="1" t="s">
        <v>31</v>
      </c>
      <c r="B2885" s="1" t="s">
        <v>32</v>
      </c>
      <c r="C2885" s="1" t="s">
        <v>33</v>
      </c>
      <c r="D2885" s="1" t="s">
        <v>81</v>
      </c>
      <c r="E2885">
        <v>36.799999999999997</v>
      </c>
      <c r="F2885">
        <v>9</v>
      </c>
      <c r="G2885">
        <v>1</v>
      </c>
      <c r="I2885">
        <v>2028</v>
      </c>
      <c r="J2885" s="1" t="s">
        <v>25</v>
      </c>
      <c r="K2885" s="1" t="s">
        <v>25</v>
      </c>
      <c r="L2885">
        <v>9197700</v>
      </c>
      <c r="M2885">
        <v>249938</v>
      </c>
      <c r="N2885" s="1" t="s">
        <v>453</v>
      </c>
      <c r="O2885" s="1" t="s">
        <v>25</v>
      </c>
      <c r="Q2885" s="1" t="s">
        <v>454</v>
      </c>
      <c r="R2885">
        <v>2028</v>
      </c>
      <c r="S2885">
        <v>-2</v>
      </c>
      <c r="T2885" s="1" t="s">
        <v>35</v>
      </c>
      <c r="U2885" s="1" t="s">
        <v>40</v>
      </c>
      <c r="V2885" s="1" t="s">
        <v>454</v>
      </c>
    </row>
    <row r="2886" spans="1:22" x14ac:dyDescent="0.3">
      <c r="A2886" s="1" t="s">
        <v>31</v>
      </c>
      <c r="B2886" s="1" t="s">
        <v>32</v>
      </c>
      <c r="C2886" s="1" t="s">
        <v>24</v>
      </c>
      <c r="D2886" s="1" t="s">
        <v>386</v>
      </c>
      <c r="E2886">
        <v>43.5</v>
      </c>
      <c r="F2886">
        <v>14</v>
      </c>
      <c r="G2886">
        <v>3</v>
      </c>
      <c r="I2886">
        <v>2026</v>
      </c>
      <c r="J2886" s="1" t="s">
        <v>25</v>
      </c>
      <c r="K2886" s="1" t="s">
        <v>25</v>
      </c>
      <c r="L2886">
        <v>10094700</v>
      </c>
      <c r="M2886">
        <v>232062</v>
      </c>
      <c r="N2886" s="1" t="s">
        <v>453</v>
      </c>
      <c r="O2886" s="1" t="s">
        <v>25</v>
      </c>
      <c r="Q2886" s="1" t="s">
        <v>454</v>
      </c>
      <c r="R2886">
        <v>2026</v>
      </c>
      <c r="S2886">
        <v>0</v>
      </c>
      <c r="T2886" s="1" t="s">
        <v>29</v>
      </c>
      <c r="U2886" s="1" t="s">
        <v>44</v>
      </c>
      <c r="V2886" s="1" t="s">
        <v>454</v>
      </c>
    </row>
    <row r="2887" spans="1:22" x14ac:dyDescent="0.3">
      <c r="A2887" s="1" t="s">
        <v>31</v>
      </c>
      <c r="B2887" s="1" t="s">
        <v>32</v>
      </c>
      <c r="C2887" s="1" t="s">
        <v>33</v>
      </c>
      <c r="D2887" s="1" t="s">
        <v>34</v>
      </c>
      <c r="E2887">
        <v>43.1</v>
      </c>
      <c r="F2887">
        <v>24</v>
      </c>
      <c r="G2887">
        <v>2</v>
      </c>
      <c r="I2887">
        <v>2030</v>
      </c>
      <c r="J2887" s="1" t="s">
        <v>25</v>
      </c>
      <c r="K2887" s="1" t="s">
        <v>25</v>
      </c>
      <c r="L2887">
        <v>10187996</v>
      </c>
      <c r="M2887">
        <v>236380</v>
      </c>
      <c r="N2887" s="1" t="s">
        <v>453</v>
      </c>
      <c r="O2887" s="1" t="s">
        <v>25</v>
      </c>
      <c r="Q2887" s="1" t="s">
        <v>454</v>
      </c>
      <c r="R2887">
        <v>2030</v>
      </c>
      <c r="S2887">
        <v>-4</v>
      </c>
      <c r="T2887" s="1" t="s">
        <v>35</v>
      </c>
      <c r="U2887" s="1" t="s">
        <v>30</v>
      </c>
      <c r="V2887" s="1" t="s">
        <v>454</v>
      </c>
    </row>
    <row r="2888" spans="1:22" x14ac:dyDescent="0.3">
      <c r="A2888" s="1" t="s">
        <v>31</v>
      </c>
      <c r="B2888" s="1" t="s">
        <v>32</v>
      </c>
      <c r="C2888" s="1" t="s">
        <v>33</v>
      </c>
      <c r="D2888" s="1" t="s">
        <v>81</v>
      </c>
      <c r="E2888">
        <v>42.1</v>
      </c>
      <c r="F2888">
        <v>9</v>
      </c>
      <c r="G2888">
        <v>1</v>
      </c>
      <c r="I2888">
        <v>2028</v>
      </c>
      <c r="J2888" s="1" t="s">
        <v>25</v>
      </c>
      <c r="K2888" s="1" t="s">
        <v>25</v>
      </c>
      <c r="L2888">
        <v>10720000</v>
      </c>
      <c r="M2888">
        <v>254632</v>
      </c>
      <c r="N2888" s="1" t="s">
        <v>453</v>
      </c>
      <c r="O2888" s="1" t="s">
        <v>25</v>
      </c>
      <c r="Q2888" s="1" t="s">
        <v>454</v>
      </c>
      <c r="R2888">
        <v>2028</v>
      </c>
      <c r="S2888">
        <v>-2</v>
      </c>
      <c r="T2888" s="1" t="s">
        <v>35</v>
      </c>
      <c r="U2888" s="1" t="s">
        <v>40</v>
      </c>
      <c r="V2888" s="1" t="s">
        <v>454</v>
      </c>
    </row>
    <row r="2889" spans="1:22" x14ac:dyDescent="0.3">
      <c r="A2889" s="1" t="s">
        <v>31</v>
      </c>
      <c r="B2889" s="1" t="s">
        <v>32</v>
      </c>
      <c r="C2889" s="1" t="s">
        <v>33</v>
      </c>
      <c r="D2889" s="1" t="s">
        <v>81</v>
      </c>
      <c r="E2889">
        <v>37.700000000000003</v>
      </c>
      <c r="F2889">
        <v>18</v>
      </c>
      <c r="G2889">
        <v>2</v>
      </c>
      <c r="I2889">
        <v>2028</v>
      </c>
      <c r="J2889" s="1" t="s">
        <v>25</v>
      </c>
      <c r="K2889" s="1" t="s">
        <v>25</v>
      </c>
      <c r="L2889">
        <v>10250000</v>
      </c>
      <c r="M2889">
        <v>271883</v>
      </c>
      <c r="N2889" s="1" t="s">
        <v>453</v>
      </c>
      <c r="O2889" s="1" t="s">
        <v>25</v>
      </c>
      <c r="Q2889" s="1" t="s">
        <v>454</v>
      </c>
      <c r="R2889">
        <v>2028</v>
      </c>
      <c r="S2889">
        <v>-2</v>
      </c>
      <c r="T2889" s="1" t="s">
        <v>35</v>
      </c>
      <c r="U2889" s="1" t="s">
        <v>30</v>
      </c>
      <c r="V2889" s="1" t="s">
        <v>454</v>
      </c>
    </row>
    <row r="2890" spans="1:22" x14ac:dyDescent="0.3">
      <c r="A2890" s="1" t="s">
        <v>31</v>
      </c>
      <c r="B2890" s="1" t="s">
        <v>32</v>
      </c>
      <c r="C2890" s="1" t="s">
        <v>33</v>
      </c>
      <c r="D2890" s="1" t="s">
        <v>336</v>
      </c>
      <c r="E2890">
        <v>34.299999999999997</v>
      </c>
      <c r="F2890">
        <v>16</v>
      </c>
      <c r="G2890">
        <v>2</v>
      </c>
      <c r="I2890">
        <v>2028</v>
      </c>
      <c r="J2890" s="1" t="s">
        <v>25</v>
      </c>
      <c r="K2890" s="1" t="s">
        <v>25</v>
      </c>
      <c r="L2890">
        <v>9748060</v>
      </c>
      <c r="M2890">
        <v>284200</v>
      </c>
      <c r="N2890" s="1" t="s">
        <v>453</v>
      </c>
      <c r="O2890" s="1" t="s">
        <v>25</v>
      </c>
      <c r="Q2890" s="1" t="s">
        <v>454</v>
      </c>
      <c r="R2890">
        <v>2028</v>
      </c>
      <c r="S2890">
        <v>-2</v>
      </c>
      <c r="T2890" s="1" t="s">
        <v>35</v>
      </c>
      <c r="U2890" s="1" t="s">
        <v>44</v>
      </c>
      <c r="V2890" s="1" t="s">
        <v>454</v>
      </c>
    </row>
    <row r="2891" spans="1:22" x14ac:dyDescent="0.3">
      <c r="A2891" s="1" t="s">
        <v>31</v>
      </c>
      <c r="B2891" s="1" t="s">
        <v>32</v>
      </c>
      <c r="C2891" s="1" t="s">
        <v>63</v>
      </c>
      <c r="D2891" s="1" t="s">
        <v>333</v>
      </c>
      <c r="E2891">
        <v>34.1</v>
      </c>
      <c r="F2891">
        <v>10</v>
      </c>
      <c r="G2891">
        <v>2</v>
      </c>
      <c r="I2891">
        <v>2027</v>
      </c>
      <c r="J2891" s="1" t="s">
        <v>301</v>
      </c>
      <c r="K2891" s="1" t="s">
        <v>86</v>
      </c>
      <c r="L2891">
        <v>8370000</v>
      </c>
      <c r="M2891">
        <v>245455</v>
      </c>
      <c r="N2891" s="1" t="s">
        <v>453</v>
      </c>
      <c r="O2891" s="1" t="s">
        <v>120</v>
      </c>
      <c r="P2891">
        <v>20</v>
      </c>
      <c r="Q2891" s="1" t="s">
        <v>453</v>
      </c>
      <c r="R2891">
        <v>2027</v>
      </c>
      <c r="S2891">
        <v>-1</v>
      </c>
      <c r="T2891" s="1" t="s">
        <v>35</v>
      </c>
      <c r="U2891" s="1" t="s">
        <v>44</v>
      </c>
      <c r="V2891" s="1" t="s">
        <v>454</v>
      </c>
    </row>
    <row r="2892" spans="1:22" x14ac:dyDescent="0.3">
      <c r="A2892" s="1" t="s">
        <v>31</v>
      </c>
      <c r="B2892" s="1" t="s">
        <v>32</v>
      </c>
      <c r="C2892" s="1" t="s">
        <v>33</v>
      </c>
      <c r="D2892" s="1" t="s">
        <v>34</v>
      </c>
      <c r="E2892">
        <v>36.799999999999997</v>
      </c>
      <c r="F2892">
        <v>17</v>
      </c>
      <c r="G2892">
        <v>2</v>
      </c>
      <c r="I2892">
        <v>2026</v>
      </c>
      <c r="J2892" s="1" t="s">
        <v>129</v>
      </c>
      <c r="K2892" s="1" t="s">
        <v>130</v>
      </c>
      <c r="L2892">
        <v>10791190</v>
      </c>
      <c r="M2892">
        <v>293239</v>
      </c>
      <c r="N2892" s="1" t="s">
        <v>453</v>
      </c>
      <c r="O2892" s="1" t="s">
        <v>38</v>
      </c>
      <c r="P2892">
        <v>31</v>
      </c>
      <c r="Q2892" s="1" t="s">
        <v>453</v>
      </c>
      <c r="R2892">
        <v>2026</v>
      </c>
      <c r="S2892">
        <v>0</v>
      </c>
      <c r="T2892" s="1" t="s">
        <v>29</v>
      </c>
      <c r="U2892" s="1" t="s">
        <v>30</v>
      </c>
      <c r="V2892" s="1" t="s">
        <v>454</v>
      </c>
    </row>
    <row r="2893" spans="1:22" x14ac:dyDescent="0.3">
      <c r="A2893" s="1" t="s">
        <v>31</v>
      </c>
      <c r="B2893" s="1" t="s">
        <v>32</v>
      </c>
      <c r="C2893" s="1" t="s">
        <v>33</v>
      </c>
      <c r="D2893" s="1" t="s">
        <v>34</v>
      </c>
      <c r="E2893">
        <v>41.5</v>
      </c>
      <c r="F2893">
        <v>24</v>
      </c>
      <c r="G2893">
        <v>3</v>
      </c>
      <c r="I2893">
        <v>2030</v>
      </c>
      <c r="J2893" s="1" t="s">
        <v>25</v>
      </c>
      <c r="K2893" s="1" t="s">
        <v>25</v>
      </c>
      <c r="L2893">
        <v>10029495</v>
      </c>
      <c r="M2893">
        <v>241675</v>
      </c>
      <c r="N2893" s="1" t="s">
        <v>453</v>
      </c>
      <c r="O2893" s="1" t="s">
        <v>25</v>
      </c>
      <c r="Q2893" s="1" t="s">
        <v>454</v>
      </c>
      <c r="R2893">
        <v>2030</v>
      </c>
      <c r="S2893">
        <v>-4</v>
      </c>
      <c r="T2893" s="1" t="s">
        <v>35</v>
      </c>
      <c r="U2893" s="1" t="s">
        <v>30</v>
      </c>
      <c r="V2893" s="1" t="s">
        <v>454</v>
      </c>
    </row>
    <row r="2894" spans="1:22" x14ac:dyDescent="0.3">
      <c r="A2894" s="1" t="s">
        <v>31</v>
      </c>
      <c r="B2894" s="1" t="s">
        <v>32</v>
      </c>
      <c r="C2894" s="1" t="s">
        <v>52</v>
      </c>
      <c r="D2894" s="1" t="s">
        <v>53</v>
      </c>
      <c r="E2894">
        <v>33.1</v>
      </c>
      <c r="F2894">
        <v>9</v>
      </c>
      <c r="G2894">
        <v>1</v>
      </c>
      <c r="I2894">
        <v>2029</v>
      </c>
      <c r="J2894" s="1" t="s">
        <v>25</v>
      </c>
      <c r="K2894" s="1" t="s">
        <v>25</v>
      </c>
      <c r="L2894">
        <v>6729999</v>
      </c>
      <c r="M2894">
        <v>203323</v>
      </c>
      <c r="N2894" s="1" t="s">
        <v>453</v>
      </c>
      <c r="O2894" s="1" t="s">
        <v>25</v>
      </c>
      <c r="Q2894" s="1" t="s">
        <v>454</v>
      </c>
      <c r="R2894">
        <v>2029</v>
      </c>
      <c r="S2894">
        <v>-3</v>
      </c>
      <c r="T2894" s="1" t="s">
        <v>35</v>
      </c>
      <c r="U2894" s="1" t="s">
        <v>40</v>
      </c>
      <c r="V2894" s="1" t="s">
        <v>454</v>
      </c>
    </row>
    <row r="2895" spans="1:22" x14ac:dyDescent="0.3">
      <c r="A2895" s="1" t="s">
        <v>31</v>
      </c>
      <c r="B2895" s="1" t="s">
        <v>32</v>
      </c>
      <c r="C2895" s="1" t="s">
        <v>33</v>
      </c>
      <c r="D2895" s="1" t="s">
        <v>34</v>
      </c>
      <c r="E2895">
        <v>38.299999999999997</v>
      </c>
      <c r="F2895">
        <v>17</v>
      </c>
      <c r="G2895">
        <v>2</v>
      </c>
      <c r="I2895">
        <v>2026</v>
      </c>
      <c r="J2895" s="1" t="s">
        <v>129</v>
      </c>
      <c r="K2895" s="1" t="s">
        <v>130</v>
      </c>
      <c r="L2895">
        <v>11089808</v>
      </c>
      <c r="M2895">
        <v>289551</v>
      </c>
      <c r="N2895" s="1" t="s">
        <v>453</v>
      </c>
      <c r="O2895" s="1" t="s">
        <v>38</v>
      </c>
      <c r="P2895">
        <v>31</v>
      </c>
      <c r="Q2895" s="1" t="s">
        <v>453</v>
      </c>
      <c r="R2895">
        <v>2026</v>
      </c>
      <c r="S2895">
        <v>0</v>
      </c>
      <c r="T2895" s="1" t="s">
        <v>29</v>
      </c>
      <c r="U2895" s="1" t="s">
        <v>30</v>
      </c>
      <c r="V2895" s="1" t="s">
        <v>454</v>
      </c>
    </row>
    <row r="2896" spans="1:22" x14ac:dyDescent="0.3">
      <c r="A2896" s="1" t="s">
        <v>31</v>
      </c>
      <c r="B2896" s="1" t="s">
        <v>32</v>
      </c>
      <c r="C2896" s="1" t="s">
        <v>33</v>
      </c>
      <c r="D2896" s="1" t="s">
        <v>34</v>
      </c>
      <c r="E2896">
        <v>58</v>
      </c>
      <c r="F2896">
        <v>24</v>
      </c>
      <c r="G2896">
        <v>2</v>
      </c>
      <c r="I2896">
        <v>2027</v>
      </c>
      <c r="J2896" s="1" t="s">
        <v>25</v>
      </c>
      <c r="K2896" s="1" t="s">
        <v>25</v>
      </c>
      <c r="L2896">
        <v>13690360</v>
      </c>
      <c r="M2896">
        <v>236041</v>
      </c>
      <c r="N2896" s="1" t="s">
        <v>453</v>
      </c>
      <c r="O2896" s="1" t="s">
        <v>25</v>
      </c>
      <c r="Q2896" s="1" t="s">
        <v>454</v>
      </c>
      <c r="R2896">
        <v>2027</v>
      </c>
      <c r="S2896">
        <v>-1</v>
      </c>
      <c r="T2896" s="1" t="s">
        <v>35</v>
      </c>
      <c r="U2896" s="1" t="s">
        <v>30</v>
      </c>
      <c r="V2896" s="1" t="s">
        <v>454</v>
      </c>
    </row>
    <row r="2897" spans="1:22" x14ac:dyDescent="0.3">
      <c r="A2897" s="1" t="s">
        <v>31</v>
      </c>
      <c r="B2897" s="1" t="s">
        <v>32</v>
      </c>
      <c r="C2897" s="1" t="s">
        <v>33</v>
      </c>
      <c r="D2897" s="1" t="s">
        <v>81</v>
      </c>
      <c r="E2897">
        <v>44.5</v>
      </c>
      <c r="F2897">
        <v>18</v>
      </c>
      <c r="G2897">
        <v>2</v>
      </c>
      <c r="I2897">
        <v>2028</v>
      </c>
      <c r="J2897" s="1" t="s">
        <v>25</v>
      </c>
      <c r="K2897" s="1" t="s">
        <v>25</v>
      </c>
      <c r="L2897">
        <v>11230000</v>
      </c>
      <c r="M2897">
        <v>252360</v>
      </c>
      <c r="N2897" s="1" t="s">
        <v>453</v>
      </c>
      <c r="O2897" s="1" t="s">
        <v>25</v>
      </c>
      <c r="Q2897" s="1" t="s">
        <v>454</v>
      </c>
      <c r="R2897">
        <v>2028</v>
      </c>
      <c r="S2897">
        <v>-2</v>
      </c>
      <c r="T2897" s="1" t="s">
        <v>35</v>
      </c>
      <c r="U2897" s="1" t="s">
        <v>30</v>
      </c>
      <c r="V2897" s="1" t="s">
        <v>454</v>
      </c>
    </row>
    <row r="2898" spans="1:22" x14ac:dyDescent="0.3">
      <c r="A2898" s="1" t="s">
        <v>31</v>
      </c>
      <c r="B2898" s="1" t="s">
        <v>32</v>
      </c>
      <c r="C2898" s="1" t="s">
        <v>33</v>
      </c>
      <c r="D2898" s="1" t="s">
        <v>34</v>
      </c>
      <c r="E2898">
        <v>38.5</v>
      </c>
      <c r="F2898">
        <v>24</v>
      </c>
      <c r="G2898">
        <v>2</v>
      </c>
      <c r="I2898">
        <v>2030</v>
      </c>
      <c r="J2898" s="1" t="s">
        <v>25</v>
      </c>
      <c r="K2898" s="1" t="s">
        <v>25</v>
      </c>
      <c r="L2898">
        <v>9574050</v>
      </c>
      <c r="M2898">
        <v>248677</v>
      </c>
      <c r="N2898" s="1" t="s">
        <v>453</v>
      </c>
      <c r="O2898" s="1" t="s">
        <v>25</v>
      </c>
      <c r="Q2898" s="1" t="s">
        <v>454</v>
      </c>
      <c r="R2898">
        <v>2030</v>
      </c>
      <c r="S2898">
        <v>-4</v>
      </c>
      <c r="T2898" s="1" t="s">
        <v>35</v>
      </c>
      <c r="U2898" s="1" t="s">
        <v>30</v>
      </c>
      <c r="V2898" s="1" t="s">
        <v>454</v>
      </c>
    </row>
    <row r="2899" spans="1:22" x14ac:dyDescent="0.3">
      <c r="A2899" s="1" t="s">
        <v>31</v>
      </c>
      <c r="B2899" s="1" t="s">
        <v>32</v>
      </c>
      <c r="C2899" s="1" t="s">
        <v>52</v>
      </c>
      <c r="D2899" s="1" t="s">
        <v>53</v>
      </c>
      <c r="E2899">
        <v>31.6</v>
      </c>
      <c r="F2899">
        <v>8</v>
      </c>
      <c r="G2899">
        <v>1</v>
      </c>
      <c r="I2899">
        <v>2029</v>
      </c>
      <c r="J2899" s="1" t="s">
        <v>25</v>
      </c>
      <c r="K2899" s="1" t="s">
        <v>25</v>
      </c>
      <c r="L2899">
        <v>6519999</v>
      </c>
      <c r="M2899">
        <v>206329</v>
      </c>
      <c r="N2899" s="1" t="s">
        <v>453</v>
      </c>
      <c r="O2899" s="1" t="s">
        <v>25</v>
      </c>
      <c r="Q2899" s="1" t="s">
        <v>454</v>
      </c>
      <c r="R2899">
        <v>2029</v>
      </c>
      <c r="S2899">
        <v>-3</v>
      </c>
      <c r="T2899" s="1" t="s">
        <v>35</v>
      </c>
      <c r="U2899" s="1" t="s">
        <v>40</v>
      </c>
      <c r="V2899" s="1" t="s">
        <v>454</v>
      </c>
    </row>
    <row r="2900" spans="1:22" x14ac:dyDescent="0.3">
      <c r="A2900" s="1" t="s">
        <v>31</v>
      </c>
      <c r="B2900" s="1" t="s">
        <v>32</v>
      </c>
      <c r="C2900" s="1" t="s">
        <v>33</v>
      </c>
      <c r="D2900" s="1" t="s">
        <v>81</v>
      </c>
      <c r="E2900">
        <v>40</v>
      </c>
      <c r="F2900">
        <v>9</v>
      </c>
      <c r="G2900">
        <v>1</v>
      </c>
      <c r="I2900">
        <v>2028</v>
      </c>
      <c r="J2900" s="1" t="s">
        <v>25</v>
      </c>
      <c r="K2900" s="1" t="s">
        <v>25</v>
      </c>
      <c r="L2900">
        <v>10430000</v>
      </c>
      <c r="M2900">
        <v>260750</v>
      </c>
      <c r="N2900" s="1" t="s">
        <v>453</v>
      </c>
      <c r="O2900" s="1" t="s">
        <v>25</v>
      </c>
      <c r="Q2900" s="1" t="s">
        <v>454</v>
      </c>
      <c r="R2900">
        <v>2028</v>
      </c>
      <c r="S2900">
        <v>-2</v>
      </c>
      <c r="T2900" s="1" t="s">
        <v>35</v>
      </c>
      <c r="U2900" s="1" t="s">
        <v>40</v>
      </c>
      <c r="V2900" s="1" t="s">
        <v>454</v>
      </c>
    </row>
    <row r="2901" spans="1:22" x14ac:dyDescent="0.3">
      <c r="A2901" s="1" t="s">
        <v>31</v>
      </c>
      <c r="B2901" s="1" t="s">
        <v>32</v>
      </c>
      <c r="C2901" s="1" t="s">
        <v>33</v>
      </c>
      <c r="D2901" s="1" t="s">
        <v>336</v>
      </c>
      <c r="E2901">
        <v>37.4</v>
      </c>
      <c r="F2901">
        <v>12</v>
      </c>
      <c r="G2901">
        <v>3</v>
      </c>
      <c r="I2901">
        <v>2028</v>
      </c>
      <c r="J2901" s="1" t="s">
        <v>25</v>
      </c>
      <c r="K2901" s="1" t="s">
        <v>25</v>
      </c>
      <c r="L2901">
        <v>10038160</v>
      </c>
      <c r="M2901">
        <v>268400</v>
      </c>
      <c r="N2901" s="1" t="s">
        <v>453</v>
      </c>
      <c r="O2901" s="1" t="s">
        <v>25</v>
      </c>
      <c r="Q2901" s="1" t="s">
        <v>454</v>
      </c>
      <c r="R2901">
        <v>2028</v>
      </c>
      <c r="S2901">
        <v>-2</v>
      </c>
      <c r="T2901" s="1" t="s">
        <v>35</v>
      </c>
      <c r="U2901" s="1" t="s">
        <v>44</v>
      </c>
      <c r="V2901" s="1" t="s">
        <v>454</v>
      </c>
    </row>
    <row r="2902" spans="1:22" x14ac:dyDescent="0.3">
      <c r="A2902" s="1" t="s">
        <v>31</v>
      </c>
      <c r="B2902" s="1" t="s">
        <v>32</v>
      </c>
      <c r="C2902" s="1" t="s">
        <v>52</v>
      </c>
      <c r="D2902" s="1" t="s">
        <v>53</v>
      </c>
      <c r="E2902">
        <v>41.9</v>
      </c>
      <c r="F2902">
        <v>9</v>
      </c>
      <c r="G2902">
        <v>2</v>
      </c>
      <c r="I2902">
        <v>2029</v>
      </c>
      <c r="J2902" s="1" t="s">
        <v>25</v>
      </c>
      <c r="K2902" s="1" t="s">
        <v>25</v>
      </c>
      <c r="L2902">
        <v>8609999</v>
      </c>
      <c r="M2902">
        <v>205489</v>
      </c>
      <c r="N2902" s="1" t="s">
        <v>453</v>
      </c>
      <c r="O2902" s="1" t="s">
        <v>25</v>
      </c>
      <c r="Q2902" s="1" t="s">
        <v>454</v>
      </c>
      <c r="R2902">
        <v>2029</v>
      </c>
      <c r="S2902">
        <v>-3</v>
      </c>
      <c r="T2902" s="1" t="s">
        <v>35</v>
      </c>
      <c r="U2902" s="1" t="s">
        <v>40</v>
      </c>
      <c r="V2902" s="1" t="s">
        <v>454</v>
      </c>
    </row>
    <row r="2903" spans="1:22" x14ac:dyDescent="0.3">
      <c r="A2903" s="1" t="s">
        <v>31</v>
      </c>
      <c r="B2903" s="1" t="s">
        <v>32</v>
      </c>
      <c r="C2903" s="1" t="s">
        <v>33</v>
      </c>
      <c r="D2903" s="1" t="s">
        <v>34</v>
      </c>
      <c r="E2903">
        <v>54.9</v>
      </c>
      <c r="F2903">
        <v>24</v>
      </c>
      <c r="G2903">
        <v>3</v>
      </c>
      <c r="I2903">
        <v>2027</v>
      </c>
      <c r="J2903" s="1" t="s">
        <v>25</v>
      </c>
      <c r="K2903" s="1" t="s">
        <v>25</v>
      </c>
      <c r="L2903">
        <v>13011300</v>
      </c>
      <c r="M2903">
        <v>237000</v>
      </c>
      <c r="N2903" s="1" t="s">
        <v>453</v>
      </c>
      <c r="O2903" s="1" t="s">
        <v>25</v>
      </c>
      <c r="Q2903" s="1" t="s">
        <v>454</v>
      </c>
      <c r="R2903">
        <v>2027</v>
      </c>
      <c r="S2903">
        <v>-1</v>
      </c>
      <c r="T2903" s="1" t="s">
        <v>35</v>
      </c>
      <c r="U2903" s="1" t="s">
        <v>30</v>
      </c>
      <c r="V2903" s="1" t="s">
        <v>454</v>
      </c>
    </row>
    <row r="2904" spans="1:22" x14ac:dyDescent="0.3">
      <c r="A2904" s="1" t="s">
        <v>31</v>
      </c>
      <c r="B2904" s="1" t="s">
        <v>32</v>
      </c>
      <c r="C2904" s="1" t="s">
        <v>33</v>
      </c>
      <c r="D2904" s="1" t="s">
        <v>34</v>
      </c>
      <c r="E2904">
        <v>38.1</v>
      </c>
      <c r="F2904">
        <v>17</v>
      </c>
      <c r="G2904">
        <v>3</v>
      </c>
      <c r="I2904">
        <v>2026</v>
      </c>
      <c r="J2904" s="1" t="s">
        <v>129</v>
      </c>
      <c r="K2904" s="1" t="s">
        <v>130</v>
      </c>
      <c r="L2904">
        <v>11049720</v>
      </c>
      <c r="M2904">
        <v>290019</v>
      </c>
      <c r="N2904" s="1" t="s">
        <v>453</v>
      </c>
      <c r="O2904" s="1" t="s">
        <v>38</v>
      </c>
      <c r="P2904">
        <v>31</v>
      </c>
      <c r="Q2904" s="1" t="s">
        <v>453</v>
      </c>
      <c r="R2904">
        <v>2026</v>
      </c>
      <c r="S2904">
        <v>0</v>
      </c>
      <c r="T2904" s="1" t="s">
        <v>29</v>
      </c>
      <c r="U2904" s="1" t="s">
        <v>30</v>
      </c>
      <c r="V2904" s="1" t="s">
        <v>454</v>
      </c>
    </row>
    <row r="2905" spans="1:22" x14ac:dyDescent="0.3">
      <c r="A2905" s="1" t="s">
        <v>31</v>
      </c>
      <c r="B2905" s="1" t="s">
        <v>32</v>
      </c>
      <c r="C2905" s="1" t="s">
        <v>33</v>
      </c>
      <c r="D2905" s="1" t="s">
        <v>81</v>
      </c>
      <c r="E2905">
        <v>34.4</v>
      </c>
      <c r="F2905">
        <v>20</v>
      </c>
      <c r="G2905">
        <v>2</v>
      </c>
      <c r="I2905">
        <v>2028</v>
      </c>
      <c r="J2905" s="1" t="s">
        <v>25</v>
      </c>
      <c r="K2905" s="1" t="s">
        <v>25</v>
      </c>
      <c r="L2905">
        <v>9309300</v>
      </c>
      <c r="M2905">
        <v>270619</v>
      </c>
      <c r="N2905" s="1" t="s">
        <v>453</v>
      </c>
      <c r="O2905" s="1" t="s">
        <v>25</v>
      </c>
      <c r="Q2905" s="1" t="s">
        <v>454</v>
      </c>
      <c r="R2905">
        <v>2028</v>
      </c>
      <c r="S2905">
        <v>-2</v>
      </c>
      <c r="T2905" s="1" t="s">
        <v>35</v>
      </c>
      <c r="U2905" s="1" t="s">
        <v>30</v>
      </c>
      <c r="V2905" s="1" t="s">
        <v>454</v>
      </c>
    </row>
    <row r="2906" spans="1:22" x14ac:dyDescent="0.3">
      <c r="A2906" s="1" t="s">
        <v>31</v>
      </c>
      <c r="B2906" s="1" t="s">
        <v>32</v>
      </c>
      <c r="C2906" s="1" t="s">
        <v>52</v>
      </c>
      <c r="D2906" s="1" t="s">
        <v>53</v>
      </c>
      <c r="E2906">
        <v>43.1</v>
      </c>
      <c r="F2906">
        <v>8</v>
      </c>
      <c r="G2906">
        <v>1</v>
      </c>
      <c r="I2906">
        <v>2028</v>
      </c>
      <c r="J2906" s="1" t="s">
        <v>25</v>
      </c>
      <c r="K2906" s="1" t="s">
        <v>25</v>
      </c>
      <c r="L2906">
        <v>9949999</v>
      </c>
      <c r="M2906">
        <v>230858</v>
      </c>
      <c r="N2906" s="1" t="s">
        <v>453</v>
      </c>
      <c r="O2906" s="1" t="s">
        <v>25</v>
      </c>
      <c r="Q2906" s="1" t="s">
        <v>454</v>
      </c>
      <c r="R2906">
        <v>2028</v>
      </c>
      <c r="S2906">
        <v>-2</v>
      </c>
      <c r="T2906" s="1" t="s">
        <v>35</v>
      </c>
      <c r="U2906" s="1" t="s">
        <v>40</v>
      </c>
      <c r="V2906" s="1" t="s">
        <v>454</v>
      </c>
    </row>
    <row r="2907" spans="1:22" x14ac:dyDescent="0.3">
      <c r="A2907" s="1" t="s">
        <v>31</v>
      </c>
      <c r="B2907" s="1" t="s">
        <v>32</v>
      </c>
      <c r="C2907" s="1" t="s">
        <v>52</v>
      </c>
      <c r="D2907" s="1" t="s">
        <v>53</v>
      </c>
      <c r="E2907">
        <v>33.200000000000003</v>
      </c>
      <c r="F2907">
        <v>9</v>
      </c>
      <c r="G2907">
        <v>1</v>
      </c>
      <c r="I2907">
        <v>2029</v>
      </c>
      <c r="J2907" s="1" t="s">
        <v>25</v>
      </c>
      <c r="K2907" s="1" t="s">
        <v>25</v>
      </c>
      <c r="L2907">
        <v>6969999</v>
      </c>
      <c r="M2907">
        <v>209940</v>
      </c>
      <c r="N2907" s="1" t="s">
        <v>453</v>
      </c>
      <c r="O2907" s="1" t="s">
        <v>25</v>
      </c>
      <c r="Q2907" s="1" t="s">
        <v>454</v>
      </c>
      <c r="R2907">
        <v>2029</v>
      </c>
      <c r="S2907">
        <v>-3</v>
      </c>
      <c r="T2907" s="1" t="s">
        <v>35</v>
      </c>
      <c r="U2907" s="1" t="s">
        <v>40</v>
      </c>
      <c r="V2907" s="1" t="s">
        <v>454</v>
      </c>
    </row>
    <row r="2908" spans="1:22" x14ac:dyDescent="0.3">
      <c r="A2908" s="1" t="s">
        <v>31</v>
      </c>
      <c r="B2908" s="1" t="s">
        <v>32</v>
      </c>
      <c r="C2908" s="1" t="s">
        <v>33</v>
      </c>
      <c r="D2908" s="1" t="s">
        <v>34</v>
      </c>
      <c r="E2908">
        <v>37</v>
      </c>
      <c r="F2908">
        <v>17</v>
      </c>
      <c r="G2908">
        <v>2</v>
      </c>
      <c r="I2908">
        <v>2026</v>
      </c>
      <c r="J2908" s="1" t="s">
        <v>129</v>
      </c>
      <c r="K2908" s="1" t="s">
        <v>130</v>
      </c>
      <c r="L2908">
        <v>10869180</v>
      </c>
      <c r="M2908">
        <v>293762</v>
      </c>
      <c r="N2908" s="1" t="s">
        <v>453</v>
      </c>
      <c r="O2908" s="1" t="s">
        <v>38</v>
      </c>
      <c r="P2908">
        <v>31</v>
      </c>
      <c r="Q2908" s="1" t="s">
        <v>453</v>
      </c>
      <c r="R2908">
        <v>2026</v>
      </c>
      <c r="S2908">
        <v>0</v>
      </c>
      <c r="T2908" s="1" t="s">
        <v>29</v>
      </c>
      <c r="U2908" s="1" t="s">
        <v>30</v>
      </c>
      <c r="V2908" s="1" t="s">
        <v>454</v>
      </c>
    </row>
    <row r="2909" spans="1:22" x14ac:dyDescent="0.3">
      <c r="A2909" s="1" t="s">
        <v>31</v>
      </c>
      <c r="B2909" s="1" t="s">
        <v>32</v>
      </c>
      <c r="C2909" s="1" t="s">
        <v>33</v>
      </c>
      <c r="D2909" s="1" t="s">
        <v>81</v>
      </c>
      <c r="E2909">
        <v>44.7</v>
      </c>
      <c r="F2909">
        <v>9</v>
      </c>
      <c r="G2909">
        <v>2</v>
      </c>
      <c r="I2909">
        <v>2028</v>
      </c>
      <c r="J2909" s="1" t="s">
        <v>25</v>
      </c>
      <c r="K2909" s="1" t="s">
        <v>25</v>
      </c>
      <c r="L2909">
        <v>11130000</v>
      </c>
      <c r="M2909">
        <v>248993</v>
      </c>
      <c r="N2909" s="1" t="s">
        <v>453</v>
      </c>
      <c r="O2909" s="1" t="s">
        <v>25</v>
      </c>
      <c r="Q2909" s="1" t="s">
        <v>454</v>
      </c>
      <c r="R2909">
        <v>2028</v>
      </c>
      <c r="S2909">
        <v>-2</v>
      </c>
      <c r="T2909" s="1" t="s">
        <v>35</v>
      </c>
      <c r="U2909" s="1" t="s">
        <v>40</v>
      </c>
      <c r="V2909" s="1" t="s">
        <v>454</v>
      </c>
    </row>
    <row r="2910" spans="1:22" x14ac:dyDescent="0.3">
      <c r="A2910" s="1" t="s">
        <v>31</v>
      </c>
      <c r="B2910" s="1" t="s">
        <v>32</v>
      </c>
      <c r="C2910" s="1" t="s">
        <v>33</v>
      </c>
      <c r="D2910" s="1" t="s">
        <v>336</v>
      </c>
      <c r="E2910">
        <v>39.4</v>
      </c>
      <c r="F2910">
        <v>8</v>
      </c>
      <c r="G2910">
        <v>1</v>
      </c>
      <c r="I2910">
        <v>2028</v>
      </c>
      <c r="J2910" s="1" t="s">
        <v>25</v>
      </c>
      <c r="K2910" s="1" t="s">
        <v>25</v>
      </c>
      <c r="L2910">
        <v>10890160</v>
      </c>
      <c r="M2910">
        <v>276400</v>
      </c>
      <c r="N2910" s="1" t="s">
        <v>453</v>
      </c>
      <c r="O2910" s="1" t="s">
        <v>25</v>
      </c>
      <c r="Q2910" s="1" t="s">
        <v>454</v>
      </c>
      <c r="R2910">
        <v>2028</v>
      </c>
      <c r="S2910">
        <v>-2</v>
      </c>
      <c r="T2910" s="1" t="s">
        <v>35</v>
      </c>
      <c r="U2910" s="1" t="s">
        <v>40</v>
      </c>
      <c r="V2910" s="1" t="s">
        <v>454</v>
      </c>
    </row>
    <row r="2911" spans="1:22" x14ac:dyDescent="0.3">
      <c r="A2911" s="1" t="s">
        <v>31</v>
      </c>
      <c r="B2911" s="1" t="s">
        <v>32</v>
      </c>
      <c r="C2911" s="1" t="s">
        <v>33</v>
      </c>
      <c r="D2911" s="1" t="s">
        <v>81</v>
      </c>
      <c r="E2911">
        <v>35.9</v>
      </c>
      <c r="F2911">
        <v>5</v>
      </c>
      <c r="G2911">
        <v>1</v>
      </c>
      <c r="I2911">
        <v>2028</v>
      </c>
      <c r="J2911" s="1" t="s">
        <v>25</v>
      </c>
      <c r="K2911" s="1" t="s">
        <v>25</v>
      </c>
      <c r="L2911">
        <v>10510000</v>
      </c>
      <c r="M2911">
        <v>292758</v>
      </c>
      <c r="N2911" s="1" t="s">
        <v>453</v>
      </c>
      <c r="O2911" s="1" t="s">
        <v>25</v>
      </c>
      <c r="Q2911" s="1" t="s">
        <v>454</v>
      </c>
      <c r="R2911">
        <v>2028</v>
      </c>
      <c r="S2911">
        <v>-2</v>
      </c>
      <c r="T2911" s="1" t="s">
        <v>35</v>
      </c>
      <c r="U2911" s="1" t="s">
        <v>75</v>
      </c>
      <c r="V2911" s="1" t="s">
        <v>454</v>
      </c>
    </row>
    <row r="2912" spans="1:22" x14ac:dyDescent="0.3">
      <c r="A2912" s="1" t="s">
        <v>31</v>
      </c>
      <c r="B2912" s="1" t="s">
        <v>32</v>
      </c>
      <c r="C2912" s="1" t="s">
        <v>52</v>
      </c>
      <c r="D2912" s="1" t="s">
        <v>53</v>
      </c>
      <c r="E2912">
        <v>49</v>
      </c>
      <c r="F2912">
        <v>8</v>
      </c>
      <c r="G2912">
        <v>1</v>
      </c>
      <c r="I2912">
        <v>2027</v>
      </c>
      <c r="J2912" s="1" t="s">
        <v>25</v>
      </c>
      <c r="K2912" s="1" t="s">
        <v>25</v>
      </c>
      <c r="L2912">
        <v>9429999</v>
      </c>
      <c r="M2912">
        <v>192449</v>
      </c>
      <c r="N2912" s="1" t="s">
        <v>453</v>
      </c>
      <c r="O2912" s="1" t="s">
        <v>25</v>
      </c>
      <c r="Q2912" s="1" t="s">
        <v>454</v>
      </c>
      <c r="R2912">
        <v>2027</v>
      </c>
      <c r="S2912">
        <v>-1</v>
      </c>
      <c r="T2912" s="1" t="s">
        <v>35</v>
      </c>
      <c r="U2912" s="1" t="s">
        <v>40</v>
      </c>
      <c r="V2912" s="1" t="s">
        <v>454</v>
      </c>
    </row>
    <row r="2913" spans="1:22" x14ac:dyDescent="0.3">
      <c r="A2913" s="1" t="s">
        <v>31</v>
      </c>
      <c r="B2913" s="1" t="s">
        <v>32</v>
      </c>
      <c r="C2913" s="1" t="s">
        <v>33</v>
      </c>
      <c r="D2913" s="1" t="s">
        <v>34</v>
      </c>
      <c r="E2913">
        <v>41.5</v>
      </c>
      <c r="F2913">
        <v>23</v>
      </c>
      <c r="G2913">
        <v>2</v>
      </c>
      <c r="I2913">
        <v>2030</v>
      </c>
      <c r="J2913" s="1" t="s">
        <v>25</v>
      </c>
      <c r="K2913" s="1" t="s">
        <v>25</v>
      </c>
      <c r="L2913">
        <v>11300313</v>
      </c>
      <c r="M2913">
        <v>272297</v>
      </c>
      <c r="N2913" s="1" t="s">
        <v>453</v>
      </c>
      <c r="O2913" s="1" t="s">
        <v>25</v>
      </c>
      <c r="Q2913" s="1" t="s">
        <v>454</v>
      </c>
      <c r="R2913">
        <v>2030</v>
      </c>
      <c r="S2913">
        <v>-4</v>
      </c>
      <c r="T2913" s="1" t="s">
        <v>35</v>
      </c>
      <c r="U2913" s="1" t="s">
        <v>30</v>
      </c>
      <c r="V2913" s="1" t="s">
        <v>454</v>
      </c>
    </row>
    <row r="2914" spans="1:22" x14ac:dyDescent="0.3">
      <c r="A2914" s="1" t="s">
        <v>31</v>
      </c>
      <c r="B2914" s="1" t="s">
        <v>32</v>
      </c>
      <c r="C2914" s="1" t="s">
        <v>76</v>
      </c>
      <c r="D2914" s="1" t="s">
        <v>115</v>
      </c>
      <c r="E2914">
        <v>40</v>
      </c>
      <c r="F2914">
        <v>5</v>
      </c>
      <c r="G2914">
        <v>2</v>
      </c>
      <c r="I2914">
        <v>2026</v>
      </c>
      <c r="J2914" s="1" t="s">
        <v>116</v>
      </c>
      <c r="K2914" s="1" t="s">
        <v>117</v>
      </c>
      <c r="L2914">
        <v>21280443</v>
      </c>
      <c r="M2914">
        <v>532011</v>
      </c>
      <c r="N2914" s="1" t="s">
        <v>453</v>
      </c>
      <c r="O2914" s="1" t="s">
        <v>58</v>
      </c>
      <c r="P2914">
        <v>15</v>
      </c>
      <c r="Q2914" s="1" t="s">
        <v>453</v>
      </c>
      <c r="R2914">
        <v>2026</v>
      </c>
      <c r="S2914">
        <v>0</v>
      </c>
      <c r="T2914" s="1" t="s">
        <v>29</v>
      </c>
      <c r="U2914" s="1" t="s">
        <v>75</v>
      </c>
      <c r="V2914" s="1" t="s">
        <v>453</v>
      </c>
    </row>
    <row r="2915" spans="1:22" x14ac:dyDescent="0.3">
      <c r="A2915" s="1" t="s">
        <v>31</v>
      </c>
      <c r="B2915" s="1" t="s">
        <v>32</v>
      </c>
      <c r="C2915" s="1" t="s">
        <v>52</v>
      </c>
      <c r="D2915" s="1" t="s">
        <v>53</v>
      </c>
      <c r="E2915">
        <v>48</v>
      </c>
      <c r="F2915">
        <v>8</v>
      </c>
      <c r="G2915">
        <v>3</v>
      </c>
      <c r="I2915">
        <v>2027</v>
      </c>
      <c r="J2915" s="1" t="s">
        <v>25</v>
      </c>
      <c r="K2915" s="1" t="s">
        <v>25</v>
      </c>
      <c r="L2915">
        <v>9400000</v>
      </c>
      <c r="M2915">
        <v>195833</v>
      </c>
      <c r="N2915" s="1" t="s">
        <v>453</v>
      </c>
      <c r="O2915" s="1" t="s">
        <v>25</v>
      </c>
      <c r="Q2915" s="1" t="s">
        <v>454</v>
      </c>
      <c r="R2915">
        <v>2027</v>
      </c>
      <c r="S2915">
        <v>-1</v>
      </c>
      <c r="T2915" s="1" t="s">
        <v>35</v>
      </c>
      <c r="U2915" s="1" t="s">
        <v>40</v>
      </c>
      <c r="V2915" s="1" t="s">
        <v>454</v>
      </c>
    </row>
    <row r="2916" spans="1:22" x14ac:dyDescent="0.3">
      <c r="A2916" s="1" t="s">
        <v>31</v>
      </c>
      <c r="B2916" s="1" t="s">
        <v>32</v>
      </c>
      <c r="C2916" s="1" t="s">
        <v>33</v>
      </c>
      <c r="D2916" s="1" t="s">
        <v>336</v>
      </c>
      <c r="E2916">
        <v>38.9</v>
      </c>
      <c r="F2916">
        <v>12</v>
      </c>
      <c r="G2916">
        <v>3</v>
      </c>
      <c r="I2916">
        <v>2028</v>
      </c>
      <c r="J2916" s="1" t="s">
        <v>25</v>
      </c>
      <c r="K2916" s="1" t="s">
        <v>25</v>
      </c>
      <c r="L2916">
        <v>10316280</v>
      </c>
      <c r="M2916">
        <v>265200</v>
      </c>
      <c r="N2916" s="1" t="s">
        <v>453</v>
      </c>
      <c r="O2916" s="1" t="s">
        <v>25</v>
      </c>
      <c r="Q2916" s="1" t="s">
        <v>454</v>
      </c>
      <c r="R2916">
        <v>2028</v>
      </c>
      <c r="S2916">
        <v>-2</v>
      </c>
      <c r="T2916" s="1" t="s">
        <v>35</v>
      </c>
      <c r="U2916" s="1" t="s">
        <v>44</v>
      </c>
      <c r="V2916" s="1" t="s">
        <v>454</v>
      </c>
    </row>
    <row r="2917" spans="1:22" x14ac:dyDescent="0.3">
      <c r="A2917" s="1" t="s">
        <v>31</v>
      </c>
      <c r="B2917" s="1" t="s">
        <v>32</v>
      </c>
      <c r="C2917" s="1" t="s">
        <v>33</v>
      </c>
      <c r="D2917" s="1" t="s">
        <v>34</v>
      </c>
      <c r="E2917">
        <v>45.9</v>
      </c>
      <c r="F2917">
        <v>17</v>
      </c>
      <c r="G2917">
        <v>2</v>
      </c>
      <c r="I2917">
        <v>2026</v>
      </c>
      <c r="J2917" s="1" t="s">
        <v>129</v>
      </c>
      <c r="K2917" s="1" t="s">
        <v>130</v>
      </c>
      <c r="L2917">
        <v>12086144</v>
      </c>
      <c r="M2917">
        <v>263315</v>
      </c>
      <c r="N2917" s="1" t="s">
        <v>453</v>
      </c>
      <c r="O2917" s="1" t="s">
        <v>38</v>
      </c>
      <c r="P2917">
        <v>31</v>
      </c>
      <c r="Q2917" s="1" t="s">
        <v>453</v>
      </c>
      <c r="R2917">
        <v>2026</v>
      </c>
      <c r="S2917">
        <v>0</v>
      </c>
      <c r="T2917" s="1" t="s">
        <v>29</v>
      </c>
      <c r="U2917" s="1" t="s">
        <v>30</v>
      </c>
      <c r="V2917" s="1" t="s">
        <v>454</v>
      </c>
    </row>
    <row r="2918" spans="1:22" x14ac:dyDescent="0.3">
      <c r="A2918" s="1" t="s">
        <v>31</v>
      </c>
      <c r="B2918" s="1" t="s">
        <v>32</v>
      </c>
      <c r="C2918" s="1" t="s">
        <v>33</v>
      </c>
      <c r="D2918" s="1" t="s">
        <v>34</v>
      </c>
      <c r="E2918">
        <v>42.9</v>
      </c>
      <c r="F2918">
        <v>23</v>
      </c>
      <c r="G2918">
        <v>3</v>
      </c>
      <c r="I2918">
        <v>2030</v>
      </c>
      <c r="J2918" s="1" t="s">
        <v>25</v>
      </c>
      <c r="K2918" s="1" t="s">
        <v>25</v>
      </c>
      <c r="L2918">
        <v>11733519</v>
      </c>
      <c r="M2918">
        <v>273509</v>
      </c>
      <c r="N2918" s="1" t="s">
        <v>453</v>
      </c>
      <c r="O2918" s="1" t="s">
        <v>25</v>
      </c>
      <c r="Q2918" s="1" t="s">
        <v>454</v>
      </c>
      <c r="R2918">
        <v>2030</v>
      </c>
      <c r="S2918">
        <v>-4</v>
      </c>
      <c r="T2918" s="1" t="s">
        <v>35</v>
      </c>
      <c r="U2918" s="1" t="s">
        <v>30</v>
      </c>
      <c r="V2918" s="1" t="s">
        <v>454</v>
      </c>
    </row>
    <row r="2919" spans="1:22" x14ac:dyDescent="0.3">
      <c r="A2919" s="1" t="s">
        <v>31</v>
      </c>
      <c r="B2919" s="1" t="s">
        <v>32</v>
      </c>
      <c r="C2919" s="1" t="s">
        <v>33</v>
      </c>
      <c r="D2919" s="1" t="s">
        <v>336</v>
      </c>
      <c r="E2919">
        <v>35.5</v>
      </c>
      <c r="F2919">
        <v>16</v>
      </c>
      <c r="G2919">
        <v>2</v>
      </c>
      <c r="I2919">
        <v>2028</v>
      </c>
      <c r="J2919" s="1" t="s">
        <v>25</v>
      </c>
      <c r="K2919" s="1" t="s">
        <v>25</v>
      </c>
      <c r="L2919">
        <v>9940000</v>
      </c>
      <c r="M2919">
        <v>280000</v>
      </c>
      <c r="N2919" s="1" t="s">
        <v>453</v>
      </c>
      <c r="O2919" s="1" t="s">
        <v>25</v>
      </c>
      <c r="Q2919" s="1" t="s">
        <v>454</v>
      </c>
      <c r="R2919">
        <v>2028</v>
      </c>
      <c r="S2919">
        <v>-2</v>
      </c>
      <c r="T2919" s="1" t="s">
        <v>35</v>
      </c>
      <c r="U2919" s="1" t="s">
        <v>44</v>
      </c>
      <c r="V2919" s="1" t="s">
        <v>454</v>
      </c>
    </row>
    <row r="2920" spans="1:22" x14ac:dyDescent="0.3">
      <c r="A2920" s="1" t="s">
        <v>31</v>
      </c>
      <c r="B2920" s="1" t="s">
        <v>32</v>
      </c>
      <c r="C2920" s="1" t="s">
        <v>52</v>
      </c>
      <c r="D2920" s="1" t="s">
        <v>53</v>
      </c>
      <c r="E2920">
        <v>35.799999999999997</v>
      </c>
      <c r="F2920">
        <v>9</v>
      </c>
      <c r="G2920">
        <v>2</v>
      </c>
      <c r="I2920">
        <v>2029</v>
      </c>
      <c r="J2920" s="1" t="s">
        <v>25</v>
      </c>
      <c r="K2920" s="1" t="s">
        <v>25</v>
      </c>
      <c r="L2920">
        <v>8009999</v>
      </c>
      <c r="M2920">
        <v>223743</v>
      </c>
      <c r="N2920" s="1" t="s">
        <v>453</v>
      </c>
      <c r="O2920" s="1" t="s">
        <v>25</v>
      </c>
      <c r="Q2920" s="1" t="s">
        <v>454</v>
      </c>
      <c r="R2920">
        <v>2029</v>
      </c>
      <c r="S2920">
        <v>-3</v>
      </c>
      <c r="T2920" s="1" t="s">
        <v>35</v>
      </c>
      <c r="U2920" s="1" t="s">
        <v>40</v>
      </c>
      <c r="V2920" s="1" t="s">
        <v>454</v>
      </c>
    </row>
    <row r="2921" spans="1:22" x14ac:dyDescent="0.3">
      <c r="A2921" s="1" t="s">
        <v>31</v>
      </c>
      <c r="B2921" s="1" t="s">
        <v>32</v>
      </c>
      <c r="C2921" s="1" t="s">
        <v>33</v>
      </c>
      <c r="D2921" s="1" t="s">
        <v>81</v>
      </c>
      <c r="E2921">
        <v>34.5</v>
      </c>
      <c r="F2921">
        <v>9</v>
      </c>
      <c r="G2921">
        <v>2</v>
      </c>
      <c r="I2921">
        <v>2028</v>
      </c>
      <c r="J2921" s="1" t="s">
        <v>25</v>
      </c>
      <c r="K2921" s="1" t="s">
        <v>25</v>
      </c>
      <c r="L2921">
        <v>10240000</v>
      </c>
      <c r="M2921">
        <v>296812</v>
      </c>
      <c r="N2921" s="1" t="s">
        <v>453</v>
      </c>
      <c r="O2921" s="1" t="s">
        <v>25</v>
      </c>
      <c r="Q2921" s="1" t="s">
        <v>454</v>
      </c>
      <c r="R2921">
        <v>2028</v>
      </c>
      <c r="S2921">
        <v>-2</v>
      </c>
      <c r="T2921" s="1" t="s">
        <v>35</v>
      </c>
      <c r="U2921" s="1" t="s">
        <v>40</v>
      </c>
      <c r="V2921" s="1" t="s">
        <v>454</v>
      </c>
    </row>
    <row r="2922" spans="1:22" x14ac:dyDescent="0.3">
      <c r="A2922" s="1" t="s">
        <v>31</v>
      </c>
      <c r="B2922" s="1" t="s">
        <v>32</v>
      </c>
      <c r="C2922" s="1" t="s">
        <v>33</v>
      </c>
      <c r="D2922" s="1" t="s">
        <v>406</v>
      </c>
      <c r="E2922">
        <v>59.2</v>
      </c>
      <c r="F2922">
        <v>9</v>
      </c>
      <c r="G2922">
        <v>1</v>
      </c>
      <c r="I2922">
        <v>2025</v>
      </c>
      <c r="J2922" s="1" t="s">
        <v>131</v>
      </c>
      <c r="K2922" s="1" t="s">
        <v>132</v>
      </c>
      <c r="L2922">
        <v>18298720</v>
      </c>
      <c r="M2922">
        <v>309100</v>
      </c>
      <c r="N2922" s="1" t="s">
        <v>453</v>
      </c>
      <c r="O2922" s="1" t="s">
        <v>58</v>
      </c>
      <c r="P2922">
        <v>31</v>
      </c>
      <c r="Q2922" s="1" t="s">
        <v>453</v>
      </c>
      <c r="R2922">
        <v>2025</v>
      </c>
      <c r="S2922">
        <v>1</v>
      </c>
      <c r="T2922" s="1" t="s">
        <v>29</v>
      </c>
      <c r="U2922" s="1" t="s">
        <v>40</v>
      </c>
      <c r="V2922" s="1" t="s">
        <v>454</v>
      </c>
    </row>
    <row r="2923" spans="1:22" x14ac:dyDescent="0.3">
      <c r="A2923" s="1" t="s">
        <v>31</v>
      </c>
      <c r="B2923" s="1" t="s">
        <v>32</v>
      </c>
      <c r="C2923" s="1" t="s">
        <v>76</v>
      </c>
      <c r="D2923" s="1" t="s">
        <v>124</v>
      </c>
      <c r="E2923">
        <v>48.2</v>
      </c>
      <c r="F2923">
        <v>5</v>
      </c>
      <c r="G2923">
        <v>3</v>
      </c>
      <c r="I2923">
        <v>2026</v>
      </c>
      <c r="J2923" s="1" t="s">
        <v>125</v>
      </c>
      <c r="K2923" s="1" t="s">
        <v>79</v>
      </c>
      <c r="L2923">
        <v>17334000</v>
      </c>
      <c r="M2923">
        <v>359627</v>
      </c>
      <c r="N2923" s="1" t="s">
        <v>453</v>
      </c>
      <c r="O2923" s="1" t="s">
        <v>91</v>
      </c>
      <c r="P2923">
        <v>15</v>
      </c>
      <c r="Q2923" s="1" t="s">
        <v>453</v>
      </c>
      <c r="R2923">
        <v>2026</v>
      </c>
      <c r="S2923">
        <v>0</v>
      </c>
      <c r="T2923" s="1" t="s">
        <v>29</v>
      </c>
      <c r="U2923" s="1" t="s">
        <v>75</v>
      </c>
      <c r="V2923" s="1" t="s">
        <v>454</v>
      </c>
    </row>
    <row r="2924" spans="1:22" x14ac:dyDescent="0.3">
      <c r="A2924" s="1" t="s">
        <v>31</v>
      </c>
      <c r="B2924" s="1" t="s">
        <v>32</v>
      </c>
      <c r="C2924" s="1" t="s">
        <v>33</v>
      </c>
      <c r="D2924" s="1" t="s">
        <v>34</v>
      </c>
      <c r="E2924">
        <v>42.1</v>
      </c>
      <c r="F2924">
        <v>17</v>
      </c>
      <c r="G2924">
        <v>2</v>
      </c>
      <c r="I2924">
        <v>2026</v>
      </c>
      <c r="J2924" s="1" t="s">
        <v>129</v>
      </c>
      <c r="K2924" s="1" t="s">
        <v>130</v>
      </c>
      <c r="L2924">
        <v>11399472</v>
      </c>
      <c r="M2924">
        <v>270771</v>
      </c>
      <c r="N2924" s="1" t="s">
        <v>453</v>
      </c>
      <c r="O2924" s="1" t="s">
        <v>38</v>
      </c>
      <c r="P2924">
        <v>31</v>
      </c>
      <c r="Q2924" s="1" t="s">
        <v>453</v>
      </c>
      <c r="R2924">
        <v>2026</v>
      </c>
      <c r="S2924">
        <v>0</v>
      </c>
      <c r="T2924" s="1" t="s">
        <v>29</v>
      </c>
      <c r="U2924" s="1" t="s">
        <v>30</v>
      </c>
      <c r="V2924" s="1" t="s">
        <v>454</v>
      </c>
    </row>
    <row r="2925" spans="1:22" x14ac:dyDescent="0.3">
      <c r="A2925" s="1" t="s">
        <v>31</v>
      </c>
      <c r="B2925" s="1" t="s">
        <v>32</v>
      </c>
      <c r="C2925" s="1" t="s">
        <v>33</v>
      </c>
      <c r="D2925" s="1" t="s">
        <v>34</v>
      </c>
      <c r="E2925">
        <v>42.9</v>
      </c>
      <c r="F2925">
        <v>24</v>
      </c>
      <c r="G2925">
        <v>2</v>
      </c>
      <c r="I2925">
        <v>2030</v>
      </c>
      <c r="J2925" s="1" t="s">
        <v>25</v>
      </c>
      <c r="K2925" s="1" t="s">
        <v>25</v>
      </c>
      <c r="L2925">
        <v>10228782</v>
      </c>
      <c r="M2925">
        <v>238433</v>
      </c>
      <c r="N2925" s="1" t="s">
        <v>453</v>
      </c>
      <c r="O2925" s="1" t="s">
        <v>25</v>
      </c>
      <c r="Q2925" s="1" t="s">
        <v>454</v>
      </c>
      <c r="R2925">
        <v>2030</v>
      </c>
      <c r="S2925">
        <v>-4</v>
      </c>
      <c r="T2925" s="1" t="s">
        <v>35</v>
      </c>
      <c r="U2925" s="1" t="s">
        <v>30</v>
      </c>
      <c r="V2925" s="1" t="s">
        <v>454</v>
      </c>
    </row>
    <row r="2926" spans="1:22" x14ac:dyDescent="0.3">
      <c r="A2926" s="1" t="s">
        <v>31</v>
      </c>
      <c r="B2926" s="1" t="s">
        <v>32</v>
      </c>
      <c r="C2926" s="1" t="s">
        <v>33</v>
      </c>
      <c r="D2926" s="1" t="s">
        <v>81</v>
      </c>
      <c r="E2926">
        <v>37.299999999999997</v>
      </c>
      <c r="F2926">
        <v>8</v>
      </c>
      <c r="G2926">
        <v>2</v>
      </c>
      <c r="I2926">
        <v>2028</v>
      </c>
      <c r="J2926" s="1" t="s">
        <v>25</v>
      </c>
      <c r="K2926" s="1" t="s">
        <v>25</v>
      </c>
      <c r="L2926">
        <v>10100000</v>
      </c>
      <c r="M2926">
        <v>270777</v>
      </c>
      <c r="N2926" s="1" t="s">
        <v>453</v>
      </c>
      <c r="O2926" s="1" t="s">
        <v>25</v>
      </c>
      <c r="Q2926" s="1" t="s">
        <v>454</v>
      </c>
      <c r="R2926">
        <v>2028</v>
      </c>
      <c r="S2926">
        <v>-2</v>
      </c>
      <c r="T2926" s="1" t="s">
        <v>35</v>
      </c>
      <c r="U2926" s="1" t="s">
        <v>40</v>
      </c>
      <c r="V2926" s="1" t="s">
        <v>454</v>
      </c>
    </row>
    <row r="2927" spans="1:22" x14ac:dyDescent="0.3">
      <c r="A2927" s="1" t="s">
        <v>31</v>
      </c>
      <c r="B2927" s="1" t="s">
        <v>32</v>
      </c>
      <c r="C2927" s="1" t="s">
        <v>52</v>
      </c>
      <c r="D2927" s="1" t="s">
        <v>53</v>
      </c>
      <c r="E2927">
        <v>40.700000000000003</v>
      </c>
      <c r="F2927">
        <v>9</v>
      </c>
      <c r="G2927">
        <v>2</v>
      </c>
      <c r="I2927">
        <v>2029</v>
      </c>
      <c r="J2927" s="1" t="s">
        <v>25</v>
      </c>
      <c r="K2927" s="1" t="s">
        <v>25</v>
      </c>
      <c r="L2927">
        <v>7929999</v>
      </c>
      <c r="M2927">
        <v>194840</v>
      </c>
      <c r="N2927" s="1" t="s">
        <v>453</v>
      </c>
      <c r="O2927" s="1" t="s">
        <v>25</v>
      </c>
      <c r="Q2927" s="1" t="s">
        <v>454</v>
      </c>
      <c r="R2927">
        <v>2029</v>
      </c>
      <c r="S2927">
        <v>-3</v>
      </c>
      <c r="T2927" s="1" t="s">
        <v>35</v>
      </c>
      <c r="U2927" s="1" t="s">
        <v>40</v>
      </c>
      <c r="V2927" s="1" t="s">
        <v>454</v>
      </c>
    </row>
    <row r="2928" spans="1:22" x14ac:dyDescent="0.3">
      <c r="A2928" s="1" t="s">
        <v>31</v>
      </c>
      <c r="B2928" s="1" t="s">
        <v>32</v>
      </c>
      <c r="C2928" s="1" t="s">
        <v>52</v>
      </c>
      <c r="D2928" s="1" t="s">
        <v>53</v>
      </c>
      <c r="E2928">
        <v>38.9</v>
      </c>
      <c r="F2928">
        <v>9</v>
      </c>
      <c r="G2928">
        <v>2</v>
      </c>
      <c r="I2928">
        <v>2029</v>
      </c>
      <c r="J2928" s="1" t="s">
        <v>25</v>
      </c>
      <c r="K2928" s="1" t="s">
        <v>25</v>
      </c>
      <c r="L2928">
        <v>8129999</v>
      </c>
      <c r="M2928">
        <v>208997</v>
      </c>
      <c r="N2928" s="1" t="s">
        <v>453</v>
      </c>
      <c r="O2928" s="1" t="s">
        <v>25</v>
      </c>
      <c r="Q2928" s="1" t="s">
        <v>454</v>
      </c>
      <c r="R2928">
        <v>2029</v>
      </c>
      <c r="S2928">
        <v>-3</v>
      </c>
      <c r="T2928" s="1" t="s">
        <v>35</v>
      </c>
      <c r="U2928" s="1" t="s">
        <v>40</v>
      </c>
      <c r="V2928" s="1" t="s">
        <v>454</v>
      </c>
    </row>
    <row r="2929" spans="1:22" x14ac:dyDescent="0.3">
      <c r="A2929" s="1" t="s">
        <v>31</v>
      </c>
      <c r="B2929" s="1" t="s">
        <v>32</v>
      </c>
      <c r="C2929" s="1" t="s">
        <v>76</v>
      </c>
      <c r="D2929" s="1" t="s">
        <v>124</v>
      </c>
      <c r="E2929">
        <v>65.3</v>
      </c>
      <c r="F2929">
        <v>5</v>
      </c>
      <c r="G2929">
        <v>2</v>
      </c>
      <c r="I2929">
        <v>2026</v>
      </c>
      <c r="J2929" s="1" t="s">
        <v>125</v>
      </c>
      <c r="K2929" s="1" t="s">
        <v>79</v>
      </c>
      <c r="L2929">
        <v>21225750</v>
      </c>
      <c r="M2929">
        <v>325050</v>
      </c>
      <c r="N2929" s="1" t="s">
        <v>453</v>
      </c>
      <c r="O2929" s="1" t="s">
        <v>91</v>
      </c>
      <c r="P2929">
        <v>15</v>
      </c>
      <c r="Q2929" s="1" t="s">
        <v>453</v>
      </c>
      <c r="R2929">
        <v>2026</v>
      </c>
      <c r="S2929">
        <v>0</v>
      </c>
      <c r="T2929" s="1" t="s">
        <v>29</v>
      </c>
      <c r="U2929" s="1" t="s">
        <v>75</v>
      </c>
      <c r="V2929" s="1" t="s">
        <v>454</v>
      </c>
    </row>
    <row r="2930" spans="1:22" x14ac:dyDescent="0.3">
      <c r="A2930" s="1" t="s">
        <v>31</v>
      </c>
      <c r="B2930" s="1" t="s">
        <v>32</v>
      </c>
      <c r="C2930" s="1" t="s">
        <v>33</v>
      </c>
      <c r="D2930" s="1" t="s">
        <v>406</v>
      </c>
      <c r="E2930">
        <v>66.8</v>
      </c>
      <c r="F2930">
        <v>9</v>
      </c>
      <c r="G2930">
        <v>3</v>
      </c>
      <c r="I2930">
        <v>2025</v>
      </c>
      <c r="J2930" s="1" t="s">
        <v>131</v>
      </c>
      <c r="K2930" s="1" t="s">
        <v>132</v>
      </c>
      <c r="L2930">
        <v>24315200</v>
      </c>
      <c r="M2930">
        <v>364000</v>
      </c>
      <c r="N2930" s="1" t="s">
        <v>453</v>
      </c>
      <c r="O2930" s="1" t="s">
        <v>58</v>
      </c>
      <c r="P2930">
        <v>31</v>
      </c>
      <c r="Q2930" s="1" t="s">
        <v>453</v>
      </c>
      <c r="R2930">
        <v>2025</v>
      </c>
      <c r="S2930">
        <v>1</v>
      </c>
      <c r="T2930" s="1" t="s">
        <v>29</v>
      </c>
      <c r="U2930" s="1" t="s">
        <v>40</v>
      </c>
      <c r="V2930" s="1" t="s">
        <v>454</v>
      </c>
    </row>
    <row r="2931" spans="1:22" x14ac:dyDescent="0.3">
      <c r="A2931" s="1" t="s">
        <v>31</v>
      </c>
      <c r="B2931" s="1" t="s">
        <v>32</v>
      </c>
      <c r="C2931" s="1" t="s">
        <v>76</v>
      </c>
      <c r="D2931" s="1" t="s">
        <v>276</v>
      </c>
      <c r="E2931">
        <v>46</v>
      </c>
      <c r="F2931">
        <v>19</v>
      </c>
      <c r="G2931">
        <v>3</v>
      </c>
      <c r="I2931">
        <v>2027</v>
      </c>
      <c r="J2931" s="1" t="s">
        <v>90</v>
      </c>
      <c r="K2931" s="1" t="s">
        <v>79</v>
      </c>
      <c r="L2931">
        <v>17117433</v>
      </c>
      <c r="M2931">
        <v>372118</v>
      </c>
      <c r="N2931" s="1" t="s">
        <v>453</v>
      </c>
      <c r="O2931" s="1" t="s">
        <v>91</v>
      </c>
      <c r="P2931">
        <v>31</v>
      </c>
      <c r="Q2931" s="1" t="s">
        <v>453</v>
      </c>
      <c r="R2931">
        <v>2027</v>
      </c>
      <c r="S2931">
        <v>-1</v>
      </c>
      <c r="T2931" s="1" t="s">
        <v>35</v>
      </c>
      <c r="U2931" s="1" t="s">
        <v>30</v>
      </c>
      <c r="V2931" s="1" t="s">
        <v>454</v>
      </c>
    </row>
    <row r="2932" spans="1:22" x14ac:dyDescent="0.3">
      <c r="A2932" s="1" t="s">
        <v>31</v>
      </c>
      <c r="B2932" s="1" t="s">
        <v>32</v>
      </c>
      <c r="C2932" s="1" t="s">
        <v>33</v>
      </c>
      <c r="D2932" s="1" t="s">
        <v>34</v>
      </c>
      <c r="E2932">
        <v>38.5</v>
      </c>
      <c r="F2932">
        <v>24</v>
      </c>
      <c r="G2932">
        <v>3</v>
      </c>
      <c r="I2932">
        <v>2027</v>
      </c>
      <c r="J2932" s="1" t="s">
        <v>25</v>
      </c>
      <c r="K2932" s="1" t="s">
        <v>25</v>
      </c>
      <c r="L2932">
        <v>10428508</v>
      </c>
      <c r="M2932">
        <v>270870</v>
      </c>
      <c r="N2932" s="1" t="s">
        <v>453</v>
      </c>
      <c r="O2932" s="1" t="s">
        <v>25</v>
      </c>
      <c r="Q2932" s="1" t="s">
        <v>454</v>
      </c>
      <c r="R2932">
        <v>2027</v>
      </c>
      <c r="S2932">
        <v>-1</v>
      </c>
      <c r="T2932" s="1" t="s">
        <v>35</v>
      </c>
      <c r="U2932" s="1" t="s">
        <v>30</v>
      </c>
      <c r="V2932" s="1" t="s">
        <v>454</v>
      </c>
    </row>
    <row r="2933" spans="1:22" x14ac:dyDescent="0.3">
      <c r="A2933" s="1" t="s">
        <v>31</v>
      </c>
      <c r="B2933" s="1" t="s">
        <v>32</v>
      </c>
      <c r="C2933" s="1" t="s">
        <v>33</v>
      </c>
      <c r="D2933" s="1" t="s">
        <v>81</v>
      </c>
      <c r="E2933">
        <v>35.700000000000003</v>
      </c>
      <c r="F2933">
        <v>20</v>
      </c>
      <c r="G2933">
        <v>1</v>
      </c>
      <c r="I2933">
        <v>2028</v>
      </c>
      <c r="J2933" s="1" t="s">
        <v>25</v>
      </c>
      <c r="K2933" s="1" t="s">
        <v>25</v>
      </c>
      <c r="L2933">
        <v>10290000</v>
      </c>
      <c r="M2933">
        <v>288235</v>
      </c>
      <c r="N2933" s="1" t="s">
        <v>453</v>
      </c>
      <c r="O2933" s="1" t="s">
        <v>25</v>
      </c>
      <c r="Q2933" s="1" t="s">
        <v>454</v>
      </c>
      <c r="R2933">
        <v>2028</v>
      </c>
      <c r="S2933">
        <v>-2</v>
      </c>
      <c r="T2933" s="1" t="s">
        <v>35</v>
      </c>
      <c r="U2933" s="1" t="s">
        <v>30</v>
      </c>
      <c r="V2933" s="1" t="s">
        <v>454</v>
      </c>
    </row>
    <row r="2934" spans="1:22" x14ac:dyDescent="0.3">
      <c r="A2934" s="1" t="s">
        <v>31</v>
      </c>
      <c r="B2934" s="1" t="s">
        <v>32</v>
      </c>
      <c r="C2934" s="1" t="s">
        <v>33</v>
      </c>
      <c r="D2934" s="1" t="s">
        <v>121</v>
      </c>
      <c r="E2934">
        <v>37.799999999999997</v>
      </c>
      <c r="F2934">
        <v>12</v>
      </c>
      <c r="G2934">
        <v>2</v>
      </c>
      <c r="I2934">
        <v>2029</v>
      </c>
      <c r="J2934" s="1" t="s">
        <v>122</v>
      </c>
      <c r="K2934" s="1" t="s">
        <v>43</v>
      </c>
      <c r="L2934">
        <v>9072000</v>
      </c>
      <c r="M2934">
        <v>240000</v>
      </c>
      <c r="N2934" s="1" t="s">
        <v>453</v>
      </c>
      <c r="O2934" s="1" t="s">
        <v>38</v>
      </c>
      <c r="P2934">
        <v>20</v>
      </c>
      <c r="Q2934" s="1" t="s">
        <v>453</v>
      </c>
      <c r="R2934">
        <v>2029</v>
      </c>
      <c r="S2934">
        <v>-3</v>
      </c>
      <c r="T2934" s="1" t="s">
        <v>35</v>
      </c>
      <c r="U2934" s="1" t="s">
        <v>44</v>
      </c>
      <c r="V2934" s="1" t="s">
        <v>454</v>
      </c>
    </row>
    <row r="2935" spans="1:22" x14ac:dyDescent="0.3">
      <c r="A2935" s="1" t="s">
        <v>31</v>
      </c>
      <c r="B2935" s="1" t="s">
        <v>32</v>
      </c>
      <c r="C2935" s="1" t="s">
        <v>24</v>
      </c>
      <c r="D2935" s="1" t="s">
        <v>61</v>
      </c>
      <c r="E2935">
        <v>38.200000000000003</v>
      </c>
      <c r="F2935">
        <v>16</v>
      </c>
      <c r="G2935">
        <v>2</v>
      </c>
      <c r="I2935">
        <v>2028</v>
      </c>
      <c r="J2935" s="1" t="s">
        <v>62</v>
      </c>
      <c r="K2935" s="1" t="s">
        <v>57</v>
      </c>
      <c r="L2935">
        <v>8500000</v>
      </c>
      <c r="M2935">
        <v>222513</v>
      </c>
      <c r="N2935" s="1" t="s">
        <v>453</v>
      </c>
      <c r="O2935" s="1" t="s">
        <v>58</v>
      </c>
      <c r="P2935">
        <v>15</v>
      </c>
      <c r="Q2935" s="1" t="s">
        <v>453</v>
      </c>
      <c r="R2935">
        <v>2028</v>
      </c>
      <c r="S2935">
        <v>-2</v>
      </c>
      <c r="T2935" s="1" t="s">
        <v>35</v>
      </c>
      <c r="U2935" s="1" t="s">
        <v>44</v>
      </c>
      <c r="V2935" s="1" t="s">
        <v>454</v>
      </c>
    </row>
    <row r="2936" spans="1:22" x14ac:dyDescent="0.3">
      <c r="A2936" s="1" t="s">
        <v>31</v>
      </c>
      <c r="B2936" s="1" t="s">
        <v>32</v>
      </c>
      <c r="C2936" s="1" t="s">
        <v>76</v>
      </c>
      <c r="D2936" s="1" t="s">
        <v>89</v>
      </c>
      <c r="E2936">
        <v>35.299999999999997</v>
      </c>
      <c r="F2936">
        <v>22</v>
      </c>
      <c r="G2936">
        <v>2</v>
      </c>
      <c r="I2936">
        <v>2027</v>
      </c>
      <c r="J2936" s="1" t="s">
        <v>90</v>
      </c>
      <c r="K2936" s="1" t="s">
        <v>79</v>
      </c>
      <c r="L2936">
        <v>9500000</v>
      </c>
      <c r="M2936">
        <v>269122</v>
      </c>
      <c r="N2936" s="1" t="s">
        <v>453</v>
      </c>
      <c r="O2936" s="1" t="s">
        <v>91</v>
      </c>
      <c r="P2936">
        <v>31</v>
      </c>
      <c r="Q2936" s="1" t="s">
        <v>453</v>
      </c>
      <c r="R2936">
        <v>2027</v>
      </c>
      <c r="S2936">
        <v>-1</v>
      </c>
      <c r="T2936" s="1" t="s">
        <v>35</v>
      </c>
      <c r="U2936" s="1" t="s">
        <v>30</v>
      </c>
      <c r="V2936" s="1" t="s">
        <v>454</v>
      </c>
    </row>
    <row r="2937" spans="1:22" x14ac:dyDescent="0.3">
      <c r="A2937" s="1" t="s">
        <v>31</v>
      </c>
      <c r="B2937" s="1" t="s">
        <v>32</v>
      </c>
      <c r="C2937" s="1" t="s">
        <v>33</v>
      </c>
      <c r="D2937" s="1" t="s">
        <v>34</v>
      </c>
      <c r="E2937">
        <v>41.9</v>
      </c>
      <c r="F2937">
        <v>24</v>
      </c>
      <c r="G2937">
        <v>3</v>
      </c>
      <c r="I2937">
        <v>2030</v>
      </c>
      <c r="J2937" s="1" t="s">
        <v>25</v>
      </c>
      <c r="K2937" s="1" t="s">
        <v>25</v>
      </c>
      <c r="L2937">
        <v>10123680</v>
      </c>
      <c r="M2937">
        <v>241615</v>
      </c>
      <c r="N2937" s="1" t="s">
        <v>453</v>
      </c>
      <c r="O2937" s="1" t="s">
        <v>25</v>
      </c>
      <c r="Q2937" s="1" t="s">
        <v>454</v>
      </c>
      <c r="R2937">
        <v>2030</v>
      </c>
      <c r="S2937">
        <v>-4</v>
      </c>
      <c r="T2937" s="1" t="s">
        <v>35</v>
      </c>
      <c r="U2937" s="1" t="s">
        <v>30</v>
      </c>
      <c r="V2937" s="1" t="s">
        <v>454</v>
      </c>
    </row>
    <row r="2938" spans="1:22" x14ac:dyDescent="0.3">
      <c r="A2938" s="1" t="s">
        <v>31</v>
      </c>
      <c r="B2938" s="1" t="s">
        <v>32</v>
      </c>
      <c r="C2938" s="1" t="s">
        <v>24</v>
      </c>
      <c r="D2938" s="1" t="s">
        <v>386</v>
      </c>
      <c r="E2938">
        <v>42.2</v>
      </c>
      <c r="F2938">
        <v>14</v>
      </c>
      <c r="G2938">
        <v>3</v>
      </c>
      <c r="I2938">
        <v>2026</v>
      </c>
      <c r="J2938" s="1" t="s">
        <v>25</v>
      </c>
      <c r="K2938" s="1" t="s">
        <v>25</v>
      </c>
      <c r="L2938">
        <v>8800000</v>
      </c>
      <c r="M2938">
        <v>208531</v>
      </c>
      <c r="N2938" s="1" t="s">
        <v>453</v>
      </c>
      <c r="O2938" s="1" t="s">
        <v>25</v>
      </c>
      <c r="Q2938" s="1" t="s">
        <v>454</v>
      </c>
      <c r="R2938">
        <v>2026</v>
      </c>
      <c r="S2938">
        <v>0</v>
      </c>
      <c r="T2938" s="1" t="s">
        <v>29</v>
      </c>
      <c r="U2938" s="1" t="s">
        <v>44</v>
      </c>
      <c r="V2938" s="1" t="s">
        <v>454</v>
      </c>
    </row>
    <row r="2939" spans="1:22" x14ac:dyDescent="0.3">
      <c r="A2939" s="1" t="s">
        <v>31</v>
      </c>
      <c r="B2939" s="1" t="s">
        <v>32</v>
      </c>
      <c r="C2939" s="1" t="s">
        <v>33</v>
      </c>
      <c r="D2939" s="1" t="s">
        <v>391</v>
      </c>
      <c r="E2939">
        <v>39.6</v>
      </c>
      <c r="F2939">
        <v>25</v>
      </c>
      <c r="G2939">
        <v>3</v>
      </c>
      <c r="I2939">
        <v>2029</v>
      </c>
      <c r="J2939" s="1" t="s">
        <v>392</v>
      </c>
      <c r="K2939" s="1" t="s">
        <v>96</v>
      </c>
      <c r="L2939">
        <v>10300000</v>
      </c>
      <c r="M2939">
        <v>260101</v>
      </c>
      <c r="N2939" s="1" t="s">
        <v>453</v>
      </c>
      <c r="O2939" s="1" t="s">
        <v>97</v>
      </c>
      <c r="P2939">
        <v>20</v>
      </c>
      <c r="Q2939" s="1" t="s">
        <v>453</v>
      </c>
      <c r="R2939">
        <v>2029</v>
      </c>
      <c r="S2939">
        <v>-3</v>
      </c>
      <c r="T2939" s="1" t="s">
        <v>35</v>
      </c>
      <c r="U2939" s="1" t="s">
        <v>30</v>
      </c>
      <c r="V2939" s="1" t="s">
        <v>454</v>
      </c>
    </row>
    <row r="2940" spans="1:22" x14ac:dyDescent="0.3">
      <c r="A2940" s="1" t="s">
        <v>31</v>
      </c>
      <c r="B2940" s="1" t="s">
        <v>32</v>
      </c>
      <c r="C2940" s="1" t="s">
        <v>76</v>
      </c>
      <c r="D2940" s="1" t="s">
        <v>92</v>
      </c>
      <c r="E2940">
        <v>43.4</v>
      </c>
      <c r="F2940">
        <v>5</v>
      </c>
      <c r="G2940">
        <v>1</v>
      </c>
      <c r="I2940">
        <v>2026</v>
      </c>
      <c r="J2940" s="1" t="s">
        <v>93</v>
      </c>
      <c r="K2940" s="1" t="s">
        <v>79</v>
      </c>
      <c r="L2940">
        <v>15841000</v>
      </c>
      <c r="M2940">
        <v>365000</v>
      </c>
      <c r="N2940" s="1" t="s">
        <v>453</v>
      </c>
      <c r="O2940" s="1" t="s">
        <v>91</v>
      </c>
      <c r="P2940">
        <v>10</v>
      </c>
      <c r="Q2940" s="1" t="s">
        <v>453</v>
      </c>
      <c r="R2940">
        <v>2026</v>
      </c>
      <c r="S2940">
        <v>0</v>
      </c>
      <c r="T2940" s="1" t="s">
        <v>29</v>
      </c>
      <c r="U2940" s="1" t="s">
        <v>75</v>
      </c>
      <c r="V2940" s="1" t="s">
        <v>454</v>
      </c>
    </row>
    <row r="2941" spans="1:22" x14ac:dyDescent="0.3">
      <c r="A2941" s="1" t="s">
        <v>31</v>
      </c>
      <c r="B2941" s="1" t="s">
        <v>32</v>
      </c>
      <c r="C2941" s="1" t="s">
        <v>76</v>
      </c>
      <c r="D2941" s="1" t="s">
        <v>295</v>
      </c>
      <c r="E2941">
        <v>34.799999999999997</v>
      </c>
      <c r="F2941">
        <v>5</v>
      </c>
      <c r="G2941">
        <v>2</v>
      </c>
      <c r="I2941">
        <v>2026</v>
      </c>
      <c r="J2941" s="1" t="s">
        <v>125</v>
      </c>
      <c r="K2941" s="1" t="s">
        <v>79</v>
      </c>
      <c r="L2941">
        <v>13224000</v>
      </c>
      <c r="M2941">
        <v>380000</v>
      </c>
      <c r="N2941" s="1" t="s">
        <v>453</v>
      </c>
      <c r="O2941" s="1" t="s">
        <v>91</v>
      </c>
      <c r="P2941">
        <v>15</v>
      </c>
      <c r="Q2941" s="1" t="s">
        <v>453</v>
      </c>
      <c r="R2941">
        <v>2026</v>
      </c>
      <c r="S2941">
        <v>0</v>
      </c>
      <c r="T2941" s="1" t="s">
        <v>29</v>
      </c>
      <c r="U2941" s="1" t="s">
        <v>75</v>
      </c>
      <c r="V2941" s="1" t="s">
        <v>454</v>
      </c>
    </row>
    <row r="2942" spans="1:22" x14ac:dyDescent="0.3">
      <c r="A2942" s="1" t="s">
        <v>31</v>
      </c>
      <c r="B2942" s="1" t="s">
        <v>32</v>
      </c>
      <c r="C2942" s="1" t="s">
        <v>33</v>
      </c>
      <c r="D2942" s="1" t="s">
        <v>145</v>
      </c>
      <c r="E2942">
        <v>55.1</v>
      </c>
      <c r="F2942">
        <v>13</v>
      </c>
      <c r="G2942">
        <v>2</v>
      </c>
      <c r="I2942">
        <v>2029</v>
      </c>
      <c r="J2942" s="1" t="s">
        <v>51</v>
      </c>
      <c r="K2942" s="1" t="s">
        <v>43</v>
      </c>
      <c r="L2942">
        <v>12161040</v>
      </c>
      <c r="M2942">
        <v>220709</v>
      </c>
      <c r="N2942" s="1" t="s">
        <v>453</v>
      </c>
      <c r="O2942" s="1" t="s">
        <v>38</v>
      </c>
      <c r="P2942">
        <v>15</v>
      </c>
      <c r="Q2942" s="1" t="s">
        <v>453</v>
      </c>
      <c r="R2942">
        <v>2029</v>
      </c>
      <c r="S2942">
        <v>-3</v>
      </c>
      <c r="T2942" s="1" t="s">
        <v>35</v>
      </c>
      <c r="U2942" s="1" t="s">
        <v>44</v>
      </c>
      <c r="V2942" s="1" t="s">
        <v>454</v>
      </c>
    </row>
    <row r="2943" spans="1:22" x14ac:dyDescent="0.3">
      <c r="A2943" s="1" t="s">
        <v>31</v>
      </c>
      <c r="B2943" s="1" t="s">
        <v>32</v>
      </c>
      <c r="C2943" s="1" t="s">
        <v>24</v>
      </c>
      <c r="D2943" s="1" t="s">
        <v>109</v>
      </c>
      <c r="E2943">
        <v>37.9</v>
      </c>
      <c r="F2943">
        <v>9</v>
      </c>
      <c r="G2943">
        <v>3</v>
      </c>
      <c r="I2943">
        <v>2026</v>
      </c>
      <c r="J2943" s="1" t="s">
        <v>47</v>
      </c>
      <c r="K2943" s="1" t="s">
        <v>48</v>
      </c>
      <c r="L2943">
        <v>9280464</v>
      </c>
      <c r="M2943">
        <v>244867</v>
      </c>
      <c r="N2943" s="1" t="s">
        <v>453</v>
      </c>
      <c r="O2943" s="1" t="s">
        <v>49</v>
      </c>
      <c r="P2943">
        <v>31</v>
      </c>
      <c r="Q2943" s="1" t="s">
        <v>453</v>
      </c>
      <c r="R2943">
        <v>2026</v>
      </c>
      <c r="S2943">
        <v>0</v>
      </c>
      <c r="T2943" s="1" t="s">
        <v>29</v>
      </c>
      <c r="U2943" s="1" t="s">
        <v>40</v>
      </c>
      <c r="V2943" s="1" t="s">
        <v>454</v>
      </c>
    </row>
    <row r="2944" spans="1:22" x14ac:dyDescent="0.3">
      <c r="A2944" s="1" t="s">
        <v>31</v>
      </c>
      <c r="B2944" s="1" t="s">
        <v>32</v>
      </c>
      <c r="C2944" s="1" t="s">
        <v>24</v>
      </c>
      <c r="D2944" s="1" t="s">
        <v>101</v>
      </c>
      <c r="E2944">
        <v>37.1</v>
      </c>
      <c r="F2944">
        <v>18</v>
      </c>
      <c r="G2944">
        <v>3</v>
      </c>
      <c r="I2944">
        <v>2026</v>
      </c>
      <c r="J2944" s="1" t="s">
        <v>25</v>
      </c>
      <c r="K2944" s="1" t="s">
        <v>25</v>
      </c>
      <c r="L2944">
        <v>7300000</v>
      </c>
      <c r="M2944">
        <v>196765</v>
      </c>
      <c r="N2944" s="1" t="s">
        <v>453</v>
      </c>
      <c r="O2944" s="1" t="s">
        <v>25</v>
      </c>
      <c r="Q2944" s="1" t="s">
        <v>454</v>
      </c>
      <c r="R2944">
        <v>2026</v>
      </c>
      <c r="S2944">
        <v>0</v>
      </c>
      <c r="T2944" s="1" t="s">
        <v>29</v>
      </c>
      <c r="U2944" s="1" t="s">
        <v>30</v>
      </c>
      <c r="V2944" s="1" t="s">
        <v>454</v>
      </c>
    </row>
    <row r="2945" spans="1:22" x14ac:dyDescent="0.3">
      <c r="A2945" s="1" t="s">
        <v>31</v>
      </c>
      <c r="B2945" s="1" t="s">
        <v>32</v>
      </c>
      <c r="C2945" s="1" t="s">
        <v>24</v>
      </c>
      <c r="D2945" s="1" t="s">
        <v>407</v>
      </c>
      <c r="E2945">
        <v>56.7</v>
      </c>
      <c r="F2945">
        <v>5</v>
      </c>
      <c r="G2945">
        <v>1</v>
      </c>
      <c r="I2945">
        <v>2024</v>
      </c>
      <c r="J2945" s="1" t="s">
        <v>25</v>
      </c>
      <c r="K2945" s="1" t="s">
        <v>25</v>
      </c>
      <c r="L2945">
        <v>10200000</v>
      </c>
      <c r="M2945">
        <v>179894</v>
      </c>
      <c r="N2945" s="1" t="s">
        <v>453</v>
      </c>
      <c r="O2945" s="1" t="s">
        <v>25</v>
      </c>
      <c r="Q2945" s="1" t="s">
        <v>454</v>
      </c>
      <c r="R2945">
        <v>2024</v>
      </c>
      <c r="S2945">
        <v>2</v>
      </c>
      <c r="T2945" s="1" t="s">
        <v>29</v>
      </c>
      <c r="U2945" s="1" t="s">
        <v>75</v>
      </c>
      <c r="V2945" s="1" t="s">
        <v>454</v>
      </c>
    </row>
    <row r="2946" spans="1:22" x14ac:dyDescent="0.3">
      <c r="A2946" s="1" t="s">
        <v>31</v>
      </c>
      <c r="B2946" s="1" t="s">
        <v>32</v>
      </c>
      <c r="C2946" s="1" t="s">
        <v>24</v>
      </c>
      <c r="D2946" s="1" t="s">
        <v>109</v>
      </c>
      <c r="E2946">
        <v>39.1</v>
      </c>
      <c r="F2946">
        <v>9</v>
      </c>
      <c r="G2946">
        <v>3</v>
      </c>
      <c r="I2946">
        <v>2026</v>
      </c>
      <c r="J2946" s="1" t="s">
        <v>47</v>
      </c>
      <c r="K2946" s="1" t="s">
        <v>48</v>
      </c>
      <c r="L2946">
        <v>9432096</v>
      </c>
      <c r="M2946">
        <v>241230</v>
      </c>
      <c r="N2946" s="1" t="s">
        <v>453</v>
      </c>
      <c r="O2946" s="1" t="s">
        <v>49</v>
      </c>
      <c r="P2946">
        <v>31</v>
      </c>
      <c r="Q2946" s="1" t="s">
        <v>453</v>
      </c>
      <c r="R2946">
        <v>2026</v>
      </c>
      <c r="S2946">
        <v>0</v>
      </c>
      <c r="T2946" s="1" t="s">
        <v>29</v>
      </c>
      <c r="U2946" s="1" t="s">
        <v>40</v>
      </c>
      <c r="V2946" s="1" t="s">
        <v>454</v>
      </c>
    </row>
    <row r="2947" spans="1:22" x14ac:dyDescent="0.3">
      <c r="A2947" s="1" t="s">
        <v>31</v>
      </c>
      <c r="B2947" s="1" t="s">
        <v>32</v>
      </c>
      <c r="C2947" s="1" t="s">
        <v>33</v>
      </c>
      <c r="D2947" s="1" t="s">
        <v>34</v>
      </c>
      <c r="E2947">
        <v>49.4</v>
      </c>
      <c r="F2947">
        <v>24</v>
      </c>
      <c r="G2947">
        <v>2</v>
      </c>
      <c r="I2947">
        <v>2030</v>
      </c>
      <c r="J2947" s="1" t="s">
        <v>25</v>
      </c>
      <c r="K2947" s="1" t="s">
        <v>25</v>
      </c>
      <c r="L2947">
        <v>11628990</v>
      </c>
      <c r="M2947">
        <v>235405</v>
      </c>
      <c r="N2947" s="1" t="s">
        <v>453</v>
      </c>
      <c r="O2947" s="1" t="s">
        <v>25</v>
      </c>
      <c r="Q2947" s="1" t="s">
        <v>454</v>
      </c>
      <c r="R2947">
        <v>2030</v>
      </c>
      <c r="S2947">
        <v>-4</v>
      </c>
      <c r="T2947" s="1" t="s">
        <v>35</v>
      </c>
      <c r="U2947" s="1" t="s">
        <v>30</v>
      </c>
      <c r="V2947" s="1" t="s">
        <v>454</v>
      </c>
    </row>
    <row r="2948" spans="1:22" x14ac:dyDescent="0.3">
      <c r="A2948" s="1" t="s">
        <v>31</v>
      </c>
      <c r="B2948" s="1" t="s">
        <v>32</v>
      </c>
      <c r="C2948" s="1" t="s">
        <v>24</v>
      </c>
      <c r="D2948" s="1" t="s">
        <v>50</v>
      </c>
      <c r="E2948">
        <v>34.4</v>
      </c>
      <c r="F2948">
        <v>19</v>
      </c>
      <c r="G2948">
        <v>2</v>
      </c>
      <c r="I2948">
        <v>2026</v>
      </c>
      <c r="J2948" s="1" t="s">
        <v>25</v>
      </c>
      <c r="K2948" s="1" t="s">
        <v>25</v>
      </c>
      <c r="L2948">
        <v>6150000</v>
      </c>
      <c r="M2948">
        <v>178779</v>
      </c>
      <c r="N2948" s="1" t="s">
        <v>453</v>
      </c>
      <c r="O2948" s="1" t="s">
        <v>25</v>
      </c>
      <c r="Q2948" s="1" t="s">
        <v>454</v>
      </c>
      <c r="R2948">
        <v>2026</v>
      </c>
      <c r="S2948">
        <v>0</v>
      </c>
      <c r="T2948" s="1" t="s">
        <v>29</v>
      </c>
      <c r="U2948" s="1" t="s">
        <v>30</v>
      </c>
      <c r="V2948" s="1" t="s">
        <v>454</v>
      </c>
    </row>
    <row r="2949" spans="1:22" x14ac:dyDescent="0.3">
      <c r="A2949" s="1" t="s">
        <v>31</v>
      </c>
      <c r="B2949" s="1" t="s">
        <v>32</v>
      </c>
      <c r="C2949" s="1" t="s">
        <v>33</v>
      </c>
      <c r="D2949" s="1" t="s">
        <v>145</v>
      </c>
      <c r="E2949">
        <v>42.3</v>
      </c>
      <c r="F2949">
        <v>9</v>
      </c>
      <c r="G2949">
        <v>2</v>
      </c>
      <c r="I2949">
        <v>2029</v>
      </c>
      <c r="J2949" s="1" t="s">
        <v>51</v>
      </c>
      <c r="K2949" s="1" t="s">
        <v>43</v>
      </c>
      <c r="L2949">
        <v>9665250</v>
      </c>
      <c r="M2949">
        <v>228493</v>
      </c>
      <c r="N2949" s="1" t="s">
        <v>453</v>
      </c>
      <c r="O2949" s="1" t="s">
        <v>38</v>
      </c>
      <c r="P2949">
        <v>15</v>
      </c>
      <c r="Q2949" s="1" t="s">
        <v>453</v>
      </c>
      <c r="R2949">
        <v>2029</v>
      </c>
      <c r="S2949">
        <v>-3</v>
      </c>
      <c r="T2949" s="1" t="s">
        <v>35</v>
      </c>
      <c r="U2949" s="1" t="s">
        <v>40</v>
      </c>
      <c r="V2949" s="1" t="s">
        <v>454</v>
      </c>
    </row>
    <row r="2950" spans="1:22" x14ac:dyDescent="0.3">
      <c r="A2950" s="1" t="s">
        <v>31</v>
      </c>
      <c r="B2950" s="1" t="s">
        <v>32</v>
      </c>
      <c r="C2950" s="1" t="s">
        <v>33</v>
      </c>
      <c r="D2950" s="1" t="s">
        <v>145</v>
      </c>
      <c r="E2950">
        <v>41.4</v>
      </c>
      <c r="F2950">
        <v>13</v>
      </c>
      <c r="G2950">
        <v>2</v>
      </c>
      <c r="I2950">
        <v>2029</v>
      </c>
      <c r="J2950" s="1" t="s">
        <v>51</v>
      </c>
      <c r="K2950" s="1" t="s">
        <v>43</v>
      </c>
      <c r="L2950">
        <v>9881350</v>
      </c>
      <c r="M2950">
        <v>238680</v>
      </c>
      <c r="N2950" s="1" t="s">
        <v>453</v>
      </c>
      <c r="O2950" s="1" t="s">
        <v>38</v>
      </c>
      <c r="P2950">
        <v>15</v>
      </c>
      <c r="Q2950" s="1" t="s">
        <v>453</v>
      </c>
      <c r="R2950">
        <v>2029</v>
      </c>
      <c r="S2950">
        <v>-3</v>
      </c>
      <c r="T2950" s="1" t="s">
        <v>35</v>
      </c>
      <c r="U2950" s="1" t="s">
        <v>44</v>
      </c>
      <c r="V2950" s="1" t="s">
        <v>454</v>
      </c>
    </row>
    <row r="2951" spans="1:22" x14ac:dyDescent="0.3">
      <c r="A2951" s="1" t="s">
        <v>31</v>
      </c>
      <c r="B2951" s="1" t="s">
        <v>32</v>
      </c>
      <c r="C2951" s="1" t="s">
        <v>84</v>
      </c>
      <c r="D2951" s="1" t="s">
        <v>393</v>
      </c>
      <c r="E2951">
        <v>39.9</v>
      </c>
      <c r="F2951">
        <v>6</v>
      </c>
      <c r="G2951">
        <v>3</v>
      </c>
      <c r="I2951">
        <v>2026</v>
      </c>
      <c r="J2951" s="1" t="s">
        <v>85</v>
      </c>
      <c r="K2951" s="1" t="s">
        <v>86</v>
      </c>
      <c r="L2951">
        <v>10970000</v>
      </c>
      <c r="M2951">
        <v>274937</v>
      </c>
      <c r="N2951" s="1" t="s">
        <v>453</v>
      </c>
      <c r="O2951" s="1" t="s">
        <v>67</v>
      </c>
      <c r="P2951">
        <v>15</v>
      </c>
      <c r="Q2951" s="1" t="s">
        <v>453</v>
      </c>
      <c r="R2951">
        <v>2026</v>
      </c>
      <c r="S2951">
        <v>0</v>
      </c>
      <c r="T2951" s="1" t="s">
        <v>29</v>
      </c>
      <c r="U2951" s="1" t="s">
        <v>40</v>
      </c>
      <c r="V2951" s="1" t="s">
        <v>454</v>
      </c>
    </row>
    <row r="2952" spans="1:22" x14ac:dyDescent="0.3">
      <c r="A2952" s="1" t="s">
        <v>31</v>
      </c>
      <c r="B2952" s="1" t="s">
        <v>32</v>
      </c>
      <c r="C2952" s="1" t="s">
        <v>33</v>
      </c>
      <c r="D2952" s="1" t="s">
        <v>296</v>
      </c>
      <c r="E2952">
        <v>36.799999999999997</v>
      </c>
      <c r="F2952">
        <v>10</v>
      </c>
      <c r="G2952">
        <v>3</v>
      </c>
      <c r="I2952">
        <v>2027</v>
      </c>
      <c r="J2952" s="1" t="s">
        <v>408</v>
      </c>
      <c r="K2952" s="1" t="s">
        <v>37</v>
      </c>
      <c r="L2952">
        <v>10298000</v>
      </c>
      <c r="M2952">
        <v>279837</v>
      </c>
      <c r="N2952" s="1" t="s">
        <v>453</v>
      </c>
      <c r="O2952" s="1" t="s">
        <v>38</v>
      </c>
      <c r="P2952">
        <v>15</v>
      </c>
      <c r="Q2952" s="1" t="s">
        <v>453</v>
      </c>
      <c r="R2952">
        <v>2027</v>
      </c>
      <c r="S2952">
        <v>-1</v>
      </c>
      <c r="T2952" s="1" t="s">
        <v>35</v>
      </c>
      <c r="U2952" s="1" t="s">
        <v>44</v>
      </c>
      <c r="V2952" s="1" t="s">
        <v>454</v>
      </c>
    </row>
    <row r="2953" spans="1:22" x14ac:dyDescent="0.3">
      <c r="A2953" s="1" t="s">
        <v>31</v>
      </c>
      <c r="B2953" s="1" t="s">
        <v>32</v>
      </c>
      <c r="C2953" s="1" t="s">
        <v>24</v>
      </c>
      <c r="D2953" s="1" t="s">
        <v>407</v>
      </c>
      <c r="E2953">
        <v>62.3</v>
      </c>
      <c r="F2953">
        <v>5</v>
      </c>
      <c r="G2953">
        <v>1</v>
      </c>
      <c r="I2953">
        <v>2024</v>
      </c>
      <c r="J2953" s="1" t="s">
        <v>25</v>
      </c>
      <c r="K2953" s="1" t="s">
        <v>25</v>
      </c>
      <c r="L2953">
        <v>10890000</v>
      </c>
      <c r="M2953">
        <v>174799</v>
      </c>
      <c r="N2953" s="1" t="s">
        <v>453</v>
      </c>
      <c r="O2953" s="1" t="s">
        <v>25</v>
      </c>
      <c r="Q2953" s="1" t="s">
        <v>454</v>
      </c>
      <c r="R2953">
        <v>2024</v>
      </c>
      <c r="S2953">
        <v>2</v>
      </c>
      <c r="T2953" s="1" t="s">
        <v>29</v>
      </c>
      <c r="U2953" s="1" t="s">
        <v>75</v>
      </c>
      <c r="V2953" s="1" t="s">
        <v>454</v>
      </c>
    </row>
    <row r="2954" spans="1:22" x14ac:dyDescent="0.3">
      <c r="A2954" s="1" t="s">
        <v>31</v>
      </c>
      <c r="B2954" s="1" t="s">
        <v>32</v>
      </c>
      <c r="C2954" s="1" t="s">
        <v>76</v>
      </c>
      <c r="D2954" s="1" t="s">
        <v>92</v>
      </c>
      <c r="E2954">
        <v>41.8</v>
      </c>
      <c r="F2954">
        <v>5</v>
      </c>
      <c r="G2954">
        <v>2</v>
      </c>
      <c r="I2954">
        <v>2026</v>
      </c>
      <c r="J2954" s="1" t="s">
        <v>93</v>
      </c>
      <c r="K2954" s="1" t="s">
        <v>79</v>
      </c>
      <c r="L2954">
        <v>16260200</v>
      </c>
      <c r="M2954">
        <v>389000</v>
      </c>
      <c r="N2954" s="1" t="s">
        <v>453</v>
      </c>
      <c r="O2954" s="1" t="s">
        <v>91</v>
      </c>
      <c r="P2954">
        <v>10</v>
      </c>
      <c r="Q2954" s="1" t="s">
        <v>453</v>
      </c>
      <c r="R2954">
        <v>2026</v>
      </c>
      <c r="S2954">
        <v>0</v>
      </c>
      <c r="T2954" s="1" t="s">
        <v>29</v>
      </c>
      <c r="U2954" s="1" t="s">
        <v>75</v>
      </c>
      <c r="V2954" s="1" t="s">
        <v>454</v>
      </c>
    </row>
    <row r="2955" spans="1:22" x14ac:dyDescent="0.3">
      <c r="A2955" s="1" t="s">
        <v>31</v>
      </c>
      <c r="B2955" s="1" t="s">
        <v>32</v>
      </c>
      <c r="C2955" s="1" t="s">
        <v>24</v>
      </c>
      <c r="D2955" s="1" t="s">
        <v>407</v>
      </c>
      <c r="E2955">
        <v>54.6</v>
      </c>
      <c r="F2955">
        <v>5</v>
      </c>
      <c r="G2955">
        <v>1</v>
      </c>
      <c r="I2955">
        <v>2024</v>
      </c>
      <c r="J2955" s="1" t="s">
        <v>25</v>
      </c>
      <c r="K2955" s="1" t="s">
        <v>25</v>
      </c>
      <c r="L2955">
        <v>9260000</v>
      </c>
      <c r="M2955">
        <v>169597</v>
      </c>
      <c r="N2955" s="1" t="s">
        <v>453</v>
      </c>
      <c r="O2955" s="1" t="s">
        <v>25</v>
      </c>
      <c r="Q2955" s="1" t="s">
        <v>454</v>
      </c>
      <c r="R2955">
        <v>2024</v>
      </c>
      <c r="S2955">
        <v>2</v>
      </c>
      <c r="T2955" s="1" t="s">
        <v>29</v>
      </c>
      <c r="U2955" s="1" t="s">
        <v>75</v>
      </c>
      <c r="V2955" s="1" t="s">
        <v>454</v>
      </c>
    </row>
    <row r="2956" spans="1:22" x14ac:dyDescent="0.3">
      <c r="A2956" s="1" t="s">
        <v>31</v>
      </c>
      <c r="B2956" s="1" t="s">
        <v>32</v>
      </c>
      <c r="C2956" s="1" t="s">
        <v>33</v>
      </c>
      <c r="D2956" s="1" t="s">
        <v>145</v>
      </c>
      <c r="E2956">
        <v>37.1</v>
      </c>
      <c r="F2956">
        <v>19</v>
      </c>
      <c r="G2956">
        <v>1</v>
      </c>
      <c r="I2956">
        <v>2029</v>
      </c>
      <c r="J2956" s="1" t="s">
        <v>51</v>
      </c>
      <c r="K2956" s="1" t="s">
        <v>43</v>
      </c>
      <c r="L2956">
        <v>9167730</v>
      </c>
      <c r="M2956">
        <v>247109</v>
      </c>
      <c r="N2956" s="1" t="s">
        <v>453</v>
      </c>
      <c r="O2956" s="1" t="s">
        <v>38</v>
      </c>
      <c r="P2956">
        <v>15</v>
      </c>
      <c r="Q2956" s="1" t="s">
        <v>453</v>
      </c>
      <c r="R2956">
        <v>2029</v>
      </c>
      <c r="S2956">
        <v>-3</v>
      </c>
      <c r="T2956" s="1" t="s">
        <v>35</v>
      </c>
      <c r="U2956" s="1" t="s">
        <v>30</v>
      </c>
      <c r="V2956" s="1" t="s">
        <v>454</v>
      </c>
    </row>
    <row r="2957" spans="1:22" x14ac:dyDescent="0.3">
      <c r="A2957" s="1" t="s">
        <v>31</v>
      </c>
      <c r="B2957" s="1" t="s">
        <v>32</v>
      </c>
      <c r="C2957" s="1" t="s">
        <v>24</v>
      </c>
      <c r="D2957" s="1" t="s">
        <v>407</v>
      </c>
      <c r="E2957">
        <v>61.1</v>
      </c>
      <c r="F2957">
        <v>5</v>
      </c>
      <c r="G2957">
        <v>1</v>
      </c>
      <c r="I2957">
        <v>2024</v>
      </c>
      <c r="J2957" s="1" t="s">
        <v>25</v>
      </c>
      <c r="K2957" s="1" t="s">
        <v>25</v>
      </c>
      <c r="L2957">
        <v>10670000</v>
      </c>
      <c r="M2957">
        <v>174632</v>
      </c>
      <c r="N2957" s="1" t="s">
        <v>453</v>
      </c>
      <c r="O2957" s="1" t="s">
        <v>25</v>
      </c>
      <c r="Q2957" s="1" t="s">
        <v>454</v>
      </c>
      <c r="R2957">
        <v>2024</v>
      </c>
      <c r="S2957">
        <v>2</v>
      </c>
      <c r="T2957" s="1" t="s">
        <v>29</v>
      </c>
      <c r="U2957" s="1" t="s">
        <v>75</v>
      </c>
      <c r="V2957" s="1" t="s">
        <v>454</v>
      </c>
    </row>
    <row r="2958" spans="1:22" x14ac:dyDescent="0.3">
      <c r="A2958" s="1" t="s">
        <v>31</v>
      </c>
      <c r="B2958" s="1" t="s">
        <v>32</v>
      </c>
      <c r="C2958" s="1" t="s">
        <v>33</v>
      </c>
      <c r="D2958" s="1" t="s">
        <v>409</v>
      </c>
      <c r="E2958">
        <v>33.6</v>
      </c>
      <c r="F2958">
        <v>10</v>
      </c>
      <c r="G2958">
        <v>2</v>
      </c>
      <c r="I2958">
        <v>2025</v>
      </c>
      <c r="J2958" s="1" t="s">
        <v>25</v>
      </c>
      <c r="K2958" s="1" t="s">
        <v>25</v>
      </c>
      <c r="L2958">
        <v>9000000</v>
      </c>
      <c r="M2958">
        <v>267857</v>
      </c>
      <c r="N2958" s="1" t="s">
        <v>453</v>
      </c>
      <c r="O2958" s="1" t="s">
        <v>25</v>
      </c>
      <c r="Q2958" s="1" t="s">
        <v>454</v>
      </c>
      <c r="R2958">
        <v>2025</v>
      </c>
      <c r="S2958">
        <v>1</v>
      </c>
      <c r="T2958" s="1" t="s">
        <v>29</v>
      </c>
      <c r="U2958" s="1" t="s">
        <v>44</v>
      </c>
      <c r="V2958" s="1" t="s">
        <v>454</v>
      </c>
    </row>
    <row r="2959" spans="1:22" x14ac:dyDescent="0.3">
      <c r="A2959" s="1" t="s">
        <v>31</v>
      </c>
      <c r="B2959" s="1" t="s">
        <v>32</v>
      </c>
      <c r="C2959" s="1" t="s">
        <v>33</v>
      </c>
      <c r="D2959" s="1" t="s">
        <v>166</v>
      </c>
      <c r="E2959">
        <v>36.6</v>
      </c>
      <c r="F2959">
        <v>23</v>
      </c>
      <c r="G2959">
        <v>3</v>
      </c>
      <c r="I2959">
        <v>2027</v>
      </c>
      <c r="J2959" s="1" t="s">
        <v>25</v>
      </c>
      <c r="K2959" s="1" t="s">
        <v>25</v>
      </c>
      <c r="L2959">
        <v>10654568</v>
      </c>
      <c r="M2959">
        <v>291108</v>
      </c>
      <c r="N2959" s="1" t="s">
        <v>453</v>
      </c>
      <c r="O2959" s="1" t="s">
        <v>25</v>
      </c>
      <c r="Q2959" s="1" t="s">
        <v>454</v>
      </c>
      <c r="R2959">
        <v>2027</v>
      </c>
      <c r="S2959">
        <v>-1</v>
      </c>
      <c r="T2959" s="1" t="s">
        <v>35</v>
      </c>
      <c r="U2959" s="1" t="s">
        <v>30</v>
      </c>
      <c r="V2959" s="1" t="s">
        <v>454</v>
      </c>
    </row>
    <row r="2960" spans="1:22" x14ac:dyDescent="0.3">
      <c r="A2960" s="1" t="s">
        <v>31</v>
      </c>
      <c r="B2960" s="1" t="s">
        <v>32</v>
      </c>
      <c r="C2960" s="1" t="s">
        <v>33</v>
      </c>
      <c r="D2960" s="1" t="s">
        <v>336</v>
      </c>
      <c r="E2960">
        <v>33.6</v>
      </c>
      <c r="F2960">
        <v>15</v>
      </c>
      <c r="G2960">
        <v>3</v>
      </c>
      <c r="I2960">
        <v>2027</v>
      </c>
      <c r="J2960" s="1" t="s">
        <v>25</v>
      </c>
      <c r="K2960" s="1" t="s">
        <v>25</v>
      </c>
      <c r="L2960">
        <v>7100100</v>
      </c>
      <c r="M2960">
        <v>211312</v>
      </c>
      <c r="N2960" s="1" t="s">
        <v>453</v>
      </c>
      <c r="O2960" s="1" t="s">
        <v>25</v>
      </c>
      <c r="Q2960" s="1" t="s">
        <v>454</v>
      </c>
      <c r="R2960">
        <v>2027</v>
      </c>
      <c r="S2960">
        <v>-1</v>
      </c>
      <c r="T2960" s="1" t="s">
        <v>35</v>
      </c>
      <c r="U2960" s="1" t="s">
        <v>44</v>
      </c>
      <c r="V2960" s="1" t="s">
        <v>454</v>
      </c>
    </row>
    <row r="2961" spans="1:22" x14ac:dyDescent="0.3">
      <c r="A2961" s="1" t="s">
        <v>31</v>
      </c>
      <c r="B2961" s="1" t="s">
        <v>32</v>
      </c>
      <c r="C2961" s="1" t="s">
        <v>33</v>
      </c>
      <c r="D2961" s="1" t="s">
        <v>34</v>
      </c>
      <c r="E2961">
        <v>41.5</v>
      </c>
      <c r="F2961">
        <v>24</v>
      </c>
      <c r="G2961">
        <v>2</v>
      </c>
      <c r="I2961">
        <v>2030</v>
      </c>
      <c r="J2961" s="1" t="s">
        <v>25</v>
      </c>
      <c r="K2961" s="1" t="s">
        <v>25</v>
      </c>
      <c r="L2961">
        <v>9938129</v>
      </c>
      <c r="M2961">
        <v>239473</v>
      </c>
      <c r="N2961" s="1" t="s">
        <v>453</v>
      </c>
      <c r="O2961" s="1" t="s">
        <v>25</v>
      </c>
      <c r="Q2961" s="1" t="s">
        <v>454</v>
      </c>
      <c r="R2961">
        <v>2030</v>
      </c>
      <c r="S2961">
        <v>-4</v>
      </c>
      <c r="T2961" s="1" t="s">
        <v>35</v>
      </c>
      <c r="U2961" s="1" t="s">
        <v>30</v>
      </c>
      <c r="V2961" s="1" t="s">
        <v>454</v>
      </c>
    </row>
    <row r="2962" spans="1:22" x14ac:dyDescent="0.3">
      <c r="A2962" s="1" t="s">
        <v>31</v>
      </c>
      <c r="B2962" s="1" t="s">
        <v>32</v>
      </c>
      <c r="C2962" s="1" t="s">
        <v>33</v>
      </c>
      <c r="D2962" s="1" t="s">
        <v>34</v>
      </c>
      <c r="E2962">
        <v>42.9</v>
      </c>
      <c r="F2962">
        <v>24</v>
      </c>
      <c r="G2962">
        <v>3</v>
      </c>
      <c r="I2962">
        <v>2030</v>
      </c>
      <c r="J2962" s="1" t="s">
        <v>25</v>
      </c>
      <c r="K2962" s="1" t="s">
        <v>25</v>
      </c>
      <c r="L2962">
        <v>10318809</v>
      </c>
      <c r="M2962">
        <v>240532</v>
      </c>
      <c r="N2962" s="1" t="s">
        <v>453</v>
      </c>
      <c r="O2962" s="1" t="s">
        <v>25</v>
      </c>
      <c r="Q2962" s="1" t="s">
        <v>454</v>
      </c>
      <c r="R2962">
        <v>2030</v>
      </c>
      <c r="S2962">
        <v>-4</v>
      </c>
      <c r="T2962" s="1" t="s">
        <v>35</v>
      </c>
      <c r="U2962" s="1" t="s">
        <v>30</v>
      </c>
      <c r="V2962" s="1" t="s">
        <v>454</v>
      </c>
    </row>
    <row r="2963" spans="1:22" x14ac:dyDescent="0.3">
      <c r="A2963" s="1" t="s">
        <v>31</v>
      </c>
      <c r="B2963" s="1" t="s">
        <v>32</v>
      </c>
      <c r="C2963" s="1" t="s">
        <v>33</v>
      </c>
      <c r="D2963" s="1" t="s">
        <v>145</v>
      </c>
      <c r="E2963">
        <v>44.4</v>
      </c>
      <c r="F2963">
        <v>19</v>
      </c>
      <c r="G2963">
        <v>2</v>
      </c>
      <c r="I2963">
        <v>2029</v>
      </c>
      <c r="J2963" s="1" t="s">
        <v>51</v>
      </c>
      <c r="K2963" s="1" t="s">
        <v>43</v>
      </c>
      <c r="L2963">
        <v>10493840</v>
      </c>
      <c r="M2963">
        <v>236348</v>
      </c>
      <c r="N2963" s="1" t="s">
        <v>453</v>
      </c>
      <c r="O2963" s="1" t="s">
        <v>38</v>
      </c>
      <c r="P2963">
        <v>15</v>
      </c>
      <c r="Q2963" s="1" t="s">
        <v>453</v>
      </c>
      <c r="R2963">
        <v>2029</v>
      </c>
      <c r="S2963">
        <v>-3</v>
      </c>
      <c r="T2963" s="1" t="s">
        <v>35</v>
      </c>
      <c r="U2963" s="1" t="s">
        <v>30</v>
      </c>
      <c r="V2963" s="1" t="s">
        <v>454</v>
      </c>
    </row>
    <row r="2964" spans="1:22" x14ac:dyDescent="0.3">
      <c r="A2964" s="1" t="s">
        <v>31</v>
      </c>
      <c r="B2964" s="1" t="s">
        <v>32</v>
      </c>
      <c r="C2964" s="1" t="s">
        <v>33</v>
      </c>
      <c r="D2964" s="1" t="s">
        <v>145</v>
      </c>
      <c r="E2964">
        <v>38.200000000000003</v>
      </c>
      <c r="F2964">
        <v>19</v>
      </c>
      <c r="G2964">
        <v>3</v>
      </c>
      <c r="I2964">
        <v>2029</v>
      </c>
      <c r="J2964" s="1" t="s">
        <v>51</v>
      </c>
      <c r="K2964" s="1" t="s">
        <v>43</v>
      </c>
      <c r="L2964">
        <v>9320400</v>
      </c>
      <c r="M2964">
        <v>243990</v>
      </c>
      <c r="N2964" s="1" t="s">
        <v>453</v>
      </c>
      <c r="O2964" s="1" t="s">
        <v>38</v>
      </c>
      <c r="P2964">
        <v>15</v>
      </c>
      <c r="Q2964" s="1" t="s">
        <v>453</v>
      </c>
      <c r="R2964">
        <v>2029</v>
      </c>
      <c r="S2964">
        <v>-3</v>
      </c>
      <c r="T2964" s="1" t="s">
        <v>35</v>
      </c>
      <c r="U2964" s="1" t="s">
        <v>30</v>
      </c>
      <c r="V2964" s="1" t="s">
        <v>454</v>
      </c>
    </row>
    <row r="2965" spans="1:22" x14ac:dyDescent="0.3">
      <c r="A2965" s="1" t="s">
        <v>31</v>
      </c>
      <c r="B2965" s="1" t="s">
        <v>32</v>
      </c>
      <c r="C2965" s="1" t="s">
        <v>33</v>
      </c>
      <c r="D2965" s="1" t="s">
        <v>166</v>
      </c>
      <c r="E2965">
        <v>38.1</v>
      </c>
      <c r="F2965">
        <v>17</v>
      </c>
      <c r="G2965">
        <v>2</v>
      </c>
      <c r="I2965">
        <v>2027</v>
      </c>
      <c r="J2965" s="1" t="s">
        <v>25</v>
      </c>
      <c r="K2965" s="1" t="s">
        <v>25</v>
      </c>
      <c r="L2965">
        <v>9805776</v>
      </c>
      <c r="M2965">
        <v>257369</v>
      </c>
      <c r="N2965" s="1" t="s">
        <v>453</v>
      </c>
      <c r="O2965" s="1" t="s">
        <v>25</v>
      </c>
      <c r="Q2965" s="1" t="s">
        <v>454</v>
      </c>
      <c r="R2965">
        <v>2027</v>
      </c>
      <c r="S2965">
        <v>-1</v>
      </c>
      <c r="T2965" s="1" t="s">
        <v>35</v>
      </c>
      <c r="U2965" s="1" t="s">
        <v>30</v>
      </c>
      <c r="V2965" s="1" t="s">
        <v>454</v>
      </c>
    </row>
    <row r="2966" spans="1:22" x14ac:dyDescent="0.3">
      <c r="A2966" s="1" t="s">
        <v>31</v>
      </c>
      <c r="B2966" s="1" t="s">
        <v>32</v>
      </c>
      <c r="C2966" s="1" t="s">
        <v>33</v>
      </c>
      <c r="D2966" s="1" t="s">
        <v>105</v>
      </c>
      <c r="E2966">
        <v>34.4</v>
      </c>
      <c r="F2966">
        <v>23</v>
      </c>
      <c r="G2966">
        <v>3</v>
      </c>
      <c r="I2966">
        <v>2028</v>
      </c>
      <c r="J2966" s="1" t="s">
        <v>106</v>
      </c>
      <c r="K2966" s="1" t="s">
        <v>43</v>
      </c>
      <c r="L2966">
        <v>10931300</v>
      </c>
      <c r="M2966">
        <v>317770</v>
      </c>
      <c r="N2966" s="1" t="s">
        <v>453</v>
      </c>
      <c r="O2966" s="1" t="s">
        <v>97</v>
      </c>
      <c r="P2966">
        <v>31</v>
      </c>
      <c r="Q2966" s="1" t="s">
        <v>453</v>
      </c>
      <c r="R2966">
        <v>2028</v>
      </c>
      <c r="S2966">
        <v>-2</v>
      </c>
      <c r="T2966" s="1" t="s">
        <v>35</v>
      </c>
      <c r="U2966" s="1" t="s">
        <v>30</v>
      </c>
      <c r="V2966" s="1" t="s">
        <v>454</v>
      </c>
    </row>
    <row r="2967" spans="1:22" x14ac:dyDescent="0.3">
      <c r="A2967" s="1" t="s">
        <v>31</v>
      </c>
      <c r="B2967" s="1" t="s">
        <v>32</v>
      </c>
      <c r="C2967" s="1" t="s">
        <v>33</v>
      </c>
      <c r="D2967" s="1" t="s">
        <v>145</v>
      </c>
      <c r="E2967">
        <v>56.5</v>
      </c>
      <c r="F2967">
        <v>8</v>
      </c>
      <c r="G2967">
        <v>3</v>
      </c>
      <c r="I2967">
        <v>2029</v>
      </c>
      <c r="J2967" s="1" t="s">
        <v>51</v>
      </c>
      <c r="K2967" s="1" t="s">
        <v>43</v>
      </c>
      <c r="L2967">
        <v>12632200</v>
      </c>
      <c r="M2967">
        <v>223579</v>
      </c>
      <c r="N2967" s="1" t="s">
        <v>453</v>
      </c>
      <c r="O2967" s="1" t="s">
        <v>38</v>
      </c>
      <c r="P2967">
        <v>15</v>
      </c>
      <c r="Q2967" s="1" t="s">
        <v>453</v>
      </c>
      <c r="R2967">
        <v>2029</v>
      </c>
      <c r="S2967">
        <v>-3</v>
      </c>
      <c r="T2967" s="1" t="s">
        <v>35</v>
      </c>
      <c r="U2967" s="1" t="s">
        <v>40</v>
      </c>
      <c r="V2967" s="1" t="s">
        <v>454</v>
      </c>
    </row>
    <row r="2968" spans="1:22" x14ac:dyDescent="0.3">
      <c r="A2968" s="1" t="s">
        <v>31</v>
      </c>
      <c r="B2968" s="1" t="s">
        <v>32</v>
      </c>
      <c r="C2968" s="1" t="s">
        <v>33</v>
      </c>
      <c r="D2968" s="1" t="s">
        <v>34</v>
      </c>
      <c r="E2968">
        <v>49.4</v>
      </c>
      <c r="F2968">
        <v>24</v>
      </c>
      <c r="G2968">
        <v>3</v>
      </c>
      <c r="I2968">
        <v>2030</v>
      </c>
      <c r="J2968" s="1" t="s">
        <v>25</v>
      </c>
      <c r="K2968" s="1" t="s">
        <v>25</v>
      </c>
      <c r="L2968">
        <v>11456160</v>
      </c>
      <c r="M2968">
        <v>231906</v>
      </c>
      <c r="N2968" s="1" t="s">
        <v>453</v>
      </c>
      <c r="O2968" s="1" t="s">
        <v>25</v>
      </c>
      <c r="Q2968" s="1" t="s">
        <v>454</v>
      </c>
      <c r="R2968">
        <v>2030</v>
      </c>
      <c r="S2968">
        <v>-4</v>
      </c>
      <c r="T2968" s="1" t="s">
        <v>35</v>
      </c>
      <c r="U2968" s="1" t="s">
        <v>30</v>
      </c>
      <c r="V2968" s="1" t="s">
        <v>454</v>
      </c>
    </row>
    <row r="2969" spans="1:22" x14ac:dyDescent="0.3">
      <c r="A2969" s="1" t="s">
        <v>31</v>
      </c>
      <c r="B2969" s="1" t="s">
        <v>32</v>
      </c>
      <c r="C2969" s="1" t="s">
        <v>76</v>
      </c>
      <c r="D2969" s="1" t="s">
        <v>276</v>
      </c>
      <c r="E2969">
        <v>44.7</v>
      </c>
      <c r="F2969">
        <v>19</v>
      </c>
      <c r="G2969">
        <v>2</v>
      </c>
      <c r="I2969">
        <v>2027</v>
      </c>
      <c r="J2969" s="1" t="s">
        <v>90</v>
      </c>
      <c r="K2969" s="1" t="s">
        <v>79</v>
      </c>
      <c r="L2969">
        <v>16330640</v>
      </c>
      <c r="M2969">
        <v>365339</v>
      </c>
      <c r="N2969" s="1" t="s">
        <v>453</v>
      </c>
      <c r="O2969" s="1" t="s">
        <v>91</v>
      </c>
      <c r="P2969">
        <v>31</v>
      </c>
      <c r="Q2969" s="1" t="s">
        <v>453</v>
      </c>
      <c r="R2969">
        <v>2027</v>
      </c>
      <c r="S2969">
        <v>-1</v>
      </c>
      <c r="T2969" s="1" t="s">
        <v>35</v>
      </c>
      <c r="U2969" s="1" t="s">
        <v>30</v>
      </c>
      <c r="V2969" s="1" t="s">
        <v>454</v>
      </c>
    </row>
    <row r="2970" spans="1:22" x14ac:dyDescent="0.3">
      <c r="A2970" s="1" t="s">
        <v>31</v>
      </c>
      <c r="B2970" s="1" t="s">
        <v>32</v>
      </c>
      <c r="C2970" s="1" t="s">
        <v>24</v>
      </c>
      <c r="D2970" s="1" t="s">
        <v>177</v>
      </c>
      <c r="E2970">
        <v>34.299999999999997</v>
      </c>
      <c r="F2970">
        <v>22</v>
      </c>
      <c r="G2970">
        <v>2</v>
      </c>
      <c r="I2970">
        <v>2026</v>
      </c>
      <c r="J2970" s="1" t="s">
        <v>178</v>
      </c>
      <c r="K2970" s="1" t="s">
        <v>179</v>
      </c>
      <c r="L2970">
        <v>10495000</v>
      </c>
      <c r="M2970">
        <v>305977</v>
      </c>
      <c r="N2970" s="1" t="s">
        <v>453</v>
      </c>
      <c r="O2970" s="1" t="s">
        <v>49</v>
      </c>
      <c r="P2970">
        <v>15</v>
      </c>
      <c r="Q2970" s="1" t="s">
        <v>453</v>
      </c>
      <c r="R2970">
        <v>2026</v>
      </c>
      <c r="S2970">
        <v>0</v>
      </c>
      <c r="T2970" s="1" t="s">
        <v>29</v>
      </c>
      <c r="U2970" s="1" t="s">
        <v>30</v>
      </c>
      <c r="V2970" s="1" t="s">
        <v>454</v>
      </c>
    </row>
    <row r="2971" spans="1:22" x14ac:dyDescent="0.3">
      <c r="A2971" s="1" t="s">
        <v>31</v>
      </c>
      <c r="B2971" s="1" t="s">
        <v>32</v>
      </c>
      <c r="C2971" s="1" t="s">
        <v>33</v>
      </c>
      <c r="D2971" s="1" t="s">
        <v>102</v>
      </c>
      <c r="E2971">
        <v>37.9</v>
      </c>
      <c r="F2971">
        <v>20</v>
      </c>
      <c r="G2971">
        <v>2</v>
      </c>
      <c r="I2971">
        <v>2026</v>
      </c>
      <c r="J2971" s="1" t="s">
        <v>103</v>
      </c>
      <c r="K2971" s="1" t="s">
        <v>104</v>
      </c>
      <c r="L2971">
        <v>14200000</v>
      </c>
      <c r="M2971">
        <v>374670</v>
      </c>
      <c r="N2971" s="1" t="s">
        <v>453</v>
      </c>
      <c r="O2971" s="1" t="s">
        <v>80</v>
      </c>
      <c r="P2971">
        <v>31</v>
      </c>
      <c r="Q2971" s="1" t="s">
        <v>453</v>
      </c>
      <c r="R2971">
        <v>2026</v>
      </c>
      <c r="S2971">
        <v>0</v>
      </c>
      <c r="T2971" s="1" t="s">
        <v>29</v>
      </c>
      <c r="U2971" s="1" t="s">
        <v>30</v>
      </c>
      <c r="V2971" s="1" t="s">
        <v>454</v>
      </c>
    </row>
    <row r="2972" spans="1:22" x14ac:dyDescent="0.3">
      <c r="A2972" s="1" t="s">
        <v>31</v>
      </c>
      <c r="B2972" s="1" t="s">
        <v>32</v>
      </c>
      <c r="C2972" s="1" t="s">
        <v>24</v>
      </c>
      <c r="D2972" s="1" t="s">
        <v>407</v>
      </c>
      <c r="E2972">
        <v>55.7</v>
      </c>
      <c r="F2972">
        <v>5</v>
      </c>
      <c r="G2972">
        <v>1</v>
      </c>
      <c r="I2972">
        <v>2024</v>
      </c>
      <c r="J2972" s="1" t="s">
        <v>25</v>
      </c>
      <c r="K2972" s="1" t="s">
        <v>25</v>
      </c>
      <c r="L2972">
        <v>9340000</v>
      </c>
      <c r="M2972">
        <v>167684</v>
      </c>
      <c r="N2972" s="1" t="s">
        <v>453</v>
      </c>
      <c r="O2972" s="1" t="s">
        <v>25</v>
      </c>
      <c r="Q2972" s="1" t="s">
        <v>454</v>
      </c>
      <c r="R2972">
        <v>2024</v>
      </c>
      <c r="S2972">
        <v>2</v>
      </c>
      <c r="T2972" s="1" t="s">
        <v>29</v>
      </c>
      <c r="U2972" s="1" t="s">
        <v>75</v>
      </c>
      <c r="V2972" s="1" t="s">
        <v>454</v>
      </c>
    </row>
    <row r="2973" spans="1:22" x14ac:dyDescent="0.3">
      <c r="A2973" s="1" t="s">
        <v>31</v>
      </c>
      <c r="B2973" s="1" t="s">
        <v>32</v>
      </c>
      <c r="C2973" s="1" t="s">
        <v>24</v>
      </c>
      <c r="D2973" s="1" t="s">
        <v>407</v>
      </c>
      <c r="E2973">
        <v>55</v>
      </c>
      <c r="F2973">
        <v>5</v>
      </c>
      <c r="G2973">
        <v>3</v>
      </c>
      <c r="I2973">
        <v>2024</v>
      </c>
      <c r="J2973" s="1" t="s">
        <v>25</v>
      </c>
      <c r="K2973" s="1" t="s">
        <v>25</v>
      </c>
      <c r="L2973">
        <v>10520000</v>
      </c>
      <c r="M2973">
        <v>191273</v>
      </c>
      <c r="N2973" s="1" t="s">
        <v>453</v>
      </c>
      <c r="O2973" s="1" t="s">
        <v>25</v>
      </c>
      <c r="Q2973" s="1" t="s">
        <v>454</v>
      </c>
      <c r="R2973">
        <v>2024</v>
      </c>
      <c r="S2973">
        <v>2</v>
      </c>
      <c r="T2973" s="1" t="s">
        <v>29</v>
      </c>
      <c r="U2973" s="1" t="s">
        <v>75</v>
      </c>
      <c r="V2973" s="1" t="s">
        <v>454</v>
      </c>
    </row>
    <row r="2974" spans="1:22" x14ac:dyDescent="0.3">
      <c r="A2974" s="1" t="s">
        <v>31</v>
      </c>
      <c r="B2974" s="1" t="s">
        <v>32</v>
      </c>
      <c r="C2974" s="1" t="s">
        <v>76</v>
      </c>
      <c r="D2974" s="1" t="s">
        <v>89</v>
      </c>
      <c r="E2974">
        <v>34.200000000000003</v>
      </c>
      <c r="F2974">
        <v>22</v>
      </c>
      <c r="G2974">
        <v>3</v>
      </c>
      <c r="I2974">
        <v>2027</v>
      </c>
      <c r="J2974" s="1" t="s">
        <v>90</v>
      </c>
      <c r="K2974" s="1" t="s">
        <v>79</v>
      </c>
      <c r="L2974">
        <v>12500000</v>
      </c>
      <c r="M2974">
        <v>365497</v>
      </c>
      <c r="N2974" s="1" t="s">
        <v>453</v>
      </c>
      <c r="O2974" s="1" t="s">
        <v>91</v>
      </c>
      <c r="P2974">
        <v>31</v>
      </c>
      <c r="Q2974" s="1" t="s">
        <v>453</v>
      </c>
      <c r="R2974">
        <v>2027</v>
      </c>
      <c r="S2974">
        <v>-1</v>
      </c>
      <c r="T2974" s="1" t="s">
        <v>35</v>
      </c>
      <c r="U2974" s="1" t="s">
        <v>30</v>
      </c>
      <c r="V2974" s="1" t="s">
        <v>454</v>
      </c>
    </row>
    <row r="2975" spans="1:22" x14ac:dyDescent="0.3">
      <c r="A2975" s="1" t="s">
        <v>31</v>
      </c>
      <c r="B2975" s="1" t="s">
        <v>32</v>
      </c>
      <c r="C2975" s="1" t="s">
        <v>84</v>
      </c>
      <c r="D2975" s="1" t="s">
        <v>388</v>
      </c>
      <c r="E2975">
        <v>41.1</v>
      </c>
      <c r="F2975">
        <v>20</v>
      </c>
      <c r="G2975">
        <v>3</v>
      </c>
      <c r="I2975">
        <v>2028</v>
      </c>
      <c r="J2975" s="1" t="s">
        <v>144</v>
      </c>
      <c r="K2975" s="1" t="s">
        <v>86</v>
      </c>
      <c r="L2975">
        <v>13762498</v>
      </c>
      <c r="M2975">
        <v>334854</v>
      </c>
      <c r="N2975" s="1" t="s">
        <v>453</v>
      </c>
      <c r="O2975" s="1" t="s">
        <v>67</v>
      </c>
      <c r="P2975">
        <v>10</v>
      </c>
      <c r="Q2975" s="1" t="s">
        <v>453</v>
      </c>
      <c r="R2975">
        <v>2028</v>
      </c>
      <c r="S2975">
        <v>-2</v>
      </c>
      <c r="T2975" s="1" t="s">
        <v>35</v>
      </c>
      <c r="U2975" s="1" t="s">
        <v>30</v>
      </c>
      <c r="V2975" s="1" t="s">
        <v>454</v>
      </c>
    </row>
    <row r="2976" spans="1:22" x14ac:dyDescent="0.3">
      <c r="A2976" s="1" t="s">
        <v>31</v>
      </c>
      <c r="B2976" s="1" t="s">
        <v>32</v>
      </c>
      <c r="C2976" s="1" t="s">
        <v>33</v>
      </c>
      <c r="D2976" s="1" t="s">
        <v>34</v>
      </c>
      <c r="E2976">
        <v>38.5</v>
      </c>
      <c r="F2976">
        <v>24</v>
      </c>
      <c r="G2976">
        <v>3</v>
      </c>
      <c r="I2976">
        <v>2030</v>
      </c>
      <c r="J2976" s="1" t="s">
        <v>25</v>
      </c>
      <c r="K2976" s="1" t="s">
        <v>25</v>
      </c>
      <c r="L2976">
        <v>9650950</v>
      </c>
      <c r="M2976">
        <v>250674</v>
      </c>
      <c r="N2976" s="1" t="s">
        <v>453</v>
      </c>
      <c r="O2976" s="1" t="s">
        <v>25</v>
      </c>
      <c r="Q2976" s="1" t="s">
        <v>454</v>
      </c>
      <c r="R2976">
        <v>2030</v>
      </c>
      <c r="S2976">
        <v>-4</v>
      </c>
      <c r="T2976" s="1" t="s">
        <v>35</v>
      </c>
      <c r="U2976" s="1" t="s">
        <v>30</v>
      </c>
      <c r="V2976" s="1" t="s">
        <v>454</v>
      </c>
    </row>
    <row r="2977" spans="1:22" x14ac:dyDescent="0.3">
      <c r="A2977" s="1" t="s">
        <v>31</v>
      </c>
      <c r="B2977" s="1" t="s">
        <v>32</v>
      </c>
      <c r="C2977" s="1" t="s">
        <v>24</v>
      </c>
      <c r="D2977" s="1" t="s">
        <v>407</v>
      </c>
      <c r="E2977">
        <v>54.9</v>
      </c>
      <c r="F2977">
        <v>5</v>
      </c>
      <c r="G2977">
        <v>1</v>
      </c>
      <c r="I2977">
        <v>2024</v>
      </c>
      <c r="J2977" s="1" t="s">
        <v>25</v>
      </c>
      <c r="K2977" s="1" t="s">
        <v>25</v>
      </c>
      <c r="L2977">
        <v>9210000</v>
      </c>
      <c r="M2977">
        <v>167760</v>
      </c>
      <c r="N2977" s="1" t="s">
        <v>453</v>
      </c>
      <c r="O2977" s="1" t="s">
        <v>25</v>
      </c>
      <c r="Q2977" s="1" t="s">
        <v>454</v>
      </c>
      <c r="R2977">
        <v>2024</v>
      </c>
      <c r="S2977">
        <v>2</v>
      </c>
      <c r="T2977" s="1" t="s">
        <v>29</v>
      </c>
      <c r="U2977" s="1" t="s">
        <v>75</v>
      </c>
      <c r="V2977" s="1" t="s">
        <v>454</v>
      </c>
    </row>
    <row r="2978" spans="1:22" x14ac:dyDescent="0.3">
      <c r="A2978" s="1" t="s">
        <v>31</v>
      </c>
      <c r="B2978" s="1" t="s">
        <v>32</v>
      </c>
      <c r="C2978" s="1" t="s">
        <v>33</v>
      </c>
      <c r="D2978" s="1" t="s">
        <v>34</v>
      </c>
      <c r="E2978">
        <v>27</v>
      </c>
      <c r="F2978">
        <v>20</v>
      </c>
      <c r="G2978">
        <v>2</v>
      </c>
      <c r="I2978">
        <v>2027</v>
      </c>
      <c r="J2978" s="1" t="s">
        <v>25</v>
      </c>
      <c r="K2978" s="1" t="s">
        <v>25</v>
      </c>
      <c r="L2978">
        <v>8800000</v>
      </c>
      <c r="M2978">
        <v>325926</v>
      </c>
      <c r="N2978" s="1" t="s">
        <v>453</v>
      </c>
      <c r="O2978" s="1" t="s">
        <v>25</v>
      </c>
      <c r="Q2978" s="1" t="s">
        <v>454</v>
      </c>
      <c r="R2978">
        <v>2027</v>
      </c>
      <c r="S2978">
        <v>-1</v>
      </c>
      <c r="T2978" s="1" t="s">
        <v>35</v>
      </c>
      <c r="U2978" s="1" t="s">
        <v>30</v>
      </c>
      <c r="V2978" s="1" t="s">
        <v>454</v>
      </c>
    </row>
    <row r="2979" spans="1:22" x14ac:dyDescent="0.3">
      <c r="A2979" s="1" t="s">
        <v>31</v>
      </c>
      <c r="B2979" s="1" t="s">
        <v>32</v>
      </c>
      <c r="C2979" s="1" t="s">
        <v>33</v>
      </c>
      <c r="D2979" s="1" t="s">
        <v>166</v>
      </c>
      <c r="E2979">
        <v>47.6</v>
      </c>
      <c r="F2979">
        <v>17</v>
      </c>
      <c r="G2979">
        <v>2</v>
      </c>
      <c r="I2979">
        <v>2027</v>
      </c>
      <c r="J2979" s="1" t="s">
        <v>25</v>
      </c>
      <c r="K2979" s="1" t="s">
        <v>25</v>
      </c>
      <c r="L2979">
        <v>12223855</v>
      </c>
      <c r="M2979">
        <v>256804</v>
      </c>
      <c r="N2979" s="1" t="s">
        <v>453</v>
      </c>
      <c r="O2979" s="1" t="s">
        <v>25</v>
      </c>
      <c r="Q2979" s="1" t="s">
        <v>454</v>
      </c>
      <c r="R2979">
        <v>2027</v>
      </c>
      <c r="S2979">
        <v>-1</v>
      </c>
      <c r="T2979" s="1" t="s">
        <v>35</v>
      </c>
      <c r="U2979" s="1" t="s">
        <v>30</v>
      </c>
      <c r="V2979" s="1" t="s">
        <v>454</v>
      </c>
    </row>
    <row r="2980" spans="1:22" x14ac:dyDescent="0.3">
      <c r="A2980" s="1" t="s">
        <v>31</v>
      </c>
      <c r="B2980" s="1" t="s">
        <v>32</v>
      </c>
      <c r="C2980" s="1" t="s">
        <v>24</v>
      </c>
      <c r="D2980" s="1" t="s">
        <v>109</v>
      </c>
      <c r="E2980">
        <v>46.6</v>
      </c>
      <c r="F2980">
        <v>9</v>
      </c>
      <c r="G2980">
        <v>3</v>
      </c>
      <c r="I2980">
        <v>2026</v>
      </c>
      <c r="J2980" s="1" t="s">
        <v>47</v>
      </c>
      <c r="K2980" s="1" t="s">
        <v>48</v>
      </c>
      <c r="L2980">
        <v>11075600</v>
      </c>
      <c r="M2980">
        <v>237674</v>
      </c>
      <c r="N2980" s="1" t="s">
        <v>453</v>
      </c>
      <c r="O2980" s="1" t="s">
        <v>49</v>
      </c>
      <c r="P2980">
        <v>31</v>
      </c>
      <c r="Q2980" s="1" t="s">
        <v>453</v>
      </c>
      <c r="R2980">
        <v>2026</v>
      </c>
      <c r="S2980">
        <v>0</v>
      </c>
      <c r="T2980" s="1" t="s">
        <v>29</v>
      </c>
      <c r="U2980" s="1" t="s">
        <v>40</v>
      </c>
      <c r="V2980" s="1" t="s">
        <v>454</v>
      </c>
    </row>
    <row r="2981" spans="1:22" x14ac:dyDescent="0.3">
      <c r="A2981" s="1" t="s">
        <v>31</v>
      </c>
      <c r="B2981" s="1" t="s">
        <v>32</v>
      </c>
      <c r="C2981" s="1" t="s">
        <v>24</v>
      </c>
      <c r="D2981" s="1" t="s">
        <v>407</v>
      </c>
      <c r="E2981">
        <v>62.9</v>
      </c>
      <c r="F2981">
        <v>5</v>
      </c>
      <c r="G2981">
        <v>1</v>
      </c>
      <c r="I2981">
        <v>2024</v>
      </c>
      <c r="J2981" s="1" t="s">
        <v>25</v>
      </c>
      <c r="K2981" s="1" t="s">
        <v>25</v>
      </c>
      <c r="L2981">
        <v>11130000</v>
      </c>
      <c r="M2981">
        <v>176948</v>
      </c>
      <c r="N2981" s="1" t="s">
        <v>453</v>
      </c>
      <c r="O2981" s="1" t="s">
        <v>25</v>
      </c>
      <c r="Q2981" s="1" t="s">
        <v>454</v>
      </c>
      <c r="R2981">
        <v>2024</v>
      </c>
      <c r="S2981">
        <v>2</v>
      </c>
      <c r="T2981" s="1" t="s">
        <v>29</v>
      </c>
      <c r="U2981" s="1" t="s">
        <v>75</v>
      </c>
      <c r="V2981" s="1" t="s">
        <v>454</v>
      </c>
    </row>
    <row r="2982" spans="1:22" x14ac:dyDescent="0.3">
      <c r="A2982" s="1" t="s">
        <v>31</v>
      </c>
      <c r="B2982" s="1" t="s">
        <v>32</v>
      </c>
      <c r="C2982" s="1" t="s">
        <v>52</v>
      </c>
      <c r="D2982" s="1" t="s">
        <v>410</v>
      </c>
      <c r="E2982">
        <v>53.8</v>
      </c>
      <c r="F2982">
        <v>6</v>
      </c>
      <c r="G2982">
        <v>2</v>
      </c>
      <c r="I2982">
        <v>2025</v>
      </c>
      <c r="J2982" s="1" t="s">
        <v>321</v>
      </c>
      <c r="K2982" s="1" t="s">
        <v>108</v>
      </c>
      <c r="L2982">
        <v>16660000</v>
      </c>
      <c r="M2982">
        <v>309665</v>
      </c>
      <c r="N2982" s="1" t="s">
        <v>453</v>
      </c>
      <c r="O2982" s="1" t="s">
        <v>127</v>
      </c>
      <c r="P2982">
        <v>31</v>
      </c>
      <c r="Q2982" s="1" t="s">
        <v>453</v>
      </c>
      <c r="R2982">
        <v>2025</v>
      </c>
      <c r="S2982">
        <v>1</v>
      </c>
      <c r="T2982" s="1" t="s">
        <v>29</v>
      </c>
      <c r="U2982" s="1" t="s">
        <v>40</v>
      </c>
      <c r="V2982" s="1" t="s">
        <v>454</v>
      </c>
    </row>
    <row r="2983" spans="1:22" x14ac:dyDescent="0.3">
      <c r="A2983" s="1" t="s">
        <v>31</v>
      </c>
      <c r="B2983" s="1" t="s">
        <v>32</v>
      </c>
      <c r="C2983" s="1" t="s">
        <v>33</v>
      </c>
      <c r="D2983" s="1" t="s">
        <v>166</v>
      </c>
      <c r="E2983">
        <v>35.5</v>
      </c>
      <c r="F2983">
        <v>17</v>
      </c>
      <c r="G2983">
        <v>2</v>
      </c>
      <c r="I2983">
        <v>2027</v>
      </c>
      <c r="J2983" s="1" t="s">
        <v>25</v>
      </c>
      <c r="K2983" s="1" t="s">
        <v>25</v>
      </c>
      <c r="L2983">
        <v>10131104</v>
      </c>
      <c r="M2983">
        <v>285383</v>
      </c>
      <c r="N2983" s="1" t="s">
        <v>453</v>
      </c>
      <c r="O2983" s="1" t="s">
        <v>25</v>
      </c>
      <c r="Q2983" s="1" t="s">
        <v>454</v>
      </c>
      <c r="R2983">
        <v>2027</v>
      </c>
      <c r="S2983">
        <v>-1</v>
      </c>
      <c r="T2983" s="1" t="s">
        <v>35</v>
      </c>
      <c r="U2983" s="1" t="s">
        <v>30</v>
      </c>
      <c r="V2983" s="1" t="s">
        <v>454</v>
      </c>
    </row>
    <row r="2984" spans="1:22" x14ac:dyDescent="0.3">
      <c r="A2984" s="1" t="s">
        <v>31</v>
      </c>
      <c r="B2984" s="1" t="s">
        <v>32</v>
      </c>
      <c r="C2984" s="1" t="s">
        <v>24</v>
      </c>
      <c r="D2984" s="1" t="s">
        <v>407</v>
      </c>
      <c r="E2984">
        <v>55.1</v>
      </c>
      <c r="F2984">
        <v>5</v>
      </c>
      <c r="G2984">
        <v>2</v>
      </c>
      <c r="I2984">
        <v>2024</v>
      </c>
      <c r="J2984" s="1" t="s">
        <v>25</v>
      </c>
      <c r="K2984" s="1" t="s">
        <v>25</v>
      </c>
      <c r="L2984">
        <v>10200000</v>
      </c>
      <c r="M2984">
        <v>185118</v>
      </c>
      <c r="N2984" s="1" t="s">
        <v>453</v>
      </c>
      <c r="O2984" s="1" t="s">
        <v>25</v>
      </c>
      <c r="Q2984" s="1" t="s">
        <v>454</v>
      </c>
      <c r="R2984">
        <v>2024</v>
      </c>
      <c r="S2984">
        <v>2</v>
      </c>
      <c r="T2984" s="1" t="s">
        <v>29</v>
      </c>
      <c r="U2984" s="1" t="s">
        <v>75</v>
      </c>
      <c r="V2984" s="1" t="s">
        <v>454</v>
      </c>
    </row>
    <row r="2985" spans="1:22" x14ac:dyDescent="0.3">
      <c r="A2985" s="1" t="s">
        <v>31</v>
      </c>
      <c r="B2985" s="1" t="s">
        <v>32</v>
      </c>
      <c r="C2985" s="1" t="s">
        <v>84</v>
      </c>
      <c r="D2985" s="1" t="s">
        <v>388</v>
      </c>
      <c r="E2985">
        <v>32.200000000000003</v>
      </c>
      <c r="F2985">
        <v>20</v>
      </c>
      <c r="G2985">
        <v>3</v>
      </c>
      <c r="I2985">
        <v>2028</v>
      </c>
      <c r="J2985" s="1" t="s">
        <v>144</v>
      </c>
      <c r="K2985" s="1" t="s">
        <v>86</v>
      </c>
      <c r="L2985">
        <v>9200000</v>
      </c>
      <c r="M2985">
        <v>285714</v>
      </c>
      <c r="N2985" s="1" t="s">
        <v>453</v>
      </c>
      <c r="O2985" s="1" t="s">
        <v>67</v>
      </c>
      <c r="P2985">
        <v>10</v>
      </c>
      <c r="Q2985" s="1" t="s">
        <v>453</v>
      </c>
      <c r="R2985">
        <v>2028</v>
      </c>
      <c r="S2985">
        <v>-2</v>
      </c>
      <c r="T2985" s="1" t="s">
        <v>35</v>
      </c>
      <c r="U2985" s="1" t="s">
        <v>30</v>
      </c>
      <c r="V2985" s="1" t="s">
        <v>454</v>
      </c>
    </row>
    <row r="2986" spans="1:22" x14ac:dyDescent="0.3">
      <c r="A2986" s="1" t="s">
        <v>31</v>
      </c>
      <c r="B2986" s="1" t="s">
        <v>32</v>
      </c>
      <c r="C2986" s="1" t="s">
        <v>33</v>
      </c>
      <c r="D2986" s="1" t="s">
        <v>145</v>
      </c>
      <c r="E2986">
        <v>41.4</v>
      </c>
      <c r="F2986">
        <v>13</v>
      </c>
      <c r="G2986">
        <v>3</v>
      </c>
      <c r="I2986">
        <v>2029</v>
      </c>
      <c r="J2986" s="1" t="s">
        <v>51</v>
      </c>
      <c r="K2986" s="1" t="s">
        <v>43</v>
      </c>
      <c r="L2986">
        <v>9964170</v>
      </c>
      <c r="M2986">
        <v>240680</v>
      </c>
      <c r="N2986" s="1" t="s">
        <v>453</v>
      </c>
      <c r="O2986" s="1" t="s">
        <v>38</v>
      </c>
      <c r="P2986">
        <v>15</v>
      </c>
      <c r="Q2986" s="1" t="s">
        <v>453</v>
      </c>
      <c r="R2986">
        <v>2029</v>
      </c>
      <c r="S2986">
        <v>-3</v>
      </c>
      <c r="T2986" s="1" t="s">
        <v>35</v>
      </c>
      <c r="U2986" s="1" t="s">
        <v>44</v>
      </c>
      <c r="V2986" s="1" t="s">
        <v>454</v>
      </c>
    </row>
    <row r="2987" spans="1:22" x14ac:dyDescent="0.3">
      <c r="A2987" s="1" t="s">
        <v>31</v>
      </c>
      <c r="B2987" s="1" t="s">
        <v>32</v>
      </c>
      <c r="C2987" s="1" t="s">
        <v>33</v>
      </c>
      <c r="D2987" s="1" t="s">
        <v>145</v>
      </c>
      <c r="E2987">
        <v>45.3</v>
      </c>
      <c r="F2987">
        <v>19</v>
      </c>
      <c r="G2987">
        <v>2</v>
      </c>
      <c r="I2987">
        <v>2029</v>
      </c>
      <c r="J2987" s="1" t="s">
        <v>51</v>
      </c>
      <c r="K2987" s="1" t="s">
        <v>43</v>
      </c>
      <c r="L2987">
        <v>10843150</v>
      </c>
      <c r="M2987">
        <v>239363</v>
      </c>
      <c r="N2987" s="1" t="s">
        <v>453</v>
      </c>
      <c r="O2987" s="1" t="s">
        <v>38</v>
      </c>
      <c r="P2987">
        <v>15</v>
      </c>
      <c r="Q2987" s="1" t="s">
        <v>453</v>
      </c>
      <c r="R2987">
        <v>2029</v>
      </c>
      <c r="S2987">
        <v>-3</v>
      </c>
      <c r="T2987" s="1" t="s">
        <v>35</v>
      </c>
      <c r="U2987" s="1" t="s">
        <v>30</v>
      </c>
      <c r="V2987" s="1" t="s">
        <v>454</v>
      </c>
    </row>
    <row r="2988" spans="1:22" x14ac:dyDescent="0.3">
      <c r="A2988" s="1" t="s">
        <v>31</v>
      </c>
      <c r="B2988" s="1" t="s">
        <v>32</v>
      </c>
      <c r="C2988" s="1" t="s">
        <v>33</v>
      </c>
      <c r="D2988" s="1" t="s">
        <v>34</v>
      </c>
      <c r="E2988">
        <v>35.5</v>
      </c>
      <c r="F2988">
        <v>10</v>
      </c>
      <c r="G2988">
        <v>2</v>
      </c>
      <c r="I2988">
        <v>2026</v>
      </c>
      <c r="J2988" s="1" t="s">
        <v>129</v>
      </c>
      <c r="K2988" s="1" t="s">
        <v>130</v>
      </c>
      <c r="L2988">
        <v>9892890</v>
      </c>
      <c r="M2988">
        <v>278673</v>
      </c>
      <c r="N2988" s="1" t="s">
        <v>453</v>
      </c>
      <c r="O2988" s="1" t="s">
        <v>38</v>
      </c>
      <c r="P2988">
        <v>31</v>
      </c>
      <c r="Q2988" s="1" t="s">
        <v>453</v>
      </c>
      <c r="R2988">
        <v>2026</v>
      </c>
      <c r="S2988">
        <v>0</v>
      </c>
      <c r="T2988" s="1" t="s">
        <v>29</v>
      </c>
      <c r="U2988" s="1" t="s">
        <v>44</v>
      </c>
      <c r="V2988" s="1" t="s">
        <v>454</v>
      </c>
    </row>
    <row r="2989" spans="1:22" x14ac:dyDescent="0.3">
      <c r="A2989" s="1" t="s">
        <v>31</v>
      </c>
      <c r="B2989" s="1" t="s">
        <v>32</v>
      </c>
      <c r="C2989" s="1" t="s">
        <v>33</v>
      </c>
      <c r="D2989" s="1" t="s">
        <v>389</v>
      </c>
      <c r="E2989">
        <v>34.700000000000003</v>
      </c>
      <c r="F2989">
        <v>25</v>
      </c>
      <c r="G2989">
        <v>3</v>
      </c>
      <c r="I2989">
        <v>2028</v>
      </c>
      <c r="J2989" s="1" t="s">
        <v>197</v>
      </c>
      <c r="K2989" s="1" t="s">
        <v>43</v>
      </c>
      <c r="L2989">
        <v>10307076</v>
      </c>
      <c r="M2989">
        <v>297034</v>
      </c>
      <c r="N2989" s="1" t="s">
        <v>453</v>
      </c>
      <c r="O2989" s="1" t="s">
        <v>38</v>
      </c>
      <c r="P2989">
        <v>30</v>
      </c>
      <c r="Q2989" s="1" t="s">
        <v>453</v>
      </c>
      <c r="R2989">
        <v>2028</v>
      </c>
      <c r="S2989">
        <v>-2</v>
      </c>
      <c r="T2989" s="1" t="s">
        <v>35</v>
      </c>
      <c r="U2989" s="1" t="s">
        <v>30</v>
      </c>
      <c r="V2989" s="1" t="s">
        <v>454</v>
      </c>
    </row>
    <row r="2990" spans="1:22" x14ac:dyDescent="0.3">
      <c r="A2990" s="1" t="s">
        <v>31</v>
      </c>
      <c r="B2990" s="1" t="s">
        <v>32</v>
      </c>
      <c r="C2990" s="1" t="s">
        <v>24</v>
      </c>
      <c r="D2990" s="1" t="s">
        <v>407</v>
      </c>
      <c r="E2990">
        <v>56.8</v>
      </c>
      <c r="F2990">
        <v>5</v>
      </c>
      <c r="G2990">
        <v>1</v>
      </c>
      <c r="I2990">
        <v>2024</v>
      </c>
      <c r="J2990" s="1" t="s">
        <v>25</v>
      </c>
      <c r="K2990" s="1" t="s">
        <v>25</v>
      </c>
      <c r="L2990">
        <v>9580000</v>
      </c>
      <c r="M2990">
        <v>168662</v>
      </c>
      <c r="N2990" s="1" t="s">
        <v>453</v>
      </c>
      <c r="O2990" s="1" t="s">
        <v>25</v>
      </c>
      <c r="Q2990" s="1" t="s">
        <v>454</v>
      </c>
      <c r="R2990">
        <v>2024</v>
      </c>
      <c r="S2990">
        <v>2</v>
      </c>
      <c r="T2990" s="1" t="s">
        <v>29</v>
      </c>
      <c r="U2990" s="1" t="s">
        <v>75</v>
      </c>
      <c r="V2990" s="1" t="s">
        <v>454</v>
      </c>
    </row>
    <row r="2991" spans="1:22" x14ac:dyDescent="0.3">
      <c r="A2991" s="1" t="s">
        <v>31</v>
      </c>
      <c r="B2991" s="1" t="s">
        <v>32</v>
      </c>
      <c r="C2991" s="1" t="s">
        <v>24</v>
      </c>
      <c r="D2991" s="1" t="s">
        <v>407</v>
      </c>
      <c r="E2991">
        <v>61.1</v>
      </c>
      <c r="F2991">
        <v>5</v>
      </c>
      <c r="G2991">
        <v>1</v>
      </c>
      <c r="I2991">
        <v>2024</v>
      </c>
      <c r="J2991" s="1" t="s">
        <v>25</v>
      </c>
      <c r="K2991" s="1" t="s">
        <v>25</v>
      </c>
      <c r="L2991">
        <v>10810000</v>
      </c>
      <c r="M2991">
        <v>176923</v>
      </c>
      <c r="N2991" s="1" t="s">
        <v>453</v>
      </c>
      <c r="O2991" s="1" t="s">
        <v>25</v>
      </c>
      <c r="Q2991" s="1" t="s">
        <v>454</v>
      </c>
      <c r="R2991">
        <v>2024</v>
      </c>
      <c r="S2991">
        <v>2</v>
      </c>
      <c r="T2991" s="1" t="s">
        <v>29</v>
      </c>
      <c r="U2991" s="1" t="s">
        <v>75</v>
      </c>
      <c r="V2991" s="1" t="s">
        <v>454</v>
      </c>
    </row>
    <row r="2992" spans="1:22" x14ac:dyDescent="0.3">
      <c r="A2992" s="1" t="s">
        <v>31</v>
      </c>
      <c r="B2992" s="1" t="s">
        <v>32</v>
      </c>
      <c r="C2992" s="1" t="s">
        <v>52</v>
      </c>
      <c r="D2992" s="1" t="s">
        <v>410</v>
      </c>
      <c r="E2992">
        <v>63.7</v>
      </c>
      <c r="F2992">
        <v>5</v>
      </c>
      <c r="G2992">
        <v>2</v>
      </c>
      <c r="I2992">
        <v>2025</v>
      </c>
      <c r="J2992" s="1" t="s">
        <v>321</v>
      </c>
      <c r="K2992" s="1" t="s">
        <v>108</v>
      </c>
      <c r="L2992">
        <v>19320000</v>
      </c>
      <c r="M2992">
        <v>303297</v>
      </c>
      <c r="N2992" s="1" t="s">
        <v>453</v>
      </c>
      <c r="O2992" s="1" t="s">
        <v>127</v>
      </c>
      <c r="P2992">
        <v>31</v>
      </c>
      <c r="Q2992" s="1" t="s">
        <v>453</v>
      </c>
      <c r="R2992">
        <v>2025</v>
      </c>
      <c r="S2992">
        <v>1</v>
      </c>
      <c r="T2992" s="1" t="s">
        <v>29</v>
      </c>
      <c r="U2992" s="1" t="s">
        <v>75</v>
      </c>
      <c r="V2992" s="1" t="s">
        <v>454</v>
      </c>
    </row>
    <row r="2993" spans="1:22" x14ac:dyDescent="0.3">
      <c r="A2993" s="1" t="s">
        <v>31</v>
      </c>
      <c r="B2993" s="1" t="s">
        <v>32</v>
      </c>
      <c r="C2993" s="1" t="s">
        <v>33</v>
      </c>
      <c r="D2993" s="1" t="s">
        <v>145</v>
      </c>
      <c r="E2993">
        <v>44.4</v>
      </c>
      <c r="F2993">
        <v>6</v>
      </c>
      <c r="G2993">
        <v>2</v>
      </c>
      <c r="I2993">
        <v>2029</v>
      </c>
      <c r="J2993" s="1" t="s">
        <v>51</v>
      </c>
      <c r="K2993" s="1" t="s">
        <v>43</v>
      </c>
      <c r="L2993">
        <v>10815600</v>
      </c>
      <c r="M2993">
        <v>243595</v>
      </c>
      <c r="N2993" s="1" t="s">
        <v>453</v>
      </c>
      <c r="O2993" s="1" t="s">
        <v>38</v>
      </c>
      <c r="P2993">
        <v>15</v>
      </c>
      <c r="Q2993" s="1" t="s">
        <v>453</v>
      </c>
      <c r="R2993">
        <v>2029</v>
      </c>
      <c r="S2993">
        <v>-3</v>
      </c>
      <c r="T2993" s="1" t="s">
        <v>35</v>
      </c>
      <c r="U2993" s="1" t="s">
        <v>40</v>
      </c>
      <c r="V2993" s="1" t="s">
        <v>454</v>
      </c>
    </row>
    <row r="2994" spans="1:22" x14ac:dyDescent="0.3">
      <c r="A2994" s="1" t="s">
        <v>31</v>
      </c>
      <c r="B2994" s="1" t="s">
        <v>32</v>
      </c>
      <c r="C2994" s="1" t="s">
        <v>24</v>
      </c>
      <c r="D2994" s="1" t="s">
        <v>109</v>
      </c>
      <c r="E2994">
        <v>38.5</v>
      </c>
      <c r="F2994">
        <v>9</v>
      </c>
      <c r="G2994">
        <v>1</v>
      </c>
      <c r="I2994">
        <v>2026</v>
      </c>
      <c r="J2994" s="1" t="s">
        <v>47</v>
      </c>
      <c r="K2994" s="1" t="s">
        <v>48</v>
      </c>
      <c r="L2994">
        <v>9427104</v>
      </c>
      <c r="M2994">
        <v>244860</v>
      </c>
      <c r="N2994" s="1" t="s">
        <v>453</v>
      </c>
      <c r="O2994" s="1" t="s">
        <v>49</v>
      </c>
      <c r="P2994">
        <v>31</v>
      </c>
      <c r="Q2994" s="1" t="s">
        <v>453</v>
      </c>
      <c r="R2994">
        <v>2026</v>
      </c>
      <c r="S2994">
        <v>0</v>
      </c>
      <c r="T2994" s="1" t="s">
        <v>29</v>
      </c>
      <c r="U2994" s="1" t="s">
        <v>40</v>
      </c>
      <c r="V2994" s="1" t="s">
        <v>454</v>
      </c>
    </row>
    <row r="2995" spans="1:22" x14ac:dyDescent="0.3">
      <c r="A2995" s="1" t="s">
        <v>31</v>
      </c>
      <c r="B2995" s="1" t="s">
        <v>32</v>
      </c>
      <c r="C2995" s="1" t="s">
        <v>76</v>
      </c>
      <c r="D2995" s="1" t="s">
        <v>92</v>
      </c>
      <c r="E2995">
        <v>42.6</v>
      </c>
      <c r="F2995">
        <v>5</v>
      </c>
      <c r="G2995">
        <v>3</v>
      </c>
      <c r="I2995">
        <v>2026</v>
      </c>
      <c r="J2995" s="1" t="s">
        <v>93</v>
      </c>
      <c r="K2995" s="1" t="s">
        <v>79</v>
      </c>
      <c r="L2995">
        <v>16188000</v>
      </c>
      <c r="M2995">
        <v>380000</v>
      </c>
      <c r="N2995" s="1" t="s">
        <v>453</v>
      </c>
      <c r="O2995" s="1" t="s">
        <v>91</v>
      </c>
      <c r="P2995">
        <v>10</v>
      </c>
      <c r="Q2995" s="1" t="s">
        <v>453</v>
      </c>
      <c r="R2995">
        <v>2026</v>
      </c>
      <c r="S2995">
        <v>0</v>
      </c>
      <c r="T2995" s="1" t="s">
        <v>29</v>
      </c>
      <c r="U2995" s="1" t="s">
        <v>75</v>
      </c>
      <c r="V2995" s="1" t="s">
        <v>454</v>
      </c>
    </row>
    <row r="2996" spans="1:22" x14ac:dyDescent="0.3">
      <c r="A2996" s="1" t="s">
        <v>31</v>
      </c>
      <c r="B2996" s="1" t="s">
        <v>32</v>
      </c>
      <c r="C2996" s="1" t="s">
        <v>24</v>
      </c>
      <c r="D2996" s="1" t="s">
        <v>407</v>
      </c>
      <c r="E2996">
        <v>54.9</v>
      </c>
      <c r="F2996">
        <v>5</v>
      </c>
      <c r="G2996">
        <v>1</v>
      </c>
      <c r="I2996">
        <v>2024</v>
      </c>
      <c r="J2996" s="1" t="s">
        <v>25</v>
      </c>
      <c r="K2996" s="1" t="s">
        <v>25</v>
      </c>
      <c r="L2996">
        <v>9210000</v>
      </c>
      <c r="M2996">
        <v>167760</v>
      </c>
      <c r="N2996" s="1" t="s">
        <v>453</v>
      </c>
      <c r="O2996" s="1" t="s">
        <v>25</v>
      </c>
      <c r="Q2996" s="1" t="s">
        <v>454</v>
      </c>
      <c r="R2996">
        <v>2024</v>
      </c>
      <c r="S2996">
        <v>2</v>
      </c>
      <c r="T2996" s="1" t="s">
        <v>29</v>
      </c>
      <c r="U2996" s="1" t="s">
        <v>75</v>
      </c>
      <c r="V2996" s="1" t="s">
        <v>454</v>
      </c>
    </row>
    <row r="2997" spans="1:22" x14ac:dyDescent="0.3">
      <c r="A2997" s="1" t="s">
        <v>31</v>
      </c>
      <c r="B2997" s="1" t="s">
        <v>32</v>
      </c>
      <c r="C2997" s="1" t="s">
        <v>33</v>
      </c>
      <c r="D2997" s="1" t="s">
        <v>145</v>
      </c>
      <c r="E2997">
        <v>42</v>
      </c>
      <c r="F2997">
        <v>19</v>
      </c>
      <c r="G2997">
        <v>1</v>
      </c>
      <c r="I2997">
        <v>2029</v>
      </c>
      <c r="J2997" s="1" t="s">
        <v>51</v>
      </c>
      <c r="K2997" s="1" t="s">
        <v>43</v>
      </c>
      <c r="L2997">
        <v>10343850</v>
      </c>
      <c r="M2997">
        <v>246282</v>
      </c>
      <c r="N2997" s="1" t="s">
        <v>453</v>
      </c>
      <c r="O2997" s="1" t="s">
        <v>38</v>
      </c>
      <c r="P2997">
        <v>15</v>
      </c>
      <c r="Q2997" s="1" t="s">
        <v>453</v>
      </c>
      <c r="R2997">
        <v>2029</v>
      </c>
      <c r="S2997">
        <v>-3</v>
      </c>
      <c r="T2997" s="1" t="s">
        <v>35</v>
      </c>
      <c r="U2997" s="1" t="s">
        <v>30</v>
      </c>
      <c r="V2997" s="1" t="s">
        <v>454</v>
      </c>
    </row>
    <row r="2998" spans="1:22" x14ac:dyDescent="0.3">
      <c r="A2998" s="1" t="s">
        <v>31</v>
      </c>
      <c r="B2998" s="1" t="s">
        <v>32</v>
      </c>
      <c r="C2998" s="1" t="s">
        <v>33</v>
      </c>
      <c r="D2998" s="1" t="s">
        <v>81</v>
      </c>
      <c r="E2998">
        <v>35</v>
      </c>
      <c r="F2998">
        <v>9</v>
      </c>
      <c r="G2998">
        <v>1</v>
      </c>
      <c r="I2998">
        <v>2028</v>
      </c>
      <c r="J2998" s="1" t="s">
        <v>25</v>
      </c>
      <c r="K2998" s="1" t="s">
        <v>25</v>
      </c>
      <c r="L2998">
        <v>10250000</v>
      </c>
      <c r="M2998">
        <v>292857</v>
      </c>
      <c r="N2998" s="1" t="s">
        <v>453</v>
      </c>
      <c r="O2998" s="1" t="s">
        <v>25</v>
      </c>
      <c r="Q2998" s="1" t="s">
        <v>454</v>
      </c>
      <c r="R2998">
        <v>2028</v>
      </c>
      <c r="S2998">
        <v>-2</v>
      </c>
      <c r="T2998" s="1" t="s">
        <v>35</v>
      </c>
      <c r="U2998" s="1" t="s">
        <v>40</v>
      </c>
      <c r="V2998" s="1" t="s">
        <v>454</v>
      </c>
    </row>
    <row r="2999" spans="1:22" x14ac:dyDescent="0.3">
      <c r="A2999" s="1" t="s">
        <v>31</v>
      </c>
      <c r="B2999" s="1" t="s">
        <v>32</v>
      </c>
      <c r="C2999" s="1" t="s">
        <v>24</v>
      </c>
      <c r="D2999" s="1" t="s">
        <v>407</v>
      </c>
      <c r="E2999">
        <v>56.7</v>
      </c>
      <c r="F2999">
        <v>5</v>
      </c>
      <c r="G2999">
        <v>1</v>
      </c>
      <c r="I2999">
        <v>2024</v>
      </c>
      <c r="J2999" s="1" t="s">
        <v>25</v>
      </c>
      <c r="K2999" s="1" t="s">
        <v>25</v>
      </c>
      <c r="L2999">
        <v>10200000</v>
      </c>
      <c r="M2999">
        <v>179894</v>
      </c>
      <c r="N2999" s="1" t="s">
        <v>453</v>
      </c>
      <c r="O2999" s="1" t="s">
        <v>25</v>
      </c>
      <c r="Q2999" s="1" t="s">
        <v>454</v>
      </c>
      <c r="R2999">
        <v>2024</v>
      </c>
      <c r="S2999">
        <v>2</v>
      </c>
      <c r="T2999" s="1" t="s">
        <v>29</v>
      </c>
      <c r="U2999" s="1" t="s">
        <v>75</v>
      </c>
      <c r="V2999" s="1" t="s">
        <v>454</v>
      </c>
    </row>
    <row r="3000" spans="1:22" x14ac:dyDescent="0.3">
      <c r="A3000" s="1" t="s">
        <v>31</v>
      </c>
      <c r="B3000" s="1" t="s">
        <v>32</v>
      </c>
      <c r="C3000" s="1" t="s">
        <v>33</v>
      </c>
      <c r="D3000" s="1" t="s">
        <v>145</v>
      </c>
      <c r="E3000">
        <v>39.5</v>
      </c>
      <c r="F3000">
        <v>19</v>
      </c>
      <c r="G3000">
        <v>1</v>
      </c>
      <c r="I3000">
        <v>2029</v>
      </c>
      <c r="J3000" s="1" t="s">
        <v>51</v>
      </c>
      <c r="K3000" s="1" t="s">
        <v>43</v>
      </c>
      <c r="L3000">
        <v>9748500</v>
      </c>
      <c r="M3000">
        <v>246797</v>
      </c>
      <c r="N3000" s="1" t="s">
        <v>453</v>
      </c>
      <c r="O3000" s="1" t="s">
        <v>38</v>
      </c>
      <c r="P3000">
        <v>15</v>
      </c>
      <c r="Q3000" s="1" t="s">
        <v>453</v>
      </c>
      <c r="R3000">
        <v>2029</v>
      </c>
      <c r="S3000">
        <v>-3</v>
      </c>
      <c r="T3000" s="1" t="s">
        <v>35</v>
      </c>
      <c r="U3000" s="1" t="s">
        <v>30</v>
      </c>
      <c r="V3000" s="1" t="s">
        <v>454</v>
      </c>
    </row>
    <row r="3001" spans="1:22" x14ac:dyDescent="0.3">
      <c r="A3001" s="1" t="s">
        <v>31</v>
      </c>
      <c r="B3001" s="1" t="s">
        <v>32</v>
      </c>
      <c r="C3001" s="1" t="s">
        <v>76</v>
      </c>
      <c r="D3001" s="1" t="s">
        <v>111</v>
      </c>
      <c r="E3001">
        <v>59.2</v>
      </c>
      <c r="F3001">
        <v>5</v>
      </c>
      <c r="G3001">
        <v>3</v>
      </c>
      <c r="I3001">
        <v>2027</v>
      </c>
      <c r="J3001" s="1" t="s">
        <v>112</v>
      </c>
      <c r="K3001" s="1" t="s">
        <v>79</v>
      </c>
      <c r="L3001">
        <v>29585000</v>
      </c>
      <c r="M3001">
        <v>499747</v>
      </c>
      <c r="N3001" s="1" t="s">
        <v>453</v>
      </c>
      <c r="O3001" s="1" t="s">
        <v>80</v>
      </c>
      <c r="P3001">
        <v>20</v>
      </c>
      <c r="Q3001" s="1" t="s">
        <v>453</v>
      </c>
      <c r="R3001">
        <v>2027</v>
      </c>
      <c r="S3001">
        <v>-1</v>
      </c>
      <c r="T3001" s="1" t="s">
        <v>35</v>
      </c>
      <c r="U3001" s="1" t="s">
        <v>75</v>
      </c>
      <c r="V3001" s="1" t="s">
        <v>453</v>
      </c>
    </row>
    <row r="3002" spans="1:22" x14ac:dyDescent="0.3">
      <c r="A3002" s="1" t="s">
        <v>31</v>
      </c>
      <c r="B3002" s="1" t="s">
        <v>32</v>
      </c>
      <c r="C3002" s="1" t="s">
        <v>33</v>
      </c>
      <c r="D3002" s="1" t="s">
        <v>166</v>
      </c>
      <c r="E3002">
        <v>37.299999999999997</v>
      </c>
      <c r="F3002">
        <v>17</v>
      </c>
      <c r="G3002">
        <v>2</v>
      </c>
      <c r="I3002">
        <v>2027</v>
      </c>
      <c r="J3002" s="1" t="s">
        <v>25</v>
      </c>
      <c r="K3002" s="1" t="s">
        <v>25</v>
      </c>
      <c r="L3002">
        <v>10438015</v>
      </c>
      <c r="M3002">
        <v>279840</v>
      </c>
      <c r="N3002" s="1" t="s">
        <v>453</v>
      </c>
      <c r="O3002" s="1" t="s">
        <v>25</v>
      </c>
      <c r="Q3002" s="1" t="s">
        <v>454</v>
      </c>
      <c r="R3002">
        <v>2027</v>
      </c>
      <c r="S3002">
        <v>-1</v>
      </c>
      <c r="T3002" s="1" t="s">
        <v>35</v>
      </c>
      <c r="U3002" s="1" t="s">
        <v>30</v>
      </c>
      <c r="V3002" s="1" t="s">
        <v>454</v>
      </c>
    </row>
    <row r="3003" spans="1:22" x14ac:dyDescent="0.3">
      <c r="A3003" s="1" t="s">
        <v>31</v>
      </c>
      <c r="B3003" s="1" t="s">
        <v>32</v>
      </c>
      <c r="C3003" s="1" t="s">
        <v>33</v>
      </c>
      <c r="D3003" s="1" t="s">
        <v>389</v>
      </c>
      <c r="E3003">
        <v>46.6</v>
      </c>
      <c r="F3003">
        <v>25</v>
      </c>
      <c r="G3003">
        <v>2</v>
      </c>
      <c r="I3003">
        <v>2028</v>
      </c>
      <c r="J3003" s="1" t="s">
        <v>197</v>
      </c>
      <c r="K3003" s="1" t="s">
        <v>43</v>
      </c>
      <c r="L3003">
        <v>11834496</v>
      </c>
      <c r="M3003">
        <v>253959</v>
      </c>
      <c r="N3003" s="1" t="s">
        <v>453</v>
      </c>
      <c r="O3003" s="1" t="s">
        <v>38</v>
      </c>
      <c r="P3003">
        <v>30</v>
      </c>
      <c r="Q3003" s="1" t="s">
        <v>453</v>
      </c>
      <c r="R3003">
        <v>2028</v>
      </c>
      <c r="S3003">
        <v>-2</v>
      </c>
      <c r="T3003" s="1" t="s">
        <v>35</v>
      </c>
      <c r="U3003" s="1" t="s">
        <v>30</v>
      </c>
      <c r="V3003" s="1" t="s">
        <v>454</v>
      </c>
    </row>
    <row r="3004" spans="1:22" x14ac:dyDescent="0.3">
      <c r="A3004" s="1" t="s">
        <v>31</v>
      </c>
      <c r="B3004" s="1" t="s">
        <v>32</v>
      </c>
      <c r="C3004" s="1" t="s">
        <v>33</v>
      </c>
      <c r="D3004" s="1" t="s">
        <v>166</v>
      </c>
      <c r="E3004">
        <v>35.799999999999997</v>
      </c>
      <c r="F3004">
        <v>13</v>
      </c>
      <c r="G3004">
        <v>3</v>
      </c>
      <c r="I3004">
        <v>2027</v>
      </c>
      <c r="J3004" s="1" t="s">
        <v>25</v>
      </c>
      <c r="K3004" s="1" t="s">
        <v>25</v>
      </c>
      <c r="L3004">
        <v>10789592</v>
      </c>
      <c r="M3004">
        <v>301385</v>
      </c>
      <c r="N3004" s="1" t="s">
        <v>453</v>
      </c>
      <c r="O3004" s="1" t="s">
        <v>25</v>
      </c>
      <c r="Q3004" s="1" t="s">
        <v>454</v>
      </c>
      <c r="R3004">
        <v>2027</v>
      </c>
      <c r="S3004">
        <v>-1</v>
      </c>
      <c r="T3004" s="1" t="s">
        <v>35</v>
      </c>
      <c r="U3004" s="1" t="s">
        <v>44</v>
      </c>
      <c r="V3004" s="1" t="s">
        <v>454</v>
      </c>
    </row>
    <row r="3005" spans="1:22" x14ac:dyDescent="0.3">
      <c r="A3005" s="1" t="s">
        <v>31</v>
      </c>
      <c r="B3005" s="1" t="s">
        <v>32</v>
      </c>
      <c r="C3005" s="1" t="s">
        <v>33</v>
      </c>
      <c r="D3005" s="1" t="s">
        <v>145</v>
      </c>
      <c r="E3005">
        <v>38.200000000000003</v>
      </c>
      <c r="F3005">
        <v>19</v>
      </c>
      <c r="G3005">
        <v>1</v>
      </c>
      <c r="I3005">
        <v>2029</v>
      </c>
      <c r="J3005" s="1" t="s">
        <v>51</v>
      </c>
      <c r="K3005" s="1" t="s">
        <v>43</v>
      </c>
      <c r="L3005">
        <v>9430170</v>
      </c>
      <c r="M3005">
        <v>246863</v>
      </c>
      <c r="N3005" s="1" t="s">
        <v>453</v>
      </c>
      <c r="O3005" s="1" t="s">
        <v>38</v>
      </c>
      <c r="P3005">
        <v>15</v>
      </c>
      <c r="Q3005" s="1" t="s">
        <v>453</v>
      </c>
      <c r="R3005">
        <v>2029</v>
      </c>
      <c r="S3005">
        <v>-3</v>
      </c>
      <c r="T3005" s="1" t="s">
        <v>35</v>
      </c>
      <c r="U3005" s="1" t="s">
        <v>30</v>
      </c>
      <c r="V3005" s="1" t="s">
        <v>454</v>
      </c>
    </row>
    <row r="3006" spans="1:22" x14ac:dyDescent="0.3">
      <c r="A3006" s="1" t="s">
        <v>31</v>
      </c>
      <c r="B3006" s="1" t="s">
        <v>32</v>
      </c>
      <c r="C3006" s="1" t="s">
        <v>24</v>
      </c>
      <c r="D3006" s="1" t="s">
        <v>407</v>
      </c>
      <c r="E3006">
        <v>55.6</v>
      </c>
      <c r="F3006">
        <v>5</v>
      </c>
      <c r="G3006">
        <v>1</v>
      </c>
      <c r="I3006">
        <v>2024</v>
      </c>
      <c r="J3006" s="1" t="s">
        <v>25</v>
      </c>
      <c r="K3006" s="1" t="s">
        <v>25</v>
      </c>
      <c r="L3006">
        <v>9320000</v>
      </c>
      <c r="M3006">
        <v>167626</v>
      </c>
      <c r="N3006" s="1" t="s">
        <v>453</v>
      </c>
      <c r="O3006" s="1" t="s">
        <v>25</v>
      </c>
      <c r="Q3006" s="1" t="s">
        <v>454</v>
      </c>
      <c r="R3006">
        <v>2024</v>
      </c>
      <c r="S3006">
        <v>2</v>
      </c>
      <c r="T3006" s="1" t="s">
        <v>29</v>
      </c>
      <c r="U3006" s="1" t="s">
        <v>75</v>
      </c>
      <c r="V3006" s="1" t="s">
        <v>454</v>
      </c>
    </row>
    <row r="3007" spans="1:22" x14ac:dyDescent="0.3">
      <c r="A3007" s="1" t="s">
        <v>31</v>
      </c>
      <c r="B3007" s="1" t="s">
        <v>32</v>
      </c>
      <c r="C3007" s="1" t="s">
        <v>76</v>
      </c>
      <c r="D3007" s="1" t="s">
        <v>400</v>
      </c>
      <c r="E3007">
        <v>49.7</v>
      </c>
      <c r="F3007">
        <v>8</v>
      </c>
      <c r="G3007">
        <v>2</v>
      </c>
      <c r="I3007">
        <v>2024</v>
      </c>
      <c r="J3007" s="1" t="s">
        <v>278</v>
      </c>
      <c r="K3007" s="1" t="s">
        <v>279</v>
      </c>
      <c r="L3007">
        <v>22500000</v>
      </c>
      <c r="M3007">
        <v>452716</v>
      </c>
      <c r="N3007" s="1" t="s">
        <v>453</v>
      </c>
      <c r="O3007" s="1" t="s">
        <v>80</v>
      </c>
      <c r="P3007">
        <v>20</v>
      </c>
      <c r="Q3007" s="1" t="s">
        <v>453</v>
      </c>
      <c r="R3007">
        <v>2024</v>
      </c>
      <c r="S3007">
        <v>2</v>
      </c>
      <c r="T3007" s="1" t="s">
        <v>29</v>
      </c>
      <c r="U3007" s="1" t="s">
        <v>40</v>
      </c>
      <c r="V3007" s="1" t="s">
        <v>453</v>
      </c>
    </row>
    <row r="3008" spans="1:22" x14ac:dyDescent="0.3">
      <c r="A3008" s="1" t="s">
        <v>31</v>
      </c>
      <c r="B3008" s="1" t="s">
        <v>32</v>
      </c>
      <c r="C3008" s="1" t="s">
        <v>33</v>
      </c>
      <c r="D3008" s="1" t="s">
        <v>397</v>
      </c>
      <c r="E3008">
        <v>37.200000000000003</v>
      </c>
      <c r="F3008">
        <v>24</v>
      </c>
      <c r="G3008">
        <v>3</v>
      </c>
      <c r="I3008">
        <v>2029</v>
      </c>
      <c r="J3008" s="1" t="s">
        <v>25</v>
      </c>
      <c r="K3008" s="1" t="s">
        <v>25</v>
      </c>
      <c r="L3008">
        <v>9570000</v>
      </c>
      <c r="M3008">
        <v>257258</v>
      </c>
      <c r="N3008" s="1" t="s">
        <v>453</v>
      </c>
      <c r="O3008" s="1" t="s">
        <v>25</v>
      </c>
      <c r="Q3008" s="1" t="s">
        <v>454</v>
      </c>
      <c r="R3008">
        <v>2029</v>
      </c>
      <c r="S3008">
        <v>-3</v>
      </c>
      <c r="T3008" s="1" t="s">
        <v>35</v>
      </c>
      <c r="U3008" s="1" t="s">
        <v>30</v>
      </c>
      <c r="V3008" s="1" t="s">
        <v>454</v>
      </c>
    </row>
    <row r="3009" spans="1:22" x14ac:dyDescent="0.3">
      <c r="A3009" s="1" t="s">
        <v>31</v>
      </c>
      <c r="B3009" s="1" t="s">
        <v>32</v>
      </c>
      <c r="C3009" s="1" t="s">
        <v>63</v>
      </c>
      <c r="D3009" s="1" t="s">
        <v>333</v>
      </c>
      <c r="E3009">
        <v>41.2</v>
      </c>
      <c r="F3009">
        <v>15</v>
      </c>
      <c r="G3009">
        <v>3</v>
      </c>
      <c r="I3009">
        <v>2028</v>
      </c>
      <c r="J3009" s="1" t="s">
        <v>320</v>
      </c>
      <c r="K3009" s="1" t="s">
        <v>86</v>
      </c>
      <c r="L3009">
        <v>9430000</v>
      </c>
      <c r="M3009">
        <v>228883</v>
      </c>
      <c r="N3009" s="1" t="s">
        <v>453</v>
      </c>
      <c r="O3009" s="1" t="s">
        <v>120</v>
      </c>
      <c r="P3009">
        <v>20</v>
      </c>
      <c r="Q3009" s="1" t="s">
        <v>453</v>
      </c>
      <c r="R3009">
        <v>2028</v>
      </c>
      <c r="S3009">
        <v>-2</v>
      </c>
      <c r="T3009" s="1" t="s">
        <v>35</v>
      </c>
      <c r="U3009" s="1" t="s">
        <v>44</v>
      </c>
      <c r="V3009" s="1" t="s">
        <v>454</v>
      </c>
    </row>
    <row r="3010" spans="1:22" x14ac:dyDescent="0.3">
      <c r="A3010" s="1" t="s">
        <v>31</v>
      </c>
      <c r="B3010" s="1" t="s">
        <v>32</v>
      </c>
      <c r="C3010" s="1" t="s">
        <v>24</v>
      </c>
      <c r="D3010" s="1" t="s">
        <v>109</v>
      </c>
      <c r="E3010">
        <v>39.5</v>
      </c>
      <c r="F3010">
        <v>9</v>
      </c>
      <c r="G3010">
        <v>1</v>
      </c>
      <c r="I3010">
        <v>2026</v>
      </c>
      <c r="J3010" s="1" t="s">
        <v>47</v>
      </c>
      <c r="K3010" s="1" t="s">
        <v>48</v>
      </c>
      <c r="L3010">
        <v>9678836</v>
      </c>
      <c r="M3010">
        <v>245034</v>
      </c>
      <c r="N3010" s="1" t="s">
        <v>453</v>
      </c>
      <c r="O3010" s="1" t="s">
        <v>49</v>
      </c>
      <c r="P3010">
        <v>31</v>
      </c>
      <c r="Q3010" s="1" t="s">
        <v>453</v>
      </c>
      <c r="R3010">
        <v>2026</v>
      </c>
      <c r="S3010">
        <v>0</v>
      </c>
      <c r="T3010" s="1" t="s">
        <v>29</v>
      </c>
      <c r="U3010" s="1" t="s">
        <v>40</v>
      </c>
      <c r="V3010" s="1" t="s">
        <v>454</v>
      </c>
    </row>
    <row r="3011" spans="1:22" x14ac:dyDescent="0.3">
      <c r="A3011" s="1" t="s">
        <v>31</v>
      </c>
      <c r="B3011" s="1" t="s">
        <v>32</v>
      </c>
      <c r="C3011" s="1" t="s">
        <v>33</v>
      </c>
      <c r="D3011" s="1" t="s">
        <v>34</v>
      </c>
      <c r="E3011">
        <v>43.1</v>
      </c>
      <c r="F3011">
        <v>23</v>
      </c>
      <c r="G3011">
        <v>3</v>
      </c>
      <c r="I3011">
        <v>2030</v>
      </c>
      <c r="J3011" s="1" t="s">
        <v>25</v>
      </c>
      <c r="K3011" s="1" t="s">
        <v>25</v>
      </c>
      <c r="L3011">
        <v>11785522</v>
      </c>
      <c r="M3011">
        <v>273446</v>
      </c>
      <c r="N3011" s="1" t="s">
        <v>453</v>
      </c>
      <c r="O3011" s="1" t="s">
        <v>25</v>
      </c>
      <c r="Q3011" s="1" t="s">
        <v>454</v>
      </c>
      <c r="R3011">
        <v>2030</v>
      </c>
      <c r="S3011">
        <v>-4</v>
      </c>
      <c r="T3011" s="1" t="s">
        <v>35</v>
      </c>
      <c r="U3011" s="1" t="s">
        <v>30</v>
      </c>
      <c r="V3011" s="1" t="s">
        <v>454</v>
      </c>
    </row>
    <row r="3012" spans="1:22" x14ac:dyDescent="0.3">
      <c r="A3012" s="1" t="s">
        <v>31</v>
      </c>
      <c r="B3012" s="1" t="s">
        <v>32</v>
      </c>
      <c r="C3012" s="1" t="s">
        <v>33</v>
      </c>
      <c r="D3012" s="1" t="s">
        <v>389</v>
      </c>
      <c r="E3012">
        <v>46.6</v>
      </c>
      <c r="F3012">
        <v>25</v>
      </c>
      <c r="G3012">
        <v>2</v>
      </c>
      <c r="I3012">
        <v>2028</v>
      </c>
      <c r="J3012" s="1" t="s">
        <v>197</v>
      </c>
      <c r="K3012" s="1" t="s">
        <v>43</v>
      </c>
      <c r="L3012">
        <v>11815802</v>
      </c>
      <c r="M3012">
        <v>253558</v>
      </c>
      <c r="N3012" s="1" t="s">
        <v>453</v>
      </c>
      <c r="O3012" s="1" t="s">
        <v>38</v>
      </c>
      <c r="P3012">
        <v>30</v>
      </c>
      <c r="Q3012" s="1" t="s">
        <v>453</v>
      </c>
      <c r="R3012">
        <v>2028</v>
      </c>
      <c r="S3012">
        <v>-2</v>
      </c>
      <c r="T3012" s="1" t="s">
        <v>35</v>
      </c>
      <c r="U3012" s="1" t="s">
        <v>30</v>
      </c>
      <c r="V3012" s="1" t="s">
        <v>454</v>
      </c>
    </row>
    <row r="3013" spans="1:22" x14ac:dyDescent="0.3">
      <c r="A3013" s="1" t="s">
        <v>31</v>
      </c>
      <c r="B3013" s="1" t="s">
        <v>32</v>
      </c>
      <c r="C3013" s="1" t="s">
        <v>63</v>
      </c>
      <c r="D3013" s="1" t="s">
        <v>333</v>
      </c>
      <c r="E3013">
        <v>40.5</v>
      </c>
      <c r="F3013">
        <v>15</v>
      </c>
      <c r="G3013">
        <v>3</v>
      </c>
      <c r="I3013">
        <v>2028</v>
      </c>
      <c r="J3013" s="1" t="s">
        <v>320</v>
      </c>
      <c r="K3013" s="1" t="s">
        <v>86</v>
      </c>
      <c r="L3013">
        <v>9290000</v>
      </c>
      <c r="M3013">
        <v>229383</v>
      </c>
      <c r="N3013" s="1" t="s">
        <v>453</v>
      </c>
      <c r="O3013" s="1" t="s">
        <v>120</v>
      </c>
      <c r="P3013">
        <v>20</v>
      </c>
      <c r="Q3013" s="1" t="s">
        <v>453</v>
      </c>
      <c r="R3013">
        <v>2028</v>
      </c>
      <c r="S3013">
        <v>-2</v>
      </c>
      <c r="T3013" s="1" t="s">
        <v>35</v>
      </c>
      <c r="U3013" s="1" t="s">
        <v>44</v>
      </c>
      <c r="V3013" s="1" t="s">
        <v>454</v>
      </c>
    </row>
    <row r="3014" spans="1:22" x14ac:dyDescent="0.3">
      <c r="A3014" s="1" t="s">
        <v>31</v>
      </c>
      <c r="B3014" s="1" t="s">
        <v>32</v>
      </c>
      <c r="C3014" s="1" t="s">
        <v>33</v>
      </c>
      <c r="D3014" s="1" t="s">
        <v>405</v>
      </c>
      <c r="E3014">
        <v>39.5</v>
      </c>
      <c r="F3014">
        <v>19</v>
      </c>
      <c r="G3014">
        <v>3</v>
      </c>
      <c r="I3014">
        <v>2026</v>
      </c>
      <c r="J3014" s="1" t="s">
        <v>193</v>
      </c>
      <c r="K3014" s="1" t="s">
        <v>96</v>
      </c>
      <c r="L3014">
        <v>10160000</v>
      </c>
      <c r="M3014">
        <v>257215</v>
      </c>
      <c r="N3014" s="1" t="s">
        <v>453</v>
      </c>
      <c r="O3014" s="1" t="s">
        <v>97</v>
      </c>
      <c r="P3014">
        <v>30</v>
      </c>
      <c r="Q3014" s="1" t="s">
        <v>453</v>
      </c>
      <c r="R3014">
        <v>2026</v>
      </c>
      <c r="S3014">
        <v>0</v>
      </c>
      <c r="T3014" s="1" t="s">
        <v>29</v>
      </c>
      <c r="U3014" s="1" t="s">
        <v>30</v>
      </c>
      <c r="V3014" s="1" t="s">
        <v>454</v>
      </c>
    </row>
    <row r="3015" spans="1:22" x14ac:dyDescent="0.3">
      <c r="A3015" s="1" t="s">
        <v>31</v>
      </c>
      <c r="B3015" s="1" t="s">
        <v>32</v>
      </c>
      <c r="C3015" s="1" t="s">
        <v>52</v>
      </c>
      <c r="D3015" s="1" t="s">
        <v>410</v>
      </c>
      <c r="E3015">
        <v>57.1</v>
      </c>
      <c r="F3015">
        <v>7</v>
      </c>
      <c r="G3015">
        <v>3</v>
      </c>
      <c r="I3015">
        <v>2025</v>
      </c>
      <c r="J3015" s="1" t="s">
        <v>321</v>
      </c>
      <c r="K3015" s="1" t="s">
        <v>108</v>
      </c>
      <c r="L3015">
        <v>17300000</v>
      </c>
      <c r="M3015">
        <v>302977</v>
      </c>
      <c r="N3015" s="1" t="s">
        <v>453</v>
      </c>
      <c r="O3015" s="1" t="s">
        <v>127</v>
      </c>
      <c r="P3015">
        <v>31</v>
      </c>
      <c r="Q3015" s="1" t="s">
        <v>453</v>
      </c>
      <c r="R3015">
        <v>2025</v>
      </c>
      <c r="S3015">
        <v>1</v>
      </c>
      <c r="T3015" s="1" t="s">
        <v>29</v>
      </c>
      <c r="U3015" s="1" t="s">
        <v>40</v>
      </c>
      <c r="V3015" s="1" t="s">
        <v>454</v>
      </c>
    </row>
    <row r="3016" spans="1:22" x14ac:dyDescent="0.3">
      <c r="A3016" s="1" t="s">
        <v>31</v>
      </c>
      <c r="B3016" s="1" t="s">
        <v>32</v>
      </c>
      <c r="C3016" s="1" t="s">
        <v>24</v>
      </c>
      <c r="D3016" s="1" t="s">
        <v>50</v>
      </c>
      <c r="E3016">
        <v>42.3</v>
      </c>
      <c r="F3016">
        <v>19</v>
      </c>
      <c r="G3016">
        <v>2</v>
      </c>
      <c r="I3016">
        <v>2026</v>
      </c>
      <c r="J3016" s="1" t="s">
        <v>25</v>
      </c>
      <c r="K3016" s="1" t="s">
        <v>25</v>
      </c>
      <c r="L3016">
        <v>8800000</v>
      </c>
      <c r="M3016">
        <v>208038</v>
      </c>
      <c r="N3016" s="1" t="s">
        <v>453</v>
      </c>
      <c r="O3016" s="1" t="s">
        <v>25</v>
      </c>
      <c r="Q3016" s="1" t="s">
        <v>454</v>
      </c>
      <c r="R3016">
        <v>2026</v>
      </c>
      <c r="S3016">
        <v>0</v>
      </c>
      <c r="T3016" s="1" t="s">
        <v>29</v>
      </c>
      <c r="U3016" s="1" t="s">
        <v>30</v>
      </c>
      <c r="V3016" s="1" t="s">
        <v>454</v>
      </c>
    </row>
    <row r="3017" spans="1:22" x14ac:dyDescent="0.3">
      <c r="A3017" s="1" t="s">
        <v>31</v>
      </c>
      <c r="B3017" s="1" t="s">
        <v>32</v>
      </c>
      <c r="C3017" s="1" t="s">
        <v>52</v>
      </c>
      <c r="D3017" s="1" t="s">
        <v>411</v>
      </c>
      <c r="E3017">
        <v>47.1</v>
      </c>
      <c r="F3017">
        <v>6</v>
      </c>
      <c r="G3017">
        <v>1</v>
      </c>
      <c r="I3017">
        <v>2027</v>
      </c>
      <c r="J3017" s="1" t="s">
        <v>321</v>
      </c>
      <c r="K3017" s="1" t="s">
        <v>108</v>
      </c>
      <c r="L3017">
        <v>13500000</v>
      </c>
      <c r="M3017">
        <v>286624</v>
      </c>
      <c r="N3017" s="1" t="s">
        <v>453</v>
      </c>
      <c r="O3017" s="1" t="s">
        <v>127</v>
      </c>
      <c r="P3017">
        <v>31</v>
      </c>
      <c r="Q3017" s="1" t="s">
        <v>453</v>
      </c>
      <c r="R3017">
        <v>2027</v>
      </c>
      <c r="S3017">
        <v>-1</v>
      </c>
      <c r="T3017" s="1" t="s">
        <v>35</v>
      </c>
      <c r="U3017" s="1" t="s">
        <v>40</v>
      </c>
      <c r="V3017" s="1" t="s">
        <v>454</v>
      </c>
    </row>
    <row r="3018" spans="1:22" x14ac:dyDescent="0.3">
      <c r="A3018" s="1" t="s">
        <v>31</v>
      </c>
      <c r="B3018" s="1" t="s">
        <v>32</v>
      </c>
      <c r="C3018" s="1" t="s">
        <v>33</v>
      </c>
      <c r="D3018" s="1" t="s">
        <v>145</v>
      </c>
      <c r="E3018">
        <v>45.3</v>
      </c>
      <c r="F3018">
        <v>19</v>
      </c>
      <c r="G3018">
        <v>1</v>
      </c>
      <c r="I3018">
        <v>2029</v>
      </c>
      <c r="J3018" s="1" t="s">
        <v>51</v>
      </c>
      <c r="K3018" s="1" t="s">
        <v>43</v>
      </c>
      <c r="L3018">
        <v>11069600</v>
      </c>
      <c r="M3018">
        <v>244362</v>
      </c>
      <c r="N3018" s="1" t="s">
        <v>453</v>
      </c>
      <c r="O3018" s="1" t="s">
        <v>38</v>
      </c>
      <c r="P3018">
        <v>15</v>
      </c>
      <c r="Q3018" s="1" t="s">
        <v>453</v>
      </c>
      <c r="R3018">
        <v>2029</v>
      </c>
      <c r="S3018">
        <v>-3</v>
      </c>
      <c r="T3018" s="1" t="s">
        <v>35</v>
      </c>
      <c r="U3018" s="1" t="s">
        <v>30</v>
      </c>
      <c r="V3018" s="1" t="s">
        <v>454</v>
      </c>
    </row>
    <row r="3019" spans="1:22" x14ac:dyDescent="0.3">
      <c r="A3019" s="1" t="s">
        <v>31</v>
      </c>
      <c r="B3019" s="1" t="s">
        <v>32</v>
      </c>
      <c r="C3019" s="1" t="s">
        <v>24</v>
      </c>
      <c r="D3019" s="1" t="s">
        <v>109</v>
      </c>
      <c r="E3019">
        <v>39.6</v>
      </c>
      <c r="F3019">
        <v>9</v>
      </c>
      <c r="G3019">
        <v>1</v>
      </c>
      <c r="I3019">
        <v>2026</v>
      </c>
      <c r="J3019" s="1" t="s">
        <v>47</v>
      </c>
      <c r="K3019" s="1" t="s">
        <v>48</v>
      </c>
      <c r="L3019">
        <v>9528608</v>
      </c>
      <c r="M3019">
        <v>240621</v>
      </c>
      <c r="N3019" s="1" t="s">
        <v>453</v>
      </c>
      <c r="O3019" s="1" t="s">
        <v>49</v>
      </c>
      <c r="P3019">
        <v>31</v>
      </c>
      <c r="Q3019" s="1" t="s">
        <v>453</v>
      </c>
      <c r="R3019">
        <v>2026</v>
      </c>
      <c r="S3019">
        <v>0</v>
      </c>
      <c r="T3019" s="1" t="s">
        <v>29</v>
      </c>
      <c r="U3019" s="1" t="s">
        <v>40</v>
      </c>
      <c r="V3019" s="1" t="s">
        <v>454</v>
      </c>
    </row>
    <row r="3020" spans="1:22" x14ac:dyDescent="0.3">
      <c r="A3020" s="1" t="s">
        <v>31</v>
      </c>
      <c r="B3020" s="1" t="s">
        <v>32</v>
      </c>
      <c r="C3020" s="1" t="s">
        <v>24</v>
      </c>
      <c r="D3020" s="1" t="s">
        <v>407</v>
      </c>
      <c r="E3020">
        <v>54.9</v>
      </c>
      <c r="F3020">
        <v>5</v>
      </c>
      <c r="G3020">
        <v>3</v>
      </c>
      <c r="I3020">
        <v>2024</v>
      </c>
      <c r="J3020" s="1" t="s">
        <v>25</v>
      </c>
      <c r="K3020" s="1" t="s">
        <v>25</v>
      </c>
      <c r="L3020">
        <v>10150000</v>
      </c>
      <c r="M3020">
        <v>184882</v>
      </c>
      <c r="N3020" s="1" t="s">
        <v>453</v>
      </c>
      <c r="O3020" s="1" t="s">
        <v>25</v>
      </c>
      <c r="Q3020" s="1" t="s">
        <v>454</v>
      </c>
      <c r="R3020">
        <v>2024</v>
      </c>
      <c r="S3020">
        <v>2</v>
      </c>
      <c r="T3020" s="1" t="s">
        <v>29</v>
      </c>
      <c r="U3020" s="1" t="s">
        <v>75</v>
      </c>
      <c r="V3020" s="1" t="s">
        <v>454</v>
      </c>
    </row>
    <row r="3021" spans="1:22" x14ac:dyDescent="0.3">
      <c r="A3021" s="1" t="s">
        <v>31</v>
      </c>
      <c r="B3021" s="1" t="s">
        <v>32</v>
      </c>
      <c r="C3021" s="1" t="s">
        <v>33</v>
      </c>
      <c r="D3021" s="1" t="s">
        <v>145</v>
      </c>
      <c r="E3021">
        <v>38.9</v>
      </c>
      <c r="F3021">
        <v>19</v>
      </c>
      <c r="G3021">
        <v>1</v>
      </c>
      <c r="I3021">
        <v>2029</v>
      </c>
      <c r="J3021" s="1" t="s">
        <v>51</v>
      </c>
      <c r="K3021" s="1" t="s">
        <v>43</v>
      </c>
      <c r="L3021">
        <v>9597840</v>
      </c>
      <c r="M3021">
        <v>246731</v>
      </c>
      <c r="N3021" s="1" t="s">
        <v>453</v>
      </c>
      <c r="O3021" s="1" t="s">
        <v>38</v>
      </c>
      <c r="P3021">
        <v>15</v>
      </c>
      <c r="Q3021" s="1" t="s">
        <v>453</v>
      </c>
      <c r="R3021">
        <v>2029</v>
      </c>
      <c r="S3021">
        <v>-3</v>
      </c>
      <c r="T3021" s="1" t="s">
        <v>35</v>
      </c>
      <c r="U3021" s="1" t="s">
        <v>30</v>
      </c>
      <c r="V3021" s="1" t="s">
        <v>454</v>
      </c>
    </row>
    <row r="3022" spans="1:22" x14ac:dyDescent="0.3">
      <c r="A3022" s="1" t="s">
        <v>31</v>
      </c>
      <c r="B3022" s="1" t="s">
        <v>32</v>
      </c>
      <c r="C3022" s="1" t="s">
        <v>24</v>
      </c>
      <c r="D3022" s="1" t="s">
        <v>407</v>
      </c>
      <c r="E3022">
        <v>54.5</v>
      </c>
      <c r="F3022">
        <v>5</v>
      </c>
      <c r="G3022">
        <v>3</v>
      </c>
      <c r="I3022">
        <v>2024</v>
      </c>
      <c r="J3022" s="1" t="s">
        <v>25</v>
      </c>
      <c r="K3022" s="1" t="s">
        <v>25</v>
      </c>
      <c r="L3022">
        <v>10380000</v>
      </c>
      <c r="M3022">
        <v>190459</v>
      </c>
      <c r="N3022" s="1" t="s">
        <v>453</v>
      </c>
      <c r="O3022" s="1" t="s">
        <v>25</v>
      </c>
      <c r="Q3022" s="1" t="s">
        <v>454</v>
      </c>
      <c r="R3022">
        <v>2024</v>
      </c>
      <c r="S3022">
        <v>2</v>
      </c>
      <c r="T3022" s="1" t="s">
        <v>29</v>
      </c>
      <c r="U3022" s="1" t="s">
        <v>75</v>
      </c>
      <c r="V3022" s="1" t="s">
        <v>454</v>
      </c>
    </row>
    <row r="3023" spans="1:22" x14ac:dyDescent="0.3">
      <c r="A3023" s="1" t="s">
        <v>31</v>
      </c>
      <c r="B3023" s="1" t="s">
        <v>32</v>
      </c>
      <c r="C3023" s="1" t="s">
        <v>63</v>
      </c>
      <c r="D3023" s="1" t="s">
        <v>333</v>
      </c>
      <c r="E3023">
        <v>44.4</v>
      </c>
      <c r="F3023">
        <v>10</v>
      </c>
      <c r="G3023">
        <v>3</v>
      </c>
      <c r="I3023">
        <v>2024</v>
      </c>
      <c r="J3023" s="1" t="s">
        <v>301</v>
      </c>
      <c r="K3023" s="1" t="s">
        <v>86</v>
      </c>
      <c r="L3023">
        <v>9670000</v>
      </c>
      <c r="M3023">
        <v>217793</v>
      </c>
      <c r="N3023" s="1" t="s">
        <v>453</v>
      </c>
      <c r="O3023" s="1" t="s">
        <v>120</v>
      </c>
      <c r="P3023">
        <v>20</v>
      </c>
      <c r="Q3023" s="1" t="s">
        <v>453</v>
      </c>
      <c r="R3023">
        <v>2024</v>
      </c>
      <c r="S3023">
        <v>2</v>
      </c>
      <c r="T3023" s="1" t="s">
        <v>29</v>
      </c>
      <c r="U3023" s="1" t="s">
        <v>44</v>
      </c>
      <c r="V3023" s="1" t="s">
        <v>454</v>
      </c>
    </row>
    <row r="3024" spans="1:22" x14ac:dyDescent="0.3">
      <c r="A3024" s="1" t="s">
        <v>31</v>
      </c>
      <c r="B3024" s="1" t="s">
        <v>32</v>
      </c>
      <c r="C3024" s="1" t="s">
        <v>24</v>
      </c>
      <c r="D3024" s="1" t="s">
        <v>407</v>
      </c>
      <c r="E3024">
        <v>56.9</v>
      </c>
      <c r="F3024">
        <v>5</v>
      </c>
      <c r="G3024">
        <v>1</v>
      </c>
      <c r="I3024">
        <v>2024</v>
      </c>
      <c r="J3024" s="1" t="s">
        <v>25</v>
      </c>
      <c r="K3024" s="1" t="s">
        <v>25</v>
      </c>
      <c r="L3024">
        <v>9540000</v>
      </c>
      <c r="M3024">
        <v>167663</v>
      </c>
      <c r="N3024" s="1" t="s">
        <v>453</v>
      </c>
      <c r="O3024" s="1" t="s">
        <v>25</v>
      </c>
      <c r="Q3024" s="1" t="s">
        <v>454</v>
      </c>
      <c r="R3024">
        <v>2024</v>
      </c>
      <c r="S3024">
        <v>2</v>
      </c>
      <c r="T3024" s="1" t="s">
        <v>29</v>
      </c>
      <c r="U3024" s="1" t="s">
        <v>75</v>
      </c>
      <c r="V3024" s="1" t="s">
        <v>454</v>
      </c>
    </row>
    <row r="3025" spans="1:22" x14ac:dyDescent="0.3">
      <c r="A3025" s="1" t="s">
        <v>31</v>
      </c>
      <c r="B3025" s="1" t="s">
        <v>32</v>
      </c>
      <c r="C3025" s="1" t="s">
        <v>24</v>
      </c>
      <c r="D3025" s="1" t="s">
        <v>109</v>
      </c>
      <c r="E3025">
        <v>40.6</v>
      </c>
      <c r="F3025">
        <v>9</v>
      </c>
      <c r="G3025">
        <v>3</v>
      </c>
      <c r="I3025">
        <v>2026</v>
      </c>
      <c r="J3025" s="1" t="s">
        <v>47</v>
      </c>
      <c r="K3025" s="1" t="s">
        <v>48</v>
      </c>
      <c r="L3025">
        <v>10032096</v>
      </c>
      <c r="M3025">
        <v>247096</v>
      </c>
      <c r="N3025" s="1" t="s">
        <v>453</v>
      </c>
      <c r="O3025" s="1" t="s">
        <v>49</v>
      </c>
      <c r="P3025">
        <v>31</v>
      </c>
      <c r="Q3025" s="1" t="s">
        <v>453</v>
      </c>
      <c r="R3025">
        <v>2026</v>
      </c>
      <c r="S3025">
        <v>0</v>
      </c>
      <c r="T3025" s="1" t="s">
        <v>29</v>
      </c>
      <c r="U3025" s="1" t="s">
        <v>40</v>
      </c>
      <c r="V3025" s="1" t="s">
        <v>454</v>
      </c>
    </row>
    <row r="3026" spans="1:22" x14ac:dyDescent="0.3">
      <c r="A3026" s="1" t="s">
        <v>31</v>
      </c>
      <c r="B3026" s="1" t="s">
        <v>32</v>
      </c>
      <c r="C3026" s="1" t="s">
        <v>33</v>
      </c>
      <c r="D3026" s="1" t="s">
        <v>34</v>
      </c>
      <c r="E3026">
        <v>36.9</v>
      </c>
      <c r="F3026">
        <v>10</v>
      </c>
      <c r="G3026">
        <v>2</v>
      </c>
      <c r="I3026">
        <v>2026</v>
      </c>
      <c r="J3026" s="1" t="s">
        <v>129</v>
      </c>
      <c r="K3026" s="1" t="s">
        <v>130</v>
      </c>
      <c r="L3026">
        <v>10629968</v>
      </c>
      <c r="M3026">
        <v>288075</v>
      </c>
      <c r="N3026" s="1" t="s">
        <v>453</v>
      </c>
      <c r="O3026" s="1" t="s">
        <v>38</v>
      </c>
      <c r="P3026">
        <v>31</v>
      </c>
      <c r="Q3026" s="1" t="s">
        <v>453</v>
      </c>
      <c r="R3026">
        <v>2026</v>
      </c>
      <c r="S3026">
        <v>0</v>
      </c>
      <c r="T3026" s="1" t="s">
        <v>29</v>
      </c>
      <c r="U3026" s="1" t="s">
        <v>44</v>
      </c>
      <c r="V3026" s="1" t="s">
        <v>454</v>
      </c>
    </row>
    <row r="3027" spans="1:22" x14ac:dyDescent="0.3">
      <c r="A3027" s="1" t="s">
        <v>31</v>
      </c>
      <c r="B3027" s="1" t="s">
        <v>32</v>
      </c>
      <c r="C3027" s="1" t="s">
        <v>33</v>
      </c>
      <c r="D3027" s="1" t="s">
        <v>389</v>
      </c>
      <c r="E3027">
        <v>32.700000000000003</v>
      </c>
      <c r="F3027">
        <v>25</v>
      </c>
      <c r="G3027">
        <v>2</v>
      </c>
      <c r="I3027">
        <v>2028</v>
      </c>
      <c r="J3027" s="1" t="s">
        <v>197</v>
      </c>
      <c r="K3027" s="1" t="s">
        <v>43</v>
      </c>
      <c r="L3027">
        <v>10311660</v>
      </c>
      <c r="M3027">
        <v>315341</v>
      </c>
      <c r="N3027" s="1" t="s">
        <v>453</v>
      </c>
      <c r="O3027" s="1" t="s">
        <v>38</v>
      </c>
      <c r="P3027">
        <v>30</v>
      </c>
      <c r="Q3027" s="1" t="s">
        <v>453</v>
      </c>
      <c r="R3027">
        <v>2028</v>
      </c>
      <c r="S3027">
        <v>-2</v>
      </c>
      <c r="T3027" s="1" t="s">
        <v>35</v>
      </c>
      <c r="U3027" s="1" t="s">
        <v>30</v>
      </c>
      <c r="V3027" s="1" t="s">
        <v>454</v>
      </c>
    </row>
    <row r="3028" spans="1:22" x14ac:dyDescent="0.3">
      <c r="A3028" s="1" t="s">
        <v>31</v>
      </c>
      <c r="B3028" s="1" t="s">
        <v>32</v>
      </c>
      <c r="C3028" s="1" t="s">
        <v>24</v>
      </c>
      <c r="D3028" s="1" t="s">
        <v>407</v>
      </c>
      <c r="E3028">
        <v>54.5</v>
      </c>
      <c r="F3028">
        <v>5</v>
      </c>
      <c r="G3028">
        <v>3</v>
      </c>
      <c r="I3028">
        <v>2024</v>
      </c>
      <c r="J3028" s="1" t="s">
        <v>25</v>
      </c>
      <c r="K3028" s="1" t="s">
        <v>25</v>
      </c>
      <c r="L3028">
        <v>10440000</v>
      </c>
      <c r="M3028">
        <v>191560</v>
      </c>
      <c r="N3028" s="1" t="s">
        <v>453</v>
      </c>
      <c r="O3028" s="1" t="s">
        <v>25</v>
      </c>
      <c r="Q3028" s="1" t="s">
        <v>454</v>
      </c>
      <c r="R3028">
        <v>2024</v>
      </c>
      <c r="S3028">
        <v>2</v>
      </c>
      <c r="T3028" s="1" t="s">
        <v>29</v>
      </c>
      <c r="U3028" s="1" t="s">
        <v>75</v>
      </c>
      <c r="V3028" s="1" t="s">
        <v>454</v>
      </c>
    </row>
    <row r="3029" spans="1:22" x14ac:dyDescent="0.3">
      <c r="A3029" s="1" t="s">
        <v>31</v>
      </c>
      <c r="B3029" s="1" t="s">
        <v>32</v>
      </c>
      <c r="C3029" s="1" t="s">
        <v>24</v>
      </c>
      <c r="D3029" s="1" t="s">
        <v>407</v>
      </c>
      <c r="E3029">
        <v>54.9</v>
      </c>
      <c r="F3029">
        <v>5</v>
      </c>
      <c r="G3029">
        <v>3</v>
      </c>
      <c r="I3029">
        <v>2024</v>
      </c>
      <c r="J3029" s="1" t="s">
        <v>25</v>
      </c>
      <c r="K3029" s="1" t="s">
        <v>25</v>
      </c>
      <c r="L3029">
        <v>10150000</v>
      </c>
      <c r="M3029">
        <v>184882</v>
      </c>
      <c r="N3029" s="1" t="s">
        <v>453</v>
      </c>
      <c r="O3029" s="1" t="s">
        <v>25</v>
      </c>
      <c r="Q3029" s="1" t="s">
        <v>454</v>
      </c>
      <c r="R3029">
        <v>2024</v>
      </c>
      <c r="S3029">
        <v>2</v>
      </c>
      <c r="T3029" s="1" t="s">
        <v>29</v>
      </c>
      <c r="U3029" s="1" t="s">
        <v>75</v>
      </c>
      <c r="V3029" s="1" t="s">
        <v>454</v>
      </c>
    </row>
    <row r="3030" spans="1:22" x14ac:dyDescent="0.3">
      <c r="A3030" s="1" t="s">
        <v>31</v>
      </c>
      <c r="B3030" s="1" t="s">
        <v>32</v>
      </c>
      <c r="C3030" s="1" t="s">
        <v>24</v>
      </c>
      <c r="D3030" s="1" t="s">
        <v>407</v>
      </c>
      <c r="E3030">
        <v>56.5</v>
      </c>
      <c r="F3030">
        <v>5</v>
      </c>
      <c r="G3030">
        <v>2</v>
      </c>
      <c r="I3030">
        <v>2024</v>
      </c>
      <c r="J3030" s="1" t="s">
        <v>25</v>
      </c>
      <c r="K3030" s="1" t="s">
        <v>25</v>
      </c>
      <c r="L3030">
        <v>10180000</v>
      </c>
      <c r="M3030">
        <v>180177</v>
      </c>
      <c r="N3030" s="1" t="s">
        <v>453</v>
      </c>
      <c r="O3030" s="1" t="s">
        <v>25</v>
      </c>
      <c r="Q3030" s="1" t="s">
        <v>454</v>
      </c>
      <c r="R3030">
        <v>2024</v>
      </c>
      <c r="S3030">
        <v>2</v>
      </c>
      <c r="T3030" s="1" t="s">
        <v>29</v>
      </c>
      <c r="U3030" s="1" t="s">
        <v>75</v>
      </c>
      <c r="V3030" s="1" t="s">
        <v>454</v>
      </c>
    </row>
    <row r="3031" spans="1:22" x14ac:dyDescent="0.3">
      <c r="A3031" s="1" t="s">
        <v>31</v>
      </c>
      <c r="B3031" s="1" t="s">
        <v>32</v>
      </c>
      <c r="C3031" s="1" t="s">
        <v>33</v>
      </c>
      <c r="D3031" s="1" t="s">
        <v>145</v>
      </c>
      <c r="E3031">
        <v>46.9</v>
      </c>
      <c r="F3031">
        <v>9</v>
      </c>
      <c r="G3031">
        <v>2</v>
      </c>
      <c r="I3031">
        <v>2029</v>
      </c>
      <c r="J3031" s="1" t="s">
        <v>51</v>
      </c>
      <c r="K3031" s="1" t="s">
        <v>43</v>
      </c>
      <c r="L3031">
        <v>10943900</v>
      </c>
      <c r="M3031">
        <v>233345</v>
      </c>
      <c r="N3031" s="1" t="s">
        <v>453</v>
      </c>
      <c r="O3031" s="1" t="s">
        <v>38</v>
      </c>
      <c r="P3031">
        <v>15</v>
      </c>
      <c r="Q3031" s="1" t="s">
        <v>453</v>
      </c>
      <c r="R3031">
        <v>2029</v>
      </c>
      <c r="S3031">
        <v>-3</v>
      </c>
      <c r="T3031" s="1" t="s">
        <v>35</v>
      </c>
      <c r="U3031" s="1" t="s">
        <v>40</v>
      </c>
      <c r="V3031" s="1" t="s">
        <v>454</v>
      </c>
    </row>
    <row r="3032" spans="1:22" x14ac:dyDescent="0.3">
      <c r="A3032" s="1" t="s">
        <v>31</v>
      </c>
      <c r="B3032" s="1" t="s">
        <v>32</v>
      </c>
      <c r="C3032" s="1" t="s">
        <v>33</v>
      </c>
      <c r="D3032" s="1" t="s">
        <v>389</v>
      </c>
      <c r="E3032">
        <v>45.9</v>
      </c>
      <c r="F3032">
        <v>25</v>
      </c>
      <c r="G3032">
        <v>2</v>
      </c>
      <c r="I3032">
        <v>2028</v>
      </c>
      <c r="J3032" s="1" t="s">
        <v>197</v>
      </c>
      <c r="K3032" s="1" t="s">
        <v>43</v>
      </c>
      <c r="L3032">
        <v>11706638</v>
      </c>
      <c r="M3032">
        <v>255047</v>
      </c>
      <c r="N3032" s="1" t="s">
        <v>453</v>
      </c>
      <c r="O3032" s="1" t="s">
        <v>38</v>
      </c>
      <c r="P3032">
        <v>30</v>
      </c>
      <c r="Q3032" s="1" t="s">
        <v>453</v>
      </c>
      <c r="R3032">
        <v>2028</v>
      </c>
      <c r="S3032">
        <v>-2</v>
      </c>
      <c r="T3032" s="1" t="s">
        <v>35</v>
      </c>
      <c r="U3032" s="1" t="s">
        <v>30</v>
      </c>
      <c r="V3032" s="1" t="s">
        <v>454</v>
      </c>
    </row>
    <row r="3033" spans="1:22" x14ac:dyDescent="0.3">
      <c r="A3033" s="1" t="s">
        <v>31</v>
      </c>
      <c r="B3033" s="1" t="s">
        <v>32</v>
      </c>
      <c r="C3033" s="1" t="s">
        <v>24</v>
      </c>
      <c r="D3033" s="1" t="s">
        <v>109</v>
      </c>
      <c r="E3033">
        <v>36.299999999999997</v>
      </c>
      <c r="F3033">
        <v>9</v>
      </c>
      <c r="G3033">
        <v>2</v>
      </c>
      <c r="I3033">
        <v>2026</v>
      </c>
      <c r="J3033" s="1" t="s">
        <v>47</v>
      </c>
      <c r="K3033" s="1" t="s">
        <v>48</v>
      </c>
      <c r="L3033">
        <v>9066848</v>
      </c>
      <c r="M3033">
        <v>249775</v>
      </c>
      <c r="N3033" s="1" t="s">
        <v>453</v>
      </c>
      <c r="O3033" s="1" t="s">
        <v>49</v>
      </c>
      <c r="P3033">
        <v>31</v>
      </c>
      <c r="Q3033" s="1" t="s">
        <v>453</v>
      </c>
      <c r="R3033">
        <v>2026</v>
      </c>
      <c r="S3033">
        <v>0</v>
      </c>
      <c r="T3033" s="1" t="s">
        <v>29</v>
      </c>
      <c r="U3033" s="1" t="s">
        <v>40</v>
      </c>
      <c r="V3033" s="1" t="s">
        <v>454</v>
      </c>
    </row>
    <row r="3034" spans="1:22" x14ac:dyDescent="0.3">
      <c r="A3034" s="1" t="s">
        <v>31</v>
      </c>
      <c r="B3034" s="1" t="s">
        <v>32</v>
      </c>
      <c r="C3034" s="1" t="s">
        <v>24</v>
      </c>
      <c r="D3034" s="1" t="s">
        <v>387</v>
      </c>
      <c r="E3034">
        <v>35.5</v>
      </c>
      <c r="F3034">
        <v>12</v>
      </c>
      <c r="G3034">
        <v>1</v>
      </c>
      <c r="I3034">
        <v>2026</v>
      </c>
      <c r="J3034" s="1" t="s">
        <v>25</v>
      </c>
      <c r="K3034" s="1" t="s">
        <v>25</v>
      </c>
      <c r="L3034">
        <v>9200000</v>
      </c>
      <c r="M3034">
        <v>259155</v>
      </c>
      <c r="N3034" s="1" t="s">
        <v>453</v>
      </c>
      <c r="O3034" s="1" t="s">
        <v>25</v>
      </c>
      <c r="Q3034" s="1" t="s">
        <v>454</v>
      </c>
      <c r="R3034">
        <v>2026</v>
      </c>
      <c r="S3034">
        <v>0</v>
      </c>
      <c r="T3034" s="1" t="s">
        <v>29</v>
      </c>
      <c r="U3034" s="1" t="s">
        <v>44</v>
      </c>
      <c r="V3034" s="1" t="s">
        <v>454</v>
      </c>
    </row>
    <row r="3035" spans="1:22" x14ac:dyDescent="0.3">
      <c r="A3035" s="1" t="s">
        <v>31</v>
      </c>
      <c r="B3035" s="1" t="s">
        <v>32</v>
      </c>
      <c r="C3035" s="1" t="s">
        <v>76</v>
      </c>
      <c r="D3035" s="1" t="s">
        <v>412</v>
      </c>
      <c r="E3035">
        <v>47</v>
      </c>
      <c r="F3035">
        <v>6</v>
      </c>
      <c r="G3035">
        <v>3</v>
      </c>
      <c r="I3035">
        <v>2027</v>
      </c>
      <c r="J3035" s="1" t="s">
        <v>360</v>
      </c>
      <c r="K3035" s="1" t="s">
        <v>79</v>
      </c>
      <c r="L3035">
        <v>23714800</v>
      </c>
      <c r="M3035">
        <v>504570</v>
      </c>
      <c r="N3035" s="1" t="s">
        <v>453</v>
      </c>
      <c r="O3035" s="1" t="s">
        <v>80</v>
      </c>
      <c r="P3035">
        <v>20</v>
      </c>
      <c r="Q3035" s="1" t="s">
        <v>453</v>
      </c>
      <c r="R3035">
        <v>2027</v>
      </c>
      <c r="S3035">
        <v>-1</v>
      </c>
      <c r="T3035" s="1" t="s">
        <v>35</v>
      </c>
      <c r="U3035" s="1" t="s">
        <v>40</v>
      </c>
      <c r="V3035" s="1" t="s">
        <v>453</v>
      </c>
    </row>
    <row r="3036" spans="1:22" x14ac:dyDescent="0.3">
      <c r="A3036" s="1" t="s">
        <v>31</v>
      </c>
      <c r="B3036" s="1" t="s">
        <v>32</v>
      </c>
      <c r="C3036" s="1" t="s">
        <v>63</v>
      </c>
      <c r="D3036" s="1" t="s">
        <v>333</v>
      </c>
      <c r="E3036">
        <v>40.200000000000003</v>
      </c>
      <c r="F3036">
        <v>10</v>
      </c>
      <c r="G3036">
        <v>2</v>
      </c>
      <c r="I3036">
        <v>2024</v>
      </c>
      <c r="J3036" s="1" t="s">
        <v>301</v>
      </c>
      <c r="K3036" s="1" t="s">
        <v>86</v>
      </c>
      <c r="L3036">
        <v>9300000</v>
      </c>
      <c r="M3036">
        <v>231343</v>
      </c>
      <c r="N3036" s="1" t="s">
        <v>453</v>
      </c>
      <c r="O3036" s="1" t="s">
        <v>120</v>
      </c>
      <c r="P3036">
        <v>20</v>
      </c>
      <c r="Q3036" s="1" t="s">
        <v>453</v>
      </c>
      <c r="R3036">
        <v>2024</v>
      </c>
      <c r="S3036">
        <v>2</v>
      </c>
      <c r="T3036" s="1" t="s">
        <v>29</v>
      </c>
      <c r="U3036" s="1" t="s">
        <v>44</v>
      </c>
      <c r="V3036" s="1" t="s">
        <v>454</v>
      </c>
    </row>
    <row r="3037" spans="1:22" x14ac:dyDescent="0.3">
      <c r="A3037" s="1" t="s">
        <v>31</v>
      </c>
      <c r="B3037" s="1" t="s">
        <v>32</v>
      </c>
      <c r="C3037" s="1" t="s">
        <v>24</v>
      </c>
      <c r="D3037" s="1" t="s">
        <v>407</v>
      </c>
      <c r="E3037">
        <v>56.3</v>
      </c>
      <c r="F3037">
        <v>5</v>
      </c>
      <c r="G3037">
        <v>2</v>
      </c>
      <c r="I3037">
        <v>2024</v>
      </c>
      <c r="J3037" s="1" t="s">
        <v>25</v>
      </c>
      <c r="K3037" s="1" t="s">
        <v>25</v>
      </c>
      <c r="L3037">
        <v>10070000</v>
      </c>
      <c r="M3037">
        <v>178863</v>
      </c>
      <c r="N3037" s="1" t="s">
        <v>453</v>
      </c>
      <c r="O3037" s="1" t="s">
        <v>25</v>
      </c>
      <c r="Q3037" s="1" t="s">
        <v>454</v>
      </c>
      <c r="R3037">
        <v>2024</v>
      </c>
      <c r="S3037">
        <v>2</v>
      </c>
      <c r="T3037" s="1" t="s">
        <v>29</v>
      </c>
      <c r="U3037" s="1" t="s">
        <v>75</v>
      </c>
      <c r="V3037" s="1" t="s">
        <v>454</v>
      </c>
    </row>
    <row r="3038" spans="1:22" x14ac:dyDescent="0.3">
      <c r="A3038" s="1" t="s">
        <v>31</v>
      </c>
      <c r="B3038" s="1" t="s">
        <v>32</v>
      </c>
      <c r="C3038" s="1" t="s">
        <v>52</v>
      </c>
      <c r="D3038" s="1" t="s">
        <v>410</v>
      </c>
      <c r="E3038">
        <v>55.7</v>
      </c>
      <c r="F3038">
        <v>7</v>
      </c>
      <c r="G3038">
        <v>2</v>
      </c>
      <c r="I3038">
        <v>2025</v>
      </c>
      <c r="J3038" s="1" t="s">
        <v>321</v>
      </c>
      <c r="K3038" s="1" t="s">
        <v>108</v>
      </c>
      <c r="L3038">
        <v>16870000</v>
      </c>
      <c r="M3038">
        <v>302873</v>
      </c>
      <c r="N3038" s="1" t="s">
        <v>453</v>
      </c>
      <c r="O3038" s="1" t="s">
        <v>127</v>
      </c>
      <c r="P3038">
        <v>31</v>
      </c>
      <c r="Q3038" s="1" t="s">
        <v>453</v>
      </c>
      <c r="R3038">
        <v>2025</v>
      </c>
      <c r="S3038">
        <v>1</v>
      </c>
      <c r="T3038" s="1" t="s">
        <v>29</v>
      </c>
      <c r="U3038" s="1" t="s">
        <v>40</v>
      </c>
      <c r="V3038" s="1" t="s">
        <v>454</v>
      </c>
    </row>
    <row r="3039" spans="1:22" x14ac:dyDescent="0.3">
      <c r="A3039" s="1" t="s">
        <v>31</v>
      </c>
      <c r="B3039" s="1" t="s">
        <v>32</v>
      </c>
      <c r="C3039" s="1" t="s">
        <v>33</v>
      </c>
      <c r="D3039" s="1" t="s">
        <v>166</v>
      </c>
      <c r="E3039">
        <v>41</v>
      </c>
      <c r="F3039">
        <v>13</v>
      </c>
      <c r="G3039">
        <v>3</v>
      </c>
      <c r="I3039">
        <v>2027</v>
      </c>
      <c r="J3039" s="1" t="s">
        <v>25</v>
      </c>
      <c r="K3039" s="1" t="s">
        <v>25</v>
      </c>
      <c r="L3039">
        <v>11498491</v>
      </c>
      <c r="M3039">
        <v>280451</v>
      </c>
      <c r="N3039" s="1" t="s">
        <v>453</v>
      </c>
      <c r="O3039" s="1" t="s">
        <v>25</v>
      </c>
      <c r="Q3039" s="1" t="s">
        <v>454</v>
      </c>
      <c r="R3039">
        <v>2027</v>
      </c>
      <c r="S3039">
        <v>-1</v>
      </c>
      <c r="T3039" s="1" t="s">
        <v>35</v>
      </c>
      <c r="U3039" s="1" t="s">
        <v>44</v>
      </c>
      <c r="V3039" s="1" t="s">
        <v>454</v>
      </c>
    </row>
    <row r="3040" spans="1:22" x14ac:dyDescent="0.3">
      <c r="A3040" s="1" t="s">
        <v>31</v>
      </c>
      <c r="B3040" s="1" t="s">
        <v>32</v>
      </c>
      <c r="C3040" s="1" t="s">
        <v>33</v>
      </c>
      <c r="D3040" s="1" t="s">
        <v>34</v>
      </c>
      <c r="E3040">
        <v>40.6</v>
      </c>
      <c r="F3040">
        <v>10</v>
      </c>
      <c r="G3040">
        <v>3</v>
      </c>
      <c r="I3040">
        <v>2026</v>
      </c>
      <c r="J3040" s="1" t="s">
        <v>129</v>
      </c>
      <c r="K3040" s="1" t="s">
        <v>130</v>
      </c>
      <c r="L3040">
        <v>11353184</v>
      </c>
      <c r="M3040">
        <v>279635</v>
      </c>
      <c r="N3040" s="1" t="s">
        <v>453</v>
      </c>
      <c r="O3040" s="1" t="s">
        <v>38</v>
      </c>
      <c r="P3040">
        <v>31</v>
      </c>
      <c r="Q3040" s="1" t="s">
        <v>453</v>
      </c>
      <c r="R3040">
        <v>2026</v>
      </c>
      <c r="S3040">
        <v>0</v>
      </c>
      <c r="T3040" s="1" t="s">
        <v>29</v>
      </c>
      <c r="U3040" s="1" t="s">
        <v>44</v>
      </c>
      <c r="V3040" s="1" t="s">
        <v>454</v>
      </c>
    </row>
    <row r="3041" spans="1:22" x14ac:dyDescent="0.3">
      <c r="A3041" s="1" t="s">
        <v>31</v>
      </c>
      <c r="B3041" s="1" t="s">
        <v>32</v>
      </c>
      <c r="C3041" s="1" t="s">
        <v>33</v>
      </c>
      <c r="D3041" s="1" t="s">
        <v>335</v>
      </c>
      <c r="E3041">
        <v>41.2</v>
      </c>
      <c r="F3041">
        <v>23</v>
      </c>
      <c r="G3041">
        <v>2</v>
      </c>
      <c r="I3041">
        <v>2026</v>
      </c>
      <c r="J3041" s="1" t="s">
        <v>51</v>
      </c>
      <c r="K3041" s="1" t="s">
        <v>43</v>
      </c>
      <c r="L3041">
        <v>10720000</v>
      </c>
      <c r="M3041">
        <v>260194</v>
      </c>
      <c r="N3041" s="1" t="s">
        <v>453</v>
      </c>
      <c r="O3041" s="1" t="s">
        <v>38</v>
      </c>
      <c r="P3041">
        <v>15</v>
      </c>
      <c r="Q3041" s="1" t="s">
        <v>453</v>
      </c>
      <c r="R3041">
        <v>2026</v>
      </c>
      <c r="S3041">
        <v>0</v>
      </c>
      <c r="T3041" s="1" t="s">
        <v>29</v>
      </c>
      <c r="U3041" s="1" t="s">
        <v>30</v>
      </c>
      <c r="V3041" s="1" t="s">
        <v>454</v>
      </c>
    </row>
    <row r="3042" spans="1:22" x14ac:dyDescent="0.3">
      <c r="A3042" s="1" t="s">
        <v>31</v>
      </c>
      <c r="B3042" s="1" t="s">
        <v>32</v>
      </c>
      <c r="C3042" s="1" t="s">
        <v>33</v>
      </c>
      <c r="D3042" s="1" t="s">
        <v>397</v>
      </c>
      <c r="E3042">
        <v>37.200000000000003</v>
      </c>
      <c r="F3042">
        <v>24</v>
      </c>
      <c r="G3042">
        <v>2</v>
      </c>
      <c r="I3042">
        <v>2029</v>
      </c>
      <c r="J3042" s="1" t="s">
        <v>25</v>
      </c>
      <c r="K3042" s="1" t="s">
        <v>25</v>
      </c>
      <c r="L3042">
        <v>9450000</v>
      </c>
      <c r="M3042">
        <v>254032</v>
      </c>
      <c r="N3042" s="1" t="s">
        <v>453</v>
      </c>
      <c r="O3042" s="1" t="s">
        <v>25</v>
      </c>
      <c r="Q3042" s="1" t="s">
        <v>454</v>
      </c>
      <c r="R3042">
        <v>2029</v>
      </c>
      <c r="S3042">
        <v>-3</v>
      </c>
      <c r="T3042" s="1" t="s">
        <v>35</v>
      </c>
      <c r="U3042" s="1" t="s">
        <v>30</v>
      </c>
      <c r="V3042" s="1" t="s">
        <v>454</v>
      </c>
    </row>
    <row r="3043" spans="1:22" x14ac:dyDescent="0.3">
      <c r="A3043" s="1" t="s">
        <v>31</v>
      </c>
      <c r="B3043" s="1" t="s">
        <v>32</v>
      </c>
      <c r="C3043" s="1" t="s">
        <v>33</v>
      </c>
      <c r="D3043" s="1" t="s">
        <v>34</v>
      </c>
      <c r="E3043">
        <v>40.6</v>
      </c>
      <c r="F3043">
        <v>10</v>
      </c>
      <c r="G3043">
        <v>2</v>
      </c>
      <c r="I3043">
        <v>2026</v>
      </c>
      <c r="J3043" s="1" t="s">
        <v>129</v>
      </c>
      <c r="K3043" s="1" t="s">
        <v>130</v>
      </c>
      <c r="L3043">
        <v>11273232</v>
      </c>
      <c r="M3043">
        <v>277666</v>
      </c>
      <c r="N3043" s="1" t="s">
        <v>453</v>
      </c>
      <c r="O3043" s="1" t="s">
        <v>38</v>
      </c>
      <c r="P3043">
        <v>31</v>
      </c>
      <c r="Q3043" s="1" t="s">
        <v>453</v>
      </c>
      <c r="R3043">
        <v>2026</v>
      </c>
      <c r="S3043">
        <v>0</v>
      </c>
      <c r="T3043" s="1" t="s">
        <v>29</v>
      </c>
      <c r="U3043" s="1" t="s">
        <v>44</v>
      </c>
      <c r="V3043" s="1" t="s">
        <v>454</v>
      </c>
    </row>
    <row r="3044" spans="1:22" x14ac:dyDescent="0.3">
      <c r="A3044" s="1" t="s">
        <v>31</v>
      </c>
      <c r="B3044" s="1" t="s">
        <v>32</v>
      </c>
      <c r="C3044" s="1" t="s">
        <v>24</v>
      </c>
      <c r="D3044" s="1" t="s">
        <v>407</v>
      </c>
      <c r="E3044">
        <v>56.4</v>
      </c>
      <c r="F3044">
        <v>5</v>
      </c>
      <c r="G3044">
        <v>1</v>
      </c>
      <c r="I3044">
        <v>2024</v>
      </c>
      <c r="J3044" s="1" t="s">
        <v>25</v>
      </c>
      <c r="K3044" s="1" t="s">
        <v>25</v>
      </c>
      <c r="L3044">
        <v>9560000</v>
      </c>
      <c r="M3044">
        <v>169504</v>
      </c>
      <c r="N3044" s="1" t="s">
        <v>453</v>
      </c>
      <c r="O3044" s="1" t="s">
        <v>25</v>
      </c>
      <c r="Q3044" s="1" t="s">
        <v>454</v>
      </c>
      <c r="R3044">
        <v>2024</v>
      </c>
      <c r="S3044">
        <v>2</v>
      </c>
      <c r="T3044" s="1" t="s">
        <v>29</v>
      </c>
      <c r="U3044" s="1" t="s">
        <v>75</v>
      </c>
      <c r="V3044" s="1" t="s">
        <v>454</v>
      </c>
    </row>
    <row r="3045" spans="1:22" x14ac:dyDescent="0.3">
      <c r="A3045" s="1" t="s">
        <v>31</v>
      </c>
      <c r="B3045" s="1" t="s">
        <v>32</v>
      </c>
      <c r="C3045" s="1" t="s">
        <v>52</v>
      </c>
      <c r="D3045" s="1" t="s">
        <v>53</v>
      </c>
      <c r="E3045">
        <v>35.700000000000003</v>
      </c>
      <c r="F3045">
        <v>9</v>
      </c>
      <c r="G3045">
        <v>2</v>
      </c>
      <c r="I3045">
        <v>2029</v>
      </c>
      <c r="J3045" s="1" t="s">
        <v>25</v>
      </c>
      <c r="K3045" s="1" t="s">
        <v>25</v>
      </c>
      <c r="L3045">
        <v>7449999</v>
      </c>
      <c r="M3045">
        <v>208683</v>
      </c>
      <c r="N3045" s="1" t="s">
        <v>453</v>
      </c>
      <c r="O3045" s="1" t="s">
        <v>25</v>
      </c>
      <c r="Q3045" s="1" t="s">
        <v>454</v>
      </c>
      <c r="R3045">
        <v>2029</v>
      </c>
      <c r="S3045">
        <v>-3</v>
      </c>
      <c r="T3045" s="1" t="s">
        <v>35</v>
      </c>
      <c r="U3045" s="1" t="s">
        <v>40</v>
      </c>
      <c r="V3045" s="1" t="s">
        <v>454</v>
      </c>
    </row>
    <row r="3046" spans="1:22" x14ac:dyDescent="0.3">
      <c r="A3046" s="1" t="s">
        <v>31</v>
      </c>
      <c r="B3046" s="1" t="s">
        <v>32</v>
      </c>
      <c r="C3046" s="1" t="s">
        <v>33</v>
      </c>
      <c r="D3046" s="1" t="s">
        <v>405</v>
      </c>
      <c r="E3046">
        <v>43</v>
      </c>
      <c r="F3046">
        <v>19</v>
      </c>
      <c r="G3046">
        <v>2</v>
      </c>
      <c r="I3046">
        <v>2023</v>
      </c>
      <c r="J3046" s="1" t="s">
        <v>339</v>
      </c>
      <c r="K3046" s="1" t="s">
        <v>96</v>
      </c>
      <c r="L3046">
        <v>10610000</v>
      </c>
      <c r="M3046">
        <v>246744</v>
      </c>
      <c r="N3046" s="1" t="s">
        <v>453</v>
      </c>
      <c r="O3046" s="1" t="s">
        <v>97</v>
      </c>
      <c r="P3046">
        <v>30</v>
      </c>
      <c r="Q3046" s="1" t="s">
        <v>453</v>
      </c>
      <c r="R3046">
        <v>2023</v>
      </c>
      <c r="S3046">
        <v>3</v>
      </c>
      <c r="T3046" s="1" t="s">
        <v>29</v>
      </c>
      <c r="U3046" s="1" t="s">
        <v>30</v>
      </c>
      <c r="V3046" s="1" t="s">
        <v>454</v>
      </c>
    </row>
    <row r="3047" spans="1:22" x14ac:dyDescent="0.3">
      <c r="A3047" s="1" t="s">
        <v>31</v>
      </c>
      <c r="B3047" s="1" t="s">
        <v>32</v>
      </c>
      <c r="C3047" s="1" t="s">
        <v>33</v>
      </c>
      <c r="D3047" s="1" t="s">
        <v>145</v>
      </c>
      <c r="E3047">
        <v>42</v>
      </c>
      <c r="F3047">
        <v>19</v>
      </c>
      <c r="G3047">
        <v>2</v>
      </c>
      <c r="I3047">
        <v>2029</v>
      </c>
      <c r="J3047" s="1" t="s">
        <v>51</v>
      </c>
      <c r="K3047" s="1" t="s">
        <v>43</v>
      </c>
      <c r="L3047">
        <v>10134100</v>
      </c>
      <c r="M3047">
        <v>241288</v>
      </c>
      <c r="N3047" s="1" t="s">
        <v>453</v>
      </c>
      <c r="O3047" s="1" t="s">
        <v>38</v>
      </c>
      <c r="P3047">
        <v>15</v>
      </c>
      <c r="Q3047" s="1" t="s">
        <v>453</v>
      </c>
      <c r="R3047">
        <v>2029</v>
      </c>
      <c r="S3047">
        <v>-3</v>
      </c>
      <c r="T3047" s="1" t="s">
        <v>35</v>
      </c>
      <c r="U3047" s="1" t="s">
        <v>30</v>
      </c>
      <c r="V3047" s="1" t="s">
        <v>454</v>
      </c>
    </row>
    <row r="3048" spans="1:22" x14ac:dyDescent="0.3">
      <c r="A3048" s="1" t="s">
        <v>31</v>
      </c>
      <c r="B3048" s="1" t="s">
        <v>32</v>
      </c>
      <c r="C3048" s="1" t="s">
        <v>24</v>
      </c>
      <c r="D3048" s="1" t="s">
        <v>407</v>
      </c>
      <c r="E3048">
        <v>54.6</v>
      </c>
      <c r="F3048">
        <v>5</v>
      </c>
      <c r="G3048">
        <v>1</v>
      </c>
      <c r="I3048">
        <v>2024</v>
      </c>
      <c r="J3048" s="1" t="s">
        <v>25</v>
      </c>
      <c r="K3048" s="1" t="s">
        <v>25</v>
      </c>
      <c r="L3048">
        <v>9830000</v>
      </c>
      <c r="M3048">
        <v>180037</v>
      </c>
      <c r="N3048" s="1" t="s">
        <v>453</v>
      </c>
      <c r="O3048" s="1" t="s">
        <v>25</v>
      </c>
      <c r="Q3048" s="1" t="s">
        <v>454</v>
      </c>
      <c r="R3048">
        <v>2024</v>
      </c>
      <c r="S3048">
        <v>2</v>
      </c>
      <c r="T3048" s="1" t="s">
        <v>29</v>
      </c>
      <c r="U3048" s="1" t="s">
        <v>75</v>
      </c>
      <c r="V3048" s="1" t="s">
        <v>454</v>
      </c>
    </row>
    <row r="3049" spans="1:22" x14ac:dyDescent="0.3">
      <c r="A3049" s="1" t="s">
        <v>31</v>
      </c>
      <c r="B3049" s="1" t="s">
        <v>32</v>
      </c>
      <c r="C3049" s="1" t="s">
        <v>33</v>
      </c>
      <c r="D3049" s="1" t="s">
        <v>34</v>
      </c>
      <c r="E3049">
        <v>39.700000000000003</v>
      </c>
      <c r="F3049">
        <v>23</v>
      </c>
      <c r="G3049">
        <v>2</v>
      </c>
      <c r="I3049">
        <v>2030</v>
      </c>
      <c r="J3049" s="1" t="s">
        <v>25</v>
      </c>
      <c r="K3049" s="1" t="s">
        <v>25</v>
      </c>
      <c r="L3049">
        <v>10929723</v>
      </c>
      <c r="M3049">
        <v>275308</v>
      </c>
      <c r="N3049" s="1" t="s">
        <v>453</v>
      </c>
      <c r="O3049" s="1" t="s">
        <v>25</v>
      </c>
      <c r="Q3049" s="1" t="s">
        <v>454</v>
      </c>
      <c r="R3049">
        <v>2030</v>
      </c>
      <c r="S3049">
        <v>-4</v>
      </c>
      <c r="T3049" s="1" t="s">
        <v>35</v>
      </c>
      <c r="U3049" s="1" t="s">
        <v>30</v>
      </c>
      <c r="V3049" s="1" t="s">
        <v>454</v>
      </c>
    </row>
    <row r="3050" spans="1:22" x14ac:dyDescent="0.3">
      <c r="A3050" s="1" t="s">
        <v>31</v>
      </c>
      <c r="B3050" s="1" t="s">
        <v>32</v>
      </c>
      <c r="C3050" s="1" t="s">
        <v>33</v>
      </c>
      <c r="D3050" s="1" t="s">
        <v>145</v>
      </c>
      <c r="E3050">
        <v>44.3</v>
      </c>
      <c r="F3050">
        <v>19</v>
      </c>
      <c r="G3050">
        <v>3</v>
      </c>
      <c r="I3050">
        <v>2029</v>
      </c>
      <c r="J3050" s="1" t="s">
        <v>51</v>
      </c>
      <c r="K3050" s="1" t="s">
        <v>43</v>
      </c>
      <c r="L3050">
        <v>10615200</v>
      </c>
      <c r="M3050">
        <v>239621</v>
      </c>
      <c r="N3050" s="1" t="s">
        <v>453</v>
      </c>
      <c r="O3050" s="1" t="s">
        <v>38</v>
      </c>
      <c r="P3050">
        <v>15</v>
      </c>
      <c r="Q3050" s="1" t="s">
        <v>453</v>
      </c>
      <c r="R3050">
        <v>2029</v>
      </c>
      <c r="S3050">
        <v>-3</v>
      </c>
      <c r="T3050" s="1" t="s">
        <v>35</v>
      </c>
      <c r="U3050" s="1" t="s">
        <v>30</v>
      </c>
      <c r="V3050" s="1" t="s">
        <v>454</v>
      </c>
    </row>
    <row r="3051" spans="1:22" x14ac:dyDescent="0.3">
      <c r="A3051" s="1" t="s">
        <v>31</v>
      </c>
      <c r="B3051" s="1" t="s">
        <v>32</v>
      </c>
      <c r="C3051" s="1" t="s">
        <v>33</v>
      </c>
      <c r="D3051" s="1" t="s">
        <v>389</v>
      </c>
      <c r="E3051">
        <v>44.4</v>
      </c>
      <c r="F3051">
        <v>25</v>
      </c>
      <c r="G3051">
        <v>2</v>
      </c>
      <c r="I3051">
        <v>2028</v>
      </c>
      <c r="J3051" s="1" t="s">
        <v>197</v>
      </c>
      <c r="K3051" s="1" t="s">
        <v>43</v>
      </c>
      <c r="L3051">
        <v>11639699</v>
      </c>
      <c r="M3051">
        <v>262155</v>
      </c>
      <c r="N3051" s="1" t="s">
        <v>453</v>
      </c>
      <c r="O3051" s="1" t="s">
        <v>38</v>
      </c>
      <c r="P3051">
        <v>30</v>
      </c>
      <c r="Q3051" s="1" t="s">
        <v>453</v>
      </c>
      <c r="R3051">
        <v>2028</v>
      </c>
      <c r="S3051">
        <v>-2</v>
      </c>
      <c r="T3051" s="1" t="s">
        <v>35</v>
      </c>
      <c r="U3051" s="1" t="s">
        <v>30</v>
      </c>
      <c r="V3051" s="1" t="s">
        <v>454</v>
      </c>
    </row>
    <row r="3052" spans="1:22" x14ac:dyDescent="0.3">
      <c r="A3052" s="1" t="s">
        <v>31</v>
      </c>
      <c r="B3052" s="1" t="s">
        <v>32</v>
      </c>
      <c r="C3052" s="1" t="s">
        <v>33</v>
      </c>
      <c r="D3052" s="1" t="s">
        <v>405</v>
      </c>
      <c r="E3052">
        <v>39.799999999999997</v>
      </c>
      <c r="F3052">
        <v>19</v>
      </c>
      <c r="G3052">
        <v>2</v>
      </c>
      <c r="I3052">
        <v>2026</v>
      </c>
      <c r="J3052" s="1" t="s">
        <v>193</v>
      </c>
      <c r="K3052" s="1" t="s">
        <v>96</v>
      </c>
      <c r="L3052">
        <v>10340000</v>
      </c>
      <c r="M3052">
        <v>259799</v>
      </c>
      <c r="N3052" s="1" t="s">
        <v>453</v>
      </c>
      <c r="O3052" s="1" t="s">
        <v>97</v>
      </c>
      <c r="P3052">
        <v>30</v>
      </c>
      <c r="Q3052" s="1" t="s">
        <v>453</v>
      </c>
      <c r="R3052">
        <v>2026</v>
      </c>
      <c r="S3052">
        <v>0</v>
      </c>
      <c r="T3052" s="1" t="s">
        <v>29</v>
      </c>
      <c r="U3052" s="1" t="s">
        <v>30</v>
      </c>
      <c r="V3052" s="1" t="s">
        <v>454</v>
      </c>
    </row>
    <row r="3053" spans="1:22" x14ac:dyDescent="0.3">
      <c r="A3053" s="1" t="s">
        <v>31</v>
      </c>
      <c r="B3053" s="1" t="s">
        <v>32</v>
      </c>
      <c r="C3053" s="1" t="s">
        <v>24</v>
      </c>
      <c r="D3053" s="1" t="s">
        <v>109</v>
      </c>
      <c r="E3053">
        <v>38.5</v>
      </c>
      <c r="F3053">
        <v>9</v>
      </c>
      <c r="G3053">
        <v>1</v>
      </c>
      <c r="I3053">
        <v>2026</v>
      </c>
      <c r="J3053" s="1" t="s">
        <v>47</v>
      </c>
      <c r="K3053" s="1" t="s">
        <v>48</v>
      </c>
      <c r="L3053">
        <v>9427104</v>
      </c>
      <c r="M3053">
        <v>244860</v>
      </c>
      <c r="N3053" s="1" t="s">
        <v>453</v>
      </c>
      <c r="O3053" s="1" t="s">
        <v>49</v>
      </c>
      <c r="P3053">
        <v>31</v>
      </c>
      <c r="Q3053" s="1" t="s">
        <v>453</v>
      </c>
      <c r="R3053">
        <v>2026</v>
      </c>
      <c r="S3053">
        <v>0</v>
      </c>
      <c r="T3053" s="1" t="s">
        <v>29</v>
      </c>
      <c r="U3053" s="1" t="s">
        <v>40</v>
      </c>
      <c r="V3053" s="1" t="s">
        <v>454</v>
      </c>
    </row>
    <row r="3054" spans="1:22" x14ac:dyDescent="0.3">
      <c r="A3054" s="1" t="s">
        <v>31</v>
      </c>
      <c r="B3054" s="1" t="s">
        <v>32</v>
      </c>
      <c r="C3054" s="1" t="s">
        <v>24</v>
      </c>
      <c r="D3054" s="1" t="s">
        <v>407</v>
      </c>
      <c r="E3054">
        <v>54.7</v>
      </c>
      <c r="F3054">
        <v>5</v>
      </c>
      <c r="G3054">
        <v>2</v>
      </c>
      <c r="I3054">
        <v>2024</v>
      </c>
      <c r="J3054" s="1" t="s">
        <v>25</v>
      </c>
      <c r="K3054" s="1" t="s">
        <v>25</v>
      </c>
      <c r="L3054">
        <v>10140000</v>
      </c>
      <c r="M3054">
        <v>185375</v>
      </c>
      <c r="N3054" s="1" t="s">
        <v>453</v>
      </c>
      <c r="O3054" s="1" t="s">
        <v>25</v>
      </c>
      <c r="Q3054" s="1" t="s">
        <v>454</v>
      </c>
      <c r="R3054">
        <v>2024</v>
      </c>
      <c r="S3054">
        <v>2</v>
      </c>
      <c r="T3054" s="1" t="s">
        <v>29</v>
      </c>
      <c r="U3054" s="1" t="s">
        <v>75</v>
      </c>
      <c r="V3054" s="1" t="s">
        <v>454</v>
      </c>
    </row>
    <row r="3055" spans="1:22" x14ac:dyDescent="0.3">
      <c r="A3055" s="1" t="s">
        <v>31</v>
      </c>
      <c r="B3055" s="1" t="s">
        <v>32</v>
      </c>
      <c r="C3055" s="1" t="s">
        <v>24</v>
      </c>
      <c r="D3055" s="1" t="s">
        <v>407</v>
      </c>
      <c r="E3055">
        <v>55.6</v>
      </c>
      <c r="F3055">
        <v>5</v>
      </c>
      <c r="G3055">
        <v>1</v>
      </c>
      <c r="I3055">
        <v>2024</v>
      </c>
      <c r="J3055" s="1" t="s">
        <v>25</v>
      </c>
      <c r="K3055" s="1" t="s">
        <v>25</v>
      </c>
      <c r="L3055">
        <v>9430000</v>
      </c>
      <c r="M3055">
        <v>169604</v>
      </c>
      <c r="N3055" s="1" t="s">
        <v>453</v>
      </c>
      <c r="O3055" s="1" t="s">
        <v>25</v>
      </c>
      <c r="Q3055" s="1" t="s">
        <v>454</v>
      </c>
      <c r="R3055">
        <v>2024</v>
      </c>
      <c r="S3055">
        <v>2</v>
      </c>
      <c r="T3055" s="1" t="s">
        <v>29</v>
      </c>
      <c r="U3055" s="1" t="s">
        <v>75</v>
      </c>
      <c r="V3055" s="1" t="s">
        <v>454</v>
      </c>
    </row>
    <row r="3056" spans="1:22" x14ac:dyDescent="0.3">
      <c r="A3056" s="1" t="s">
        <v>31</v>
      </c>
      <c r="B3056" s="1" t="s">
        <v>32</v>
      </c>
      <c r="C3056" s="1" t="s">
        <v>33</v>
      </c>
      <c r="D3056" s="1" t="s">
        <v>145</v>
      </c>
      <c r="E3056">
        <v>44.4</v>
      </c>
      <c r="F3056">
        <v>6</v>
      </c>
      <c r="G3056">
        <v>3</v>
      </c>
      <c r="I3056">
        <v>2029</v>
      </c>
      <c r="J3056" s="1" t="s">
        <v>51</v>
      </c>
      <c r="K3056" s="1" t="s">
        <v>43</v>
      </c>
      <c r="L3056">
        <v>10904480</v>
      </c>
      <c r="M3056">
        <v>245596</v>
      </c>
      <c r="N3056" s="1" t="s">
        <v>453</v>
      </c>
      <c r="O3056" s="1" t="s">
        <v>38</v>
      </c>
      <c r="P3056">
        <v>15</v>
      </c>
      <c r="Q3056" s="1" t="s">
        <v>453</v>
      </c>
      <c r="R3056">
        <v>2029</v>
      </c>
      <c r="S3056">
        <v>-3</v>
      </c>
      <c r="T3056" s="1" t="s">
        <v>35</v>
      </c>
      <c r="U3056" s="1" t="s">
        <v>40</v>
      </c>
      <c r="V3056" s="1" t="s">
        <v>454</v>
      </c>
    </row>
    <row r="3057" spans="1:22" x14ac:dyDescent="0.3">
      <c r="A3057" s="1" t="s">
        <v>31</v>
      </c>
      <c r="B3057" s="1" t="s">
        <v>32</v>
      </c>
      <c r="C3057" s="1" t="s">
        <v>24</v>
      </c>
      <c r="D3057" s="1" t="s">
        <v>109</v>
      </c>
      <c r="E3057">
        <v>37.9</v>
      </c>
      <c r="F3057">
        <v>9</v>
      </c>
      <c r="G3057">
        <v>2</v>
      </c>
      <c r="I3057">
        <v>2026</v>
      </c>
      <c r="J3057" s="1" t="s">
        <v>47</v>
      </c>
      <c r="K3057" s="1" t="s">
        <v>48</v>
      </c>
      <c r="L3057">
        <v>9285352</v>
      </c>
      <c r="M3057">
        <v>244996</v>
      </c>
      <c r="N3057" s="1" t="s">
        <v>453</v>
      </c>
      <c r="O3057" s="1" t="s">
        <v>49</v>
      </c>
      <c r="P3057">
        <v>31</v>
      </c>
      <c r="Q3057" s="1" t="s">
        <v>453</v>
      </c>
      <c r="R3057">
        <v>2026</v>
      </c>
      <c r="S3057">
        <v>0</v>
      </c>
      <c r="T3057" s="1" t="s">
        <v>29</v>
      </c>
      <c r="U3057" s="1" t="s">
        <v>40</v>
      </c>
      <c r="V3057" s="1" t="s">
        <v>454</v>
      </c>
    </row>
    <row r="3058" spans="1:22" x14ac:dyDescent="0.3">
      <c r="A3058" s="1" t="s">
        <v>31</v>
      </c>
      <c r="B3058" s="1" t="s">
        <v>32</v>
      </c>
      <c r="C3058" s="1" t="s">
        <v>24</v>
      </c>
      <c r="D3058" s="1" t="s">
        <v>407</v>
      </c>
      <c r="E3058">
        <v>56.6</v>
      </c>
      <c r="F3058">
        <v>5</v>
      </c>
      <c r="G3058">
        <v>3</v>
      </c>
      <c r="I3058">
        <v>2024</v>
      </c>
      <c r="J3058" s="1" t="s">
        <v>25</v>
      </c>
      <c r="K3058" s="1" t="s">
        <v>25</v>
      </c>
      <c r="L3058">
        <v>10760000</v>
      </c>
      <c r="M3058">
        <v>190106</v>
      </c>
      <c r="N3058" s="1" t="s">
        <v>453</v>
      </c>
      <c r="O3058" s="1" t="s">
        <v>25</v>
      </c>
      <c r="Q3058" s="1" t="s">
        <v>454</v>
      </c>
      <c r="R3058">
        <v>2024</v>
      </c>
      <c r="S3058">
        <v>2</v>
      </c>
      <c r="T3058" s="1" t="s">
        <v>29</v>
      </c>
      <c r="U3058" s="1" t="s">
        <v>75</v>
      </c>
      <c r="V3058" s="1" t="s">
        <v>454</v>
      </c>
    </row>
    <row r="3059" spans="1:22" x14ac:dyDescent="0.3">
      <c r="A3059" s="1" t="s">
        <v>31</v>
      </c>
      <c r="B3059" s="1" t="s">
        <v>32</v>
      </c>
      <c r="C3059" s="1" t="s">
        <v>24</v>
      </c>
      <c r="D3059" s="1" t="s">
        <v>407</v>
      </c>
      <c r="E3059">
        <v>55.4</v>
      </c>
      <c r="F3059">
        <v>5</v>
      </c>
      <c r="G3059">
        <v>2</v>
      </c>
      <c r="I3059">
        <v>2024</v>
      </c>
      <c r="J3059" s="1" t="s">
        <v>25</v>
      </c>
      <c r="K3059" s="1" t="s">
        <v>25</v>
      </c>
      <c r="L3059">
        <v>10120000</v>
      </c>
      <c r="M3059">
        <v>182671</v>
      </c>
      <c r="N3059" s="1" t="s">
        <v>453</v>
      </c>
      <c r="O3059" s="1" t="s">
        <v>25</v>
      </c>
      <c r="Q3059" s="1" t="s">
        <v>454</v>
      </c>
      <c r="R3059">
        <v>2024</v>
      </c>
      <c r="S3059">
        <v>2</v>
      </c>
      <c r="T3059" s="1" t="s">
        <v>29</v>
      </c>
      <c r="U3059" s="1" t="s">
        <v>75</v>
      </c>
      <c r="V3059" s="1" t="s">
        <v>454</v>
      </c>
    </row>
    <row r="3060" spans="1:22" x14ac:dyDescent="0.3">
      <c r="A3060" s="1" t="s">
        <v>31</v>
      </c>
      <c r="B3060" s="1" t="s">
        <v>32</v>
      </c>
      <c r="C3060" s="1" t="s">
        <v>24</v>
      </c>
      <c r="D3060" s="1" t="s">
        <v>407</v>
      </c>
      <c r="E3060">
        <v>55.3</v>
      </c>
      <c r="F3060">
        <v>5</v>
      </c>
      <c r="G3060">
        <v>1</v>
      </c>
      <c r="I3060">
        <v>2024</v>
      </c>
      <c r="J3060" s="1" t="s">
        <v>25</v>
      </c>
      <c r="K3060" s="1" t="s">
        <v>25</v>
      </c>
      <c r="L3060">
        <v>9820000</v>
      </c>
      <c r="M3060">
        <v>177577</v>
      </c>
      <c r="N3060" s="1" t="s">
        <v>453</v>
      </c>
      <c r="O3060" s="1" t="s">
        <v>25</v>
      </c>
      <c r="Q3060" s="1" t="s">
        <v>454</v>
      </c>
      <c r="R3060">
        <v>2024</v>
      </c>
      <c r="S3060">
        <v>2</v>
      </c>
      <c r="T3060" s="1" t="s">
        <v>29</v>
      </c>
      <c r="U3060" s="1" t="s">
        <v>75</v>
      </c>
      <c r="V3060" s="1" t="s">
        <v>454</v>
      </c>
    </row>
    <row r="3061" spans="1:22" x14ac:dyDescent="0.3">
      <c r="A3061" s="1" t="s">
        <v>31</v>
      </c>
      <c r="B3061" s="1" t="s">
        <v>32</v>
      </c>
      <c r="C3061" s="1" t="s">
        <v>33</v>
      </c>
      <c r="D3061" s="1" t="s">
        <v>34</v>
      </c>
      <c r="E3061">
        <v>44.5</v>
      </c>
      <c r="F3061">
        <v>17</v>
      </c>
      <c r="G3061">
        <v>2</v>
      </c>
      <c r="I3061">
        <v>2026</v>
      </c>
      <c r="J3061" s="1" t="s">
        <v>129</v>
      </c>
      <c r="K3061" s="1" t="s">
        <v>130</v>
      </c>
      <c r="L3061">
        <v>11948384</v>
      </c>
      <c r="M3061">
        <v>268503</v>
      </c>
      <c r="N3061" s="1" t="s">
        <v>453</v>
      </c>
      <c r="O3061" s="1" t="s">
        <v>38</v>
      </c>
      <c r="P3061">
        <v>31</v>
      </c>
      <c r="Q3061" s="1" t="s">
        <v>453</v>
      </c>
      <c r="R3061">
        <v>2026</v>
      </c>
      <c r="S3061">
        <v>0</v>
      </c>
      <c r="T3061" s="1" t="s">
        <v>29</v>
      </c>
      <c r="U3061" s="1" t="s">
        <v>30</v>
      </c>
      <c r="V3061" s="1" t="s">
        <v>454</v>
      </c>
    </row>
    <row r="3062" spans="1:22" x14ac:dyDescent="0.3">
      <c r="A3062" s="1" t="s">
        <v>31</v>
      </c>
      <c r="B3062" s="1" t="s">
        <v>32</v>
      </c>
      <c r="C3062" s="1" t="s">
        <v>24</v>
      </c>
      <c r="D3062" s="1" t="s">
        <v>407</v>
      </c>
      <c r="E3062">
        <v>56.7</v>
      </c>
      <c r="F3062">
        <v>5</v>
      </c>
      <c r="G3062">
        <v>2</v>
      </c>
      <c r="I3062">
        <v>2024</v>
      </c>
      <c r="J3062" s="1" t="s">
        <v>25</v>
      </c>
      <c r="K3062" s="1" t="s">
        <v>25</v>
      </c>
      <c r="L3062">
        <v>10070000</v>
      </c>
      <c r="M3062">
        <v>177601</v>
      </c>
      <c r="N3062" s="1" t="s">
        <v>453</v>
      </c>
      <c r="O3062" s="1" t="s">
        <v>25</v>
      </c>
      <c r="Q3062" s="1" t="s">
        <v>454</v>
      </c>
      <c r="R3062">
        <v>2024</v>
      </c>
      <c r="S3062">
        <v>2</v>
      </c>
      <c r="T3062" s="1" t="s">
        <v>29</v>
      </c>
      <c r="U3062" s="1" t="s">
        <v>75</v>
      </c>
      <c r="V3062" s="1" t="s">
        <v>454</v>
      </c>
    </row>
    <row r="3063" spans="1:22" x14ac:dyDescent="0.3">
      <c r="A3063" s="1" t="s">
        <v>31</v>
      </c>
      <c r="B3063" s="1" t="s">
        <v>32</v>
      </c>
      <c r="C3063" s="1" t="s">
        <v>33</v>
      </c>
      <c r="D3063" s="1" t="s">
        <v>166</v>
      </c>
      <c r="E3063">
        <v>34</v>
      </c>
      <c r="F3063">
        <v>23</v>
      </c>
      <c r="G3063">
        <v>2</v>
      </c>
      <c r="I3063">
        <v>2027</v>
      </c>
      <c r="J3063" s="1" t="s">
        <v>25</v>
      </c>
      <c r="K3063" s="1" t="s">
        <v>25</v>
      </c>
      <c r="L3063">
        <v>9810755</v>
      </c>
      <c r="M3063">
        <v>288552</v>
      </c>
      <c r="N3063" s="1" t="s">
        <v>453</v>
      </c>
      <c r="O3063" s="1" t="s">
        <v>25</v>
      </c>
      <c r="Q3063" s="1" t="s">
        <v>454</v>
      </c>
      <c r="R3063">
        <v>2027</v>
      </c>
      <c r="S3063">
        <v>-1</v>
      </c>
      <c r="T3063" s="1" t="s">
        <v>35</v>
      </c>
      <c r="U3063" s="1" t="s">
        <v>30</v>
      </c>
      <c r="V3063" s="1" t="s">
        <v>454</v>
      </c>
    </row>
    <row r="3064" spans="1:22" x14ac:dyDescent="0.3">
      <c r="A3064" s="1" t="s">
        <v>31</v>
      </c>
      <c r="B3064" s="1" t="s">
        <v>32</v>
      </c>
      <c r="C3064" s="1" t="s">
        <v>24</v>
      </c>
      <c r="D3064" s="1" t="s">
        <v>407</v>
      </c>
      <c r="E3064">
        <v>57.1</v>
      </c>
      <c r="F3064">
        <v>5</v>
      </c>
      <c r="G3064">
        <v>2</v>
      </c>
      <c r="I3064">
        <v>2024</v>
      </c>
      <c r="J3064" s="1" t="s">
        <v>25</v>
      </c>
      <c r="K3064" s="1" t="s">
        <v>25</v>
      </c>
      <c r="L3064">
        <v>10340000</v>
      </c>
      <c r="M3064">
        <v>181086</v>
      </c>
      <c r="N3064" s="1" t="s">
        <v>453</v>
      </c>
      <c r="O3064" s="1" t="s">
        <v>25</v>
      </c>
      <c r="Q3064" s="1" t="s">
        <v>454</v>
      </c>
      <c r="R3064">
        <v>2024</v>
      </c>
      <c r="S3064">
        <v>2</v>
      </c>
      <c r="T3064" s="1" t="s">
        <v>29</v>
      </c>
      <c r="U3064" s="1" t="s">
        <v>75</v>
      </c>
      <c r="V3064" s="1" t="s">
        <v>454</v>
      </c>
    </row>
    <row r="3065" spans="1:22" x14ac:dyDescent="0.3">
      <c r="A3065" s="1" t="s">
        <v>31</v>
      </c>
      <c r="B3065" s="1" t="s">
        <v>32</v>
      </c>
      <c r="C3065" s="1" t="s">
        <v>33</v>
      </c>
      <c r="D3065" s="1" t="s">
        <v>145</v>
      </c>
      <c r="E3065">
        <v>44.3</v>
      </c>
      <c r="F3065">
        <v>19</v>
      </c>
      <c r="G3065">
        <v>1</v>
      </c>
      <c r="I3065">
        <v>2029</v>
      </c>
      <c r="J3065" s="1" t="s">
        <v>51</v>
      </c>
      <c r="K3065" s="1" t="s">
        <v>43</v>
      </c>
      <c r="L3065">
        <v>10836800</v>
      </c>
      <c r="M3065">
        <v>244623</v>
      </c>
      <c r="N3065" s="1" t="s">
        <v>453</v>
      </c>
      <c r="O3065" s="1" t="s">
        <v>38</v>
      </c>
      <c r="P3065">
        <v>15</v>
      </c>
      <c r="Q3065" s="1" t="s">
        <v>453</v>
      </c>
      <c r="R3065">
        <v>2029</v>
      </c>
      <c r="S3065">
        <v>-3</v>
      </c>
      <c r="T3065" s="1" t="s">
        <v>35</v>
      </c>
      <c r="U3065" s="1" t="s">
        <v>30</v>
      </c>
      <c r="V3065" s="1" t="s">
        <v>454</v>
      </c>
    </row>
    <row r="3066" spans="1:22" x14ac:dyDescent="0.3">
      <c r="A3066" s="1" t="s">
        <v>31</v>
      </c>
      <c r="B3066" s="1" t="s">
        <v>32</v>
      </c>
      <c r="C3066" s="1" t="s">
        <v>84</v>
      </c>
      <c r="D3066" s="1" t="s">
        <v>393</v>
      </c>
      <c r="E3066">
        <v>46</v>
      </c>
      <c r="F3066">
        <v>6</v>
      </c>
      <c r="G3066">
        <v>3</v>
      </c>
      <c r="I3066">
        <v>2026</v>
      </c>
      <c r="J3066" s="1" t="s">
        <v>85</v>
      </c>
      <c r="K3066" s="1" t="s">
        <v>86</v>
      </c>
      <c r="L3066">
        <v>11084850</v>
      </c>
      <c r="M3066">
        <v>240975</v>
      </c>
      <c r="N3066" s="1" t="s">
        <v>453</v>
      </c>
      <c r="O3066" s="1" t="s">
        <v>67</v>
      </c>
      <c r="P3066">
        <v>15</v>
      </c>
      <c r="Q3066" s="1" t="s">
        <v>453</v>
      </c>
      <c r="R3066">
        <v>2026</v>
      </c>
      <c r="S3066">
        <v>0</v>
      </c>
      <c r="T3066" s="1" t="s">
        <v>29</v>
      </c>
      <c r="U3066" s="1" t="s">
        <v>40</v>
      </c>
      <c r="V3066" s="1" t="s">
        <v>454</v>
      </c>
    </row>
    <row r="3067" spans="1:22" x14ac:dyDescent="0.3">
      <c r="A3067" s="1" t="s">
        <v>31</v>
      </c>
      <c r="B3067" s="1" t="s">
        <v>32</v>
      </c>
      <c r="C3067" s="1" t="s">
        <v>33</v>
      </c>
      <c r="D3067" s="1" t="s">
        <v>34</v>
      </c>
      <c r="E3067">
        <v>49.4</v>
      </c>
      <c r="F3067">
        <v>23</v>
      </c>
      <c r="G3067">
        <v>3</v>
      </c>
      <c r="I3067">
        <v>2030</v>
      </c>
      <c r="J3067" s="1" t="s">
        <v>25</v>
      </c>
      <c r="K3067" s="1" t="s">
        <v>25</v>
      </c>
      <c r="L3067">
        <v>13125204</v>
      </c>
      <c r="M3067">
        <v>265692</v>
      </c>
      <c r="N3067" s="1" t="s">
        <v>453</v>
      </c>
      <c r="O3067" s="1" t="s">
        <v>25</v>
      </c>
      <c r="Q3067" s="1" t="s">
        <v>454</v>
      </c>
      <c r="R3067">
        <v>2030</v>
      </c>
      <c r="S3067">
        <v>-4</v>
      </c>
      <c r="T3067" s="1" t="s">
        <v>35</v>
      </c>
      <c r="U3067" s="1" t="s">
        <v>30</v>
      </c>
      <c r="V3067" s="1" t="s">
        <v>454</v>
      </c>
    </row>
    <row r="3068" spans="1:22" x14ac:dyDescent="0.3">
      <c r="A3068" s="1" t="s">
        <v>31</v>
      </c>
      <c r="B3068" s="1" t="s">
        <v>32</v>
      </c>
      <c r="C3068" s="1" t="s">
        <v>24</v>
      </c>
      <c r="D3068" s="1" t="s">
        <v>407</v>
      </c>
      <c r="E3068">
        <v>55.6</v>
      </c>
      <c r="F3068">
        <v>5</v>
      </c>
      <c r="G3068">
        <v>2</v>
      </c>
      <c r="I3068">
        <v>2024</v>
      </c>
      <c r="J3068" s="1" t="s">
        <v>25</v>
      </c>
      <c r="K3068" s="1" t="s">
        <v>25</v>
      </c>
      <c r="L3068">
        <v>10480000</v>
      </c>
      <c r="M3068">
        <v>188489</v>
      </c>
      <c r="N3068" s="1" t="s">
        <v>453</v>
      </c>
      <c r="O3068" s="1" t="s">
        <v>25</v>
      </c>
      <c r="Q3068" s="1" t="s">
        <v>454</v>
      </c>
      <c r="R3068">
        <v>2024</v>
      </c>
      <c r="S3068">
        <v>2</v>
      </c>
      <c r="T3068" s="1" t="s">
        <v>29</v>
      </c>
      <c r="U3068" s="1" t="s">
        <v>75</v>
      </c>
      <c r="V3068" s="1" t="s">
        <v>454</v>
      </c>
    </row>
    <row r="3069" spans="1:22" x14ac:dyDescent="0.3">
      <c r="A3069" s="1" t="s">
        <v>31</v>
      </c>
      <c r="B3069" s="1" t="s">
        <v>32</v>
      </c>
      <c r="C3069" s="1" t="s">
        <v>33</v>
      </c>
      <c r="D3069" s="1" t="s">
        <v>145</v>
      </c>
      <c r="E3069">
        <v>45.3</v>
      </c>
      <c r="F3069">
        <v>19</v>
      </c>
      <c r="G3069">
        <v>3</v>
      </c>
      <c r="I3069">
        <v>2029</v>
      </c>
      <c r="J3069" s="1" t="s">
        <v>51</v>
      </c>
      <c r="K3069" s="1" t="s">
        <v>43</v>
      </c>
      <c r="L3069">
        <v>10843150</v>
      </c>
      <c r="M3069">
        <v>239363</v>
      </c>
      <c r="N3069" s="1" t="s">
        <v>453</v>
      </c>
      <c r="O3069" s="1" t="s">
        <v>38</v>
      </c>
      <c r="P3069">
        <v>15</v>
      </c>
      <c r="Q3069" s="1" t="s">
        <v>453</v>
      </c>
      <c r="R3069">
        <v>2029</v>
      </c>
      <c r="S3069">
        <v>-3</v>
      </c>
      <c r="T3069" s="1" t="s">
        <v>35</v>
      </c>
      <c r="U3069" s="1" t="s">
        <v>30</v>
      </c>
      <c r="V3069" s="1" t="s">
        <v>454</v>
      </c>
    </row>
    <row r="3070" spans="1:22" x14ac:dyDescent="0.3">
      <c r="A3070" s="1" t="s">
        <v>31</v>
      </c>
      <c r="B3070" s="1" t="s">
        <v>32</v>
      </c>
      <c r="C3070" s="1" t="s">
        <v>24</v>
      </c>
      <c r="D3070" s="1" t="s">
        <v>50</v>
      </c>
      <c r="E3070">
        <v>42.8</v>
      </c>
      <c r="F3070">
        <v>14</v>
      </c>
      <c r="G3070">
        <v>3</v>
      </c>
      <c r="I3070">
        <v>2026</v>
      </c>
      <c r="J3070" s="1" t="s">
        <v>25</v>
      </c>
      <c r="K3070" s="1" t="s">
        <v>25</v>
      </c>
      <c r="L3070">
        <v>8840000</v>
      </c>
      <c r="M3070">
        <v>206542</v>
      </c>
      <c r="N3070" s="1" t="s">
        <v>453</v>
      </c>
      <c r="O3070" s="1" t="s">
        <v>25</v>
      </c>
      <c r="Q3070" s="1" t="s">
        <v>454</v>
      </c>
      <c r="R3070">
        <v>2026</v>
      </c>
      <c r="S3070">
        <v>0</v>
      </c>
      <c r="T3070" s="1" t="s">
        <v>29</v>
      </c>
      <c r="U3070" s="1" t="s">
        <v>44</v>
      </c>
      <c r="V3070" s="1" t="s">
        <v>454</v>
      </c>
    </row>
    <row r="3071" spans="1:22" x14ac:dyDescent="0.3">
      <c r="A3071" s="1" t="s">
        <v>31</v>
      </c>
      <c r="B3071" s="1" t="s">
        <v>32</v>
      </c>
      <c r="C3071" s="1" t="s">
        <v>24</v>
      </c>
      <c r="D3071" s="1" t="s">
        <v>407</v>
      </c>
      <c r="E3071">
        <v>55</v>
      </c>
      <c r="F3071">
        <v>5</v>
      </c>
      <c r="G3071">
        <v>1</v>
      </c>
      <c r="I3071">
        <v>2024</v>
      </c>
      <c r="J3071" s="1" t="s">
        <v>25</v>
      </c>
      <c r="K3071" s="1" t="s">
        <v>25</v>
      </c>
      <c r="L3071">
        <v>10140000</v>
      </c>
      <c r="M3071">
        <v>184364</v>
      </c>
      <c r="N3071" s="1" t="s">
        <v>453</v>
      </c>
      <c r="O3071" s="1" t="s">
        <v>25</v>
      </c>
      <c r="Q3071" s="1" t="s">
        <v>454</v>
      </c>
      <c r="R3071">
        <v>2024</v>
      </c>
      <c r="S3071">
        <v>2</v>
      </c>
      <c r="T3071" s="1" t="s">
        <v>29</v>
      </c>
      <c r="U3071" s="1" t="s">
        <v>75</v>
      </c>
      <c r="V3071" s="1" t="s">
        <v>454</v>
      </c>
    </row>
    <row r="3072" spans="1:22" x14ac:dyDescent="0.3">
      <c r="A3072" s="1" t="s">
        <v>31</v>
      </c>
      <c r="B3072" s="1" t="s">
        <v>32</v>
      </c>
      <c r="C3072" s="1" t="s">
        <v>24</v>
      </c>
      <c r="D3072" s="1" t="s">
        <v>407</v>
      </c>
      <c r="E3072">
        <v>54.9</v>
      </c>
      <c r="F3072">
        <v>5</v>
      </c>
      <c r="G3072">
        <v>3</v>
      </c>
      <c r="I3072">
        <v>2024</v>
      </c>
      <c r="J3072" s="1" t="s">
        <v>25</v>
      </c>
      <c r="K3072" s="1" t="s">
        <v>25</v>
      </c>
      <c r="L3072">
        <v>10250000</v>
      </c>
      <c r="M3072">
        <v>186703</v>
      </c>
      <c r="N3072" s="1" t="s">
        <v>453</v>
      </c>
      <c r="O3072" s="1" t="s">
        <v>25</v>
      </c>
      <c r="Q3072" s="1" t="s">
        <v>454</v>
      </c>
      <c r="R3072">
        <v>2024</v>
      </c>
      <c r="S3072">
        <v>2</v>
      </c>
      <c r="T3072" s="1" t="s">
        <v>29</v>
      </c>
      <c r="U3072" s="1" t="s">
        <v>75</v>
      </c>
      <c r="V3072" s="1" t="s">
        <v>454</v>
      </c>
    </row>
    <row r="3073" spans="1:22" x14ac:dyDescent="0.3">
      <c r="A3073" s="1" t="s">
        <v>31</v>
      </c>
      <c r="B3073" s="1" t="s">
        <v>32</v>
      </c>
      <c r="C3073" s="1" t="s">
        <v>24</v>
      </c>
      <c r="D3073" s="1" t="s">
        <v>407</v>
      </c>
      <c r="E3073">
        <v>55.1</v>
      </c>
      <c r="F3073">
        <v>5</v>
      </c>
      <c r="G3073">
        <v>3</v>
      </c>
      <c r="I3073">
        <v>2024</v>
      </c>
      <c r="J3073" s="1" t="s">
        <v>25</v>
      </c>
      <c r="K3073" s="1" t="s">
        <v>25</v>
      </c>
      <c r="L3073">
        <v>10180000</v>
      </c>
      <c r="M3073">
        <v>184755</v>
      </c>
      <c r="N3073" s="1" t="s">
        <v>453</v>
      </c>
      <c r="O3073" s="1" t="s">
        <v>25</v>
      </c>
      <c r="Q3073" s="1" t="s">
        <v>454</v>
      </c>
      <c r="R3073">
        <v>2024</v>
      </c>
      <c r="S3073">
        <v>2</v>
      </c>
      <c r="T3073" s="1" t="s">
        <v>29</v>
      </c>
      <c r="U3073" s="1" t="s">
        <v>75</v>
      </c>
      <c r="V3073" s="1" t="s">
        <v>454</v>
      </c>
    </row>
    <row r="3074" spans="1:22" x14ac:dyDescent="0.3">
      <c r="A3074" s="1" t="s">
        <v>31</v>
      </c>
      <c r="B3074" s="1" t="s">
        <v>32</v>
      </c>
      <c r="C3074" s="1" t="s">
        <v>24</v>
      </c>
      <c r="D3074" s="1" t="s">
        <v>109</v>
      </c>
      <c r="E3074">
        <v>39.5</v>
      </c>
      <c r="F3074">
        <v>9</v>
      </c>
      <c r="G3074">
        <v>1</v>
      </c>
      <c r="I3074">
        <v>2026</v>
      </c>
      <c r="J3074" s="1" t="s">
        <v>47</v>
      </c>
      <c r="K3074" s="1" t="s">
        <v>48</v>
      </c>
      <c r="L3074">
        <v>9659284</v>
      </c>
      <c r="M3074">
        <v>244539</v>
      </c>
      <c r="N3074" s="1" t="s">
        <v>453</v>
      </c>
      <c r="O3074" s="1" t="s">
        <v>49</v>
      </c>
      <c r="P3074">
        <v>31</v>
      </c>
      <c r="Q3074" s="1" t="s">
        <v>453</v>
      </c>
      <c r="R3074">
        <v>2026</v>
      </c>
      <c r="S3074">
        <v>0</v>
      </c>
      <c r="T3074" s="1" t="s">
        <v>29</v>
      </c>
      <c r="U3074" s="1" t="s">
        <v>40</v>
      </c>
      <c r="V3074" s="1" t="s">
        <v>454</v>
      </c>
    </row>
    <row r="3075" spans="1:22" x14ac:dyDescent="0.3">
      <c r="A3075" s="1" t="s">
        <v>31</v>
      </c>
      <c r="B3075" s="1" t="s">
        <v>32</v>
      </c>
      <c r="C3075" s="1" t="s">
        <v>84</v>
      </c>
      <c r="D3075" s="1" t="s">
        <v>388</v>
      </c>
      <c r="E3075">
        <v>37.5</v>
      </c>
      <c r="F3075">
        <v>12</v>
      </c>
      <c r="G3075">
        <v>2</v>
      </c>
      <c r="I3075">
        <v>2028</v>
      </c>
      <c r="J3075" s="1" t="s">
        <v>144</v>
      </c>
      <c r="K3075" s="1" t="s">
        <v>86</v>
      </c>
      <c r="L3075">
        <v>13312498</v>
      </c>
      <c r="M3075">
        <v>355000</v>
      </c>
      <c r="N3075" s="1" t="s">
        <v>453</v>
      </c>
      <c r="O3075" s="1" t="s">
        <v>67</v>
      </c>
      <c r="P3075">
        <v>10</v>
      </c>
      <c r="Q3075" s="1" t="s">
        <v>453</v>
      </c>
      <c r="R3075">
        <v>2028</v>
      </c>
      <c r="S3075">
        <v>-2</v>
      </c>
      <c r="T3075" s="1" t="s">
        <v>35</v>
      </c>
      <c r="U3075" s="1" t="s">
        <v>44</v>
      </c>
      <c r="V3075" s="1" t="s">
        <v>454</v>
      </c>
    </row>
    <row r="3076" spans="1:22" x14ac:dyDescent="0.3">
      <c r="A3076" s="1" t="s">
        <v>31</v>
      </c>
      <c r="B3076" s="1" t="s">
        <v>32</v>
      </c>
      <c r="C3076" s="1" t="s">
        <v>24</v>
      </c>
      <c r="D3076" s="1" t="s">
        <v>407</v>
      </c>
      <c r="E3076">
        <v>54.6</v>
      </c>
      <c r="F3076">
        <v>5</v>
      </c>
      <c r="G3076">
        <v>1</v>
      </c>
      <c r="I3076">
        <v>2024</v>
      </c>
      <c r="J3076" s="1" t="s">
        <v>25</v>
      </c>
      <c r="K3076" s="1" t="s">
        <v>25</v>
      </c>
      <c r="L3076">
        <v>9830000</v>
      </c>
      <c r="M3076">
        <v>180037</v>
      </c>
      <c r="N3076" s="1" t="s">
        <v>453</v>
      </c>
      <c r="O3076" s="1" t="s">
        <v>25</v>
      </c>
      <c r="Q3076" s="1" t="s">
        <v>454</v>
      </c>
      <c r="R3076">
        <v>2024</v>
      </c>
      <c r="S3076">
        <v>2</v>
      </c>
      <c r="T3076" s="1" t="s">
        <v>29</v>
      </c>
      <c r="U3076" s="1" t="s">
        <v>75</v>
      </c>
      <c r="V3076" s="1" t="s">
        <v>454</v>
      </c>
    </row>
    <row r="3077" spans="1:22" x14ac:dyDescent="0.3">
      <c r="A3077" s="1" t="s">
        <v>31</v>
      </c>
      <c r="B3077" s="1" t="s">
        <v>32</v>
      </c>
      <c r="C3077" s="1" t="s">
        <v>24</v>
      </c>
      <c r="D3077" s="1" t="s">
        <v>407</v>
      </c>
      <c r="E3077">
        <v>55.4</v>
      </c>
      <c r="F3077">
        <v>5</v>
      </c>
      <c r="G3077">
        <v>2</v>
      </c>
      <c r="I3077">
        <v>2024</v>
      </c>
      <c r="J3077" s="1" t="s">
        <v>25</v>
      </c>
      <c r="K3077" s="1" t="s">
        <v>25</v>
      </c>
      <c r="L3077">
        <v>10120000</v>
      </c>
      <c r="M3077">
        <v>182671</v>
      </c>
      <c r="N3077" s="1" t="s">
        <v>453</v>
      </c>
      <c r="O3077" s="1" t="s">
        <v>25</v>
      </c>
      <c r="Q3077" s="1" t="s">
        <v>454</v>
      </c>
      <c r="R3077">
        <v>2024</v>
      </c>
      <c r="S3077">
        <v>2</v>
      </c>
      <c r="T3077" s="1" t="s">
        <v>29</v>
      </c>
      <c r="U3077" s="1" t="s">
        <v>75</v>
      </c>
      <c r="V3077" s="1" t="s">
        <v>454</v>
      </c>
    </row>
    <row r="3078" spans="1:22" x14ac:dyDescent="0.3">
      <c r="A3078" s="1" t="s">
        <v>31</v>
      </c>
      <c r="B3078" s="1" t="s">
        <v>32</v>
      </c>
      <c r="C3078" s="1" t="s">
        <v>33</v>
      </c>
      <c r="D3078" s="1" t="s">
        <v>145</v>
      </c>
      <c r="E3078">
        <v>44.4</v>
      </c>
      <c r="F3078">
        <v>19</v>
      </c>
      <c r="G3078">
        <v>3</v>
      </c>
      <c r="I3078">
        <v>2029</v>
      </c>
      <c r="J3078" s="1" t="s">
        <v>51</v>
      </c>
      <c r="K3078" s="1" t="s">
        <v>43</v>
      </c>
      <c r="L3078">
        <v>10538210</v>
      </c>
      <c r="M3078">
        <v>237347</v>
      </c>
      <c r="N3078" s="1" t="s">
        <v>453</v>
      </c>
      <c r="O3078" s="1" t="s">
        <v>38</v>
      </c>
      <c r="P3078">
        <v>15</v>
      </c>
      <c r="Q3078" s="1" t="s">
        <v>453</v>
      </c>
      <c r="R3078">
        <v>2029</v>
      </c>
      <c r="S3078">
        <v>-3</v>
      </c>
      <c r="T3078" s="1" t="s">
        <v>35</v>
      </c>
      <c r="U3078" s="1" t="s">
        <v>30</v>
      </c>
      <c r="V3078" s="1" t="s">
        <v>454</v>
      </c>
    </row>
    <row r="3079" spans="1:22" x14ac:dyDescent="0.3">
      <c r="A3079" s="1" t="s">
        <v>31</v>
      </c>
      <c r="B3079" s="1" t="s">
        <v>32</v>
      </c>
      <c r="C3079" s="1" t="s">
        <v>24</v>
      </c>
      <c r="D3079" s="1" t="s">
        <v>407</v>
      </c>
      <c r="E3079">
        <v>55.6</v>
      </c>
      <c r="F3079">
        <v>5</v>
      </c>
      <c r="G3079">
        <v>3</v>
      </c>
      <c r="I3079">
        <v>2024</v>
      </c>
      <c r="J3079" s="1" t="s">
        <v>25</v>
      </c>
      <c r="K3079" s="1" t="s">
        <v>25</v>
      </c>
      <c r="L3079">
        <v>10480000</v>
      </c>
      <c r="M3079">
        <v>188489</v>
      </c>
      <c r="N3079" s="1" t="s">
        <v>453</v>
      </c>
      <c r="O3079" s="1" t="s">
        <v>25</v>
      </c>
      <c r="Q3079" s="1" t="s">
        <v>454</v>
      </c>
      <c r="R3079">
        <v>2024</v>
      </c>
      <c r="S3079">
        <v>2</v>
      </c>
      <c r="T3079" s="1" t="s">
        <v>29</v>
      </c>
      <c r="U3079" s="1" t="s">
        <v>75</v>
      </c>
      <c r="V3079" s="1" t="s">
        <v>454</v>
      </c>
    </row>
    <row r="3080" spans="1:22" x14ac:dyDescent="0.3">
      <c r="A3080" s="1" t="s">
        <v>31</v>
      </c>
      <c r="B3080" s="1" t="s">
        <v>32</v>
      </c>
      <c r="C3080" s="1" t="s">
        <v>52</v>
      </c>
      <c r="D3080" s="1" t="s">
        <v>411</v>
      </c>
      <c r="E3080">
        <v>38.799999999999997</v>
      </c>
      <c r="F3080">
        <v>7</v>
      </c>
      <c r="G3080">
        <v>2</v>
      </c>
      <c r="I3080">
        <v>2027</v>
      </c>
      <c r="J3080" s="1" t="s">
        <v>321</v>
      </c>
      <c r="K3080" s="1" t="s">
        <v>108</v>
      </c>
      <c r="L3080">
        <v>12500000</v>
      </c>
      <c r="M3080">
        <v>322165</v>
      </c>
      <c r="N3080" s="1" t="s">
        <v>453</v>
      </c>
      <c r="O3080" s="1" t="s">
        <v>127</v>
      </c>
      <c r="P3080">
        <v>31</v>
      </c>
      <c r="Q3080" s="1" t="s">
        <v>453</v>
      </c>
      <c r="R3080">
        <v>2027</v>
      </c>
      <c r="S3080">
        <v>-1</v>
      </c>
      <c r="T3080" s="1" t="s">
        <v>35</v>
      </c>
      <c r="U3080" s="1" t="s">
        <v>40</v>
      </c>
      <c r="V3080" s="1" t="s">
        <v>454</v>
      </c>
    </row>
    <row r="3081" spans="1:22" x14ac:dyDescent="0.3">
      <c r="A3081" s="1" t="s">
        <v>31</v>
      </c>
      <c r="B3081" s="1" t="s">
        <v>32</v>
      </c>
      <c r="C3081" s="1" t="s">
        <v>33</v>
      </c>
      <c r="D3081" s="1" t="s">
        <v>405</v>
      </c>
      <c r="E3081">
        <v>41.1</v>
      </c>
      <c r="F3081">
        <v>19</v>
      </c>
      <c r="G3081">
        <v>2</v>
      </c>
      <c r="I3081">
        <v>2023</v>
      </c>
      <c r="J3081" s="1" t="s">
        <v>339</v>
      </c>
      <c r="K3081" s="1" t="s">
        <v>96</v>
      </c>
      <c r="L3081">
        <v>10630000</v>
      </c>
      <c r="M3081">
        <v>258637</v>
      </c>
      <c r="N3081" s="1" t="s">
        <v>453</v>
      </c>
      <c r="O3081" s="1" t="s">
        <v>97</v>
      </c>
      <c r="P3081">
        <v>30</v>
      </c>
      <c r="Q3081" s="1" t="s">
        <v>453</v>
      </c>
      <c r="R3081">
        <v>2023</v>
      </c>
      <c r="S3081">
        <v>3</v>
      </c>
      <c r="T3081" s="1" t="s">
        <v>29</v>
      </c>
      <c r="U3081" s="1" t="s">
        <v>30</v>
      </c>
      <c r="V3081" s="1" t="s">
        <v>454</v>
      </c>
    </row>
    <row r="3082" spans="1:22" x14ac:dyDescent="0.3">
      <c r="A3082" s="1" t="s">
        <v>31</v>
      </c>
      <c r="B3082" s="1" t="s">
        <v>32</v>
      </c>
      <c r="C3082" s="1" t="s">
        <v>24</v>
      </c>
      <c r="D3082" s="1" t="s">
        <v>407</v>
      </c>
      <c r="E3082">
        <v>56.9</v>
      </c>
      <c r="F3082">
        <v>5</v>
      </c>
      <c r="G3082">
        <v>2</v>
      </c>
      <c r="I3082">
        <v>2024</v>
      </c>
      <c r="J3082" s="1" t="s">
        <v>25</v>
      </c>
      <c r="K3082" s="1" t="s">
        <v>25</v>
      </c>
      <c r="L3082">
        <v>10390000</v>
      </c>
      <c r="M3082">
        <v>182601</v>
      </c>
      <c r="N3082" s="1" t="s">
        <v>453</v>
      </c>
      <c r="O3082" s="1" t="s">
        <v>25</v>
      </c>
      <c r="Q3082" s="1" t="s">
        <v>454</v>
      </c>
      <c r="R3082">
        <v>2024</v>
      </c>
      <c r="S3082">
        <v>2</v>
      </c>
      <c r="T3082" s="1" t="s">
        <v>29</v>
      </c>
      <c r="U3082" s="1" t="s">
        <v>75</v>
      </c>
      <c r="V3082" s="1" t="s">
        <v>454</v>
      </c>
    </row>
    <row r="3083" spans="1:22" x14ac:dyDescent="0.3">
      <c r="A3083" s="1" t="s">
        <v>31</v>
      </c>
      <c r="B3083" s="1" t="s">
        <v>32</v>
      </c>
      <c r="C3083" s="1" t="s">
        <v>52</v>
      </c>
      <c r="D3083" s="1" t="s">
        <v>411</v>
      </c>
      <c r="E3083">
        <v>47.4</v>
      </c>
      <c r="F3083">
        <v>7</v>
      </c>
      <c r="G3083">
        <v>3</v>
      </c>
      <c r="I3083">
        <v>2027</v>
      </c>
      <c r="J3083" s="1" t="s">
        <v>321</v>
      </c>
      <c r="K3083" s="1" t="s">
        <v>108</v>
      </c>
      <c r="L3083">
        <v>13900000</v>
      </c>
      <c r="M3083">
        <v>293249</v>
      </c>
      <c r="N3083" s="1" t="s">
        <v>453</v>
      </c>
      <c r="O3083" s="1" t="s">
        <v>127</v>
      </c>
      <c r="P3083">
        <v>31</v>
      </c>
      <c r="Q3083" s="1" t="s">
        <v>453</v>
      </c>
      <c r="R3083">
        <v>2027</v>
      </c>
      <c r="S3083">
        <v>-1</v>
      </c>
      <c r="T3083" s="1" t="s">
        <v>35</v>
      </c>
      <c r="U3083" s="1" t="s">
        <v>40</v>
      </c>
      <c r="V3083" s="1" t="s">
        <v>454</v>
      </c>
    </row>
    <row r="3084" spans="1:22" x14ac:dyDescent="0.3">
      <c r="A3084" s="1" t="s">
        <v>31</v>
      </c>
      <c r="B3084" s="1" t="s">
        <v>32</v>
      </c>
      <c r="C3084" s="1" t="s">
        <v>24</v>
      </c>
      <c r="D3084" s="1" t="s">
        <v>407</v>
      </c>
      <c r="E3084">
        <v>54.5</v>
      </c>
      <c r="F3084">
        <v>5</v>
      </c>
      <c r="G3084">
        <v>3</v>
      </c>
      <c r="I3084">
        <v>2024</v>
      </c>
      <c r="J3084" s="1" t="s">
        <v>25</v>
      </c>
      <c r="K3084" s="1" t="s">
        <v>25</v>
      </c>
      <c r="L3084">
        <v>10150000</v>
      </c>
      <c r="M3084">
        <v>186239</v>
      </c>
      <c r="N3084" s="1" t="s">
        <v>453</v>
      </c>
      <c r="O3084" s="1" t="s">
        <v>25</v>
      </c>
      <c r="Q3084" s="1" t="s">
        <v>454</v>
      </c>
      <c r="R3084">
        <v>2024</v>
      </c>
      <c r="S3084">
        <v>2</v>
      </c>
      <c r="T3084" s="1" t="s">
        <v>29</v>
      </c>
      <c r="U3084" s="1" t="s">
        <v>75</v>
      </c>
      <c r="V3084" s="1" t="s">
        <v>454</v>
      </c>
    </row>
    <row r="3085" spans="1:22" x14ac:dyDescent="0.3">
      <c r="A3085" s="1" t="s">
        <v>31</v>
      </c>
      <c r="B3085" s="1" t="s">
        <v>32</v>
      </c>
      <c r="C3085" s="1" t="s">
        <v>24</v>
      </c>
      <c r="D3085" s="1" t="s">
        <v>407</v>
      </c>
      <c r="E3085">
        <v>61.6</v>
      </c>
      <c r="F3085">
        <v>5</v>
      </c>
      <c r="G3085">
        <v>1</v>
      </c>
      <c r="I3085">
        <v>2024</v>
      </c>
      <c r="J3085" s="1" t="s">
        <v>25</v>
      </c>
      <c r="K3085" s="1" t="s">
        <v>25</v>
      </c>
      <c r="L3085">
        <v>10760000</v>
      </c>
      <c r="M3085">
        <v>174675</v>
      </c>
      <c r="N3085" s="1" t="s">
        <v>453</v>
      </c>
      <c r="O3085" s="1" t="s">
        <v>25</v>
      </c>
      <c r="Q3085" s="1" t="s">
        <v>454</v>
      </c>
      <c r="R3085">
        <v>2024</v>
      </c>
      <c r="S3085">
        <v>2</v>
      </c>
      <c r="T3085" s="1" t="s">
        <v>29</v>
      </c>
      <c r="U3085" s="1" t="s">
        <v>75</v>
      </c>
      <c r="V3085" s="1" t="s">
        <v>454</v>
      </c>
    </row>
    <row r="3086" spans="1:22" x14ac:dyDescent="0.3">
      <c r="A3086" s="1" t="s">
        <v>31</v>
      </c>
      <c r="B3086" s="1" t="s">
        <v>32</v>
      </c>
      <c r="C3086" s="1" t="s">
        <v>24</v>
      </c>
      <c r="D3086" s="1" t="s">
        <v>50</v>
      </c>
      <c r="E3086">
        <v>42.8</v>
      </c>
      <c r="F3086">
        <v>14</v>
      </c>
      <c r="G3086">
        <v>3</v>
      </c>
      <c r="I3086">
        <v>2026</v>
      </c>
      <c r="J3086" s="1" t="s">
        <v>25</v>
      </c>
      <c r="K3086" s="1" t="s">
        <v>25</v>
      </c>
      <c r="L3086">
        <v>8840000</v>
      </c>
      <c r="M3086">
        <v>206542</v>
      </c>
      <c r="N3086" s="1" t="s">
        <v>453</v>
      </c>
      <c r="O3086" s="1" t="s">
        <v>25</v>
      </c>
      <c r="Q3086" s="1" t="s">
        <v>454</v>
      </c>
      <c r="R3086">
        <v>2026</v>
      </c>
      <c r="S3086">
        <v>0</v>
      </c>
      <c r="T3086" s="1" t="s">
        <v>29</v>
      </c>
      <c r="U3086" s="1" t="s">
        <v>44</v>
      </c>
      <c r="V3086" s="1" t="s">
        <v>454</v>
      </c>
    </row>
    <row r="3087" spans="1:22" x14ac:dyDescent="0.3">
      <c r="A3087" s="1" t="s">
        <v>31</v>
      </c>
      <c r="B3087" s="1" t="s">
        <v>32</v>
      </c>
      <c r="C3087" s="1" t="s">
        <v>33</v>
      </c>
      <c r="D3087" s="1" t="s">
        <v>102</v>
      </c>
      <c r="E3087">
        <v>34.5</v>
      </c>
      <c r="F3087">
        <v>20</v>
      </c>
      <c r="G3087">
        <v>3</v>
      </c>
      <c r="I3087">
        <v>2026</v>
      </c>
      <c r="J3087" s="1" t="s">
        <v>103</v>
      </c>
      <c r="K3087" s="1" t="s">
        <v>104</v>
      </c>
      <c r="L3087">
        <v>15348050</v>
      </c>
      <c r="M3087">
        <v>444871</v>
      </c>
      <c r="N3087" s="1" t="s">
        <v>453</v>
      </c>
      <c r="O3087" s="1" t="s">
        <v>80</v>
      </c>
      <c r="P3087">
        <v>31</v>
      </c>
      <c r="Q3087" s="1" t="s">
        <v>453</v>
      </c>
      <c r="R3087">
        <v>2026</v>
      </c>
      <c r="S3087">
        <v>0</v>
      </c>
      <c r="T3087" s="1" t="s">
        <v>29</v>
      </c>
      <c r="U3087" s="1" t="s">
        <v>30</v>
      </c>
      <c r="V3087" s="1" t="s">
        <v>453</v>
      </c>
    </row>
    <row r="3088" spans="1:22" x14ac:dyDescent="0.3">
      <c r="A3088" s="1" t="s">
        <v>31</v>
      </c>
      <c r="B3088" s="1" t="s">
        <v>32</v>
      </c>
      <c r="C3088" s="1" t="s">
        <v>24</v>
      </c>
      <c r="D3088" s="1" t="s">
        <v>386</v>
      </c>
      <c r="E3088">
        <v>43</v>
      </c>
      <c r="F3088">
        <v>6</v>
      </c>
      <c r="G3088">
        <v>3</v>
      </c>
      <c r="I3088">
        <v>2026</v>
      </c>
      <c r="J3088" s="1" t="s">
        <v>25</v>
      </c>
      <c r="K3088" s="1" t="s">
        <v>25</v>
      </c>
      <c r="L3088">
        <v>11831600</v>
      </c>
      <c r="M3088">
        <v>275153</v>
      </c>
      <c r="N3088" s="1" t="s">
        <v>453</v>
      </c>
      <c r="O3088" s="1" t="s">
        <v>25</v>
      </c>
      <c r="Q3088" s="1" t="s">
        <v>454</v>
      </c>
      <c r="R3088">
        <v>2026</v>
      </c>
      <c r="S3088">
        <v>0</v>
      </c>
      <c r="T3088" s="1" t="s">
        <v>29</v>
      </c>
      <c r="U3088" s="1" t="s">
        <v>40</v>
      </c>
      <c r="V3088" s="1" t="s">
        <v>454</v>
      </c>
    </row>
    <row r="3089" spans="1:22" x14ac:dyDescent="0.3">
      <c r="A3089" s="1" t="s">
        <v>31</v>
      </c>
      <c r="B3089" s="1" t="s">
        <v>32</v>
      </c>
      <c r="C3089" s="1" t="s">
        <v>24</v>
      </c>
      <c r="D3089" s="1" t="s">
        <v>407</v>
      </c>
      <c r="E3089">
        <v>54.5</v>
      </c>
      <c r="F3089">
        <v>5</v>
      </c>
      <c r="G3089">
        <v>3</v>
      </c>
      <c r="I3089">
        <v>2024</v>
      </c>
      <c r="J3089" s="1" t="s">
        <v>25</v>
      </c>
      <c r="K3089" s="1" t="s">
        <v>25</v>
      </c>
      <c r="L3089">
        <v>10260000</v>
      </c>
      <c r="M3089">
        <v>188257</v>
      </c>
      <c r="N3089" s="1" t="s">
        <v>453</v>
      </c>
      <c r="O3089" s="1" t="s">
        <v>25</v>
      </c>
      <c r="Q3089" s="1" t="s">
        <v>454</v>
      </c>
      <c r="R3089">
        <v>2024</v>
      </c>
      <c r="S3089">
        <v>2</v>
      </c>
      <c r="T3089" s="1" t="s">
        <v>29</v>
      </c>
      <c r="U3089" s="1" t="s">
        <v>75</v>
      </c>
      <c r="V3089" s="1" t="s">
        <v>454</v>
      </c>
    </row>
    <row r="3090" spans="1:22" x14ac:dyDescent="0.3">
      <c r="A3090" s="1" t="s">
        <v>31</v>
      </c>
      <c r="B3090" s="1" t="s">
        <v>32</v>
      </c>
      <c r="C3090" s="1" t="s">
        <v>33</v>
      </c>
      <c r="D3090" s="1" t="s">
        <v>34</v>
      </c>
      <c r="E3090">
        <v>34.6</v>
      </c>
      <c r="F3090">
        <v>10</v>
      </c>
      <c r="G3090">
        <v>2</v>
      </c>
      <c r="I3090">
        <v>2026</v>
      </c>
      <c r="J3090" s="1" t="s">
        <v>129</v>
      </c>
      <c r="K3090" s="1" t="s">
        <v>130</v>
      </c>
      <c r="L3090">
        <v>10162022</v>
      </c>
      <c r="M3090">
        <v>293700</v>
      </c>
      <c r="N3090" s="1" t="s">
        <v>453</v>
      </c>
      <c r="O3090" s="1" t="s">
        <v>38</v>
      </c>
      <c r="P3090">
        <v>31</v>
      </c>
      <c r="Q3090" s="1" t="s">
        <v>453</v>
      </c>
      <c r="R3090">
        <v>2026</v>
      </c>
      <c r="S3090">
        <v>0</v>
      </c>
      <c r="T3090" s="1" t="s">
        <v>29</v>
      </c>
      <c r="U3090" s="1" t="s">
        <v>44</v>
      </c>
      <c r="V3090" s="1" t="s">
        <v>454</v>
      </c>
    </row>
    <row r="3091" spans="1:22" x14ac:dyDescent="0.3">
      <c r="A3091" s="1" t="s">
        <v>31</v>
      </c>
      <c r="B3091" s="1" t="s">
        <v>32</v>
      </c>
      <c r="C3091" s="1" t="s">
        <v>33</v>
      </c>
      <c r="D3091" s="1" t="s">
        <v>403</v>
      </c>
      <c r="E3091">
        <v>34.9</v>
      </c>
      <c r="F3091">
        <v>9</v>
      </c>
      <c r="G3091">
        <v>1</v>
      </c>
      <c r="I3091">
        <v>2026</v>
      </c>
      <c r="J3091" s="1" t="s">
        <v>25</v>
      </c>
      <c r="K3091" s="1" t="s">
        <v>25</v>
      </c>
      <c r="L3091">
        <v>10400000</v>
      </c>
      <c r="M3091">
        <v>297994</v>
      </c>
      <c r="N3091" s="1" t="s">
        <v>453</v>
      </c>
      <c r="O3091" s="1" t="s">
        <v>25</v>
      </c>
      <c r="Q3091" s="1" t="s">
        <v>454</v>
      </c>
      <c r="R3091">
        <v>2026</v>
      </c>
      <c r="S3091">
        <v>0</v>
      </c>
      <c r="T3091" s="1" t="s">
        <v>29</v>
      </c>
      <c r="U3091" s="1" t="s">
        <v>40</v>
      </c>
      <c r="V3091" s="1" t="s">
        <v>454</v>
      </c>
    </row>
    <row r="3092" spans="1:22" x14ac:dyDescent="0.3">
      <c r="A3092" s="1" t="s">
        <v>31</v>
      </c>
      <c r="B3092" s="1" t="s">
        <v>32</v>
      </c>
      <c r="C3092" s="1" t="s">
        <v>24</v>
      </c>
      <c r="D3092" s="1" t="s">
        <v>402</v>
      </c>
      <c r="E3092">
        <v>42</v>
      </c>
      <c r="F3092">
        <v>9</v>
      </c>
      <c r="G3092">
        <v>1</v>
      </c>
      <c r="I3092">
        <v>2026</v>
      </c>
      <c r="J3092" s="1" t="s">
        <v>25</v>
      </c>
      <c r="K3092" s="1" t="s">
        <v>25</v>
      </c>
      <c r="L3092">
        <v>11090000</v>
      </c>
      <c r="M3092">
        <v>264048</v>
      </c>
      <c r="N3092" s="1" t="s">
        <v>453</v>
      </c>
      <c r="O3092" s="1" t="s">
        <v>25</v>
      </c>
      <c r="Q3092" s="1" t="s">
        <v>454</v>
      </c>
      <c r="R3092">
        <v>2026</v>
      </c>
      <c r="S3092">
        <v>0</v>
      </c>
      <c r="T3092" s="1" t="s">
        <v>29</v>
      </c>
      <c r="U3092" s="1" t="s">
        <v>40</v>
      </c>
      <c r="V3092" s="1" t="s">
        <v>454</v>
      </c>
    </row>
    <row r="3093" spans="1:22" x14ac:dyDescent="0.3">
      <c r="A3093" s="1" t="s">
        <v>31</v>
      </c>
      <c r="B3093" s="1" t="s">
        <v>32</v>
      </c>
      <c r="C3093" s="1" t="s">
        <v>84</v>
      </c>
      <c r="D3093" s="1" t="s">
        <v>388</v>
      </c>
      <c r="E3093">
        <v>37.700000000000003</v>
      </c>
      <c r="F3093">
        <v>20</v>
      </c>
      <c r="G3093">
        <v>3</v>
      </c>
      <c r="I3093">
        <v>2028</v>
      </c>
      <c r="J3093" s="1" t="s">
        <v>144</v>
      </c>
      <c r="K3093" s="1" t="s">
        <v>86</v>
      </c>
      <c r="L3093">
        <v>13087498</v>
      </c>
      <c r="M3093">
        <v>347148</v>
      </c>
      <c r="N3093" s="1" t="s">
        <v>453</v>
      </c>
      <c r="O3093" s="1" t="s">
        <v>67</v>
      </c>
      <c r="P3093">
        <v>10</v>
      </c>
      <c r="Q3093" s="1" t="s">
        <v>453</v>
      </c>
      <c r="R3093">
        <v>2028</v>
      </c>
      <c r="S3093">
        <v>-2</v>
      </c>
      <c r="T3093" s="1" t="s">
        <v>35</v>
      </c>
      <c r="U3093" s="1" t="s">
        <v>30</v>
      </c>
      <c r="V3093" s="1" t="s">
        <v>454</v>
      </c>
    </row>
    <row r="3094" spans="1:22" x14ac:dyDescent="0.3">
      <c r="A3094" s="1" t="s">
        <v>31</v>
      </c>
      <c r="B3094" s="1" t="s">
        <v>32</v>
      </c>
      <c r="C3094" s="1" t="s">
        <v>24</v>
      </c>
      <c r="D3094" s="1" t="s">
        <v>407</v>
      </c>
      <c r="E3094">
        <v>61.4</v>
      </c>
      <c r="F3094">
        <v>5</v>
      </c>
      <c r="G3094">
        <v>1</v>
      </c>
      <c r="I3094">
        <v>2024</v>
      </c>
      <c r="J3094" s="1" t="s">
        <v>25</v>
      </c>
      <c r="K3094" s="1" t="s">
        <v>25</v>
      </c>
      <c r="L3094">
        <v>10960000</v>
      </c>
      <c r="M3094">
        <v>178502</v>
      </c>
      <c r="N3094" s="1" t="s">
        <v>453</v>
      </c>
      <c r="O3094" s="1" t="s">
        <v>25</v>
      </c>
      <c r="Q3094" s="1" t="s">
        <v>454</v>
      </c>
      <c r="R3094">
        <v>2024</v>
      </c>
      <c r="S3094">
        <v>2</v>
      </c>
      <c r="T3094" s="1" t="s">
        <v>29</v>
      </c>
      <c r="U3094" s="1" t="s">
        <v>75</v>
      </c>
      <c r="V3094" s="1" t="s">
        <v>454</v>
      </c>
    </row>
    <row r="3095" spans="1:22" x14ac:dyDescent="0.3">
      <c r="A3095" s="1" t="s">
        <v>31</v>
      </c>
      <c r="B3095" s="1" t="s">
        <v>32</v>
      </c>
      <c r="C3095" s="1" t="s">
        <v>33</v>
      </c>
      <c r="D3095" s="1" t="s">
        <v>102</v>
      </c>
      <c r="E3095">
        <v>38.200000000000003</v>
      </c>
      <c r="F3095">
        <v>20</v>
      </c>
      <c r="G3095">
        <v>3</v>
      </c>
      <c r="I3095">
        <v>2027</v>
      </c>
      <c r="J3095" s="1" t="s">
        <v>103</v>
      </c>
      <c r="K3095" s="1" t="s">
        <v>104</v>
      </c>
      <c r="L3095">
        <v>13950300</v>
      </c>
      <c r="M3095">
        <v>365191</v>
      </c>
      <c r="N3095" s="1" t="s">
        <v>453</v>
      </c>
      <c r="O3095" s="1" t="s">
        <v>80</v>
      </c>
      <c r="P3095">
        <v>31</v>
      </c>
      <c r="Q3095" s="1" t="s">
        <v>453</v>
      </c>
      <c r="R3095">
        <v>2027</v>
      </c>
      <c r="S3095">
        <v>-1</v>
      </c>
      <c r="T3095" s="1" t="s">
        <v>35</v>
      </c>
      <c r="U3095" s="1" t="s">
        <v>30</v>
      </c>
      <c r="V3095" s="1" t="s">
        <v>454</v>
      </c>
    </row>
    <row r="3096" spans="1:22" x14ac:dyDescent="0.3">
      <c r="A3096" s="1" t="s">
        <v>31</v>
      </c>
      <c r="B3096" s="1" t="s">
        <v>32</v>
      </c>
      <c r="C3096" s="1" t="s">
        <v>33</v>
      </c>
      <c r="D3096" s="1" t="s">
        <v>403</v>
      </c>
      <c r="E3096">
        <v>38.700000000000003</v>
      </c>
      <c r="F3096">
        <v>7</v>
      </c>
      <c r="G3096">
        <v>3</v>
      </c>
      <c r="I3096">
        <v>2022</v>
      </c>
      <c r="J3096" s="1" t="s">
        <v>25</v>
      </c>
      <c r="K3096" s="1" t="s">
        <v>25</v>
      </c>
      <c r="L3096">
        <v>11964000</v>
      </c>
      <c r="M3096">
        <v>309147</v>
      </c>
      <c r="N3096" s="1" t="s">
        <v>453</v>
      </c>
      <c r="O3096" s="1" t="s">
        <v>25</v>
      </c>
      <c r="Q3096" s="1" t="s">
        <v>454</v>
      </c>
      <c r="R3096">
        <v>2022</v>
      </c>
      <c r="S3096">
        <v>4</v>
      </c>
      <c r="T3096" s="1" t="s">
        <v>29</v>
      </c>
      <c r="U3096" s="1" t="s">
        <v>40</v>
      </c>
      <c r="V3096" s="1" t="s">
        <v>454</v>
      </c>
    </row>
    <row r="3097" spans="1:22" x14ac:dyDescent="0.3">
      <c r="A3097" s="1" t="s">
        <v>31</v>
      </c>
      <c r="B3097" s="1" t="s">
        <v>32</v>
      </c>
      <c r="C3097" s="1" t="s">
        <v>33</v>
      </c>
      <c r="D3097" s="1" t="s">
        <v>145</v>
      </c>
      <c r="E3097">
        <v>55.1</v>
      </c>
      <c r="F3097">
        <v>13</v>
      </c>
      <c r="G3097">
        <v>3</v>
      </c>
      <c r="I3097">
        <v>2029</v>
      </c>
      <c r="J3097" s="1" t="s">
        <v>51</v>
      </c>
      <c r="K3097" s="1" t="s">
        <v>43</v>
      </c>
      <c r="L3097">
        <v>12271280</v>
      </c>
      <c r="M3097">
        <v>222709</v>
      </c>
      <c r="N3097" s="1" t="s">
        <v>453</v>
      </c>
      <c r="O3097" s="1" t="s">
        <v>38</v>
      </c>
      <c r="P3097">
        <v>15</v>
      </c>
      <c r="Q3097" s="1" t="s">
        <v>453</v>
      </c>
      <c r="R3097">
        <v>2029</v>
      </c>
      <c r="S3097">
        <v>-3</v>
      </c>
      <c r="T3097" s="1" t="s">
        <v>35</v>
      </c>
      <c r="U3097" s="1" t="s">
        <v>44</v>
      </c>
      <c r="V3097" s="1" t="s">
        <v>454</v>
      </c>
    </row>
    <row r="3098" spans="1:22" x14ac:dyDescent="0.3">
      <c r="A3098" s="1" t="s">
        <v>31</v>
      </c>
      <c r="B3098" s="1" t="s">
        <v>32</v>
      </c>
      <c r="C3098" s="1" t="s">
        <v>52</v>
      </c>
      <c r="D3098" s="1" t="s">
        <v>411</v>
      </c>
      <c r="E3098">
        <v>46.9</v>
      </c>
      <c r="F3098">
        <v>6</v>
      </c>
      <c r="G3098">
        <v>1</v>
      </c>
      <c r="I3098">
        <v>2025</v>
      </c>
      <c r="J3098" s="1" t="s">
        <v>321</v>
      </c>
      <c r="K3098" s="1" t="s">
        <v>108</v>
      </c>
      <c r="L3098">
        <v>14200000</v>
      </c>
      <c r="M3098">
        <v>302772</v>
      </c>
      <c r="N3098" s="1" t="s">
        <v>453</v>
      </c>
      <c r="O3098" s="1" t="s">
        <v>127</v>
      </c>
      <c r="P3098">
        <v>31</v>
      </c>
      <c r="Q3098" s="1" t="s">
        <v>453</v>
      </c>
      <c r="R3098">
        <v>2025</v>
      </c>
      <c r="S3098">
        <v>1</v>
      </c>
      <c r="T3098" s="1" t="s">
        <v>29</v>
      </c>
      <c r="U3098" s="1" t="s">
        <v>40</v>
      </c>
      <c r="V3098" s="1" t="s">
        <v>454</v>
      </c>
    </row>
    <row r="3099" spans="1:22" x14ac:dyDescent="0.3">
      <c r="A3099" s="1" t="s">
        <v>31</v>
      </c>
      <c r="B3099" s="1" t="s">
        <v>32</v>
      </c>
      <c r="C3099" s="1" t="s">
        <v>76</v>
      </c>
      <c r="D3099" s="1" t="s">
        <v>413</v>
      </c>
      <c r="E3099">
        <v>46.8</v>
      </c>
      <c r="F3099">
        <v>17</v>
      </c>
      <c r="G3099">
        <v>2</v>
      </c>
      <c r="I3099">
        <v>2028</v>
      </c>
      <c r="J3099" s="1" t="s">
        <v>354</v>
      </c>
      <c r="K3099" s="1" t="s">
        <v>57</v>
      </c>
      <c r="L3099">
        <v>30627800</v>
      </c>
      <c r="M3099">
        <v>654440</v>
      </c>
      <c r="N3099" s="1" t="s">
        <v>453</v>
      </c>
      <c r="O3099" s="1" t="s">
        <v>58</v>
      </c>
      <c r="P3099">
        <v>10</v>
      </c>
      <c r="Q3099" s="1" t="s">
        <v>453</v>
      </c>
      <c r="R3099">
        <v>2028</v>
      </c>
      <c r="S3099">
        <v>-2</v>
      </c>
      <c r="T3099" s="1" t="s">
        <v>35</v>
      </c>
      <c r="U3099" s="1" t="s">
        <v>30</v>
      </c>
      <c r="V3099" s="1" t="s">
        <v>453</v>
      </c>
    </row>
    <row r="3100" spans="1:22" x14ac:dyDescent="0.3">
      <c r="A3100" s="1" t="s">
        <v>31</v>
      </c>
      <c r="B3100" s="1" t="s">
        <v>32</v>
      </c>
      <c r="C3100" s="1" t="s">
        <v>33</v>
      </c>
      <c r="D3100" s="1" t="s">
        <v>34</v>
      </c>
      <c r="E3100">
        <v>54.9</v>
      </c>
      <c r="F3100">
        <v>25</v>
      </c>
      <c r="G3100">
        <v>3</v>
      </c>
      <c r="I3100">
        <v>2027</v>
      </c>
      <c r="J3100" s="1" t="s">
        <v>25</v>
      </c>
      <c r="K3100" s="1" t="s">
        <v>25</v>
      </c>
      <c r="L3100">
        <v>12747780</v>
      </c>
      <c r="M3100">
        <v>232200</v>
      </c>
      <c r="N3100" s="1" t="s">
        <v>453</v>
      </c>
      <c r="O3100" s="1" t="s">
        <v>25</v>
      </c>
      <c r="Q3100" s="1" t="s">
        <v>454</v>
      </c>
      <c r="R3100">
        <v>2027</v>
      </c>
      <c r="S3100">
        <v>-1</v>
      </c>
      <c r="T3100" s="1" t="s">
        <v>35</v>
      </c>
      <c r="U3100" s="1" t="s">
        <v>30</v>
      </c>
      <c r="V3100" s="1" t="s">
        <v>454</v>
      </c>
    </row>
    <row r="3101" spans="1:22" x14ac:dyDescent="0.3">
      <c r="A3101" s="1" t="s">
        <v>31</v>
      </c>
      <c r="B3101" s="1" t="s">
        <v>32</v>
      </c>
      <c r="C3101" s="1" t="s">
        <v>84</v>
      </c>
      <c r="D3101" s="1" t="s">
        <v>388</v>
      </c>
      <c r="E3101">
        <v>38.4</v>
      </c>
      <c r="F3101">
        <v>8</v>
      </c>
      <c r="G3101">
        <v>2</v>
      </c>
      <c r="I3101">
        <v>2028</v>
      </c>
      <c r="J3101" s="1" t="s">
        <v>144</v>
      </c>
      <c r="K3101" s="1" t="s">
        <v>86</v>
      </c>
      <c r="L3101">
        <v>12987498</v>
      </c>
      <c r="M3101">
        <v>338216</v>
      </c>
      <c r="N3101" s="1" t="s">
        <v>453</v>
      </c>
      <c r="O3101" s="1" t="s">
        <v>67</v>
      </c>
      <c r="P3101">
        <v>10</v>
      </c>
      <c r="Q3101" s="1" t="s">
        <v>453</v>
      </c>
      <c r="R3101">
        <v>2028</v>
      </c>
      <c r="S3101">
        <v>-2</v>
      </c>
      <c r="T3101" s="1" t="s">
        <v>35</v>
      </c>
      <c r="U3101" s="1" t="s">
        <v>40</v>
      </c>
      <c r="V3101" s="1" t="s">
        <v>454</v>
      </c>
    </row>
    <row r="3102" spans="1:22" x14ac:dyDescent="0.3">
      <c r="A3102" s="1" t="s">
        <v>31</v>
      </c>
      <c r="B3102" s="1" t="s">
        <v>32</v>
      </c>
      <c r="C3102" s="1" t="s">
        <v>63</v>
      </c>
      <c r="D3102" s="1" t="s">
        <v>333</v>
      </c>
      <c r="E3102">
        <v>45</v>
      </c>
      <c r="F3102">
        <v>15</v>
      </c>
      <c r="G3102">
        <v>2</v>
      </c>
      <c r="I3102">
        <v>2028</v>
      </c>
      <c r="J3102" s="1" t="s">
        <v>320</v>
      </c>
      <c r="K3102" s="1" t="s">
        <v>86</v>
      </c>
      <c r="L3102">
        <v>9100000</v>
      </c>
      <c r="M3102">
        <v>202222</v>
      </c>
      <c r="N3102" s="1" t="s">
        <v>453</v>
      </c>
      <c r="O3102" s="1" t="s">
        <v>120</v>
      </c>
      <c r="P3102">
        <v>20</v>
      </c>
      <c r="Q3102" s="1" t="s">
        <v>453</v>
      </c>
      <c r="R3102">
        <v>2028</v>
      </c>
      <c r="S3102">
        <v>-2</v>
      </c>
      <c r="T3102" s="1" t="s">
        <v>35</v>
      </c>
      <c r="U3102" s="1" t="s">
        <v>44</v>
      </c>
      <c r="V3102" s="1" t="s">
        <v>454</v>
      </c>
    </row>
    <row r="3103" spans="1:22" x14ac:dyDescent="0.3">
      <c r="A3103" s="1" t="s">
        <v>31</v>
      </c>
      <c r="B3103" s="1" t="s">
        <v>32</v>
      </c>
      <c r="C3103" s="1" t="s">
        <v>33</v>
      </c>
      <c r="D3103" s="1" t="s">
        <v>34</v>
      </c>
      <c r="E3103">
        <v>41.9</v>
      </c>
      <c r="F3103">
        <v>24</v>
      </c>
      <c r="G3103">
        <v>2</v>
      </c>
      <c r="I3103">
        <v>2030</v>
      </c>
      <c r="J3103" s="1" t="s">
        <v>25</v>
      </c>
      <c r="K3103" s="1" t="s">
        <v>25</v>
      </c>
      <c r="L3103">
        <v>10241056</v>
      </c>
      <c r="M3103">
        <v>244417</v>
      </c>
      <c r="N3103" s="1" t="s">
        <v>453</v>
      </c>
      <c r="O3103" s="1" t="s">
        <v>25</v>
      </c>
      <c r="Q3103" s="1" t="s">
        <v>454</v>
      </c>
      <c r="R3103">
        <v>2030</v>
      </c>
      <c r="S3103">
        <v>-4</v>
      </c>
      <c r="T3103" s="1" t="s">
        <v>35</v>
      </c>
      <c r="U3103" s="1" t="s">
        <v>30</v>
      </c>
      <c r="V3103" s="1" t="s">
        <v>454</v>
      </c>
    </row>
    <row r="3104" spans="1:22" x14ac:dyDescent="0.3">
      <c r="A3104" s="1" t="s">
        <v>31</v>
      </c>
      <c r="B3104" s="1" t="s">
        <v>32</v>
      </c>
      <c r="C3104" s="1" t="s">
        <v>33</v>
      </c>
      <c r="D3104" s="1" t="s">
        <v>405</v>
      </c>
      <c r="E3104">
        <v>41.3</v>
      </c>
      <c r="F3104">
        <v>19</v>
      </c>
      <c r="G3104">
        <v>2</v>
      </c>
      <c r="I3104">
        <v>2023</v>
      </c>
      <c r="J3104" s="1" t="s">
        <v>193</v>
      </c>
      <c r="K3104" s="1" t="s">
        <v>96</v>
      </c>
      <c r="L3104">
        <v>10690000</v>
      </c>
      <c r="M3104">
        <v>258838</v>
      </c>
      <c r="N3104" s="1" t="s">
        <v>453</v>
      </c>
      <c r="O3104" s="1" t="s">
        <v>97</v>
      </c>
      <c r="P3104">
        <v>30</v>
      </c>
      <c r="Q3104" s="1" t="s">
        <v>453</v>
      </c>
      <c r="R3104">
        <v>2023</v>
      </c>
      <c r="S3104">
        <v>3</v>
      </c>
      <c r="T3104" s="1" t="s">
        <v>29</v>
      </c>
      <c r="U3104" s="1" t="s">
        <v>30</v>
      </c>
      <c r="V3104" s="1" t="s">
        <v>454</v>
      </c>
    </row>
    <row r="3105" spans="1:22" x14ac:dyDescent="0.3">
      <c r="A3105" s="1" t="s">
        <v>31</v>
      </c>
      <c r="B3105" s="1" t="s">
        <v>32</v>
      </c>
      <c r="C3105" s="1" t="s">
        <v>24</v>
      </c>
      <c r="D3105" s="1" t="s">
        <v>407</v>
      </c>
      <c r="E3105">
        <v>55.7</v>
      </c>
      <c r="F3105">
        <v>5</v>
      </c>
      <c r="G3105">
        <v>3</v>
      </c>
      <c r="I3105">
        <v>2024</v>
      </c>
      <c r="J3105" s="1" t="s">
        <v>25</v>
      </c>
      <c r="K3105" s="1" t="s">
        <v>25</v>
      </c>
      <c r="L3105">
        <v>10300000</v>
      </c>
      <c r="M3105">
        <v>184919</v>
      </c>
      <c r="N3105" s="1" t="s">
        <v>453</v>
      </c>
      <c r="O3105" s="1" t="s">
        <v>25</v>
      </c>
      <c r="Q3105" s="1" t="s">
        <v>454</v>
      </c>
      <c r="R3105">
        <v>2024</v>
      </c>
      <c r="S3105">
        <v>2</v>
      </c>
      <c r="T3105" s="1" t="s">
        <v>29</v>
      </c>
      <c r="U3105" s="1" t="s">
        <v>75</v>
      </c>
      <c r="V3105" s="1" t="s">
        <v>454</v>
      </c>
    </row>
    <row r="3106" spans="1:22" x14ac:dyDescent="0.3">
      <c r="A3106" s="1" t="s">
        <v>31</v>
      </c>
      <c r="B3106" s="1" t="s">
        <v>32</v>
      </c>
      <c r="C3106" s="1" t="s">
        <v>24</v>
      </c>
      <c r="D3106" s="1" t="s">
        <v>407</v>
      </c>
      <c r="E3106">
        <v>56.2</v>
      </c>
      <c r="F3106">
        <v>5</v>
      </c>
      <c r="G3106">
        <v>3</v>
      </c>
      <c r="I3106">
        <v>2024</v>
      </c>
      <c r="J3106" s="1" t="s">
        <v>25</v>
      </c>
      <c r="K3106" s="1" t="s">
        <v>25</v>
      </c>
      <c r="L3106">
        <v>10380000</v>
      </c>
      <c r="M3106">
        <v>184698</v>
      </c>
      <c r="N3106" s="1" t="s">
        <v>453</v>
      </c>
      <c r="O3106" s="1" t="s">
        <v>25</v>
      </c>
      <c r="Q3106" s="1" t="s">
        <v>454</v>
      </c>
      <c r="R3106">
        <v>2024</v>
      </c>
      <c r="S3106">
        <v>2</v>
      </c>
      <c r="T3106" s="1" t="s">
        <v>29</v>
      </c>
      <c r="U3106" s="1" t="s">
        <v>75</v>
      </c>
      <c r="V3106" s="1" t="s">
        <v>454</v>
      </c>
    </row>
    <row r="3107" spans="1:22" x14ac:dyDescent="0.3">
      <c r="A3107" s="1" t="s">
        <v>31</v>
      </c>
      <c r="B3107" s="1" t="s">
        <v>32</v>
      </c>
      <c r="C3107" s="1" t="s">
        <v>76</v>
      </c>
      <c r="D3107" s="1" t="s">
        <v>276</v>
      </c>
      <c r="E3107">
        <v>42.5</v>
      </c>
      <c r="F3107">
        <v>19</v>
      </c>
      <c r="G3107">
        <v>3</v>
      </c>
      <c r="I3107">
        <v>2027</v>
      </c>
      <c r="J3107" s="1" t="s">
        <v>90</v>
      </c>
      <c r="K3107" s="1" t="s">
        <v>79</v>
      </c>
      <c r="L3107">
        <v>17231528</v>
      </c>
      <c r="M3107">
        <v>405448</v>
      </c>
      <c r="N3107" s="1" t="s">
        <v>453</v>
      </c>
      <c r="O3107" s="1" t="s">
        <v>91</v>
      </c>
      <c r="P3107">
        <v>31</v>
      </c>
      <c r="Q3107" s="1" t="s">
        <v>453</v>
      </c>
      <c r="R3107">
        <v>2027</v>
      </c>
      <c r="S3107">
        <v>-1</v>
      </c>
      <c r="T3107" s="1" t="s">
        <v>35</v>
      </c>
      <c r="U3107" s="1" t="s">
        <v>30</v>
      </c>
      <c r="V3107" s="1" t="s">
        <v>453</v>
      </c>
    </row>
    <row r="3108" spans="1:22" x14ac:dyDescent="0.3">
      <c r="A3108" s="1" t="s">
        <v>31</v>
      </c>
      <c r="B3108" s="1" t="s">
        <v>32</v>
      </c>
      <c r="C3108" s="1" t="s">
        <v>24</v>
      </c>
      <c r="D3108" s="1" t="s">
        <v>407</v>
      </c>
      <c r="E3108">
        <v>54.5</v>
      </c>
      <c r="F3108">
        <v>5</v>
      </c>
      <c r="G3108">
        <v>3</v>
      </c>
      <c r="I3108">
        <v>2024</v>
      </c>
      <c r="J3108" s="1" t="s">
        <v>25</v>
      </c>
      <c r="K3108" s="1" t="s">
        <v>25</v>
      </c>
      <c r="L3108">
        <v>10150000</v>
      </c>
      <c r="M3108">
        <v>186239</v>
      </c>
      <c r="N3108" s="1" t="s">
        <v>453</v>
      </c>
      <c r="O3108" s="1" t="s">
        <v>25</v>
      </c>
      <c r="Q3108" s="1" t="s">
        <v>454</v>
      </c>
      <c r="R3108">
        <v>2024</v>
      </c>
      <c r="S3108">
        <v>2</v>
      </c>
      <c r="T3108" s="1" t="s">
        <v>29</v>
      </c>
      <c r="U3108" s="1" t="s">
        <v>75</v>
      </c>
      <c r="V3108" s="1" t="s">
        <v>454</v>
      </c>
    </row>
    <row r="3109" spans="1:22" x14ac:dyDescent="0.3">
      <c r="A3109" s="1" t="s">
        <v>31</v>
      </c>
      <c r="B3109" s="1" t="s">
        <v>32</v>
      </c>
      <c r="C3109" s="1" t="s">
        <v>52</v>
      </c>
      <c r="D3109" s="1" t="s">
        <v>411</v>
      </c>
      <c r="E3109">
        <v>44.9</v>
      </c>
      <c r="F3109">
        <v>6</v>
      </c>
      <c r="G3109">
        <v>1</v>
      </c>
      <c r="I3109">
        <v>2027</v>
      </c>
      <c r="J3109" s="1" t="s">
        <v>321</v>
      </c>
      <c r="K3109" s="1" t="s">
        <v>108</v>
      </c>
      <c r="L3109">
        <v>13500000</v>
      </c>
      <c r="M3109">
        <v>300668</v>
      </c>
      <c r="N3109" s="1" t="s">
        <v>453</v>
      </c>
      <c r="O3109" s="1" t="s">
        <v>127</v>
      </c>
      <c r="P3109">
        <v>31</v>
      </c>
      <c r="Q3109" s="1" t="s">
        <v>453</v>
      </c>
      <c r="R3109">
        <v>2027</v>
      </c>
      <c r="S3109">
        <v>-1</v>
      </c>
      <c r="T3109" s="1" t="s">
        <v>35</v>
      </c>
      <c r="U3109" s="1" t="s">
        <v>40</v>
      </c>
      <c r="V3109" s="1" t="s">
        <v>454</v>
      </c>
    </row>
    <row r="3110" spans="1:22" x14ac:dyDescent="0.3">
      <c r="A3110" s="1" t="s">
        <v>31</v>
      </c>
      <c r="B3110" s="1" t="s">
        <v>32</v>
      </c>
      <c r="C3110" s="1" t="s">
        <v>33</v>
      </c>
      <c r="D3110" s="1" t="s">
        <v>34</v>
      </c>
      <c r="E3110">
        <v>35.4</v>
      </c>
      <c r="F3110">
        <v>10</v>
      </c>
      <c r="G3110">
        <v>2</v>
      </c>
      <c r="I3110">
        <v>2026</v>
      </c>
      <c r="J3110" s="1" t="s">
        <v>129</v>
      </c>
      <c r="K3110" s="1" t="s">
        <v>130</v>
      </c>
      <c r="L3110">
        <v>10356596</v>
      </c>
      <c r="M3110">
        <v>292559</v>
      </c>
      <c r="N3110" s="1" t="s">
        <v>453</v>
      </c>
      <c r="O3110" s="1" t="s">
        <v>38</v>
      </c>
      <c r="P3110">
        <v>31</v>
      </c>
      <c r="Q3110" s="1" t="s">
        <v>453</v>
      </c>
      <c r="R3110">
        <v>2026</v>
      </c>
      <c r="S3110">
        <v>0</v>
      </c>
      <c r="T3110" s="1" t="s">
        <v>29</v>
      </c>
      <c r="U3110" s="1" t="s">
        <v>44</v>
      </c>
      <c r="V3110" s="1" t="s">
        <v>454</v>
      </c>
    </row>
    <row r="3111" spans="1:22" x14ac:dyDescent="0.3">
      <c r="A3111" s="1" t="s">
        <v>31</v>
      </c>
      <c r="B3111" s="1" t="s">
        <v>32</v>
      </c>
      <c r="C3111" s="1" t="s">
        <v>33</v>
      </c>
      <c r="D3111" s="1" t="s">
        <v>34</v>
      </c>
      <c r="E3111">
        <v>54.9</v>
      </c>
      <c r="F3111">
        <v>25</v>
      </c>
      <c r="G3111">
        <v>3</v>
      </c>
      <c r="I3111">
        <v>2027</v>
      </c>
      <c r="J3111" s="1" t="s">
        <v>25</v>
      </c>
      <c r="K3111" s="1" t="s">
        <v>25</v>
      </c>
      <c r="L3111">
        <v>13011300</v>
      </c>
      <c r="M3111">
        <v>237000</v>
      </c>
      <c r="N3111" s="1" t="s">
        <v>453</v>
      </c>
      <c r="O3111" s="1" t="s">
        <v>25</v>
      </c>
      <c r="Q3111" s="1" t="s">
        <v>454</v>
      </c>
      <c r="R3111">
        <v>2027</v>
      </c>
      <c r="S3111">
        <v>-1</v>
      </c>
      <c r="T3111" s="1" t="s">
        <v>35</v>
      </c>
      <c r="U3111" s="1" t="s">
        <v>30</v>
      </c>
      <c r="V3111" s="1" t="s">
        <v>454</v>
      </c>
    </row>
    <row r="3112" spans="1:22" x14ac:dyDescent="0.3">
      <c r="A3112" s="1" t="s">
        <v>31</v>
      </c>
      <c r="B3112" s="1" t="s">
        <v>32</v>
      </c>
      <c r="C3112" s="1" t="s">
        <v>33</v>
      </c>
      <c r="D3112" s="1" t="s">
        <v>145</v>
      </c>
      <c r="E3112">
        <v>44.8</v>
      </c>
      <c r="F3112">
        <v>6</v>
      </c>
      <c r="G3112">
        <v>2</v>
      </c>
      <c r="I3112">
        <v>2029</v>
      </c>
      <c r="J3112" s="1" t="s">
        <v>51</v>
      </c>
      <c r="K3112" s="1" t="s">
        <v>43</v>
      </c>
      <c r="L3112">
        <v>10897200</v>
      </c>
      <c r="M3112">
        <v>243241</v>
      </c>
      <c r="N3112" s="1" t="s">
        <v>453</v>
      </c>
      <c r="O3112" s="1" t="s">
        <v>38</v>
      </c>
      <c r="P3112">
        <v>15</v>
      </c>
      <c r="Q3112" s="1" t="s">
        <v>453</v>
      </c>
      <c r="R3112">
        <v>2029</v>
      </c>
      <c r="S3112">
        <v>-3</v>
      </c>
      <c r="T3112" s="1" t="s">
        <v>35</v>
      </c>
      <c r="U3112" s="1" t="s">
        <v>40</v>
      </c>
      <c r="V3112" s="1" t="s">
        <v>454</v>
      </c>
    </row>
    <row r="3113" spans="1:22" x14ac:dyDescent="0.3">
      <c r="A3113" s="1" t="s">
        <v>31</v>
      </c>
      <c r="B3113" s="1" t="s">
        <v>32</v>
      </c>
      <c r="C3113" s="1" t="s">
        <v>33</v>
      </c>
      <c r="D3113" s="1" t="s">
        <v>405</v>
      </c>
      <c r="E3113">
        <v>41.1</v>
      </c>
      <c r="F3113">
        <v>19</v>
      </c>
      <c r="G3113">
        <v>3</v>
      </c>
      <c r="I3113">
        <v>2026</v>
      </c>
      <c r="J3113" s="1" t="s">
        <v>193</v>
      </c>
      <c r="K3113" s="1" t="s">
        <v>96</v>
      </c>
      <c r="L3113">
        <v>10330000</v>
      </c>
      <c r="M3113">
        <v>251338</v>
      </c>
      <c r="N3113" s="1" t="s">
        <v>453</v>
      </c>
      <c r="O3113" s="1" t="s">
        <v>97</v>
      </c>
      <c r="P3113">
        <v>30</v>
      </c>
      <c r="Q3113" s="1" t="s">
        <v>453</v>
      </c>
      <c r="R3113">
        <v>2026</v>
      </c>
      <c r="S3113">
        <v>0</v>
      </c>
      <c r="T3113" s="1" t="s">
        <v>29</v>
      </c>
      <c r="U3113" s="1" t="s">
        <v>30</v>
      </c>
      <c r="V3113" s="1" t="s">
        <v>454</v>
      </c>
    </row>
    <row r="3114" spans="1:22" x14ac:dyDescent="0.3">
      <c r="A3114" s="1" t="s">
        <v>31</v>
      </c>
      <c r="B3114" s="1" t="s">
        <v>32</v>
      </c>
      <c r="C3114" s="1" t="s">
        <v>68</v>
      </c>
      <c r="D3114" s="1" t="s">
        <v>137</v>
      </c>
      <c r="E3114">
        <v>38.799999999999997</v>
      </c>
      <c r="F3114">
        <v>19</v>
      </c>
      <c r="G3114">
        <v>3</v>
      </c>
      <c r="I3114">
        <v>2028</v>
      </c>
      <c r="J3114" s="1" t="s">
        <v>25</v>
      </c>
      <c r="K3114" s="1" t="s">
        <v>25</v>
      </c>
      <c r="L3114">
        <v>14588431</v>
      </c>
      <c r="M3114">
        <v>375990</v>
      </c>
      <c r="N3114" s="1" t="s">
        <v>453</v>
      </c>
      <c r="O3114" s="1" t="s">
        <v>25</v>
      </c>
      <c r="Q3114" s="1" t="s">
        <v>454</v>
      </c>
      <c r="R3114">
        <v>2028</v>
      </c>
      <c r="S3114">
        <v>-2</v>
      </c>
      <c r="T3114" s="1" t="s">
        <v>35</v>
      </c>
      <c r="U3114" s="1" t="s">
        <v>30</v>
      </c>
      <c r="V3114" s="1" t="s">
        <v>454</v>
      </c>
    </row>
    <row r="3115" spans="1:22" x14ac:dyDescent="0.3">
      <c r="A3115" s="1" t="s">
        <v>31</v>
      </c>
      <c r="B3115" s="1" t="s">
        <v>32</v>
      </c>
      <c r="C3115" s="1" t="s">
        <v>24</v>
      </c>
      <c r="D3115" s="1" t="s">
        <v>414</v>
      </c>
      <c r="E3115">
        <v>32.700000000000003</v>
      </c>
      <c r="F3115">
        <v>9</v>
      </c>
      <c r="G3115">
        <v>2</v>
      </c>
      <c r="I3115">
        <v>2026</v>
      </c>
      <c r="J3115" s="1" t="s">
        <v>47</v>
      </c>
      <c r="K3115" s="1" t="s">
        <v>48</v>
      </c>
      <c r="L3115">
        <v>12998920</v>
      </c>
      <c r="M3115">
        <v>397520</v>
      </c>
      <c r="N3115" s="1" t="s">
        <v>453</v>
      </c>
      <c r="O3115" s="1" t="s">
        <v>49</v>
      </c>
      <c r="P3115">
        <v>31</v>
      </c>
      <c r="Q3115" s="1" t="s">
        <v>453</v>
      </c>
      <c r="R3115">
        <v>2026</v>
      </c>
      <c r="S3115">
        <v>0</v>
      </c>
      <c r="T3115" s="1" t="s">
        <v>29</v>
      </c>
      <c r="U3115" s="1" t="s">
        <v>40</v>
      </c>
      <c r="V3115" s="1" t="s">
        <v>453</v>
      </c>
    </row>
    <row r="3116" spans="1:22" x14ac:dyDescent="0.3">
      <c r="A3116" s="1" t="s">
        <v>31</v>
      </c>
      <c r="B3116" s="1" t="s">
        <v>32</v>
      </c>
      <c r="C3116" s="1" t="s">
        <v>33</v>
      </c>
      <c r="D3116" s="1" t="s">
        <v>403</v>
      </c>
      <c r="E3116">
        <v>35.5</v>
      </c>
      <c r="F3116">
        <v>7</v>
      </c>
      <c r="G3116">
        <v>1</v>
      </c>
      <c r="I3116">
        <v>2022</v>
      </c>
      <c r="J3116" s="1" t="s">
        <v>25</v>
      </c>
      <c r="K3116" s="1" t="s">
        <v>25</v>
      </c>
      <c r="L3116">
        <v>9589000</v>
      </c>
      <c r="M3116">
        <v>270113</v>
      </c>
      <c r="N3116" s="1" t="s">
        <v>453</v>
      </c>
      <c r="O3116" s="1" t="s">
        <v>25</v>
      </c>
      <c r="Q3116" s="1" t="s">
        <v>454</v>
      </c>
      <c r="R3116">
        <v>2022</v>
      </c>
      <c r="S3116">
        <v>4</v>
      </c>
      <c r="T3116" s="1" t="s">
        <v>29</v>
      </c>
      <c r="U3116" s="1" t="s">
        <v>40</v>
      </c>
      <c r="V3116" s="1" t="s">
        <v>454</v>
      </c>
    </row>
    <row r="3117" spans="1:22" x14ac:dyDescent="0.3">
      <c r="A3117" s="1" t="s">
        <v>31</v>
      </c>
      <c r="B3117" s="1" t="s">
        <v>32</v>
      </c>
      <c r="C3117" s="1" t="s">
        <v>24</v>
      </c>
      <c r="D3117" s="1" t="s">
        <v>109</v>
      </c>
      <c r="E3117">
        <v>44.4</v>
      </c>
      <c r="F3117">
        <v>9</v>
      </c>
      <c r="G3117">
        <v>1</v>
      </c>
      <c r="I3117">
        <v>2026</v>
      </c>
      <c r="J3117" s="1" t="s">
        <v>47</v>
      </c>
      <c r="K3117" s="1" t="s">
        <v>48</v>
      </c>
      <c r="L3117">
        <v>10588888</v>
      </c>
      <c r="M3117">
        <v>238488</v>
      </c>
      <c r="N3117" s="1" t="s">
        <v>453</v>
      </c>
      <c r="O3117" s="1" t="s">
        <v>49</v>
      </c>
      <c r="P3117">
        <v>31</v>
      </c>
      <c r="Q3117" s="1" t="s">
        <v>453</v>
      </c>
      <c r="R3117">
        <v>2026</v>
      </c>
      <c r="S3117">
        <v>0</v>
      </c>
      <c r="T3117" s="1" t="s">
        <v>29</v>
      </c>
      <c r="U3117" s="1" t="s">
        <v>40</v>
      </c>
      <c r="V3117" s="1" t="s">
        <v>454</v>
      </c>
    </row>
    <row r="3118" spans="1:22" x14ac:dyDescent="0.3">
      <c r="A3118" s="1" t="s">
        <v>31</v>
      </c>
      <c r="B3118" s="1" t="s">
        <v>32</v>
      </c>
      <c r="C3118" s="1" t="s">
        <v>76</v>
      </c>
      <c r="D3118" s="1" t="s">
        <v>115</v>
      </c>
      <c r="E3118">
        <v>38</v>
      </c>
      <c r="F3118">
        <v>5</v>
      </c>
      <c r="G3118">
        <v>3</v>
      </c>
      <c r="I3118">
        <v>2026</v>
      </c>
      <c r="J3118" s="1" t="s">
        <v>116</v>
      </c>
      <c r="K3118" s="1" t="s">
        <v>117</v>
      </c>
      <c r="L3118">
        <v>19044581</v>
      </c>
      <c r="M3118">
        <v>501173</v>
      </c>
      <c r="N3118" s="1" t="s">
        <v>453</v>
      </c>
      <c r="O3118" s="1" t="s">
        <v>58</v>
      </c>
      <c r="P3118">
        <v>15</v>
      </c>
      <c r="Q3118" s="1" t="s">
        <v>453</v>
      </c>
      <c r="R3118">
        <v>2026</v>
      </c>
      <c r="S3118">
        <v>0</v>
      </c>
      <c r="T3118" s="1" t="s">
        <v>29</v>
      </c>
      <c r="U3118" s="1" t="s">
        <v>75</v>
      </c>
      <c r="V3118" s="1" t="s">
        <v>453</v>
      </c>
    </row>
    <row r="3119" spans="1:22" x14ac:dyDescent="0.3">
      <c r="A3119" s="1" t="s">
        <v>31</v>
      </c>
      <c r="B3119" s="1" t="s">
        <v>32</v>
      </c>
      <c r="C3119" s="1" t="s">
        <v>52</v>
      </c>
      <c r="D3119" s="1" t="s">
        <v>411</v>
      </c>
      <c r="E3119">
        <v>31.1</v>
      </c>
      <c r="F3119">
        <v>6</v>
      </c>
      <c r="G3119">
        <v>1</v>
      </c>
      <c r="I3119">
        <v>2027</v>
      </c>
      <c r="J3119" s="1" t="s">
        <v>321</v>
      </c>
      <c r="K3119" s="1" t="s">
        <v>108</v>
      </c>
      <c r="L3119">
        <v>12000000</v>
      </c>
      <c r="M3119">
        <v>385852</v>
      </c>
      <c r="N3119" s="1" t="s">
        <v>453</v>
      </c>
      <c r="O3119" s="1" t="s">
        <v>127</v>
      </c>
      <c r="P3119">
        <v>31</v>
      </c>
      <c r="Q3119" s="1" t="s">
        <v>453</v>
      </c>
      <c r="R3119">
        <v>2027</v>
      </c>
      <c r="S3119">
        <v>-1</v>
      </c>
      <c r="T3119" s="1" t="s">
        <v>35</v>
      </c>
      <c r="U3119" s="1" t="s">
        <v>40</v>
      </c>
      <c r="V3119" s="1" t="s">
        <v>454</v>
      </c>
    </row>
    <row r="3120" spans="1:22" x14ac:dyDescent="0.3">
      <c r="A3120" s="1" t="s">
        <v>31</v>
      </c>
      <c r="B3120" s="1" t="s">
        <v>32</v>
      </c>
      <c r="C3120" s="1" t="s">
        <v>52</v>
      </c>
      <c r="D3120" s="1" t="s">
        <v>411</v>
      </c>
      <c r="E3120">
        <v>44.3</v>
      </c>
      <c r="F3120">
        <v>7</v>
      </c>
      <c r="G3120">
        <v>1</v>
      </c>
      <c r="I3120">
        <v>2027</v>
      </c>
      <c r="J3120" s="1" t="s">
        <v>321</v>
      </c>
      <c r="K3120" s="1" t="s">
        <v>108</v>
      </c>
      <c r="L3120">
        <v>13600000</v>
      </c>
      <c r="M3120">
        <v>306998</v>
      </c>
      <c r="N3120" s="1" t="s">
        <v>453</v>
      </c>
      <c r="O3120" s="1" t="s">
        <v>127</v>
      </c>
      <c r="P3120">
        <v>31</v>
      </c>
      <c r="Q3120" s="1" t="s">
        <v>453</v>
      </c>
      <c r="R3120">
        <v>2027</v>
      </c>
      <c r="S3120">
        <v>-1</v>
      </c>
      <c r="T3120" s="1" t="s">
        <v>35</v>
      </c>
      <c r="U3120" s="1" t="s">
        <v>40</v>
      </c>
      <c r="V3120" s="1" t="s">
        <v>454</v>
      </c>
    </row>
    <row r="3121" spans="1:22" x14ac:dyDescent="0.3">
      <c r="A3121" s="1" t="s">
        <v>31</v>
      </c>
      <c r="B3121" s="1" t="s">
        <v>32</v>
      </c>
      <c r="C3121" s="1" t="s">
        <v>33</v>
      </c>
      <c r="D3121" s="1" t="s">
        <v>34</v>
      </c>
      <c r="E3121">
        <v>58</v>
      </c>
      <c r="F3121">
        <v>25</v>
      </c>
      <c r="G3121">
        <v>2</v>
      </c>
      <c r="I3121">
        <v>2027</v>
      </c>
      <c r="J3121" s="1" t="s">
        <v>25</v>
      </c>
      <c r="K3121" s="1" t="s">
        <v>25</v>
      </c>
      <c r="L3121">
        <v>13690360</v>
      </c>
      <c r="M3121">
        <v>236041</v>
      </c>
      <c r="N3121" s="1" t="s">
        <v>453</v>
      </c>
      <c r="O3121" s="1" t="s">
        <v>25</v>
      </c>
      <c r="Q3121" s="1" t="s">
        <v>454</v>
      </c>
      <c r="R3121">
        <v>2027</v>
      </c>
      <c r="S3121">
        <v>-1</v>
      </c>
      <c r="T3121" s="1" t="s">
        <v>35</v>
      </c>
      <c r="U3121" s="1" t="s">
        <v>30</v>
      </c>
      <c r="V3121" s="1" t="s">
        <v>454</v>
      </c>
    </row>
    <row r="3122" spans="1:22" x14ac:dyDescent="0.3">
      <c r="A3122" s="1" t="s">
        <v>31</v>
      </c>
      <c r="B3122" s="1" t="s">
        <v>32</v>
      </c>
      <c r="C3122" s="1" t="s">
        <v>33</v>
      </c>
      <c r="D3122" s="1" t="s">
        <v>335</v>
      </c>
      <c r="E3122">
        <v>41.2</v>
      </c>
      <c r="F3122">
        <v>23</v>
      </c>
      <c r="G3122">
        <v>2</v>
      </c>
      <c r="I3122">
        <v>2026</v>
      </c>
      <c r="J3122" s="1" t="s">
        <v>51</v>
      </c>
      <c r="K3122" s="1" t="s">
        <v>43</v>
      </c>
      <c r="L3122">
        <v>10720000</v>
      </c>
      <c r="M3122">
        <v>260194</v>
      </c>
      <c r="N3122" s="1" t="s">
        <v>453</v>
      </c>
      <c r="O3122" s="1" t="s">
        <v>38</v>
      </c>
      <c r="P3122">
        <v>15</v>
      </c>
      <c r="Q3122" s="1" t="s">
        <v>453</v>
      </c>
      <c r="R3122">
        <v>2026</v>
      </c>
      <c r="S3122">
        <v>0</v>
      </c>
      <c r="T3122" s="1" t="s">
        <v>29</v>
      </c>
      <c r="U3122" s="1" t="s">
        <v>30</v>
      </c>
      <c r="V3122" s="1" t="s">
        <v>454</v>
      </c>
    </row>
    <row r="3123" spans="1:22" x14ac:dyDescent="0.3">
      <c r="A3123" s="1" t="s">
        <v>31</v>
      </c>
      <c r="B3123" s="1" t="s">
        <v>32</v>
      </c>
      <c r="C3123" s="1" t="s">
        <v>24</v>
      </c>
      <c r="D3123" s="1" t="s">
        <v>109</v>
      </c>
      <c r="E3123">
        <v>38.5</v>
      </c>
      <c r="F3123">
        <v>9</v>
      </c>
      <c r="G3123">
        <v>1</v>
      </c>
      <c r="I3123">
        <v>2026</v>
      </c>
      <c r="J3123" s="1" t="s">
        <v>47</v>
      </c>
      <c r="K3123" s="1" t="s">
        <v>48</v>
      </c>
      <c r="L3123">
        <v>9427104</v>
      </c>
      <c r="M3123">
        <v>244860</v>
      </c>
      <c r="N3123" s="1" t="s">
        <v>453</v>
      </c>
      <c r="O3123" s="1" t="s">
        <v>49</v>
      </c>
      <c r="P3123">
        <v>31</v>
      </c>
      <c r="Q3123" s="1" t="s">
        <v>453</v>
      </c>
      <c r="R3123">
        <v>2026</v>
      </c>
      <c r="S3123">
        <v>0</v>
      </c>
      <c r="T3123" s="1" t="s">
        <v>29</v>
      </c>
      <c r="U3123" s="1" t="s">
        <v>40</v>
      </c>
      <c r="V3123" s="1" t="s">
        <v>454</v>
      </c>
    </row>
    <row r="3124" spans="1:22" x14ac:dyDescent="0.3">
      <c r="A3124" s="1" t="s">
        <v>31</v>
      </c>
      <c r="B3124" s="1" t="s">
        <v>32</v>
      </c>
      <c r="C3124" s="1" t="s">
        <v>52</v>
      </c>
      <c r="D3124" s="1" t="s">
        <v>411</v>
      </c>
      <c r="E3124">
        <v>46.5</v>
      </c>
      <c r="F3124">
        <v>7</v>
      </c>
      <c r="G3124">
        <v>1</v>
      </c>
      <c r="I3124">
        <v>2027</v>
      </c>
      <c r="J3124" s="1" t="s">
        <v>321</v>
      </c>
      <c r="K3124" s="1" t="s">
        <v>108</v>
      </c>
      <c r="L3124">
        <v>13600000</v>
      </c>
      <c r="M3124">
        <v>292473</v>
      </c>
      <c r="N3124" s="1" t="s">
        <v>453</v>
      </c>
      <c r="O3124" s="1" t="s">
        <v>127</v>
      </c>
      <c r="P3124">
        <v>31</v>
      </c>
      <c r="Q3124" s="1" t="s">
        <v>453</v>
      </c>
      <c r="R3124">
        <v>2027</v>
      </c>
      <c r="S3124">
        <v>-1</v>
      </c>
      <c r="T3124" s="1" t="s">
        <v>35</v>
      </c>
      <c r="U3124" s="1" t="s">
        <v>40</v>
      </c>
      <c r="V3124" s="1" t="s">
        <v>454</v>
      </c>
    </row>
    <row r="3125" spans="1:22" x14ac:dyDescent="0.3">
      <c r="A3125" s="1" t="s">
        <v>31</v>
      </c>
      <c r="B3125" s="1" t="s">
        <v>32</v>
      </c>
      <c r="C3125" s="1" t="s">
        <v>52</v>
      </c>
      <c r="D3125" s="1" t="s">
        <v>411</v>
      </c>
      <c r="E3125">
        <v>37.299999999999997</v>
      </c>
      <c r="F3125">
        <v>7</v>
      </c>
      <c r="G3125">
        <v>2</v>
      </c>
      <c r="I3125">
        <v>2027</v>
      </c>
      <c r="J3125" s="1" t="s">
        <v>321</v>
      </c>
      <c r="K3125" s="1" t="s">
        <v>108</v>
      </c>
      <c r="L3125">
        <v>12350000</v>
      </c>
      <c r="M3125">
        <v>331099</v>
      </c>
      <c r="N3125" s="1" t="s">
        <v>453</v>
      </c>
      <c r="O3125" s="1" t="s">
        <v>127</v>
      </c>
      <c r="P3125">
        <v>31</v>
      </c>
      <c r="Q3125" s="1" t="s">
        <v>453</v>
      </c>
      <c r="R3125">
        <v>2027</v>
      </c>
      <c r="S3125">
        <v>-1</v>
      </c>
      <c r="T3125" s="1" t="s">
        <v>35</v>
      </c>
      <c r="U3125" s="1" t="s">
        <v>40</v>
      </c>
      <c r="V3125" s="1" t="s">
        <v>454</v>
      </c>
    </row>
    <row r="3126" spans="1:22" x14ac:dyDescent="0.3">
      <c r="A3126" s="1" t="s">
        <v>31</v>
      </c>
      <c r="B3126" s="1" t="s">
        <v>32</v>
      </c>
      <c r="C3126" s="1" t="s">
        <v>24</v>
      </c>
      <c r="D3126" s="1" t="s">
        <v>386</v>
      </c>
      <c r="E3126">
        <v>41.7</v>
      </c>
      <c r="F3126">
        <v>10</v>
      </c>
      <c r="G3126">
        <v>2</v>
      </c>
      <c r="I3126">
        <v>2026</v>
      </c>
      <c r="J3126" s="1" t="s">
        <v>25</v>
      </c>
      <c r="K3126" s="1" t="s">
        <v>25</v>
      </c>
      <c r="L3126">
        <v>11129800</v>
      </c>
      <c r="M3126">
        <v>266902</v>
      </c>
      <c r="N3126" s="1" t="s">
        <v>453</v>
      </c>
      <c r="O3126" s="1" t="s">
        <v>25</v>
      </c>
      <c r="Q3126" s="1" t="s">
        <v>454</v>
      </c>
      <c r="R3126">
        <v>2026</v>
      </c>
      <c r="S3126">
        <v>0</v>
      </c>
      <c r="T3126" s="1" t="s">
        <v>29</v>
      </c>
      <c r="U3126" s="1" t="s">
        <v>44</v>
      </c>
      <c r="V3126" s="1" t="s">
        <v>454</v>
      </c>
    </row>
    <row r="3127" spans="1:22" x14ac:dyDescent="0.3">
      <c r="A3127" s="1" t="s">
        <v>31</v>
      </c>
      <c r="B3127" s="1" t="s">
        <v>32</v>
      </c>
      <c r="C3127" s="1" t="s">
        <v>33</v>
      </c>
      <c r="D3127" s="1" t="s">
        <v>34</v>
      </c>
      <c r="E3127">
        <v>34.6</v>
      </c>
      <c r="F3127">
        <v>10</v>
      </c>
      <c r="G3127">
        <v>2</v>
      </c>
      <c r="I3127">
        <v>2026</v>
      </c>
      <c r="J3127" s="1" t="s">
        <v>129</v>
      </c>
      <c r="K3127" s="1" t="s">
        <v>130</v>
      </c>
      <c r="L3127">
        <v>10162022</v>
      </c>
      <c r="M3127">
        <v>293700</v>
      </c>
      <c r="N3127" s="1" t="s">
        <v>453</v>
      </c>
      <c r="O3127" s="1" t="s">
        <v>38</v>
      </c>
      <c r="P3127">
        <v>31</v>
      </c>
      <c r="Q3127" s="1" t="s">
        <v>453</v>
      </c>
      <c r="R3127">
        <v>2026</v>
      </c>
      <c r="S3127">
        <v>0</v>
      </c>
      <c r="T3127" s="1" t="s">
        <v>29</v>
      </c>
      <c r="U3127" s="1" t="s">
        <v>44</v>
      </c>
      <c r="V3127" s="1" t="s">
        <v>454</v>
      </c>
    </row>
    <row r="3128" spans="1:22" x14ac:dyDescent="0.3">
      <c r="A3128" s="1" t="s">
        <v>31</v>
      </c>
      <c r="B3128" s="1" t="s">
        <v>32</v>
      </c>
      <c r="C3128" s="1" t="s">
        <v>68</v>
      </c>
      <c r="D3128" s="1" t="s">
        <v>415</v>
      </c>
      <c r="E3128">
        <v>46.2</v>
      </c>
      <c r="F3128">
        <v>26</v>
      </c>
      <c r="G3128">
        <v>3</v>
      </c>
      <c r="I3128">
        <v>2028</v>
      </c>
      <c r="J3128" s="1" t="s">
        <v>219</v>
      </c>
      <c r="K3128" s="1" t="s">
        <v>108</v>
      </c>
      <c r="L3128">
        <v>26241600</v>
      </c>
      <c r="M3128">
        <v>568000</v>
      </c>
      <c r="N3128" s="1" t="s">
        <v>453</v>
      </c>
      <c r="O3128" s="1" t="s">
        <v>72</v>
      </c>
      <c r="P3128">
        <v>30</v>
      </c>
      <c r="Q3128" s="1" t="s">
        <v>453</v>
      </c>
      <c r="R3128">
        <v>2028</v>
      </c>
      <c r="S3128">
        <v>-2</v>
      </c>
      <c r="T3128" s="1" t="s">
        <v>35</v>
      </c>
      <c r="U3128" s="1" t="s">
        <v>30</v>
      </c>
      <c r="V3128" s="1" t="s">
        <v>453</v>
      </c>
    </row>
    <row r="3129" spans="1:22" x14ac:dyDescent="0.3">
      <c r="A3129" s="1" t="s">
        <v>31</v>
      </c>
      <c r="B3129" s="1" t="s">
        <v>32</v>
      </c>
      <c r="C3129" s="1" t="s">
        <v>76</v>
      </c>
      <c r="D3129" s="1" t="s">
        <v>404</v>
      </c>
      <c r="E3129">
        <v>46.3</v>
      </c>
      <c r="F3129">
        <v>8</v>
      </c>
      <c r="G3129">
        <v>3</v>
      </c>
      <c r="I3129">
        <v>2027</v>
      </c>
      <c r="J3129" s="1" t="s">
        <v>306</v>
      </c>
      <c r="K3129" s="1" t="s">
        <v>79</v>
      </c>
      <c r="L3129">
        <v>30863648</v>
      </c>
      <c r="M3129">
        <v>666601</v>
      </c>
      <c r="N3129" s="1" t="s">
        <v>453</v>
      </c>
      <c r="O3129" s="1" t="s">
        <v>80</v>
      </c>
      <c r="P3129">
        <v>10</v>
      </c>
      <c r="Q3129" s="1" t="s">
        <v>453</v>
      </c>
      <c r="R3129">
        <v>2027</v>
      </c>
      <c r="S3129">
        <v>-1</v>
      </c>
      <c r="T3129" s="1" t="s">
        <v>35</v>
      </c>
      <c r="U3129" s="1" t="s">
        <v>40</v>
      </c>
      <c r="V3129" s="1" t="s">
        <v>453</v>
      </c>
    </row>
    <row r="3130" spans="1:22" x14ac:dyDescent="0.3">
      <c r="A3130" s="1" t="s">
        <v>31</v>
      </c>
      <c r="B3130" s="1" t="s">
        <v>32</v>
      </c>
      <c r="C3130" s="1" t="s">
        <v>24</v>
      </c>
      <c r="D3130" s="1" t="s">
        <v>50</v>
      </c>
      <c r="E3130">
        <v>50.1</v>
      </c>
      <c r="F3130">
        <v>19</v>
      </c>
      <c r="G3130">
        <v>3</v>
      </c>
      <c r="I3130">
        <v>2026</v>
      </c>
      <c r="J3130" s="1" t="s">
        <v>25</v>
      </c>
      <c r="K3130" s="1" t="s">
        <v>25</v>
      </c>
      <c r="L3130">
        <v>9130000</v>
      </c>
      <c r="M3130">
        <v>182236</v>
      </c>
      <c r="N3130" s="1" t="s">
        <v>453</v>
      </c>
      <c r="O3130" s="1" t="s">
        <v>25</v>
      </c>
      <c r="Q3130" s="1" t="s">
        <v>454</v>
      </c>
      <c r="R3130">
        <v>2026</v>
      </c>
      <c r="S3130">
        <v>0</v>
      </c>
      <c r="T3130" s="1" t="s">
        <v>29</v>
      </c>
      <c r="U3130" s="1" t="s">
        <v>30</v>
      </c>
      <c r="V3130" s="1" t="s">
        <v>454</v>
      </c>
    </row>
    <row r="3131" spans="1:22" x14ac:dyDescent="0.3">
      <c r="A3131" s="1" t="s">
        <v>31</v>
      </c>
      <c r="B3131" s="1" t="s">
        <v>32</v>
      </c>
      <c r="C3131" s="1" t="s">
        <v>52</v>
      </c>
      <c r="D3131" s="1" t="s">
        <v>411</v>
      </c>
      <c r="E3131">
        <v>37.4</v>
      </c>
      <c r="F3131">
        <v>7</v>
      </c>
      <c r="G3131">
        <v>1</v>
      </c>
      <c r="I3131">
        <v>2027</v>
      </c>
      <c r="J3131" s="1" t="s">
        <v>321</v>
      </c>
      <c r="K3131" s="1" t="s">
        <v>108</v>
      </c>
      <c r="L3131">
        <v>11900000</v>
      </c>
      <c r="M3131">
        <v>318182</v>
      </c>
      <c r="N3131" s="1" t="s">
        <v>453</v>
      </c>
      <c r="O3131" s="1" t="s">
        <v>127</v>
      </c>
      <c r="P3131">
        <v>31</v>
      </c>
      <c r="Q3131" s="1" t="s">
        <v>453</v>
      </c>
      <c r="R3131">
        <v>2027</v>
      </c>
      <c r="S3131">
        <v>-1</v>
      </c>
      <c r="T3131" s="1" t="s">
        <v>35</v>
      </c>
      <c r="U3131" s="1" t="s">
        <v>40</v>
      </c>
      <c r="V3131" s="1" t="s">
        <v>454</v>
      </c>
    </row>
    <row r="3132" spans="1:22" x14ac:dyDescent="0.3">
      <c r="A3132" s="1" t="s">
        <v>31</v>
      </c>
      <c r="B3132" s="1" t="s">
        <v>32</v>
      </c>
      <c r="C3132" s="1" t="s">
        <v>24</v>
      </c>
      <c r="D3132" s="1" t="s">
        <v>386</v>
      </c>
      <c r="E3132">
        <v>43</v>
      </c>
      <c r="F3132">
        <v>6</v>
      </c>
      <c r="G3132">
        <v>3</v>
      </c>
      <c r="I3132">
        <v>2026</v>
      </c>
      <c r="J3132" s="1" t="s">
        <v>25</v>
      </c>
      <c r="K3132" s="1" t="s">
        <v>25</v>
      </c>
      <c r="L3132">
        <v>11831600</v>
      </c>
      <c r="M3132">
        <v>275153</v>
      </c>
      <c r="N3132" s="1" t="s">
        <v>453</v>
      </c>
      <c r="O3132" s="1" t="s">
        <v>25</v>
      </c>
      <c r="Q3132" s="1" t="s">
        <v>454</v>
      </c>
      <c r="R3132">
        <v>2026</v>
      </c>
      <c r="S3132">
        <v>0</v>
      </c>
      <c r="T3132" s="1" t="s">
        <v>29</v>
      </c>
      <c r="U3132" s="1" t="s">
        <v>40</v>
      </c>
      <c r="V3132" s="1" t="s">
        <v>454</v>
      </c>
    </row>
    <row r="3133" spans="1:22" x14ac:dyDescent="0.3">
      <c r="A3133" s="1" t="s">
        <v>31</v>
      </c>
      <c r="B3133" s="1" t="s">
        <v>32</v>
      </c>
      <c r="C3133" s="1" t="s">
        <v>24</v>
      </c>
      <c r="D3133" s="1" t="s">
        <v>407</v>
      </c>
      <c r="E3133">
        <v>56.3</v>
      </c>
      <c r="F3133">
        <v>5</v>
      </c>
      <c r="G3133">
        <v>2</v>
      </c>
      <c r="I3133">
        <v>2024</v>
      </c>
      <c r="J3133" s="1" t="s">
        <v>25</v>
      </c>
      <c r="K3133" s="1" t="s">
        <v>25</v>
      </c>
      <c r="L3133">
        <v>10070000</v>
      </c>
      <c r="M3133">
        <v>178863</v>
      </c>
      <c r="N3133" s="1" t="s">
        <v>453</v>
      </c>
      <c r="O3133" s="1" t="s">
        <v>25</v>
      </c>
      <c r="Q3133" s="1" t="s">
        <v>454</v>
      </c>
      <c r="R3133">
        <v>2024</v>
      </c>
      <c r="S3133">
        <v>2</v>
      </c>
      <c r="T3133" s="1" t="s">
        <v>29</v>
      </c>
      <c r="U3133" s="1" t="s">
        <v>75</v>
      </c>
      <c r="V3133" s="1" t="s">
        <v>454</v>
      </c>
    </row>
    <row r="3134" spans="1:22" x14ac:dyDescent="0.3">
      <c r="A3134" s="1" t="s">
        <v>31</v>
      </c>
      <c r="B3134" s="1" t="s">
        <v>32</v>
      </c>
      <c r="C3134" s="1" t="s">
        <v>52</v>
      </c>
      <c r="D3134" s="1" t="s">
        <v>411</v>
      </c>
      <c r="E3134">
        <v>46.9</v>
      </c>
      <c r="F3134">
        <v>7</v>
      </c>
      <c r="G3134">
        <v>1</v>
      </c>
      <c r="I3134">
        <v>2027</v>
      </c>
      <c r="J3134" s="1" t="s">
        <v>321</v>
      </c>
      <c r="K3134" s="1" t="s">
        <v>108</v>
      </c>
      <c r="L3134">
        <v>13500000</v>
      </c>
      <c r="M3134">
        <v>287846</v>
      </c>
      <c r="N3134" s="1" t="s">
        <v>453</v>
      </c>
      <c r="O3134" s="1" t="s">
        <v>127</v>
      </c>
      <c r="P3134">
        <v>31</v>
      </c>
      <c r="Q3134" s="1" t="s">
        <v>453</v>
      </c>
      <c r="R3134">
        <v>2027</v>
      </c>
      <c r="S3134">
        <v>-1</v>
      </c>
      <c r="T3134" s="1" t="s">
        <v>35</v>
      </c>
      <c r="U3134" s="1" t="s">
        <v>40</v>
      </c>
      <c r="V3134" s="1" t="s">
        <v>454</v>
      </c>
    </row>
    <row r="3135" spans="1:22" x14ac:dyDescent="0.3">
      <c r="A3135" s="1" t="s">
        <v>31</v>
      </c>
      <c r="B3135" s="1" t="s">
        <v>32</v>
      </c>
      <c r="C3135" s="1" t="s">
        <v>33</v>
      </c>
      <c r="D3135" s="1" t="s">
        <v>403</v>
      </c>
      <c r="E3135">
        <v>34.9</v>
      </c>
      <c r="F3135">
        <v>9</v>
      </c>
      <c r="G3135">
        <v>1</v>
      </c>
      <c r="I3135">
        <v>2026</v>
      </c>
      <c r="J3135" s="1" t="s">
        <v>25</v>
      </c>
      <c r="K3135" s="1" t="s">
        <v>25</v>
      </c>
      <c r="L3135">
        <v>10400000</v>
      </c>
      <c r="M3135">
        <v>297994</v>
      </c>
      <c r="N3135" s="1" t="s">
        <v>453</v>
      </c>
      <c r="O3135" s="1" t="s">
        <v>25</v>
      </c>
      <c r="Q3135" s="1" t="s">
        <v>454</v>
      </c>
      <c r="R3135">
        <v>2026</v>
      </c>
      <c r="S3135">
        <v>0</v>
      </c>
      <c r="T3135" s="1" t="s">
        <v>29</v>
      </c>
      <c r="U3135" s="1" t="s">
        <v>40</v>
      </c>
      <c r="V3135" s="1" t="s">
        <v>454</v>
      </c>
    </row>
    <row r="3136" spans="1:22" x14ac:dyDescent="0.3">
      <c r="A3136" s="1" t="s">
        <v>31</v>
      </c>
      <c r="B3136" s="1" t="s">
        <v>32</v>
      </c>
      <c r="C3136" s="1" t="s">
        <v>24</v>
      </c>
      <c r="D3136" s="1" t="s">
        <v>386</v>
      </c>
      <c r="E3136">
        <v>46.4</v>
      </c>
      <c r="F3136">
        <v>14</v>
      </c>
      <c r="G3136">
        <v>1</v>
      </c>
      <c r="I3136">
        <v>2026</v>
      </c>
      <c r="J3136" s="1" t="s">
        <v>25</v>
      </c>
      <c r="K3136" s="1" t="s">
        <v>25</v>
      </c>
      <c r="L3136">
        <v>11497950</v>
      </c>
      <c r="M3136">
        <v>247801</v>
      </c>
      <c r="N3136" s="1" t="s">
        <v>453</v>
      </c>
      <c r="O3136" s="1" t="s">
        <v>25</v>
      </c>
      <c r="Q3136" s="1" t="s">
        <v>454</v>
      </c>
      <c r="R3136">
        <v>2026</v>
      </c>
      <c r="S3136">
        <v>0</v>
      </c>
      <c r="T3136" s="1" t="s">
        <v>29</v>
      </c>
      <c r="U3136" s="1" t="s">
        <v>44</v>
      </c>
      <c r="V3136" s="1" t="s">
        <v>454</v>
      </c>
    </row>
    <row r="3137" spans="1:22" x14ac:dyDescent="0.3">
      <c r="A3137" s="1" t="s">
        <v>31</v>
      </c>
      <c r="B3137" s="1" t="s">
        <v>32</v>
      </c>
      <c r="C3137" s="1" t="s">
        <v>52</v>
      </c>
      <c r="D3137" s="1" t="s">
        <v>411</v>
      </c>
      <c r="E3137">
        <v>44.4</v>
      </c>
      <c r="F3137">
        <v>7</v>
      </c>
      <c r="G3137">
        <v>2</v>
      </c>
      <c r="I3137">
        <v>2027</v>
      </c>
      <c r="J3137" s="1" t="s">
        <v>321</v>
      </c>
      <c r="K3137" s="1" t="s">
        <v>108</v>
      </c>
      <c r="L3137">
        <v>13500000</v>
      </c>
      <c r="M3137">
        <v>304054</v>
      </c>
      <c r="N3137" s="1" t="s">
        <v>453</v>
      </c>
      <c r="O3137" s="1" t="s">
        <v>127</v>
      </c>
      <c r="P3137">
        <v>31</v>
      </c>
      <c r="Q3137" s="1" t="s">
        <v>453</v>
      </c>
      <c r="R3137">
        <v>2027</v>
      </c>
      <c r="S3137">
        <v>-1</v>
      </c>
      <c r="T3137" s="1" t="s">
        <v>35</v>
      </c>
      <c r="U3137" s="1" t="s">
        <v>40</v>
      </c>
      <c r="V3137" s="1" t="s">
        <v>454</v>
      </c>
    </row>
    <row r="3138" spans="1:22" x14ac:dyDescent="0.3">
      <c r="A3138" s="1" t="s">
        <v>31</v>
      </c>
      <c r="B3138" s="1" t="s">
        <v>32</v>
      </c>
      <c r="C3138" s="1" t="s">
        <v>33</v>
      </c>
      <c r="D3138" s="1" t="s">
        <v>34</v>
      </c>
      <c r="E3138">
        <v>44.5</v>
      </c>
      <c r="F3138">
        <v>17</v>
      </c>
      <c r="G3138">
        <v>2</v>
      </c>
      <c r="I3138">
        <v>2026</v>
      </c>
      <c r="J3138" s="1" t="s">
        <v>129</v>
      </c>
      <c r="K3138" s="1" t="s">
        <v>130</v>
      </c>
      <c r="L3138">
        <v>11447856</v>
      </c>
      <c r="M3138">
        <v>257255</v>
      </c>
      <c r="N3138" s="1" t="s">
        <v>453</v>
      </c>
      <c r="O3138" s="1" t="s">
        <v>38</v>
      </c>
      <c r="P3138">
        <v>31</v>
      </c>
      <c r="Q3138" s="1" t="s">
        <v>453</v>
      </c>
      <c r="R3138">
        <v>2026</v>
      </c>
      <c r="S3138">
        <v>0</v>
      </c>
      <c r="T3138" s="1" t="s">
        <v>29</v>
      </c>
      <c r="U3138" s="1" t="s">
        <v>30</v>
      </c>
      <c r="V3138" s="1" t="s">
        <v>454</v>
      </c>
    </row>
    <row r="3139" spans="1:22" x14ac:dyDescent="0.3">
      <c r="A3139" s="1" t="s">
        <v>31</v>
      </c>
      <c r="B3139" s="1" t="s">
        <v>32</v>
      </c>
      <c r="C3139" s="1" t="s">
        <v>63</v>
      </c>
      <c r="D3139" s="1" t="s">
        <v>333</v>
      </c>
      <c r="E3139">
        <v>40.200000000000003</v>
      </c>
      <c r="F3139">
        <v>10</v>
      </c>
      <c r="G3139">
        <v>2</v>
      </c>
      <c r="I3139">
        <v>2024</v>
      </c>
      <c r="J3139" s="1" t="s">
        <v>301</v>
      </c>
      <c r="K3139" s="1" t="s">
        <v>86</v>
      </c>
      <c r="L3139">
        <v>9300000</v>
      </c>
      <c r="M3139">
        <v>231343</v>
      </c>
      <c r="N3139" s="1" t="s">
        <v>453</v>
      </c>
      <c r="O3139" s="1" t="s">
        <v>120</v>
      </c>
      <c r="P3139">
        <v>20</v>
      </c>
      <c r="Q3139" s="1" t="s">
        <v>453</v>
      </c>
      <c r="R3139">
        <v>2024</v>
      </c>
      <c r="S3139">
        <v>2</v>
      </c>
      <c r="T3139" s="1" t="s">
        <v>29</v>
      </c>
      <c r="U3139" s="1" t="s">
        <v>44</v>
      </c>
      <c r="V3139" s="1" t="s">
        <v>454</v>
      </c>
    </row>
    <row r="3140" spans="1:22" x14ac:dyDescent="0.3">
      <c r="A3140" s="1" t="s">
        <v>31</v>
      </c>
      <c r="B3140" s="1" t="s">
        <v>32</v>
      </c>
      <c r="C3140" s="1" t="s">
        <v>68</v>
      </c>
      <c r="D3140" s="1" t="s">
        <v>137</v>
      </c>
      <c r="E3140">
        <v>43.6</v>
      </c>
      <c r="F3140">
        <v>19</v>
      </c>
      <c r="G3140">
        <v>3</v>
      </c>
      <c r="I3140">
        <v>2028</v>
      </c>
      <c r="J3140" s="1" t="s">
        <v>25</v>
      </c>
      <c r="K3140" s="1" t="s">
        <v>25</v>
      </c>
      <c r="L3140">
        <v>16115749</v>
      </c>
      <c r="M3140">
        <v>369627</v>
      </c>
      <c r="N3140" s="1" t="s">
        <v>453</v>
      </c>
      <c r="O3140" s="1" t="s">
        <v>25</v>
      </c>
      <c r="Q3140" s="1" t="s">
        <v>454</v>
      </c>
      <c r="R3140">
        <v>2028</v>
      </c>
      <c r="S3140">
        <v>-2</v>
      </c>
      <c r="T3140" s="1" t="s">
        <v>35</v>
      </c>
      <c r="U3140" s="1" t="s">
        <v>30</v>
      </c>
      <c r="V3140" s="1" t="s">
        <v>454</v>
      </c>
    </row>
    <row r="3141" spans="1:22" x14ac:dyDescent="0.3">
      <c r="A3141" s="1" t="s">
        <v>31</v>
      </c>
      <c r="B3141" s="1" t="s">
        <v>32</v>
      </c>
      <c r="C3141" s="1" t="s">
        <v>24</v>
      </c>
      <c r="D3141" s="1" t="s">
        <v>109</v>
      </c>
      <c r="E3141">
        <v>37.9</v>
      </c>
      <c r="F3141">
        <v>9</v>
      </c>
      <c r="G3141">
        <v>2</v>
      </c>
      <c r="I3141">
        <v>2026</v>
      </c>
      <c r="J3141" s="1" t="s">
        <v>47</v>
      </c>
      <c r="K3141" s="1" t="s">
        <v>48</v>
      </c>
      <c r="L3141">
        <v>9280464</v>
      </c>
      <c r="M3141">
        <v>244867</v>
      </c>
      <c r="N3141" s="1" t="s">
        <v>453</v>
      </c>
      <c r="O3141" s="1" t="s">
        <v>49</v>
      </c>
      <c r="P3141">
        <v>31</v>
      </c>
      <c r="Q3141" s="1" t="s">
        <v>453</v>
      </c>
      <c r="R3141">
        <v>2026</v>
      </c>
      <c r="S3141">
        <v>0</v>
      </c>
      <c r="T3141" s="1" t="s">
        <v>29</v>
      </c>
      <c r="U3141" s="1" t="s">
        <v>40</v>
      </c>
      <c r="V3141" s="1" t="s">
        <v>454</v>
      </c>
    </row>
    <row r="3142" spans="1:22" x14ac:dyDescent="0.3">
      <c r="A3142" s="1" t="s">
        <v>31</v>
      </c>
      <c r="B3142" s="1" t="s">
        <v>32</v>
      </c>
      <c r="C3142" s="1" t="s">
        <v>24</v>
      </c>
      <c r="D3142" s="1" t="s">
        <v>407</v>
      </c>
      <c r="E3142">
        <v>56.3</v>
      </c>
      <c r="F3142">
        <v>5</v>
      </c>
      <c r="G3142">
        <v>2</v>
      </c>
      <c r="I3142">
        <v>2024</v>
      </c>
      <c r="J3142" s="1" t="s">
        <v>25</v>
      </c>
      <c r="K3142" s="1" t="s">
        <v>25</v>
      </c>
      <c r="L3142">
        <v>10470000</v>
      </c>
      <c r="M3142">
        <v>185968</v>
      </c>
      <c r="N3142" s="1" t="s">
        <v>453</v>
      </c>
      <c r="O3142" s="1" t="s">
        <v>25</v>
      </c>
      <c r="Q3142" s="1" t="s">
        <v>454</v>
      </c>
      <c r="R3142">
        <v>2024</v>
      </c>
      <c r="S3142">
        <v>2</v>
      </c>
      <c r="T3142" s="1" t="s">
        <v>29</v>
      </c>
      <c r="U3142" s="1" t="s">
        <v>75</v>
      </c>
      <c r="V3142" s="1" t="s">
        <v>454</v>
      </c>
    </row>
    <row r="3143" spans="1:22" x14ac:dyDescent="0.3">
      <c r="A3143" s="1" t="s">
        <v>31</v>
      </c>
      <c r="B3143" s="1" t="s">
        <v>32</v>
      </c>
      <c r="C3143" s="1" t="s">
        <v>33</v>
      </c>
      <c r="D3143" s="1" t="s">
        <v>405</v>
      </c>
      <c r="E3143">
        <v>40.700000000000003</v>
      </c>
      <c r="F3143">
        <v>19</v>
      </c>
      <c r="G3143">
        <v>3</v>
      </c>
      <c r="I3143">
        <v>2023</v>
      </c>
      <c r="J3143" s="1" t="s">
        <v>339</v>
      </c>
      <c r="K3143" s="1" t="s">
        <v>96</v>
      </c>
      <c r="L3143">
        <v>10530000</v>
      </c>
      <c r="M3143">
        <v>258722</v>
      </c>
      <c r="N3143" s="1" t="s">
        <v>453</v>
      </c>
      <c r="O3143" s="1" t="s">
        <v>97</v>
      </c>
      <c r="P3143">
        <v>30</v>
      </c>
      <c r="Q3143" s="1" t="s">
        <v>453</v>
      </c>
      <c r="R3143">
        <v>2023</v>
      </c>
      <c r="S3143">
        <v>3</v>
      </c>
      <c r="T3143" s="1" t="s">
        <v>29</v>
      </c>
      <c r="U3143" s="1" t="s">
        <v>30</v>
      </c>
      <c r="V3143" s="1" t="s">
        <v>454</v>
      </c>
    </row>
    <row r="3144" spans="1:22" x14ac:dyDescent="0.3">
      <c r="A3144" s="1" t="s">
        <v>31</v>
      </c>
      <c r="B3144" s="1" t="s">
        <v>32</v>
      </c>
      <c r="C3144" s="1" t="s">
        <v>24</v>
      </c>
      <c r="D3144" s="1" t="s">
        <v>407</v>
      </c>
      <c r="E3144">
        <v>54.7</v>
      </c>
      <c r="F3144">
        <v>5</v>
      </c>
      <c r="G3144">
        <v>2</v>
      </c>
      <c r="I3144">
        <v>2024</v>
      </c>
      <c r="J3144" s="1" t="s">
        <v>25</v>
      </c>
      <c r="K3144" s="1" t="s">
        <v>25</v>
      </c>
      <c r="L3144">
        <v>10140000</v>
      </c>
      <c r="M3144">
        <v>185375</v>
      </c>
      <c r="N3144" s="1" t="s">
        <v>453</v>
      </c>
      <c r="O3144" s="1" t="s">
        <v>25</v>
      </c>
      <c r="Q3144" s="1" t="s">
        <v>454</v>
      </c>
      <c r="R3144">
        <v>2024</v>
      </c>
      <c r="S3144">
        <v>2</v>
      </c>
      <c r="T3144" s="1" t="s">
        <v>29</v>
      </c>
      <c r="U3144" s="1" t="s">
        <v>75</v>
      </c>
      <c r="V3144" s="1" t="s">
        <v>454</v>
      </c>
    </row>
    <row r="3145" spans="1:22" x14ac:dyDescent="0.3">
      <c r="A3145" s="1" t="s">
        <v>31</v>
      </c>
      <c r="B3145" s="1" t="s">
        <v>32</v>
      </c>
      <c r="C3145" s="1" t="s">
        <v>24</v>
      </c>
      <c r="D3145" s="1" t="s">
        <v>50</v>
      </c>
      <c r="E3145">
        <v>37.5</v>
      </c>
      <c r="F3145">
        <v>19</v>
      </c>
      <c r="G3145">
        <v>2</v>
      </c>
      <c r="I3145">
        <v>2026</v>
      </c>
      <c r="J3145" s="1" t="s">
        <v>25</v>
      </c>
      <c r="K3145" s="1" t="s">
        <v>25</v>
      </c>
      <c r="L3145">
        <v>8070000</v>
      </c>
      <c r="M3145">
        <v>215200</v>
      </c>
      <c r="N3145" s="1" t="s">
        <v>453</v>
      </c>
      <c r="O3145" s="1" t="s">
        <v>25</v>
      </c>
      <c r="Q3145" s="1" t="s">
        <v>454</v>
      </c>
      <c r="R3145">
        <v>2026</v>
      </c>
      <c r="S3145">
        <v>0</v>
      </c>
      <c r="T3145" s="1" t="s">
        <v>29</v>
      </c>
      <c r="U3145" s="1" t="s">
        <v>30</v>
      </c>
      <c r="V3145" s="1" t="s">
        <v>454</v>
      </c>
    </row>
    <row r="3146" spans="1:22" x14ac:dyDescent="0.3">
      <c r="A3146" s="1" t="s">
        <v>31</v>
      </c>
      <c r="B3146" s="1" t="s">
        <v>32</v>
      </c>
      <c r="C3146" s="1" t="s">
        <v>24</v>
      </c>
      <c r="D3146" s="1" t="s">
        <v>109</v>
      </c>
      <c r="E3146">
        <v>38.5</v>
      </c>
      <c r="F3146">
        <v>9</v>
      </c>
      <c r="G3146">
        <v>1</v>
      </c>
      <c r="I3146">
        <v>2026</v>
      </c>
      <c r="J3146" s="1" t="s">
        <v>47</v>
      </c>
      <c r="K3146" s="1" t="s">
        <v>48</v>
      </c>
      <c r="L3146">
        <v>9427104</v>
      </c>
      <c r="M3146">
        <v>244860</v>
      </c>
      <c r="N3146" s="1" t="s">
        <v>453</v>
      </c>
      <c r="O3146" s="1" t="s">
        <v>49</v>
      </c>
      <c r="P3146">
        <v>31</v>
      </c>
      <c r="Q3146" s="1" t="s">
        <v>453</v>
      </c>
      <c r="R3146">
        <v>2026</v>
      </c>
      <c r="S3146">
        <v>0</v>
      </c>
      <c r="T3146" s="1" t="s">
        <v>29</v>
      </c>
      <c r="U3146" s="1" t="s">
        <v>40</v>
      </c>
      <c r="V3146" s="1" t="s">
        <v>454</v>
      </c>
    </row>
    <row r="3147" spans="1:22" x14ac:dyDescent="0.3">
      <c r="A3147" s="1" t="s">
        <v>31</v>
      </c>
      <c r="B3147" s="1" t="s">
        <v>32</v>
      </c>
      <c r="C3147" s="1" t="s">
        <v>24</v>
      </c>
      <c r="D3147" s="1" t="s">
        <v>407</v>
      </c>
      <c r="E3147">
        <v>55.1</v>
      </c>
      <c r="F3147">
        <v>5</v>
      </c>
      <c r="G3147">
        <v>2</v>
      </c>
      <c r="I3147">
        <v>2024</v>
      </c>
      <c r="J3147" s="1" t="s">
        <v>25</v>
      </c>
      <c r="K3147" s="1" t="s">
        <v>25</v>
      </c>
      <c r="L3147">
        <v>10180000</v>
      </c>
      <c r="M3147">
        <v>184755</v>
      </c>
      <c r="N3147" s="1" t="s">
        <v>453</v>
      </c>
      <c r="O3147" s="1" t="s">
        <v>25</v>
      </c>
      <c r="Q3147" s="1" t="s">
        <v>454</v>
      </c>
      <c r="R3147">
        <v>2024</v>
      </c>
      <c r="S3147">
        <v>2</v>
      </c>
      <c r="T3147" s="1" t="s">
        <v>29</v>
      </c>
      <c r="U3147" s="1" t="s">
        <v>75</v>
      </c>
      <c r="V3147" s="1" t="s">
        <v>454</v>
      </c>
    </row>
    <row r="3148" spans="1:22" x14ac:dyDescent="0.3">
      <c r="A3148" s="1" t="s">
        <v>31</v>
      </c>
      <c r="B3148" s="1" t="s">
        <v>32</v>
      </c>
      <c r="C3148" s="1" t="s">
        <v>68</v>
      </c>
      <c r="D3148" s="1" t="s">
        <v>137</v>
      </c>
      <c r="E3148">
        <v>42.5</v>
      </c>
      <c r="F3148">
        <v>16</v>
      </c>
      <c r="G3148">
        <v>3</v>
      </c>
      <c r="I3148">
        <v>2028</v>
      </c>
      <c r="J3148" s="1" t="s">
        <v>25</v>
      </c>
      <c r="K3148" s="1" t="s">
        <v>25</v>
      </c>
      <c r="L3148">
        <v>15721208</v>
      </c>
      <c r="M3148">
        <v>369911</v>
      </c>
      <c r="N3148" s="1" t="s">
        <v>453</v>
      </c>
      <c r="O3148" s="1" t="s">
        <v>25</v>
      </c>
      <c r="Q3148" s="1" t="s">
        <v>454</v>
      </c>
      <c r="R3148">
        <v>2028</v>
      </c>
      <c r="S3148">
        <v>-2</v>
      </c>
      <c r="T3148" s="1" t="s">
        <v>35</v>
      </c>
      <c r="U3148" s="1" t="s">
        <v>44</v>
      </c>
      <c r="V3148" s="1" t="s">
        <v>454</v>
      </c>
    </row>
    <row r="3149" spans="1:22" x14ac:dyDescent="0.3">
      <c r="A3149" s="1" t="s">
        <v>31</v>
      </c>
      <c r="B3149" s="1" t="s">
        <v>32</v>
      </c>
      <c r="C3149" s="1" t="s">
        <v>33</v>
      </c>
      <c r="D3149" s="1" t="s">
        <v>102</v>
      </c>
      <c r="E3149">
        <v>36.799999999999997</v>
      </c>
      <c r="F3149">
        <v>19</v>
      </c>
      <c r="G3149">
        <v>3</v>
      </c>
      <c r="I3149">
        <v>2026</v>
      </c>
      <c r="J3149" s="1" t="s">
        <v>103</v>
      </c>
      <c r="K3149" s="1" t="s">
        <v>104</v>
      </c>
      <c r="L3149">
        <v>15709330</v>
      </c>
      <c r="M3149">
        <v>426884</v>
      </c>
      <c r="N3149" s="1" t="s">
        <v>453</v>
      </c>
      <c r="O3149" s="1" t="s">
        <v>80</v>
      </c>
      <c r="P3149">
        <v>31</v>
      </c>
      <c r="Q3149" s="1" t="s">
        <v>453</v>
      </c>
      <c r="R3149">
        <v>2026</v>
      </c>
      <c r="S3149">
        <v>0</v>
      </c>
      <c r="T3149" s="1" t="s">
        <v>29</v>
      </c>
      <c r="U3149" s="1" t="s">
        <v>30</v>
      </c>
      <c r="V3149" s="1" t="s">
        <v>453</v>
      </c>
    </row>
    <row r="3150" spans="1:22" x14ac:dyDescent="0.3">
      <c r="A3150" s="1" t="s">
        <v>31</v>
      </c>
      <c r="B3150" s="1" t="s">
        <v>32</v>
      </c>
      <c r="C3150" s="1" t="s">
        <v>33</v>
      </c>
      <c r="D3150" s="1" t="s">
        <v>403</v>
      </c>
      <c r="E3150">
        <v>38.700000000000003</v>
      </c>
      <c r="F3150">
        <v>7</v>
      </c>
      <c r="G3150">
        <v>3</v>
      </c>
      <c r="I3150">
        <v>2022</v>
      </c>
      <c r="J3150" s="1" t="s">
        <v>25</v>
      </c>
      <c r="K3150" s="1" t="s">
        <v>25</v>
      </c>
      <c r="L3150">
        <v>11964000</v>
      </c>
      <c r="M3150">
        <v>309147</v>
      </c>
      <c r="N3150" s="1" t="s">
        <v>453</v>
      </c>
      <c r="O3150" s="1" t="s">
        <v>25</v>
      </c>
      <c r="Q3150" s="1" t="s">
        <v>454</v>
      </c>
      <c r="R3150">
        <v>2022</v>
      </c>
      <c r="S3150">
        <v>4</v>
      </c>
      <c r="T3150" s="1" t="s">
        <v>29</v>
      </c>
      <c r="U3150" s="1" t="s">
        <v>40</v>
      </c>
      <c r="V3150" s="1" t="s">
        <v>454</v>
      </c>
    </row>
    <row r="3151" spans="1:22" x14ac:dyDescent="0.3">
      <c r="A3151" s="1" t="s">
        <v>31</v>
      </c>
      <c r="B3151" s="1" t="s">
        <v>32</v>
      </c>
      <c r="C3151" s="1" t="s">
        <v>24</v>
      </c>
      <c r="D3151" s="1" t="s">
        <v>407</v>
      </c>
      <c r="E3151">
        <v>56.3</v>
      </c>
      <c r="F3151">
        <v>5</v>
      </c>
      <c r="G3151">
        <v>2</v>
      </c>
      <c r="I3151">
        <v>2024</v>
      </c>
      <c r="J3151" s="1" t="s">
        <v>25</v>
      </c>
      <c r="K3151" s="1" t="s">
        <v>25</v>
      </c>
      <c r="L3151">
        <v>10340000</v>
      </c>
      <c r="M3151">
        <v>183659</v>
      </c>
      <c r="N3151" s="1" t="s">
        <v>453</v>
      </c>
      <c r="O3151" s="1" t="s">
        <v>25</v>
      </c>
      <c r="Q3151" s="1" t="s">
        <v>454</v>
      </c>
      <c r="R3151">
        <v>2024</v>
      </c>
      <c r="S3151">
        <v>2</v>
      </c>
      <c r="T3151" s="1" t="s">
        <v>29</v>
      </c>
      <c r="U3151" s="1" t="s">
        <v>75</v>
      </c>
      <c r="V3151" s="1" t="s">
        <v>454</v>
      </c>
    </row>
    <row r="3152" spans="1:22" x14ac:dyDescent="0.3">
      <c r="A3152" s="1" t="s">
        <v>31</v>
      </c>
      <c r="B3152" s="1" t="s">
        <v>32</v>
      </c>
      <c r="C3152" s="1" t="s">
        <v>76</v>
      </c>
      <c r="D3152" s="1" t="s">
        <v>276</v>
      </c>
      <c r="E3152">
        <v>45</v>
      </c>
      <c r="F3152">
        <v>19</v>
      </c>
      <c r="G3152">
        <v>3</v>
      </c>
      <c r="I3152">
        <v>2027</v>
      </c>
      <c r="J3152" s="1" t="s">
        <v>90</v>
      </c>
      <c r="K3152" s="1" t="s">
        <v>79</v>
      </c>
      <c r="L3152">
        <v>17117433</v>
      </c>
      <c r="M3152">
        <v>380387</v>
      </c>
      <c r="N3152" s="1" t="s">
        <v>453</v>
      </c>
      <c r="O3152" s="1" t="s">
        <v>91</v>
      </c>
      <c r="P3152">
        <v>31</v>
      </c>
      <c r="Q3152" s="1" t="s">
        <v>453</v>
      </c>
      <c r="R3152">
        <v>2027</v>
      </c>
      <c r="S3152">
        <v>-1</v>
      </c>
      <c r="T3152" s="1" t="s">
        <v>35</v>
      </c>
      <c r="U3152" s="1" t="s">
        <v>30</v>
      </c>
      <c r="V3152" s="1" t="s">
        <v>454</v>
      </c>
    </row>
    <row r="3153" spans="1:22" x14ac:dyDescent="0.3">
      <c r="A3153" s="1" t="s">
        <v>31</v>
      </c>
      <c r="B3153" s="1" t="s">
        <v>32</v>
      </c>
      <c r="C3153" s="1" t="s">
        <v>76</v>
      </c>
      <c r="D3153" s="1" t="s">
        <v>413</v>
      </c>
      <c r="E3153">
        <v>94.2</v>
      </c>
      <c r="F3153">
        <v>9</v>
      </c>
      <c r="G3153">
        <v>3</v>
      </c>
      <c r="I3153">
        <v>2028</v>
      </c>
      <c r="J3153" s="1" t="s">
        <v>354</v>
      </c>
      <c r="K3153" s="1" t="s">
        <v>57</v>
      </c>
      <c r="L3153">
        <v>54159250</v>
      </c>
      <c r="M3153">
        <v>574939</v>
      </c>
      <c r="N3153" s="1" t="s">
        <v>453</v>
      </c>
      <c r="O3153" s="1" t="s">
        <v>58</v>
      </c>
      <c r="P3153">
        <v>10</v>
      </c>
      <c r="Q3153" s="1" t="s">
        <v>453</v>
      </c>
      <c r="R3153">
        <v>2028</v>
      </c>
      <c r="S3153">
        <v>-2</v>
      </c>
      <c r="T3153" s="1" t="s">
        <v>35</v>
      </c>
      <c r="U3153" s="1" t="s">
        <v>40</v>
      </c>
      <c r="V3153" s="1" t="s">
        <v>453</v>
      </c>
    </row>
    <row r="3154" spans="1:22" x14ac:dyDescent="0.3">
      <c r="A3154" s="1" t="s">
        <v>31</v>
      </c>
      <c r="B3154" s="1" t="s">
        <v>32</v>
      </c>
      <c r="C3154" s="1" t="s">
        <v>76</v>
      </c>
      <c r="D3154" s="1" t="s">
        <v>77</v>
      </c>
      <c r="E3154">
        <v>56.9</v>
      </c>
      <c r="F3154">
        <v>3</v>
      </c>
      <c r="G3154">
        <v>3</v>
      </c>
      <c r="I3154">
        <v>2027</v>
      </c>
      <c r="J3154" s="1" t="s">
        <v>78</v>
      </c>
      <c r="K3154" s="1" t="s">
        <v>79</v>
      </c>
      <c r="L3154">
        <v>21045600</v>
      </c>
      <c r="M3154">
        <v>369870</v>
      </c>
      <c r="N3154" s="1" t="s">
        <v>453</v>
      </c>
      <c r="O3154" s="1" t="s">
        <v>80</v>
      </c>
      <c r="P3154">
        <v>15</v>
      </c>
      <c r="Q3154" s="1" t="s">
        <v>453</v>
      </c>
      <c r="R3154">
        <v>2027</v>
      </c>
      <c r="S3154">
        <v>-1</v>
      </c>
      <c r="T3154" s="1" t="s">
        <v>35</v>
      </c>
      <c r="U3154" s="1" t="s">
        <v>75</v>
      </c>
      <c r="V3154" s="1" t="s">
        <v>454</v>
      </c>
    </row>
    <row r="3155" spans="1:22" x14ac:dyDescent="0.3">
      <c r="A3155" s="1" t="s">
        <v>31</v>
      </c>
      <c r="B3155" s="1" t="s">
        <v>32</v>
      </c>
      <c r="C3155" s="1" t="s">
        <v>52</v>
      </c>
      <c r="D3155" s="1" t="s">
        <v>411</v>
      </c>
      <c r="E3155">
        <v>55.4</v>
      </c>
      <c r="F3155">
        <v>7</v>
      </c>
      <c r="G3155">
        <v>3</v>
      </c>
      <c r="I3155">
        <v>2025</v>
      </c>
      <c r="J3155" s="1" t="s">
        <v>321</v>
      </c>
      <c r="K3155" s="1" t="s">
        <v>108</v>
      </c>
      <c r="L3155">
        <v>16160000</v>
      </c>
      <c r="M3155">
        <v>291697</v>
      </c>
      <c r="N3155" s="1" t="s">
        <v>453</v>
      </c>
      <c r="O3155" s="1" t="s">
        <v>127</v>
      </c>
      <c r="P3155">
        <v>31</v>
      </c>
      <c r="Q3155" s="1" t="s">
        <v>453</v>
      </c>
      <c r="R3155">
        <v>2025</v>
      </c>
      <c r="S3155">
        <v>1</v>
      </c>
      <c r="T3155" s="1" t="s">
        <v>29</v>
      </c>
      <c r="U3155" s="1" t="s">
        <v>40</v>
      </c>
      <c r="V3155" s="1" t="s">
        <v>454</v>
      </c>
    </row>
    <row r="3156" spans="1:22" x14ac:dyDescent="0.3">
      <c r="A3156" s="1" t="s">
        <v>31</v>
      </c>
      <c r="B3156" s="1" t="s">
        <v>32</v>
      </c>
      <c r="C3156" s="1" t="s">
        <v>33</v>
      </c>
      <c r="D3156" s="1" t="s">
        <v>405</v>
      </c>
      <c r="E3156">
        <v>41.8</v>
      </c>
      <c r="F3156">
        <v>19</v>
      </c>
      <c r="G3156">
        <v>2</v>
      </c>
      <c r="I3156">
        <v>2023</v>
      </c>
      <c r="J3156" s="1" t="s">
        <v>339</v>
      </c>
      <c r="K3156" s="1" t="s">
        <v>96</v>
      </c>
      <c r="L3156">
        <v>10430000</v>
      </c>
      <c r="M3156">
        <v>249522</v>
      </c>
      <c r="N3156" s="1" t="s">
        <v>453</v>
      </c>
      <c r="O3156" s="1" t="s">
        <v>97</v>
      </c>
      <c r="P3156">
        <v>30</v>
      </c>
      <c r="Q3156" s="1" t="s">
        <v>453</v>
      </c>
      <c r="R3156">
        <v>2023</v>
      </c>
      <c r="S3156">
        <v>3</v>
      </c>
      <c r="T3156" s="1" t="s">
        <v>29</v>
      </c>
      <c r="U3156" s="1" t="s">
        <v>30</v>
      </c>
      <c r="V3156" s="1" t="s">
        <v>454</v>
      </c>
    </row>
    <row r="3157" spans="1:22" x14ac:dyDescent="0.3">
      <c r="A3157" s="1" t="s">
        <v>31</v>
      </c>
      <c r="B3157" s="1" t="s">
        <v>32</v>
      </c>
      <c r="C3157" s="1" t="s">
        <v>33</v>
      </c>
      <c r="D3157" s="1" t="s">
        <v>105</v>
      </c>
      <c r="E3157">
        <v>35.799999999999997</v>
      </c>
      <c r="F3157">
        <v>23</v>
      </c>
      <c r="G3157">
        <v>3</v>
      </c>
      <c r="I3157">
        <v>2028</v>
      </c>
      <c r="J3157" s="1" t="s">
        <v>106</v>
      </c>
      <c r="K3157" s="1" t="s">
        <v>43</v>
      </c>
      <c r="L3157">
        <v>10828500</v>
      </c>
      <c r="M3157">
        <v>302472</v>
      </c>
      <c r="N3157" s="1" t="s">
        <v>453</v>
      </c>
      <c r="O3157" s="1" t="s">
        <v>97</v>
      </c>
      <c r="P3157">
        <v>31</v>
      </c>
      <c r="Q3157" s="1" t="s">
        <v>453</v>
      </c>
      <c r="R3157">
        <v>2028</v>
      </c>
      <c r="S3157">
        <v>-2</v>
      </c>
      <c r="T3157" s="1" t="s">
        <v>35</v>
      </c>
      <c r="U3157" s="1" t="s">
        <v>30</v>
      </c>
      <c r="V3157" s="1" t="s">
        <v>454</v>
      </c>
    </row>
    <row r="3158" spans="1:22" x14ac:dyDescent="0.3">
      <c r="A3158" s="1" t="s">
        <v>31</v>
      </c>
      <c r="B3158" s="1" t="s">
        <v>32</v>
      </c>
      <c r="C3158" s="1" t="s">
        <v>76</v>
      </c>
      <c r="D3158" s="1" t="s">
        <v>412</v>
      </c>
      <c r="E3158">
        <v>55.8</v>
      </c>
      <c r="F3158">
        <v>6</v>
      </c>
      <c r="G3158">
        <v>2</v>
      </c>
      <c r="I3158">
        <v>2027</v>
      </c>
      <c r="J3158" s="1" t="s">
        <v>360</v>
      </c>
      <c r="K3158" s="1" t="s">
        <v>79</v>
      </c>
      <c r="L3158">
        <v>23981100</v>
      </c>
      <c r="M3158">
        <v>429769</v>
      </c>
      <c r="N3158" s="1" t="s">
        <v>453</v>
      </c>
      <c r="O3158" s="1" t="s">
        <v>80</v>
      </c>
      <c r="P3158">
        <v>20</v>
      </c>
      <c r="Q3158" s="1" t="s">
        <v>453</v>
      </c>
      <c r="R3158">
        <v>2027</v>
      </c>
      <c r="S3158">
        <v>-1</v>
      </c>
      <c r="T3158" s="1" t="s">
        <v>35</v>
      </c>
      <c r="U3158" s="1" t="s">
        <v>40</v>
      </c>
      <c r="V3158" s="1" t="s">
        <v>453</v>
      </c>
    </row>
    <row r="3159" spans="1:22" x14ac:dyDescent="0.3">
      <c r="A3159" s="1" t="s">
        <v>31</v>
      </c>
      <c r="B3159" s="1" t="s">
        <v>32</v>
      </c>
      <c r="C3159" s="1" t="s">
        <v>24</v>
      </c>
      <c r="D3159" s="1" t="s">
        <v>61</v>
      </c>
      <c r="E3159">
        <v>37.4</v>
      </c>
      <c r="F3159">
        <v>8</v>
      </c>
      <c r="G3159">
        <v>3</v>
      </c>
      <c r="I3159">
        <v>2028</v>
      </c>
      <c r="J3159" s="1" t="s">
        <v>62</v>
      </c>
      <c r="K3159" s="1" t="s">
        <v>57</v>
      </c>
      <c r="L3159">
        <v>14735600</v>
      </c>
      <c r="M3159">
        <v>394000</v>
      </c>
      <c r="N3159" s="1" t="s">
        <v>453</v>
      </c>
      <c r="O3159" s="1" t="s">
        <v>58</v>
      </c>
      <c r="P3159">
        <v>15</v>
      </c>
      <c r="Q3159" s="1" t="s">
        <v>453</v>
      </c>
      <c r="R3159">
        <v>2028</v>
      </c>
      <c r="S3159">
        <v>-2</v>
      </c>
      <c r="T3159" s="1" t="s">
        <v>35</v>
      </c>
      <c r="U3159" s="1" t="s">
        <v>40</v>
      </c>
      <c r="V3159" s="1" t="s">
        <v>453</v>
      </c>
    </row>
    <row r="3160" spans="1:22" x14ac:dyDescent="0.3">
      <c r="A3160" s="1" t="s">
        <v>31</v>
      </c>
      <c r="B3160" s="1" t="s">
        <v>32</v>
      </c>
      <c r="C3160" s="1" t="s">
        <v>76</v>
      </c>
      <c r="D3160" s="1" t="s">
        <v>404</v>
      </c>
      <c r="E3160">
        <v>64.8</v>
      </c>
      <c r="F3160">
        <v>8</v>
      </c>
      <c r="G3160">
        <v>3</v>
      </c>
      <c r="I3160">
        <v>2027</v>
      </c>
      <c r="J3160" s="1" t="s">
        <v>306</v>
      </c>
      <c r="K3160" s="1" t="s">
        <v>79</v>
      </c>
      <c r="L3160">
        <v>44497903</v>
      </c>
      <c r="M3160">
        <v>686696</v>
      </c>
      <c r="N3160" s="1" t="s">
        <v>453</v>
      </c>
      <c r="O3160" s="1" t="s">
        <v>80</v>
      </c>
      <c r="P3160">
        <v>10</v>
      </c>
      <c r="Q3160" s="1" t="s">
        <v>453</v>
      </c>
      <c r="R3160">
        <v>2027</v>
      </c>
      <c r="S3160">
        <v>-1</v>
      </c>
      <c r="T3160" s="1" t="s">
        <v>35</v>
      </c>
      <c r="U3160" s="1" t="s">
        <v>40</v>
      </c>
      <c r="V3160" s="1" t="s">
        <v>453</v>
      </c>
    </row>
    <row r="3161" spans="1:22" x14ac:dyDescent="0.3">
      <c r="A3161" s="1" t="s">
        <v>31</v>
      </c>
      <c r="B3161" s="1" t="s">
        <v>32</v>
      </c>
      <c r="C3161" s="1" t="s">
        <v>76</v>
      </c>
      <c r="D3161" s="1" t="s">
        <v>82</v>
      </c>
      <c r="E3161">
        <v>44.3</v>
      </c>
      <c r="F3161">
        <v>4</v>
      </c>
      <c r="G3161">
        <v>2</v>
      </c>
      <c r="I3161">
        <v>2027</v>
      </c>
      <c r="J3161" s="1" t="s">
        <v>83</v>
      </c>
      <c r="K3161" s="1" t="s">
        <v>79</v>
      </c>
      <c r="L3161">
        <v>26442325</v>
      </c>
      <c r="M3161">
        <v>596892</v>
      </c>
      <c r="N3161" s="1" t="s">
        <v>453</v>
      </c>
      <c r="O3161" s="1" t="s">
        <v>80</v>
      </c>
      <c r="P3161">
        <v>10</v>
      </c>
      <c r="Q3161" s="1" t="s">
        <v>453</v>
      </c>
      <c r="R3161">
        <v>2027</v>
      </c>
      <c r="S3161">
        <v>-1</v>
      </c>
      <c r="T3161" s="1" t="s">
        <v>35</v>
      </c>
      <c r="U3161" s="1" t="s">
        <v>75</v>
      </c>
      <c r="V3161" s="1" t="s">
        <v>453</v>
      </c>
    </row>
    <row r="3162" spans="1:22" x14ac:dyDescent="0.3">
      <c r="A3162" s="1" t="s">
        <v>31</v>
      </c>
      <c r="B3162" s="1" t="s">
        <v>32</v>
      </c>
      <c r="C3162" s="1" t="s">
        <v>63</v>
      </c>
      <c r="D3162" s="1" t="s">
        <v>333</v>
      </c>
      <c r="E3162">
        <v>43.2</v>
      </c>
      <c r="F3162">
        <v>15</v>
      </c>
      <c r="G3162">
        <v>1</v>
      </c>
      <c r="I3162">
        <v>2024</v>
      </c>
      <c r="J3162" s="1" t="s">
        <v>301</v>
      </c>
      <c r="K3162" s="1" t="s">
        <v>86</v>
      </c>
      <c r="L3162">
        <v>9710000</v>
      </c>
      <c r="M3162">
        <v>224769</v>
      </c>
      <c r="N3162" s="1" t="s">
        <v>453</v>
      </c>
      <c r="O3162" s="1" t="s">
        <v>120</v>
      </c>
      <c r="P3162">
        <v>20</v>
      </c>
      <c r="Q3162" s="1" t="s">
        <v>453</v>
      </c>
      <c r="R3162">
        <v>2024</v>
      </c>
      <c r="S3162">
        <v>2</v>
      </c>
      <c r="T3162" s="1" t="s">
        <v>29</v>
      </c>
      <c r="U3162" s="1" t="s">
        <v>44</v>
      </c>
      <c r="V3162" s="1" t="s">
        <v>454</v>
      </c>
    </row>
    <row r="3163" spans="1:22" x14ac:dyDescent="0.3">
      <c r="A3163" s="1" t="s">
        <v>31</v>
      </c>
      <c r="B3163" s="1" t="s">
        <v>32</v>
      </c>
      <c r="C3163" s="1" t="s">
        <v>52</v>
      </c>
      <c r="D3163" s="1" t="s">
        <v>53</v>
      </c>
      <c r="E3163">
        <v>51.8</v>
      </c>
      <c r="F3163">
        <v>9</v>
      </c>
      <c r="G3163">
        <v>2</v>
      </c>
      <c r="I3163">
        <v>2029</v>
      </c>
      <c r="J3163" s="1" t="s">
        <v>25</v>
      </c>
      <c r="K3163" s="1" t="s">
        <v>25</v>
      </c>
      <c r="L3163">
        <v>10469999</v>
      </c>
      <c r="M3163">
        <v>202124</v>
      </c>
      <c r="N3163" s="1" t="s">
        <v>453</v>
      </c>
      <c r="O3163" s="1" t="s">
        <v>25</v>
      </c>
      <c r="Q3163" s="1" t="s">
        <v>454</v>
      </c>
      <c r="R3163">
        <v>2029</v>
      </c>
      <c r="S3163">
        <v>-3</v>
      </c>
      <c r="T3163" s="1" t="s">
        <v>35</v>
      </c>
      <c r="U3163" s="1" t="s">
        <v>40</v>
      </c>
      <c r="V3163" s="1" t="s">
        <v>454</v>
      </c>
    </row>
    <row r="3164" spans="1:22" x14ac:dyDescent="0.3">
      <c r="A3164" s="1" t="s">
        <v>31</v>
      </c>
      <c r="B3164" s="1" t="s">
        <v>32</v>
      </c>
      <c r="C3164" s="1" t="s">
        <v>24</v>
      </c>
      <c r="D3164" s="1" t="s">
        <v>407</v>
      </c>
      <c r="E3164">
        <v>60.4</v>
      </c>
      <c r="F3164">
        <v>5</v>
      </c>
      <c r="G3164">
        <v>1</v>
      </c>
      <c r="I3164">
        <v>2024</v>
      </c>
      <c r="J3164" s="1" t="s">
        <v>25</v>
      </c>
      <c r="K3164" s="1" t="s">
        <v>25</v>
      </c>
      <c r="L3164">
        <v>10560000</v>
      </c>
      <c r="M3164">
        <v>174834</v>
      </c>
      <c r="N3164" s="1" t="s">
        <v>453</v>
      </c>
      <c r="O3164" s="1" t="s">
        <v>25</v>
      </c>
      <c r="Q3164" s="1" t="s">
        <v>454</v>
      </c>
      <c r="R3164">
        <v>2024</v>
      </c>
      <c r="S3164">
        <v>2</v>
      </c>
      <c r="T3164" s="1" t="s">
        <v>29</v>
      </c>
      <c r="U3164" s="1" t="s">
        <v>75</v>
      </c>
      <c r="V3164" s="1" t="s">
        <v>454</v>
      </c>
    </row>
    <row r="3165" spans="1:22" x14ac:dyDescent="0.3">
      <c r="A3165" s="1" t="s">
        <v>31</v>
      </c>
      <c r="B3165" s="1" t="s">
        <v>32</v>
      </c>
      <c r="C3165" s="1" t="s">
        <v>52</v>
      </c>
      <c r="D3165" s="1" t="s">
        <v>53</v>
      </c>
      <c r="E3165">
        <v>37.200000000000003</v>
      </c>
      <c r="F3165">
        <v>9</v>
      </c>
      <c r="G3165">
        <v>1</v>
      </c>
      <c r="I3165">
        <v>2029</v>
      </c>
      <c r="J3165" s="1" t="s">
        <v>25</v>
      </c>
      <c r="K3165" s="1" t="s">
        <v>25</v>
      </c>
      <c r="L3165">
        <v>7749999</v>
      </c>
      <c r="M3165">
        <v>208333</v>
      </c>
      <c r="N3165" s="1" t="s">
        <v>453</v>
      </c>
      <c r="O3165" s="1" t="s">
        <v>25</v>
      </c>
      <c r="Q3165" s="1" t="s">
        <v>454</v>
      </c>
      <c r="R3165">
        <v>2029</v>
      </c>
      <c r="S3165">
        <v>-3</v>
      </c>
      <c r="T3165" s="1" t="s">
        <v>35</v>
      </c>
      <c r="U3165" s="1" t="s">
        <v>40</v>
      </c>
      <c r="V3165" s="1" t="s">
        <v>454</v>
      </c>
    </row>
    <row r="3166" spans="1:22" x14ac:dyDescent="0.3">
      <c r="A3166" s="1" t="s">
        <v>31</v>
      </c>
      <c r="B3166" s="1" t="s">
        <v>32</v>
      </c>
      <c r="C3166" s="1" t="s">
        <v>76</v>
      </c>
      <c r="D3166" s="1" t="s">
        <v>404</v>
      </c>
      <c r="E3166">
        <v>38.799999999999997</v>
      </c>
      <c r="F3166">
        <v>8</v>
      </c>
      <c r="G3166">
        <v>3</v>
      </c>
      <c r="I3166">
        <v>2027</v>
      </c>
      <c r="J3166" s="1" t="s">
        <v>306</v>
      </c>
      <c r="K3166" s="1" t="s">
        <v>79</v>
      </c>
      <c r="L3166">
        <v>28133029</v>
      </c>
      <c r="M3166">
        <v>725078</v>
      </c>
      <c r="N3166" s="1" t="s">
        <v>453</v>
      </c>
      <c r="O3166" s="1" t="s">
        <v>80</v>
      </c>
      <c r="P3166">
        <v>10</v>
      </c>
      <c r="Q3166" s="1" t="s">
        <v>453</v>
      </c>
      <c r="R3166">
        <v>2027</v>
      </c>
      <c r="S3166">
        <v>-1</v>
      </c>
      <c r="T3166" s="1" t="s">
        <v>35</v>
      </c>
      <c r="U3166" s="1" t="s">
        <v>40</v>
      </c>
      <c r="V3166" s="1" t="s">
        <v>453</v>
      </c>
    </row>
    <row r="3167" spans="1:22" x14ac:dyDescent="0.3">
      <c r="A3167" s="1" t="s">
        <v>31</v>
      </c>
      <c r="B3167" s="1" t="s">
        <v>32</v>
      </c>
      <c r="C3167" s="1" t="s">
        <v>76</v>
      </c>
      <c r="D3167" s="1" t="s">
        <v>276</v>
      </c>
      <c r="E3167">
        <v>43.9</v>
      </c>
      <c r="F3167">
        <v>19</v>
      </c>
      <c r="G3167">
        <v>3</v>
      </c>
      <c r="I3167">
        <v>2027</v>
      </c>
      <c r="J3167" s="1" t="s">
        <v>90</v>
      </c>
      <c r="K3167" s="1" t="s">
        <v>79</v>
      </c>
      <c r="L3167">
        <v>17231528</v>
      </c>
      <c r="M3167">
        <v>392518</v>
      </c>
      <c r="N3167" s="1" t="s">
        <v>453</v>
      </c>
      <c r="O3167" s="1" t="s">
        <v>91</v>
      </c>
      <c r="P3167">
        <v>31</v>
      </c>
      <c r="Q3167" s="1" t="s">
        <v>453</v>
      </c>
      <c r="R3167">
        <v>2027</v>
      </c>
      <c r="S3167">
        <v>-1</v>
      </c>
      <c r="T3167" s="1" t="s">
        <v>35</v>
      </c>
      <c r="U3167" s="1" t="s">
        <v>30</v>
      </c>
      <c r="V3167" s="1" t="s">
        <v>453</v>
      </c>
    </row>
    <row r="3168" spans="1:22" x14ac:dyDescent="0.3">
      <c r="A3168" s="1" t="s">
        <v>31</v>
      </c>
      <c r="B3168" s="1" t="s">
        <v>32</v>
      </c>
      <c r="C3168" s="1" t="s">
        <v>24</v>
      </c>
      <c r="D3168" s="1" t="s">
        <v>109</v>
      </c>
      <c r="E3168">
        <v>40.799999999999997</v>
      </c>
      <c r="F3168">
        <v>9</v>
      </c>
      <c r="G3168">
        <v>2</v>
      </c>
      <c r="I3168">
        <v>2026</v>
      </c>
      <c r="J3168" s="1" t="s">
        <v>47</v>
      </c>
      <c r="K3168" s="1" t="s">
        <v>48</v>
      </c>
      <c r="L3168">
        <v>10083376</v>
      </c>
      <c r="M3168">
        <v>247142</v>
      </c>
      <c r="N3168" s="1" t="s">
        <v>453</v>
      </c>
      <c r="O3168" s="1" t="s">
        <v>49</v>
      </c>
      <c r="P3168">
        <v>31</v>
      </c>
      <c r="Q3168" s="1" t="s">
        <v>453</v>
      </c>
      <c r="R3168">
        <v>2026</v>
      </c>
      <c r="S3168">
        <v>0</v>
      </c>
      <c r="T3168" s="1" t="s">
        <v>29</v>
      </c>
      <c r="U3168" s="1" t="s">
        <v>40</v>
      </c>
      <c r="V3168" s="1" t="s">
        <v>454</v>
      </c>
    </row>
    <row r="3169" spans="1:22" x14ac:dyDescent="0.3">
      <c r="A3169" s="1" t="s">
        <v>31</v>
      </c>
      <c r="B3169" s="1" t="s">
        <v>32</v>
      </c>
      <c r="C3169" s="1" t="s">
        <v>76</v>
      </c>
      <c r="D3169" s="1" t="s">
        <v>413</v>
      </c>
      <c r="E3169">
        <v>47.4</v>
      </c>
      <c r="F3169">
        <v>22</v>
      </c>
      <c r="G3169">
        <v>3</v>
      </c>
      <c r="I3169">
        <v>2028</v>
      </c>
      <c r="J3169" s="1" t="s">
        <v>354</v>
      </c>
      <c r="K3169" s="1" t="s">
        <v>57</v>
      </c>
      <c r="L3169">
        <v>32116860</v>
      </c>
      <c r="M3169">
        <v>677571</v>
      </c>
      <c r="N3169" s="1" t="s">
        <v>453</v>
      </c>
      <c r="O3169" s="1" t="s">
        <v>58</v>
      </c>
      <c r="P3169">
        <v>10</v>
      </c>
      <c r="Q3169" s="1" t="s">
        <v>453</v>
      </c>
      <c r="R3169">
        <v>2028</v>
      </c>
      <c r="S3169">
        <v>-2</v>
      </c>
      <c r="T3169" s="1" t="s">
        <v>35</v>
      </c>
      <c r="U3169" s="1" t="s">
        <v>30</v>
      </c>
      <c r="V3169" s="1" t="s">
        <v>453</v>
      </c>
    </row>
    <row r="3170" spans="1:22" x14ac:dyDescent="0.3">
      <c r="A3170" s="1" t="s">
        <v>31</v>
      </c>
      <c r="B3170" s="1" t="s">
        <v>32</v>
      </c>
      <c r="C3170" s="1" t="s">
        <v>52</v>
      </c>
      <c r="D3170" s="1" t="s">
        <v>53</v>
      </c>
      <c r="E3170">
        <v>43</v>
      </c>
      <c r="F3170">
        <v>8</v>
      </c>
      <c r="G3170">
        <v>1</v>
      </c>
      <c r="I3170">
        <v>2028</v>
      </c>
      <c r="J3170" s="1" t="s">
        <v>25</v>
      </c>
      <c r="K3170" s="1" t="s">
        <v>25</v>
      </c>
      <c r="L3170">
        <v>9799999</v>
      </c>
      <c r="M3170">
        <v>227907</v>
      </c>
      <c r="N3170" s="1" t="s">
        <v>453</v>
      </c>
      <c r="O3170" s="1" t="s">
        <v>25</v>
      </c>
      <c r="Q3170" s="1" t="s">
        <v>454</v>
      </c>
      <c r="R3170">
        <v>2028</v>
      </c>
      <c r="S3170">
        <v>-2</v>
      </c>
      <c r="T3170" s="1" t="s">
        <v>35</v>
      </c>
      <c r="U3170" s="1" t="s">
        <v>40</v>
      </c>
      <c r="V3170" s="1" t="s">
        <v>454</v>
      </c>
    </row>
    <row r="3171" spans="1:22" x14ac:dyDescent="0.3">
      <c r="A3171" s="1" t="s">
        <v>31</v>
      </c>
      <c r="B3171" s="1" t="s">
        <v>32</v>
      </c>
      <c r="C3171" s="1" t="s">
        <v>52</v>
      </c>
      <c r="D3171" s="1" t="s">
        <v>53</v>
      </c>
      <c r="E3171">
        <v>33.700000000000003</v>
      </c>
      <c r="F3171">
        <v>8</v>
      </c>
      <c r="G3171">
        <v>1</v>
      </c>
      <c r="I3171">
        <v>2029</v>
      </c>
      <c r="J3171" s="1" t="s">
        <v>25</v>
      </c>
      <c r="K3171" s="1" t="s">
        <v>25</v>
      </c>
      <c r="L3171">
        <v>7039999</v>
      </c>
      <c r="M3171">
        <v>208902</v>
      </c>
      <c r="N3171" s="1" t="s">
        <v>453</v>
      </c>
      <c r="O3171" s="1" t="s">
        <v>25</v>
      </c>
      <c r="Q3171" s="1" t="s">
        <v>454</v>
      </c>
      <c r="R3171">
        <v>2029</v>
      </c>
      <c r="S3171">
        <v>-3</v>
      </c>
      <c r="T3171" s="1" t="s">
        <v>35</v>
      </c>
      <c r="U3171" s="1" t="s">
        <v>40</v>
      </c>
      <c r="V3171" s="1" t="s">
        <v>454</v>
      </c>
    </row>
    <row r="3172" spans="1:22" x14ac:dyDescent="0.3">
      <c r="A3172" s="1" t="s">
        <v>31</v>
      </c>
      <c r="B3172" s="1" t="s">
        <v>32</v>
      </c>
      <c r="C3172" s="1" t="s">
        <v>24</v>
      </c>
      <c r="D3172" s="1" t="s">
        <v>109</v>
      </c>
      <c r="E3172">
        <v>39</v>
      </c>
      <c r="F3172">
        <v>9</v>
      </c>
      <c r="G3172">
        <v>3</v>
      </c>
      <c r="I3172">
        <v>2026</v>
      </c>
      <c r="J3172" s="1" t="s">
        <v>47</v>
      </c>
      <c r="K3172" s="1" t="s">
        <v>48</v>
      </c>
      <c r="L3172">
        <v>9544416</v>
      </c>
      <c r="M3172">
        <v>244729</v>
      </c>
      <c r="N3172" s="1" t="s">
        <v>453</v>
      </c>
      <c r="O3172" s="1" t="s">
        <v>49</v>
      </c>
      <c r="P3172">
        <v>31</v>
      </c>
      <c r="Q3172" s="1" t="s">
        <v>453</v>
      </c>
      <c r="R3172">
        <v>2026</v>
      </c>
      <c r="S3172">
        <v>0</v>
      </c>
      <c r="T3172" s="1" t="s">
        <v>29</v>
      </c>
      <c r="U3172" s="1" t="s">
        <v>40</v>
      </c>
      <c r="V3172" s="1" t="s">
        <v>454</v>
      </c>
    </row>
    <row r="3173" spans="1:22" x14ac:dyDescent="0.3">
      <c r="A3173" s="1" t="s">
        <v>31</v>
      </c>
      <c r="B3173" s="1" t="s">
        <v>32</v>
      </c>
      <c r="C3173" s="1" t="s">
        <v>33</v>
      </c>
      <c r="D3173" s="1" t="s">
        <v>94</v>
      </c>
      <c r="E3173">
        <v>35.1</v>
      </c>
      <c r="F3173">
        <v>25</v>
      </c>
      <c r="G3173">
        <v>2</v>
      </c>
      <c r="I3173">
        <v>2028</v>
      </c>
      <c r="J3173" s="1" t="s">
        <v>100</v>
      </c>
      <c r="K3173" s="1" t="s">
        <v>96</v>
      </c>
      <c r="L3173">
        <v>10528021</v>
      </c>
      <c r="M3173">
        <v>299944</v>
      </c>
      <c r="N3173" s="1" t="s">
        <v>453</v>
      </c>
      <c r="O3173" s="1" t="s">
        <v>97</v>
      </c>
      <c r="P3173">
        <v>20</v>
      </c>
      <c r="Q3173" s="1" t="s">
        <v>453</v>
      </c>
      <c r="R3173">
        <v>2028</v>
      </c>
      <c r="S3173">
        <v>-2</v>
      </c>
      <c r="T3173" s="1" t="s">
        <v>35</v>
      </c>
      <c r="U3173" s="1" t="s">
        <v>30</v>
      </c>
      <c r="V3173" s="1" t="s">
        <v>454</v>
      </c>
    </row>
    <row r="3174" spans="1:22" x14ac:dyDescent="0.3">
      <c r="A3174" s="1" t="s">
        <v>31</v>
      </c>
      <c r="B3174" s="1" t="s">
        <v>32</v>
      </c>
      <c r="C3174" s="1" t="s">
        <v>76</v>
      </c>
      <c r="D3174" s="1" t="s">
        <v>92</v>
      </c>
      <c r="E3174">
        <v>41.8</v>
      </c>
      <c r="F3174">
        <v>4</v>
      </c>
      <c r="G3174">
        <v>2</v>
      </c>
      <c r="I3174">
        <v>2026</v>
      </c>
      <c r="J3174" s="1" t="s">
        <v>93</v>
      </c>
      <c r="K3174" s="1" t="s">
        <v>79</v>
      </c>
      <c r="L3174">
        <v>16260200</v>
      </c>
      <c r="M3174">
        <v>389000</v>
      </c>
      <c r="N3174" s="1" t="s">
        <v>453</v>
      </c>
      <c r="O3174" s="1" t="s">
        <v>91</v>
      </c>
      <c r="P3174">
        <v>10</v>
      </c>
      <c r="Q3174" s="1" t="s">
        <v>453</v>
      </c>
      <c r="R3174">
        <v>2026</v>
      </c>
      <c r="S3174">
        <v>0</v>
      </c>
      <c r="T3174" s="1" t="s">
        <v>29</v>
      </c>
      <c r="U3174" s="1" t="s">
        <v>75</v>
      </c>
      <c r="V3174" s="1" t="s">
        <v>454</v>
      </c>
    </row>
    <row r="3175" spans="1:22" x14ac:dyDescent="0.3">
      <c r="A3175" s="1" t="s">
        <v>31</v>
      </c>
      <c r="B3175" s="1" t="s">
        <v>32</v>
      </c>
      <c r="C3175" s="1" t="s">
        <v>76</v>
      </c>
      <c r="D3175" s="1" t="s">
        <v>412</v>
      </c>
      <c r="E3175">
        <v>55.2</v>
      </c>
      <c r="F3175">
        <v>6</v>
      </c>
      <c r="G3175">
        <v>3</v>
      </c>
      <c r="I3175">
        <v>2027</v>
      </c>
      <c r="J3175" s="1" t="s">
        <v>360</v>
      </c>
      <c r="K3175" s="1" t="s">
        <v>79</v>
      </c>
      <c r="L3175">
        <v>31171050</v>
      </c>
      <c r="M3175">
        <v>564693</v>
      </c>
      <c r="N3175" s="1" t="s">
        <v>453</v>
      </c>
      <c r="O3175" s="1" t="s">
        <v>80</v>
      </c>
      <c r="P3175">
        <v>20</v>
      </c>
      <c r="Q3175" s="1" t="s">
        <v>453</v>
      </c>
      <c r="R3175">
        <v>2027</v>
      </c>
      <c r="S3175">
        <v>-1</v>
      </c>
      <c r="T3175" s="1" t="s">
        <v>35</v>
      </c>
      <c r="U3175" s="1" t="s">
        <v>40</v>
      </c>
      <c r="V3175" s="1" t="s">
        <v>453</v>
      </c>
    </row>
    <row r="3176" spans="1:22" x14ac:dyDescent="0.3">
      <c r="A3176" s="1" t="s">
        <v>31</v>
      </c>
      <c r="B3176" s="1" t="s">
        <v>32</v>
      </c>
      <c r="C3176" s="1" t="s">
        <v>52</v>
      </c>
      <c r="D3176" s="1" t="s">
        <v>53</v>
      </c>
      <c r="E3176">
        <v>35.799999999999997</v>
      </c>
      <c r="F3176">
        <v>9</v>
      </c>
      <c r="G3176">
        <v>1</v>
      </c>
      <c r="I3176">
        <v>2029</v>
      </c>
      <c r="J3176" s="1" t="s">
        <v>25</v>
      </c>
      <c r="K3176" s="1" t="s">
        <v>25</v>
      </c>
      <c r="L3176">
        <v>7469999</v>
      </c>
      <c r="M3176">
        <v>208659</v>
      </c>
      <c r="N3176" s="1" t="s">
        <v>453</v>
      </c>
      <c r="O3176" s="1" t="s">
        <v>25</v>
      </c>
      <c r="Q3176" s="1" t="s">
        <v>454</v>
      </c>
      <c r="R3176">
        <v>2029</v>
      </c>
      <c r="S3176">
        <v>-3</v>
      </c>
      <c r="T3176" s="1" t="s">
        <v>35</v>
      </c>
      <c r="U3176" s="1" t="s">
        <v>40</v>
      </c>
      <c r="V3176" s="1" t="s">
        <v>454</v>
      </c>
    </row>
    <row r="3177" spans="1:22" x14ac:dyDescent="0.3">
      <c r="A3177" s="1" t="s">
        <v>31</v>
      </c>
      <c r="B3177" s="1" t="s">
        <v>32</v>
      </c>
      <c r="C3177" s="1" t="s">
        <v>24</v>
      </c>
      <c r="D3177" s="1" t="s">
        <v>109</v>
      </c>
      <c r="E3177">
        <v>40.700000000000003</v>
      </c>
      <c r="F3177">
        <v>9</v>
      </c>
      <c r="G3177">
        <v>3</v>
      </c>
      <c r="I3177">
        <v>2026</v>
      </c>
      <c r="J3177" s="1" t="s">
        <v>47</v>
      </c>
      <c r="K3177" s="1" t="s">
        <v>48</v>
      </c>
      <c r="L3177">
        <v>9920496</v>
      </c>
      <c r="M3177">
        <v>243747</v>
      </c>
      <c r="N3177" s="1" t="s">
        <v>453</v>
      </c>
      <c r="O3177" s="1" t="s">
        <v>49</v>
      </c>
      <c r="P3177">
        <v>31</v>
      </c>
      <c r="Q3177" s="1" t="s">
        <v>453</v>
      </c>
      <c r="R3177">
        <v>2026</v>
      </c>
      <c r="S3177">
        <v>0</v>
      </c>
      <c r="T3177" s="1" t="s">
        <v>29</v>
      </c>
      <c r="U3177" s="1" t="s">
        <v>40</v>
      </c>
      <c r="V3177" s="1" t="s">
        <v>454</v>
      </c>
    </row>
    <row r="3178" spans="1:22" x14ac:dyDescent="0.3">
      <c r="A3178" s="1" t="s">
        <v>31</v>
      </c>
      <c r="B3178" s="1" t="s">
        <v>32</v>
      </c>
      <c r="C3178" s="1" t="s">
        <v>63</v>
      </c>
      <c r="D3178" s="1" t="s">
        <v>333</v>
      </c>
      <c r="E3178">
        <v>35.700000000000003</v>
      </c>
      <c r="F3178">
        <v>15</v>
      </c>
      <c r="G3178">
        <v>1</v>
      </c>
      <c r="I3178">
        <v>2028</v>
      </c>
      <c r="J3178" s="1" t="s">
        <v>320</v>
      </c>
      <c r="K3178" s="1" t="s">
        <v>86</v>
      </c>
      <c r="L3178">
        <v>8210000</v>
      </c>
      <c r="M3178">
        <v>229972</v>
      </c>
      <c r="N3178" s="1" t="s">
        <v>453</v>
      </c>
      <c r="O3178" s="1" t="s">
        <v>120</v>
      </c>
      <c r="P3178">
        <v>20</v>
      </c>
      <c r="Q3178" s="1" t="s">
        <v>453</v>
      </c>
      <c r="R3178">
        <v>2028</v>
      </c>
      <c r="S3178">
        <v>-2</v>
      </c>
      <c r="T3178" s="1" t="s">
        <v>35</v>
      </c>
      <c r="U3178" s="1" t="s">
        <v>44</v>
      </c>
      <c r="V3178" s="1" t="s">
        <v>454</v>
      </c>
    </row>
    <row r="3179" spans="1:22" x14ac:dyDescent="0.3">
      <c r="A3179" s="1" t="s">
        <v>31</v>
      </c>
      <c r="B3179" s="1" t="s">
        <v>32</v>
      </c>
      <c r="C3179" s="1" t="s">
        <v>33</v>
      </c>
      <c r="D3179" s="1" t="s">
        <v>166</v>
      </c>
      <c r="E3179">
        <v>48.5</v>
      </c>
      <c r="F3179">
        <v>17</v>
      </c>
      <c r="G3179">
        <v>2</v>
      </c>
      <c r="I3179">
        <v>2027</v>
      </c>
      <c r="J3179" s="1" t="s">
        <v>25</v>
      </c>
      <c r="K3179" s="1" t="s">
        <v>25</v>
      </c>
      <c r="L3179">
        <v>12093847</v>
      </c>
      <c r="M3179">
        <v>249358</v>
      </c>
      <c r="N3179" s="1" t="s">
        <v>453</v>
      </c>
      <c r="O3179" s="1" t="s">
        <v>25</v>
      </c>
      <c r="Q3179" s="1" t="s">
        <v>454</v>
      </c>
      <c r="R3179">
        <v>2027</v>
      </c>
      <c r="S3179">
        <v>-1</v>
      </c>
      <c r="T3179" s="1" t="s">
        <v>35</v>
      </c>
      <c r="U3179" s="1" t="s">
        <v>30</v>
      </c>
      <c r="V3179" s="1" t="s">
        <v>454</v>
      </c>
    </row>
    <row r="3180" spans="1:22" x14ac:dyDescent="0.3">
      <c r="A3180" s="1" t="s">
        <v>31</v>
      </c>
      <c r="B3180" s="1" t="s">
        <v>32</v>
      </c>
      <c r="C3180" s="1" t="s">
        <v>33</v>
      </c>
      <c r="D3180" s="1" t="s">
        <v>34</v>
      </c>
      <c r="E3180">
        <v>36.6</v>
      </c>
      <c r="F3180">
        <v>10</v>
      </c>
      <c r="G3180">
        <v>3</v>
      </c>
      <c r="I3180">
        <v>2026</v>
      </c>
      <c r="J3180" s="1" t="s">
        <v>129</v>
      </c>
      <c r="K3180" s="1" t="s">
        <v>130</v>
      </c>
      <c r="L3180">
        <v>10593120</v>
      </c>
      <c r="M3180">
        <v>289430</v>
      </c>
      <c r="N3180" s="1" t="s">
        <v>453</v>
      </c>
      <c r="O3180" s="1" t="s">
        <v>38</v>
      </c>
      <c r="P3180">
        <v>31</v>
      </c>
      <c r="Q3180" s="1" t="s">
        <v>453</v>
      </c>
      <c r="R3180">
        <v>2026</v>
      </c>
      <c r="S3180">
        <v>0</v>
      </c>
      <c r="T3180" s="1" t="s">
        <v>29</v>
      </c>
      <c r="U3180" s="1" t="s">
        <v>44</v>
      </c>
      <c r="V3180" s="1" t="s">
        <v>454</v>
      </c>
    </row>
    <row r="3181" spans="1:22" x14ac:dyDescent="0.3">
      <c r="A3181" s="1" t="s">
        <v>31</v>
      </c>
      <c r="B3181" s="1" t="s">
        <v>32</v>
      </c>
      <c r="C3181" s="1" t="s">
        <v>52</v>
      </c>
      <c r="D3181" s="1" t="s">
        <v>53</v>
      </c>
      <c r="E3181">
        <v>36</v>
      </c>
      <c r="F3181">
        <v>8</v>
      </c>
      <c r="G3181">
        <v>1</v>
      </c>
      <c r="I3181">
        <v>2029</v>
      </c>
      <c r="J3181" s="1" t="s">
        <v>25</v>
      </c>
      <c r="K3181" s="1" t="s">
        <v>25</v>
      </c>
      <c r="L3181">
        <v>7569999</v>
      </c>
      <c r="M3181">
        <v>210278</v>
      </c>
      <c r="N3181" s="1" t="s">
        <v>453</v>
      </c>
      <c r="O3181" s="1" t="s">
        <v>25</v>
      </c>
      <c r="Q3181" s="1" t="s">
        <v>454</v>
      </c>
      <c r="R3181">
        <v>2029</v>
      </c>
      <c r="S3181">
        <v>-3</v>
      </c>
      <c r="T3181" s="1" t="s">
        <v>35</v>
      </c>
      <c r="U3181" s="1" t="s">
        <v>40</v>
      </c>
      <c r="V3181" s="1" t="s">
        <v>454</v>
      </c>
    </row>
    <row r="3182" spans="1:22" x14ac:dyDescent="0.3">
      <c r="A3182" s="1" t="s">
        <v>31</v>
      </c>
      <c r="B3182" s="1" t="s">
        <v>32</v>
      </c>
      <c r="C3182" s="1" t="s">
        <v>63</v>
      </c>
      <c r="D3182" s="1" t="s">
        <v>333</v>
      </c>
      <c r="E3182">
        <v>36.6</v>
      </c>
      <c r="F3182">
        <v>15</v>
      </c>
      <c r="G3182">
        <v>3</v>
      </c>
      <c r="I3182">
        <v>2028</v>
      </c>
      <c r="J3182" s="1" t="s">
        <v>320</v>
      </c>
      <c r="K3182" s="1" t="s">
        <v>86</v>
      </c>
      <c r="L3182">
        <v>8590000</v>
      </c>
      <c r="M3182">
        <v>234699</v>
      </c>
      <c r="N3182" s="1" t="s">
        <v>453</v>
      </c>
      <c r="O3182" s="1" t="s">
        <v>120</v>
      </c>
      <c r="P3182">
        <v>20</v>
      </c>
      <c r="Q3182" s="1" t="s">
        <v>453</v>
      </c>
      <c r="R3182">
        <v>2028</v>
      </c>
      <c r="S3182">
        <v>-2</v>
      </c>
      <c r="T3182" s="1" t="s">
        <v>35</v>
      </c>
      <c r="U3182" s="1" t="s">
        <v>44</v>
      </c>
      <c r="V3182" s="1" t="s">
        <v>454</v>
      </c>
    </row>
    <row r="3183" spans="1:22" x14ac:dyDescent="0.3">
      <c r="A3183" s="1" t="s">
        <v>31</v>
      </c>
      <c r="B3183" s="1" t="s">
        <v>32</v>
      </c>
      <c r="C3183" s="1" t="s">
        <v>24</v>
      </c>
      <c r="D3183" s="1" t="s">
        <v>109</v>
      </c>
      <c r="E3183">
        <v>36.299999999999997</v>
      </c>
      <c r="F3183">
        <v>9</v>
      </c>
      <c r="G3183">
        <v>1</v>
      </c>
      <c r="I3183">
        <v>2026</v>
      </c>
      <c r="J3183" s="1" t="s">
        <v>47</v>
      </c>
      <c r="K3183" s="1" t="s">
        <v>48</v>
      </c>
      <c r="L3183">
        <v>8869872</v>
      </c>
      <c r="M3183">
        <v>244349</v>
      </c>
      <c r="N3183" s="1" t="s">
        <v>453</v>
      </c>
      <c r="O3183" s="1" t="s">
        <v>49</v>
      </c>
      <c r="P3183">
        <v>31</v>
      </c>
      <c r="Q3183" s="1" t="s">
        <v>453</v>
      </c>
      <c r="R3183">
        <v>2026</v>
      </c>
      <c r="S3183">
        <v>0</v>
      </c>
      <c r="T3183" s="1" t="s">
        <v>29</v>
      </c>
      <c r="U3183" s="1" t="s">
        <v>40</v>
      </c>
      <c r="V3183" s="1" t="s">
        <v>454</v>
      </c>
    </row>
    <row r="3184" spans="1:22" x14ac:dyDescent="0.3">
      <c r="A3184" s="1" t="s">
        <v>31</v>
      </c>
      <c r="B3184" s="1" t="s">
        <v>32</v>
      </c>
      <c r="C3184" s="1" t="s">
        <v>33</v>
      </c>
      <c r="D3184" s="1" t="s">
        <v>405</v>
      </c>
      <c r="E3184">
        <v>39.5</v>
      </c>
      <c r="F3184">
        <v>19</v>
      </c>
      <c r="G3184">
        <v>2</v>
      </c>
      <c r="I3184">
        <v>2026</v>
      </c>
      <c r="J3184" s="1" t="s">
        <v>193</v>
      </c>
      <c r="K3184" s="1" t="s">
        <v>96</v>
      </c>
      <c r="L3184">
        <v>10160000</v>
      </c>
      <c r="M3184">
        <v>257215</v>
      </c>
      <c r="N3184" s="1" t="s">
        <v>453</v>
      </c>
      <c r="O3184" s="1" t="s">
        <v>97</v>
      </c>
      <c r="P3184">
        <v>30</v>
      </c>
      <c r="Q3184" s="1" t="s">
        <v>453</v>
      </c>
      <c r="R3184">
        <v>2026</v>
      </c>
      <c r="S3184">
        <v>0</v>
      </c>
      <c r="T3184" s="1" t="s">
        <v>29</v>
      </c>
      <c r="U3184" s="1" t="s">
        <v>30</v>
      </c>
      <c r="V3184" s="1" t="s">
        <v>454</v>
      </c>
    </row>
    <row r="3185" spans="1:22" x14ac:dyDescent="0.3">
      <c r="A3185" s="1" t="s">
        <v>31</v>
      </c>
      <c r="B3185" s="1" t="s">
        <v>32</v>
      </c>
      <c r="C3185" s="1" t="s">
        <v>24</v>
      </c>
      <c r="D3185" s="1" t="s">
        <v>109</v>
      </c>
      <c r="E3185">
        <v>37.9</v>
      </c>
      <c r="F3185">
        <v>9</v>
      </c>
      <c r="G3185">
        <v>3</v>
      </c>
      <c r="I3185">
        <v>2026</v>
      </c>
      <c r="J3185" s="1" t="s">
        <v>47</v>
      </c>
      <c r="K3185" s="1" t="s">
        <v>48</v>
      </c>
      <c r="L3185">
        <v>9285352</v>
      </c>
      <c r="M3185">
        <v>244996</v>
      </c>
      <c r="N3185" s="1" t="s">
        <v>453</v>
      </c>
      <c r="O3185" s="1" t="s">
        <v>49</v>
      </c>
      <c r="P3185">
        <v>31</v>
      </c>
      <c r="Q3185" s="1" t="s">
        <v>453</v>
      </c>
      <c r="R3185">
        <v>2026</v>
      </c>
      <c r="S3185">
        <v>0</v>
      </c>
      <c r="T3185" s="1" t="s">
        <v>29</v>
      </c>
      <c r="U3185" s="1" t="s">
        <v>40</v>
      </c>
      <c r="V3185" s="1" t="s">
        <v>454</v>
      </c>
    </row>
    <row r="3186" spans="1:22" x14ac:dyDescent="0.3">
      <c r="A3186" s="1" t="s">
        <v>31</v>
      </c>
      <c r="B3186" s="1" t="s">
        <v>32</v>
      </c>
      <c r="C3186" s="1" t="s">
        <v>52</v>
      </c>
      <c r="D3186" s="1" t="s">
        <v>53</v>
      </c>
      <c r="E3186">
        <v>44.1</v>
      </c>
      <c r="F3186">
        <v>8</v>
      </c>
      <c r="G3186">
        <v>1</v>
      </c>
      <c r="I3186">
        <v>2028</v>
      </c>
      <c r="J3186" s="1" t="s">
        <v>25</v>
      </c>
      <c r="K3186" s="1" t="s">
        <v>25</v>
      </c>
      <c r="L3186">
        <v>9969999</v>
      </c>
      <c r="M3186">
        <v>226077</v>
      </c>
      <c r="N3186" s="1" t="s">
        <v>453</v>
      </c>
      <c r="O3186" s="1" t="s">
        <v>25</v>
      </c>
      <c r="Q3186" s="1" t="s">
        <v>454</v>
      </c>
      <c r="R3186">
        <v>2028</v>
      </c>
      <c r="S3186">
        <v>-2</v>
      </c>
      <c r="T3186" s="1" t="s">
        <v>35</v>
      </c>
      <c r="U3186" s="1" t="s">
        <v>40</v>
      </c>
      <c r="V3186" s="1" t="s">
        <v>454</v>
      </c>
    </row>
    <row r="3187" spans="1:22" x14ac:dyDescent="0.3">
      <c r="A3187" s="1" t="s">
        <v>31</v>
      </c>
      <c r="B3187" s="1" t="s">
        <v>32</v>
      </c>
      <c r="C3187" s="1" t="s">
        <v>24</v>
      </c>
      <c r="D3187" s="1" t="s">
        <v>46</v>
      </c>
      <c r="E3187">
        <v>36</v>
      </c>
      <c r="F3187">
        <v>24</v>
      </c>
      <c r="G3187">
        <v>2</v>
      </c>
      <c r="I3187">
        <v>2028</v>
      </c>
      <c r="J3187" s="1" t="s">
        <v>26</v>
      </c>
      <c r="K3187" s="1" t="s">
        <v>27</v>
      </c>
      <c r="L3187">
        <v>8482000</v>
      </c>
      <c r="M3187">
        <v>235611</v>
      </c>
      <c r="N3187" s="1" t="s">
        <v>453</v>
      </c>
      <c r="O3187" s="1" t="s">
        <v>28</v>
      </c>
      <c r="P3187">
        <v>31</v>
      </c>
      <c r="Q3187" s="1" t="s">
        <v>453</v>
      </c>
      <c r="R3187">
        <v>2028</v>
      </c>
      <c r="S3187">
        <v>-2</v>
      </c>
      <c r="T3187" s="1" t="s">
        <v>35</v>
      </c>
      <c r="U3187" s="1" t="s">
        <v>30</v>
      </c>
      <c r="V3187" s="1" t="s">
        <v>454</v>
      </c>
    </row>
    <row r="3188" spans="1:22" x14ac:dyDescent="0.3">
      <c r="A3188" s="1" t="s">
        <v>31</v>
      </c>
      <c r="B3188" s="1" t="s">
        <v>32</v>
      </c>
      <c r="C3188" s="1" t="s">
        <v>76</v>
      </c>
      <c r="D3188" s="1" t="s">
        <v>77</v>
      </c>
      <c r="E3188">
        <v>47.1</v>
      </c>
      <c r="F3188">
        <v>4</v>
      </c>
      <c r="G3188">
        <v>3</v>
      </c>
      <c r="I3188">
        <v>2027</v>
      </c>
      <c r="J3188" s="1" t="s">
        <v>78</v>
      </c>
      <c r="K3188" s="1" t="s">
        <v>79</v>
      </c>
      <c r="L3188">
        <v>20265900</v>
      </c>
      <c r="M3188">
        <v>430274</v>
      </c>
      <c r="N3188" s="1" t="s">
        <v>453</v>
      </c>
      <c r="O3188" s="1" t="s">
        <v>80</v>
      </c>
      <c r="P3188">
        <v>15</v>
      </c>
      <c r="Q3188" s="1" t="s">
        <v>453</v>
      </c>
      <c r="R3188">
        <v>2027</v>
      </c>
      <c r="S3188">
        <v>-1</v>
      </c>
      <c r="T3188" s="1" t="s">
        <v>35</v>
      </c>
      <c r="U3188" s="1" t="s">
        <v>75</v>
      </c>
      <c r="V3188" s="1" t="s">
        <v>453</v>
      </c>
    </row>
    <row r="3189" spans="1:22" x14ac:dyDescent="0.3">
      <c r="A3189" s="1" t="s">
        <v>31</v>
      </c>
      <c r="B3189" s="1" t="s">
        <v>32</v>
      </c>
      <c r="C3189" s="1" t="s">
        <v>52</v>
      </c>
      <c r="D3189" s="1" t="s">
        <v>53</v>
      </c>
      <c r="E3189">
        <v>41.8</v>
      </c>
      <c r="F3189">
        <v>9</v>
      </c>
      <c r="G3189">
        <v>1</v>
      </c>
      <c r="I3189">
        <v>2029</v>
      </c>
      <c r="J3189" s="1" t="s">
        <v>25</v>
      </c>
      <c r="K3189" s="1" t="s">
        <v>25</v>
      </c>
      <c r="L3189">
        <v>8419999</v>
      </c>
      <c r="M3189">
        <v>201435</v>
      </c>
      <c r="N3189" s="1" t="s">
        <v>453</v>
      </c>
      <c r="O3189" s="1" t="s">
        <v>25</v>
      </c>
      <c r="Q3189" s="1" t="s">
        <v>454</v>
      </c>
      <c r="R3189">
        <v>2029</v>
      </c>
      <c r="S3189">
        <v>-3</v>
      </c>
      <c r="T3189" s="1" t="s">
        <v>35</v>
      </c>
      <c r="U3189" s="1" t="s">
        <v>40</v>
      </c>
      <c r="V3189" s="1" t="s">
        <v>454</v>
      </c>
    </row>
    <row r="3190" spans="1:22" x14ac:dyDescent="0.3">
      <c r="A3190" s="1" t="s">
        <v>31</v>
      </c>
      <c r="B3190" s="1" t="s">
        <v>32</v>
      </c>
      <c r="C3190" s="1" t="s">
        <v>63</v>
      </c>
      <c r="D3190" s="1" t="s">
        <v>333</v>
      </c>
      <c r="E3190">
        <v>41.2</v>
      </c>
      <c r="F3190">
        <v>15</v>
      </c>
      <c r="G3190">
        <v>1</v>
      </c>
      <c r="I3190">
        <v>2028</v>
      </c>
      <c r="J3190" s="1" t="s">
        <v>320</v>
      </c>
      <c r="K3190" s="1" t="s">
        <v>86</v>
      </c>
      <c r="L3190">
        <v>9230000</v>
      </c>
      <c r="M3190">
        <v>224029</v>
      </c>
      <c r="N3190" s="1" t="s">
        <v>453</v>
      </c>
      <c r="O3190" s="1" t="s">
        <v>120</v>
      </c>
      <c r="P3190">
        <v>20</v>
      </c>
      <c r="Q3190" s="1" t="s">
        <v>453</v>
      </c>
      <c r="R3190">
        <v>2028</v>
      </c>
      <c r="S3190">
        <v>-2</v>
      </c>
      <c r="T3190" s="1" t="s">
        <v>35</v>
      </c>
      <c r="U3190" s="1" t="s">
        <v>44</v>
      </c>
      <c r="V3190" s="1" t="s">
        <v>454</v>
      </c>
    </row>
    <row r="3191" spans="1:22" x14ac:dyDescent="0.3">
      <c r="A3191" s="1" t="s">
        <v>31</v>
      </c>
      <c r="B3191" s="1" t="s">
        <v>32</v>
      </c>
      <c r="C3191" s="1" t="s">
        <v>52</v>
      </c>
      <c r="D3191" s="1" t="s">
        <v>53</v>
      </c>
      <c r="E3191">
        <v>31.1</v>
      </c>
      <c r="F3191">
        <v>9</v>
      </c>
      <c r="G3191">
        <v>1</v>
      </c>
      <c r="I3191">
        <v>2029</v>
      </c>
      <c r="J3191" s="1" t="s">
        <v>25</v>
      </c>
      <c r="K3191" s="1" t="s">
        <v>25</v>
      </c>
      <c r="L3191">
        <v>6479999</v>
      </c>
      <c r="M3191">
        <v>208360</v>
      </c>
      <c r="N3191" s="1" t="s">
        <v>453</v>
      </c>
      <c r="O3191" s="1" t="s">
        <v>25</v>
      </c>
      <c r="Q3191" s="1" t="s">
        <v>454</v>
      </c>
      <c r="R3191">
        <v>2029</v>
      </c>
      <c r="S3191">
        <v>-3</v>
      </c>
      <c r="T3191" s="1" t="s">
        <v>35</v>
      </c>
      <c r="U3191" s="1" t="s">
        <v>40</v>
      </c>
      <c r="V3191" s="1" t="s">
        <v>454</v>
      </c>
    </row>
    <row r="3192" spans="1:22" x14ac:dyDescent="0.3">
      <c r="A3192" s="1" t="s">
        <v>31</v>
      </c>
      <c r="B3192" s="1" t="s">
        <v>32</v>
      </c>
      <c r="C3192" s="1" t="s">
        <v>52</v>
      </c>
      <c r="D3192" s="1" t="s">
        <v>53</v>
      </c>
      <c r="E3192">
        <v>44.8</v>
      </c>
      <c r="F3192">
        <v>8</v>
      </c>
      <c r="G3192">
        <v>1</v>
      </c>
      <c r="I3192">
        <v>2028</v>
      </c>
      <c r="J3192" s="1" t="s">
        <v>25</v>
      </c>
      <c r="K3192" s="1" t="s">
        <v>25</v>
      </c>
      <c r="L3192">
        <v>11069999</v>
      </c>
      <c r="M3192">
        <v>247098</v>
      </c>
      <c r="N3192" s="1" t="s">
        <v>453</v>
      </c>
      <c r="O3192" s="1" t="s">
        <v>25</v>
      </c>
      <c r="Q3192" s="1" t="s">
        <v>454</v>
      </c>
      <c r="R3192">
        <v>2028</v>
      </c>
      <c r="S3192">
        <v>-2</v>
      </c>
      <c r="T3192" s="1" t="s">
        <v>35</v>
      </c>
      <c r="U3192" s="1" t="s">
        <v>40</v>
      </c>
      <c r="V3192" s="1" t="s">
        <v>454</v>
      </c>
    </row>
    <row r="3193" spans="1:22" x14ac:dyDescent="0.3">
      <c r="A3193" s="1" t="s">
        <v>31</v>
      </c>
      <c r="B3193" s="1" t="s">
        <v>32</v>
      </c>
      <c r="C3193" s="1" t="s">
        <v>24</v>
      </c>
      <c r="D3193" s="1" t="s">
        <v>50</v>
      </c>
      <c r="E3193">
        <v>50.1</v>
      </c>
      <c r="F3193">
        <v>19</v>
      </c>
      <c r="G3193">
        <v>3</v>
      </c>
      <c r="I3193">
        <v>2026</v>
      </c>
      <c r="J3193" s="1" t="s">
        <v>25</v>
      </c>
      <c r="K3193" s="1" t="s">
        <v>25</v>
      </c>
      <c r="L3193">
        <v>9130000</v>
      </c>
      <c r="M3193">
        <v>182236</v>
      </c>
      <c r="N3193" s="1" t="s">
        <v>453</v>
      </c>
      <c r="O3193" s="1" t="s">
        <v>25</v>
      </c>
      <c r="Q3193" s="1" t="s">
        <v>454</v>
      </c>
      <c r="R3193">
        <v>2026</v>
      </c>
      <c r="S3193">
        <v>0</v>
      </c>
      <c r="T3193" s="1" t="s">
        <v>29</v>
      </c>
      <c r="U3193" s="1" t="s">
        <v>30</v>
      </c>
      <c r="V3193" s="1" t="s">
        <v>454</v>
      </c>
    </row>
    <row r="3194" spans="1:22" x14ac:dyDescent="0.3">
      <c r="A3194" s="1" t="s">
        <v>31</v>
      </c>
      <c r="B3194" s="1" t="s">
        <v>32</v>
      </c>
      <c r="C3194" s="1" t="s">
        <v>24</v>
      </c>
      <c r="D3194" s="1" t="s">
        <v>109</v>
      </c>
      <c r="E3194">
        <v>39.1</v>
      </c>
      <c r="F3194">
        <v>9</v>
      </c>
      <c r="G3194">
        <v>2</v>
      </c>
      <c r="I3194">
        <v>2026</v>
      </c>
      <c r="J3194" s="1" t="s">
        <v>47</v>
      </c>
      <c r="K3194" s="1" t="s">
        <v>48</v>
      </c>
      <c r="L3194">
        <v>9432096</v>
      </c>
      <c r="M3194">
        <v>241230</v>
      </c>
      <c r="N3194" s="1" t="s">
        <v>453</v>
      </c>
      <c r="O3194" s="1" t="s">
        <v>49</v>
      </c>
      <c r="P3194">
        <v>31</v>
      </c>
      <c r="Q3194" s="1" t="s">
        <v>453</v>
      </c>
      <c r="R3194">
        <v>2026</v>
      </c>
      <c r="S3194">
        <v>0</v>
      </c>
      <c r="T3194" s="1" t="s">
        <v>29</v>
      </c>
      <c r="U3194" s="1" t="s">
        <v>40</v>
      </c>
      <c r="V3194" s="1" t="s">
        <v>454</v>
      </c>
    </row>
    <row r="3195" spans="1:22" x14ac:dyDescent="0.3">
      <c r="A3195" s="1" t="s">
        <v>31</v>
      </c>
      <c r="B3195" s="1" t="s">
        <v>32</v>
      </c>
      <c r="C3195" s="1" t="s">
        <v>33</v>
      </c>
      <c r="D3195" s="1" t="s">
        <v>336</v>
      </c>
      <c r="E3195">
        <v>37.5</v>
      </c>
      <c r="F3195">
        <v>14</v>
      </c>
      <c r="G3195">
        <v>2</v>
      </c>
      <c r="I3195">
        <v>2027</v>
      </c>
      <c r="J3195" s="1" t="s">
        <v>25</v>
      </c>
      <c r="K3195" s="1" t="s">
        <v>25</v>
      </c>
      <c r="L3195">
        <v>11002500</v>
      </c>
      <c r="M3195">
        <v>293400</v>
      </c>
      <c r="N3195" s="1" t="s">
        <v>453</v>
      </c>
      <c r="O3195" s="1" t="s">
        <v>25</v>
      </c>
      <c r="Q3195" s="1" t="s">
        <v>454</v>
      </c>
      <c r="R3195">
        <v>2027</v>
      </c>
      <c r="S3195">
        <v>-1</v>
      </c>
      <c r="T3195" s="1" t="s">
        <v>35</v>
      </c>
      <c r="U3195" s="1" t="s">
        <v>44</v>
      </c>
      <c r="V3195" s="1" t="s">
        <v>454</v>
      </c>
    </row>
    <row r="3196" spans="1:22" x14ac:dyDescent="0.3">
      <c r="A3196" s="1" t="s">
        <v>31</v>
      </c>
      <c r="B3196" s="1" t="s">
        <v>32</v>
      </c>
      <c r="C3196" s="1" t="s">
        <v>24</v>
      </c>
      <c r="D3196" s="1" t="s">
        <v>55</v>
      </c>
      <c r="E3196">
        <v>37.4</v>
      </c>
      <c r="F3196">
        <v>11</v>
      </c>
      <c r="G3196">
        <v>2</v>
      </c>
      <c r="I3196">
        <v>2028</v>
      </c>
      <c r="J3196" s="1" t="s">
        <v>56</v>
      </c>
      <c r="K3196" s="1" t="s">
        <v>57</v>
      </c>
      <c r="L3196">
        <v>12233540</v>
      </c>
      <c r="M3196">
        <v>327100</v>
      </c>
      <c r="N3196" s="1" t="s">
        <v>453</v>
      </c>
      <c r="O3196" s="1" t="s">
        <v>58</v>
      </c>
      <c r="P3196">
        <v>20</v>
      </c>
      <c r="Q3196" s="1" t="s">
        <v>453</v>
      </c>
      <c r="R3196">
        <v>2028</v>
      </c>
      <c r="S3196">
        <v>-2</v>
      </c>
      <c r="T3196" s="1" t="s">
        <v>35</v>
      </c>
      <c r="U3196" s="1" t="s">
        <v>44</v>
      </c>
      <c r="V3196" s="1" t="s">
        <v>454</v>
      </c>
    </row>
    <row r="3197" spans="1:22" x14ac:dyDescent="0.3">
      <c r="A3197" s="1" t="s">
        <v>31</v>
      </c>
      <c r="B3197" s="1" t="s">
        <v>32</v>
      </c>
      <c r="C3197" s="1" t="s">
        <v>33</v>
      </c>
      <c r="D3197" s="1" t="s">
        <v>81</v>
      </c>
      <c r="E3197">
        <v>34.5</v>
      </c>
      <c r="F3197">
        <v>9</v>
      </c>
      <c r="G3197">
        <v>1</v>
      </c>
      <c r="I3197">
        <v>2028</v>
      </c>
      <c r="J3197" s="1" t="s">
        <v>25</v>
      </c>
      <c r="K3197" s="1" t="s">
        <v>25</v>
      </c>
      <c r="L3197">
        <v>10040000</v>
      </c>
      <c r="M3197">
        <v>291014</v>
      </c>
      <c r="N3197" s="1" t="s">
        <v>453</v>
      </c>
      <c r="O3197" s="1" t="s">
        <v>25</v>
      </c>
      <c r="Q3197" s="1" t="s">
        <v>454</v>
      </c>
      <c r="R3197">
        <v>2028</v>
      </c>
      <c r="S3197">
        <v>-2</v>
      </c>
      <c r="T3197" s="1" t="s">
        <v>35</v>
      </c>
      <c r="U3197" s="1" t="s">
        <v>40</v>
      </c>
      <c r="V3197" s="1" t="s">
        <v>454</v>
      </c>
    </row>
    <row r="3198" spans="1:22" x14ac:dyDescent="0.3">
      <c r="A3198" s="1" t="s">
        <v>31</v>
      </c>
      <c r="B3198" s="1" t="s">
        <v>32</v>
      </c>
      <c r="C3198" s="1" t="s">
        <v>76</v>
      </c>
      <c r="D3198" s="1" t="s">
        <v>77</v>
      </c>
      <c r="E3198">
        <v>57</v>
      </c>
      <c r="F3198">
        <v>4</v>
      </c>
      <c r="G3198">
        <v>2</v>
      </c>
      <c r="I3198">
        <v>2027</v>
      </c>
      <c r="J3198" s="1" t="s">
        <v>78</v>
      </c>
      <c r="K3198" s="1" t="s">
        <v>79</v>
      </c>
      <c r="L3198">
        <v>22503150</v>
      </c>
      <c r="M3198">
        <v>394792</v>
      </c>
      <c r="N3198" s="1" t="s">
        <v>453</v>
      </c>
      <c r="O3198" s="1" t="s">
        <v>80</v>
      </c>
      <c r="P3198">
        <v>15</v>
      </c>
      <c r="Q3198" s="1" t="s">
        <v>453</v>
      </c>
      <c r="R3198">
        <v>2027</v>
      </c>
      <c r="S3198">
        <v>-1</v>
      </c>
      <c r="T3198" s="1" t="s">
        <v>35</v>
      </c>
      <c r="U3198" s="1" t="s">
        <v>75</v>
      </c>
      <c r="V3198" s="1" t="s">
        <v>453</v>
      </c>
    </row>
    <row r="3199" spans="1:22" x14ac:dyDescent="0.3">
      <c r="A3199" s="1" t="s">
        <v>31</v>
      </c>
      <c r="B3199" s="1" t="s">
        <v>32</v>
      </c>
      <c r="C3199" s="1" t="s">
        <v>24</v>
      </c>
      <c r="D3199" s="1" t="s">
        <v>109</v>
      </c>
      <c r="E3199">
        <v>41.1</v>
      </c>
      <c r="F3199">
        <v>9</v>
      </c>
      <c r="G3199">
        <v>1</v>
      </c>
      <c r="I3199">
        <v>2026</v>
      </c>
      <c r="J3199" s="1" t="s">
        <v>47</v>
      </c>
      <c r="K3199" s="1" t="s">
        <v>48</v>
      </c>
      <c r="L3199">
        <v>10152604</v>
      </c>
      <c r="M3199">
        <v>247022</v>
      </c>
      <c r="N3199" s="1" t="s">
        <v>453</v>
      </c>
      <c r="O3199" s="1" t="s">
        <v>49</v>
      </c>
      <c r="P3199">
        <v>31</v>
      </c>
      <c r="Q3199" s="1" t="s">
        <v>453</v>
      </c>
      <c r="R3199">
        <v>2026</v>
      </c>
      <c r="S3199">
        <v>0</v>
      </c>
      <c r="T3199" s="1" t="s">
        <v>29</v>
      </c>
      <c r="U3199" s="1" t="s">
        <v>40</v>
      </c>
      <c r="V3199" s="1" t="s">
        <v>454</v>
      </c>
    </row>
    <row r="3200" spans="1:22" x14ac:dyDescent="0.3">
      <c r="A3200" s="1" t="s">
        <v>31</v>
      </c>
      <c r="B3200" s="1" t="s">
        <v>32</v>
      </c>
      <c r="C3200" s="1" t="s">
        <v>24</v>
      </c>
      <c r="D3200" s="1" t="s">
        <v>109</v>
      </c>
      <c r="E3200">
        <v>36.200000000000003</v>
      </c>
      <c r="F3200">
        <v>9</v>
      </c>
      <c r="G3200">
        <v>2</v>
      </c>
      <c r="I3200">
        <v>2026</v>
      </c>
      <c r="J3200" s="1" t="s">
        <v>47</v>
      </c>
      <c r="K3200" s="1" t="s">
        <v>48</v>
      </c>
      <c r="L3200">
        <v>9029408</v>
      </c>
      <c r="M3200">
        <v>249431</v>
      </c>
      <c r="N3200" s="1" t="s">
        <v>453</v>
      </c>
      <c r="O3200" s="1" t="s">
        <v>49</v>
      </c>
      <c r="P3200">
        <v>31</v>
      </c>
      <c r="Q3200" s="1" t="s">
        <v>453</v>
      </c>
      <c r="R3200">
        <v>2026</v>
      </c>
      <c r="S3200">
        <v>0</v>
      </c>
      <c r="T3200" s="1" t="s">
        <v>29</v>
      </c>
      <c r="U3200" s="1" t="s">
        <v>40</v>
      </c>
      <c r="V3200" s="1" t="s">
        <v>454</v>
      </c>
    </row>
    <row r="3201" spans="1:22" x14ac:dyDescent="0.3">
      <c r="A3201" s="1" t="s">
        <v>31</v>
      </c>
      <c r="B3201" s="1" t="s">
        <v>32</v>
      </c>
      <c r="C3201" s="1" t="s">
        <v>33</v>
      </c>
      <c r="D3201" s="1" t="s">
        <v>41</v>
      </c>
      <c r="E3201">
        <v>42</v>
      </c>
      <c r="F3201">
        <v>18</v>
      </c>
      <c r="G3201">
        <v>2</v>
      </c>
      <c r="I3201">
        <v>2027</v>
      </c>
      <c r="J3201" s="1" t="s">
        <v>51</v>
      </c>
      <c r="K3201" s="1" t="s">
        <v>43</v>
      </c>
      <c r="L3201">
        <v>11134800</v>
      </c>
      <c r="M3201">
        <v>265114</v>
      </c>
      <c r="N3201" s="1" t="s">
        <v>453</v>
      </c>
      <c r="O3201" s="1" t="s">
        <v>38</v>
      </c>
      <c r="P3201">
        <v>15</v>
      </c>
      <c r="Q3201" s="1" t="s">
        <v>453</v>
      </c>
      <c r="R3201">
        <v>2027</v>
      </c>
      <c r="S3201">
        <v>-1</v>
      </c>
      <c r="T3201" s="1" t="s">
        <v>35</v>
      </c>
      <c r="U3201" s="1" t="s">
        <v>30</v>
      </c>
      <c r="V3201" s="1" t="s">
        <v>454</v>
      </c>
    </row>
    <row r="3202" spans="1:22" x14ac:dyDescent="0.3">
      <c r="A3202" s="1" t="s">
        <v>31</v>
      </c>
      <c r="B3202" s="1" t="s">
        <v>32</v>
      </c>
      <c r="C3202" s="1" t="s">
        <v>24</v>
      </c>
      <c r="D3202" s="1" t="s">
        <v>407</v>
      </c>
      <c r="E3202">
        <v>61</v>
      </c>
      <c r="F3202">
        <v>5</v>
      </c>
      <c r="G3202">
        <v>1</v>
      </c>
      <c r="I3202">
        <v>2024</v>
      </c>
      <c r="J3202" s="1" t="s">
        <v>25</v>
      </c>
      <c r="K3202" s="1" t="s">
        <v>25</v>
      </c>
      <c r="L3202">
        <v>10660000</v>
      </c>
      <c r="M3202">
        <v>174754</v>
      </c>
      <c r="N3202" s="1" t="s">
        <v>453</v>
      </c>
      <c r="O3202" s="1" t="s">
        <v>25</v>
      </c>
      <c r="Q3202" s="1" t="s">
        <v>454</v>
      </c>
      <c r="R3202">
        <v>2024</v>
      </c>
      <c r="S3202">
        <v>2</v>
      </c>
      <c r="T3202" s="1" t="s">
        <v>29</v>
      </c>
      <c r="U3202" s="1" t="s">
        <v>75</v>
      </c>
      <c r="V3202" s="1" t="s">
        <v>454</v>
      </c>
    </row>
    <row r="3203" spans="1:22" x14ac:dyDescent="0.3">
      <c r="A3203" s="1" t="s">
        <v>31</v>
      </c>
      <c r="B3203" s="1" t="s">
        <v>32</v>
      </c>
      <c r="C3203" s="1" t="s">
        <v>24</v>
      </c>
      <c r="D3203" s="1" t="s">
        <v>396</v>
      </c>
      <c r="E3203">
        <v>52.2</v>
      </c>
      <c r="F3203">
        <v>25</v>
      </c>
      <c r="G3203">
        <v>2</v>
      </c>
      <c r="I3203">
        <v>2028</v>
      </c>
      <c r="J3203" s="1" t="s">
        <v>193</v>
      </c>
      <c r="K3203" s="1" t="s">
        <v>96</v>
      </c>
      <c r="L3203">
        <v>12110400</v>
      </c>
      <c r="M3203">
        <v>232000</v>
      </c>
      <c r="N3203" s="1" t="s">
        <v>453</v>
      </c>
      <c r="O3203" s="1" t="s">
        <v>97</v>
      </c>
      <c r="P3203">
        <v>30</v>
      </c>
      <c r="Q3203" s="1" t="s">
        <v>453</v>
      </c>
      <c r="R3203">
        <v>2028</v>
      </c>
      <c r="S3203">
        <v>-2</v>
      </c>
      <c r="T3203" s="1" t="s">
        <v>35</v>
      </c>
      <c r="U3203" s="1" t="s">
        <v>30</v>
      </c>
      <c r="V3203" s="1" t="s">
        <v>454</v>
      </c>
    </row>
    <row r="3204" spans="1:22" x14ac:dyDescent="0.3">
      <c r="A3204" s="1" t="s">
        <v>31</v>
      </c>
      <c r="B3204" s="1" t="s">
        <v>32</v>
      </c>
      <c r="C3204" s="1" t="s">
        <v>33</v>
      </c>
      <c r="D3204" s="1" t="s">
        <v>145</v>
      </c>
      <c r="E3204">
        <v>41.6</v>
      </c>
      <c r="F3204">
        <v>8</v>
      </c>
      <c r="G3204">
        <v>2</v>
      </c>
      <c r="I3204">
        <v>2029</v>
      </c>
      <c r="J3204" s="1" t="s">
        <v>51</v>
      </c>
      <c r="K3204" s="1" t="s">
        <v>43</v>
      </c>
      <c r="L3204">
        <v>9510000</v>
      </c>
      <c r="M3204">
        <v>228606</v>
      </c>
      <c r="N3204" s="1" t="s">
        <v>453</v>
      </c>
      <c r="O3204" s="1" t="s">
        <v>38</v>
      </c>
      <c r="P3204">
        <v>15</v>
      </c>
      <c r="Q3204" s="1" t="s">
        <v>453</v>
      </c>
      <c r="R3204">
        <v>2029</v>
      </c>
      <c r="S3204">
        <v>-3</v>
      </c>
      <c r="T3204" s="1" t="s">
        <v>35</v>
      </c>
      <c r="U3204" s="1" t="s">
        <v>40</v>
      </c>
      <c r="V3204" s="1" t="s">
        <v>454</v>
      </c>
    </row>
    <row r="3205" spans="1:22" x14ac:dyDescent="0.3">
      <c r="A3205" s="1" t="s">
        <v>31</v>
      </c>
      <c r="B3205" s="1" t="s">
        <v>32</v>
      </c>
      <c r="C3205" s="1" t="s">
        <v>33</v>
      </c>
      <c r="D3205" s="1" t="s">
        <v>102</v>
      </c>
      <c r="E3205">
        <v>35.700000000000003</v>
      </c>
      <c r="F3205">
        <v>20</v>
      </c>
      <c r="G3205">
        <v>3</v>
      </c>
      <c r="I3205">
        <v>2027</v>
      </c>
      <c r="J3205" s="1" t="s">
        <v>103</v>
      </c>
      <c r="K3205" s="1" t="s">
        <v>104</v>
      </c>
      <c r="L3205">
        <v>13030500</v>
      </c>
      <c r="M3205">
        <v>365000</v>
      </c>
      <c r="N3205" s="1" t="s">
        <v>453</v>
      </c>
      <c r="O3205" s="1" t="s">
        <v>80</v>
      </c>
      <c r="P3205">
        <v>31</v>
      </c>
      <c r="Q3205" s="1" t="s">
        <v>453</v>
      </c>
      <c r="R3205">
        <v>2027</v>
      </c>
      <c r="S3205">
        <v>-1</v>
      </c>
      <c r="T3205" s="1" t="s">
        <v>35</v>
      </c>
      <c r="U3205" s="1" t="s">
        <v>30</v>
      </c>
      <c r="V3205" s="1" t="s">
        <v>454</v>
      </c>
    </row>
    <row r="3206" spans="1:22" x14ac:dyDescent="0.3">
      <c r="A3206" s="1" t="s">
        <v>31</v>
      </c>
      <c r="B3206" s="1" t="s">
        <v>32</v>
      </c>
      <c r="C3206" s="1" t="s">
        <v>33</v>
      </c>
      <c r="D3206" s="1" t="s">
        <v>399</v>
      </c>
      <c r="E3206">
        <v>43.8</v>
      </c>
      <c r="F3206">
        <v>9</v>
      </c>
      <c r="G3206">
        <v>1</v>
      </c>
      <c r="I3206">
        <v>2025</v>
      </c>
      <c r="J3206" s="1" t="s">
        <v>51</v>
      </c>
      <c r="K3206" s="1" t="s">
        <v>43</v>
      </c>
      <c r="L3206">
        <v>11318300</v>
      </c>
      <c r="M3206">
        <v>258409</v>
      </c>
      <c r="N3206" s="1" t="s">
        <v>453</v>
      </c>
      <c r="O3206" s="1" t="s">
        <v>38</v>
      </c>
      <c r="P3206">
        <v>15</v>
      </c>
      <c r="Q3206" s="1" t="s">
        <v>453</v>
      </c>
      <c r="R3206">
        <v>2025</v>
      </c>
      <c r="S3206">
        <v>1</v>
      </c>
      <c r="T3206" s="1" t="s">
        <v>29</v>
      </c>
      <c r="U3206" s="1" t="s">
        <v>40</v>
      </c>
      <c r="V3206" s="1" t="s">
        <v>454</v>
      </c>
    </row>
    <row r="3207" spans="1:22" x14ac:dyDescent="0.3">
      <c r="A3207" s="1" t="s">
        <v>31</v>
      </c>
      <c r="B3207" s="1" t="s">
        <v>32</v>
      </c>
      <c r="C3207" s="1" t="s">
        <v>52</v>
      </c>
      <c r="D3207" s="1" t="s">
        <v>53</v>
      </c>
      <c r="E3207">
        <v>43</v>
      </c>
      <c r="F3207">
        <v>8</v>
      </c>
      <c r="G3207">
        <v>3</v>
      </c>
      <c r="I3207">
        <v>2028</v>
      </c>
      <c r="J3207" s="1" t="s">
        <v>25</v>
      </c>
      <c r="K3207" s="1" t="s">
        <v>25</v>
      </c>
      <c r="L3207">
        <v>9929999</v>
      </c>
      <c r="M3207">
        <v>230930</v>
      </c>
      <c r="N3207" s="1" t="s">
        <v>453</v>
      </c>
      <c r="O3207" s="1" t="s">
        <v>25</v>
      </c>
      <c r="Q3207" s="1" t="s">
        <v>454</v>
      </c>
      <c r="R3207">
        <v>2028</v>
      </c>
      <c r="S3207">
        <v>-2</v>
      </c>
      <c r="T3207" s="1" t="s">
        <v>35</v>
      </c>
      <c r="U3207" s="1" t="s">
        <v>40</v>
      </c>
      <c r="V3207" s="1" t="s">
        <v>454</v>
      </c>
    </row>
    <row r="3208" spans="1:22" x14ac:dyDescent="0.3">
      <c r="A3208" s="1" t="s">
        <v>31</v>
      </c>
      <c r="B3208" s="1" t="s">
        <v>32</v>
      </c>
      <c r="C3208" s="1" t="s">
        <v>33</v>
      </c>
      <c r="D3208" s="1" t="s">
        <v>403</v>
      </c>
      <c r="E3208">
        <v>35.799999999999997</v>
      </c>
      <c r="F3208">
        <v>9</v>
      </c>
      <c r="G3208">
        <v>1</v>
      </c>
      <c r="I3208">
        <v>2026</v>
      </c>
      <c r="J3208" s="1" t="s">
        <v>25</v>
      </c>
      <c r="K3208" s="1" t="s">
        <v>25</v>
      </c>
      <c r="L3208">
        <v>9680000</v>
      </c>
      <c r="M3208">
        <v>270391</v>
      </c>
      <c r="N3208" s="1" t="s">
        <v>453</v>
      </c>
      <c r="O3208" s="1" t="s">
        <v>25</v>
      </c>
      <c r="Q3208" s="1" t="s">
        <v>454</v>
      </c>
      <c r="R3208">
        <v>2026</v>
      </c>
      <c r="S3208">
        <v>0</v>
      </c>
      <c r="T3208" s="1" t="s">
        <v>29</v>
      </c>
      <c r="U3208" s="1" t="s">
        <v>40</v>
      </c>
      <c r="V3208" s="1" t="s">
        <v>454</v>
      </c>
    </row>
    <row r="3209" spans="1:22" x14ac:dyDescent="0.3">
      <c r="A3209" s="1" t="s">
        <v>31</v>
      </c>
      <c r="B3209" s="1" t="s">
        <v>32</v>
      </c>
      <c r="C3209" s="1" t="s">
        <v>24</v>
      </c>
      <c r="D3209" s="1" t="s">
        <v>46</v>
      </c>
      <c r="E3209">
        <v>39.799999999999997</v>
      </c>
      <c r="F3209">
        <v>19</v>
      </c>
      <c r="G3209">
        <v>3</v>
      </c>
      <c r="I3209">
        <v>2028</v>
      </c>
      <c r="J3209" s="1" t="s">
        <v>26</v>
      </c>
      <c r="K3209" s="1" t="s">
        <v>27</v>
      </c>
      <c r="L3209">
        <v>8934000</v>
      </c>
      <c r="M3209">
        <v>224472</v>
      </c>
      <c r="N3209" s="1" t="s">
        <v>453</v>
      </c>
      <c r="O3209" s="1" t="s">
        <v>28</v>
      </c>
      <c r="P3209">
        <v>31</v>
      </c>
      <c r="Q3209" s="1" t="s">
        <v>453</v>
      </c>
      <c r="R3209">
        <v>2028</v>
      </c>
      <c r="S3209">
        <v>-2</v>
      </c>
      <c r="T3209" s="1" t="s">
        <v>35</v>
      </c>
      <c r="U3209" s="1" t="s">
        <v>30</v>
      </c>
      <c r="V3209" s="1" t="s">
        <v>454</v>
      </c>
    </row>
    <row r="3210" spans="1:22" x14ac:dyDescent="0.3">
      <c r="A3210" s="1" t="s">
        <v>31</v>
      </c>
      <c r="B3210" s="1" t="s">
        <v>32</v>
      </c>
      <c r="C3210" s="1" t="s">
        <v>24</v>
      </c>
      <c r="D3210" s="1" t="s">
        <v>396</v>
      </c>
      <c r="E3210">
        <v>46.4</v>
      </c>
      <c r="F3210">
        <v>25</v>
      </c>
      <c r="G3210">
        <v>3</v>
      </c>
      <c r="I3210">
        <v>2028</v>
      </c>
      <c r="J3210" s="1" t="s">
        <v>193</v>
      </c>
      <c r="K3210" s="1" t="s">
        <v>96</v>
      </c>
      <c r="L3210">
        <v>12481600</v>
      </c>
      <c r="M3210">
        <v>269000</v>
      </c>
      <c r="N3210" s="1" t="s">
        <v>453</v>
      </c>
      <c r="O3210" s="1" t="s">
        <v>97</v>
      </c>
      <c r="P3210">
        <v>30</v>
      </c>
      <c r="Q3210" s="1" t="s">
        <v>453</v>
      </c>
      <c r="R3210">
        <v>2028</v>
      </c>
      <c r="S3210">
        <v>-2</v>
      </c>
      <c r="T3210" s="1" t="s">
        <v>35</v>
      </c>
      <c r="U3210" s="1" t="s">
        <v>30</v>
      </c>
      <c r="V3210" s="1" t="s">
        <v>454</v>
      </c>
    </row>
    <row r="3211" spans="1:22" x14ac:dyDescent="0.3">
      <c r="A3211" s="1" t="s">
        <v>31</v>
      </c>
      <c r="B3211" s="1" t="s">
        <v>32</v>
      </c>
      <c r="C3211" s="1" t="s">
        <v>63</v>
      </c>
      <c r="D3211" s="1" t="s">
        <v>64</v>
      </c>
      <c r="E3211">
        <v>38.200000000000003</v>
      </c>
      <c r="F3211">
        <v>11</v>
      </c>
      <c r="G3211">
        <v>2</v>
      </c>
      <c r="I3211">
        <v>2029</v>
      </c>
      <c r="J3211" s="1" t="s">
        <v>65</v>
      </c>
      <c r="K3211" s="1" t="s">
        <v>66</v>
      </c>
      <c r="L3211">
        <v>10229200</v>
      </c>
      <c r="M3211">
        <v>267780</v>
      </c>
      <c r="N3211" s="1" t="s">
        <v>453</v>
      </c>
      <c r="O3211" s="1" t="s">
        <v>67</v>
      </c>
      <c r="P3211">
        <v>30</v>
      </c>
      <c r="Q3211" s="1" t="s">
        <v>453</v>
      </c>
      <c r="R3211">
        <v>2029</v>
      </c>
      <c r="S3211">
        <v>-3</v>
      </c>
      <c r="T3211" s="1" t="s">
        <v>35</v>
      </c>
      <c r="U3211" s="1" t="s">
        <v>44</v>
      </c>
      <c r="V3211" s="1" t="s">
        <v>454</v>
      </c>
    </row>
    <row r="3212" spans="1:22" x14ac:dyDescent="0.3">
      <c r="A3212" s="1" t="s">
        <v>31</v>
      </c>
      <c r="B3212" s="1" t="s">
        <v>32</v>
      </c>
      <c r="C3212" s="1" t="s">
        <v>24</v>
      </c>
      <c r="D3212" s="1" t="s">
        <v>385</v>
      </c>
      <c r="E3212">
        <v>31</v>
      </c>
      <c r="F3212">
        <v>22</v>
      </c>
      <c r="G3212">
        <v>1</v>
      </c>
      <c r="I3212">
        <v>2028</v>
      </c>
      <c r="J3212" s="1" t="s">
        <v>25</v>
      </c>
      <c r="K3212" s="1" t="s">
        <v>25</v>
      </c>
      <c r="L3212">
        <v>8080000</v>
      </c>
      <c r="M3212">
        <v>260645</v>
      </c>
      <c r="N3212" s="1" t="s">
        <v>453</v>
      </c>
      <c r="O3212" s="1" t="s">
        <v>25</v>
      </c>
      <c r="Q3212" s="1" t="s">
        <v>454</v>
      </c>
      <c r="R3212">
        <v>2028</v>
      </c>
      <c r="S3212">
        <v>-2</v>
      </c>
      <c r="T3212" s="1" t="s">
        <v>35</v>
      </c>
      <c r="U3212" s="1" t="s">
        <v>30</v>
      </c>
      <c r="V3212" s="1" t="s">
        <v>454</v>
      </c>
    </row>
    <row r="3213" spans="1:22" x14ac:dyDescent="0.3">
      <c r="A3213" s="1" t="s">
        <v>31</v>
      </c>
      <c r="B3213" s="1" t="s">
        <v>32</v>
      </c>
      <c r="C3213" s="1" t="s">
        <v>24</v>
      </c>
      <c r="D3213" s="1" t="s">
        <v>407</v>
      </c>
      <c r="E3213">
        <v>56.3</v>
      </c>
      <c r="F3213">
        <v>5</v>
      </c>
      <c r="G3213">
        <v>2</v>
      </c>
      <c r="I3213">
        <v>2024</v>
      </c>
      <c r="J3213" s="1" t="s">
        <v>25</v>
      </c>
      <c r="K3213" s="1" t="s">
        <v>25</v>
      </c>
      <c r="L3213">
        <v>9980000</v>
      </c>
      <c r="M3213">
        <v>177265</v>
      </c>
      <c r="N3213" s="1" t="s">
        <v>453</v>
      </c>
      <c r="O3213" s="1" t="s">
        <v>25</v>
      </c>
      <c r="Q3213" s="1" t="s">
        <v>454</v>
      </c>
      <c r="R3213">
        <v>2024</v>
      </c>
      <c r="S3213">
        <v>2</v>
      </c>
      <c r="T3213" s="1" t="s">
        <v>29</v>
      </c>
      <c r="U3213" s="1" t="s">
        <v>75</v>
      </c>
      <c r="V3213" s="1" t="s">
        <v>454</v>
      </c>
    </row>
    <row r="3214" spans="1:22" x14ac:dyDescent="0.3">
      <c r="A3214" s="1" t="s">
        <v>31</v>
      </c>
      <c r="B3214" s="1" t="s">
        <v>32</v>
      </c>
      <c r="C3214" s="1" t="s">
        <v>63</v>
      </c>
      <c r="D3214" s="1" t="s">
        <v>333</v>
      </c>
      <c r="E3214">
        <v>32.1</v>
      </c>
      <c r="F3214">
        <v>10</v>
      </c>
      <c r="G3214">
        <v>1</v>
      </c>
      <c r="I3214">
        <v>2026</v>
      </c>
      <c r="J3214" s="1" t="s">
        <v>301</v>
      </c>
      <c r="K3214" s="1" t="s">
        <v>86</v>
      </c>
      <c r="L3214">
        <v>8040000</v>
      </c>
      <c r="M3214">
        <v>250467</v>
      </c>
      <c r="N3214" s="1" t="s">
        <v>453</v>
      </c>
      <c r="O3214" s="1" t="s">
        <v>120</v>
      </c>
      <c r="P3214">
        <v>20</v>
      </c>
      <c r="Q3214" s="1" t="s">
        <v>453</v>
      </c>
      <c r="R3214">
        <v>2026</v>
      </c>
      <c r="S3214">
        <v>0</v>
      </c>
      <c r="T3214" s="1" t="s">
        <v>29</v>
      </c>
      <c r="U3214" s="1" t="s">
        <v>44</v>
      </c>
      <c r="V3214" s="1" t="s">
        <v>454</v>
      </c>
    </row>
    <row r="3215" spans="1:22" x14ac:dyDescent="0.3">
      <c r="A3215" s="1" t="s">
        <v>31</v>
      </c>
      <c r="B3215" s="1" t="s">
        <v>32</v>
      </c>
      <c r="C3215" s="1" t="s">
        <v>33</v>
      </c>
      <c r="D3215" s="1" t="s">
        <v>397</v>
      </c>
      <c r="E3215">
        <v>35.9</v>
      </c>
      <c r="F3215">
        <v>24</v>
      </c>
      <c r="G3215">
        <v>3</v>
      </c>
      <c r="I3215">
        <v>2029</v>
      </c>
      <c r="J3215" s="1" t="s">
        <v>25</v>
      </c>
      <c r="K3215" s="1" t="s">
        <v>25</v>
      </c>
      <c r="L3215">
        <v>9240000</v>
      </c>
      <c r="M3215">
        <v>257382</v>
      </c>
      <c r="N3215" s="1" t="s">
        <v>453</v>
      </c>
      <c r="O3215" s="1" t="s">
        <v>25</v>
      </c>
      <c r="Q3215" s="1" t="s">
        <v>454</v>
      </c>
      <c r="R3215">
        <v>2029</v>
      </c>
      <c r="S3215">
        <v>-3</v>
      </c>
      <c r="T3215" s="1" t="s">
        <v>35</v>
      </c>
      <c r="U3215" s="1" t="s">
        <v>30</v>
      </c>
      <c r="V3215" s="1" t="s">
        <v>454</v>
      </c>
    </row>
    <row r="3216" spans="1:22" x14ac:dyDescent="0.3">
      <c r="A3216" s="1" t="s">
        <v>31</v>
      </c>
      <c r="B3216" s="1" t="s">
        <v>32</v>
      </c>
      <c r="C3216" s="1" t="s">
        <v>24</v>
      </c>
      <c r="D3216" s="1" t="s">
        <v>98</v>
      </c>
      <c r="E3216">
        <v>39.1</v>
      </c>
      <c r="F3216">
        <v>17</v>
      </c>
      <c r="G3216">
        <v>2</v>
      </c>
      <c r="I3216">
        <v>2028</v>
      </c>
      <c r="J3216" s="1" t="s">
        <v>25</v>
      </c>
      <c r="K3216" s="1" t="s">
        <v>25</v>
      </c>
      <c r="L3216">
        <v>8602000</v>
      </c>
      <c r="M3216">
        <v>220000</v>
      </c>
      <c r="N3216" s="1" t="s">
        <v>453</v>
      </c>
      <c r="O3216" s="1" t="s">
        <v>25</v>
      </c>
      <c r="Q3216" s="1" t="s">
        <v>454</v>
      </c>
      <c r="R3216">
        <v>2028</v>
      </c>
      <c r="S3216">
        <v>-2</v>
      </c>
      <c r="T3216" s="1" t="s">
        <v>35</v>
      </c>
      <c r="U3216" s="1" t="s">
        <v>30</v>
      </c>
      <c r="V3216" s="1" t="s">
        <v>454</v>
      </c>
    </row>
    <row r="3217" spans="1:22" x14ac:dyDescent="0.3">
      <c r="A3217" s="1" t="s">
        <v>31</v>
      </c>
      <c r="B3217" s="1" t="s">
        <v>32</v>
      </c>
      <c r="C3217" s="1" t="s">
        <v>24</v>
      </c>
      <c r="D3217" s="1" t="s">
        <v>109</v>
      </c>
      <c r="E3217">
        <v>36.200000000000003</v>
      </c>
      <c r="F3217">
        <v>9</v>
      </c>
      <c r="G3217">
        <v>2</v>
      </c>
      <c r="I3217">
        <v>2026</v>
      </c>
      <c r="J3217" s="1" t="s">
        <v>47</v>
      </c>
      <c r="K3217" s="1" t="s">
        <v>48</v>
      </c>
      <c r="L3217">
        <v>9029408</v>
      </c>
      <c r="M3217">
        <v>249431</v>
      </c>
      <c r="N3217" s="1" t="s">
        <v>453</v>
      </c>
      <c r="O3217" s="1" t="s">
        <v>49</v>
      </c>
      <c r="P3217">
        <v>31</v>
      </c>
      <c r="Q3217" s="1" t="s">
        <v>453</v>
      </c>
      <c r="R3217">
        <v>2026</v>
      </c>
      <c r="S3217">
        <v>0</v>
      </c>
      <c r="T3217" s="1" t="s">
        <v>29</v>
      </c>
      <c r="U3217" s="1" t="s">
        <v>40</v>
      </c>
      <c r="V3217" s="1" t="s">
        <v>454</v>
      </c>
    </row>
    <row r="3218" spans="1:22" x14ac:dyDescent="0.3">
      <c r="A3218" s="1" t="s">
        <v>31</v>
      </c>
      <c r="B3218" s="1" t="s">
        <v>32</v>
      </c>
      <c r="C3218" s="1" t="s">
        <v>33</v>
      </c>
      <c r="D3218" s="1" t="s">
        <v>336</v>
      </c>
      <c r="E3218">
        <v>44.4</v>
      </c>
      <c r="F3218">
        <v>12</v>
      </c>
      <c r="G3218">
        <v>1</v>
      </c>
      <c r="I3218">
        <v>2028</v>
      </c>
      <c r="J3218" s="1" t="s">
        <v>25</v>
      </c>
      <c r="K3218" s="1" t="s">
        <v>25</v>
      </c>
      <c r="L3218">
        <v>11566200</v>
      </c>
      <c r="M3218">
        <v>260500</v>
      </c>
      <c r="N3218" s="1" t="s">
        <v>453</v>
      </c>
      <c r="O3218" s="1" t="s">
        <v>25</v>
      </c>
      <c r="Q3218" s="1" t="s">
        <v>454</v>
      </c>
      <c r="R3218">
        <v>2028</v>
      </c>
      <c r="S3218">
        <v>-2</v>
      </c>
      <c r="T3218" s="1" t="s">
        <v>35</v>
      </c>
      <c r="U3218" s="1" t="s">
        <v>44</v>
      </c>
      <c r="V3218" s="1" t="s">
        <v>454</v>
      </c>
    </row>
    <row r="3219" spans="1:22" x14ac:dyDescent="0.3">
      <c r="A3219" s="1" t="s">
        <v>31</v>
      </c>
      <c r="B3219" s="1" t="s">
        <v>32</v>
      </c>
      <c r="C3219" s="1" t="s">
        <v>24</v>
      </c>
      <c r="D3219" s="1" t="s">
        <v>46</v>
      </c>
      <c r="E3219">
        <v>44.7</v>
      </c>
      <c r="F3219">
        <v>24</v>
      </c>
      <c r="G3219">
        <v>2</v>
      </c>
      <c r="I3219">
        <v>2028</v>
      </c>
      <c r="J3219" s="1" t="s">
        <v>26</v>
      </c>
      <c r="K3219" s="1" t="s">
        <v>27</v>
      </c>
      <c r="L3219">
        <v>9646000</v>
      </c>
      <c r="M3219">
        <v>215794</v>
      </c>
      <c r="N3219" s="1" t="s">
        <v>453</v>
      </c>
      <c r="O3219" s="1" t="s">
        <v>28</v>
      </c>
      <c r="P3219">
        <v>31</v>
      </c>
      <c r="Q3219" s="1" t="s">
        <v>453</v>
      </c>
      <c r="R3219">
        <v>2028</v>
      </c>
      <c r="S3219">
        <v>-2</v>
      </c>
      <c r="T3219" s="1" t="s">
        <v>35</v>
      </c>
      <c r="U3219" s="1" t="s">
        <v>30</v>
      </c>
      <c r="V3219" s="1" t="s">
        <v>454</v>
      </c>
    </row>
    <row r="3220" spans="1:22" x14ac:dyDescent="0.3">
      <c r="A3220" s="1" t="s">
        <v>31</v>
      </c>
      <c r="B3220" s="1" t="s">
        <v>32</v>
      </c>
      <c r="C3220" s="1" t="s">
        <v>24</v>
      </c>
      <c r="D3220" s="1" t="s">
        <v>98</v>
      </c>
      <c r="E3220">
        <v>36.1</v>
      </c>
      <c r="F3220">
        <v>22</v>
      </c>
      <c r="G3220">
        <v>2</v>
      </c>
      <c r="I3220">
        <v>2028</v>
      </c>
      <c r="J3220" s="1" t="s">
        <v>25</v>
      </c>
      <c r="K3220" s="1" t="s">
        <v>25</v>
      </c>
      <c r="L3220">
        <v>7425770</v>
      </c>
      <c r="M3220">
        <v>205700</v>
      </c>
      <c r="N3220" s="1" t="s">
        <v>453</v>
      </c>
      <c r="O3220" s="1" t="s">
        <v>25</v>
      </c>
      <c r="Q3220" s="1" t="s">
        <v>454</v>
      </c>
      <c r="R3220">
        <v>2028</v>
      </c>
      <c r="S3220">
        <v>-2</v>
      </c>
      <c r="T3220" s="1" t="s">
        <v>35</v>
      </c>
      <c r="U3220" s="1" t="s">
        <v>30</v>
      </c>
      <c r="V3220" s="1" t="s">
        <v>454</v>
      </c>
    </row>
    <row r="3221" spans="1:22" x14ac:dyDescent="0.3">
      <c r="A3221" s="1" t="s">
        <v>31</v>
      </c>
      <c r="B3221" s="1" t="s">
        <v>32</v>
      </c>
      <c r="C3221" s="1" t="s">
        <v>24</v>
      </c>
      <c r="D3221" s="1" t="s">
        <v>98</v>
      </c>
      <c r="E3221">
        <v>39.1</v>
      </c>
      <c r="F3221">
        <v>17</v>
      </c>
      <c r="G3221">
        <v>3</v>
      </c>
      <c r="I3221">
        <v>2028</v>
      </c>
      <c r="J3221" s="1" t="s">
        <v>25</v>
      </c>
      <c r="K3221" s="1" t="s">
        <v>25</v>
      </c>
      <c r="L3221">
        <v>8007680</v>
      </c>
      <c r="M3221">
        <v>204800</v>
      </c>
      <c r="N3221" s="1" t="s">
        <v>453</v>
      </c>
      <c r="O3221" s="1" t="s">
        <v>25</v>
      </c>
      <c r="Q3221" s="1" t="s">
        <v>454</v>
      </c>
      <c r="R3221">
        <v>2028</v>
      </c>
      <c r="S3221">
        <v>-2</v>
      </c>
      <c r="T3221" s="1" t="s">
        <v>35</v>
      </c>
      <c r="U3221" s="1" t="s">
        <v>30</v>
      </c>
      <c r="V3221" s="1" t="s">
        <v>454</v>
      </c>
    </row>
    <row r="3222" spans="1:22" x14ac:dyDescent="0.3">
      <c r="A3222" s="1" t="s">
        <v>31</v>
      </c>
      <c r="B3222" s="1" t="s">
        <v>32</v>
      </c>
      <c r="C3222" s="1" t="s">
        <v>63</v>
      </c>
      <c r="D3222" s="1" t="s">
        <v>333</v>
      </c>
      <c r="E3222">
        <v>46.3</v>
      </c>
      <c r="F3222">
        <v>15</v>
      </c>
      <c r="G3222">
        <v>3</v>
      </c>
      <c r="I3222">
        <v>2024</v>
      </c>
      <c r="J3222" s="1" t="s">
        <v>301</v>
      </c>
      <c r="K3222" s="1" t="s">
        <v>86</v>
      </c>
      <c r="L3222">
        <v>9760000</v>
      </c>
      <c r="M3222">
        <v>210799</v>
      </c>
      <c r="N3222" s="1" t="s">
        <v>453</v>
      </c>
      <c r="O3222" s="1" t="s">
        <v>120</v>
      </c>
      <c r="P3222">
        <v>20</v>
      </c>
      <c r="Q3222" s="1" t="s">
        <v>453</v>
      </c>
      <c r="R3222">
        <v>2024</v>
      </c>
      <c r="S3222">
        <v>2</v>
      </c>
      <c r="T3222" s="1" t="s">
        <v>29</v>
      </c>
      <c r="U3222" s="1" t="s">
        <v>44</v>
      </c>
      <c r="V3222" s="1" t="s">
        <v>454</v>
      </c>
    </row>
    <row r="3223" spans="1:22" x14ac:dyDescent="0.3">
      <c r="A3223" s="1" t="s">
        <v>31</v>
      </c>
      <c r="B3223" s="1" t="s">
        <v>32</v>
      </c>
      <c r="C3223" s="1" t="s">
        <v>76</v>
      </c>
      <c r="D3223" s="1" t="s">
        <v>92</v>
      </c>
      <c r="E3223">
        <v>41.8</v>
      </c>
      <c r="F3223">
        <v>4</v>
      </c>
      <c r="G3223">
        <v>2</v>
      </c>
      <c r="I3223">
        <v>2026</v>
      </c>
      <c r="J3223" s="1" t="s">
        <v>93</v>
      </c>
      <c r="K3223" s="1" t="s">
        <v>79</v>
      </c>
      <c r="L3223">
        <v>16260200</v>
      </c>
      <c r="M3223">
        <v>389000</v>
      </c>
      <c r="N3223" s="1" t="s">
        <v>453</v>
      </c>
      <c r="O3223" s="1" t="s">
        <v>91</v>
      </c>
      <c r="P3223">
        <v>10</v>
      </c>
      <c r="Q3223" s="1" t="s">
        <v>453</v>
      </c>
      <c r="R3223">
        <v>2026</v>
      </c>
      <c r="S3223">
        <v>0</v>
      </c>
      <c r="T3223" s="1" t="s">
        <v>29</v>
      </c>
      <c r="U3223" s="1" t="s">
        <v>75</v>
      </c>
      <c r="V3223" s="1" t="s">
        <v>454</v>
      </c>
    </row>
    <row r="3224" spans="1:22" x14ac:dyDescent="0.3">
      <c r="A3224" s="1" t="s">
        <v>31</v>
      </c>
      <c r="B3224" s="1" t="s">
        <v>32</v>
      </c>
      <c r="C3224" s="1" t="s">
        <v>33</v>
      </c>
      <c r="D3224" s="1" t="s">
        <v>397</v>
      </c>
      <c r="E3224">
        <v>35.9</v>
      </c>
      <c r="F3224">
        <v>24</v>
      </c>
      <c r="G3224">
        <v>2</v>
      </c>
      <c r="I3224">
        <v>2029</v>
      </c>
      <c r="J3224" s="1" t="s">
        <v>25</v>
      </c>
      <c r="K3224" s="1" t="s">
        <v>25</v>
      </c>
      <c r="L3224">
        <v>9130000</v>
      </c>
      <c r="M3224">
        <v>254318</v>
      </c>
      <c r="N3224" s="1" t="s">
        <v>453</v>
      </c>
      <c r="O3224" s="1" t="s">
        <v>25</v>
      </c>
      <c r="Q3224" s="1" t="s">
        <v>454</v>
      </c>
      <c r="R3224">
        <v>2029</v>
      </c>
      <c r="S3224">
        <v>-3</v>
      </c>
      <c r="T3224" s="1" t="s">
        <v>35</v>
      </c>
      <c r="U3224" s="1" t="s">
        <v>30</v>
      </c>
      <c r="V3224" s="1" t="s">
        <v>454</v>
      </c>
    </row>
    <row r="3225" spans="1:22" x14ac:dyDescent="0.3">
      <c r="A3225" s="1" t="s">
        <v>31</v>
      </c>
      <c r="B3225" s="1" t="s">
        <v>32</v>
      </c>
      <c r="C3225" s="1" t="s">
        <v>52</v>
      </c>
      <c r="D3225" s="1" t="s">
        <v>53</v>
      </c>
      <c r="E3225">
        <v>47</v>
      </c>
      <c r="F3225">
        <v>8</v>
      </c>
      <c r="G3225">
        <v>1</v>
      </c>
      <c r="I3225">
        <v>2028</v>
      </c>
      <c r="J3225" s="1" t="s">
        <v>25</v>
      </c>
      <c r="K3225" s="1" t="s">
        <v>25</v>
      </c>
      <c r="L3225">
        <v>10209999</v>
      </c>
      <c r="M3225">
        <v>217234</v>
      </c>
      <c r="N3225" s="1" t="s">
        <v>453</v>
      </c>
      <c r="O3225" s="1" t="s">
        <v>25</v>
      </c>
      <c r="Q3225" s="1" t="s">
        <v>454</v>
      </c>
      <c r="R3225">
        <v>2028</v>
      </c>
      <c r="S3225">
        <v>-2</v>
      </c>
      <c r="T3225" s="1" t="s">
        <v>35</v>
      </c>
      <c r="U3225" s="1" t="s">
        <v>40</v>
      </c>
      <c r="V3225" s="1" t="s">
        <v>454</v>
      </c>
    </row>
    <row r="3226" spans="1:22" x14ac:dyDescent="0.3">
      <c r="A3226" s="1" t="s">
        <v>31</v>
      </c>
      <c r="B3226" s="1" t="s">
        <v>32</v>
      </c>
      <c r="C3226" s="1" t="s">
        <v>33</v>
      </c>
      <c r="D3226" s="1" t="s">
        <v>336</v>
      </c>
      <c r="E3226">
        <v>44.1</v>
      </c>
      <c r="F3226">
        <v>12</v>
      </c>
      <c r="G3226">
        <v>2</v>
      </c>
      <c r="I3226">
        <v>2028</v>
      </c>
      <c r="J3226" s="1" t="s">
        <v>25</v>
      </c>
      <c r="K3226" s="1" t="s">
        <v>25</v>
      </c>
      <c r="L3226">
        <v>11417490</v>
      </c>
      <c r="M3226">
        <v>258900</v>
      </c>
      <c r="N3226" s="1" t="s">
        <v>453</v>
      </c>
      <c r="O3226" s="1" t="s">
        <v>25</v>
      </c>
      <c r="Q3226" s="1" t="s">
        <v>454</v>
      </c>
      <c r="R3226">
        <v>2028</v>
      </c>
      <c r="S3226">
        <v>-2</v>
      </c>
      <c r="T3226" s="1" t="s">
        <v>35</v>
      </c>
      <c r="U3226" s="1" t="s">
        <v>44</v>
      </c>
      <c r="V3226" s="1" t="s">
        <v>454</v>
      </c>
    </row>
    <row r="3227" spans="1:22" x14ac:dyDescent="0.3">
      <c r="A3227" s="1" t="s">
        <v>31</v>
      </c>
      <c r="B3227" s="1" t="s">
        <v>32</v>
      </c>
      <c r="C3227" s="1" t="s">
        <v>63</v>
      </c>
      <c r="D3227" s="1" t="s">
        <v>333</v>
      </c>
      <c r="E3227">
        <v>33.299999999999997</v>
      </c>
      <c r="F3227">
        <v>15</v>
      </c>
      <c r="G3227">
        <v>2</v>
      </c>
      <c r="I3227">
        <v>2028</v>
      </c>
      <c r="J3227" s="1" t="s">
        <v>320</v>
      </c>
      <c r="K3227" s="1" t="s">
        <v>86</v>
      </c>
      <c r="L3227">
        <v>8320000</v>
      </c>
      <c r="M3227">
        <v>249850</v>
      </c>
      <c r="N3227" s="1" t="s">
        <v>453</v>
      </c>
      <c r="O3227" s="1" t="s">
        <v>120</v>
      </c>
      <c r="P3227">
        <v>20</v>
      </c>
      <c r="Q3227" s="1" t="s">
        <v>453</v>
      </c>
      <c r="R3227">
        <v>2028</v>
      </c>
      <c r="S3227">
        <v>-2</v>
      </c>
      <c r="T3227" s="1" t="s">
        <v>35</v>
      </c>
      <c r="U3227" s="1" t="s">
        <v>44</v>
      </c>
      <c r="V3227" s="1" t="s">
        <v>454</v>
      </c>
    </row>
    <row r="3228" spans="1:22" x14ac:dyDescent="0.3">
      <c r="A3228" s="1" t="s">
        <v>31</v>
      </c>
      <c r="B3228" s="1" t="s">
        <v>32</v>
      </c>
      <c r="C3228" s="1" t="s">
        <v>33</v>
      </c>
      <c r="D3228" s="1" t="s">
        <v>105</v>
      </c>
      <c r="E3228">
        <v>39.5</v>
      </c>
      <c r="F3228">
        <v>23</v>
      </c>
      <c r="G3228">
        <v>3</v>
      </c>
      <c r="I3228">
        <v>2028</v>
      </c>
      <c r="J3228" s="1" t="s">
        <v>106</v>
      </c>
      <c r="K3228" s="1" t="s">
        <v>43</v>
      </c>
      <c r="L3228">
        <v>11632200</v>
      </c>
      <c r="M3228">
        <v>294486</v>
      </c>
      <c r="N3228" s="1" t="s">
        <v>453</v>
      </c>
      <c r="O3228" s="1" t="s">
        <v>97</v>
      </c>
      <c r="P3228">
        <v>31</v>
      </c>
      <c r="Q3228" s="1" t="s">
        <v>453</v>
      </c>
      <c r="R3228">
        <v>2028</v>
      </c>
      <c r="S3228">
        <v>-2</v>
      </c>
      <c r="T3228" s="1" t="s">
        <v>35</v>
      </c>
      <c r="U3228" s="1" t="s">
        <v>30</v>
      </c>
      <c r="V3228" s="1" t="s">
        <v>454</v>
      </c>
    </row>
    <row r="3229" spans="1:22" x14ac:dyDescent="0.3">
      <c r="A3229" s="1" t="s">
        <v>31</v>
      </c>
      <c r="B3229" s="1" t="s">
        <v>32</v>
      </c>
      <c r="C3229" s="1" t="s">
        <v>76</v>
      </c>
      <c r="D3229" s="1" t="s">
        <v>412</v>
      </c>
      <c r="E3229">
        <v>61.8</v>
      </c>
      <c r="F3229">
        <v>6</v>
      </c>
      <c r="G3229">
        <v>2</v>
      </c>
      <c r="I3229">
        <v>2027</v>
      </c>
      <c r="J3229" s="1" t="s">
        <v>360</v>
      </c>
      <c r="K3229" s="1" t="s">
        <v>79</v>
      </c>
      <c r="L3229">
        <v>25935000</v>
      </c>
      <c r="M3229">
        <v>419660</v>
      </c>
      <c r="N3229" s="1" t="s">
        <v>453</v>
      </c>
      <c r="O3229" s="1" t="s">
        <v>80</v>
      </c>
      <c r="P3229">
        <v>20</v>
      </c>
      <c r="Q3229" s="1" t="s">
        <v>453</v>
      </c>
      <c r="R3229">
        <v>2027</v>
      </c>
      <c r="S3229">
        <v>-1</v>
      </c>
      <c r="T3229" s="1" t="s">
        <v>35</v>
      </c>
      <c r="U3229" s="1" t="s">
        <v>40</v>
      </c>
      <c r="V3229" s="1" t="s">
        <v>453</v>
      </c>
    </row>
    <row r="3230" spans="1:22" x14ac:dyDescent="0.3">
      <c r="A3230" s="1" t="s">
        <v>31</v>
      </c>
      <c r="B3230" s="1" t="s">
        <v>32</v>
      </c>
      <c r="C3230" s="1" t="s">
        <v>52</v>
      </c>
      <c r="D3230" s="1" t="s">
        <v>53</v>
      </c>
      <c r="E3230">
        <v>41.8</v>
      </c>
      <c r="F3230">
        <v>9</v>
      </c>
      <c r="G3230">
        <v>2</v>
      </c>
      <c r="I3230">
        <v>2029</v>
      </c>
      <c r="J3230" s="1" t="s">
        <v>25</v>
      </c>
      <c r="K3230" s="1" t="s">
        <v>25</v>
      </c>
      <c r="L3230">
        <v>8659999</v>
      </c>
      <c r="M3230">
        <v>207177</v>
      </c>
      <c r="N3230" s="1" t="s">
        <v>453</v>
      </c>
      <c r="O3230" s="1" t="s">
        <v>25</v>
      </c>
      <c r="Q3230" s="1" t="s">
        <v>454</v>
      </c>
      <c r="R3230">
        <v>2029</v>
      </c>
      <c r="S3230">
        <v>-3</v>
      </c>
      <c r="T3230" s="1" t="s">
        <v>35</v>
      </c>
      <c r="U3230" s="1" t="s">
        <v>40</v>
      </c>
      <c r="V3230" s="1" t="s">
        <v>454</v>
      </c>
    </row>
    <row r="3231" spans="1:22" x14ac:dyDescent="0.3">
      <c r="A3231" s="1" t="s">
        <v>31</v>
      </c>
      <c r="B3231" s="1" t="s">
        <v>32</v>
      </c>
      <c r="C3231" s="1" t="s">
        <v>24</v>
      </c>
      <c r="D3231" s="1" t="s">
        <v>46</v>
      </c>
      <c r="E3231">
        <v>39.799999999999997</v>
      </c>
      <c r="F3231">
        <v>19</v>
      </c>
      <c r="G3231">
        <v>2</v>
      </c>
      <c r="I3231">
        <v>2028</v>
      </c>
      <c r="J3231" s="1" t="s">
        <v>26</v>
      </c>
      <c r="K3231" s="1" t="s">
        <v>27</v>
      </c>
      <c r="L3231">
        <v>8934000</v>
      </c>
      <c r="M3231">
        <v>224472</v>
      </c>
      <c r="N3231" s="1" t="s">
        <v>453</v>
      </c>
      <c r="O3231" s="1" t="s">
        <v>28</v>
      </c>
      <c r="P3231">
        <v>31</v>
      </c>
      <c r="Q3231" s="1" t="s">
        <v>453</v>
      </c>
      <c r="R3231">
        <v>2028</v>
      </c>
      <c r="S3231">
        <v>-2</v>
      </c>
      <c r="T3231" s="1" t="s">
        <v>35</v>
      </c>
      <c r="U3231" s="1" t="s">
        <v>30</v>
      </c>
      <c r="V3231" s="1" t="s">
        <v>454</v>
      </c>
    </row>
    <row r="3232" spans="1:22" x14ac:dyDescent="0.3">
      <c r="A3232" s="1" t="s">
        <v>31</v>
      </c>
      <c r="B3232" s="1" t="s">
        <v>32</v>
      </c>
      <c r="C3232" s="1" t="s">
        <v>24</v>
      </c>
      <c r="D3232" s="1" t="s">
        <v>407</v>
      </c>
      <c r="E3232">
        <v>55</v>
      </c>
      <c r="F3232">
        <v>5</v>
      </c>
      <c r="G3232">
        <v>2</v>
      </c>
      <c r="I3232">
        <v>2024</v>
      </c>
      <c r="J3232" s="1" t="s">
        <v>25</v>
      </c>
      <c r="K3232" s="1" t="s">
        <v>25</v>
      </c>
      <c r="L3232">
        <v>10350000</v>
      </c>
      <c r="M3232">
        <v>188182</v>
      </c>
      <c r="N3232" s="1" t="s">
        <v>453</v>
      </c>
      <c r="O3232" s="1" t="s">
        <v>25</v>
      </c>
      <c r="Q3232" s="1" t="s">
        <v>454</v>
      </c>
      <c r="R3232">
        <v>2024</v>
      </c>
      <c r="S3232">
        <v>2</v>
      </c>
      <c r="T3232" s="1" t="s">
        <v>29</v>
      </c>
      <c r="U3232" s="1" t="s">
        <v>75</v>
      </c>
      <c r="V3232" s="1" t="s">
        <v>454</v>
      </c>
    </row>
    <row r="3233" spans="1:22" x14ac:dyDescent="0.3">
      <c r="A3233" s="1" t="s">
        <v>31</v>
      </c>
      <c r="B3233" s="1" t="s">
        <v>32</v>
      </c>
      <c r="C3233" s="1" t="s">
        <v>33</v>
      </c>
      <c r="D3233" s="1" t="s">
        <v>296</v>
      </c>
      <c r="E3233">
        <v>36.799999999999997</v>
      </c>
      <c r="F3233">
        <v>9</v>
      </c>
      <c r="G3233">
        <v>2</v>
      </c>
      <c r="I3233">
        <v>2027</v>
      </c>
      <c r="J3233" s="1" t="s">
        <v>51</v>
      </c>
      <c r="K3233" s="1" t="s">
        <v>43</v>
      </c>
      <c r="L3233">
        <v>10298000</v>
      </c>
      <c r="M3233">
        <v>279837</v>
      </c>
      <c r="N3233" s="1" t="s">
        <v>453</v>
      </c>
      <c r="O3233" s="1" t="s">
        <v>38</v>
      </c>
      <c r="P3233">
        <v>15</v>
      </c>
      <c r="Q3233" s="1" t="s">
        <v>453</v>
      </c>
      <c r="R3233">
        <v>2027</v>
      </c>
      <c r="S3233">
        <v>-1</v>
      </c>
      <c r="T3233" s="1" t="s">
        <v>35</v>
      </c>
      <c r="U3233" s="1" t="s">
        <v>40</v>
      </c>
      <c r="V3233" s="1" t="s">
        <v>454</v>
      </c>
    </row>
    <row r="3234" spans="1:22" x14ac:dyDescent="0.3">
      <c r="A3234" s="1" t="s">
        <v>31</v>
      </c>
      <c r="B3234" s="1" t="s">
        <v>32</v>
      </c>
      <c r="C3234" s="1" t="s">
        <v>63</v>
      </c>
      <c r="D3234" s="1" t="s">
        <v>64</v>
      </c>
      <c r="E3234">
        <v>34.6</v>
      </c>
      <c r="F3234">
        <v>11</v>
      </c>
      <c r="G3234">
        <v>2</v>
      </c>
      <c r="I3234">
        <v>2029</v>
      </c>
      <c r="J3234" s="1" t="s">
        <v>65</v>
      </c>
      <c r="K3234" s="1" t="s">
        <v>66</v>
      </c>
      <c r="L3234">
        <v>10865975</v>
      </c>
      <c r="M3234">
        <v>314046</v>
      </c>
      <c r="N3234" s="1" t="s">
        <v>453</v>
      </c>
      <c r="O3234" s="1" t="s">
        <v>67</v>
      </c>
      <c r="P3234">
        <v>30</v>
      </c>
      <c r="Q3234" s="1" t="s">
        <v>453</v>
      </c>
      <c r="R3234">
        <v>2029</v>
      </c>
      <c r="S3234">
        <v>-3</v>
      </c>
      <c r="T3234" s="1" t="s">
        <v>35</v>
      </c>
      <c r="U3234" s="1" t="s">
        <v>44</v>
      </c>
      <c r="V3234" s="1" t="s">
        <v>454</v>
      </c>
    </row>
    <row r="3235" spans="1:22" x14ac:dyDescent="0.3">
      <c r="A3235" s="1" t="s">
        <v>31</v>
      </c>
      <c r="B3235" s="1" t="s">
        <v>32</v>
      </c>
      <c r="C3235" s="1" t="s">
        <v>33</v>
      </c>
      <c r="D3235" s="1" t="s">
        <v>34</v>
      </c>
      <c r="E3235">
        <v>44.5</v>
      </c>
      <c r="F3235">
        <v>17</v>
      </c>
      <c r="G3235">
        <v>2</v>
      </c>
      <c r="I3235">
        <v>2026</v>
      </c>
      <c r="J3235" s="1" t="s">
        <v>129</v>
      </c>
      <c r="K3235" s="1" t="s">
        <v>130</v>
      </c>
      <c r="L3235">
        <v>11447856</v>
      </c>
      <c r="M3235">
        <v>257255</v>
      </c>
      <c r="N3235" s="1" t="s">
        <v>453</v>
      </c>
      <c r="O3235" s="1" t="s">
        <v>38</v>
      </c>
      <c r="P3235">
        <v>31</v>
      </c>
      <c r="Q3235" s="1" t="s">
        <v>453</v>
      </c>
      <c r="R3235">
        <v>2026</v>
      </c>
      <c r="S3235">
        <v>0</v>
      </c>
      <c r="T3235" s="1" t="s">
        <v>29</v>
      </c>
      <c r="U3235" s="1" t="s">
        <v>30</v>
      </c>
      <c r="V3235" s="1" t="s">
        <v>454</v>
      </c>
    </row>
    <row r="3236" spans="1:22" x14ac:dyDescent="0.3">
      <c r="A3236" s="1" t="s">
        <v>31</v>
      </c>
      <c r="B3236" s="1" t="s">
        <v>32</v>
      </c>
      <c r="C3236" s="1" t="s">
        <v>76</v>
      </c>
      <c r="D3236" s="1" t="s">
        <v>92</v>
      </c>
      <c r="E3236">
        <v>43.4</v>
      </c>
      <c r="F3236">
        <v>5</v>
      </c>
      <c r="G3236">
        <v>1</v>
      </c>
      <c r="I3236">
        <v>2026</v>
      </c>
      <c r="J3236" s="1" t="s">
        <v>93</v>
      </c>
      <c r="K3236" s="1" t="s">
        <v>79</v>
      </c>
      <c r="L3236">
        <v>15841000</v>
      </c>
      <c r="M3236">
        <v>365000</v>
      </c>
      <c r="N3236" s="1" t="s">
        <v>453</v>
      </c>
      <c r="O3236" s="1" t="s">
        <v>91</v>
      </c>
      <c r="P3236">
        <v>10</v>
      </c>
      <c r="Q3236" s="1" t="s">
        <v>453</v>
      </c>
      <c r="R3236">
        <v>2026</v>
      </c>
      <c r="S3236">
        <v>0</v>
      </c>
      <c r="T3236" s="1" t="s">
        <v>29</v>
      </c>
      <c r="U3236" s="1" t="s">
        <v>75</v>
      </c>
      <c r="V3236" s="1" t="s">
        <v>454</v>
      </c>
    </row>
    <row r="3237" spans="1:22" x14ac:dyDescent="0.3">
      <c r="A3237" s="1" t="s">
        <v>31</v>
      </c>
      <c r="B3237" s="1" t="s">
        <v>32</v>
      </c>
      <c r="C3237" s="1" t="s">
        <v>24</v>
      </c>
      <c r="D3237" s="1" t="s">
        <v>61</v>
      </c>
      <c r="E3237">
        <v>41.4</v>
      </c>
      <c r="F3237">
        <v>8</v>
      </c>
      <c r="G3237">
        <v>2</v>
      </c>
      <c r="I3237">
        <v>2028</v>
      </c>
      <c r="J3237" s="1" t="s">
        <v>62</v>
      </c>
      <c r="K3237" s="1" t="s">
        <v>57</v>
      </c>
      <c r="L3237">
        <v>15698880</v>
      </c>
      <c r="M3237">
        <v>379200</v>
      </c>
      <c r="N3237" s="1" t="s">
        <v>453</v>
      </c>
      <c r="O3237" s="1" t="s">
        <v>58</v>
      </c>
      <c r="P3237">
        <v>15</v>
      </c>
      <c r="Q3237" s="1" t="s">
        <v>453</v>
      </c>
      <c r="R3237">
        <v>2028</v>
      </c>
      <c r="S3237">
        <v>-2</v>
      </c>
      <c r="T3237" s="1" t="s">
        <v>35</v>
      </c>
      <c r="U3237" s="1" t="s">
        <v>40</v>
      </c>
      <c r="V3237" s="1" t="s">
        <v>454</v>
      </c>
    </row>
    <row r="3238" spans="1:22" x14ac:dyDescent="0.3">
      <c r="A3238" s="1" t="s">
        <v>31</v>
      </c>
      <c r="B3238" s="1" t="s">
        <v>32</v>
      </c>
      <c r="C3238" s="1" t="s">
        <v>33</v>
      </c>
      <c r="D3238" s="1" t="s">
        <v>389</v>
      </c>
      <c r="E3238">
        <v>40.299999999999997</v>
      </c>
      <c r="F3238">
        <v>25</v>
      </c>
      <c r="G3238">
        <v>2</v>
      </c>
      <c r="I3238">
        <v>2028</v>
      </c>
      <c r="J3238" s="1" t="s">
        <v>197</v>
      </c>
      <c r="K3238" s="1" t="s">
        <v>43</v>
      </c>
      <c r="L3238">
        <v>11020623</v>
      </c>
      <c r="M3238">
        <v>273465</v>
      </c>
      <c r="N3238" s="1" t="s">
        <v>453</v>
      </c>
      <c r="O3238" s="1" t="s">
        <v>38</v>
      </c>
      <c r="P3238">
        <v>30</v>
      </c>
      <c r="Q3238" s="1" t="s">
        <v>453</v>
      </c>
      <c r="R3238">
        <v>2028</v>
      </c>
      <c r="S3238">
        <v>-2</v>
      </c>
      <c r="T3238" s="1" t="s">
        <v>35</v>
      </c>
      <c r="U3238" s="1" t="s">
        <v>30</v>
      </c>
      <c r="V3238" s="1" t="s">
        <v>454</v>
      </c>
    </row>
    <row r="3239" spans="1:22" x14ac:dyDescent="0.3">
      <c r="A3239" s="1" t="s">
        <v>31</v>
      </c>
      <c r="B3239" s="1" t="s">
        <v>32</v>
      </c>
      <c r="C3239" s="1" t="s">
        <v>24</v>
      </c>
      <c r="D3239" s="1" t="s">
        <v>109</v>
      </c>
      <c r="E3239">
        <v>39.6</v>
      </c>
      <c r="F3239">
        <v>9</v>
      </c>
      <c r="G3239">
        <v>3</v>
      </c>
      <c r="I3239">
        <v>2026</v>
      </c>
      <c r="J3239" s="1" t="s">
        <v>47</v>
      </c>
      <c r="K3239" s="1" t="s">
        <v>48</v>
      </c>
      <c r="L3239">
        <v>9755184</v>
      </c>
      <c r="M3239">
        <v>246343</v>
      </c>
      <c r="N3239" s="1" t="s">
        <v>453</v>
      </c>
      <c r="O3239" s="1" t="s">
        <v>49</v>
      </c>
      <c r="P3239">
        <v>31</v>
      </c>
      <c r="Q3239" s="1" t="s">
        <v>453</v>
      </c>
      <c r="R3239">
        <v>2026</v>
      </c>
      <c r="S3239">
        <v>0</v>
      </c>
      <c r="T3239" s="1" t="s">
        <v>29</v>
      </c>
      <c r="U3239" s="1" t="s">
        <v>40</v>
      </c>
      <c r="V3239" s="1" t="s">
        <v>454</v>
      </c>
    </row>
    <row r="3240" spans="1:22" x14ac:dyDescent="0.3">
      <c r="A3240" s="1" t="s">
        <v>31</v>
      </c>
      <c r="B3240" s="1" t="s">
        <v>32</v>
      </c>
      <c r="C3240" s="1" t="s">
        <v>33</v>
      </c>
      <c r="D3240" s="1" t="s">
        <v>45</v>
      </c>
      <c r="E3240">
        <v>49</v>
      </c>
      <c r="F3240">
        <v>17</v>
      </c>
      <c r="G3240">
        <v>1</v>
      </c>
      <c r="I3240">
        <v>2024</v>
      </c>
      <c r="J3240" s="1" t="s">
        <v>25</v>
      </c>
      <c r="K3240" s="1" t="s">
        <v>25</v>
      </c>
      <c r="L3240">
        <v>9940392</v>
      </c>
      <c r="M3240">
        <v>202865</v>
      </c>
      <c r="N3240" s="1" t="s">
        <v>453</v>
      </c>
      <c r="O3240" s="1" t="s">
        <v>25</v>
      </c>
      <c r="Q3240" s="1" t="s">
        <v>454</v>
      </c>
      <c r="R3240">
        <v>2024</v>
      </c>
      <c r="S3240">
        <v>2</v>
      </c>
      <c r="T3240" s="1" t="s">
        <v>29</v>
      </c>
      <c r="U3240" s="1" t="s">
        <v>30</v>
      </c>
      <c r="V3240" s="1" t="s">
        <v>454</v>
      </c>
    </row>
    <row r="3241" spans="1:22" x14ac:dyDescent="0.3">
      <c r="A3241" s="1" t="s">
        <v>31</v>
      </c>
      <c r="B3241" s="1" t="s">
        <v>32</v>
      </c>
      <c r="C3241" s="1" t="s">
        <v>52</v>
      </c>
      <c r="D3241" s="1" t="s">
        <v>53</v>
      </c>
      <c r="E3241">
        <v>47</v>
      </c>
      <c r="F3241">
        <v>8</v>
      </c>
      <c r="G3241">
        <v>1</v>
      </c>
      <c r="I3241">
        <v>2028</v>
      </c>
      <c r="J3241" s="1" t="s">
        <v>25</v>
      </c>
      <c r="K3241" s="1" t="s">
        <v>25</v>
      </c>
      <c r="L3241">
        <v>10849999</v>
      </c>
      <c r="M3241">
        <v>230851</v>
      </c>
      <c r="N3241" s="1" t="s">
        <v>453</v>
      </c>
      <c r="O3241" s="1" t="s">
        <v>25</v>
      </c>
      <c r="Q3241" s="1" t="s">
        <v>454</v>
      </c>
      <c r="R3241">
        <v>2028</v>
      </c>
      <c r="S3241">
        <v>-2</v>
      </c>
      <c r="T3241" s="1" t="s">
        <v>35</v>
      </c>
      <c r="U3241" s="1" t="s">
        <v>40</v>
      </c>
      <c r="V3241" s="1" t="s">
        <v>454</v>
      </c>
    </row>
    <row r="3242" spans="1:22" x14ac:dyDescent="0.3">
      <c r="A3242" s="1" t="s">
        <v>31</v>
      </c>
      <c r="B3242" s="1" t="s">
        <v>32</v>
      </c>
      <c r="C3242" s="1" t="s">
        <v>33</v>
      </c>
      <c r="D3242" s="1" t="s">
        <v>405</v>
      </c>
      <c r="E3242">
        <v>41.9</v>
      </c>
      <c r="F3242">
        <v>19</v>
      </c>
      <c r="G3242">
        <v>2</v>
      </c>
      <c r="I3242">
        <v>2026</v>
      </c>
      <c r="J3242" s="1" t="s">
        <v>193</v>
      </c>
      <c r="K3242" s="1" t="s">
        <v>96</v>
      </c>
      <c r="L3242">
        <v>10330000</v>
      </c>
      <c r="M3242">
        <v>246539</v>
      </c>
      <c r="N3242" s="1" t="s">
        <v>453</v>
      </c>
      <c r="O3242" s="1" t="s">
        <v>97</v>
      </c>
      <c r="P3242">
        <v>30</v>
      </c>
      <c r="Q3242" s="1" t="s">
        <v>453</v>
      </c>
      <c r="R3242">
        <v>2026</v>
      </c>
      <c r="S3242">
        <v>0</v>
      </c>
      <c r="T3242" s="1" t="s">
        <v>29</v>
      </c>
      <c r="U3242" s="1" t="s">
        <v>30</v>
      </c>
      <c r="V3242" s="1" t="s">
        <v>454</v>
      </c>
    </row>
    <row r="3243" spans="1:22" x14ac:dyDescent="0.3">
      <c r="A3243" s="1" t="s">
        <v>31</v>
      </c>
      <c r="B3243" s="1" t="s">
        <v>32</v>
      </c>
      <c r="C3243" s="1" t="s">
        <v>33</v>
      </c>
      <c r="D3243" s="1" t="s">
        <v>166</v>
      </c>
      <c r="E3243">
        <v>51.8</v>
      </c>
      <c r="F3243">
        <v>17</v>
      </c>
      <c r="G3243">
        <v>2</v>
      </c>
      <c r="I3243">
        <v>2027</v>
      </c>
      <c r="J3243" s="1" t="s">
        <v>25</v>
      </c>
      <c r="K3243" s="1" t="s">
        <v>25</v>
      </c>
      <c r="L3243">
        <v>12796704</v>
      </c>
      <c r="M3243">
        <v>247041</v>
      </c>
      <c r="N3243" s="1" t="s">
        <v>453</v>
      </c>
      <c r="O3243" s="1" t="s">
        <v>25</v>
      </c>
      <c r="Q3243" s="1" t="s">
        <v>454</v>
      </c>
      <c r="R3243">
        <v>2027</v>
      </c>
      <c r="S3243">
        <v>-1</v>
      </c>
      <c r="T3243" s="1" t="s">
        <v>35</v>
      </c>
      <c r="U3243" s="1" t="s">
        <v>30</v>
      </c>
      <c r="V3243" s="1" t="s">
        <v>454</v>
      </c>
    </row>
    <row r="3244" spans="1:22" x14ac:dyDescent="0.3">
      <c r="A3244" s="1" t="s">
        <v>31</v>
      </c>
      <c r="B3244" s="1" t="s">
        <v>32</v>
      </c>
      <c r="C3244" s="1" t="s">
        <v>33</v>
      </c>
      <c r="D3244" s="1" t="s">
        <v>397</v>
      </c>
      <c r="E3244">
        <v>36.5</v>
      </c>
      <c r="F3244">
        <v>24</v>
      </c>
      <c r="G3244">
        <v>3</v>
      </c>
      <c r="I3244">
        <v>2029</v>
      </c>
      <c r="J3244" s="1" t="s">
        <v>25</v>
      </c>
      <c r="K3244" s="1" t="s">
        <v>25</v>
      </c>
      <c r="L3244">
        <v>9400000</v>
      </c>
      <c r="M3244">
        <v>257534</v>
      </c>
      <c r="N3244" s="1" t="s">
        <v>453</v>
      </c>
      <c r="O3244" s="1" t="s">
        <v>25</v>
      </c>
      <c r="Q3244" s="1" t="s">
        <v>454</v>
      </c>
      <c r="R3244">
        <v>2029</v>
      </c>
      <c r="S3244">
        <v>-3</v>
      </c>
      <c r="T3244" s="1" t="s">
        <v>35</v>
      </c>
      <c r="U3244" s="1" t="s">
        <v>30</v>
      </c>
      <c r="V3244" s="1" t="s">
        <v>454</v>
      </c>
    </row>
    <row r="3245" spans="1:22" x14ac:dyDescent="0.3">
      <c r="A3245" s="1" t="s">
        <v>31</v>
      </c>
      <c r="B3245" s="1" t="s">
        <v>32</v>
      </c>
      <c r="C3245" s="1" t="s">
        <v>24</v>
      </c>
      <c r="D3245" s="1" t="s">
        <v>407</v>
      </c>
      <c r="E3245">
        <v>55</v>
      </c>
      <c r="F3245">
        <v>5</v>
      </c>
      <c r="G3245">
        <v>2</v>
      </c>
      <c r="I3245">
        <v>2024</v>
      </c>
      <c r="J3245" s="1" t="s">
        <v>25</v>
      </c>
      <c r="K3245" s="1" t="s">
        <v>25</v>
      </c>
      <c r="L3245">
        <v>10350000</v>
      </c>
      <c r="M3245">
        <v>188182</v>
      </c>
      <c r="N3245" s="1" t="s">
        <v>453</v>
      </c>
      <c r="O3245" s="1" t="s">
        <v>25</v>
      </c>
      <c r="Q3245" s="1" t="s">
        <v>454</v>
      </c>
      <c r="R3245">
        <v>2024</v>
      </c>
      <c r="S3245">
        <v>2</v>
      </c>
      <c r="T3245" s="1" t="s">
        <v>29</v>
      </c>
      <c r="U3245" s="1" t="s">
        <v>75</v>
      </c>
      <c r="V3245" s="1" t="s">
        <v>454</v>
      </c>
    </row>
    <row r="3246" spans="1:22" x14ac:dyDescent="0.3">
      <c r="A3246" s="1" t="s">
        <v>31</v>
      </c>
      <c r="B3246" s="1" t="s">
        <v>32</v>
      </c>
      <c r="C3246" s="1" t="s">
        <v>33</v>
      </c>
      <c r="D3246" s="1" t="s">
        <v>336</v>
      </c>
      <c r="E3246">
        <v>49</v>
      </c>
      <c r="F3246">
        <v>12</v>
      </c>
      <c r="G3246">
        <v>1</v>
      </c>
      <c r="I3246">
        <v>2028</v>
      </c>
      <c r="J3246" s="1" t="s">
        <v>25</v>
      </c>
      <c r="K3246" s="1" t="s">
        <v>25</v>
      </c>
      <c r="L3246">
        <v>12279400</v>
      </c>
      <c r="M3246">
        <v>250600</v>
      </c>
      <c r="N3246" s="1" t="s">
        <v>453</v>
      </c>
      <c r="O3246" s="1" t="s">
        <v>25</v>
      </c>
      <c r="Q3246" s="1" t="s">
        <v>454</v>
      </c>
      <c r="R3246">
        <v>2028</v>
      </c>
      <c r="S3246">
        <v>-2</v>
      </c>
      <c r="T3246" s="1" t="s">
        <v>35</v>
      </c>
      <c r="U3246" s="1" t="s">
        <v>44</v>
      </c>
      <c r="V3246" s="1" t="s">
        <v>454</v>
      </c>
    </row>
    <row r="3247" spans="1:22" x14ac:dyDescent="0.3">
      <c r="A3247" s="1" t="s">
        <v>31</v>
      </c>
      <c r="B3247" s="1" t="s">
        <v>32</v>
      </c>
      <c r="C3247" s="1" t="s">
        <v>24</v>
      </c>
      <c r="D3247" s="1" t="s">
        <v>407</v>
      </c>
      <c r="E3247">
        <v>54.5</v>
      </c>
      <c r="F3247">
        <v>5</v>
      </c>
      <c r="G3247">
        <v>3</v>
      </c>
      <c r="I3247">
        <v>2024</v>
      </c>
      <c r="J3247" s="1" t="s">
        <v>25</v>
      </c>
      <c r="K3247" s="1" t="s">
        <v>25</v>
      </c>
      <c r="L3247">
        <v>10260000</v>
      </c>
      <c r="M3247">
        <v>188257</v>
      </c>
      <c r="N3247" s="1" t="s">
        <v>453</v>
      </c>
      <c r="O3247" s="1" t="s">
        <v>25</v>
      </c>
      <c r="Q3247" s="1" t="s">
        <v>454</v>
      </c>
      <c r="R3247">
        <v>2024</v>
      </c>
      <c r="S3247">
        <v>2</v>
      </c>
      <c r="T3247" s="1" t="s">
        <v>29</v>
      </c>
      <c r="U3247" s="1" t="s">
        <v>75</v>
      </c>
      <c r="V3247" s="1" t="s">
        <v>454</v>
      </c>
    </row>
    <row r="3248" spans="1:22" x14ac:dyDescent="0.3">
      <c r="A3248" s="1" t="s">
        <v>31</v>
      </c>
      <c r="B3248" s="1" t="s">
        <v>32</v>
      </c>
      <c r="C3248" s="1" t="s">
        <v>33</v>
      </c>
      <c r="D3248" s="1" t="s">
        <v>34</v>
      </c>
      <c r="E3248">
        <v>36.6</v>
      </c>
      <c r="F3248">
        <v>10</v>
      </c>
      <c r="G3248">
        <v>2</v>
      </c>
      <c r="I3248">
        <v>2026</v>
      </c>
      <c r="J3248" s="1" t="s">
        <v>129</v>
      </c>
      <c r="K3248" s="1" t="s">
        <v>130</v>
      </c>
      <c r="L3248">
        <v>10520825</v>
      </c>
      <c r="M3248">
        <v>287454</v>
      </c>
      <c r="N3248" s="1" t="s">
        <v>453</v>
      </c>
      <c r="O3248" s="1" t="s">
        <v>38</v>
      </c>
      <c r="P3248">
        <v>31</v>
      </c>
      <c r="Q3248" s="1" t="s">
        <v>453</v>
      </c>
      <c r="R3248">
        <v>2026</v>
      </c>
      <c r="S3248">
        <v>0</v>
      </c>
      <c r="T3248" s="1" t="s">
        <v>29</v>
      </c>
      <c r="U3248" s="1" t="s">
        <v>44</v>
      </c>
      <c r="V3248" s="1" t="s">
        <v>454</v>
      </c>
    </row>
    <row r="3249" spans="1:22" x14ac:dyDescent="0.3">
      <c r="A3249" s="1" t="s">
        <v>31</v>
      </c>
      <c r="B3249" s="1" t="s">
        <v>32</v>
      </c>
      <c r="C3249" s="1" t="s">
        <v>63</v>
      </c>
      <c r="D3249" s="1" t="s">
        <v>333</v>
      </c>
      <c r="E3249">
        <v>33</v>
      </c>
      <c r="F3249">
        <v>15</v>
      </c>
      <c r="G3249">
        <v>2</v>
      </c>
      <c r="I3249">
        <v>2028</v>
      </c>
      <c r="J3249" s="1" t="s">
        <v>320</v>
      </c>
      <c r="K3249" s="1" t="s">
        <v>86</v>
      </c>
      <c r="L3249">
        <v>8260000</v>
      </c>
      <c r="M3249">
        <v>250303</v>
      </c>
      <c r="N3249" s="1" t="s">
        <v>453</v>
      </c>
      <c r="O3249" s="1" t="s">
        <v>120</v>
      </c>
      <c r="P3249">
        <v>20</v>
      </c>
      <c r="Q3249" s="1" t="s">
        <v>453</v>
      </c>
      <c r="R3249">
        <v>2028</v>
      </c>
      <c r="S3249">
        <v>-2</v>
      </c>
      <c r="T3249" s="1" t="s">
        <v>35</v>
      </c>
      <c r="U3249" s="1" t="s">
        <v>44</v>
      </c>
      <c r="V3249" s="1" t="s">
        <v>454</v>
      </c>
    </row>
    <row r="3250" spans="1:22" x14ac:dyDescent="0.3">
      <c r="A3250" s="1" t="s">
        <v>31</v>
      </c>
      <c r="B3250" s="1" t="s">
        <v>32</v>
      </c>
      <c r="C3250" s="1" t="s">
        <v>24</v>
      </c>
      <c r="D3250" s="1" t="s">
        <v>407</v>
      </c>
      <c r="E3250">
        <v>56.7</v>
      </c>
      <c r="F3250">
        <v>5</v>
      </c>
      <c r="G3250">
        <v>1</v>
      </c>
      <c r="I3250">
        <v>2024</v>
      </c>
      <c r="J3250" s="1" t="s">
        <v>25</v>
      </c>
      <c r="K3250" s="1" t="s">
        <v>25</v>
      </c>
      <c r="L3250">
        <v>10200000</v>
      </c>
      <c r="M3250">
        <v>179894</v>
      </c>
      <c r="N3250" s="1" t="s">
        <v>453</v>
      </c>
      <c r="O3250" s="1" t="s">
        <v>25</v>
      </c>
      <c r="Q3250" s="1" t="s">
        <v>454</v>
      </c>
      <c r="R3250">
        <v>2024</v>
      </c>
      <c r="S3250">
        <v>2</v>
      </c>
      <c r="T3250" s="1" t="s">
        <v>29</v>
      </c>
      <c r="U3250" s="1" t="s">
        <v>75</v>
      </c>
      <c r="V3250" s="1" t="s">
        <v>454</v>
      </c>
    </row>
    <row r="3251" spans="1:22" x14ac:dyDescent="0.3">
      <c r="A3251" s="1" t="s">
        <v>31</v>
      </c>
      <c r="B3251" s="1" t="s">
        <v>32</v>
      </c>
      <c r="C3251" s="1" t="s">
        <v>33</v>
      </c>
      <c r="D3251" s="1" t="s">
        <v>145</v>
      </c>
      <c r="E3251">
        <v>39.5</v>
      </c>
      <c r="F3251">
        <v>19</v>
      </c>
      <c r="G3251">
        <v>2</v>
      </c>
      <c r="I3251">
        <v>2029</v>
      </c>
      <c r="J3251" s="1" t="s">
        <v>51</v>
      </c>
      <c r="K3251" s="1" t="s">
        <v>43</v>
      </c>
      <c r="L3251">
        <v>9551000</v>
      </c>
      <c r="M3251">
        <v>241797</v>
      </c>
      <c r="N3251" s="1" t="s">
        <v>453</v>
      </c>
      <c r="O3251" s="1" t="s">
        <v>38</v>
      </c>
      <c r="P3251">
        <v>15</v>
      </c>
      <c r="Q3251" s="1" t="s">
        <v>453</v>
      </c>
      <c r="R3251">
        <v>2029</v>
      </c>
      <c r="S3251">
        <v>-3</v>
      </c>
      <c r="T3251" s="1" t="s">
        <v>35</v>
      </c>
      <c r="U3251" s="1" t="s">
        <v>30</v>
      </c>
      <c r="V3251" s="1" t="s">
        <v>454</v>
      </c>
    </row>
    <row r="3252" spans="1:22" x14ac:dyDescent="0.3">
      <c r="A3252" s="1" t="s">
        <v>31</v>
      </c>
      <c r="B3252" s="1" t="s">
        <v>32</v>
      </c>
      <c r="C3252" s="1" t="s">
        <v>52</v>
      </c>
      <c r="D3252" s="1" t="s">
        <v>53</v>
      </c>
      <c r="E3252">
        <v>49.1</v>
      </c>
      <c r="F3252">
        <v>8</v>
      </c>
      <c r="G3252">
        <v>2</v>
      </c>
      <c r="I3252">
        <v>2028</v>
      </c>
      <c r="J3252" s="1" t="s">
        <v>25</v>
      </c>
      <c r="K3252" s="1" t="s">
        <v>25</v>
      </c>
      <c r="L3252">
        <v>11929999</v>
      </c>
      <c r="M3252">
        <v>242974</v>
      </c>
      <c r="N3252" s="1" t="s">
        <v>453</v>
      </c>
      <c r="O3252" s="1" t="s">
        <v>25</v>
      </c>
      <c r="Q3252" s="1" t="s">
        <v>454</v>
      </c>
      <c r="R3252">
        <v>2028</v>
      </c>
      <c r="S3252">
        <v>-2</v>
      </c>
      <c r="T3252" s="1" t="s">
        <v>35</v>
      </c>
      <c r="U3252" s="1" t="s">
        <v>40</v>
      </c>
      <c r="V3252" s="1" t="s">
        <v>454</v>
      </c>
    </row>
    <row r="3253" spans="1:22" x14ac:dyDescent="0.3">
      <c r="A3253" s="1" t="s">
        <v>31</v>
      </c>
      <c r="B3253" s="1" t="s">
        <v>32</v>
      </c>
      <c r="C3253" s="1" t="s">
        <v>63</v>
      </c>
      <c r="D3253" s="1" t="s">
        <v>333</v>
      </c>
      <c r="E3253">
        <v>41.2</v>
      </c>
      <c r="F3253">
        <v>15</v>
      </c>
      <c r="G3253">
        <v>1</v>
      </c>
      <c r="I3253">
        <v>2028</v>
      </c>
      <c r="J3253" s="1" t="s">
        <v>320</v>
      </c>
      <c r="K3253" s="1" t="s">
        <v>86</v>
      </c>
      <c r="L3253">
        <v>9220000</v>
      </c>
      <c r="M3253">
        <v>223786</v>
      </c>
      <c r="N3253" s="1" t="s">
        <v>453</v>
      </c>
      <c r="O3253" s="1" t="s">
        <v>120</v>
      </c>
      <c r="P3253">
        <v>20</v>
      </c>
      <c r="Q3253" s="1" t="s">
        <v>453</v>
      </c>
      <c r="R3253">
        <v>2028</v>
      </c>
      <c r="S3253">
        <v>-2</v>
      </c>
      <c r="T3253" s="1" t="s">
        <v>35</v>
      </c>
      <c r="U3253" s="1" t="s">
        <v>44</v>
      </c>
      <c r="V3253" s="1" t="s">
        <v>454</v>
      </c>
    </row>
    <row r="3254" spans="1:22" x14ac:dyDescent="0.3">
      <c r="A3254" s="1" t="s">
        <v>31</v>
      </c>
      <c r="B3254" s="1" t="s">
        <v>32</v>
      </c>
      <c r="C3254" s="1" t="s">
        <v>24</v>
      </c>
      <c r="D3254" s="1" t="s">
        <v>109</v>
      </c>
      <c r="E3254">
        <v>42.2</v>
      </c>
      <c r="F3254">
        <v>9</v>
      </c>
      <c r="G3254">
        <v>1</v>
      </c>
      <c r="I3254">
        <v>2026</v>
      </c>
      <c r="J3254" s="1" t="s">
        <v>47</v>
      </c>
      <c r="K3254" s="1" t="s">
        <v>48</v>
      </c>
      <c r="L3254">
        <v>10300416</v>
      </c>
      <c r="M3254">
        <v>244086</v>
      </c>
      <c r="N3254" s="1" t="s">
        <v>453</v>
      </c>
      <c r="O3254" s="1" t="s">
        <v>49</v>
      </c>
      <c r="P3254">
        <v>31</v>
      </c>
      <c r="Q3254" s="1" t="s">
        <v>453</v>
      </c>
      <c r="R3254">
        <v>2026</v>
      </c>
      <c r="S3254">
        <v>0</v>
      </c>
      <c r="T3254" s="1" t="s">
        <v>29</v>
      </c>
      <c r="U3254" s="1" t="s">
        <v>40</v>
      </c>
      <c r="V3254" s="1" t="s">
        <v>454</v>
      </c>
    </row>
    <row r="3255" spans="1:22" x14ac:dyDescent="0.3">
      <c r="A3255" s="1" t="s">
        <v>31</v>
      </c>
      <c r="B3255" s="1" t="s">
        <v>32</v>
      </c>
      <c r="C3255" s="1" t="s">
        <v>33</v>
      </c>
      <c r="D3255" s="1" t="s">
        <v>397</v>
      </c>
      <c r="E3255">
        <v>37.1</v>
      </c>
      <c r="F3255">
        <v>24</v>
      </c>
      <c r="G3255">
        <v>3</v>
      </c>
      <c r="I3255">
        <v>2029</v>
      </c>
      <c r="J3255" s="1" t="s">
        <v>25</v>
      </c>
      <c r="K3255" s="1" t="s">
        <v>25</v>
      </c>
      <c r="L3255">
        <v>9550000</v>
      </c>
      <c r="M3255">
        <v>257412</v>
      </c>
      <c r="N3255" s="1" t="s">
        <v>453</v>
      </c>
      <c r="O3255" s="1" t="s">
        <v>25</v>
      </c>
      <c r="Q3255" s="1" t="s">
        <v>454</v>
      </c>
      <c r="R3255">
        <v>2029</v>
      </c>
      <c r="S3255">
        <v>-3</v>
      </c>
      <c r="T3255" s="1" t="s">
        <v>35</v>
      </c>
      <c r="U3255" s="1" t="s">
        <v>30</v>
      </c>
      <c r="V3255" s="1" t="s">
        <v>454</v>
      </c>
    </row>
    <row r="3256" spans="1:22" x14ac:dyDescent="0.3">
      <c r="A3256" s="1" t="s">
        <v>31</v>
      </c>
      <c r="B3256" s="1" t="s">
        <v>32</v>
      </c>
      <c r="C3256" s="1" t="s">
        <v>33</v>
      </c>
      <c r="D3256" s="1" t="s">
        <v>389</v>
      </c>
      <c r="E3256">
        <v>34.700000000000003</v>
      </c>
      <c r="F3256">
        <v>25</v>
      </c>
      <c r="G3256">
        <v>2</v>
      </c>
      <c r="I3256">
        <v>2028</v>
      </c>
      <c r="J3256" s="1" t="s">
        <v>197</v>
      </c>
      <c r="K3256" s="1" t="s">
        <v>43</v>
      </c>
      <c r="L3256">
        <v>10257005</v>
      </c>
      <c r="M3256">
        <v>295591</v>
      </c>
      <c r="N3256" s="1" t="s">
        <v>453</v>
      </c>
      <c r="O3256" s="1" t="s">
        <v>38</v>
      </c>
      <c r="P3256">
        <v>30</v>
      </c>
      <c r="Q3256" s="1" t="s">
        <v>453</v>
      </c>
      <c r="R3256">
        <v>2028</v>
      </c>
      <c r="S3256">
        <v>-2</v>
      </c>
      <c r="T3256" s="1" t="s">
        <v>35</v>
      </c>
      <c r="U3256" s="1" t="s">
        <v>30</v>
      </c>
      <c r="V3256" s="1" t="s">
        <v>454</v>
      </c>
    </row>
    <row r="3257" spans="1:22" x14ac:dyDescent="0.3">
      <c r="A3257" s="1" t="s">
        <v>31</v>
      </c>
      <c r="B3257" s="1" t="s">
        <v>32</v>
      </c>
      <c r="C3257" s="1" t="s">
        <v>76</v>
      </c>
      <c r="D3257" s="1" t="s">
        <v>416</v>
      </c>
      <c r="E3257">
        <v>102.3</v>
      </c>
      <c r="F3257">
        <v>7</v>
      </c>
      <c r="G3257">
        <v>3</v>
      </c>
      <c r="I3257">
        <v>2026</v>
      </c>
      <c r="J3257" s="1" t="s">
        <v>112</v>
      </c>
      <c r="K3257" s="1" t="s">
        <v>79</v>
      </c>
      <c r="L3257">
        <v>77995846</v>
      </c>
      <c r="M3257">
        <v>762423</v>
      </c>
      <c r="N3257" s="1" t="s">
        <v>453</v>
      </c>
      <c r="O3257" s="1" t="s">
        <v>80</v>
      </c>
      <c r="P3257">
        <v>20</v>
      </c>
      <c r="Q3257" s="1" t="s">
        <v>453</v>
      </c>
      <c r="R3257">
        <v>2026</v>
      </c>
      <c r="S3257">
        <v>0</v>
      </c>
      <c r="T3257" s="1" t="s">
        <v>29</v>
      </c>
      <c r="U3257" s="1" t="s">
        <v>40</v>
      </c>
      <c r="V3257" s="1" t="s">
        <v>453</v>
      </c>
    </row>
    <row r="3258" spans="1:22" x14ac:dyDescent="0.3">
      <c r="A3258" s="1" t="s">
        <v>31</v>
      </c>
      <c r="B3258" s="1" t="s">
        <v>32</v>
      </c>
      <c r="C3258" s="1" t="s">
        <v>33</v>
      </c>
      <c r="D3258" s="1" t="s">
        <v>145</v>
      </c>
      <c r="E3258">
        <v>56.5</v>
      </c>
      <c r="F3258">
        <v>8</v>
      </c>
      <c r="G3258">
        <v>2</v>
      </c>
      <c r="I3258">
        <v>2029</v>
      </c>
      <c r="J3258" s="1" t="s">
        <v>51</v>
      </c>
      <c r="K3258" s="1" t="s">
        <v>43</v>
      </c>
      <c r="L3258">
        <v>12462670</v>
      </c>
      <c r="M3258">
        <v>220578</v>
      </c>
      <c r="N3258" s="1" t="s">
        <v>453</v>
      </c>
      <c r="O3258" s="1" t="s">
        <v>38</v>
      </c>
      <c r="P3258">
        <v>15</v>
      </c>
      <c r="Q3258" s="1" t="s">
        <v>453</v>
      </c>
      <c r="R3258">
        <v>2029</v>
      </c>
      <c r="S3258">
        <v>-3</v>
      </c>
      <c r="T3258" s="1" t="s">
        <v>35</v>
      </c>
      <c r="U3258" s="1" t="s">
        <v>40</v>
      </c>
      <c r="V3258" s="1" t="s">
        <v>454</v>
      </c>
    </row>
    <row r="3259" spans="1:22" x14ac:dyDescent="0.3">
      <c r="A3259" s="1" t="s">
        <v>31</v>
      </c>
      <c r="B3259" s="1" t="s">
        <v>32</v>
      </c>
      <c r="C3259" s="1" t="s">
        <v>33</v>
      </c>
      <c r="D3259" s="1" t="s">
        <v>34</v>
      </c>
      <c r="E3259">
        <v>36.6</v>
      </c>
      <c r="F3259">
        <v>10</v>
      </c>
      <c r="G3259">
        <v>3</v>
      </c>
      <c r="I3259">
        <v>2026</v>
      </c>
      <c r="J3259" s="1" t="s">
        <v>129</v>
      </c>
      <c r="K3259" s="1" t="s">
        <v>130</v>
      </c>
      <c r="L3259">
        <v>10593120</v>
      </c>
      <c r="M3259">
        <v>289430</v>
      </c>
      <c r="N3259" s="1" t="s">
        <v>453</v>
      </c>
      <c r="O3259" s="1" t="s">
        <v>38</v>
      </c>
      <c r="P3259">
        <v>31</v>
      </c>
      <c r="Q3259" s="1" t="s">
        <v>453</v>
      </c>
      <c r="R3259">
        <v>2026</v>
      </c>
      <c r="S3259">
        <v>0</v>
      </c>
      <c r="T3259" s="1" t="s">
        <v>29</v>
      </c>
      <c r="U3259" s="1" t="s">
        <v>44</v>
      </c>
      <c r="V3259" s="1" t="s">
        <v>454</v>
      </c>
    </row>
    <row r="3260" spans="1:22" x14ac:dyDescent="0.3">
      <c r="A3260" s="1" t="s">
        <v>31</v>
      </c>
      <c r="B3260" s="1" t="s">
        <v>32</v>
      </c>
      <c r="C3260" s="1" t="s">
        <v>33</v>
      </c>
      <c r="D3260" s="1" t="s">
        <v>296</v>
      </c>
      <c r="E3260">
        <v>37.6</v>
      </c>
      <c r="F3260">
        <v>9</v>
      </c>
      <c r="G3260">
        <v>2</v>
      </c>
      <c r="I3260">
        <v>2027</v>
      </c>
      <c r="J3260" s="1" t="s">
        <v>51</v>
      </c>
      <c r="K3260" s="1" t="s">
        <v>43</v>
      </c>
      <c r="L3260">
        <v>10716000</v>
      </c>
      <c r="M3260">
        <v>285000</v>
      </c>
      <c r="N3260" s="1" t="s">
        <v>453</v>
      </c>
      <c r="O3260" s="1" t="s">
        <v>38</v>
      </c>
      <c r="P3260">
        <v>15</v>
      </c>
      <c r="Q3260" s="1" t="s">
        <v>453</v>
      </c>
      <c r="R3260">
        <v>2027</v>
      </c>
      <c r="S3260">
        <v>-1</v>
      </c>
      <c r="T3260" s="1" t="s">
        <v>35</v>
      </c>
      <c r="U3260" s="1" t="s">
        <v>40</v>
      </c>
      <c r="V3260" s="1" t="s">
        <v>454</v>
      </c>
    </row>
    <row r="3261" spans="1:22" x14ac:dyDescent="0.3">
      <c r="A3261" s="1" t="s">
        <v>31</v>
      </c>
      <c r="B3261" s="1" t="s">
        <v>32</v>
      </c>
      <c r="C3261" s="1" t="s">
        <v>24</v>
      </c>
      <c r="D3261" s="1" t="s">
        <v>407</v>
      </c>
      <c r="E3261">
        <v>54.8</v>
      </c>
      <c r="F3261">
        <v>5</v>
      </c>
      <c r="G3261">
        <v>3</v>
      </c>
      <c r="I3261">
        <v>2024</v>
      </c>
      <c r="J3261" s="1" t="s">
        <v>25</v>
      </c>
      <c r="K3261" s="1" t="s">
        <v>25</v>
      </c>
      <c r="L3261">
        <v>10420000</v>
      </c>
      <c r="M3261">
        <v>190146</v>
      </c>
      <c r="N3261" s="1" t="s">
        <v>453</v>
      </c>
      <c r="O3261" s="1" t="s">
        <v>25</v>
      </c>
      <c r="Q3261" s="1" t="s">
        <v>454</v>
      </c>
      <c r="R3261">
        <v>2024</v>
      </c>
      <c r="S3261">
        <v>2</v>
      </c>
      <c r="T3261" s="1" t="s">
        <v>29</v>
      </c>
      <c r="U3261" s="1" t="s">
        <v>75</v>
      </c>
      <c r="V3261" s="1" t="s">
        <v>454</v>
      </c>
    </row>
    <row r="3262" spans="1:22" x14ac:dyDescent="0.3">
      <c r="A3262" s="1" t="s">
        <v>31</v>
      </c>
      <c r="B3262" s="1" t="s">
        <v>32</v>
      </c>
      <c r="C3262" s="1" t="s">
        <v>33</v>
      </c>
      <c r="D3262" s="1" t="s">
        <v>34</v>
      </c>
      <c r="E3262">
        <v>36.6</v>
      </c>
      <c r="F3262">
        <v>10</v>
      </c>
      <c r="G3262">
        <v>2</v>
      </c>
      <c r="I3262">
        <v>2026</v>
      </c>
      <c r="J3262" s="1" t="s">
        <v>129</v>
      </c>
      <c r="K3262" s="1" t="s">
        <v>130</v>
      </c>
      <c r="L3262">
        <v>10520825</v>
      </c>
      <c r="M3262">
        <v>287454</v>
      </c>
      <c r="N3262" s="1" t="s">
        <v>453</v>
      </c>
      <c r="O3262" s="1" t="s">
        <v>38</v>
      </c>
      <c r="P3262">
        <v>31</v>
      </c>
      <c r="Q3262" s="1" t="s">
        <v>453</v>
      </c>
      <c r="R3262">
        <v>2026</v>
      </c>
      <c r="S3262">
        <v>0</v>
      </c>
      <c r="T3262" s="1" t="s">
        <v>29</v>
      </c>
      <c r="U3262" s="1" t="s">
        <v>44</v>
      </c>
      <c r="V3262" s="1" t="s">
        <v>454</v>
      </c>
    </row>
    <row r="3263" spans="1:22" x14ac:dyDescent="0.3">
      <c r="A3263" s="1" t="s">
        <v>31</v>
      </c>
      <c r="B3263" s="1" t="s">
        <v>32</v>
      </c>
      <c r="C3263" s="1" t="s">
        <v>24</v>
      </c>
      <c r="D3263" s="1" t="s">
        <v>407</v>
      </c>
      <c r="E3263">
        <v>55.1</v>
      </c>
      <c r="F3263">
        <v>5</v>
      </c>
      <c r="G3263">
        <v>2</v>
      </c>
      <c r="I3263">
        <v>2024</v>
      </c>
      <c r="J3263" s="1" t="s">
        <v>25</v>
      </c>
      <c r="K3263" s="1" t="s">
        <v>25</v>
      </c>
      <c r="L3263">
        <v>10180000</v>
      </c>
      <c r="M3263">
        <v>184755</v>
      </c>
      <c r="N3263" s="1" t="s">
        <v>453</v>
      </c>
      <c r="O3263" s="1" t="s">
        <v>25</v>
      </c>
      <c r="Q3263" s="1" t="s">
        <v>454</v>
      </c>
      <c r="R3263">
        <v>2024</v>
      </c>
      <c r="S3263">
        <v>2</v>
      </c>
      <c r="T3263" s="1" t="s">
        <v>29</v>
      </c>
      <c r="U3263" s="1" t="s">
        <v>75</v>
      </c>
      <c r="V3263" s="1" t="s">
        <v>454</v>
      </c>
    </row>
    <row r="3264" spans="1:22" x14ac:dyDescent="0.3">
      <c r="A3264" s="1" t="s">
        <v>31</v>
      </c>
      <c r="B3264" s="1" t="s">
        <v>32</v>
      </c>
      <c r="C3264" s="1" t="s">
        <v>33</v>
      </c>
      <c r="D3264" s="1" t="s">
        <v>145</v>
      </c>
      <c r="E3264">
        <v>44.3</v>
      </c>
      <c r="F3264">
        <v>19</v>
      </c>
      <c r="G3264">
        <v>2</v>
      </c>
      <c r="I3264">
        <v>2029</v>
      </c>
      <c r="J3264" s="1" t="s">
        <v>51</v>
      </c>
      <c r="K3264" s="1" t="s">
        <v>43</v>
      </c>
      <c r="L3264">
        <v>10615200</v>
      </c>
      <c r="M3264">
        <v>239621</v>
      </c>
      <c r="N3264" s="1" t="s">
        <v>453</v>
      </c>
      <c r="O3264" s="1" t="s">
        <v>38</v>
      </c>
      <c r="P3264">
        <v>15</v>
      </c>
      <c r="Q3264" s="1" t="s">
        <v>453</v>
      </c>
      <c r="R3264">
        <v>2029</v>
      </c>
      <c r="S3264">
        <v>-3</v>
      </c>
      <c r="T3264" s="1" t="s">
        <v>35</v>
      </c>
      <c r="U3264" s="1" t="s">
        <v>30</v>
      </c>
      <c r="V3264" s="1" t="s">
        <v>454</v>
      </c>
    </row>
    <row r="3265" spans="1:22" x14ac:dyDescent="0.3">
      <c r="A3265" s="1" t="s">
        <v>31</v>
      </c>
      <c r="B3265" s="1" t="s">
        <v>32</v>
      </c>
      <c r="C3265" s="1" t="s">
        <v>52</v>
      </c>
      <c r="D3265" s="1" t="s">
        <v>53</v>
      </c>
      <c r="E3265">
        <v>48.8</v>
      </c>
      <c r="F3265">
        <v>8</v>
      </c>
      <c r="G3265">
        <v>1</v>
      </c>
      <c r="I3265">
        <v>2028</v>
      </c>
      <c r="J3265" s="1" t="s">
        <v>25</v>
      </c>
      <c r="K3265" s="1" t="s">
        <v>25</v>
      </c>
      <c r="L3265">
        <v>10315293</v>
      </c>
      <c r="M3265">
        <v>211379</v>
      </c>
      <c r="N3265" s="1" t="s">
        <v>453</v>
      </c>
      <c r="O3265" s="1" t="s">
        <v>25</v>
      </c>
      <c r="Q3265" s="1" t="s">
        <v>454</v>
      </c>
      <c r="R3265">
        <v>2028</v>
      </c>
      <c r="S3265">
        <v>-2</v>
      </c>
      <c r="T3265" s="1" t="s">
        <v>35</v>
      </c>
      <c r="U3265" s="1" t="s">
        <v>40</v>
      </c>
      <c r="V3265" s="1" t="s">
        <v>454</v>
      </c>
    </row>
    <row r="3266" spans="1:22" x14ac:dyDescent="0.3">
      <c r="A3266" s="1" t="s">
        <v>31</v>
      </c>
      <c r="B3266" s="1" t="s">
        <v>32</v>
      </c>
      <c r="C3266" s="1" t="s">
        <v>24</v>
      </c>
      <c r="D3266" s="1" t="s">
        <v>386</v>
      </c>
      <c r="E3266">
        <v>41.1</v>
      </c>
      <c r="F3266">
        <v>6</v>
      </c>
      <c r="G3266">
        <v>1</v>
      </c>
      <c r="I3266">
        <v>2026</v>
      </c>
      <c r="J3266" s="1" t="s">
        <v>25</v>
      </c>
      <c r="K3266" s="1" t="s">
        <v>25</v>
      </c>
      <c r="L3266">
        <v>12073000</v>
      </c>
      <c r="M3266">
        <v>293747</v>
      </c>
      <c r="N3266" s="1" t="s">
        <v>453</v>
      </c>
      <c r="O3266" s="1" t="s">
        <v>25</v>
      </c>
      <c r="Q3266" s="1" t="s">
        <v>454</v>
      </c>
      <c r="R3266">
        <v>2026</v>
      </c>
      <c r="S3266">
        <v>0</v>
      </c>
      <c r="T3266" s="1" t="s">
        <v>29</v>
      </c>
      <c r="U3266" s="1" t="s">
        <v>40</v>
      </c>
      <c r="V3266" s="1" t="s">
        <v>454</v>
      </c>
    </row>
    <row r="3267" spans="1:22" x14ac:dyDescent="0.3">
      <c r="A3267" s="1" t="s">
        <v>31</v>
      </c>
      <c r="B3267" s="1" t="s">
        <v>32</v>
      </c>
      <c r="C3267" s="1" t="s">
        <v>33</v>
      </c>
      <c r="D3267" s="1" t="s">
        <v>34</v>
      </c>
      <c r="E3267">
        <v>34.4</v>
      </c>
      <c r="F3267">
        <v>10</v>
      </c>
      <c r="G3267">
        <v>2</v>
      </c>
      <c r="I3267">
        <v>2026</v>
      </c>
      <c r="J3267" s="1" t="s">
        <v>129</v>
      </c>
      <c r="K3267" s="1" t="s">
        <v>130</v>
      </c>
      <c r="L3267">
        <v>10102760</v>
      </c>
      <c r="M3267">
        <v>293685</v>
      </c>
      <c r="N3267" s="1" t="s">
        <v>453</v>
      </c>
      <c r="O3267" s="1" t="s">
        <v>38</v>
      </c>
      <c r="P3267">
        <v>31</v>
      </c>
      <c r="Q3267" s="1" t="s">
        <v>453</v>
      </c>
      <c r="R3267">
        <v>2026</v>
      </c>
      <c r="S3267">
        <v>0</v>
      </c>
      <c r="T3267" s="1" t="s">
        <v>29</v>
      </c>
      <c r="U3267" s="1" t="s">
        <v>44</v>
      </c>
      <c r="V3267" s="1" t="s">
        <v>454</v>
      </c>
    </row>
    <row r="3268" spans="1:22" x14ac:dyDescent="0.3">
      <c r="A3268" s="1" t="s">
        <v>31</v>
      </c>
      <c r="B3268" s="1" t="s">
        <v>32</v>
      </c>
      <c r="C3268" s="1" t="s">
        <v>33</v>
      </c>
      <c r="D3268" s="1" t="s">
        <v>397</v>
      </c>
      <c r="E3268">
        <v>37.200000000000003</v>
      </c>
      <c r="F3268">
        <v>24</v>
      </c>
      <c r="G3268">
        <v>2</v>
      </c>
      <c r="I3268">
        <v>2029</v>
      </c>
      <c r="J3268" s="1" t="s">
        <v>25</v>
      </c>
      <c r="K3268" s="1" t="s">
        <v>25</v>
      </c>
      <c r="L3268">
        <v>9450000</v>
      </c>
      <c r="M3268">
        <v>254032</v>
      </c>
      <c r="N3268" s="1" t="s">
        <v>453</v>
      </c>
      <c r="O3268" s="1" t="s">
        <v>25</v>
      </c>
      <c r="Q3268" s="1" t="s">
        <v>454</v>
      </c>
      <c r="R3268">
        <v>2029</v>
      </c>
      <c r="S3268">
        <v>-3</v>
      </c>
      <c r="T3268" s="1" t="s">
        <v>35</v>
      </c>
      <c r="U3268" s="1" t="s">
        <v>30</v>
      </c>
      <c r="V3268" s="1" t="s">
        <v>454</v>
      </c>
    </row>
    <row r="3269" spans="1:22" x14ac:dyDescent="0.3">
      <c r="A3269" s="1" t="s">
        <v>31</v>
      </c>
      <c r="B3269" s="1" t="s">
        <v>32</v>
      </c>
      <c r="C3269" s="1" t="s">
        <v>24</v>
      </c>
      <c r="D3269" s="1" t="s">
        <v>407</v>
      </c>
      <c r="E3269">
        <v>54.6</v>
      </c>
      <c r="F3269">
        <v>5</v>
      </c>
      <c r="G3269">
        <v>2</v>
      </c>
      <c r="I3269">
        <v>2024</v>
      </c>
      <c r="J3269" s="1" t="s">
        <v>25</v>
      </c>
      <c r="K3269" s="1" t="s">
        <v>25</v>
      </c>
      <c r="L3269">
        <v>9860000</v>
      </c>
      <c r="M3269">
        <v>180586</v>
      </c>
      <c r="N3269" s="1" t="s">
        <v>453</v>
      </c>
      <c r="O3269" s="1" t="s">
        <v>25</v>
      </c>
      <c r="Q3269" s="1" t="s">
        <v>454</v>
      </c>
      <c r="R3269">
        <v>2024</v>
      </c>
      <c r="S3269">
        <v>2</v>
      </c>
      <c r="T3269" s="1" t="s">
        <v>29</v>
      </c>
      <c r="U3269" s="1" t="s">
        <v>75</v>
      </c>
      <c r="V3269" s="1" t="s">
        <v>454</v>
      </c>
    </row>
    <row r="3270" spans="1:22" x14ac:dyDescent="0.3">
      <c r="A3270" s="1" t="s">
        <v>31</v>
      </c>
      <c r="B3270" s="1" t="s">
        <v>32</v>
      </c>
      <c r="C3270" s="1" t="s">
        <v>33</v>
      </c>
      <c r="D3270" s="1" t="s">
        <v>105</v>
      </c>
      <c r="E3270">
        <v>42.8</v>
      </c>
      <c r="F3270">
        <v>23</v>
      </c>
      <c r="G3270">
        <v>2</v>
      </c>
      <c r="I3270">
        <v>2028</v>
      </c>
      <c r="J3270" s="1" t="s">
        <v>106</v>
      </c>
      <c r="K3270" s="1" t="s">
        <v>43</v>
      </c>
      <c r="L3270">
        <v>12459500</v>
      </c>
      <c r="M3270">
        <v>291110</v>
      </c>
      <c r="N3270" s="1" t="s">
        <v>453</v>
      </c>
      <c r="O3270" s="1" t="s">
        <v>97</v>
      </c>
      <c r="P3270">
        <v>31</v>
      </c>
      <c r="Q3270" s="1" t="s">
        <v>453</v>
      </c>
      <c r="R3270">
        <v>2028</v>
      </c>
      <c r="S3270">
        <v>-2</v>
      </c>
      <c r="T3270" s="1" t="s">
        <v>35</v>
      </c>
      <c r="U3270" s="1" t="s">
        <v>30</v>
      </c>
      <c r="V3270" s="1" t="s">
        <v>454</v>
      </c>
    </row>
    <row r="3271" spans="1:22" x14ac:dyDescent="0.3">
      <c r="A3271" s="1" t="s">
        <v>31</v>
      </c>
      <c r="B3271" s="1" t="s">
        <v>32</v>
      </c>
      <c r="C3271" s="1" t="s">
        <v>24</v>
      </c>
      <c r="D3271" s="1" t="s">
        <v>407</v>
      </c>
      <c r="E3271">
        <v>55.4</v>
      </c>
      <c r="F3271">
        <v>5</v>
      </c>
      <c r="G3271">
        <v>3</v>
      </c>
      <c r="I3271">
        <v>2024</v>
      </c>
      <c r="J3271" s="1" t="s">
        <v>25</v>
      </c>
      <c r="K3271" s="1" t="s">
        <v>25</v>
      </c>
      <c r="L3271">
        <v>10530000</v>
      </c>
      <c r="M3271">
        <v>190072</v>
      </c>
      <c r="N3271" s="1" t="s">
        <v>453</v>
      </c>
      <c r="O3271" s="1" t="s">
        <v>25</v>
      </c>
      <c r="Q3271" s="1" t="s">
        <v>454</v>
      </c>
      <c r="R3271">
        <v>2024</v>
      </c>
      <c r="S3271">
        <v>2</v>
      </c>
      <c r="T3271" s="1" t="s">
        <v>29</v>
      </c>
      <c r="U3271" s="1" t="s">
        <v>75</v>
      </c>
      <c r="V3271" s="1" t="s">
        <v>454</v>
      </c>
    </row>
    <row r="3272" spans="1:22" x14ac:dyDescent="0.3">
      <c r="A3272" s="1" t="s">
        <v>31</v>
      </c>
      <c r="B3272" s="1" t="s">
        <v>32</v>
      </c>
      <c r="C3272" s="1" t="s">
        <v>52</v>
      </c>
      <c r="D3272" s="1" t="s">
        <v>411</v>
      </c>
      <c r="E3272">
        <v>44.4</v>
      </c>
      <c r="F3272">
        <v>7</v>
      </c>
      <c r="G3272">
        <v>3</v>
      </c>
      <c r="I3272">
        <v>2027</v>
      </c>
      <c r="J3272" s="1" t="s">
        <v>321</v>
      </c>
      <c r="K3272" s="1" t="s">
        <v>108</v>
      </c>
      <c r="L3272">
        <v>13600000</v>
      </c>
      <c r="M3272">
        <v>306306</v>
      </c>
      <c r="N3272" s="1" t="s">
        <v>453</v>
      </c>
      <c r="O3272" s="1" t="s">
        <v>127</v>
      </c>
      <c r="P3272">
        <v>31</v>
      </c>
      <c r="Q3272" s="1" t="s">
        <v>453</v>
      </c>
      <c r="R3272">
        <v>2027</v>
      </c>
      <c r="S3272">
        <v>-1</v>
      </c>
      <c r="T3272" s="1" t="s">
        <v>35</v>
      </c>
      <c r="U3272" s="1" t="s">
        <v>40</v>
      </c>
      <c r="V3272" s="1" t="s">
        <v>454</v>
      </c>
    </row>
    <row r="3273" spans="1:22" x14ac:dyDescent="0.3">
      <c r="A3273" s="1" t="s">
        <v>31</v>
      </c>
      <c r="B3273" s="1" t="s">
        <v>32</v>
      </c>
      <c r="C3273" s="1" t="s">
        <v>24</v>
      </c>
      <c r="D3273" s="1" t="s">
        <v>98</v>
      </c>
      <c r="E3273">
        <v>38.6</v>
      </c>
      <c r="F3273">
        <v>17</v>
      </c>
      <c r="G3273">
        <v>2</v>
      </c>
      <c r="I3273">
        <v>2028</v>
      </c>
      <c r="J3273" s="1" t="s">
        <v>25</v>
      </c>
      <c r="K3273" s="1" t="s">
        <v>25</v>
      </c>
      <c r="L3273">
        <v>7820360</v>
      </c>
      <c r="M3273">
        <v>202600</v>
      </c>
      <c r="N3273" s="1" t="s">
        <v>453</v>
      </c>
      <c r="O3273" s="1" t="s">
        <v>25</v>
      </c>
      <c r="Q3273" s="1" t="s">
        <v>454</v>
      </c>
      <c r="R3273">
        <v>2028</v>
      </c>
      <c r="S3273">
        <v>-2</v>
      </c>
      <c r="T3273" s="1" t="s">
        <v>35</v>
      </c>
      <c r="U3273" s="1" t="s">
        <v>30</v>
      </c>
      <c r="V3273" s="1" t="s">
        <v>454</v>
      </c>
    </row>
    <row r="3274" spans="1:22" x14ac:dyDescent="0.3">
      <c r="A3274" s="1" t="s">
        <v>31</v>
      </c>
      <c r="B3274" s="1" t="s">
        <v>32</v>
      </c>
      <c r="C3274" s="1" t="s">
        <v>24</v>
      </c>
      <c r="D3274" s="1" t="s">
        <v>407</v>
      </c>
      <c r="E3274">
        <v>55.4</v>
      </c>
      <c r="F3274">
        <v>5</v>
      </c>
      <c r="G3274">
        <v>3</v>
      </c>
      <c r="I3274">
        <v>2024</v>
      </c>
      <c r="J3274" s="1" t="s">
        <v>25</v>
      </c>
      <c r="K3274" s="1" t="s">
        <v>25</v>
      </c>
      <c r="L3274">
        <v>10250000</v>
      </c>
      <c r="M3274">
        <v>185018</v>
      </c>
      <c r="N3274" s="1" t="s">
        <v>453</v>
      </c>
      <c r="O3274" s="1" t="s">
        <v>25</v>
      </c>
      <c r="Q3274" s="1" t="s">
        <v>454</v>
      </c>
      <c r="R3274">
        <v>2024</v>
      </c>
      <c r="S3274">
        <v>2</v>
      </c>
      <c r="T3274" s="1" t="s">
        <v>29</v>
      </c>
      <c r="U3274" s="1" t="s">
        <v>75</v>
      </c>
      <c r="V3274" s="1" t="s">
        <v>454</v>
      </c>
    </row>
    <row r="3275" spans="1:22" x14ac:dyDescent="0.3">
      <c r="A3275" s="1" t="s">
        <v>31</v>
      </c>
      <c r="B3275" s="1" t="s">
        <v>32</v>
      </c>
      <c r="C3275" s="1" t="s">
        <v>24</v>
      </c>
      <c r="D3275" s="1" t="s">
        <v>109</v>
      </c>
      <c r="E3275">
        <v>40.200000000000003</v>
      </c>
      <c r="F3275">
        <v>9</v>
      </c>
      <c r="G3275">
        <v>1</v>
      </c>
      <c r="I3275">
        <v>2026</v>
      </c>
      <c r="J3275" s="1" t="s">
        <v>47</v>
      </c>
      <c r="K3275" s="1" t="s">
        <v>48</v>
      </c>
      <c r="L3275">
        <v>9909024</v>
      </c>
      <c r="M3275">
        <v>246493</v>
      </c>
      <c r="N3275" s="1" t="s">
        <v>453</v>
      </c>
      <c r="O3275" s="1" t="s">
        <v>49</v>
      </c>
      <c r="P3275">
        <v>31</v>
      </c>
      <c r="Q3275" s="1" t="s">
        <v>453</v>
      </c>
      <c r="R3275">
        <v>2026</v>
      </c>
      <c r="S3275">
        <v>0</v>
      </c>
      <c r="T3275" s="1" t="s">
        <v>29</v>
      </c>
      <c r="U3275" s="1" t="s">
        <v>40</v>
      </c>
      <c r="V3275" s="1" t="s">
        <v>454</v>
      </c>
    </row>
    <row r="3276" spans="1:22" x14ac:dyDescent="0.3">
      <c r="A3276" s="1" t="s">
        <v>31</v>
      </c>
      <c r="B3276" s="1" t="s">
        <v>32</v>
      </c>
      <c r="C3276" s="1" t="s">
        <v>33</v>
      </c>
      <c r="D3276" s="1" t="s">
        <v>335</v>
      </c>
      <c r="E3276">
        <v>42.1</v>
      </c>
      <c r="F3276">
        <v>23</v>
      </c>
      <c r="G3276">
        <v>2</v>
      </c>
      <c r="I3276">
        <v>2026</v>
      </c>
      <c r="J3276" s="1" t="s">
        <v>51</v>
      </c>
      <c r="K3276" s="1" t="s">
        <v>43</v>
      </c>
      <c r="L3276">
        <v>10720000</v>
      </c>
      <c r="M3276">
        <v>254632</v>
      </c>
      <c r="N3276" s="1" t="s">
        <v>453</v>
      </c>
      <c r="O3276" s="1" t="s">
        <v>38</v>
      </c>
      <c r="P3276">
        <v>15</v>
      </c>
      <c r="Q3276" s="1" t="s">
        <v>453</v>
      </c>
      <c r="R3276">
        <v>2026</v>
      </c>
      <c r="S3276">
        <v>0</v>
      </c>
      <c r="T3276" s="1" t="s">
        <v>29</v>
      </c>
      <c r="U3276" s="1" t="s">
        <v>30</v>
      </c>
      <c r="V3276" s="1" t="s">
        <v>454</v>
      </c>
    </row>
    <row r="3277" spans="1:22" x14ac:dyDescent="0.3">
      <c r="A3277" s="1" t="s">
        <v>31</v>
      </c>
      <c r="B3277" s="1" t="s">
        <v>32</v>
      </c>
      <c r="C3277" s="1" t="s">
        <v>24</v>
      </c>
      <c r="D3277" s="1" t="s">
        <v>109</v>
      </c>
      <c r="E3277">
        <v>39.6</v>
      </c>
      <c r="F3277">
        <v>9</v>
      </c>
      <c r="G3277">
        <v>3</v>
      </c>
      <c r="I3277">
        <v>2026</v>
      </c>
      <c r="J3277" s="1" t="s">
        <v>47</v>
      </c>
      <c r="K3277" s="1" t="s">
        <v>48</v>
      </c>
      <c r="L3277">
        <v>9760312</v>
      </c>
      <c r="M3277">
        <v>246473</v>
      </c>
      <c r="N3277" s="1" t="s">
        <v>453</v>
      </c>
      <c r="O3277" s="1" t="s">
        <v>49</v>
      </c>
      <c r="P3277">
        <v>31</v>
      </c>
      <c r="Q3277" s="1" t="s">
        <v>453</v>
      </c>
      <c r="R3277">
        <v>2026</v>
      </c>
      <c r="S3277">
        <v>0</v>
      </c>
      <c r="T3277" s="1" t="s">
        <v>29</v>
      </c>
      <c r="U3277" s="1" t="s">
        <v>40</v>
      </c>
      <c r="V3277" s="1" t="s">
        <v>454</v>
      </c>
    </row>
    <row r="3278" spans="1:22" x14ac:dyDescent="0.3">
      <c r="A3278" s="1" t="s">
        <v>31</v>
      </c>
      <c r="B3278" s="1" t="s">
        <v>32</v>
      </c>
      <c r="C3278" s="1" t="s">
        <v>33</v>
      </c>
      <c r="D3278" s="1" t="s">
        <v>405</v>
      </c>
      <c r="E3278">
        <v>41.1</v>
      </c>
      <c r="F3278">
        <v>19</v>
      </c>
      <c r="G3278">
        <v>2</v>
      </c>
      <c r="I3278">
        <v>2023</v>
      </c>
      <c r="J3278" s="1" t="s">
        <v>339</v>
      </c>
      <c r="K3278" s="1" t="s">
        <v>96</v>
      </c>
      <c r="L3278">
        <v>10630000</v>
      </c>
      <c r="M3278">
        <v>258637</v>
      </c>
      <c r="N3278" s="1" t="s">
        <v>453</v>
      </c>
      <c r="O3278" s="1" t="s">
        <v>97</v>
      </c>
      <c r="P3278">
        <v>30</v>
      </c>
      <c r="Q3278" s="1" t="s">
        <v>453</v>
      </c>
      <c r="R3278">
        <v>2023</v>
      </c>
      <c r="S3278">
        <v>3</v>
      </c>
      <c r="T3278" s="1" t="s">
        <v>29</v>
      </c>
      <c r="U3278" s="1" t="s">
        <v>30</v>
      </c>
      <c r="V3278" s="1" t="s">
        <v>454</v>
      </c>
    </row>
    <row r="3279" spans="1:22" x14ac:dyDescent="0.3">
      <c r="A3279" s="1" t="s">
        <v>31</v>
      </c>
      <c r="B3279" s="1" t="s">
        <v>32</v>
      </c>
      <c r="C3279" s="1" t="s">
        <v>33</v>
      </c>
      <c r="D3279" s="1" t="s">
        <v>417</v>
      </c>
      <c r="E3279">
        <v>53.7</v>
      </c>
      <c r="F3279">
        <v>22</v>
      </c>
      <c r="G3279">
        <v>3</v>
      </c>
      <c r="I3279">
        <v>2028</v>
      </c>
      <c r="J3279" s="1" t="s">
        <v>110</v>
      </c>
      <c r="K3279" s="1" t="s">
        <v>96</v>
      </c>
      <c r="L3279">
        <v>14516632</v>
      </c>
      <c r="M3279">
        <v>270328</v>
      </c>
      <c r="N3279" s="1" t="s">
        <v>453</v>
      </c>
      <c r="O3279" s="1" t="s">
        <v>58</v>
      </c>
      <c r="P3279">
        <v>31</v>
      </c>
      <c r="Q3279" s="1" t="s">
        <v>453</v>
      </c>
      <c r="R3279">
        <v>2028</v>
      </c>
      <c r="S3279">
        <v>-2</v>
      </c>
      <c r="T3279" s="1" t="s">
        <v>35</v>
      </c>
      <c r="U3279" s="1" t="s">
        <v>30</v>
      </c>
      <c r="V3279" s="1" t="s">
        <v>454</v>
      </c>
    </row>
    <row r="3280" spans="1:22" x14ac:dyDescent="0.3">
      <c r="A3280" s="1" t="s">
        <v>31</v>
      </c>
      <c r="B3280" s="1" t="s">
        <v>32</v>
      </c>
      <c r="C3280" s="1" t="s">
        <v>33</v>
      </c>
      <c r="D3280" s="1" t="s">
        <v>403</v>
      </c>
      <c r="E3280">
        <v>43.4</v>
      </c>
      <c r="F3280">
        <v>9</v>
      </c>
      <c r="G3280">
        <v>2</v>
      </c>
      <c r="I3280">
        <v>2026</v>
      </c>
      <c r="J3280" s="1" t="s">
        <v>25</v>
      </c>
      <c r="K3280" s="1" t="s">
        <v>25</v>
      </c>
      <c r="L3280">
        <v>12930000</v>
      </c>
      <c r="M3280">
        <v>297926</v>
      </c>
      <c r="N3280" s="1" t="s">
        <v>453</v>
      </c>
      <c r="O3280" s="1" t="s">
        <v>25</v>
      </c>
      <c r="Q3280" s="1" t="s">
        <v>454</v>
      </c>
      <c r="R3280">
        <v>2026</v>
      </c>
      <c r="S3280">
        <v>0</v>
      </c>
      <c r="T3280" s="1" t="s">
        <v>29</v>
      </c>
      <c r="U3280" s="1" t="s">
        <v>40</v>
      </c>
      <c r="V3280" s="1" t="s">
        <v>454</v>
      </c>
    </row>
    <row r="3281" spans="1:22" x14ac:dyDescent="0.3">
      <c r="A3281" s="1" t="s">
        <v>31</v>
      </c>
      <c r="B3281" s="1" t="s">
        <v>32</v>
      </c>
      <c r="C3281" s="1" t="s">
        <v>24</v>
      </c>
      <c r="D3281" s="1" t="s">
        <v>402</v>
      </c>
      <c r="E3281">
        <v>42</v>
      </c>
      <c r="F3281">
        <v>9</v>
      </c>
      <c r="G3281">
        <v>1</v>
      </c>
      <c r="I3281">
        <v>2026</v>
      </c>
      <c r="J3281" s="1" t="s">
        <v>25</v>
      </c>
      <c r="K3281" s="1" t="s">
        <v>25</v>
      </c>
      <c r="L3281">
        <v>11090000</v>
      </c>
      <c r="M3281">
        <v>264048</v>
      </c>
      <c r="N3281" s="1" t="s">
        <v>453</v>
      </c>
      <c r="O3281" s="1" t="s">
        <v>25</v>
      </c>
      <c r="Q3281" s="1" t="s">
        <v>454</v>
      </c>
      <c r="R3281">
        <v>2026</v>
      </c>
      <c r="S3281">
        <v>0</v>
      </c>
      <c r="T3281" s="1" t="s">
        <v>29</v>
      </c>
      <c r="U3281" s="1" t="s">
        <v>40</v>
      </c>
      <c r="V3281" s="1" t="s">
        <v>454</v>
      </c>
    </row>
    <row r="3282" spans="1:22" x14ac:dyDescent="0.3">
      <c r="A3282" s="1" t="s">
        <v>31</v>
      </c>
      <c r="B3282" s="1" t="s">
        <v>32</v>
      </c>
      <c r="C3282" s="1" t="s">
        <v>33</v>
      </c>
      <c r="D3282" s="1" t="s">
        <v>405</v>
      </c>
      <c r="E3282">
        <v>40.5</v>
      </c>
      <c r="F3282">
        <v>19</v>
      </c>
      <c r="G3282">
        <v>2</v>
      </c>
      <c r="I3282">
        <v>2023</v>
      </c>
      <c r="J3282" s="1" t="s">
        <v>339</v>
      </c>
      <c r="K3282" s="1" t="s">
        <v>96</v>
      </c>
      <c r="L3282">
        <v>10430000</v>
      </c>
      <c r="M3282">
        <v>257531</v>
      </c>
      <c r="N3282" s="1" t="s">
        <v>453</v>
      </c>
      <c r="O3282" s="1" t="s">
        <v>97</v>
      </c>
      <c r="P3282">
        <v>30</v>
      </c>
      <c r="Q3282" s="1" t="s">
        <v>453</v>
      </c>
      <c r="R3282">
        <v>2023</v>
      </c>
      <c r="S3282">
        <v>3</v>
      </c>
      <c r="T3282" s="1" t="s">
        <v>29</v>
      </c>
      <c r="U3282" s="1" t="s">
        <v>30</v>
      </c>
      <c r="V3282" s="1" t="s">
        <v>454</v>
      </c>
    </row>
    <row r="3283" spans="1:22" x14ac:dyDescent="0.3">
      <c r="A3283" s="1" t="s">
        <v>31</v>
      </c>
      <c r="B3283" s="1" t="s">
        <v>32</v>
      </c>
      <c r="C3283" s="1" t="s">
        <v>33</v>
      </c>
      <c r="D3283" s="1" t="s">
        <v>405</v>
      </c>
      <c r="E3283">
        <v>41.1</v>
      </c>
      <c r="F3283">
        <v>19</v>
      </c>
      <c r="G3283">
        <v>2</v>
      </c>
      <c r="I3283">
        <v>2026</v>
      </c>
      <c r="J3283" s="1" t="s">
        <v>193</v>
      </c>
      <c r="K3283" s="1" t="s">
        <v>96</v>
      </c>
      <c r="L3283">
        <v>10330000</v>
      </c>
      <c r="M3283">
        <v>251338</v>
      </c>
      <c r="N3283" s="1" t="s">
        <v>453</v>
      </c>
      <c r="O3283" s="1" t="s">
        <v>97</v>
      </c>
      <c r="P3283">
        <v>30</v>
      </c>
      <c r="Q3283" s="1" t="s">
        <v>453</v>
      </c>
      <c r="R3283">
        <v>2026</v>
      </c>
      <c r="S3283">
        <v>0</v>
      </c>
      <c r="T3283" s="1" t="s">
        <v>29</v>
      </c>
      <c r="U3283" s="1" t="s">
        <v>30</v>
      </c>
      <c r="V3283" s="1" t="s">
        <v>454</v>
      </c>
    </row>
    <row r="3284" spans="1:22" x14ac:dyDescent="0.3">
      <c r="A3284" s="1" t="s">
        <v>31</v>
      </c>
      <c r="B3284" s="1" t="s">
        <v>32</v>
      </c>
      <c r="C3284" s="1" t="s">
        <v>24</v>
      </c>
      <c r="D3284" s="1" t="s">
        <v>407</v>
      </c>
      <c r="E3284">
        <v>55.9</v>
      </c>
      <c r="F3284">
        <v>5</v>
      </c>
      <c r="G3284">
        <v>1</v>
      </c>
      <c r="I3284">
        <v>2024</v>
      </c>
      <c r="J3284" s="1" t="s">
        <v>25</v>
      </c>
      <c r="K3284" s="1" t="s">
        <v>25</v>
      </c>
      <c r="L3284">
        <v>10060000</v>
      </c>
      <c r="M3284">
        <v>179964</v>
      </c>
      <c r="N3284" s="1" t="s">
        <v>453</v>
      </c>
      <c r="O3284" s="1" t="s">
        <v>25</v>
      </c>
      <c r="Q3284" s="1" t="s">
        <v>454</v>
      </c>
      <c r="R3284">
        <v>2024</v>
      </c>
      <c r="S3284">
        <v>2</v>
      </c>
      <c r="T3284" s="1" t="s">
        <v>29</v>
      </c>
      <c r="U3284" s="1" t="s">
        <v>75</v>
      </c>
      <c r="V3284" s="1" t="s">
        <v>454</v>
      </c>
    </row>
    <row r="3285" spans="1:22" x14ac:dyDescent="0.3">
      <c r="A3285" s="1" t="s">
        <v>31</v>
      </c>
      <c r="B3285" s="1" t="s">
        <v>32</v>
      </c>
      <c r="C3285" s="1" t="s">
        <v>24</v>
      </c>
      <c r="D3285" s="1" t="s">
        <v>407</v>
      </c>
      <c r="E3285">
        <v>55</v>
      </c>
      <c r="F3285">
        <v>5</v>
      </c>
      <c r="G3285">
        <v>2</v>
      </c>
      <c r="I3285">
        <v>2024</v>
      </c>
      <c r="J3285" s="1" t="s">
        <v>25</v>
      </c>
      <c r="K3285" s="1" t="s">
        <v>25</v>
      </c>
      <c r="L3285">
        <v>10480000</v>
      </c>
      <c r="M3285">
        <v>190545</v>
      </c>
      <c r="N3285" s="1" t="s">
        <v>453</v>
      </c>
      <c r="O3285" s="1" t="s">
        <v>25</v>
      </c>
      <c r="Q3285" s="1" t="s">
        <v>454</v>
      </c>
      <c r="R3285">
        <v>2024</v>
      </c>
      <c r="S3285">
        <v>2</v>
      </c>
      <c r="T3285" s="1" t="s">
        <v>29</v>
      </c>
      <c r="U3285" s="1" t="s">
        <v>75</v>
      </c>
      <c r="V3285" s="1" t="s">
        <v>454</v>
      </c>
    </row>
    <row r="3286" spans="1:22" x14ac:dyDescent="0.3">
      <c r="A3286" s="1" t="s">
        <v>31</v>
      </c>
      <c r="B3286" s="1" t="s">
        <v>32</v>
      </c>
      <c r="C3286" s="1" t="s">
        <v>24</v>
      </c>
      <c r="D3286" s="1" t="s">
        <v>407</v>
      </c>
      <c r="E3286">
        <v>54.5</v>
      </c>
      <c r="F3286">
        <v>5</v>
      </c>
      <c r="G3286">
        <v>3</v>
      </c>
      <c r="I3286">
        <v>2024</v>
      </c>
      <c r="J3286" s="1" t="s">
        <v>25</v>
      </c>
      <c r="K3286" s="1" t="s">
        <v>25</v>
      </c>
      <c r="L3286">
        <v>10230000</v>
      </c>
      <c r="M3286">
        <v>187706</v>
      </c>
      <c r="N3286" s="1" t="s">
        <v>453</v>
      </c>
      <c r="O3286" s="1" t="s">
        <v>25</v>
      </c>
      <c r="Q3286" s="1" t="s">
        <v>454</v>
      </c>
      <c r="R3286">
        <v>2024</v>
      </c>
      <c r="S3286">
        <v>2</v>
      </c>
      <c r="T3286" s="1" t="s">
        <v>29</v>
      </c>
      <c r="U3286" s="1" t="s">
        <v>75</v>
      </c>
      <c r="V3286" s="1" t="s">
        <v>454</v>
      </c>
    </row>
    <row r="3287" spans="1:22" x14ac:dyDescent="0.3">
      <c r="A3287" s="1" t="s">
        <v>31</v>
      </c>
      <c r="B3287" s="1" t="s">
        <v>32</v>
      </c>
      <c r="C3287" s="1" t="s">
        <v>52</v>
      </c>
      <c r="D3287" s="1" t="s">
        <v>411</v>
      </c>
      <c r="E3287">
        <v>37.299999999999997</v>
      </c>
      <c r="F3287">
        <v>7</v>
      </c>
      <c r="G3287">
        <v>3</v>
      </c>
      <c r="I3287">
        <v>2027</v>
      </c>
      <c r="J3287" s="1" t="s">
        <v>321</v>
      </c>
      <c r="K3287" s="1" t="s">
        <v>108</v>
      </c>
      <c r="L3287">
        <v>12450000</v>
      </c>
      <c r="M3287">
        <v>333780</v>
      </c>
      <c r="N3287" s="1" t="s">
        <v>453</v>
      </c>
      <c r="O3287" s="1" t="s">
        <v>127</v>
      </c>
      <c r="P3287">
        <v>31</v>
      </c>
      <c r="Q3287" s="1" t="s">
        <v>453</v>
      </c>
      <c r="R3287">
        <v>2027</v>
      </c>
      <c r="S3287">
        <v>-1</v>
      </c>
      <c r="T3287" s="1" t="s">
        <v>35</v>
      </c>
      <c r="U3287" s="1" t="s">
        <v>40</v>
      </c>
      <c r="V3287" s="1" t="s">
        <v>454</v>
      </c>
    </row>
    <row r="3288" spans="1:22" x14ac:dyDescent="0.3">
      <c r="A3288" s="1" t="s">
        <v>31</v>
      </c>
      <c r="B3288" s="1" t="s">
        <v>32</v>
      </c>
      <c r="C3288" s="1" t="s">
        <v>33</v>
      </c>
      <c r="D3288" s="1" t="s">
        <v>405</v>
      </c>
      <c r="E3288">
        <v>43.1</v>
      </c>
      <c r="F3288">
        <v>19</v>
      </c>
      <c r="G3288">
        <v>2</v>
      </c>
      <c r="I3288">
        <v>2023</v>
      </c>
      <c r="J3288" s="1" t="s">
        <v>339</v>
      </c>
      <c r="K3288" s="1" t="s">
        <v>96</v>
      </c>
      <c r="L3288">
        <v>10930000</v>
      </c>
      <c r="M3288">
        <v>253596</v>
      </c>
      <c r="N3288" s="1" t="s">
        <v>453</v>
      </c>
      <c r="O3288" s="1" t="s">
        <v>97</v>
      </c>
      <c r="P3288">
        <v>30</v>
      </c>
      <c r="Q3288" s="1" t="s">
        <v>453</v>
      </c>
      <c r="R3288">
        <v>2023</v>
      </c>
      <c r="S3288">
        <v>3</v>
      </c>
      <c r="T3288" s="1" t="s">
        <v>29</v>
      </c>
      <c r="U3288" s="1" t="s">
        <v>30</v>
      </c>
      <c r="V3288" s="1" t="s">
        <v>454</v>
      </c>
    </row>
    <row r="3289" spans="1:22" x14ac:dyDescent="0.3">
      <c r="A3289" s="1" t="s">
        <v>31</v>
      </c>
      <c r="B3289" s="1" t="s">
        <v>32</v>
      </c>
      <c r="C3289" s="1" t="s">
        <v>33</v>
      </c>
      <c r="D3289" s="1" t="s">
        <v>145</v>
      </c>
      <c r="E3289">
        <v>44.8</v>
      </c>
      <c r="F3289">
        <v>6</v>
      </c>
      <c r="G3289">
        <v>1</v>
      </c>
      <c r="I3289">
        <v>2029</v>
      </c>
      <c r="J3289" s="1" t="s">
        <v>51</v>
      </c>
      <c r="K3289" s="1" t="s">
        <v>43</v>
      </c>
      <c r="L3289">
        <v>10986760</v>
      </c>
      <c r="M3289">
        <v>245240</v>
      </c>
      <c r="N3289" s="1" t="s">
        <v>453</v>
      </c>
      <c r="O3289" s="1" t="s">
        <v>38</v>
      </c>
      <c r="P3289">
        <v>15</v>
      </c>
      <c r="Q3289" s="1" t="s">
        <v>453</v>
      </c>
      <c r="R3289">
        <v>2029</v>
      </c>
      <c r="S3289">
        <v>-3</v>
      </c>
      <c r="T3289" s="1" t="s">
        <v>35</v>
      </c>
      <c r="U3289" s="1" t="s">
        <v>40</v>
      </c>
      <c r="V3289" s="1" t="s">
        <v>454</v>
      </c>
    </row>
    <row r="3290" spans="1:22" x14ac:dyDescent="0.3">
      <c r="A3290" s="1" t="s">
        <v>31</v>
      </c>
      <c r="B3290" s="1" t="s">
        <v>32</v>
      </c>
      <c r="C3290" s="1" t="s">
        <v>24</v>
      </c>
      <c r="D3290" s="1" t="s">
        <v>407</v>
      </c>
      <c r="E3290">
        <v>55.1</v>
      </c>
      <c r="F3290">
        <v>5</v>
      </c>
      <c r="G3290">
        <v>2</v>
      </c>
      <c r="I3290">
        <v>2024</v>
      </c>
      <c r="J3290" s="1" t="s">
        <v>25</v>
      </c>
      <c r="K3290" s="1" t="s">
        <v>25</v>
      </c>
      <c r="L3290">
        <v>10090000</v>
      </c>
      <c r="M3290">
        <v>183122</v>
      </c>
      <c r="N3290" s="1" t="s">
        <v>453</v>
      </c>
      <c r="O3290" s="1" t="s">
        <v>25</v>
      </c>
      <c r="Q3290" s="1" t="s">
        <v>454</v>
      </c>
      <c r="R3290">
        <v>2024</v>
      </c>
      <c r="S3290">
        <v>2</v>
      </c>
      <c r="T3290" s="1" t="s">
        <v>29</v>
      </c>
      <c r="U3290" s="1" t="s">
        <v>75</v>
      </c>
      <c r="V3290" s="1" t="s">
        <v>454</v>
      </c>
    </row>
    <row r="3291" spans="1:22" x14ac:dyDescent="0.3">
      <c r="A3291" s="1" t="s">
        <v>31</v>
      </c>
      <c r="B3291" s="1" t="s">
        <v>32</v>
      </c>
      <c r="C3291" s="1" t="s">
        <v>24</v>
      </c>
      <c r="D3291" s="1" t="s">
        <v>109</v>
      </c>
      <c r="E3291">
        <v>40.6</v>
      </c>
      <c r="F3291">
        <v>9</v>
      </c>
      <c r="G3291">
        <v>1</v>
      </c>
      <c r="I3291">
        <v>2026</v>
      </c>
      <c r="J3291" s="1" t="s">
        <v>47</v>
      </c>
      <c r="K3291" s="1" t="s">
        <v>48</v>
      </c>
      <c r="L3291">
        <v>9806080</v>
      </c>
      <c r="M3291">
        <v>241529</v>
      </c>
      <c r="N3291" s="1" t="s">
        <v>453</v>
      </c>
      <c r="O3291" s="1" t="s">
        <v>49</v>
      </c>
      <c r="P3291">
        <v>31</v>
      </c>
      <c r="Q3291" s="1" t="s">
        <v>453</v>
      </c>
      <c r="R3291">
        <v>2026</v>
      </c>
      <c r="S3291">
        <v>0</v>
      </c>
      <c r="T3291" s="1" t="s">
        <v>29</v>
      </c>
      <c r="U3291" s="1" t="s">
        <v>40</v>
      </c>
      <c r="V3291" s="1" t="s">
        <v>454</v>
      </c>
    </row>
    <row r="3292" spans="1:22" x14ac:dyDescent="0.3">
      <c r="A3292" s="1" t="s">
        <v>31</v>
      </c>
      <c r="B3292" s="1" t="s">
        <v>32</v>
      </c>
      <c r="C3292" s="1" t="s">
        <v>24</v>
      </c>
      <c r="D3292" s="1" t="s">
        <v>407</v>
      </c>
      <c r="E3292">
        <v>55.9</v>
      </c>
      <c r="F3292">
        <v>5</v>
      </c>
      <c r="G3292">
        <v>1</v>
      </c>
      <c r="I3292">
        <v>2024</v>
      </c>
      <c r="J3292" s="1" t="s">
        <v>25</v>
      </c>
      <c r="K3292" s="1" t="s">
        <v>25</v>
      </c>
      <c r="L3292">
        <v>10060000</v>
      </c>
      <c r="M3292">
        <v>179964</v>
      </c>
      <c r="N3292" s="1" t="s">
        <v>453</v>
      </c>
      <c r="O3292" s="1" t="s">
        <v>25</v>
      </c>
      <c r="Q3292" s="1" t="s">
        <v>454</v>
      </c>
      <c r="R3292">
        <v>2024</v>
      </c>
      <c r="S3292">
        <v>2</v>
      </c>
      <c r="T3292" s="1" t="s">
        <v>29</v>
      </c>
      <c r="U3292" s="1" t="s">
        <v>75</v>
      </c>
      <c r="V3292" s="1" t="s">
        <v>454</v>
      </c>
    </row>
    <row r="3293" spans="1:22" x14ac:dyDescent="0.3">
      <c r="A3293" s="1" t="s">
        <v>31</v>
      </c>
      <c r="B3293" s="1" t="s">
        <v>32</v>
      </c>
      <c r="C3293" s="1" t="s">
        <v>24</v>
      </c>
      <c r="D3293" s="1" t="s">
        <v>109</v>
      </c>
      <c r="E3293">
        <v>44.7</v>
      </c>
      <c r="F3293">
        <v>9</v>
      </c>
      <c r="G3293">
        <v>3</v>
      </c>
      <c r="I3293">
        <v>2026</v>
      </c>
      <c r="J3293" s="1" t="s">
        <v>47</v>
      </c>
      <c r="K3293" s="1" t="s">
        <v>48</v>
      </c>
      <c r="L3293">
        <v>10516400</v>
      </c>
      <c r="M3293">
        <v>235266</v>
      </c>
      <c r="N3293" s="1" t="s">
        <v>453</v>
      </c>
      <c r="O3293" s="1" t="s">
        <v>49</v>
      </c>
      <c r="P3293">
        <v>31</v>
      </c>
      <c r="Q3293" s="1" t="s">
        <v>453</v>
      </c>
      <c r="R3293">
        <v>2026</v>
      </c>
      <c r="S3293">
        <v>0</v>
      </c>
      <c r="T3293" s="1" t="s">
        <v>29</v>
      </c>
      <c r="U3293" s="1" t="s">
        <v>40</v>
      </c>
      <c r="V3293" s="1" t="s">
        <v>454</v>
      </c>
    </row>
    <row r="3294" spans="1:22" x14ac:dyDescent="0.3">
      <c r="A3294" s="1" t="s">
        <v>31</v>
      </c>
      <c r="B3294" s="1" t="s">
        <v>32</v>
      </c>
      <c r="C3294" s="1" t="s">
        <v>76</v>
      </c>
      <c r="D3294" s="1" t="s">
        <v>416</v>
      </c>
      <c r="E3294">
        <v>127.5</v>
      </c>
      <c r="F3294">
        <v>7</v>
      </c>
      <c r="G3294">
        <v>1</v>
      </c>
      <c r="I3294">
        <v>2026</v>
      </c>
      <c r="J3294" s="1" t="s">
        <v>112</v>
      </c>
      <c r="K3294" s="1" t="s">
        <v>79</v>
      </c>
      <c r="L3294">
        <v>120168675</v>
      </c>
      <c r="M3294">
        <v>942499</v>
      </c>
      <c r="N3294" s="1" t="s">
        <v>453</v>
      </c>
      <c r="O3294" s="1" t="s">
        <v>80</v>
      </c>
      <c r="P3294">
        <v>20</v>
      </c>
      <c r="Q3294" s="1" t="s">
        <v>453</v>
      </c>
      <c r="R3294">
        <v>2026</v>
      </c>
      <c r="S3294">
        <v>0</v>
      </c>
      <c r="T3294" s="1" t="s">
        <v>29</v>
      </c>
      <c r="U3294" s="1" t="s">
        <v>40</v>
      </c>
      <c r="V3294" s="1" t="s">
        <v>453</v>
      </c>
    </row>
    <row r="3295" spans="1:22" x14ac:dyDescent="0.3">
      <c r="A3295" s="1" t="s">
        <v>31</v>
      </c>
      <c r="B3295" s="1" t="s">
        <v>32</v>
      </c>
      <c r="C3295" s="1" t="s">
        <v>33</v>
      </c>
      <c r="D3295" s="1" t="s">
        <v>405</v>
      </c>
      <c r="E3295">
        <v>39.9</v>
      </c>
      <c r="F3295">
        <v>19</v>
      </c>
      <c r="G3295">
        <v>3</v>
      </c>
      <c r="I3295">
        <v>2026</v>
      </c>
      <c r="J3295" s="1" t="s">
        <v>193</v>
      </c>
      <c r="K3295" s="1" t="s">
        <v>96</v>
      </c>
      <c r="L3295">
        <v>10340000</v>
      </c>
      <c r="M3295">
        <v>259148</v>
      </c>
      <c r="N3295" s="1" t="s">
        <v>453</v>
      </c>
      <c r="O3295" s="1" t="s">
        <v>97</v>
      </c>
      <c r="P3295">
        <v>30</v>
      </c>
      <c r="Q3295" s="1" t="s">
        <v>453</v>
      </c>
      <c r="R3295">
        <v>2026</v>
      </c>
      <c r="S3295">
        <v>0</v>
      </c>
      <c r="T3295" s="1" t="s">
        <v>29</v>
      </c>
      <c r="U3295" s="1" t="s">
        <v>30</v>
      </c>
      <c r="V3295" s="1" t="s">
        <v>454</v>
      </c>
    </row>
    <row r="3296" spans="1:22" x14ac:dyDescent="0.3">
      <c r="A3296" s="1" t="s">
        <v>31</v>
      </c>
      <c r="B3296" s="1" t="s">
        <v>32</v>
      </c>
      <c r="C3296" s="1" t="s">
        <v>76</v>
      </c>
      <c r="D3296" s="1" t="s">
        <v>276</v>
      </c>
      <c r="E3296">
        <v>36</v>
      </c>
      <c r="F3296">
        <v>15</v>
      </c>
      <c r="G3296">
        <v>2</v>
      </c>
      <c r="I3296">
        <v>2027</v>
      </c>
      <c r="J3296" s="1" t="s">
        <v>90</v>
      </c>
      <c r="K3296" s="1" t="s">
        <v>79</v>
      </c>
      <c r="L3296">
        <v>15100000</v>
      </c>
      <c r="M3296">
        <v>419444</v>
      </c>
      <c r="N3296" s="1" t="s">
        <v>453</v>
      </c>
      <c r="O3296" s="1" t="s">
        <v>91</v>
      </c>
      <c r="P3296">
        <v>31</v>
      </c>
      <c r="Q3296" s="1" t="s">
        <v>453</v>
      </c>
      <c r="R3296">
        <v>2027</v>
      </c>
      <c r="S3296">
        <v>-1</v>
      </c>
      <c r="T3296" s="1" t="s">
        <v>35</v>
      </c>
      <c r="U3296" s="1" t="s">
        <v>44</v>
      </c>
      <c r="V3296" s="1" t="s">
        <v>453</v>
      </c>
    </row>
    <row r="3297" spans="1:22" x14ac:dyDescent="0.3">
      <c r="A3297" s="1" t="s">
        <v>31</v>
      </c>
      <c r="B3297" s="1" t="s">
        <v>32</v>
      </c>
      <c r="C3297" s="1" t="s">
        <v>33</v>
      </c>
      <c r="D3297" s="1" t="s">
        <v>389</v>
      </c>
      <c r="E3297">
        <v>46.6</v>
      </c>
      <c r="F3297">
        <v>25</v>
      </c>
      <c r="G3297">
        <v>3</v>
      </c>
      <c r="I3297">
        <v>2028</v>
      </c>
      <c r="J3297" s="1" t="s">
        <v>197</v>
      </c>
      <c r="K3297" s="1" t="s">
        <v>43</v>
      </c>
      <c r="L3297">
        <v>11904548</v>
      </c>
      <c r="M3297">
        <v>255462</v>
      </c>
      <c r="N3297" s="1" t="s">
        <v>453</v>
      </c>
      <c r="O3297" s="1" t="s">
        <v>38</v>
      </c>
      <c r="P3297">
        <v>30</v>
      </c>
      <c r="Q3297" s="1" t="s">
        <v>453</v>
      </c>
      <c r="R3297">
        <v>2028</v>
      </c>
      <c r="S3297">
        <v>-2</v>
      </c>
      <c r="T3297" s="1" t="s">
        <v>35</v>
      </c>
      <c r="U3297" s="1" t="s">
        <v>30</v>
      </c>
      <c r="V3297" s="1" t="s">
        <v>454</v>
      </c>
    </row>
    <row r="3298" spans="1:22" x14ac:dyDescent="0.3">
      <c r="A3298" s="1" t="s">
        <v>31</v>
      </c>
      <c r="B3298" s="1" t="s">
        <v>32</v>
      </c>
      <c r="C3298" s="1" t="s">
        <v>24</v>
      </c>
      <c r="D3298" s="1" t="s">
        <v>109</v>
      </c>
      <c r="E3298">
        <v>41.8</v>
      </c>
      <c r="F3298">
        <v>9</v>
      </c>
      <c r="G3298">
        <v>3</v>
      </c>
      <c r="I3298">
        <v>2026</v>
      </c>
      <c r="J3298" s="1" t="s">
        <v>47</v>
      </c>
      <c r="K3298" s="1" t="s">
        <v>48</v>
      </c>
      <c r="L3298">
        <v>10038728</v>
      </c>
      <c r="M3298">
        <v>240161</v>
      </c>
      <c r="N3298" s="1" t="s">
        <v>453</v>
      </c>
      <c r="O3298" s="1" t="s">
        <v>49</v>
      </c>
      <c r="P3298">
        <v>31</v>
      </c>
      <c r="Q3298" s="1" t="s">
        <v>453</v>
      </c>
      <c r="R3298">
        <v>2026</v>
      </c>
      <c r="S3298">
        <v>0</v>
      </c>
      <c r="T3298" s="1" t="s">
        <v>29</v>
      </c>
      <c r="U3298" s="1" t="s">
        <v>40</v>
      </c>
      <c r="V3298" s="1" t="s">
        <v>454</v>
      </c>
    </row>
    <row r="3299" spans="1:22" x14ac:dyDescent="0.3">
      <c r="A3299" s="1" t="s">
        <v>31</v>
      </c>
      <c r="B3299" s="1" t="s">
        <v>32</v>
      </c>
      <c r="C3299" s="1" t="s">
        <v>24</v>
      </c>
      <c r="D3299" s="1" t="s">
        <v>109</v>
      </c>
      <c r="E3299">
        <v>36.9</v>
      </c>
      <c r="F3299">
        <v>9</v>
      </c>
      <c r="G3299">
        <v>2</v>
      </c>
      <c r="I3299">
        <v>2026</v>
      </c>
      <c r="J3299" s="1" t="s">
        <v>47</v>
      </c>
      <c r="K3299" s="1" t="s">
        <v>48</v>
      </c>
      <c r="L3299">
        <v>9166688</v>
      </c>
      <c r="M3299">
        <v>248420</v>
      </c>
      <c r="N3299" s="1" t="s">
        <v>453</v>
      </c>
      <c r="O3299" s="1" t="s">
        <v>49</v>
      </c>
      <c r="P3299">
        <v>31</v>
      </c>
      <c r="Q3299" s="1" t="s">
        <v>453</v>
      </c>
      <c r="R3299">
        <v>2026</v>
      </c>
      <c r="S3299">
        <v>0</v>
      </c>
      <c r="T3299" s="1" t="s">
        <v>29</v>
      </c>
      <c r="U3299" s="1" t="s">
        <v>40</v>
      </c>
      <c r="V3299" s="1" t="s">
        <v>454</v>
      </c>
    </row>
    <row r="3300" spans="1:22" x14ac:dyDescent="0.3">
      <c r="A3300" s="1" t="s">
        <v>31</v>
      </c>
      <c r="B3300" s="1" t="s">
        <v>32</v>
      </c>
      <c r="C3300" s="1" t="s">
        <v>24</v>
      </c>
      <c r="D3300" s="1" t="s">
        <v>98</v>
      </c>
      <c r="E3300">
        <v>42</v>
      </c>
      <c r="F3300">
        <v>22</v>
      </c>
      <c r="G3300">
        <v>3</v>
      </c>
      <c r="I3300">
        <v>2028</v>
      </c>
      <c r="J3300" s="1" t="s">
        <v>25</v>
      </c>
      <c r="K3300" s="1" t="s">
        <v>25</v>
      </c>
      <c r="L3300">
        <v>7845600</v>
      </c>
      <c r="M3300">
        <v>186800</v>
      </c>
      <c r="N3300" s="1" t="s">
        <v>453</v>
      </c>
      <c r="O3300" s="1" t="s">
        <v>25</v>
      </c>
      <c r="Q3300" s="1" t="s">
        <v>454</v>
      </c>
      <c r="R3300">
        <v>2028</v>
      </c>
      <c r="S3300">
        <v>-2</v>
      </c>
      <c r="T3300" s="1" t="s">
        <v>35</v>
      </c>
      <c r="U3300" s="1" t="s">
        <v>30</v>
      </c>
      <c r="V3300" s="1" t="s">
        <v>454</v>
      </c>
    </row>
    <row r="3301" spans="1:22" x14ac:dyDescent="0.3">
      <c r="A3301" s="1" t="s">
        <v>31</v>
      </c>
      <c r="B3301" s="1" t="s">
        <v>32</v>
      </c>
      <c r="C3301" s="1" t="s">
        <v>63</v>
      </c>
      <c r="D3301" s="1" t="s">
        <v>333</v>
      </c>
      <c r="E3301">
        <v>44.4</v>
      </c>
      <c r="F3301">
        <v>10</v>
      </c>
      <c r="G3301">
        <v>3</v>
      </c>
      <c r="I3301">
        <v>2024</v>
      </c>
      <c r="J3301" s="1" t="s">
        <v>301</v>
      </c>
      <c r="K3301" s="1" t="s">
        <v>86</v>
      </c>
      <c r="L3301">
        <v>9670000</v>
      </c>
      <c r="M3301">
        <v>217793</v>
      </c>
      <c r="N3301" s="1" t="s">
        <v>453</v>
      </c>
      <c r="O3301" s="1" t="s">
        <v>120</v>
      </c>
      <c r="P3301">
        <v>20</v>
      </c>
      <c r="Q3301" s="1" t="s">
        <v>453</v>
      </c>
      <c r="R3301">
        <v>2024</v>
      </c>
      <c r="S3301">
        <v>2</v>
      </c>
      <c r="T3301" s="1" t="s">
        <v>29</v>
      </c>
      <c r="U3301" s="1" t="s">
        <v>44</v>
      </c>
      <c r="V3301" s="1" t="s">
        <v>454</v>
      </c>
    </row>
    <row r="3302" spans="1:22" x14ac:dyDescent="0.3">
      <c r="A3302" s="1" t="s">
        <v>31</v>
      </c>
      <c r="B3302" s="1" t="s">
        <v>32</v>
      </c>
      <c r="C3302" s="1" t="s">
        <v>76</v>
      </c>
      <c r="D3302" s="1" t="s">
        <v>394</v>
      </c>
      <c r="E3302">
        <v>43.2</v>
      </c>
      <c r="F3302">
        <v>4</v>
      </c>
      <c r="G3302">
        <v>2</v>
      </c>
      <c r="I3302">
        <v>2027</v>
      </c>
      <c r="J3302" s="1" t="s">
        <v>395</v>
      </c>
      <c r="K3302" s="1" t="s">
        <v>79</v>
      </c>
      <c r="L3302">
        <v>21610000</v>
      </c>
      <c r="M3302">
        <v>500231</v>
      </c>
      <c r="N3302" s="1" t="s">
        <v>453</v>
      </c>
      <c r="O3302" s="1" t="s">
        <v>80</v>
      </c>
      <c r="P3302">
        <v>30</v>
      </c>
      <c r="Q3302" s="1" t="s">
        <v>453</v>
      </c>
      <c r="R3302">
        <v>2027</v>
      </c>
      <c r="S3302">
        <v>-1</v>
      </c>
      <c r="T3302" s="1" t="s">
        <v>35</v>
      </c>
      <c r="U3302" s="1" t="s">
        <v>75</v>
      </c>
      <c r="V3302" s="1" t="s">
        <v>453</v>
      </c>
    </row>
    <row r="3303" spans="1:22" x14ac:dyDescent="0.3">
      <c r="A3303" s="1" t="s">
        <v>31</v>
      </c>
      <c r="B3303" s="1" t="s">
        <v>32</v>
      </c>
      <c r="C3303" s="1" t="s">
        <v>24</v>
      </c>
      <c r="D3303" s="1" t="s">
        <v>109</v>
      </c>
      <c r="E3303">
        <v>44.1</v>
      </c>
      <c r="F3303">
        <v>9</v>
      </c>
      <c r="G3303">
        <v>1</v>
      </c>
      <c r="I3303">
        <v>2026</v>
      </c>
      <c r="J3303" s="1" t="s">
        <v>47</v>
      </c>
      <c r="K3303" s="1" t="s">
        <v>48</v>
      </c>
      <c r="L3303">
        <v>10784180</v>
      </c>
      <c r="M3303">
        <v>244539</v>
      </c>
      <c r="N3303" s="1" t="s">
        <v>453</v>
      </c>
      <c r="O3303" s="1" t="s">
        <v>49</v>
      </c>
      <c r="P3303">
        <v>31</v>
      </c>
      <c r="Q3303" s="1" t="s">
        <v>453</v>
      </c>
      <c r="R3303">
        <v>2026</v>
      </c>
      <c r="S3303">
        <v>0</v>
      </c>
      <c r="T3303" s="1" t="s">
        <v>29</v>
      </c>
      <c r="U3303" s="1" t="s">
        <v>40</v>
      </c>
      <c r="V3303" s="1" t="s">
        <v>454</v>
      </c>
    </row>
    <row r="3304" spans="1:22" x14ac:dyDescent="0.3">
      <c r="A3304" s="1" t="s">
        <v>31</v>
      </c>
      <c r="B3304" s="1" t="s">
        <v>32</v>
      </c>
      <c r="C3304" s="1" t="s">
        <v>33</v>
      </c>
      <c r="D3304" s="1" t="s">
        <v>34</v>
      </c>
      <c r="E3304">
        <v>36.5</v>
      </c>
      <c r="F3304">
        <v>17</v>
      </c>
      <c r="G3304">
        <v>2</v>
      </c>
      <c r="I3304">
        <v>2026</v>
      </c>
      <c r="J3304" s="1" t="s">
        <v>129</v>
      </c>
      <c r="K3304" s="1" t="s">
        <v>130</v>
      </c>
      <c r="L3304">
        <v>10663104</v>
      </c>
      <c r="M3304">
        <v>292140</v>
      </c>
      <c r="N3304" s="1" t="s">
        <v>453</v>
      </c>
      <c r="O3304" s="1" t="s">
        <v>38</v>
      </c>
      <c r="P3304">
        <v>31</v>
      </c>
      <c r="Q3304" s="1" t="s">
        <v>453</v>
      </c>
      <c r="R3304">
        <v>2026</v>
      </c>
      <c r="S3304">
        <v>0</v>
      </c>
      <c r="T3304" s="1" t="s">
        <v>29</v>
      </c>
      <c r="U3304" s="1" t="s">
        <v>30</v>
      </c>
      <c r="V3304" s="1" t="s">
        <v>454</v>
      </c>
    </row>
    <row r="3305" spans="1:22" x14ac:dyDescent="0.3">
      <c r="A3305" s="1" t="s">
        <v>31</v>
      </c>
      <c r="B3305" s="1" t="s">
        <v>32</v>
      </c>
      <c r="C3305" s="1" t="s">
        <v>24</v>
      </c>
      <c r="D3305" s="1" t="s">
        <v>407</v>
      </c>
      <c r="E3305">
        <v>54.5</v>
      </c>
      <c r="F3305">
        <v>5</v>
      </c>
      <c r="G3305">
        <v>3</v>
      </c>
      <c r="I3305">
        <v>2024</v>
      </c>
      <c r="J3305" s="1" t="s">
        <v>25</v>
      </c>
      <c r="K3305" s="1" t="s">
        <v>25</v>
      </c>
      <c r="L3305">
        <v>10380000</v>
      </c>
      <c r="M3305">
        <v>190459</v>
      </c>
      <c r="N3305" s="1" t="s">
        <v>453</v>
      </c>
      <c r="O3305" s="1" t="s">
        <v>25</v>
      </c>
      <c r="Q3305" s="1" t="s">
        <v>454</v>
      </c>
      <c r="R3305">
        <v>2024</v>
      </c>
      <c r="S3305">
        <v>2</v>
      </c>
      <c r="T3305" s="1" t="s">
        <v>29</v>
      </c>
      <c r="U3305" s="1" t="s">
        <v>75</v>
      </c>
      <c r="V3305" s="1" t="s">
        <v>454</v>
      </c>
    </row>
    <row r="3306" spans="1:22" x14ac:dyDescent="0.3">
      <c r="A3306" s="1" t="s">
        <v>31</v>
      </c>
      <c r="B3306" s="1" t="s">
        <v>32</v>
      </c>
      <c r="C3306" s="1" t="s">
        <v>33</v>
      </c>
      <c r="D3306" s="1" t="s">
        <v>34</v>
      </c>
      <c r="E3306">
        <v>36.6</v>
      </c>
      <c r="F3306">
        <v>10</v>
      </c>
      <c r="G3306">
        <v>3</v>
      </c>
      <c r="I3306">
        <v>2026</v>
      </c>
      <c r="J3306" s="1" t="s">
        <v>129</v>
      </c>
      <c r="K3306" s="1" t="s">
        <v>130</v>
      </c>
      <c r="L3306">
        <v>11034500</v>
      </c>
      <c r="M3306">
        <v>301489</v>
      </c>
      <c r="N3306" s="1" t="s">
        <v>453</v>
      </c>
      <c r="O3306" s="1" t="s">
        <v>38</v>
      </c>
      <c r="P3306">
        <v>31</v>
      </c>
      <c r="Q3306" s="1" t="s">
        <v>453</v>
      </c>
      <c r="R3306">
        <v>2026</v>
      </c>
      <c r="S3306">
        <v>0</v>
      </c>
      <c r="T3306" s="1" t="s">
        <v>29</v>
      </c>
      <c r="U3306" s="1" t="s">
        <v>44</v>
      </c>
      <c r="V3306" s="1" t="s">
        <v>454</v>
      </c>
    </row>
    <row r="3307" spans="1:22" x14ac:dyDescent="0.3">
      <c r="A3307" s="1" t="s">
        <v>31</v>
      </c>
      <c r="B3307" s="1" t="s">
        <v>32</v>
      </c>
      <c r="C3307" s="1" t="s">
        <v>24</v>
      </c>
      <c r="D3307" s="1" t="s">
        <v>98</v>
      </c>
      <c r="E3307">
        <v>36.1</v>
      </c>
      <c r="F3307">
        <v>22</v>
      </c>
      <c r="G3307">
        <v>2</v>
      </c>
      <c r="I3307">
        <v>2028</v>
      </c>
      <c r="J3307" s="1" t="s">
        <v>25</v>
      </c>
      <c r="K3307" s="1" t="s">
        <v>25</v>
      </c>
      <c r="L3307">
        <v>7465480</v>
      </c>
      <c r="M3307">
        <v>206800</v>
      </c>
      <c r="N3307" s="1" t="s">
        <v>453</v>
      </c>
      <c r="O3307" s="1" t="s">
        <v>25</v>
      </c>
      <c r="Q3307" s="1" t="s">
        <v>454</v>
      </c>
      <c r="R3307">
        <v>2028</v>
      </c>
      <c r="S3307">
        <v>-2</v>
      </c>
      <c r="T3307" s="1" t="s">
        <v>35</v>
      </c>
      <c r="U3307" s="1" t="s">
        <v>30</v>
      </c>
      <c r="V3307" s="1" t="s">
        <v>454</v>
      </c>
    </row>
    <row r="3308" spans="1:22" x14ac:dyDescent="0.3">
      <c r="A3308" s="1" t="s">
        <v>31</v>
      </c>
      <c r="B3308" s="1" t="s">
        <v>32</v>
      </c>
      <c r="C3308" s="1" t="s">
        <v>33</v>
      </c>
      <c r="D3308" s="1" t="s">
        <v>102</v>
      </c>
      <c r="E3308">
        <v>37.299999999999997</v>
      </c>
      <c r="F3308">
        <v>20</v>
      </c>
      <c r="G3308">
        <v>3</v>
      </c>
      <c r="I3308">
        <v>2026</v>
      </c>
      <c r="J3308" s="1" t="s">
        <v>103</v>
      </c>
      <c r="K3308" s="1" t="s">
        <v>104</v>
      </c>
      <c r="L3308">
        <v>16602950</v>
      </c>
      <c r="M3308">
        <v>445119</v>
      </c>
      <c r="N3308" s="1" t="s">
        <v>453</v>
      </c>
      <c r="O3308" s="1" t="s">
        <v>80</v>
      </c>
      <c r="P3308">
        <v>31</v>
      </c>
      <c r="Q3308" s="1" t="s">
        <v>453</v>
      </c>
      <c r="R3308">
        <v>2026</v>
      </c>
      <c r="S3308">
        <v>0</v>
      </c>
      <c r="T3308" s="1" t="s">
        <v>29</v>
      </c>
      <c r="U3308" s="1" t="s">
        <v>30</v>
      </c>
      <c r="V3308" s="1" t="s">
        <v>453</v>
      </c>
    </row>
    <row r="3309" spans="1:22" x14ac:dyDescent="0.3">
      <c r="A3309" s="1" t="s">
        <v>31</v>
      </c>
      <c r="B3309" s="1" t="s">
        <v>32</v>
      </c>
      <c r="C3309" s="1" t="s">
        <v>33</v>
      </c>
      <c r="D3309" s="1" t="s">
        <v>94</v>
      </c>
      <c r="E3309">
        <v>35.1</v>
      </c>
      <c r="F3309">
        <v>25</v>
      </c>
      <c r="G3309">
        <v>2</v>
      </c>
      <c r="I3309">
        <v>2028</v>
      </c>
      <c r="J3309" s="1" t="s">
        <v>100</v>
      </c>
      <c r="K3309" s="1" t="s">
        <v>96</v>
      </c>
      <c r="L3309">
        <v>10029486</v>
      </c>
      <c r="M3309">
        <v>285740</v>
      </c>
      <c r="N3309" s="1" t="s">
        <v>453</v>
      </c>
      <c r="O3309" s="1" t="s">
        <v>97</v>
      </c>
      <c r="P3309">
        <v>20</v>
      </c>
      <c r="Q3309" s="1" t="s">
        <v>453</v>
      </c>
      <c r="R3309">
        <v>2028</v>
      </c>
      <c r="S3309">
        <v>-2</v>
      </c>
      <c r="T3309" s="1" t="s">
        <v>35</v>
      </c>
      <c r="U3309" s="1" t="s">
        <v>30</v>
      </c>
      <c r="V3309" s="1" t="s">
        <v>454</v>
      </c>
    </row>
    <row r="3310" spans="1:22" x14ac:dyDescent="0.3">
      <c r="A3310" s="1" t="s">
        <v>31</v>
      </c>
      <c r="B3310" s="1" t="s">
        <v>32</v>
      </c>
      <c r="C3310" s="1" t="s">
        <v>24</v>
      </c>
      <c r="D3310" s="1" t="s">
        <v>109</v>
      </c>
      <c r="E3310">
        <v>40.6</v>
      </c>
      <c r="F3310">
        <v>9</v>
      </c>
      <c r="G3310">
        <v>1</v>
      </c>
      <c r="I3310">
        <v>2026</v>
      </c>
      <c r="J3310" s="1" t="s">
        <v>47</v>
      </c>
      <c r="K3310" s="1" t="s">
        <v>48</v>
      </c>
      <c r="L3310">
        <v>9794016</v>
      </c>
      <c r="M3310">
        <v>241232</v>
      </c>
      <c r="N3310" s="1" t="s">
        <v>453</v>
      </c>
      <c r="O3310" s="1" t="s">
        <v>49</v>
      </c>
      <c r="P3310">
        <v>31</v>
      </c>
      <c r="Q3310" s="1" t="s">
        <v>453</v>
      </c>
      <c r="R3310">
        <v>2026</v>
      </c>
      <c r="S3310">
        <v>0</v>
      </c>
      <c r="T3310" s="1" t="s">
        <v>29</v>
      </c>
      <c r="U3310" s="1" t="s">
        <v>40</v>
      </c>
      <c r="V3310" s="1" t="s">
        <v>454</v>
      </c>
    </row>
    <row r="3311" spans="1:22" x14ac:dyDescent="0.3">
      <c r="A3311" s="1" t="s">
        <v>31</v>
      </c>
      <c r="B3311" s="1" t="s">
        <v>32</v>
      </c>
      <c r="C3311" s="1" t="s">
        <v>63</v>
      </c>
      <c r="D3311" s="1" t="s">
        <v>333</v>
      </c>
      <c r="E3311">
        <v>40.5</v>
      </c>
      <c r="F3311">
        <v>15</v>
      </c>
      <c r="G3311">
        <v>1</v>
      </c>
      <c r="I3311">
        <v>2028</v>
      </c>
      <c r="J3311" s="1" t="s">
        <v>320</v>
      </c>
      <c r="K3311" s="1" t="s">
        <v>86</v>
      </c>
      <c r="L3311">
        <v>9090000</v>
      </c>
      <c r="M3311">
        <v>224444</v>
      </c>
      <c r="N3311" s="1" t="s">
        <v>453</v>
      </c>
      <c r="O3311" s="1" t="s">
        <v>120</v>
      </c>
      <c r="P3311">
        <v>20</v>
      </c>
      <c r="Q3311" s="1" t="s">
        <v>453</v>
      </c>
      <c r="R3311">
        <v>2028</v>
      </c>
      <c r="S3311">
        <v>-2</v>
      </c>
      <c r="T3311" s="1" t="s">
        <v>35</v>
      </c>
      <c r="U3311" s="1" t="s">
        <v>44</v>
      </c>
      <c r="V3311" s="1" t="s">
        <v>454</v>
      </c>
    </row>
    <row r="3312" spans="1:22" x14ac:dyDescent="0.3">
      <c r="A3312" s="1" t="s">
        <v>31</v>
      </c>
      <c r="B3312" s="1" t="s">
        <v>32</v>
      </c>
      <c r="C3312" s="1" t="s">
        <v>24</v>
      </c>
      <c r="D3312" s="1" t="s">
        <v>50</v>
      </c>
      <c r="E3312">
        <v>42.7</v>
      </c>
      <c r="F3312">
        <v>19</v>
      </c>
      <c r="G3312">
        <v>2</v>
      </c>
      <c r="I3312">
        <v>2026</v>
      </c>
      <c r="J3312" s="1" t="s">
        <v>25</v>
      </c>
      <c r="K3312" s="1" t="s">
        <v>25</v>
      </c>
      <c r="L3312">
        <v>9460000</v>
      </c>
      <c r="M3312">
        <v>221546</v>
      </c>
      <c r="N3312" s="1" t="s">
        <v>453</v>
      </c>
      <c r="O3312" s="1" t="s">
        <v>25</v>
      </c>
      <c r="Q3312" s="1" t="s">
        <v>454</v>
      </c>
      <c r="R3312">
        <v>2026</v>
      </c>
      <c r="S3312">
        <v>0</v>
      </c>
      <c r="T3312" s="1" t="s">
        <v>29</v>
      </c>
      <c r="U3312" s="1" t="s">
        <v>30</v>
      </c>
      <c r="V3312" s="1" t="s">
        <v>454</v>
      </c>
    </row>
    <row r="3313" spans="1:22" x14ac:dyDescent="0.3">
      <c r="A3313" s="1" t="s">
        <v>31</v>
      </c>
      <c r="B3313" s="1" t="s">
        <v>32</v>
      </c>
      <c r="C3313" s="1" t="s">
        <v>24</v>
      </c>
      <c r="D3313" s="1" t="s">
        <v>109</v>
      </c>
      <c r="E3313">
        <v>40.6</v>
      </c>
      <c r="F3313">
        <v>9</v>
      </c>
      <c r="G3313">
        <v>1</v>
      </c>
      <c r="I3313">
        <v>2026</v>
      </c>
      <c r="J3313" s="1" t="s">
        <v>47</v>
      </c>
      <c r="K3313" s="1" t="s">
        <v>48</v>
      </c>
      <c r="L3313">
        <v>9794016</v>
      </c>
      <c r="M3313">
        <v>241232</v>
      </c>
      <c r="N3313" s="1" t="s">
        <v>453</v>
      </c>
      <c r="O3313" s="1" t="s">
        <v>49</v>
      </c>
      <c r="P3313">
        <v>31</v>
      </c>
      <c r="Q3313" s="1" t="s">
        <v>453</v>
      </c>
      <c r="R3313">
        <v>2026</v>
      </c>
      <c r="S3313">
        <v>0</v>
      </c>
      <c r="T3313" s="1" t="s">
        <v>29</v>
      </c>
      <c r="U3313" s="1" t="s">
        <v>40</v>
      </c>
      <c r="V3313" s="1" t="s">
        <v>454</v>
      </c>
    </row>
    <row r="3314" spans="1:22" x14ac:dyDescent="0.3">
      <c r="A3314" s="1" t="s">
        <v>31</v>
      </c>
      <c r="B3314" s="1" t="s">
        <v>32</v>
      </c>
      <c r="C3314" s="1" t="s">
        <v>33</v>
      </c>
      <c r="D3314" s="1" t="s">
        <v>405</v>
      </c>
      <c r="E3314">
        <v>39.5</v>
      </c>
      <c r="F3314">
        <v>19</v>
      </c>
      <c r="G3314">
        <v>3</v>
      </c>
      <c r="I3314">
        <v>2026</v>
      </c>
      <c r="J3314" s="1" t="s">
        <v>193</v>
      </c>
      <c r="K3314" s="1" t="s">
        <v>96</v>
      </c>
      <c r="L3314">
        <v>10160000</v>
      </c>
      <c r="M3314">
        <v>257215</v>
      </c>
      <c r="N3314" s="1" t="s">
        <v>453</v>
      </c>
      <c r="O3314" s="1" t="s">
        <v>97</v>
      </c>
      <c r="P3314">
        <v>30</v>
      </c>
      <c r="Q3314" s="1" t="s">
        <v>453</v>
      </c>
      <c r="R3314">
        <v>2026</v>
      </c>
      <c r="S3314">
        <v>0</v>
      </c>
      <c r="T3314" s="1" t="s">
        <v>29</v>
      </c>
      <c r="U3314" s="1" t="s">
        <v>30</v>
      </c>
      <c r="V3314" s="1" t="s">
        <v>454</v>
      </c>
    </row>
    <row r="3315" spans="1:22" x14ac:dyDescent="0.3">
      <c r="A3315" s="1" t="s">
        <v>31</v>
      </c>
      <c r="B3315" s="1" t="s">
        <v>32</v>
      </c>
      <c r="C3315" s="1" t="s">
        <v>24</v>
      </c>
      <c r="D3315" s="1" t="s">
        <v>407</v>
      </c>
      <c r="E3315">
        <v>54.9</v>
      </c>
      <c r="F3315">
        <v>5</v>
      </c>
      <c r="G3315">
        <v>3</v>
      </c>
      <c r="I3315">
        <v>2024</v>
      </c>
      <c r="J3315" s="1" t="s">
        <v>25</v>
      </c>
      <c r="K3315" s="1" t="s">
        <v>25</v>
      </c>
      <c r="L3315">
        <v>10480000</v>
      </c>
      <c r="M3315">
        <v>190893</v>
      </c>
      <c r="N3315" s="1" t="s">
        <v>453</v>
      </c>
      <c r="O3315" s="1" t="s">
        <v>25</v>
      </c>
      <c r="Q3315" s="1" t="s">
        <v>454</v>
      </c>
      <c r="R3315">
        <v>2024</v>
      </c>
      <c r="S3315">
        <v>2</v>
      </c>
      <c r="T3315" s="1" t="s">
        <v>29</v>
      </c>
      <c r="U3315" s="1" t="s">
        <v>75</v>
      </c>
      <c r="V3315" s="1" t="s">
        <v>454</v>
      </c>
    </row>
    <row r="3316" spans="1:22" x14ac:dyDescent="0.3">
      <c r="A3316" s="1" t="s">
        <v>31</v>
      </c>
      <c r="B3316" s="1" t="s">
        <v>32</v>
      </c>
      <c r="C3316" s="1" t="s">
        <v>24</v>
      </c>
      <c r="D3316" s="1" t="s">
        <v>98</v>
      </c>
      <c r="E3316">
        <v>38.299999999999997</v>
      </c>
      <c r="F3316">
        <v>17</v>
      </c>
      <c r="G3316">
        <v>2</v>
      </c>
      <c r="I3316">
        <v>2028</v>
      </c>
      <c r="J3316" s="1" t="s">
        <v>25</v>
      </c>
      <c r="K3316" s="1" t="s">
        <v>25</v>
      </c>
      <c r="L3316">
        <v>7786390</v>
      </c>
      <c r="M3316">
        <v>203300</v>
      </c>
      <c r="N3316" s="1" t="s">
        <v>453</v>
      </c>
      <c r="O3316" s="1" t="s">
        <v>25</v>
      </c>
      <c r="Q3316" s="1" t="s">
        <v>454</v>
      </c>
      <c r="R3316">
        <v>2028</v>
      </c>
      <c r="S3316">
        <v>-2</v>
      </c>
      <c r="T3316" s="1" t="s">
        <v>35</v>
      </c>
      <c r="U3316" s="1" t="s">
        <v>30</v>
      </c>
      <c r="V3316" s="1" t="s">
        <v>454</v>
      </c>
    </row>
    <row r="3317" spans="1:22" x14ac:dyDescent="0.3">
      <c r="A3317" s="1" t="s">
        <v>31</v>
      </c>
      <c r="B3317" s="1" t="s">
        <v>32</v>
      </c>
      <c r="C3317" s="1" t="s">
        <v>33</v>
      </c>
      <c r="D3317" s="1" t="s">
        <v>405</v>
      </c>
      <c r="E3317">
        <v>41.1</v>
      </c>
      <c r="F3317">
        <v>19</v>
      </c>
      <c r="G3317">
        <v>2</v>
      </c>
      <c r="I3317">
        <v>2026</v>
      </c>
      <c r="J3317" s="1" t="s">
        <v>193</v>
      </c>
      <c r="K3317" s="1" t="s">
        <v>96</v>
      </c>
      <c r="L3317">
        <v>10330000</v>
      </c>
      <c r="M3317">
        <v>251338</v>
      </c>
      <c r="N3317" s="1" t="s">
        <v>453</v>
      </c>
      <c r="O3317" s="1" t="s">
        <v>97</v>
      </c>
      <c r="P3317">
        <v>30</v>
      </c>
      <c r="Q3317" s="1" t="s">
        <v>453</v>
      </c>
      <c r="R3317">
        <v>2026</v>
      </c>
      <c r="S3317">
        <v>0</v>
      </c>
      <c r="T3317" s="1" t="s">
        <v>29</v>
      </c>
      <c r="U3317" s="1" t="s">
        <v>30</v>
      </c>
      <c r="V3317" s="1" t="s">
        <v>454</v>
      </c>
    </row>
    <row r="3318" spans="1:22" x14ac:dyDescent="0.3">
      <c r="A3318" s="1" t="s">
        <v>31</v>
      </c>
      <c r="B3318" s="1" t="s">
        <v>32</v>
      </c>
      <c r="C3318" s="1" t="s">
        <v>33</v>
      </c>
      <c r="D3318" s="1" t="s">
        <v>397</v>
      </c>
      <c r="E3318">
        <v>37.1</v>
      </c>
      <c r="F3318">
        <v>24</v>
      </c>
      <c r="G3318">
        <v>3</v>
      </c>
      <c r="I3318">
        <v>2029</v>
      </c>
      <c r="J3318" s="1" t="s">
        <v>25</v>
      </c>
      <c r="K3318" s="1" t="s">
        <v>25</v>
      </c>
      <c r="L3318">
        <v>9550000</v>
      </c>
      <c r="M3318">
        <v>257412</v>
      </c>
      <c r="N3318" s="1" t="s">
        <v>453</v>
      </c>
      <c r="O3318" s="1" t="s">
        <v>25</v>
      </c>
      <c r="Q3318" s="1" t="s">
        <v>454</v>
      </c>
      <c r="R3318">
        <v>2029</v>
      </c>
      <c r="S3318">
        <v>-3</v>
      </c>
      <c r="T3318" s="1" t="s">
        <v>35</v>
      </c>
      <c r="U3318" s="1" t="s">
        <v>30</v>
      </c>
      <c r="V3318" s="1" t="s">
        <v>454</v>
      </c>
    </row>
    <row r="3319" spans="1:22" x14ac:dyDescent="0.3">
      <c r="A3319" s="1" t="s">
        <v>31</v>
      </c>
      <c r="B3319" s="1" t="s">
        <v>32</v>
      </c>
      <c r="C3319" s="1" t="s">
        <v>63</v>
      </c>
      <c r="D3319" s="1" t="s">
        <v>333</v>
      </c>
      <c r="E3319">
        <v>34.1</v>
      </c>
      <c r="F3319">
        <v>10</v>
      </c>
      <c r="G3319">
        <v>1</v>
      </c>
      <c r="I3319">
        <v>2027</v>
      </c>
      <c r="J3319" s="1" t="s">
        <v>301</v>
      </c>
      <c r="K3319" s="1" t="s">
        <v>86</v>
      </c>
      <c r="L3319">
        <v>8200000</v>
      </c>
      <c r="M3319">
        <v>240469</v>
      </c>
      <c r="N3319" s="1" t="s">
        <v>453</v>
      </c>
      <c r="O3319" s="1" t="s">
        <v>120</v>
      </c>
      <c r="P3319">
        <v>20</v>
      </c>
      <c r="Q3319" s="1" t="s">
        <v>453</v>
      </c>
      <c r="R3319">
        <v>2027</v>
      </c>
      <c r="S3319">
        <v>-1</v>
      </c>
      <c r="T3319" s="1" t="s">
        <v>35</v>
      </c>
      <c r="U3319" s="1" t="s">
        <v>44</v>
      </c>
      <c r="V3319" s="1" t="s">
        <v>454</v>
      </c>
    </row>
    <row r="3320" spans="1:22" x14ac:dyDescent="0.3">
      <c r="A3320" s="1" t="s">
        <v>31</v>
      </c>
      <c r="B3320" s="1" t="s">
        <v>32</v>
      </c>
      <c r="C3320" s="1" t="s">
        <v>84</v>
      </c>
      <c r="D3320" s="1" t="s">
        <v>388</v>
      </c>
      <c r="E3320">
        <v>38.200000000000003</v>
      </c>
      <c r="F3320">
        <v>20</v>
      </c>
      <c r="G3320">
        <v>3</v>
      </c>
      <c r="I3320">
        <v>2028</v>
      </c>
      <c r="J3320" s="1" t="s">
        <v>144</v>
      </c>
      <c r="K3320" s="1" t="s">
        <v>86</v>
      </c>
      <c r="L3320">
        <v>12874998</v>
      </c>
      <c r="M3320">
        <v>337042</v>
      </c>
      <c r="N3320" s="1" t="s">
        <v>453</v>
      </c>
      <c r="O3320" s="1" t="s">
        <v>67</v>
      </c>
      <c r="P3320">
        <v>10</v>
      </c>
      <c r="Q3320" s="1" t="s">
        <v>453</v>
      </c>
      <c r="R3320">
        <v>2028</v>
      </c>
      <c r="S3320">
        <v>-2</v>
      </c>
      <c r="T3320" s="1" t="s">
        <v>35</v>
      </c>
      <c r="U3320" s="1" t="s">
        <v>30</v>
      </c>
      <c r="V3320" s="1" t="s">
        <v>454</v>
      </c>
    </row>
    <row r="3321" spans="1:22" x14ac:dyDescent="0.3">
      <c r="A3321" s="1" t="s">
        <v>31</v>
      </c>
      <c r="B3321" s="1" t="s">
        <v>32</v>
      </c>
      <c r="C3321" s="1" t="s">
        <v>52</v>
      </c>
      <c r="D3321" s="1" t="s">
        <v>411</v>
      </c>
      <c r="E3321">
        <v>47.4</v>
      </c>
      <c r="F3321">
        <v>7</v>
      </c>
      <c r="G3321">
        <v>3</v>
      </c>
      <c r="I3321">
        <v>2027</v>
      </c>
      <c r="J3321" s="1" t="s">
        <v>321</v>
      </c>
      <c r="K3321" s="1" t="s">
        <v>108</v>
      </c>
      <c r="L3321">
        <v>13900000</v>
      </c>
      <c r="M3321">
        <v>293249</v>
      </c>
      <c r="N3321" s="1" t="s">
        <v>453</v>
      </c>
      <c r="O3321" s="1" t="s">
        <v>127</v>
      </c>
      <c r="P3321">
        <v>31</v>
      </c>
      <c r="Q3321" s="1" t="s">
        <v>453</v>
      </c>
      <c r="R3321">
        <v>2027</v>
      </c>
      <c r="S3321">
        <v>-1</v>
      </c>
      <c r="T3321" s="1" t="s">
        <v>35</v>
      </c>
      <c r="U3321" s="1" t="s">
        <v>40</v>
      </c>
      <c r="V3321" s="1" t="s">
        <v>454</v>
      </c>
    </row>
    <row r="3322" spans="1:22" x14ac:dyDescent="0.3">
      <c r="A3322" s="1" t="s">
        <v>31</v>
      </c>
      <c r="B3322" s="1" t="s">
        <v>32</v>
      </c>
      <c r="C3322" s="1" t="s">
        <v>76</v>
      </c>
      <c r="D3322" s="1" t="s">
        <v>400</v>
      </c>
      <c r="E3322">
        <v>48.7</v>
      </c>
      <c r="F3322">
        <v>8</v>
      </c>
      <c r="G3322">
        <v>2</v>
      </c>
      <c r="I3322">
        <v>2024</v>
      </c>
      <c r="J3322" s="1" t="s">
        <v>278</v>
      </c>
      <c r="K3322" s="1" t="s">
        <v>279</v>
      </c>
      <c r="L3322">
        <v>21915000</v>
      </c>
      <c r="M3322">
        <v>450000</v>
      </c>
      <c r="N3322" s="1" t="s">
        <v>453</v>
      </c>
      <c r="O3322" s="1" t="s">
        <v>80</v>
      </c>
      <c r="P3322">
        <v>20</v>
      </c>
      <c r="Q3322" s="1" t="s">
        <v>453</v>
      </c>
      <c r="R3322">
        <v>2024</v>
      </c>
      <c r="S3322">
        <v>2</v>
      </c>
      <c r="T3322" s="1" t="s">
        <v>29</v>
      </c>
      <c r="U3322" s="1" t="s">
        <v>40</v>
      </c>
      <c r="V3322" s="1" t="s">
        <v>453</v>
      </c>
    </row>
    <row r="3323" spans="1:22" x14ac:dyDescent="0.3">
      <c r="A3323" s="1" t="s">
        <v>31</v>
      </c>
      <c r="B3323" s="1" t="s">
        <v>32</v>
      </c>
      <c r="C3323" s="1" t="s">
        <v>24</v>
      </c>
      <c r="D3323" s="1" t="s">
        <v>386</v>
      </c>
      <c r="E3323">
        <v>40.5</v>
      </c>
      <c r="F3323">
        <v>14</v>
      </c>
      <c r="G3323">
        <v>3</v>
      </c>
      <c r="I3323">
        <v>2026</v>
      </c>
      <c r="J3323" s="1" t="s">
        <v>25</v>
      </c>
      <c r="K3323" s="1" t="s">
        <v>25</v>
      </c>
      <c r="L3323">
        <v>11025500</v>
      </c>
      <c r="M3323">
        <v>272235</v>
      </c>
      <c r="N3323" s="1" t="s">
        <v>453</v>
      </c>
      <c r="O3323" s="1" t="s">
        <v>25</v>
      </c>
      <c r="Q3323" s="1" t="s">
        <v>454</v>
      </c>
      <c r="R3323">
        <v>2026</v>
      </c>
      <c r="S3323">
        <v>0</v>
      </c>
      <c r="T3323" s="1" t="s">
        <v>29</v>
      </c>
      <c r="U3323" s="1" t="s">
        <v>44</v>
      </c>
      <c r="V3323" s="1" t="s">
        <v>454</v>
      </c>
    </row>
    <row r="3324" spans="1:22" x14ac:dyDescent="0.3">
      <c r="A3324" s="1" t="s">
        <v>31</v>
      </c>
      <c r="B3324" s="1" t="s">
        <v>32</v>
      </c>
      <c r="C3324" s="1" t="s">
        <v>33</v>
      </c>
      <c r="D3324" s="1" t="s">
        <v>405</v>
      </c>
      <c r="E3324">
        <v>41.3</v>
      </c>
      <c r="F3324">
        <v>19</v>
      </c>
      <c r="G3324">
        <v>2</v>
      </c>
      <c r="I3324">
        <v>2023</v>
      </c>
      <c r="J3324" s="1" t="s">
        <v>193</v>
      </c>
      <c r="K3324" s="1" t="s">
        <v>96</v>
      </c>
      <c r="L3324">
        <v>10690000</v>
      </c>
      <c r="M3324">
        <v>258838</v>
      </c>
      <c r="N3324" s="1" t="s">
        <v>453</v>
      </c>
      <c r="O3324" s="1" t="s">
        <v>97</v>
      </c>
      <c r="P3324">
        <v>30</v>
      </c>
      <c r="Q3324" s="1" t="s">
        <v>453</v>
      </c>
      <c r="R3324">
        <v>2023</v>
      </c>
      <c r="S3324">
        <v>3</v>
      </c>
      <c r="T3324" s="1" t="s">
        <v>29</v>
      </c>
      <c r="U3324" s="1" t="s">
        <v>30</v>
      </c>
      <c r="V3324" s="1" t="s">
        <v>454</v>
      </c>
    </row>
    <row r="3325" spans="1:22" x14ac:dyDescent="0.3">
      <c r="A3325" s="1" t="s">
        <v>31</v>
      </c>
      <c r="B3325" s="1" t="s">
        <v>32</v>
      </c>
      <c r="C3325" s="1" t="s">
        <v>24</v>
      </c>
      <c r="D3325" s="1" t="s">
        <v>407</v>
      </c>
      <c r="E3325">
        <v>54.5</v>
      </c>
      <c r="F3325">
        <v>5</v>
      </c>
      <c r="G3325">
        <v>3</v>
      </c>
      <c r="I3325">
        <v>2024</v>
      </c>
      <c r="J3325" s="1" t="s">
        <v>25</v>
      </c>
      <c r="K3325" s="1" t="s">
        <v>25</v>
      </c>
      <c r="L3325">
        <v>10150000</v>
      </c>
      <c r="M3325">
        <v>186239</v>
      </c>
      <c r="N3325" s="1" t="s">
        <v>453</v>
      </c>
      <c r="O3325" s="1" t="s">
        <v>25</v>
      </c>
      <c r="Q3325" s="1" t="s">
        <v>454</v>
      </c>
      <c r="R3325">
        <v>2024</v>
      </c>
      <c r="S3325">
        <v>2</v>
      </c>
      <c r="T3325" s="1" t="s">
        <v>29</v>
      </c>
      <c r="U3325" s="1" t="s">
        <v>75</v>
      </c>
      <c r="V3325" s="1" t="s">
        <v>454</v>
      </c>
    </row>
    <row r="3326" spans="1:22" x14ac:dyDescent="0.3">
      <c r="A3326" s="1" t="s">
        <v>31</v>
      </c>
      <c r="B3326" s="1" t="s">
        <v>32</v>
      </c>
      <c r="C3326" s="1" t="s">
        <v>76</v>
      </c>
      <c r="D3326" s="1" t="s">
        <v>412</v>
      </c>
      <c r="E3326">
        <v>64</v>
      </c>
      <c r="F3326">
        <v>5</v>
      </c>
      <c r="G3326">
        <v>2</v>
      </c>
      <c r="I3326">
        <v>2027</v>
      </c>
      <c r="J3326" s="1" t="s">
        <v>360</v>
      </c>
      <c r="K3326" s="1" t="s">
        <v>79</v>
      </c>
      <c r="L3326">
        <v>31000000</v>
      </c>
      <c r="M3326">
        <v>484375</v>
      </c>
      <c r="N3326" s="1" t="s">
        <v>453</v>
      </c>
      <c r="O3326" s="1" t="s">
        <v>80</v>
      </c>
      <c r="P3326">
        <v>20</v>
      </c>
      <c r="Q3326" s="1" t="s">
        <v>453</v>
      </c>
      <c r="R3326">
        <v>2027</v>
      </c>
      <c r="S3326">
        <v>-1</v>
      </c>
      <c r="T3326" s="1" t="s">
        <v>35</v>
      </c>
      <c r="U3326" s="1" t="s">
        <v>75</v>
      </c>
      <c r="V3326" s="1" t="s">
        <v>453</v>
      </c>
    </row>
    <row r="3327" spans="1:22" x14ac:dyDescent="0.3">
      <c r="A3327" s="1" t="s">
        <v>31</v>
      </c>
      <c r="B3327" s="1" t="s">
        <v>32</v>
      </c>
      <c r="C3327" s="1" t="s">
        <v>63</v>
      </c>
      <c r="D3327" s="1" t="s">
        <v>333</v>
      </c>
      <c r="E3327">
        <v>33</v>
      </c>
      <c r="F3327">
        <v>15</v>
      </c>
      <c r="G3327">
        <v>3</v>
      </c>
      <c r="I3327">
        <v>2028</v>
      </c>
      <c r="J3327" s="1" t="s">
        <v>320</v>
      </c>
      <c r="K3327" s="1" t="s">
        <v>86</v>
      </c>
      <c r="L3327">
        <v>8260000</v>
      </c>
      <c r="M3327">
        <v>250303</v>
      </c>
      <c r="N3327" s="1" t="s">
        <v>453</v>
      </c>
      <c r="O3327" s="1" t="s">
        <v>120</v>
      </c>
      <c r="P3327">
        <v>20</v>
      </c>
      <c r="Q3327" s="1" t="s">
        <v>453</v>
      </c>
      <c r="R3327">
        <v>2028</v>
      </c>
      <c r="S3327">
        <v>-2</v>
      </c>
      <c r="T3327" s="1" t="s">
        <v>35</v>
      </c>
      <c r="U3327" s="1" t="s">
        <v>44</v>
      </c>
      <c r="V3327" s="1" t="s">
        <v>454</v>
      </c>
    </row>
    <row r="3328" spans="1:22" x14ac:dyDescent="0.3">
      <c r="A3328" s="1" t="s">
        <v>31</v>
      </c>
      <c r="B3328" s="1" t="s">
        <v>32</v>
      </c>
      <c r="C3328" s="1" t="s">
        <v>33</v>
      </c>
      <c r="D3328" s="1" t="s">
        <v>34</v>
      </c>
      <c r="E3328">
        <v>36.9</v>
      </c>
      <c r="F3328">
        <v>10</v>
      </c>
      <c r="G3328">
        <v>2</v>
      </c>
      <c r="I3328">
        <v>2026</v>
      </c>
      <c r="J3328" s="1" t="s">
        <v>129</v>
      </c>
      <c r="K3328" s="1" t="s">
        <v>130</v>
      </c>
      <c r="L3328">
        <v>10629968</v>
      </c>
      <c r="M3328">
        <v>288075</v>
      </c>
      <c r="N3328" s="1" t="s">
        <v>453</v>
      </c>
      <c r="O3328" s="1" t="s">
        <v>38</v>
      </c>
      <c r="P3328">
        <v>31</v>
      </c>
      <c r="Q3328" s="1" t="s">
        <v>453</v>
      </c>
      <c r="R3328">
        <v>2026</v>
      </c>
      <c r="S3328">
        <v>0</v>
      </c>
      <c r="T3328" s="1" t="s">
        <v>29</v>
      </c>
      <c r="U3328" s="1" t="s">
        <v>44</v>
      </c>
      <c r="V3328" s="1" t="s">
        <v>454</v>
      </c>
    </row>
    <row r="3329" spans="1:22" x14ac:dyDescent="0.3">
      <c r="A3329" s="1" t="s">
        <v>31</v>
      </c>
      <c r="B3329" s="1" t="s">
        <v>32</v>
      </c>
      <c r="C3329" s="1" t="s">
        <v>68</v>
      </c>
      <c r="D3329" s="1" t="s">
        <v>137</v>
      </c>
      <c r="E3329">
        <v>39.5</v>
      </c>
      <c r="F3329">
        <v>16</v>
      </c>
      <c r="G3329">
        <v>3</v>
      </c>
      <c r="I3329">
        <v>2028</v>
      </c>
      <c r="J3329" s="1" t="s">
        <v>25</v>
      </c>
      <c r="K3329" s="1" t="s">
        <v>25</v>
      </c>
      <c r="L3329">
        <v>12991513</v>
      </c>
      <c r="M3329">
        <v>328899</v>
      </c>
      <c r="N3329" s="1" t="s">
        <v>453</v>
      </c>
      <c r="O3329" s="1" t="s">
        <v>25</v>
      </c>
      <c r="Q3329" s="1" t="s">
        <v>454</v>
      </c>
      <c r="R3329">
        <v>2028</v>
      </c>
      <c r="S3329">
        <v>-2</v>
      </c>
      <c r="T3329" s="1" t="s">
        <v>35</v>
      </c>
      <c r="U3329" s="1" t="s">
        <v>44</v>
      </c>
      <c r="V3329" s="1" t="s">
        <v>454</v>
      </c>
    </row>
    <row r="3330" spans="1:22" x14ac:dyDescent="0.3">
      <c r="A3330" s="1" t="s">
        <v>31</v>
      </c>
      <c r="B3330" s="1" t="s">
        <v>32</v>
      </c>
      <c r="C3330" s="1" t="s">
        <v>24</v>
      </c>
      <c r="D3330" s="1" t="s">
        <v>109</v>
      </c>
      <c r="E3330">
        <v>36.5</v>
      </c>
      <c r="F3330">
        <v>9</v>
      </c>
      <c r="G3330">
        <v>1</v>
      </c>
      <c r="I3330">
        <v>2026</v>
      </c>
      <c r="J3330" s="1" t="s">
        <v>47</v>
      </c>
      <c r="K3330" s="1" t="s">
        <v>48</v>
      </c>
      <c r="L3330">
        <v>8906532</v>
      </c>
      <c r="M3330">
        <v>244015</v>
      </c>
      <c r="N3330" s="1" t="s">
        <v>453</v>
      </c>
      <c r="O3330" s="1" t="s">
        <v>49</v>
      </c>
      <c r="P3330">
        <v>31</v>
      </c>
      <c r="Q3330" s="1" t="s">
        <v>453</v>
      </c>
      <c r="R3330">
        <v>2026</v>
      </c>
      <c r="S3330">
        <v>0</v>
      </c>
      <c r="T3330" s="1" t="s">
        <v>29</v>
      </c>
      <c r="U3330" s="1" t="s">
        <v>40</v>
      </c>
      <c r="V3330" s="1" t="s">
        <v>454</v>
      </c>
    </row>
    <row r="3331" spans="1:22" x14ac:dyDescent="0.3">
      <c r="A3331" s="1" t="s">
        <v>31</v>
      </c>
      <c r="B3331" s="1" t="s">
        <v>32</v>
      </c>
      <c r="C3331" s="1" t="s">
        <v>84</v>
      </c>
      <c r="D3331" s="1" t="s">
        <v>388</v>
      </c>
      <c r="E3331">
        <v>41.5</v>
      </c>
      <c r="F3331">
        <v>12</v>
      </c>
      <c r="G3331">
        <v>2</v>
      </c>
      <c r="I3331">
        <v>2028</v>
      </c>
      <c r="J3331" s="1" t="s">
        <v>144</v>
      </c>
      <c r="K3331" s="1" t="s">
        <v>86</v>
      </c>
      <c r="L3331">
        <v>13412498</v>
      </c>
      <c r="M3331">
        <v>323193</v>
      </c>
      <c r="N3331" s="1" t="s">
        <v>453</v>
      </c>
      <c r="O3331" s="1" t="s">
        <v>67</v>
      </c>
      <c r="P3331">
        <v>10</v>
      </c>
      <c r="Q3331" s="1" t="s">
        <v>453</v>
      </c>
      <c r="R3331">
        <v>2028</v>
      </c>
      <c r="S3331">
        <v>-2</v>
      </c>
      <c r="T3331" s="1" t="s">
        <v>35</v>
      </c>
      <c r="U3331" s="1" t="s">
        <v>44</v>
      </c>
      <c r="V3331" s="1" t="s">
        <v>454</v>
      </c>
    </row>
    <row r="3332" spans="1:22" x14ac:dyDescent="0.3">
      <c r="A3332" s="1" t="s">
        <v>31</v>
      </c>
      <c r="B3332" s="1" t="s">
        <v>32</v>
      </c>
      <c r="C3332" s="1" t="s">
        <v>24</v>
      </c>
      <c r="D3332" s="1" t="s">
        <v>50</v>
      </c>
      <c r="E3332">
        <v>42.3</v>
      </c>
      <c r="F3332">
        <v>19</v>
      </c>
      <c r="G3332">
        <v>2</v>
      </c>
      <c r="I3332">
        <v>2026</v>
      </c>
      <c r="J3332" s="1" t="s">
        <v>25</v>
      </c>
      <c r="K3332" s="1" t="s">
        <v>25</v>
      </c>
      <c r="L3332">
        <v>8800000</v>
      </c>
      <c r="M3332">
        <v>208038</v>
      </c>
      <c r="N3332" s="1" t="s">
        <v>453</v>
      </c>
      <c r="O3332" s="1" t="s">
        <v>25</v>
      </c>
      <c r="Q3332" s="1" t="s">
        <v>454</v>
      </c>
      <c r="R3332">
        <v>2026</v>
      </c>
      <c r="S3332">
        <v>0</v>
      </c>
      <c r="T3332" s="1" t="s">
        <v>29</v>
      </c>
      <c r="U3332" s="1" t="s">
        <v>30</v>
      </c>
      <c r="V3332" s="1" t="s">
        <v>454</v>
      </c>
    </row>
    <row r="3333" spans="1:22" x14ac:dyDescent="0.3">
      <c r="A3333" s="1" t="s">
        <v>31</v>
      </c>
      <c r="B3333" s="1" t="s">
        <v>32</v>
      </c>
      <c r="C3333" s="1" t="s">
        <v>84</v>
      </c>
      <c r="D3333" s="1" t="s">
        <v>388</v>
      </c>
      <c r="E3333">
        <v>41.2</v>
      </c>
      <c r="F3333">
        <v>20</v>
      </c>
      <c r="G3333">
        <v>3</v>
      </c>
      <c r="I3333">
        <v>2028</v>
      </c>
      <c r="J3333" s="1" t="s">
        <v>144</v>
      </c>
      <c r="K3333" s="1" t="s">
        <v>86</v>
      </c>
      <c r="L3333">
        <v>14024998</v>
      </c>
      <c r="M3333">
        <v>340413</v>
      </c>
      <c r="N3333" s="1" t="s">
        <v>453</v>
      </c>
      <c r="O3333" s="1" t="s">
        <v>67</v>
      </c>
      <c r="P3333">
        <v>10</v>
      </c>
      <c r="Q3333" s="1" t="s">
        <v>453</v>
      </c>
      <c r="R3333">
        <v>2028</v>
      </c>
      <c r="S3333">
        <v>-2</v>
      </c>
      <c r="T3333" s="1" t="s">
        <v>35</v>
      </c>
      <c r="U3333" s="1" t="s">
        <v>30</v>
      </c>
      <c r="V3333" s="1" t="s">
        <v>454</v>
      </c>
    </row>
    <row r="3334" spans="1:22" x14ac:dyDescent="0.3">
      <c r="A3334" s="1" t="s">
        <v>31</v>
      </c>
      <c r="B3334" s="1" t="s">
        <v>32</v>
      </c>
      <c r="C3334" s="1" t="s">
        <v>33</v>
      </c>
      <c r="D3334" s="1" t="s">
        <v>145</v>
      </c>
      <c r="E3334">
        <v>42</v>
      </c>
      <c r="F3334">
        <v>19</v>
      </c>
      <c r="G3334">
        <v>3</v>
      </c>
      <c r="I3334">
        <v>2029</v>
      </c>
      <c r="J3334" s="1" t="s">
        <v>51</v>
      </c>
      <c r="K3334" s="1" t="s">
        <v>43</v>
      </c>
      <c r="L3334">
        <v>10134100</v>
      </c>
      <c r="M3334">
        <v>241288</v>
      </c>
      <c r="N3334" s="1" t="s">
        <v>453</v>
      </c>
      <c r="O3334" s="1" t="s">
        <v>38</v>
      </c>
      <c r="P3334">
        <v>15</v>
      </c>
      <c r="Q3334" s="1" t="s">
        <v>453</v>
      </c>
      <c r="R3334">
        <v>2029</v>
      </c>
      <c r="S3334">
        <v>-3</v>
      </c>
      <c r="T3334" s="1" t="s">
        <v>35</v>
      </c>
      <c r="U3334" s="1" t="s">
        <v>30</v>
      </c>
      <c r="V3334" s="1" t="s">
        <v>454</v>
      </c>
    </row>
    <row r="3335" spans="1:22" x14ac:dyDescent="0.3">
      <c r="A3335" s="1" t="s">
        <v>31</v>
      </c>
      <c r="B3335" s="1" t="s">
        <v>32</v>
      </c>
      <c r="C3335" s="1" t="s">
        <v>33</v>
      </c>
      <c r="D3335" s="1" t="s">
        <v>94</v>
      </c>
      <c r="E3335">
        <v>39.799999999999997</v>
      </c>
      <c r="F3335">
        <v>25</v>
      </c>
      <c r="G3335">
        <v>2</v>
      </c>
      <c r="I3335">
        <v>2028</v>
      </c>
      <c r="J3335" s="1" t="s">
        <v>100</v>
      </c>
      <c r="K3335" s="1" t="s">
        <v>96</v>
      </c>
      <c r="L3335">
        <v>11207360</v>
      </c>
      <c r="M3335">
        <v>281592</v>
      </c>
      <c r="N3335" s="1" t="s">
        <v>453</v>
      </c>
      <c r="O3335" s="1" t="s">
        <v>97</v>
      </c>
      <c r="P3335">
        <v>20</v>
      </c>
      <c r="Q3335" s="1" t="s">
        <v>453</v>
      </c>
      <c r="R3335">
        <v>2028</v>
      </c>
      <c r="S3335">
        <v>-2</v>
      </c>
      <c r="T3335" s="1" t="s">
        <v>35</v>
      </c>
      <c r="U3335" s="1" t="s">
        <v>30</v>
      </c>
      <c r="V3335" s="1" t="s">
        <v>454</v>
      </c>
    </row>
    <row r="3336" spans="1:22" x14ac:dyDescent="0.3">
      <c r="A3336" s="1" t="s">
        <v>31</v>
      </c>
      <c r="B3336" s="1" t="s">
        <v>32</v>
      </c>
      <c r="C3336" s="1" t="s">
        <v>33</v>
      </c>
      <c r="D3336" s="1" t="s">
        <v>397</v>
      </c>
      <c r="E3336">
        <v>39.700000000000003</v>
      </c>
      <c r="F3336">
        <v>24</v>
      </c>
      <c r="G3336">
        <v>3</v>
      </c>
      <c r="I3336">
        <v>2029</v>
      </c>
      <c r="J3336" s="1" t="s">
        <v>25</v>
      </c>
      <c r="K3336" s="1" t="s">
        <v>25</v>
      </c>
      <c r="L3336">
        <v>10220000</v>
      </c>
      <c r="M3336">
        <v>257431</v>
      </c>
      <c r="N3336" s="1" t="s">
        <v>453</v>
      </c>
      <c r="O3336" s="1" t="s">
        <v>25</v>
      </c>
      <c r="Q3336" s="1" t="s">
        <v>454</v>
      </c>
      <c r="R3336">
        <v>2029</v>
      </c>
      <c r="S3336">
        <v>-3</v>
      </c>
      <c r="T3336" s="1" t="s">
        <v>35</v>
      </c>
      <c r="U3336" s="1" t="s">
        <v>30</v>
      </c>
      <c r="V3336" s="1" t="s">
        <v>454</v>
      </c>
    </row>
    <row r="3337" spans="1:22" x14ac:dyDescent="0.3">
      <c r="A3337" s="1" t="s">
        <v>31</v>
      </c>
      <c r="B3337" s="1" t="s">
        <v>32</v>
      </c>
      <c r="C3337" s="1" t="s">
        <v>52</v>
      </c>
      <c r="D3337" s="1" t="s">
        <v>410</v>
      </c>
      <c r="E3337">
        <v>57.8</v>
      </c>
      <c r="F3337">
        <v>7</v>
      </c>
      <c r="G3337">
        <v>2</v>
      </c>
      <c r="I3337">
        <v>2025</v>
      </c>
      <c r="J3337" s="1" t="s">
        <v>321</v>
      </c>
      <c r="K3337" s="1" t="s">
        <v>108</v>
      </c>
      <c r="L3337">
        <v>17500000</v>
      </c>
      <c r="M3337">
        <v>302768</v>
      </c>
      <c r="N3337" s="1" t="s">
        <v>453</v>
      </c>
      <c r="O3337" s="1" t="s">
        <v>127</v>
      </c>
      <c r="P3337">
        <v>31</v>
      </c>
      <c r="Q3337" s="1" t="s">
        <v>453</v>
      </c>
      <c r="R3337">
        <v>2025</v>
      </c>
      <c r="S3337">
        <v>1</v>
      </c>
      <c r="T3337" s="1" t="s">
        <v>29</v>
      </c>
      <c r="U3337" s="1" t="s">
        <v>40</v>
      </c>
      <c r="V3337" s="1" t="s">
        <v>454</v>
      </c>
    </row>
    <row r="3338" spans="1:22" x14ac:dyDescent="0.3">
      <c r="A3338" s="1" t="s">
        <v>31</v>
      </c>
      <c r="B3338" s="1" t="s">
        <v>32</v>
      </c>
      <c r="C3338" s="1" t="s">
        <v>52</v>
      </c>
      <c r="D3338" s="1" t="s">
        <v>411</v>
      </c>
      <c r="E3338">
        <v>46.9</v>
      </c>
      <c r="F3338">
        <v>6</v>
      </c>
      <c r="G3338">
        <v>1</v>
      </c>
      <c r="I3338">
        <v>2025</v>
      </c>
      <c r="J3338" s="1" t="s">
        <v>321</v>
      </c>
      <c r="K3338" s="1" t="s">
        <v>108</v>
      </c>
      <c r="L3338">
        <v>14200000</v>
      </c>
      <c r="M3338">
        <v>302772</v>
      </c>
      <c r="N3338" s="1" t="s">
        <v>453</v>
      </c>
      <c r="O3338" s="1" t="s">
        <v>127</v>
      </c>
      <c r="P3338">
        <v>31</v>
      </c>
      <c r="Q3338" s="1" t="s">
        <v>453</v>
      </c>
      <c r="R3338">
        <v>2025</v>
      </c>
      <c r="S3338">
        <v>1</v>
      </c>
      <c r="T3338" s="1" t="s">
        <v>29</v>
      </c>
      <c r="U3338" s="1" t="s">
        <v>40</v>
      </c>
      <c r="V3338" s="1" t="s">
        <v>454</v>
      </c>
    </row>
    <row r="3339" spans="1:22" x14ac:dyDescent="0.3">
      <c r="A3339" s="1" t="s">
        <v>31</v>
      </c>
      <c r="B3339" s="1" t="s">
        <v>32</v>
      </c>
      <c r="C3339" s="1" t="s">
        <v>33</v>
      </c>
      <c r="D3339" s="1" t="s">
        <v>94</v>
      </c>
      <c r="E3339">
        <v>35.700000000000003</v>
      </c>
      <c r="F3339">
        <v>25</v>
      </c>
      <c r="G3339">
        <v>3</v>
      </c>
      <c r="I3339">
        <v>2028</v>
      </c>
      <c r="J3339" s="1" t="s">
        <v>100</v>
      </c>
      <c r="K3339" s="1" t="s">
        <v>96</v>
      </c>
      <c r="L3339">
        <v>10271406</v>
      </c>
      <c r="M3339">
        <v>287714</v>
      </c>
      <c r="N3339" s="1" t="s">
        <v>453</v>
      </c>
      <c r="O3339" s="1" t="s">
        <v>97</v>
      </c>
      <c r="P3339">
        <v>20</v>
      </c>
      <c r="Q3339" s="1" t="s">
        <v>453</v>
      </c>
      <c r="R3339">
        <v>2028</v>
      </c>
      <c r="S3339">
        <v>-2</v>
      </c>
      <c r="T3339" s="1" t="s">
        <v>35</v>
      </c>
      <c r="U3339" s="1" t="s">
        <v>30</v>
      </c>
      <c r="V3339" s="1" t="s">
        <v>454</v>
      </c>
    </row>
    <row r="3340" spans="1:22" x14ac:dyDescent="0.3">
      <c r="A3340" s="1" t="s">
        <v>31</v>
      </c>
      <c r="B3340" s="1" t="s">
        <v>32</v>
      </c>
      <c r="C3340" s="1" t="s">
        <v>63</v>
      </c>
      <c r="D3340" s="1" t="s">
        <v>333</v>
      </c>
      <c r="E3340">
        <v>43.3</v>
      </c>
      <c r="F3340">
        <v>10</v>
      </c>
      <c r="G3340">
        <v>1</v>
      </c>
      <c r="I3340">
        <v>2024</v>
      </c>
      <c r="J3340" s="1" t="s">
        <v>301</v>
      </c>
      <c r="K3340" s="1" t="s">
        <v>86</v>
      </c>
      <c r="L3340">
        <v>9590000</v>
      </c>
      <c r="M3340">
        <v>221478</v>
      </c>
      <c r="N3340" s="1" t="s">
        <v>453</v>
      </c>
      <c r="O3340" s="1" t="s">
        <v>120</v>
      </c>
      <c r="P3340">
        <v>20</v>
      </c>
      <c r="Q3340" s="1" t="s">
        <v>453</v>
      </c>
      <c r="R3340">
        <v>2024</v>
      </c>
      <c r="S3340">
        <v>2</v>
      </c>
      <c r="T3340" s="1" t="s">
        <v>29</v>
      </c>
      <c r="U3340" s="1" t="s">
        <v>44</v>
      </c>
      <c r="V3340" s="1" t="s">
        <v>454</v>
      </c>
    </row>
    <row r="3341" spans="1:22" x14ac:dyDescent="0.3">
      <c r="A3341" s="1" t="s">
        <v>31</v>
      </c>
      <c r="B3341" s="1" t="s">
        <v>32</v>
      </c>
      <c r="C3341" s="1" t="s">
        <v>68</v>
      </c>
      <c r="D3341" s="1" t="s">
        <v>137</v>
      </c>
      <c r="E3341">
        <v>38.9</v>
      </c>
      <c r="F3341">
        <v>19</v>
      </c>
      <c r="G3341">
        <v>3</v>
      </c>
      <c r="I3341">
        <v>2028</v>
      </c>
      <c r="J3341" s="1" t="s">
        <v>25</v>
      </c>
      <c r="K3341" s="1" t="s">
        <v>25</v>
      </c>
      <c r="L3341">
        <v>14871026</v>
      </c>
      <c r="M3341">
        <v>382289</v>
      </c>
      <c r="N3341" s="1" t="s">
        <v>453</v>
      </c>
      <c r="O3341" s="1" t="s">
        <v>25</v>
      </c>
      <c r="Q3341" s="1" t="s">
        <v>454</v>
      </c>
      <c r="R3341">
        <v>2028</v>
      </c>
      <c r="S3341">
        <v>-2</v>
      </c>
      <c r="T3341" s="1" t="s">
        <v>35</v>
      </c>
      <c r="U3341" s="1" t="s">
        <v>30</v>
      </c>
      <c r="V3341" s="1" t="s">
        <v>454</v>
      </c>
    </row>
    <row r="3342" spans="1:22" x14ac:dyDescent="0.3">
      <c r="A3342" s="1" t="s">
        <v>31</v>
      </c>
      <c r="B3342" s="1" t="s">
        <v>32</v>
      </c>
      <c r="C3342" s="1" t="s">
        <v>24</v>
      </c>
      <c r="D3342" s="1" t="s">
        <v>61</v>
      </c>
      <c r="E3342">
        <v>41.1</v>
      </c>
      <c r="F3342">
        <v>8</v>
      </c>
      <c r="G3342">
        <v>2</v>
      </c>
      <c r="I3342">
        <v>2028</v>
      </c>
      <c r="J3342" s="1" t="s">
        <v>62</v>
      </c>
      <c r="K3342" s="1" t="s">
        <v>57</v>
      </c>
      <c r="L3342">
        <v>15174120</v>
      </c>
      <c r="M3342">
        <v>369200</v>
      </c>
      <c r="N3342" s="1" t="s">
        <v>453</v>
      </c>
      <c r="O3342" s="1" t="s">
        <v>58</v>
      </c>
      <c r="P3342">
        <v>15</v>
      </c>
      <c r="Q3342" s="1" t="s">
        <v>453</v>
      </c>
      <c r="R3342">
        <v>2028</v>
      </c>
      <c r="S3342">
        <v>-2</v>
      </c>
      <c r="T3342" s="1" t="s">
        <v>35</v>
      </c>
      <c r="U3342" s="1" t="s">
        <v>40</v>
      </c>
      <c r="V3342" s="1" t="s">
        <v>454</v>
      </c>
    </row>
    <row r="3343" spans="1:22" x14ac:dyDescent="0.3">
      <c r="A3343" s="1" t="s">
        <v>31</v>
      </c>
      <c r="B3343" s="1" t="s">
        <v>32</v>
      </c>
      <c r="C3343" s="1" t="s">
        <v>33</v>
      </c>
      <c r="D3343" s="1" t="s">
        <v>405</v>
      </c>
      <c r="E3343">
        <v>41.3</v>
      </c>
      <c r="F3343">
        <v>19</v>
      </c>
      <c r="G3343">
        <v>2</v>
      </c>
      <c r="I3343">
        <v>2023</v>
      </c>
      <c r="J3343" s="1" t="s">
        <v>193</v>
      </c>
      <c r="K3343" s="1" t="s">
        <v>96</v>
      </c>
      <c r="L3343">
        <v>10690000</v>
      </c>
      <c r="M3343">
        <v>258838</v>
      </c>
      <c r="N3343" s="1" t="s">
        <v>453</v>
      </c>
      <c r="O3343" s="1" t="s">
        <v>97</v>
      </c>
      <c r="P3343">
        <v>30</v>
      </c>
      <c r="Q3343" s="1" t="s">
        <v>453</v>
      </c>
      <c r="R3343">
        <v>2023</v>
      </c>
      <c r="S3343">
        <v>3</v>
      </c>
      <c r="T3343" s="1" t="s">
        <v>29</v>
      </c>
      <c r="U3343" s="1" t="s">
        <v>30</v>
      </c>
      <c r="V3343" s="1" t="s">
        <v>454</v>
      </c>
    </row>
    <row r="3344" spans="1:22" x14ac:dyDescent="0.3">
      <c r="A3344" s="1" t="s">
        <v>31</v>
      </c>
      <c r="B3344" s="1" t="s">
        <v>32</v>
      </c>
      <c r="C3344" s="1" t="s">
        <v>84</v>
      </c>
      <c r="D3344" s="1" t="s">
        <v>388</v>
      </c>
      <c r="E3344">
        <v>43.8</v>
      </c>
      <c r="F3344">
        <v>20</v>
      </c>
      <c r="G3344">
        <v>3</v>
      </c>
      <c r="I3344">
        <v>2028</v>
      </c>
      <c r="J3344" s="1" t="s">
        <v>144</v>
      </c>
      <c r="K3344" s="1" t="s">
        <v>86</v>
      </c>
      <c r="L3344">
        <v>14099998</v>
      </c>
      <c r="M3344">
        <v>321918</v>
      </c>
      <c r="N3344" s="1" t="s">
        <v>453</v>
      </c>
      <c r="O3344" s="1" t="s">
        <v>67</v>
      </c>
      <c r="P3344">
        <v>10</v>
      </c>
      <c r="Q3344" s="1" t="s">
        <v>453</v>
      </c>
      <c r="R3344">
        <v>2028</v>
      </c>
      <c r="S3344">
        <v>-2</v>
      </c>
      <c r="T3344" s="1" t="s">
        <v>35</v>
      </c>
      <c r="U3344" s="1" t="s">
        <v>30</v>
      </c>
      <c r="V3344" s="1" t="s">
        <v>454</v>
      </c>
    </row>
    <row r="3345" spans="1:22" x14ac:dyDescent="0.3">
      <c r="A3345" s="1" t="s">
        <v>31</v>
      </c>
      <c r="B3345" s="1" t="s">
        <v>32</v>
      </c>
      <c r="C3345" s="1" t="s">
        <v>33</v>
      </c>
      <c r="D3345" s="1" t="s">
        <v>102</v>
      </c>
      <c r="E3345">
        <v>38</v>
      </c>
      <c r="F3345">
        <v>19</v>
      </c>
      <c r="G3345">
        <v>2</v>
      </c>
      <c r="I3345">
        <v>2026</v>
      </c>
      <c r="J3345" s="1" t="s">
        <v>103</v>
      </c>
      <c r="K3345" s="1" t="s">
        <v>104</v>
      </c>
      <c r="L3345">
        <v>14614600</v>
      </c>
      <c r="M3345">
        <v>384595</v>
      </c>
      <c r="N3345" s="1" t="s">
        <v>453</v>
      </c>
      <c r="O3345" s="1" t="s">
        <v>80</v>
      </c>
      <c r="P3345">
        <v>31</v>
      </c>
      <c r="Q3345" s="1" t="s">
        <v>453</v>
      </c>
      <c r="R3345">
        <v>2026</v>
      </c>
      <c r="S3345">
        <v>0</v>
      </c>
      <c r="T3345" s="1" t="s">
        <v>29</v>
      </c>
      <c r="U3345" s="1" t="s">
        <v>30</v>
      </c>
      <c r="V3345" s="1" t="s">
        <v>454</v>
      </c>
    </row>
    <row r="3346" spans="1:22" x14ac:dyDescent="0.3">
      <c r="A3346" s="1" t="s">
        <v>31</v>
      </c>
      <c r="B3346" s="1" t="s">
        <v>32</v>
      </c>
      <c r="C3346" s="1" t="s">
        <v>33</v>
      </c>
      <c r="D3346" s="1" t="s">
        <v>403</v>
      </c>
      <c r="E3346">
        <v>34.9</v>
      </c>
      <c r="F3346">
        <v>9</v>
      </c>
      <c r="G3346">
        <v>1</v>
      </c>
      <c r="I3346">
        <v>2026</v>
      </c>
      <c r="J3346" s="1" t="s">
        <v>25</v>
      </c>
      <c r="K3346" s="1" t="s">
        <v>25</v>
      </c>
      <c r="L3346">
        <v>10400000</v>
      </c>
      <c r="M3346">
        <v>297994</v>
      </c>
      <c r="N3346" s="1" t="s">
        <v>453</v>
      </c>
      <c r="O3346" s="1" t="s">
        <v>25</v>
      </c>
      <c r="Q3346" s="1" t="s">
        <v>454</v>
      </c>
      <c r="R3346">
        <v>2026</v>
      </c>
      <c r="S3346">
        <v>0</v>
      </c>
      <c r="T3346" s="1" t="s">
        <v>29</v>
      </c>
      <c r="U3346" s="1" t="s">
        <v>40</v>
      </c>
      <c r="V3346" s="1" t="s">
        <v>454</v>
      </c>
    </row>
    <row r="3347" spans="1:22" x14ac:dyDescent="0.3">
      <c r="A3347" s="1" t="s">
        <v>31</v>
      </c>
      <c r="B3347" s="1" t="s">
        <v>32</v>
      </c>
      <c r="C3347" s="1" t="s">
        <v>33</v>
      </c>
      <c r="D3347" s="1" t="s">
        <v>145</v>
      </c>
      <c r="E3347">
        <v>46.9</v>
      </c>
      <c r="F3347">
        <v>9</v>
      </c>
      <c r="G3347">
        <v>3</v>
      </c>
      <c r="I3347">
        <v>2029</v>
      </c>
      <c r="J3347" s="1" t="s">
        <v>51</v>
      </c>
      <c r="K3347" s="1" t="s">
        <v>43</v>
      </c>
      <c r="L3347">
        <v>11037760</v>
      </c>
      <c r="M3347">
        <v>235347</v>
      </c>
      <c r="N3347" s="1" t="s">
        <v>453</v>
      </c>
      <c r="O3347" s="1" t="s">
        <v>38</v>
      </c>
      <c r="P3347">
        <v>15</v>
      </c>
      <c r="Q3347" s="1" t="s">
        <v>453</v>
      </c>
      <c r="R3347">
        <v>2029</v>
      </c>
      <c r="S3347">
        <v>-3</v>
      </c>
      <c r="T3347" s="1" t="s">
        <v>35</v>
      </c>
      <c r="U3347" s="1" t="s">
        <v>40</v>
      </c>
      <c r="V3347" s="1" t="s">
        <v>454</v>
      </c>
    </row>
    <row r="3348" spans="1:22" x14ac:dyDescent="0.3">
      <c r="A3348" s="1" t="s">
        <v>31</v>
      </c>
      <c r="B3348" s="1" t="s">
        <v>32</v>
      </c>
      <c r="C3348" s="1" t="s">
        <v>52</v>
      </c>
      <c r="D3348" s="1" t="s">
        <v>411</v>
      </c>
      <c r="E3348">
        <v>41.5</v>
      </c>
      <c r="F3348">
        <v>7</v>
      </c>
      <c r="G3348">
        <v>1</v>
      </c>
      <c r="I3348">
        <v>2027</v>
      </c>
      <c r="J3348" s="1" t="s">
        <v>321</v>
      </c>
      <c r="K3348" s="1" t="s">
        <v>108</v>
      </c>
      <c r="L3348">
        <v>13300000</v>
      </c>
      <c r="M3348">
        <v>320482</v>
      </c>
      <c r="N3348" s="1" t="s">
        <v>453</v>
      </c>
      <c r="O3348" s="1" t="s">
        <v>127</v>
      </c>
      <c r="P3348">
        <v>31</v>
      </c>
      <c r="Q3348" s="1" t="s">
        <v>453</v>
      </c>
      <c r="R3348">
        <v>2027</v>
      </c>
      <c r="S3348">
        <v>-1</v>
      </c>
      <c r="T3348" s="1" t="s">
        <v>35</v>
      </c>
      <c r="U3348" s="1" t="s">
        <v>40</v>
      </c>
      <c r="V3348" s="1" t="s">
        <v>454</v>
      </c>
    </row>
    <row r="3349" spans="1:22" x14ac:dyDescent="0.3">
      <c r="A3349" s="1" t="s">
        <v>31</v>
      </c>
      <c r="B3349" s="1" t="s">
        <v>32</v>
      </c>
      <c r="C3349" s="1" t="s">
        <v>24</v>
      </c>
      <c r="D3349" s="1" t="s">
        <v>396</v>
      </c>
      <c r="E3349">
        <v>43.4</v>
      </c>
      <c r="F3349">
        <v>9</v>
      </c>
      <c r="G3349">
        <v>3</v>
      </c>
      <c r="I3349">
        <v>2028</v>
      </c>
      <c r="J3349" s="1" t="s">
        <v>193</v>
      </c>
      <c r="K3349" s="1" t="s">
        <v>96</v>
      </c>
      <c r="L3349">
        <v>10893400</v>
      </c>
      <c r="M3349">
        <v>251000</v>
      </c>
      <c r="N3349" s="1" t="s">
        <v>453</v>
      </c>
      <c r="O3349" s="1" t="s">
        <v>97</v>
      </c>
      <c r="P3349">
        <v>30</v>
      </c>
      <c r="Q3349" s="1" t="s">
        <v>453</v>
      </c>
      <c r="R3349">
        <v>2028</v>
      </c>
      <c r="S3349">
        <v>-2</v>
      </c>
      <c r="T3349" s="1" t="s">
        <v>35</v>
      </c>
      <c r="U3349" s="1" t="s">
        <v>40</v>
      </c>
      <c r="V3349" s="1" t="s">
        <v>454</v>
      </c>
    </row>
    <row r="3350" spans="1:22" x14ac:dyDescent="0.3">
      <c r="A3350" s="1" t="s">
        <v>31</v>
      </c>
      <c r="B3350" s="1" t="s">
        <v>32</v>
      </c>
      <c r="C3350" s="1" t="s">
        <v>33</v>
      </c>
      <c r="D3350" s="1" t="s">
        <v>102</v>
      </c>
      <c r="E3350">
        <v>39.5</v>
      </c>
      <c r="F3350">
        <v>19</v>
      </c>
      <c r="G3350">
        <v>2</v>
      </c>
      <c r="I3350">
        <v>2026</v>
      </c>
      <c r="J3350" s="1" t="s">
        <v>103</v>
      </c>
      <c r="K3350" s="1" t="s">
        <v>104</v>
      </c>
      <c r="L3350">
        <v>16993600</v>
      </c>
      <c r="M3350">
        <v>430218</v>
      </c>
      <c r="N3350" s="1" t="s">
        <v>453</v>
      </c>
      <c r="O3350" s="1" t="s">
        <v>80</v>
      </c>
      <c r="P3350">
        <v>31</v>
      </c>
      <c r="Q3350" s="1" t="s">
        <v>453</v>
      </c>
      <c r="R3350">
        <v>2026</v>
      </c>
      <c r="S3350">
        <v>0</v>
      </c>
      <c r="T3350" s="1" t="s">
        <v>29</v>
      </c>
      <c r="U3350" s="1" t="s">
        <v>30</v>
      </c>
      <c r="V3350" s="1" t="s">
        <v>453</v>
      </c>
    </row>
    <row r="3351" spans="1:22" x14ac:dyDescent="0.3">
      <c r="A3351" s="1" t="s">
        <v>31</v>
      </c>
      <c r="B3351" s="1" t="s">
        <v>32</v>
      </c>
      <c r="C3351" s="1" t="s">
        <v>24</v>
      </c>
      <c r="D3351" s="1" t="s">
        <v>109</v>
      </c>
      <c r="E3351">
        <v>38.5</v>
      </c>
      <c r="F3351">
        <v>9</v>
      </c>
      <c r="G3351">
        <v>1</v>
      </c>
      <c r="I3351">
        <v>2026</v>
      </c>
      <c r="J3351" s="1" t="s">
        <v>47</v>
      </c>
      <c r="K3351" s="1" t="s">
        <v>48</v>
      </c>
      <c r="L3351">
        <v>9427104</v>
      </c>
      <c r="M3351">
        <v>244860</v>
      </c>
      <c r="N3351" s="1" t="s">
        <v>453</v>
      </c>
      <c r="O3351" s="1" t="s">
        <v>49</v>
      </c>
      <c r="P3351">
        <v>31</v>
      </c>
      <c r="Q3351" s="1" t="s">
        <v>453</v>
      </c>
      <c r="R3351">
        <v>2026</v>
      </c>
      <c r="S3351">
        <v>0</v>
      </c>
      <c r="T3351" s="1" t="s">
        <v>29</v>
      </c>
      <c r="U3351" s="1" t="s">
        <v>40</v>
      </c>
      <c r="V3351" s="1" t="s">
        <v>454</v>
      </c>
    </row>
    <row r="3352" spans="1:22" x14ac:dyDescent="0.3">
      <c r="A3352" s="1" t="s">
        <v>31</v>
      </c>
      <c r="B3352" s="1" t="s">
        <v>32</v>
      </c>
      <c r="C3352" s="1" t="s">
        <v>33</v>
      </c>
      <c r="D3352" s="1" t="s">
        <v>105</v>
      </c>
      <c r="E3352">
        <v>39.6</v>
      </c>
      <c r="F3352">
        <v>23</v>
      </c>
      <c r="G3352">
        <v>2</v>
      </c>
      <c r="I3352">
        <v>2028</v>
      </c>
      <c r="J3352" s="1" t="s">
        <v>106</v>
      </c>
      <c r="K3352" s="1" t="s">
        <v>43</v>
      </c>
      <c r="L3352">
        <v>11477200</v>
      </c>
      <c r="M3352">
        <v>289828</v>
      </c>
      <c r="N3352" s="1" t="s">
        <v>453</v>
      </c>
      <c r="O3352" s="1" t="s">
        <v>97</v>
      </c>
      <c r="P3352">
        <v>31</v>
      </c>
      <c r="Q3352" s="1" t="s">
        <v>453</v>
      </c>
      <c r="R3352">
        <v>2028</v>
      </c>
      <c r="S3352">
        <v>-2</v>
      </c>
      <c r="T3352" s="1" t="s">
        <v>35</v>
      </c>
      <c r="U3352" s="1" t="s">
        <v>30</v>
      </c>
      <c r="V3352" s="1" t="s">
        <v>454</v>
      </c>
    </row>
    <row r="3353" spans="1:22" x14ac:dyDescent="0.3">
      <c r="A3353" s="1" t="s">
        <v>31</v>
      </c>
      <c r="B3353" s="1" t="s">
        <v>32</v>
      </c>
      <c r="C3353" s="1" t="s">
        <v>52</v>
      </c>
      <c r="D3353" s="1" t="s">
        <v>411</v>
      </c>
      <c r="E3353">
        <v>33.200000000000003</v>
      </c>
      <c r="F3353">
        <v>7</v>
      </c>
      <c r="G3353">
        <v>2</v>
      </c>
      <c r="I3353">
        <v>2027</v>
      </c>
      <c r="J3353" s="1" t="s">
        <v>321</v>
      </c>
      <c r="K3353" s="1" t="s">
        <v>108</v>
      </c>
      <c r="L3353">
        <v>11000000</v>
      </c>
      <c r="M3353">
        <v>331325</v>
      </c>
      <c r="N3353" s="1" t="s">
        <v>453</v>
      </c>
      <c r="O3353" s="1" t="s">
        <v>127</v>
      </c>
      <c r="P3353">
        <v>31</v>
      </c>
      <c r="Q3353" s="1" t="s">
        <v>453</v>
      </c>
      <c r="R3353">
        <v>2027</v>
      </c>
      <c r="S3353">
        <v>-1</v>
      </c>
      <c r="T3353" s="1" t="s">
        <v>35</v>
      </c>
      <c r="U3353" s="1" t="s">
        <v>40</v>
      </c>
      <c r="V3353" s="1" t="s">
        <v>454</v>
      </c>
    </row>
    <row r="3354" spans="1:22" x14ac:dyDescent="0.3">
      <c r="A3354" s="1" t="s">
        <v>31</v>
      </c>
      <c r="B3354" s="1" t="s">
        <v>32</v>
      </c>
      <c r="C3354" s="1" t="s">
        <v>24</v>
      </c>
      <c r="D3354" s="1" t="s">
        <v>61</v>
      </c>
      <c r="E3354">
        <v>43.8</v>
      </c>
      <c r="F3354">
        <v>15</v>
      </c>
      <c r="G3354">
        <v>2</v>
      </c>
      <c r="I3354">
        <v>2028</v>
      </c>
      <c r="J3354" s="1" t="s">
        <v>62</v>
      </c>
      <c r="K3354" s="1" t="s">
        <v>57</v>
      </c>
      <c r="L3354">
        <v>15001500</v>
      </c>
      <c r="M3354">
        <v>342500</v>
      </c>
      <c r="N3354" s="1" t="s">
        <v>453</v>
      </c>
      <c r="O3354" s="1" t="s">
        <v>58</v>
      </c>
      <c r="P3354">
        <v>15</v>
      </c>
      <c r="Q3354" s="1" t="s">
        <v>453</v>
      </c>
      <c r="R3354">
        <v>2028</v>
      </c>
      <c r="S3354">
        <v>-2</v>
      </c>
      <c r="T3354" s="1" t="s">
        <v>35</v>
      </c>
      <c r="U3354" s="1" t="s">
        <v>44</v>
      </c>
      <c r="V3354" s="1" t="s">
        <v>454</v>
      </c>
    </row>
    <row r="3355" spans="1:22" x14ac:dyDescent="0.3">
      <c r="A3355" s="1" t="s">
        <v>31</v>
      </c>
      <c r="B3355" s="1" t="s">
        <v>32</v>
      </c>
      <c r="C3355" s="1" t="s">
        <v>76</v>
      </c>
      <c r="D3355" s="1" t="s">
        <v>115</v>
      </c>
      <c r="E3355">
        <v>37.700000000000003</v>
      </c>
      <c r="F3355">
        <v>5</v>
      </c>
      <c r="G3355">
        <v>3</v>
      </c>
      <c r="I3355">
        <v>2026</v>
      </c>
      <c r="J3355" s="1" t="s">
        <v>116</v>
      </c>
      <c r="K3355" s="1" t="s">
        <v>117</v>
      </c>
      <c r="L3355">
        <v>19929136</v>
      </c>
      <c r="M3355">
        <v>528624</v>
      </c>
      <c r="N3355" s="1" t="s">
        <v>453</v>
      </c>
      <c r="O3355" s="1" t="s">
        <v>58</v>
      </c>
      <c r="P3355">
        <v>15</v>
      </c>
      <c r="Q3355" s="1" t="s">
        <v>453</v>
      </c>
      <c r="R3355">
        <v>2026</v>
      </c>
      <c r="S3355">
        <v>0</v>
      </c>
      <c r="T3355" s="1" t="s">
        <v>29</v>
      </c>
      <c r="U3355" s="1" t="s">
        <v>75</v>
      </c>
      <c r="V3355" s="1" t="s">
        <v>453</v>
      </c>
    </row>
    <row r="3356" spans="1:22" x14ac:dyDescent="0.3">
      <c r="A3356" s="1" t="s">
        <v>31</v>
      </c>
      <c r="B3356" s="1" t="s">
        <v>32</v>
      </c>
      <c r="C3356" s="1" t="s">
        <v>24</v>
      </c>
      <c r="D3356" s="1" t="s">
        <v>407</v>
      </c>
      <c r="E3356">
        <v>56.3</v>
      </c>
      <c r="F3356">
        <v>5</v>
      </c>
      <c r="G3356">
        <v>3</v>
      </c>
      <c r="I3356">
        <v>2024</v>
      </c>
      <c r="J3356" s="1" t="s">
        <v>25</v>
      </c>
      <c r="K3356" s="1" t="s">
        <v>25</v>
      </c>
      <c r="L3356">
        <v>10560000</v>
      </c>
      <c r="M3356">
        <v>187567</v>
      </c>
      <c r="N3356" s="1" t="s">
        <v>453</v>
      </c>
      <c r="O3356" s="1" t="s">
        <v>25</v>
      </c>
      <c r="Q3356" s="1" t="s">
        <v>454</v>
      </c>
      <c r="R3356">
        <v>2024</v>
      </c>
      <c r="S3356">
        <v>2</v>
      </c>
      <c r="T3356" s="1" t="s">
        <v>29</v>
      </c>
      <c r="U3356" s="1" t="s">
        <v>75</v>
      </c>
      <c r="V3356" s="1" t="s">
        <v>454</v>
      </c>
    </row>
    <row r="3357" spans="1:22" x14ac:dyDescent="0.3">
      <c r="A3357" s="1" t="s">
        <v>31</v>
      </c>
      <c r="B3357" s="1" t="s">
        <v>32</v>
      </c>
      <c r="C3357" s="1" t="s">
        <v>68</v>
      </c>
      <c r="D3357" s="1" t="s">
        <v>137</v>
      </c>
      <c r="E3357">
        <v>40</v>
      </c>
      <c r="F3357">
        <v>16</v>
      </c>
      <c r="G3357">
        <v>3</v>
      </c>
      <c r="I3357">
        <v>2028</v>
      </c>
      <c r="J3357" s="1" t="s">
        <v>25</v>
      </c>
      <c r="K3357" s="1" t="s">
        <v>25</v>
      </c>
      <c r="L3357">
        <v>15472329</v>
      </c>
      <c r="M3357">
        <v>386808</v>
      </c>
      <c r="N3357" s="1" t="s">
        <v>453</v>
      </c>
      <c r="O3357" s="1" t="s">
        <v>25</v>
      </c>
      <c r="Q3357" s="1" t="s">
        <v>454</v>
      </c>
      <c r="R3357">
        <v>2028</v>
      </c>
      <c r="S3357">
        <v>-2</v>
      </c>
      <c r="T3357" s="1" t="s">
        <v>35</v>
      </c>
      <c r="U3357" s="1" t="s">
        <v>44</v>
      </c>
      <c r="V3357" s="1" t="s">
        <v>454</v>
      </c>
    </row>
    <row r="3358" spans="1:22" x14ac:dyDescent="0.3">
      <c r="A3358" s="1" t="s">
        <v>31</v>
      </c>
      <c r="B3358" s="1" t="s">
        <v>32</v>
      </c>
      <c r="C3358" s="1" t="s">
        <v>24</v>
      </c>
      <c r="D3358" s="1" t="s">
        <v>386</v>
      </c>
      <c r="E3358">
        <v>43</v>
      </c>
      <c r="F3358">
        <v>6</v>
      </c>
      <c r="G3358">
        <v>2</v>
      </c>
      <c r="I3358">
        <v>2026</v>
      </c>
      <c r="J3358" s="1" t="s">
        <v>25</v>
      </c>
      <c r="K3358" s="1" t="s">
        <v>25</v>
      </c>
      <c r="L3358">
        <v>11808800</v>
      </c>
      <c r="M3358">
        <v>274623</v>
      </c>
      <c r="N3358" s="1" t="s">
        <v>453</v>
      </c>
      <c r="O3358" s="1" t="s">
        <v>25</v>
      </c>
      <c r="Q3358" s="1" t="s">
        <v>454</v>
      </c>
      <c r="R3358">
        <v>2026</v>
      </c>
      <c r="S3358">
        <v>0</v>
      </c>
      <c r="T3358" s="1" t="s">
        <v>29</v>
      </c>
      <c r="U3358" s="1" t="s">
        <v>40</v>
      </c>
      <c r="V3358" s="1" t="s">
        <v>454</v>
      </c>
    </row>
    <row r="3359" spans="1:22" x14ac:dyDescent="0.3">
      <c r="A3359" s="1" t="s">
        <v>31</v>
      </c>
      <c r="B3359" s="1" t="s">
        <v>32</v>
      </c>
      <c r="C3359" s="1" t="s">
        <v>24</v>
      </c>
      <c r="D3359" s="1" t="s">
        <v>109</v>
      </c>
      <c r="E3359">
        <v>37.9</v>
      </c>
      <c r="F3359">
        <v>9</v>
      </c>
      <c r="G3359">
        <v>3</v>
      </c>
      <c r="I3359">
        <v>2026</v>
      </c>
      <c r="J3359" s="1" t="s">
        <v>47</v>
      </c>
      <c r="K3359" s="1" t="s">
        <v>48</v>
      </c>
      <c r="L3359">
        <v>9285352</v>
      </c>
      <c r="M3359">
        <v>244996</v>
      </c>
      <c r="N3359" s="1" t="s">
        <v>453</v>
      </c>
      <c r="O3359" s="1" t="s">
        <v>49</v>
      </c>
      <c r="P3359">
        <v>31</v>
      </c>
      <c r="Q3359" s="1" t="s">
        <v>453</v>
      </c>
      <c r="R3359">
        <v>2026</v>
      </c>
      <c r="S3359">
        <v>0</v>
      </c>
      <c r="T3359" s="1" t="s">
        <v>29</v>
      </c>
      <c r="U3359" s="1" t="s">
        <v>40</v>
      </c>
      <c r="V3359" s="1" t="s">
        <v>454</v>
      </c>
    </row>
    <row r="3360" spans="1:22" x14ac:dyDescent="0.3">
      <c r="A3360" s="1" t="s">
        <v>31</v>
      </c>
      <c r="B3360" s="1" t="s">
        <v>32</v>
      </c>
      <c r="C3360" s="1" t="s">
        <v>24</v>
      </c>
      <c r="D3360" s="1" t="s">
        <v>407</v>
      </c>
      <c r="E3360">
        <v>55</v>
      </c>
      <c r="F3360">
        <v>5</v>
      </c>
      <c r="G3360">
        <v>2</v>
      </c>
      <c r="I3360">
        <v>2024</v>
      </c>
      <c r="J3360" s="1" t="s">
        <v>25</v>
      </c>
      <c r="K3360" s="1" t="s">
        <v>25</v>
      </c>
      <c r="L3360">
        <v>10480000</v>
      </c>
      <c r="M3360">
        <v>190545</v>
      </c>
      <c r="N3360" s="1" t="s">
        <v>453</v>
      </c>
      <c r="O3360" s="1" t="s">
        <v>25</v>
      </c>
      <c r="Q3360" s="1" t="s">
        <v>454</v>
      </c>
      <c r="R3360">
        <v>2024</v>
      </c>
      <c r="S3360">
        <v>2</v>
      </c>
      <c r="T3360" s="1" t="s">
        <v>29</v>
      </c>
      <c r="U3360" s="1" t="s">
        <v>75</v>
      </c>
      <c r="V3360" s="1" t="s">
        <v>454</v>
      </c>
    </row>
    <row r="3361" spans="1:22" x14ac:dyDescent="0.3">
      <c r="A3361" s="1" t="s">
        <v>31</v>
      </c>
      <c r="B3361" s="1" t="s">
        <v>32</v>
      </c>
      <c r="C3361" s="1" t="s">
        <v>24</v>
      </c>
      <c r="D3361" s="1" t="s">
        <v>109</v>
      </c>
      <c r="E3361">
        <v>39.5</v>
      </c>
      <c r="F3361">
        <v>9</v>
      </c>
      <c r="G3361">
        <v>1</v>
      </c>
      <c r="I3361">
        <v>2026</v>
      </c>
      <c r="J3361" s="1" t="s">
        <v>47</v>
      </c>
      <c r="K3361" s="1" t="s">
        <v>48</v>
      </c>
      <c r="L3361">
        <v>9659284</v>
      </c>
      <c r="M3361">
        <v>244539</v>
      </c>
      <c r="N3361" s="1" t="s">
        <v>453</v>
      </c>
      <c r="O3361" s="1" t="s">
        <v>49</v>
      </c>
      <c r="P3361">
        <v>31</v>
      </c>
      <c r="Q3361" s="1" t="s">
        <v>453</v>
      </c>
      <c r="R3361">
        <v>2026</v>
      </c>
      <c r="S3361">
        <v>0</v>
      </c>
      <c r="T3361" s="1" t="s">
        <v>29</v>
      </c>
      <c r="U3361" s="1" t="s">
        <v>40</v>
      </c>
      <c r="V3361" s="1" t="s">
        <v>454</v>
      </c>
    </row>
    <row r="3362" spans="1:22" x14ac:dyDescent="0.3">
      <c r="A3362" s="1" t="s">
        <v>31</v>
      </c>
      <c r="B3362" s="1" t="s">
        <v>32</v>
      </c>
      <c r="C3362" s="1" t="s">
        <v>84</v>
      </c>
      <c r="D3362" s="1" t="s">
        <v>388</v>
      </c>
      <c r="E3362">
        <v>41.5</v>
      </c>
      <c r="F3362">
        <v>12</v>
      </c>
      <c r="G3362">
        <v>3</v>
      </c>
      <c r="I3362">
        <v>2028</v>
      </c>
      <c r="J3362" s="1" t="s">
        <v>144</v>
      </c>
      <c r="K3362" s="1" t="s">
        <v>86</v>
      </c>
      <c r="L3362">
        <v>13699998</v>
      </c>
      <c r="M3362">
        <v>330120</v>
      </c>
      <c r="N3362" s="1" t="s">
        <v>453</v>
      </c>
      <c r="O3362" s="1" t="s">
        <v>67</v>
      </c>
      <c r="P3362">
        <v>10</v>
      </c>
      <c r="Q3362" s="1" t="s">
        <v>453</v>
      </c>
      <c r="R3362">
        <v>2028</v>
      </c>
      <c r="S3362">
        <v>-2</v>
      </c>
      <c r="T3362" s="1" t="s">
        <v>35</v>
      </c>
      <c r="U3362" s="1" t="s">
        <v>44</v>
      </c>
      <c r="V3362" s="1" t="s">
        <v>454</v>
      </c>
    </row>
    <row r="3363" spans="1:22" x14ac:dyDescent="0.3">
      <c r="A3363" s="1" t="s">
        <v>31</v>
      </c>
      <c r="B3363" s="1" t="s">
        <v>32</v>
      </c>
      <c r="C3363" s="1" t="s">
        <v>68</v>
      </c>
      <c r="D3363" s="1" t="s">
        <v>137</v>
      </c>
      <c r="E3363">
        <v>38.9</v>
      </c>
      <c r="F3363">
        <v>19</v>
      </c>
      <c r="G3363">
        <v>3</v>
      </c>
      <c r="I3363">
        <v>2028</v>
      </c>
      <c r="J3363" s="1" t="s">
        <v>25</v>
      </c>
      <c r="K3363" s="1" t="s">
        <v>25</v>
      </c>
      <c r="L3363">
        <v>14871026</v>
      </c>
      <c r="M3363">
        <v>382289</v>
      </c>
      <c r="N3363" s="1" t="s">
        <v>453</v>
      </c>
      <c r="O3363" s="1" t="s">
        <v>25</v>
      </c>
      <c r="Q3363" s="1" t="s">
        <v>454</v>
      </c>
      <c r="R3363">
        <v>2028</v>
      </c>
      <c r="S3363">
        <v>-2</v>
      </c>
      <c r="T3363" s="1" t="s">
        <v>35</v>
      </c>
      <c r="U3363" s="1" t="s">
        <v>30</v>
      </c>
      <c r="V3363" s="1" t="s">
        <v>454</v>
      </c>
    </row>
    <row r="3364" spans="1:22" x14ac:dyDescent="0.3">
      <c r="A3364" s="1" t="s">
        <v>31</v>
      </c>
      <c r="B3364" s="1" t="s">
        <v>32</v>
      </c>
      <c r="C3364" s="1" t="s">
        <v>24</v>
      </c>
      <c r="D3364" s="1" t="s">
        <v>109</v>
      </c>
      <c r="E3364">
        <v>37.9</v>
      </c>
      <c r="F3364">
        <v>9</v>
      </c>
      <c r="G3364">
        <v>3</v>
      </c>
      <c r="I3364">
        <v>2026</v>
      </c>
      <c r="J3364" s="1" t="s">
        <v>47</v>
      </c>
      <c r="K3364" s="1" t="s">
        <v>48</v>
      </c>
      <c r="L3364">
        <v>9280464</v>
      </c>
      <c r="M3364">
        <v>244867</v>
      </c>
      <c r="N3364" s="1" t="s">
        <v>453</v>
      </c>
      <c r="O3364" s="1" t="s">
        <v>49</v>
      </c>
      <c r="P3364">
        <v>31</v>
      </c>
      <c r="Q3364" s="1" t="s">
        <v>453</v>
      </c>
      <c r="R3364">
        <v>2026</v>
      </c>
      <c r="S3364">
        <v>0</v>
      </c>
      <c r="T3364" s="1" t="s">
        <v>29</v>
      </c>
      <c r="U3364" s="1" t="s">
        <v>40</v>
      </c>
      <c r="V3364" s="1" t="s">
        <v>454</v>
      </c>
    </row>
    <row r="3365" spans="1:22" x14ac:dyDescent="0.3">
      <c r="A3365" s="1" t="s">
        <v>31</v>
      </c>
      <c r="B3365" s="1" t="s">
        <v>32</v>
      </c>
      <c r="C3365" s="1" t="s">
        <v>24</v>
      </c>
      <c r="D3365" s="1" t="s">
        <v>407</v>
      </c>
      <c r="E3365">
        <v>55.1</v>
      </c>
      <c r="F3365">
        <v>5</v>
      </c>
      <c r="G3365">
        <v>2</v>
      </c>
      <c r="I3365">
        <v>2024</v>
      </c>
      <c r="J3365" s="1" t="s">
        <v>25</v>
      </c>
      <c r="K3365" s="1" t="s">
        <v>25</v>
      </c>
      <c r="L3365">
        <v>10120000</v>
      </c>
      <c r="M3365">
        <v>183666</v>
      </c>
      <c r="N3365" s="1" t="s">
        <v>453</v>
      </c>
      <c r="O3365" s="1" t="s">
        <v>25</v>
      </c>
      <c r="Q3365" s="1" t="s">
        <v>454</v>
      </c>
      <c r="R3365">
        <v>2024</v>
      </c>
      <c r="S3365">
        <v>2</v>
      </c>
      <c r="T3365" s="1" t="s">
        <v>29</v>
      </c>
      <c r="U3365" s="1" t="s">
        <v>75</v>
      </c>
      <c r="V3365" s="1" t="s">
        <v>454</v>
      </c>
    </row>
    <row r="3366" spans="1:22" x14ac:dyDescent="0.3">
      <c r="A3366" s="1" t="s">
        <v>31</v>
      </c>
      <c r="B3366" s="1" t="s">
        <v>32</v>
      </c>
      <c r="C3366" s="1" t="s">
        <v>76</v>
      </c>
      <c r="D3366" s="1" t="s">
        <v>92</v>
      </c>
      <c r="E3366">
        <v>49.7</v>
      </c>
      <c r="F3366">
        <v>5</v>
      </c>
      <c r="G3366">
        <v>3</v>
      </c>
      <c r="I3366">
        <v>2026</v>
      </c>
      <c r="J3366" s="1" t="s">
        <v>93</v>
      </c>
      <c r="K3366" s="1" t="s">
        <v>79</v>
      </c>
      <c r="L3366">
        <v>17842300</v>
      </c>
      <c r="M3366">
        <v>359000</v>
      </c>
      <c r="N3366" s="1" t="s">
        <v>453</v>
      </c>
      <c r="O3366" s="1" t="s">
        <v>91</v>
      </c>
      <c r="P3366">
        <v>10</v>
      </c>
      <c r="Q3366" s="1" t="s">
        <v>453</v>
      </c>
      <c r="R3366">
        <v>2026</v>
      </c>
      <c r="S3366">
        <v>0</v>
      </c>
      <c r="T3366" s="1" t="s">
        <v>29</v>
      </c>
      <c r="U3366" s="1" t="s">
        <v>75</v>
      </c>
      <c r="V3366" s="1" t="s">
        <v>454</v>
      </c>
    </row>
    <row r="3367" spans="1:22" x14ac:dyDescent="0.3">
      <c r="A3367" s="1" t="s">
        <v>31</v>
      </c>
      <c r="B3367" s="1" t="s">
        <v>32</v>
      </c>
      <c r="C3367" s="1" t="s">
        <v>33</v>
      </c>
      <c r="D3367" s="1" t="s">
        <v>335</v>
      </c>
      <c r="E3367">
        <v>41</v>
      </c>
      <c r="F3367">
        <v>14</v>
      </c>
      <c r="G3367">
        <v>3</v>
      </c>
      <c r="I3367">
        <v>2026</v>
      </c>
      <c r="J3367" s="1" t="s">
        <v>51</v>
      </c>
      <c r="K3367" s="1" t="s">
        <v>43</v>
      </c>
      <c r="L3367">
        <v>10760000</v>
      </c>
      <c r="M3367">
        <v>262439</v>
      </c>
      <c r="N3367" s="1" t="s">
        <v>453</v>
      </c>
      <c r="O3367" s="1" t="s">
        <v>38</v>
      </c>
      <c r="P3367">
        <v>15</v>
      </c>
      <c r="Q3367" s="1" t="s">
        <v>453</v>
      </c>
      <c r="R3367">
        <v>2026</v>
      </c>
      <c r="S3367">
        <v>0</v>
      </c>
      <c r="T3367" s="1" t="s">
        <v>29</v>
      </c>
      <c r="U3367" s="1" t="s">
        <v>44</v>
      </c>
      <c r="V3367" s="1" t="s">
        <v>454</v>
      </c>
    </row>
    <row r="3368" spans="1:22" x14ac:dyDescent="0.3">
      <c r="A3368" s="1" t="s">
        <v>31</v>
      </c>
      <c r="B3368" s="1" t="s">
        <v>32</v>
      </c>
      <c r="C3368" s="1" t="s">
        <v>24</v>
      </c>
      <c r="D3368" s="1" t="s">
        <v>109</v>
      </c>
      <c r="E3368">
        <v>44.7</v>
      </c>
      <c r="F3368">
        <v>9</v>
      </c>
      <c r="G3368">
        <v>3</v>
      </c>
      <c r="I3368">
        <v>2026</v>
      </c>
      <c r="J3368" s="1" t="s">
        <v>47</v>
      </c>
      <c r="K3368" s="1" t="s">
        <v>48</v>
      </c>
      <c r="L3368">
        <v>10516400</v>
      </c>
      <c r="M3368">
        <v>235266</v>
      </c>
      <c r="N3368" s="1" t="s">
        <v>453</v>
      </c>
      <c r="O3368" s="1" t="s">
        <v>49</v>
      </c>
      <c r="P3368">
        <v>31</v>
      </c>
      <c r="Q3368" s="1" t="s">
        <v>453</v>
      </c>
      <c r="R3368">
        <v>2026</v>
      </c>
      <c r="S3368">
        <v>0</v>
      </c>
      <c r="T3368" s="1" t="s">
        <v>29</v>
      </c>
      <c r="U3368" s="1" t="s">
        <v>40</v>
      </c>
      <c r="V3368" s="1" t="s">
        <v>454</v>
      </c>
    </row>
    <row r="3369" spans="1:22" x14ac:dyDescent="0.3">
      <c r="A3369" s="1" t="s">
        <v>31</v>
      </c>
      <c r="B3369" s="1" t="s">
        <v>32</v>
      </c>
      <c r="C3369" s="1" t="s">
        <v>76</v>
      </c>
      <c r="D3369" s="1" t="s">
        <v>276</v>
      </c>
      <c r="E3369">
        <v>45</v>
      </c>
      <c r="F3369">
        <v>19</v>
      </c>
      <c r="G3369">
        <v>3</v>
      </c>
      <c r="I3369">
        <v>2027</v>
      </c>
      <c r="J3369" s="1" t="s">
        <v>90</v>
      </c>
      <c r="K3369" s="1" t="s">
        <v>79</v>
      </c>
      <c r="L3369">
        <v>17117433</v>
      </c>
      <c r="M3369">
        <v>380387</v>
      </c>
      <c r="N3369" s="1" t="s">
        <v>453</v>
      </c>
      <c r="O3369" s="1" t="s">
        <v>91</v>
      </c>
      <c r="P3369">
        <v>31</v>
      </c>
      <c r="Q3369" s="1" t="s">
        <v>453</v>
      </c>
      <c r="R3369">
        <v>2027</v>
      </c>
      <c r="S3369">
        <v>-1</v>
      </c>
      <c r="T3369" s="1" t="s">
        <v>35</v>
      </c>
      <c r="U3369" s="1" t="s">
        <v>30</v>
      </c>
      <c r="V3369" s="1" t="s">
        <v>454</v>
      </c>
    </row>
    <row r="3370" spans="1:22" x14ac:dyDescent="0.3">
      <c r="A3370" s="1" t="s">
        <v>31</v>
      </c>
      <c r="B3370" s="1" t="s">
        <v>32</v>
      </c>
      <c r="C3370" s="1" t="s">
        <v>24</v>
      </c>
      <c r="D3370" s="1" t="s">
        <v>109</v>
      </c>
      <c r="E3370">
        <v>44.7</v>
      </c>
      <c r="F3370">
        <v>9</v>
      </c>
      <c r="G3370">
        <v>2</v>
      </c>
      <c r="I3370">
        <v>2026</v>
      </c>
      <c r="J3370" s="1" t="s">
        <v>47</v>
      </c>
      <c r="K3370" s="1" t="s">
        <v>48</v>
      </c>
      <c r="L3370">
        <v>10516400</v>
      </c>
      <c r="M3370">
        <v>235266</v>
      </c>
      <c r="N3370" s="1" t="s">
        <v>453</v>
      </c>
      <c r="O3370" s="1" t="s">
        <v>49</v>
      </c>
      <c r="P3370">
        <v>31</v>
      </c>
      <c r="Q3370" s="1" t="s">
        <v>453</v>
      </c>
      <c r="R3370">
        <v>2026</v>
      </c>
      <c r="S3370">
        <v>0</v>
      </c>
      <c r="T3370" s="1" t="s">
        <v>29</v>
      </c>
      <c r="U3370" s="1" t="s">
        <v>40</v>
      </c>
      <c r="V3370" s="1" t="s">
        <v>454</v>
      </c>
    </row>
    <row r="3371" spans="1:22" x14ac:dyDescent="0.3">
      <c r="A3371" s="1" t="s">
        <v>31</v>
      </c>
      <c r="B3371" s="1" t="s">
        <v>32</v>
      </c>
      <c r="C3371" s="1" t="s">
        <v>76</v>
      </c>
      <c r="D3371" s="1" t="s">
        <v>92</v>
      </c>
      <c r="E3371">
        <v>42.6</v>
      </c>
      <c r="F3371">
        <v>5</v>
      </c>
      <c r="G3371">
        <v>3</v>
      </c>
      <c r="I3371">
        <v>2026</v>
      </c>
      <c r="J3371" s="1" t="s">
        <v>93</v>
      </c>
      <c r="K3371" s="1" t="s">
        <v>79</v>
      </c>
      <c r="L3371">
        <v>16188000</v>
      </c>
      <c r="M3371">
        <v>380000</v>
      </c>
      <c r="N3371" s="1" t="s">
        <v>453</v>
      </c>
      <c r="O3371" s="1" t="s">
        <v>91</v>
      </c>
      <c r="P3371">
        <v>10</v>
      </c>
      <c r="Q3371" s="1" t="s">
        <v>453</v>
      </c>
      <c r="R3371">
        <v>2026</v>
      </c>
      <c r="S3371">
        <v>0</v>
      </c>
      <c r="T3371" s="1" t="s">
        <v>29</v>
      </c>
      <c r="U3371" s="1" t="s">
        <v>75</v>
      </c>
      <c r="V3371" s="1" t="s">
        <v>454</v>
      </c>
    </row>
    <row r="3372" spans="1:22" x14ac:dyDescent="0.3">
      <c r="A3372" s="1" t="s">
        <v>31</v>
      </c>
      <c r="B3372" s="1" t="s">
        <v>32</v>
      </c>
      <c r="C3372" s="1" t="s">
        <v>24</v>
      </c>
      <c r="D3372" s="1" t="s">
        <v>407</v>
      </c>
      <c r="E3372">
        <v>56.2</v>
      </c>
      <c r="F3372">
        <v>5</v>
      </c>
      <c r="G3372">
        <v>3</v>
      </c>
      <c r="I3372">
        <v>2024</v>
      </c>
      <c r="J3372" s="1" t="s">
        <v>25</v>
      </c>
      <c r="K3372" s="1" t="s">
        <v>25</v>
      </c>
      <c r="L3372">
        <v>10380000</v>
      </c>
      <c r="M3372">
        <v>184698</v>
      </c>
      <c r="N3372" s="1" t="s">
        <v>453</v>
      </c>
      <c r="O3372" s="1" t="s">
        <v>25</v>
      </c>
      <c r="Q3372" s="1" t="s">
        <v>454</v>
      </c>
      <c r="R3372">
        <v>2024</v>
      </c>
      <c r="S3372">
        <v>2</v>
      </c>
      <c r="T3372" s="1" t="s">
        <v>29</v>
      </c>
      <c r="U3372" s="1" t="s">
        <v>75</v>
      </c>
      <c r="V3372" s="1" t="s">
        <v>454</v>
      </c>
    </row>
    <row r="3373" spans="1:22" x14ac:dyDescent="0.3">
      <c r="A3373" s="1" t="s">
        <v>31</v>
      </c>
      <c r="B3373" s="1" t="s">
        <v>32</v>
      </c>
      <c r="C3373" s="1" t="s">
        <v>33</v>
      </c>
      <c r="D3373" s="1" t="s">
        <v>405</v>
      </c>
      <c r="E3373">
        <v>43.3</v>
      </c>
      <c r="F3373">
        <v>19</v>
      </c>
      <c r="G3373">
        <v>2</v>
      </c>
      <c r="I3373">
        <v>2023</v>
      </c>
      <c r="J3373" s="1" t="s">
        <v>193</v>
      </c>
      <c r="K3373" s="1" t="s">
        <v>96</v>
      </c>
      <c r="L3373">
        <v>10690000</v>
      </c>
      <c r="M3373">
        <v>246882</v>
      </c>
      <c r="N3373" s="1" t="s">
        <v>453</v>
      </c>
      <c r="O3373" s="1" t="s">
        <v>97</v>
      </c>
      <c r="P3373">
        <v>30</v>
      </c>
      <c r="Q3373" s="1" t="s">
        <v>453</v>
      </c>
      <c r="R3373">
        <v>2023</v>
      </c>
      <c r="S3373">
        <v>3</v>
      </c>
      <c r="T3373" s="1" t="s">
        <v>29</v>
      </c>
      <c r="U3373" s="1" t="s">
        <v>30</v>
      </c>
      <c r="V3373" s="1" t="s">
        <v>454</v>
      </c>
    </row>
    <row r="3374" spans="1:22" x14ac:dyDescent="0.3">
      <c r="A3374" s="1" t="s">
        <v>31</v>
      </c>
      <c r="B3374" s="1" t="s">
        <v>32</v>
      </c>
      <c r="C3374" s="1" t="s">
        <v>76</v>
      </c>
      <c r="D3374" s="1" t="s">
        <v>416</v>
      </c>
      <c r="E3374">
        <v>132</v>
      </c>
      <c r="F3374">
        <v>7</v>
      </c>
      <c r="G3374">
        <v>1</v>
      </c>
      <c r="I3374">
        <v>2026</v>
      </c>
      <c r="J3374" s="1" t="s">
        <v>112</v>
      </c>
      <c r="K3374" s="1" t="s">
        <v>79</v>
      </c>
      <c r="L3374">
        <v>112975687</v>
      </c>
      <c r="M3374">
        <v>855876</v>
      </c>
      <c r="N3374" s="1" t="s">
        <v>453</v>
      </c>
      <c r="O3374" s="1" t="s">
        <v>80</v>
      </c>
      <c r="P3374">
        <v>20</v>
      </c>
      <c r="Q3374" s="1" t="s">
        <v>453</v>
      </c>
      <c r="R3374">
        <v>2026</v>
      </c>
      <c r="S3374">
        <v>0</v>
      </c>
      <c r="T3374" s="1" t="s">
        <v>29</v>
      </c>
      <c r="U3374" s="1" t="s">
        <v>40</v>
      </c>
      <c r="V3374" s="1" t="s">
        <v>453</v>
      </c>
    </row>
    <row r="3375" spans="1:22" x14ac:dyDescent="0.3">
      <c r="A3375" s="1" t="s">
        <v>31</v>
      </c>
      <c r="B3375" s="1" t="s">
        <v>32</v>
      </c>
      <c r="C3375" s="1" t="s">
        <v>24</v>
      </c>
      <c r="D3375" s="1" t="s">
        <v>109</v>
      </c>
      <c r="E3375">
        <v>44.7</v>
      </c>
      <c r="F3375">
        <v>9</v>
      </c>
      <c r="G3375">
        <v>2</v>
      </c>
      <c r="I3375">
        <v>2026</v>
      </c>
      <c r="J3375" s="1" t="s">
        <v>47</v>
      </c>
      <c r="K3375" s="1" t="s">
        <v>48</v>
      </c>
      <c r="L3375">
        <v>10516400</v>
      </c>
      <c r="M3375">
        <v>235266</v>
      </c>
      <c r="N3375" s="1" t="s">
        <v>453</v>
      </c>
      <c r="O3375" s="1" t="s">
        <v>49</v>
      </c>
      <c r="P3375">
        <v>31</v>
      </c>
      <c r="Q3375" s="1" t="s">
        <v>453</v>
      </c>
      <c r="R3375">
        <v>2026</v>
      </c>
      <c r="S3375">
        <v>0</v>
      </c>
      <c r="T3375" s="1" t="s">
        <v>29</v>
      </c>
      <c r="U3375" s="1" t="s">
        <v>40</v>
      </c>
      <c r="V3375" s="1" t="s">
        <v>454</v>
      </c>
    </row>
    <row r="3376" spans="1:22" x14ac:dyDescent="0.3">
      <c r="A3376" s="1" t="s">
        <v>31</v>
      </c>
      <c r="B3376" s="1" t="s">
        <v>32</v>
      </c>
      <c r="C3376" s="1" t="s">
        <v>76</v>
      </c>
      <c r="D3376" s="1" t="s">
        <v>276</v>
      </c>
      <c r="E3376">
        <v>45</v>
      </c>
      <c r="F3376">
        <v>19</v>
      </c>
      <c r="G3376">
        <v>2</v>
      </c>
      <c r="I3376">
        <v>2029</v>
      </c>
      <c r="J3376" s="1" t="s">
        <v>90</v>
      </c>
      <c r="K3376" s="1" t="s">
        <v>79</v>
      </c>
      <c r="L3376">
        <v>15800000</v>
      </c>
      <c r="M3376">
        <v>351111</v>
      </c>
      <c r="N3376" s="1" t="s">
        <v>453</v>
      </c>
      <c r="O3376" s="1" t="s">
        <v>91</v>
      </c>
      <c r="P3376">
        <v>31</v>
      </c>
      <c r="Q3376" s="1" t="s">
        <v>453</v>
      </c>
      <c r="R3376">
        <v>2029</v>
      </c>
      <c r="S3376">
        <v>-3</v>
      </c>
      <c r="T3376" s="1" t="s">
        <v>35</v>
      </c>
      <c r="U3376" s="1" t="s">
        <v>30</v>
      </c>
      <c r="V3376" s="1" t="s">
        <v>454</v>
      </c>
    </row>
    <row r="3377" spans="1:22" x14ac:dyDescent="0.3">
      <c r="A3377" s="1" t="s">
        <v>31</v>
      </c>
      <c r="B3377" s="1" t="s">
        <v>32</v>
      </c>
      <c r="C3377" s="1" t="s">
        <v>52</v>
      </c>
      <c r="D3377" s="1" t="s">
        <v>411</v>
      </c>
      <c r="E3377">
        <v>38.799999999999997</v>
      </c>
      <c r="F3377">
        <v>7</v>
      </c>
      <c r="G3377">
        <v>2</v>
      </c>
      <c r="I3377">
        <v>2027</v>
      </c>
      <c r="J3377" s="1" t="s">
        <v>321</v>
      </c>
      <c r="K3377" s="1" t="s">
        <v>108</v>
      </c>
      <c r="L3377">
        <v>12500000</v>
      </c>
      <c r="M3377">
        <v>322165</v>
      </c>
      <c r="N3377" s="1" t="s">
        <v>453</v>
      </c>
      <c r="O3377" s="1" t="s">
        <v>127</v>
      </c>
      <c r="P3377">
        <v>31</v>
      </c>
      <c r="Q3377" s="1" t="s">
        <v>453</v>
      </c>
      <c r="R3377">
        <v>2027</v>
      </c>
      <c r="S3377">
        <v>-1</v>
      </c>
      <c r="T3377" s="1" t="s">
        <v>35</v>
      </c>
      <c r="U3377" s="1" t="s">
        <v>40</v>
      </c>
      <c r="V3377" s="1" t="s">
        <v>454</v>
      </c>
    </row>
    <row r="3378" spans="1:22" x14ac:dyDescent="0.3">
      <c r="A3378" s="1" t="s">
        <v>31</v>
      </c>
      <c r="B3378" s="1" t="s">
        <v>32</v>
      </c>
      <c r="C3378" s="1" t="s">
        <v>76</v>
      </c>
      <c r="D3378" s="1" t="s">
        <v>418</v>
      </c>
      <c r="E3378">
        <v>57.1</v>
      </c>
      <c r="F3378">
        <v>8</v>
      </c>
      <c r="G3378">
        <v>2</v>
      </c>
      <c r="I3378">
        <v>2025</v>
      </c>
      <c r="J3378" s="1" t="s">
        <v>231</v>
      </c>
      <c r="K3378" s="1" t="s">
        <v>79</v>
      </c>
      <c r="L3378">
        <v>20560466</v>
      </c>
      <c r="M3378">
        <v>360078</v>
      </c>
      <c r="N3378" s="1" t="s">
        <v>453</v>
      </c>
      <c r="O3378" s="1" t="s">
        <v>80</v>
      </c>
      <c r="P3378">
        <v>20</v>
      </c>
      <c r="Q3378" s="1" t="s">
        <v>453</v>
      </c>
      <c r="R3378">
        <v>2025</v>
      </c>
      <c r="S3378">
        <v>1</v>
      </c>
      <c r="T3378" s="1" t="s">
        <v>29</v>
      </c>
      <c r="U3378" s="1" t="s">
        <v>40</v>
      </c>
      <c r="V3378" s="1" t="s">
        <v>454</v>
      </c>
    </row>
    <row r="3379" spans="1:22" x14ac:dyDescent="0.3">
      <c r="A3379" s="1" t="s">
        <v>31</v>
      </c>
      <c r="B3379" s="1" t="s">
        <v>32</v>
      </c>
      <c r="C3379" s="1" t="s">
        <v>33</v>
      </c>
      <c r="D3379" s="1" t="s">
        <v>335</v>
      </c>
      <c r="E3379">
        <v>41</v>
      </c>
      <c r="F3379">
        <v>14</v>
      </c>
      <c r="G3379">
        <v>3</v>
      </c>
      <c r="I3379">
        <v>2026</v>
      </c>
      <c r="J3379" s="1" t="s">
        <v>51</v>
      </c>
      <c r="K3379" s="1" t="s">
        <v>43</v>
      </c>
      <c r="L3379">
        <v>10760000</v>
      </c>
      <c r="M3379">
        <v>262439</v>
      </c>
      <c r="N3379" s="1" t="s">
        <v>453</v>
      </c>
      <c r="O3379" s="1" t="s">
        <v>38</v>
      </c>
      <c r="P3379">
        <v>15</v>
      </c>
      <c r="Q3379" s="1" t="s">
        <v>453</v>
      </c>
      <c r="R3379">
        <v>2026</v>
      </c>
      <c r="S3379">
        <v>0</v>
      </c>
      <c r="T3379" s="1" t="s">
        <v>29</v>
      </c>
      <c r="U3379" s="1" t="s">
        <v>44</v>
      </c>
      <c r="V3379" s="1" t="s">
        <v>454</v>
      </c>
    </row>
    <row r="3380" spans="1:22" x14ac:dyDescent="0.3">
      <c r="A3380" s="1" t="s">
        <v>31</v>
      </c>
      <c r="B3380" s="1" t="s">
        <v>32</v>
      </c>
      <c r="C3380" s="1" t="s">
        <v>24</v>
      </c>
      <c r="D3380" s="1" t="s">
        <v>407</v>
      </c>
      <c r="E3380">
        <v>55</v>
      </c>
      <c r="F3380">
        <v>5</v>
      </c>
      <c r="G3380">
        <v>3</v>
      </c>
      <c r="I3380">
        <v>2024</v>
      </c>
      <c r="J3380" s="1" t="s">
        <v>25</v>
      </c>
      <c r="K3380" s="1" t="s">
        <v>25</v>
      </c>
      <c r="L3380">
        <v>10520000</v>
      </c>
      <c r="M3380">
        <v>191273</v>
      </c>
      <c r="N3380" s="1" t="s">
        <v>453</v>
      </c>
      <c r="O3380" s="1" t="s">
        <v>25</v>
      </c>
      <c r="Q3380" s="1" t="s">
        <v>454</v>
      </c>
      <c r="R3380">
        <v>2024</v>
      </c>
      <c r="S3380">
        <v>2</v>
      </c>
      <c r="T3380" s="1" t="s">
        <v>29</v>
      </c>
      <c r="U3380" s="1" t="s">
        <v>75</v>
      </c>
      <c r="V3380" s="1" t="s">
        <v>454</v>
      </c>
    </row>
    <row r="3381" spans="1:22" x14ac:dyDescent="0.3">
      <c r="A3381" s="1" t="s">
        <v>31</v>
      </c>
      <c r="B3381" s="1" t="s">
        <v>32</v>
      </c>
      <c r="C3381" s="1" t="s">
        <v>33</v>
      </c>
      <c r="D3381" s="1" t="s">
        <v>405</v>
      </c>
      <c r="E3381">
        <v>43.3</v>
      </c>
      <c r="F3381">
        <v>19</v>
      </c>
      <c r="G3381">
        <v>2</v>
      </c>
      <c r="I3381">
        <v>2023</v>
      </c>
      <c r="J3381" s="1" t="s">
        <v>193</v>
      </c>
      <c r="K3381" s="1" t="s">
        <v>96</v>
      </c>
      <c r="L3381">
        <v>10690000</v>
      </c>
      <c r="M3381">
        <v>246882</v>
      </c>
      <c r="N3381" s="1" t="s">
        <v>453</v>
      </c>
      <c r="O3381" s="1" t="s">
        <v>97</v>
      </c>
      <c r="P3381">
        <v>30</v>
      </c>
      <c r="Q3381" s="1" t="s">
        <v>453</v>
      </c>
      <c r="R3381">
        <v>2023</v>
      </c>
      <c r="S3381">
        <v>3</v>
      </c>
      <c r="T3381" s="1" t="s">
        <v>29</v>
      </c>
      <c r="U3381" s="1" t="s">
        <v>30</v>
      </c>
      <c r="V3381" s="1" t="s">
        <v>454</v>
      </c>
    </row>
    <row r="3382" spans="1:22" x14ac:dyDescent="0.3">
      <c r="A3382" s="1" t="s">
        <v>31</v>
      </c>
      <c r="B3382" s="1" t="s">
        <v>32</v>
      </c>
      <c r="C3382" s="1" t="s">
        <v>33</v>
      </c>
      <c r="D3382" s="1" t="s">
        <v>121</v>
      </c>
      <c r="E3382">
        <v>37.799999999999997</v>
      </c>
      <c r="F3382">
        <v>12</v>
      </c>
      <c r="G3382">
        <v>2</v>
      </c>
      <c r="I3382">
        <v>2029</v>
      </c>
      <c r="J3382" s="1" t="s">
        <v>122</v>
      </c>
      <c r="K3382" s="1" t="s">
        <v>43</v>
      </c>
      <c r="L3382">
        <v>10470600</v>
      </c>
      <c r="M3382">
        <v>277000</v>
      </c>
      <c r="N3382" s="1" t="s">
        <v>453</v>
      </c>
      <c r="O3382" s="1" t="s">
        <v>38</v>
      </c>
      <c r="P3382">
        <v>20</v>
      </c>
      <c r="Q3382" s="1" t="s">
        <v>453</v>
      </c>
      <c r="R3382">
        <v>2029</v>
      </c>
      <c r="S3382">
        <v>-3</v>
      </c>
      <c r="T3382" s="1" t="s">
        <v>35</v>
      </c>
      <c r="U3382" s="1" t="s">
        <v>44</v>
      </c>
      <c r="V3382" s="1" t="s">
        <v>454</v>
      </c>
    </row>
    <row r="3383" spans="1:22" x14ac:dyDescent="0.3">
      <c r="A3383" s="1" t="s">
        <v>31</v>
      </c>
      <c r="B3383" s="1" t="s">
        <v>32</v>
      </c>
      <c r="C3383" s="1" t="s">
        <v>76</v>
      </c>
      <c r="D3383" s="1" t="s">
        <v>404</v>
      </c>
      <c r="E3383">
        <v>79</v>
      </c>
      <c r="F3383">
        <v>8</v>
      </c>
      <c r="G3383">
        <v>1</v>
      </c>
      <c r="I3383">
        <v>2027</v>
      </c>
      <c r="J3383" s="1" t="s">
        <v>306</v>
      </c>
      <c r="K3383" s="1" t="s">
        <v>79</v>
      </c>
      <c r="L3383">
        <v>59969324</v>
      </c>
      <c r="M3383">
        <v>759105</v>
      </c>
      <c r="N3383" s="1" t="s">
        <v>453</v>
      </c>
      <c r="O3383" s="1" t="s">
        <v>80</v>
      </c>
      <c r="P3383">
        <v>10</v>
      </c>
      <c r="Q3383" s="1" t="s">
        <v>453</v>
      </c>
      <c r="R3383">
        <v>2027</v>
      </c>
      <c r="S3383">
        <v>-1</v>
      </c>
      <c r="T3383" s="1" t="s">
        <v>35</v>
      </c>
      <c r="U3383" s="1" t="s">
        <v>40</v>
      </c>
      <c r="V3383" s="1" t="s">
        <v>453</v>
      </c>
    </row>
    <row r="3384" spans="1:22" x14ac:dyDescent="0.3">
      <c r="A3384" s="1" t="s">
        <v>31</v>
      </c>
      <c r="B3384" s="1" t="s">
        <v>32</v>
      </c>
      <c r="C3384" s="1" t="s">
        <v>76</v>
      </c>
      <c r="D3384" s="1" t="s">
        <v>92</v>
      </c>
      <c r="E3384">
        <v>42.6</v>
      </c>
      <c r="F3384">
        <v>5</v>
      </c>
      <c r="G3384">
        <v>3</v>
      </c>
      <c r="I3384">
        <v>2026</v>
      </c>
      <c r="J3384" s="1" t="s">
        <v>93</v>
      </c>
      <c r="K3384" s="1" t="s">
        <v>79</v>
      </c>
      <c r="L3384">
        <v>16188000</v>
      </c>
      <c r="M3384">
        <v>380000</v>
      </c>
      <c r="N3384" s="1" t="s">
        <v>453</v>
      </c>
      <c r="O3384" s="1" t="s">
        <v>91</v>
      </c>
      <c r="P3384">
        <v>10</v>
      </c>
      <c r="Q3384" s="1" t="s">
        <v>453</v>
      </c>
      <c r="R3384">
        <v>2026</v>
      </c>
      <c r="S3384">
        <v>0</v>
      </c>
      <c r="T3384" s="1" t="s">
        <v>29</v>
      </c>
      <c r="U3384" s="1" t="s">
        <v>75</v>
      </c>
      <c r="V3384" s="1" t="s">
        <v>454</v>
      </c>
    </row>
    <row r="3385" spans="1:22" x14ac:dyDescent="0.3">
      <c r="A3385" s="1" t="s">
        <v>31</v>
      </c>
      <c r="B3385" s="1" t="s">
        <v>32</v>
      </c>
      <c r="C3385" s="1" t="s">
        <v>76</v>
      </c>
      <c r="D3385" s="1" t="s">
        <v>412</v>
      </c>
      <c r="E3385">
        <v>57.4</v>
      </c>
      <c r="F3385">
        <v>7</v>
      </c>
      <c r="G3385">
        <v>3</v>
      </c>
      <c r="I3385">
        <v>2027</v>
      </c>
      <c r="J3385" s="1" t="s">
        <v>360</v>
      </c>
      <c r="K3385" s="1" t="s">
        <v>79</v>
      </c>
      <c r="L3385">
        <v>29274000</v>
      </c>
      <c r="M3385">
        <v>510000</v>
      </c>
      <c r="N3385" s="1" t="s">
        <v>453</v>
      </c>
      <c r="O3385" s="1" t="s">
        <v>80</v>
      </c>
      <c r="P3385">
        <v>20</v>
      </c>
      <c r="Q3385" s="1" t="s">
        <v>453</v>
      </c>
      <c r="R3385">
        <v>2027</v>
      </c>
      <c r="S3385">
        <v>-1</v>
      </c>
      <c r="T3385" s="1" t="s">
        <v>35</v>
      </c>
      <c r="U3385" s="1" t="s">
        <v>40</v>
      </c>
      <c r="V3385" s="1" t="s">
        <v>453</v>
      </c>
    </row>
    <row r="3386" spans="1:22" x14ac:dyDescent="0.3">
      <c r="A3386" s="1" t="s">
        <v>31</v>
      </c>
      <c r="B3386" s="1" t="s">
        <v>32</v>
      </c>
      <c r="C3386" s="1" t="s">
        <v>52</v>
      </c>
      <c r="D3386" s="1" t="s">
        <v>53</v>
      </c>
      <c r="E3386">
        <v>50.5</v>
      </c>
      <c r="F3386">
        <v>11</v>
      </c>
      <c r="G3386">
        <v>1</v>
      </c>
      <c r="I3386">
        <v>2027</v>
      </c>
      <c r="J3386" s="1" t="s">
        <v>25</v>
      </c>
      <c r="K3386" s="1" t="s">
        <v>25</v>
      </c>
      <c r="L3386">
        <v>12009999</v>
      </c>
      <c r="M3386">
        <v>237822</v>
      </c>
      <c r="N3386" s="1" t="s">
        <v>453</v>
      </c>
      <c r="O3386" s="1" t="s">
        <v>25</v>
      </c>
      <c r="Q3386" s="1" t="s">
        <v>454</v>
      </c>
      <c r="R3386">
        <v>2027</v>
      </c>
      <c r="S3386">
        <v>-1</v>
      </c>
      <c r="T3386" s="1" t="s">
        <v>35</v>
      </c>
      <c r="U3386" s="1" t="s">
        <v>44</v>
      </c>
      <c r="V3386" s="1" t="s">
        <v>454</v>
      </c>
    </row>
    <row r="3387" spans="1:22" x14ac:dyDescent="0.3">
      <c r="A3387" s="1" t="s">
        <v>31</v>
      </c>
      <c r="B3387" s="1" t="s">
        <v>32</v>
      </c>
      <c r="C3387" s="1" t="s">
        <v>63</v>
      </c>
      <c r="D3387" s="1" t="s">
        <v>333</v>
      </c>
      <c r="E3387">
        <v>33</v>
      </c>
      <c r="F3387">
        <v>15</v>
      </c>
      <c r="G3387">
        <v>3</v>
      </c>
      <c r="I3387">
        <v>2028</v>
      </c>
      <c r="J3387" s="1" t="s">
        <v>320</v>
      </c>
      <c r="K3387" s="1" t="s">
        <v>86</v>
      </c>
      <c r="L3387">
        <v>8260000</v>
      </c>
      <c r="M3387">
        <v>250303</v>
      </c>
      <c r="N3387" s="1" t="s">
        <v>453</v>
      </c>
      <c r="O3387" s="1" t="s">
        <v>120</v>
      </c>
      <c r="P3387">
        <v>20</v>
      </c>
      <c r="Q3387" s="1" t="s">
        <v>453</v>
      </c>
      <c r="R3387">
        <v>2028</v>
      </c>
      <c r="S3387">
        <v>-2</v>
      </c>
      <c r="T3387" s="1" t="s">
        <v>35</v>
      </c>
      <c r="U3387" s="1" t="s">
        <v>44</v>
      </c>
      <c r="V3387" s="1" t="s">
        <v>454</v>
      </c>
    </row>
    <row r="3388" spans="1:22" x14ac:dyDescent="0.3">
      <c r="A3388" s="1" t="s">
        <v>31</v>
      </c>
      <c r="B3388" s="1" t="s">
        <v>32</v>
      </c>
      <c r="C3388" s="1" t="s">
        <v>52</v>
      </c>
      <c r="D3388" s="1" t="s">
        <v>411</v>
      </c>
      <c r="E3388">
        <v>44.9</v>
      </c>
      <c r="F3388">
        <v>6</v>
      </c>
      <c r="G3388">
        <v>1</v>
      </c>
      <c r="I3388">
        <v>2027</v>
      </c>
      <c r="J3388" s="1" t="s">
        <v>321</v>
      </c>
      <c r="K3388" s="1" t="s">
        <v>108</v>
      </c>
      <c r="L3388">
        <v>13500000</v>
      </c>
      <c r="M3388">
        <v>300668</v>
      </c>
      <c r="N3388" s="1" t="s">
        <v>453</v>
      </c>
      <c r="O3388" s="1" t="s">
        <v>127</v>
      </c>
      <c r="P3388">
        <v>31</v>
      </c>
      <c r="Q3388" s="1" t="s">
        <v>453</v>
      </c>
      <c r="R3388">
        <v>2027</v>
      </c>
      <c r="S3388">
        <v>-1</v>
      </c>
      <c r="T3388" s="1" t="s">
        <v>35</v>
      </c>
      <c r="U3388" s="1" t="s">
        <v>40</v>
      </c>
      <c r="V3388" s="1" t="s">
        <v>454</v>
      </c>
    </row>
    <row r="3389" spans="1:22" x14ac:dyDescent="0.3">
      <c r="A3389" s="1" t="s">
        <v>31</v>
      </c>
      <c r="B3389" s="1" t="s">
        <v>32</v>
      </c>
      <c r="C3389" s="1" t="s">
        <v>76</v>
      </c>
      <c r="D3389" s="1" t="s">
        <v>276</v>
      </c>
      <c r="E3389">
        <v>44</v>
      </c>
      <c r="F3389">
        <v>19</v>
      </c>
      <c r="G3389">
        <v>3</v>
      </c>
      <c r="I3389">
        <v>2029</v>
      </c>
      <c r="J3389" s="1" t="s">
        <v>90</v>
      </c>
      <c r="K3389" s="1" t="s">
        <v>79</v>
      </c>
      <c r="L3389">
        <v>16931528</v>
      </c>
      <c r="M3389">
        <v>384807</v>
      </c>
      <c r="N3389" s="1" t="s">
        <v>453</v>
      </c>
      <c r="O3389" s="1" t="s">
        <v>91</v>
      </c>
      <c r="P3389">
        <v>31</v>
      </c>
      <c r="Q3389" s="1" t="s">
        <v>453</v>
      </c>
      <c r="R3389">
        <v>2029</v>
      </c>
      <c r="S3389">
        <v>-3</v>
      </c>
      <c r="T3389" s="1" t="s">
        <v>35</v>
      </c>
      <c r="U3389" s="1" t="s">
        <v>30</v>
      </c>
      <c r="V3389" s="1" t="s">
        <v>454</v>
      </c>
    </row>
    <row r="3390" spans="1:22" x14ac:dyDescent="0.3">
      <c r="A3390" s="1" t="s">
        <v>31</v>
      </c>
      <c r="B3390" s="1" t="s">
        <v>32</v>
      </c>
      <c r="C3390" s="1" t="s">
        <v>63</v>
      </c>
      <c r="D3390" s="1" t="s">
        <v>333</v>
      </c>
      <c r="E3390">
        <v>33</v>
      </c>
      <c r="F3390">
        <v>15</v>
      </c>
      <c r="G3390">
        <v>2</v>
      </c>
      <c r="I3390">
        <v>2028</v>
      </c>
      <c r="J3390" s="1" t="s">
        <v>320</v>
      </c>
      <c r="K3390" s="1" t="s">
        <v>86</v>
      </c>
      <c r="L3390">
        <v>8260000</v>
      </c>
      <c r="M3390">
        <v>250303</v>
      </c>
      <c r="N3390" s="1" t="s">
        <v>453</v>
      </c>
      <c r="O3390" s="1" t="s">
        <v>120</v>
      </c>
      <c r="P3390">
        <v>20</v>
      </c>
      <c r="Q3390" s="1" t="s">
        <v>453</v>
      </c>
      <c r="R3390">
        <v>2028</v>
      </c>
      <c r="S3390">
        <v>-2</v>
      </c>
      <c r="T3390" s="1" t="s">
        <v>35</v>
      </c>
      <c r="U3390" s="1" t="s">
        <v>44</v>
      </c>
      <c r="V3390" s="1" t="s">
        <v>454</v>
      </c>
    </row>
    <row r="3391" spans="1:22" x14ac:dyDescent="0.3">
      <c r="A3391" s="1" t="s">
        <v>31</v>
      </c>
      <c r="B3391" s="1" t="s">
        <v>32</v>
      </c>
      <c r="C3391" s="1" t="s">
        <v>24</v>
      </c>
      <c r="D3391" s="1" t="s">
        <v>109</v>
      </c>
      <c r="E3391">
        <v>44.4</v>
      </c>
      <c r="F3391">
        <v>9</v>
      </c>
      <c r="G3391">
        <v>1</v>
      </c>
      <c r="I3391">
        <v>2026</v>
      </c>
      <c r="J3391" s="1" t="s">
        <v>47</v>
      </c>
      <c r="K3391" s="1" t="s">
        <v>48</v>
      </c>
      <c r="L3391">
        <v>10588888</v>
      </c>
      <c r="M3391">
        <v>238488</v>
      </c>
      <c r="N3391" s="1" t="s">
        <v>453</v>
      </c>
      <c r="O3391" s="1" t="s">
        <v>49</v>
      </c>
      <c r="P3391">
        <v>31</v>
      </c>
      <c r="Q3391" s="1" t="s">
        <v>453</v>
      </c>
      <c r="R3391">
        <v>2026</v>
      </c>
      <c r="S3391">
        <v>0</v>
      </c>
      <c r="T3391" s="1" t="s">
        <v>29</v>
      </c>
      <c r="U3391" s="1" t="s">
        <v>40</v>
      </c>
      <c r="V3391" s="1" t="s">
        <v>454</v>
      </c>
    </row>
    <row r="3392" spans="1:22" x14ac:dyDescent="0.3">
      <c r="A3392" s="1" t="s">
        <v>31</v>
      </c>
      <c r="B3392" s="1" t="s">
        <v>32</v>
      </c>
      <c r="C3392" s="1" t="s">
        <v>76</v>
      </c>
      <c r="D3392" s="1" t="s">
        <v>416</v>
      </c>
      <c r="E3392">
        <v>110.7</v>
      </c>
      <c r="F3392">
        <v>7</v>
      </c>
      <c r="G3392">
        <v>2</v>
      </c>
      <c r="I3392">
        <v>2026</v>
      </c>
      <c r="J3392" s="1" t="s">
        <v>112</v>
      </c>
      <c r="K3392" s="1" t="s">
        <v>79</v>
      </c>
      <c r="L3392">
        <v>93017563</v>
      </c>
      <c r="M3392">
        <v>840267</v>
      </c>
      <c r="N3392" s="1" t="s">
        <v>453</v>
      </c>
      <c r="O3392" s="1" t="s">
        <v>80</v>
      </c>
      <c r="P3392">
        <v>20</v>
      </c>
      <c r="Q3392" s="1" t="s">
        <v>453</v>
      </c>
      <c r="R3392">
        <v>2026</v>
      </c>
      <c r="S3392">
        <v>0</v>
      </c>
      <c r="T3392" s="1" t="s">
        <v>29</v>
      </c>
      <c r="U3392" s="1" t="s">
        <v>40</v>
      </c>
      <c r="V3392" s="1" t="s">
        <v>453</v>
      </c>
    </row>
    <row r="3393" spans="1:22" x14ac:dyDescent="0.3">
      <c r="A3393" s="1" t="s">
        <v>31</v>
      </c>
      <c r="B3393" s="1" t="s">
        <v>32</v>
      </c>
      <c r="C3393" s="1" t="s">
        <v>33</v>
      </c>
      <c r="D3393" s="1" t="s">
        <v>34</v>
      </c>
      <c r="E3393">
        <v>40.6</v>
      </c>
      <c r="F3393">
        <v>10</v>
      </c>
      <c r="G3393">
        <v>3</v>
      </c>
      <c r="I3393">
        <v>2026</v>
      </c>
      <c r="J3393" s="1" t="s">
        <v>129</v>
      </c>
      <c r="K3393" s="1" t="s">
        <v>130</v>
      </c>
      <c r="L3393">
        <v>11353184</v>
      </c>
      <c r="M3393">
        <v>279635</v>
      </c>
      <c r="N3393" s="1" t="s">
        <v>453</v>
      </c>
      <c r="O3393" s="1" t="s">
        <v>38</v>
      </c>
      <c r="P3393">
        <v>31</v>
      </c>
      <c r="Q3393" s="1" t="s">
        <v>453</v>
      </c>
      <c r="R3393">
        <v>2026</v>
      </c>
      <c r="S3393">
        <v>0</v>
      </c>
      <c r="T3393" s="1" t="s">
        <v>29</v>
      </c>
      <c r="U3393" s="1" t="s">
        <v>44</v>
      </c>
      <c r="V3393" s="1" t="s">
        <v>454</v>
      </c>
    </row>
    <row r="3394" spans="1:22" x14ac:dyDescent="0.3">
      <c r="A3394" s="1" t="s">
        <v>31</v>
      </c>
      <c r="B3394" s="1" t="s">
        <v>32</v>
      </c>
      <c r="C3394" s="1" t="s">
        <v>33</v>
      </c>
      <c r="D3394" s="1" t="s">
        <v>403</v>
      </c>
      <c r="E3394">
        <v>35.799999999999997</v>
      </c>
      <c r="F3394">
        <v>9</v>
      </c>
      <c r="G3394">
        <v>1</v>
      </c>
      <c r="I3394">
        <v>2026</v>
      </c>
      <c r="J3394" s="1" t="s">
        <v>25</v>
      </c>
      <c r="K3394" s="1" t="s">
        <v>25</v>
      </c>
      <c r="L3394">
        <v>9680000</v>
      </c>
      <c r="M3394">
        <v>270391</v>
      </c>
      <c r="N3394" s="1" t="s">
        <v>453</v>
      </c>
      <c r="O3394" s="1" t="s">
        <v>25</v>
      </c>
      <c r="Q3394" s="1" t="s">
        <v>454</v>
      </c>
      <c r="R3394">
        <v>2026</v>
      </c>
      <c r="S3394">
        <v>0</v>
      </c>
      <c r="T3394" s="1" t="s">
        <v>29</v>
      </c>
      <c r="U3394" s="1" t="s">
        <v>40</v>
      </c>
      <c r="V3394" s="1" t="s">
        <v>454</v>
      </c>
    </row>
    <row r="3395" spans="1:22" x14ac:dyDescent="0.3">
      <c r="A3395" s="1" t="s">
        <v>31</v>
      </c>
      <c r="B3395" s="1" t="s">
        <v>32</v>
      </c>
      <c r="C3395" s="1" t="s">
        <v>24</v>
      </c>
      <c r="D3395" s="1" t="s">
        <v>407</v>
      </c>
      <c r="E3395">
        <v>54.9</v>
      </c>
      <c r="F3395">
        <v>5</v>
      </c>
      <c r="G3395">
        <v>3</v>
      </c>
      <c r="I3395">
        <v>2024</v>
      </c>
      <c r="J3395" s="1" t="s">
        <v>25</v>
      </c>
      <c r="K3395" s="1" t="s">
        <v>25</v>
      </c>
      <c r="L3395">
        <v>10480000</v>
      </c>
      <c r="M3395">
        <v>190893</v>
      </c>
      <c r="N3395" s="1" t="s">
        <v>453</v>
      </c>
      <c r="O3395" s="1" t="s">
        <v>25</v>
      </c>
      <c r="Q3395" s="1" t="s">
        <v>454</v>
      </c>
      <c r="R3395">
        <v>2024</v>
      </c>
      <c r="S3395">
        <v>2</v>
      </c>
      <c r="T3395" s="1" t="s">
        <v>29</v>
      </c>
      <c r="U3395" s="1" t="s">
        <v>75</v>
      </c>
      <c r="V3395" s="1" t="s">
        <v>454</v>
      </c>
    </row>
    <row r="3396" spans="1:22" x14ac:dyDescent="0.3">
      <c r="A3396" s="1" t="s">
        <v>31</v>
      </c>
      <c r="B3396" s="1" t="s">
        <v>32</v>
      </c>
      <c r="C3396" s="1" t="s">
        <v>33</v>
      </c>
      <c r="D3396" s="1" t="s">
        <v>34</v>
      </c>
      <c r="E3396">
        <v>58</v>
      </c>
      <c r="F3396">
        <v>25</v>
      </c>
      <c r="G3396">
        <v>2</v>
      </c>
      <c r="I3396">
        <v>2027</v>
      </c>
      <c r="J3396" s="1" t="s">
        <v>25</v>
      </c>
      <c r="K3396" s="1" t="s">
        <v>25</v>
      </c>
      <c r="L3396">
        <v>13690360</v>
      </c>
      <c r="M3396">
        <v>236041</v>
      </c>
      <c r="N3396" s="1" t="s">
        <v>453</v>
      </c>
      <c r="O3396" s="1" t="s">
        <v>25</v>
      </c>
      <c r="Q3396" s="1" t="s">
        <v>454</v>
      </c>
      <c r="R3396">
        <v>2027</v>
      </c>
      <c r="S3396">
        <v>-1</v>
      </c>
      <c r="T3396" s="1" t="s">
        <v>35</v>
      </c>
      <c r="U3396" s="1" t="s">
        <v>30</v>
      </c>
      <c r="V3396" s="1" t="s">
        <v>454</v>
      </c>
    </row>
    <row r="3397" spans="1:22" x14ac:dyDescent="0.3">
      <c r="A3397" s="1" t="s">
        <v>31</v>
      </c>
      <c r="B3397" s="1" t="s">
        <v>32</v>
      </c>
      <c r="C3397" s="1" t="s">
        <v>76</v>
      </c>
      <c r="D3397" s="1" t="s">
        <v>404</v>
      </c>
      <c r="E3397">
        <v>78.8</v>
      </c>
      <c r="F3397">
        <v>7</v>
      </c>
      <c r="G3397">
        <v>1</v>
      </c>
      <c r="I3397">
        <v>2027</v>
      </c>
      <c r="J3397" s="1" t="s">
        <v>306</v>
      </c>
      <c r="K3397" s="1" t="s">
        <v>79</v>
      </c>
      <c r="L3397">
        <v>60269324</v>
      </c>
      <c r="M3397">
        <v>764839</v>
      </c>
      <c r="N3397" s="1" t="s">
        <v>453</v>
      </c>
      <c r="O3397" s="1" t="s">
        <v>80</v>
      </c>
      <c r="P3397">
        <v>10</v>
      </c>
      <c r="Q3397" s="1" t="s">
        <v>453</v>
      </c>
      <c r="R3397">
        <v>2027</v>
      </c>
      <c r="S3397">
        <v>-1</v>
      </c>
      <c r="T3397" s="1" t="s">
        <v>35</v>
      </c>
      <c r="U3397" s="1" t="s">
        <v>40</v>
      </c>
      <c r="V3397" s="1" t="s">
        <v>453</v>
      </c>
    </row>
    <row r="3398" spans="1:22" x14ac:dyDescent="0.3">
      <c r="A3398" s="1" t="s">
        <v>31</v>
      </c>
      <c r="B3398" s="1" t="s">
        <v>32</v>
      </c>
      <c r="C3398" s="1" t="s">
        <v>76</v>
      </c>
      <c r="D3398" s="1" t="s">
        <v>416</v>
      </c>
      <c r="E3398">
        <v>118.4</v>
      </c>
      <c r="F3398">
        <v>7</v>
      </c>
      <c r="G3398">
        <v>1</v>
      </c>
      <c r="I3398">
        <v>2026</v>
      </c>
      <c r="J3398" s="1" t="s">
        <v>112</v>
      </c>
      <c r="K3398" s="1" t="s">
        <v>79</v>
      </c>
      <c r="L3398">
        <v>101331357</v>
      </c>
      <c r="M3398">
        <v>855839</v>
      </c>
      <c r="N3398" s="1" t="s">
        <v>453</v>
      </c>
      <c r="O3398" s="1" t="s">
        <v>80</v>
      </c>
      <c r="P3398">
        <v>20</v>
      </c>
      <c r="Q3398" s="1" t="s">
        <v>453</v>
      </c>
      <c r="R3398">
        <v>2026</v>
      </c>
      <c r="S3398">
        <v>0</v>
      </c>
      <c r="T3398" s="1" t="s">
        <v>29</v>
      </c>
      <c r="U3398" s="1" t="s">
        <v>40</v>
      </c>
      <c r="V3398" s="1" t="s">
        <v>453</v>
      </c>
    </row>
    <row r="3399" spans="1:22" x14ac:dyDescent="0.3">
      <c r="A3399" s="1" t="s">
        <v>31</v>
      </c>
      <c r="B3399" s="1" t="s">
        <v>32</v>
      </c>
      <c r="C3399" s="1" t="s">
        <v>76</v>
      </c>
      <c r="D3399" s="1" t="s">
        <v>92</v>
      </c>
      <c r="E3399">
        <v>42.1</v>
      </c>
      <c r="F3399">
        <v>4</v>
      </c>
      <c r="G3399">
        <v>3</v>
      </c>
      <c r="I3399">
        <v>2026</v>
      </c>
      <c r="J3399" s="1" t="s">
        <v>93</v>
      </c>
      <c r="K3399" s="1" t="s">
        <v>79</v>
      </c>
      <c r="L3399">
        <v>16629500</v>
      </c>
      <c r="M3399">
        <v>395000</v>
      </c>
      <c r="N3399" s="1" t="s">
        <v>453</v>
      </c>
      <c r="O3399" s="1" t="s">
        <v>91</v>
      </c>
      <c r="P3399">
        <v>10</v>
      </c>
      <c r="Q3399" s="1" t="s">
        <v>453</v>
      </c>
      <c r="R3399">
        <v>2026</v>
      </c>
      <c r="S3399">
        <v>0</v>
      </c>
      <c r="T3399" s="1" t="s">
        <v>29</v>
      </c>
      <c r="U3399" s="1" t="s">
        <v>75</v>
      </c>
      <c r="V3399" s="1" t="s">
        <v>453</v>
      </c>
    </row>
    <row r="3400" spans="1:22" x14ac:dyDescent="0.3">
      <c r="A3400" s="1" t="s">
        <v>31</v>
      </c>
      <c r="B3400" s="1" t="s">
        <v>32</v>
      </c>
      <c r="C3400" s="1" t="s">
        <v>24</v>
      </c>
      <c r="D3400" s="1" t="s">
        <v>407</v>
      </c>
      <c r="E3400">
        <v>56.3</v>
      </c>
      <c r="F3400">
        <v>5</v>
      </c>
      <c r="G3400">
        <v>2</v>
      </c>
      <c r="I3400">
        <v>2024</v>
      </c>
      <c r="J3400" s="1" t="s">
        <v>25</v>
      </c>
      <c r="K3400" s="1" t="s">
        <v>25</v>
      </c>
      <c r="L3400">
        <v>10390000</v>
      </c>
      <c r="M3400">
        <v>184547</v>
      </c>
      <c r="N3400" s="1" t="s">
        <v>453</v>
      </c>
      <c r="O3400" s="1" t="s">
        <v>25</v>
      </c>
      <c r="Q3400" s="1" t="s">
        <v>454</v>
      </c>
      <c r="R3400">
        <v>2024</v>
      </c>
      <c r="S3400">
        <v>2</v>
      </c>
      <c r="T3400" s="1" t="s">
        <v>29</v>
      </c>
      <c r="U3400" s="1" t="s">
        <v>75</v>
      </c>
      <c r="V3400" s="1" t="s">
        <v>454</v>
      </c>
    </row>
    <row r="3401" spans="1:22" x14ac:dyDescent="0.3">
      <c r="A3401" s="1" t="s">
        <v>31</v>
      </c>
      <c r="B3401" s="1" t="s">
        <v>32</v>
      </c>
      <c r="C3401" s="1" t="s">
        <v>24</v>
      </c>
      <c r="D3401" s="1" t="s">
        <v>386</v>
      </c>
      <c r="E3401">
        <v>40.5</v>
      </c>
      <c r="F3401">
        <v>14</v>
      </c>
      <c r="G3401">
        <v>3</v>
      </c>
      <c r="I3401">
        <v>2026</v>
      </c>
      <c r="J3401" s="1" t="s">
        <v>25</v>
      </c>
      <c r="K3401" s="1" t="s">
        <v>25</v>
      </c>
      <c r="L3401">
        <v>11025500</v>
      </c>
      <c r="M3401">
        <v>272235</v>
      </c>
      <c r="N3401" s="1" t="s">
        <v>453</v>
      </c>
      <c r="O3401" s="1" t="s">
        <v>25</v>
      </c>
      <c r="Q3401" s="1" t="s">
        <v>454</v>
      </c>
      <c r="R3401">
        <v>2026</v>
      </c>
      <c r="S3401">
        <v>0</v>
      </c>
      <c r="T3401" s="1" t="s">
        <v>29</v>
      </c>
      <c r="U3401" s="1" t="s">
        <v>44</v>
      </c>
      <c r="V3401" s="1" t="s">
        <v>454</v>
      </c>
    </row>
    <row r="3402" spans="1:22" x14ac:dyDescent="0.3">
      <c r="A3402" s="1" t="s">
        <v>31</v>
      </c>
      <c r="B3402" s="1" t="s">
        <v>32</v>
      </c>
      <c r="C3402" s="1" t="s">
        <v>63</v>
      </c>
      <c r="D3402" s="1" t="s">
        <v>333</v>
      </c>
      <c r="E3402">
        <v>33.299999999999997</v>
      </c>
      <c r="F3402">
        <v>15</v>
      </c>
      <c r="G3402">
        <v>1</v>
      </c>
      <c r="I3402">
        <v>2028</v>
      </c>
      <c r="J3402" s="1" t="s">
        <v>320</v>
      </c>
      <c r="K3402" s="1" t="s">
        <v>86</v>
      </c>
      <c r="L3402">
        <v>8160000</v>
      </c>
      <c r="M3402">
        <v>245045</v>
      </c>
      <c r="N3402" s="1" t="s">
        <v>453</v>
      </c>
      <c r="O3402" s="1" t="s">
        <v>120</v>
      </c>
      <c r="P3402">
        <v>20</v>
      </c>
      <c r="Q3402" s="1" t="s">
        <v>453</v>
      </c>
      <c r="R3402">
        <v>2028</v>
      </c>
      <c r="S3402">
        <v>-2</v>
      </c>
      <c r="T3402" s="1" t="s">
        <v>35</v>
      </c>
      <c r="U3402" s="1" t="s">
        <v>44</v>
      </c>
      <c r="V3402" s="1" t="s">
        <v>454</v>
      </c>
    </row>
    <row r="3403" spans="1:22" x14ac:dyDescent="0.3">
      <c r="A3403" s="1" t="s">
        <v>31</v>
      </c>
      <c r="B3403" s="1" t="s">
        <v>32</v>
      </c>
      <c r="C3403" s="1" t="s">
        <v>24</v>
      </c>
      <c r="D3403" s="1" t="s">
        <v>386</v>
      </c>
      <c r="E3403">
        <v>41.1</v>
      </c>
      <c r="F3403">
        <v>6</v>
      </c>
      <c r="G3403">
        <v>1</v>
      </c>
      <c r="I3403">
        <v>2026</v>
      </c>
      <c r="J3403" s="1" t="s">
        <v>25</v>
      </c>
      <c r="K3403" s="1" t="s">
        <v>25</v>
      </c>
      <c r="L3403">
        <v>12073000</v>
      </c>
      <c r="M3403">
        <v>293747</v>
      </c>
      <c r="N3403" s="1" t="s">
        <v>453</v>
      </c>
      <c r="O3403" s="1" t="s">
        <v>25</v>
      </c>
      <c r="Q3403" s="1" t="s">
        <v>454</v>
      </c>
      <c r="R3403">
        <v>2026</v>
      </c>
      <c r="S3403">
        <v>0</v>
      </c>
      <c r="T3403" s="1" t="s">
        <v>29</v>
      </c>
      <c r="U3403" s="1" t="s">
        <v>40</v>
      </c>
      <c r="V3403" s="1" t="s">
        <v>454</v>
      </c>
    </row>
    <row r="3404" spans="1:22" x14ac:dyDescent="0.3">
      <c r="A3404" s="1" t="s">
        <v>31</v>
      </c>
      <c r="B3404" s="1" t="s">
        <v>32</v>
      </c>
      <c r="C3404" s="1" t="s">
        <v>52</v>
      </c>
      <c r="D3404" s="1" t="s">
        <v>411</v>
      </c>
      <c r="E3404">
        <v>41.5</v>
      </c>
      <c r="F3404">
        <v>6</v>
      </c>
      <c r="G3404">
        <v>1</v>
      </c>
      <c r="I3404">
        <v>2027</v>
      </c>
      <c r="J3404" s="1" t="s">
        <v>321</v>
      </c>
      <c r="K3404" s="1" t="s">
        <v>108</v>
      </c>
      <c r="L3404">
        <v>13000000</v>
      </c>
      <c r="M3404">
        <v>313253</v>
      </c>
      <c r="N3404" s="1" t="s">
        <v>453</v>
      </c>
      <c r="O3404" s="1" t="s">
        <v>127</v>
      </c>
      <c r="P3404">
        <v>31</v>
      </c>
      <c r="Q3404" s="1" t="s">
        <v>453</v>
      </c>
      <c r="R3404">
        <v>2027</v>
      </c>
      <c r="S3404">
        <v>-1</v>
      </c>
      <c r="T3404" s="1" t="s">
        <v>35</v>
      </c>
      <c r="U3404" s="1" t="s">
        <v>40</v>
      </c>
      <c r="V3404" s="1" t="s">
        <v>454</v>
      </c>
    </row>
    <row r="3405" spans="1:22" x14ac:dyDescent="0.3">
      <c r="A3405" s="1" t="s">
        <v>31</v>
      </c>
      <c r="B3405" s="1" t="s">
        <v>32</v>
      </c>
      <c r="C3405" s="1" t="s">
        <v>33</v>
      </c>
      <c r="D3405" s="1" t="s">
        <v>34</v>
      </c>
      <c r="E3405">
        <v>36.6</v>
      </c>
      <c r="F3405">
        <v>10</v>
      </c>
      <c r="G3405">
        <v>3</v>
      </c>
      <c r="I3405">
        <v>2026</v>
      </c>
      <c r="J3405" s="1" t="s">
        <v>129</v>
      </c>
      <c r="K3405" s="1" t="s">
        <v>130</v>
      </c>
      <c r="L3405">
        <v>11034500</v>
      </c>
      <c r="M3405">
        <v>301489</v>
      </c>
      <c r="N3405" s="1" t="s">
        <v>453</v>
      </c>
      <c r="O3405" s="1" t="s">
        <v>38</v>
      </c>
      <c r="P3405">
        <v>31</v>
      </c>
      <c r="Q3405" s="1" t="s">
        <v>453</v>
      </c>
      <c r="R3405">
        <v>2026</v>
      </c>
      <c r="S3405">
        <v>0</v>
      </c>
      <c r="T3405" s="1" t="s">
        <v>29</v>
      </c>
      <c r="U3405" s="1" t="s">
        <v>44</v>
      </c>
      <c r="V3405" s="1" t="s">
        <v>454</v>
      </c>
    </row>
    <row r="3406" spans="1:22" x14ac:dyDescent="0.3">
      <c r="A3406" s="1" t="s">
        <v>31</v>
      </c>
      <c r="B3406" s="1" t="s">
        <v>32</v>
      </c>
      <c r="C3406" s="1" t="s">
        <v>33</v>
      </c>
      <c r="D3406" s="1" t="s">
        <v>405</v>
      </c>
      <c r="E3406">
        <v>41.3</v>
      </c>
      <c r="F3406">
        <v>19</v>
      </c>
      <c r="G3406">
        <v>2</v>
      </c>
      <c r="I3406">
        <v>2023</v>
      </c>
      <c r="J3406" s="1" t="s">
        <v>193</v>
      </c>
      <c r="K3406" s="1" t="s">
        <v>96</v>
      </c>
      <c r="L3406">
        <v>10690000</v>
      </c>
      <c r="M3406">
        <v>258838</v>
      </c>
      <c r="N3406" s="1" t="s">
        <v>453</v>
      </c>
      <c r="O3406" s="1" t="s">
        <v>97</v>
      </c>
      <c r="P3406">
        <v>30</v>
      </c>
      <c r="Q3406" s="1" t="s">
        <v>453</v>
      </c>
      <c r="R3406">
        <v>2023</v>
      </c>
      <c r="S3406">
        <v>3</v>
      </c>
      <c r="T3406" s="1" t="s">
        <v>29</v>
      </c>
      <c r="U3406" s="1" t="s">
        <v>30</v>
      </c>
      <c r="V3406" s="1" t="s">
        <v>454</v>
      </c>
    </row>
    <row r="3407" spans="1:22" x14ac:dyDescent="0.3">
      <c r="A3407" s="1" t="s">
        <v>31</v>
      </c>
      <c r="B3407" s="1" t="s">
        <v>32</v>
      </c>
      <c r="C3407" s="1" t="s">
        <v>24</v>
      </c>
      <c r="D3407" s="1" t="s">
        <v>407</v>
      </c>
      <c r="E3407">
        <v>55.1</v>
      </c>
      <c r="F3407">
        <v>5</v>
      </c>
      <c r="G3407">
        <v>2</v>
      </c>
      <c r="I3407">
        <v>2024</v>
      </c>
      <c r="J3407" s="1" t="s">
        <v>25</v>
      </c>
      <c r="K3407" s="1" t="s">
        <v>25</v>
      </c>
      <c r="L3407">
        <v>10120000</v>
      </c>
      <c r="M3407">
        <v>183666</v>
      </c>
      <c r="N3407" s="1" t="s">
        <v>453</v>
      </c>
      <c r="O3407" s="1" t="s">
        <v>25</v>
      </c>
      <c r="Q3407" s="1" t="s">
        <v>454</v>
      </c>
      <c r="R3407">
        <v>2024</v>
      </c>
      <c r="S3407">
        <v>2</v>
      </c>
      <c r="T3407" s="1" t="s">
        <v>29</v>
      </c>
      <c r="U3407" s="1" t="s">
        <v>75</v>
      </c>
      <c r="V3407" s="1" t="s">
        <v>454</v>
      </c>
    </row>
    <row r="3408" spans="1:22" x14ac:dyDescent="0.3">
      <c r="A3408" s="1" t="s">
        <v>31</v>
      </c>
      <c r="B3408" s="1" t="s">
        <v>32</v>
      </c>
      <c r="C3408" s="1" t="s">
        <v>63</v>
      </c>
      <c r="D3408" s="1" t="s">
        <v>333</v>
      </c>
      <c r="E3408">
        <v>33</v>
      </c>
      <c r="F3408">
        <v>15</v>
      </c>
      <c r="G3408">
        <v>3</v>
      </c>
      <c r="I3408">
        <v>2028</v>
      </c>
      <c r="J3408" s="1" t="s">
        <v>320</v>
      </c>
      <c r="K3408" s="1" t="s">
        <v>86</v>
      </c>
      <c r="L3408">
        <v>8260000</v>
      </c>
      <c r="M3408">
        <v>250303</v>
      </c>
      <c r="N3408" s="1" t="s">
        <v>453</v>
      </c>
      <c r="O3408" s="1" t="s">
        <v>120</v>
      </c>
      <c r="P3408">
        <v>20</v>
      </c>
      <c r="Q3408" s="1" t="s">
        <v>453</v>
      </c>
      <c r="R3408">
        <v>2028</v>
      </c>
      <c r="S3408">
        <v>-2</v>
      </c>
      <c r="T3408" s="1" t="s">
        <v>35</v>
      </c>
      <c r="U3408" s="1" t="s">
        <v>44</v>
      </c>
      <c r="V3408" s="1" t="s">
        <v>454</v>
      </c>
    </row>
    <row r="3409" spans="1:22" x14ac:dyDescent="0.3">
      <c r="A3409" s="1" t="s">
        <v>31</v>
      </c>
      <c r="B3409" s="1" t="s">
        <v>32</v>
      </c>
      <c r="C3409" s="1" t="s">
        <v>24</v>
      </c>
      <c r="D3409" s="1" t="s">
        <v>61</v>
      </c>
      <c r="E3409">
        <v>41.4</v>
      </c>
      <c r="F3409">
        <v>10</v>
      </c>
      <c r="G3409">
        <v>2</v>
      </c>
      <c r="I3409">
        <v>2028</v>
      </c>
      <c r="J3409" s="1" t="s">
        <v>62</v>
      </c>
      <c r="K3409" s="1" t="s">
        <v>57</v>
      </c>
      <c r="L3409">
        <v>15690600</v>
      </c>
      <c r="M3409">
        <v>379000</v>
      </c>
      <c r="N3409" s="1" t="s">
        <v>453</v>
      </c>
      <c r="O3409" s="1" t="s">
        <v>58</v>
      </c>
      <c r="P3409">
        <v>15</v>
      </c>
      <c r="Q3409" s="1" t="s">
        <v>453</v>
      </c>
      <c r="R3409">
        <v>2028</v>
      </c>
      <c r="S3409">
        <v>-2</v>
      </c>
      <c r="T3409" s="1" t="s">
        <v>35</v>
      </c>
      <c r="U3409" s="1" t="s">
        <v>44</v>
      </c>
      <c r="V3409" s="1" t="s">
        <v>454</v>
      </c>
    </row>
    <row r="3410" spans="1:22" x14ac:dyDescent="0.3">
      <c r="A3410" s="1" t="s">
        <v>31</v>
      </c>
      <c r="B3410" s="1" t="s">
        <v>32</v>
      </c>
      <c r="C3410" s="1" t="s">
        <v>33</v>
      </c>
      <c r="D3410" s="1" t="s">
        <v>41</v>
      </c>
      <c r="E3410">
        <v>42</v>
      </c>
      <c r="F3410">
        <v>18</v>
      </c>
      <c r="G3410">
        <v>2</v>
      </c>
      <c r="I3410">
        <v>2027</v>
      </c>
      <c r="J3410" s="1" t="s">
        <v>51</v>
      </c>
      <c r="K3410" s="1" t="s">
        <v>43</v>
      </c>
      <c r="L3410">
        <v>10757250</v>
      </c>
      <c r="M3410">
        <v>256125</v>
      </c>
      <c r="N3410" s="1" t="s">
        <v>453</v>
      </c>
      <c r="O3410" s="1" t="s">
        <v>38</v>
      </c>
      <c r="P3410">
        <v>15</v>
      </c>
      <c r="Q3410" s="1" t="s">
        <v>453</v>
      </c>
      <c r="R3410">
        <v>2027</v>
      </c>
      <c r="S3410">
        <v>-1</v>
      </c>
      <c r="T3410" s="1" t="s">
        <v>35</v>
      </c>
      <c r="U3410" s="1" t="s">
        <v>30</v>
      </c>
      <c r="V3410" s="1" t="s">
        <v>454</v>
      </c>
    </row>
    <row r="3411" spans="1:22" x14ac:dyDescent="0.3">
      <c r="A3411" s="1" t="s">
        <v>31</v>
      </c>
      <c r="B3411" s="1" t="s">
        <v>32</v>
      </c>
      <c r="C3411" s="1" t="s">
        <v>24</v>
      </c>
      <c r="D3411" s="1" t="s">
        <v>61</v>
      </c>
      <c r="E3411">
        <v>43.9</v>
      </c>
      <c r="F3411">
        <v>10</v>
      </c>
      <c r="G3411">
        <v>2</v>
      </c>
      <c r="I3411">
        <v>2028</v>
      </c>
      <c r="J3411" s="1" t="s">
        <v>62</v>
      </c>
      <c r="K3411" s="1" t="s">
        <v>57</v>
      </c>
      <c r="L3411">
        <v>15211350</v>
      </c>
      <c r="M3411">
        <v>346500</v>
      </c>
      <c r="N3411" s="1" t="s">
        <v>453</v>
      </c>
      <c r="O3411" s="1" t="s">
        <v>58</v>
      </c>
      <c r="P3411">
        <v>15</v>
      </c>
      <c r="Q3411" s="1" t="s">
        <v>453</v>
      </c>
      <c r="R3411">
        <v>2028</v>
      </c>
      <c r="S3411">
        <v>-2</v>
      </c>
      <c r="T3411" s="1" t="s">
        <v>35</v>
      </c>
      <c r="U3411" s="1" t="s">
        <v>44</v>
      </c>
      <c r="V3411" s="1" t="s">
        <v>454</v>
      </c>
    </row>
    <row r="3412" spans="1:22" x14ac:dyDescent="0.3">
      <c r="A3412" s="1" t="s">
        <v>31</v>
      </c>
      <c r="B3412" s="1" t="s">
        <v>32</v>
      </c>
      <c r="C3412" s="1" t="s">
        <v>76</v>
      </c>
      <c r="D3412" s="1" t="s">
        <v>416</v>
      </c>
      <c r="E3412">
        <v>112.9</v>
      </c>
      <c r="F3412">
        <v>7</v>
      </c>
      <c r="G3412">
        <v>3</v>
      </c>
      <c r="I3412">
        <v>2026</v>
      </c>
      <c r="J3412" s="1" t="s">
        <v>112</v>
      </c>
      <c r="K3412" s="1" t="s">
        <v>79</v>
      </c>
      <c r="L3412">
        <v>89488912</v>
      </c>
      <c r="M3412">
        <v>792639</v>
      </c>
      <c r="N3412" s="1" t="s">
        <v>453</v>
      </c>
      <c r="O3412" s="1" t="s">
        <v>80</v>
      </c>
      <c r="P3412">
        <v>20</v>
      </c>
      <c r="Q3412" s="1" t="s">
        <v>453</v>
      </c>
      <c r="R3412">
        <v>2026</v>
      </c>
      <c r="S3412">
        <v>0</v>
      </c>
      <c r="T3412" s="1" t="s">
        <v>29</v>
      </c>
      <c r="U3412" s="1" t="s">
        <v>40</v>
      </c>
      <c r="V3412" s="1" t="s">
        <v>453</v>
      </c>
    </row>
    <row r="3413" spans="1:22" x14ac:dyDescent="0.3">
      <c r="A3413" s="1" t="s">
        <v>31</v>
      </c>
      <c r="B3413" s="1" t="s">
        <v>32</v>
      </c>
      <c r="C3413" s="1" t="s">
        <v>68</v>
      </c>
      <c r="D3413" s="1" t="s">
        <v>137</v>
      </c>
      <c r="E3413">
        <v>40</v>
      </c>
      <c r="F3413">
        <v>16</v>
      </c>
      <c r="G3413">
        <v>3</v>
      </c>
      <c r="I3413">
        <v>2028</v>
      </c>
      <c r="J3413" s="1" t="s">
        <v>25</v>
      </c>
      <c r="K3413" s="1" t="s">
        <v>25</v>
      </c>
      <c r="L3413">
        <v>15472329</v>
      </c>
      <c r="M3413">
        <v>386808</v>
      </c>
      <c r="N3413" s="1" t="s">
        <v>453</v>
      </c>
      <c r="O3413" s="1" t="s">
        <v>25</v>
      </c>
      <c r="Q3413" s="1" t="s">
        <v>454</v>
      </c>
      <c r="R3413">
        <v>2028</v>
      </c>
      <c r="S3413">
        <v>-2</v>
      </c>
      <c r="T3413" s="1" t="s">
        <v>35</v>
      </c>
      <c r="U3413" s="1" t="s">
        <v>44</v>
      </c>
      <c r="V3413" s="1" t="s">
        <v>454</v>
      </c>
    </row>
    <row r="3414" spans="1:22" x14ac:dyDescent="0.3">
      <c r="A3414" s="1" t="s">
        <v>31</v>
      </c>
      <c r="B3414" s="1" t="s">
        <v>32</v>
      </c>
      <c r="C3414" s="1" t="s">
        <v>33</v>
      </c>
      <c r="D3414" s="1" t="s">
        <v>403</v>
      </c>
      <c r="E3414">
        <v>34.9</v>
      </c>
      <c r="F3414">
        <v>9</v>
      </c>
      <c r="G3414">
        <v>1</v>
      </c>
      <c r="I3414">
        <v>2026</v>
      </c>
      <c r="J3414" s="1" t="s">
        <v>25</v>
      </c>
      <c r="K3414" s="1" t="s">
        <v>25</v>
      </c>
      <c r="L3414">
        <v>10400000</v>
      </c>
      <c r="M3414">
        <v>297994</v>
      </c>
      <c r="N3414" s="1" t="s">
        <v>453</v>
      </c>
      <c r="O3414" s="1" t="s">
        <v>25</v>
      </c>
      <c r="Q3414" s="1" t="s">
        <v>454</v>
      </c>
      <c r="R3414">
        <v>2026</v>
      </c>
      <c r="S3414">
        <v>0</v>
      </c>
      <c r="T3414" s="1" t="s">
        <v>29</v>
      </c>
      <c r="U3414" s="1" t="s">
        <v>40</v>
      </c>
      <c r="V3414" s="1" t="s">
        <v>454</v>
      </c>
    </row>
    <row r="3415" spans="1:22" x14ac:dyDescent="0.3">
      <c r="A3415" s="1" t="s">
        <v>31</v>
      </c>
      <c r="B3415" s="1" t="s">
        <v>32</v>
      </c>
      <c r="C3415" s="1" t="s">
        <v>24</v>
      </c>
      <c r="D3415" s="1" t="s">
        <v>407</v>
      </c>
      <c r="E3415">
        <v>55.1</v>
      </c>
      <c r="F3415">
        <v>5</v>
      </c>
      <c r="G3415">
        <v>2</v>
      </c>
      <c r="I3415">
        <v>2024</v>
      </c>
      <c r="J3415" s="1" t="s">
        <v>25</v>
      </c>
      <c r="K3415" s="1" t="s">
        <v>25</v>
      </c>
      <c r="L3415">
        <v>10270000</v>
      </c>
      <c r="M3415">
        <v>186388</v>
      </c>
      <c r="N3415" s="1" t="s">
        <v>453</v>
      </c>
      <c r="O3415" s="1" t="s">
        <v>25</v>
      </c>
      <c r="Q3415" s="1" t="s">
        <v>454</v>
      </c>
      <c r="R3415">
        <v>2024</v>
      </c>
      <c r="S3415">
        <v>2</v>
      </c>
      <c r="T3415" s="1" t="s">
        <v>29</v>
      </c>
      <c r="U3415" s="1" t="s">
        <v>75</v>
      </c>
      <c r="V3415" s="1" t="s">
        <v>454</v>
      </c>
    </row>
    <row r="3416" spans="1:22" x14ac:dyDescent="0.3">
      <c r="A3416" s="1" t="s">
        <v>31</v>
      </c>
      <c r="B3416" s="1" t="s">
        <v>32</v>
      </c>
      <c r="C3416" s="1" t="s">
        <v>33</v>
      </c>
      <c r="D3416" s="1" t="s">
        <v>405</v>
      </c>
      <c r="E3416">
        <v>41</v>
      </c>
      <c r="F3416">
        <v>19</v>
      </c>
      <c r="G3416">
        <v>2</v>
      </c>
      <c r="I3416">
        <v>2023</v>
      </c>
      <c r="J3416" s="1" t="s">
        <v>339</v>
      </c>
      <c r="K3416" s="1" t="s">
        <v>96</v>
      </c>
      <c r="L3416">
        <v>10610000</v>
      </c>
      <c r="M3416">
        <v>258780</v>
      </c>
      <c r="N3416" s="1" t="s">
        <v>453</v>
      </c>
      <c r="O3416" s="1" t="s">
        <v>97</v>
      </c>
      <c r="P3416">
        <v>30</v>
      </c>
      <c r="Q3416" s="1" t="s">
        <v>453</v>
      </c>
      <c r="R3416">
        <v>2023</v>
      </c>
      <c r="S3416">
        <v>3</v>
      </c>
      <c r="T3416" s="1" t="s">
        <v>29</v>
      </c>
      <c r="U3416" s="1" t="s">
        <v>30</v>
      </c>
      <c r="V3416" s="1" t="s">
        <v>454</v>
      </c>
    </row>
    <row r="3417" spans="1:22" x14ac:dyDescent="0.3">
      <c r="A3417" s="1" t="s">
        <v>31</v>
      </c>
      <c r="B3417" s="1" t="s">
        <v>32</v>
      </c>
      <c r="C3417" s="1" t="s">
        <v>63</v>
      </c>
      <c r="D3417" s="1" t="s">
        <v>333</v>
      </c>
      <c r="E3417">
        <v>44.3</v>
      </c>
      <c r="F3417">
        <v>15</v>
      </c>
      <c r="G3417">
        <v>1</v>
      </c>
      <c r="I3417">
        <v>2024</v>
      </c>
      <c r="J3417" s="1" t="s">
        <v>301</v>
      </c>
      <c r="K3417" s="1" t="s">
        <v>86</v>
      </c>
      <c r="L3417">
        <v>9680000</v>
      </c>
      <c r="M3417">
        <v>218510</v>
      </c>
      <c r="N3417" s="1" t="s">
        <v>453</v>
      </c>
      <c r="O3417" s="1" t="s">
        <v>120</v>
      </c>
      <c r="P3417">
        <v>20</v>
      </c>
      <c r="Q3417" s="1" t="s">
        <v>453</v>
      </c>
      <c r="R3417">
        <v>2024</v>
      </c>
      <c r="S3417">
        <v>2</v>
      </c>
      <c r="T3417" s="1" t="s">
        <v>29</v>
      </c>
      <c r="U3417" s="1" t="s">
        <v>44</v>
      </c>
      <c r="V3417" s="1" t="s">
        <v>454</v>
      </c>
    </row>
    <row r="3418" spans="1:22" x14ac:dyDescent="0.3">
      <c r="A3418" s="1" t="s">
        <v>31</v>
      </c>
      <c r="B3418" s="1" t="s">
        <v>32</v>
      </c>
      <c r="C3418" s="1" t="s">
        <v>24</v>
      </c>
      <c r="D3418" s="1" t="s">
        <v>407</v>
      </c>
      <c r="E3418">
        <v>55.2</v>
      </c>
      <c r="F3418">
        <v>5</v>
      </c>
      <c r="G3418">
        <v>3</v>
      </c>
      <c r="I3418">
        <v>2024</v>
      </c>
      <c r="J3418" s="1" t="s">
        <v>25</v>
      </c>
      <c r="K3418" s="1" t="s">
        <v>25</v>
      </c>
      <c r="L3418">
        <v>10350000</v>
      </c>
      <c r="M3418">
        <v>187500</v>
      </c>
      <c r="N3418" s="1" t="s">
        <v>453</v>
      </c>
      <c r="O3418" s="1" t="s">
        <v>25</v>
      </c>
      <c r="Q3418" s="1" t="s">
        <v>454</v>
      </c>
      <c r="R3418">
        <v>2024</v>
      </c>
      <c r="S3418">
        <v>2</v>
      </c>
      <c r="T3418" s="1" t="s">
        <v>29</v>
      </c>
      <c r="U3418" s="1" t="s">
        <v>75</v>
      </c>
      <c r="V3418" s="1" t="s">
        <v>454</v>
      </c>
    </row>
    <row r="3419" spans="1:22" x14ac:dyDescent="0.3">
      <c r="A3419" s="1" t="s">
        <v>31</v>
      </c>
      <c r="B3419" s="1" t="s">
        <v>32</v>
      </c>
      <c r="C3419" s="1" t="s">
        <v>33</v>
      </c>
      <c r="D3419" s="1" t="s">
        <v>403</v>
      </c>
      <c r="E3419">
        <v>43.4</v>
      </c>
      <c r="F3419">
        <v>9</v>
      </c>
      <c r="G3419">
        <v>2</v>
      </c>
      <c r="I3419">
        <v>2026</v>
      </c>
      <c r="J3419" s="1" t="s">
        <v>25</v>
      </c>
      <c r="K3419" s="1" t="s">
        <v>25</v>
      </c>
      <c r="L3419">
        <v>12930000</v>
      </c>
      <c r="M3419">
        <v>297926</v>
      </c>
      <c r="N3419" s="1" t="s">
        <v>453</v>
      </c>
      <c r="O3419" s="1" t="s">
        <v>25</v>
      </c>
      <c r="Q3419" s="1" t="s">
        <v>454</v>
      </c>
      <c r="R3419">
        <v>2026</v>
      </c>
      <c r="S3419">
        <v>0</v>
      </c>
      <c r="T3419" s="1" t="s">
        <v>29</v>
      </c>
      <c r="U3419" s="1" t="s">
        <v>40</v>
      </c>
      <c r="V3419" s="1" t="s">
        <v>454</v>
      </c>
    </row>
    <row r="3420" spans="1:22" x14ac:dyDescent="0.3">
      <c r="A3420" s="1" t="s">
        <v>31</v>
      </c>
      <c r="B3420" s="1" t="s">
        <v>32</v>
      </c>
      <c r="C3420" s="1" t="s">
        <v>76</v>
      </c>
      <c r="D3420" s="1" t="s">
        <v>276</v>
      </c>
      <c r="E3420">
        <v>42.5</v>
      </c>
      <c r="F3420">
        <v>19</v>
      </c>
      <c r="G3420">
        <v>3</v>
      </c>
      <c r="I3420">
        <v>2027</v>
      </c>
      <c r="J3420" s="1" t="s">
        <v>90</v>
      </c>
      <c r="K3420" s="1" t="s">
        <v>79</v>
      </c>
      <c r="L3420">
        <v>17231528</v>
      </c>
      <c r="M3420">
        <v>405448</v>
      </c>
      <c r="N3420" s="1" t="s">
        <v>453</v>
      </c>
      <c r="O3420" s="1" t="s">
        <v>91</v>
      </c>
      <c r="P3420">
        <v>31</v>
      </c>
      <c r="Q3420" s="1" t="s">
        <v>453</v>
      </c>
      <c r="R3420">
        <v>2027</v>
      </c>
      <c r="S3420">
        <v>-1</v>
      </c>
      <c r="T3420" s="1" t="s">
        <v>35</v>
      </c>
      <c r="U3420" s="1" t="s">
        <v>30</v>
      </c>
      <c r="V3420" s="1" t="s">
        <v>453</v>
      </c>
    </row>
    <row r="3421" spans="1:22" x14ac:dyDescent="0.3">
      <c r="A3421" s="1" t="s">
        <v>31</v>
      </c>
      <c r="B3421" s="1" t="s">
        <v>32</v>
      </c>
      <c r="C3421" s="1" t="s">
        <v>76</v>
      </c>
      <c r="D3421" s="1" t="s">
        <v>416</v>
      </c>
      <c r="E3421">
        <v>99.9</v>
      </c>
      <c r="F3421">
        <v>7</v>
      </c>
      <c r="G3421">
        <v>3</v>
      </c>
      <c r="I3421">
        <v>2026</v>
      </c>
      <c r="J3421" s="1" t="s">
        <v>112</v>
      </c>
      <c r="K3421" s="1" t="s">
        <v>79</v>
      </c>
      <c r="L3421">
        <v>80703667</v>
      </c>
      <c r="M3421">
        <v>807845</v>
      </c>
      <c r="N3421" s="1" t="s">
        <v>453</v>
      </c>
      <c r="O3421" s="1" t="s">
        <v>80</v>
      </c>
      <c r="P3421">
        <v>20</v>
      </c>
      <c r="Q3421" s="1" t="s">
        <v>453</v>
      </c>
      <c r="R3421">
        <v>2026</v>
      </c>
      <c r="S3421">
        <v>0</v>
      </c>
      <c r="T3421" s="1" t="s">
        <v>29</v>
      </c>
      <c r="U3421" s="1" t="s">
        <v>40</v>
      </c>
      <c r="V3421" s="1" t="s">
        <v>453</v>
      </c>
    </row>
    <row r="3422" spans="1:22" x14ac:dyDescent="0.3">
      <c r="A3422" s="1" t="s">
        <v>31</v>
      </c>
      <c r="B3422" s="1" t="s">
        <v>32</v>
      </c>
      <c r="C3422" s="1" t="s">
        <v>76</v>
      </c>
      <c r="D3422" s="1" t="s">
        <v>416</v>
      </c>
      <c r="E3422">
        <v>122.3</v>
      </c>
      <c r="F3422">
        <v>7</v>
      </c>
      <c r="G3422">
        <v>1</v>
      </c>
      <c r="I3422">
        <v>2026</v>
      </c>
      <c r="J3422" s="1" t="s">
        <v>112</v>
      </c>
      <c r="K3422" s="1" t="s">
        <v>79</v>
      </c>
      <c r="L3422">
        <v>115257483</v>
      </c>
      <c r="M3422">
        <v>942416</v>
      </c>
      <c r="N3422" s="1" t="s">
        <v>453</v>
      </c>
      <c r="O3422" s="1" t="s">
        <v>80</v>
      </c>
      <c r="P3422">
        <v>20</v>
      </c>
      <c r="Q3422" s="1" t="s">
        <v>453</v>
      </c>
      <c r="R3422">
        <v>2026</v>
      </c>
      <c r="S3422">
        <v>0</v>
      </c>
      <c r="T3422" s="1" t="s">
        <v>29</v>
      </c>
      <c r="U3422" s="1" t="s">
        <v>40</v>
      </c>
      <c r="V3422" s="1" t="s">
        <v>453</v>
      </c>
    </row>
    <row r="3423" spans="1:22" x14ac:dyDescent="0.3">
      <c r="A3423" s="1" t="s">
        <v>31</v>
      </c>
      <c r="B3423" s="1" t="s">
        <v>32</v>
      </c>
      <c r="C3423" s="1" t="s">
        <v>68</v>
      </c>
      <c r="D3423" s="1" t="s">
        <v>69</v>
      </c>
      <c r="E3423">
        <v>50.6</v>
      </c>
      <c r="F3423">
        <v>19</v>
      </c>
      <c r="G3423">
        <v>2</v>
      </c>
      <c r="I3423">
        <v>2028</v>
      </c>
      <c r="J3423" s="1" t="s">
        <v>70</v>
      </c>
      <c r="K3423" s="1" t="s">
        <v>71</v>
      </c>
      <c r="L3423">
        <v>14168000</v>
      </c>
      <c r="M3423">
        <v>280000</v>
      </c>
      <c r="N3423" s="1" t="s">
        <v>453</v>
      </c>
      <c r="O3423" s="1" t="s">
        <v>72</v>
      </c>
      <c r="P3423">
        <v>15</v>
      </c>
      <c r="Q3423" s="1" t="s">
        <v>453</v>
      </c>
      <c r="R3423">
        <v>2028</v>
      </c>
      <c r="S3423">
        <v>-2</v>
      </c>
      <c r="T3423" s="1" t="s">
        <v>35</v>
      </c>
      <c r="U3423" s="1" t="s">
        <v>30</v>
      </c>
      <c r="V3423" s="1" t="s">
        <v>454</v>
      </c>
    </row>
    <row r="3424" spans="1:22" x14ac:dyDescent="0.3">
      <c r="A3424" s="1" t="s">
        <v>31</v>
      </c>
      <c r="B3424" s="1" t="s">
        <v>32</v>
      </c>
      <c r="C3424" s="1" t="s">
        <v>33</v>
      </c>
      <c r="D3424" s="1" t="s">
        <v>94</v>
      </c>
      <c r="E3424">
        <v>35.1</v>
      </c>
      <c r="F3424">
        <v>25</v>
      </c>
      <c r="G3424">
        <v>2</v>
      </c>
      <c r="I3424">
        <v>2028</v>
      </c>
      <c r="J3424" s="1" t="s">
        <v>100</v>
      </c>
      <c r="K3424" s="1" t="s">
        <v>96</v>
      </c>
      <c r="L3424">
        <v>10294164</v>
      </c>
      <c r="M3424">
        <v>293281</v>
      </c>
      <c r="N3424" s="1" t="s">
        <v>453</v>
      </c>
      <c r="O3424" s="1" t="s">
        <v>97</v>
      </c>
      <c r="P3424">
        <v>20</v>
      </c>
      <c r="Q3424" s="1" t="s">
        <v>453</v>
      </c>
      <c r="R3424">
        <v>2028</v>
      </c>
      <c r="S3424">
        <v>-2</v>
      </c>
      <c r="T3424" s="1" t="s">
        <v>35</v>
      </c>
      <c r="U3424" s="1" t="s">
        <v>30</v>
      </c>
      <c r="V3424" s="1" t="s">
        <v>454</v>
      </c>
    </row>
    <row r="3425" spans="1:22" x14ac:dyDescent="0.3">
      <c r="A3425" s="1" t="s">
        <v>31</v>
      </c>
      <c r="B3425" s="1" t="s">
        <v>32</v>
      </c>
      <c r="C3425" s="1" t="s">
        <v>24</v>
      </c>
      <c r="D3425" s="1" t="s">
        <v>61</v>
      </c>
      <c r="E3425">
        <v>36.6</v>
      </c>
      <c r="F3425">
        <v>10</v>
      </c>
      <c r="G3425">
        <v>2</v>
      </c>
      <c r="I3425">
        <v>2028</v>
      </c>
      <c r="J3425" s="1" t="s">
        <v>62</v>
      </c>
      <c r="K3425" s="1" t="s">
        <v>57</v>
      </c>
      <c r="L3425">
        <v>14197140</v>
      </c>
      <c r="M3425">
        <v>387900</v>
      </c>
      <c r="N3425" s="1" t="s">
        <v>453</v>
      </c>
      <c r="O3425" s="1" t="s">
        <v>58</v>
      </c>
      <c r="P3425">
        <v>15</v>
      </c>
      <c r="Q3425" s="1" t="s">
        <v>453</v>
      </c>
      <c r="R3425">
        <v>2028</v>
      </c>
      <c r="S3425">
        <v>-2</v>
      </c>
      <c r="T3425" s="1" t="s">
        <v>35</v>
      </c>
      <c r="U3425" s="1" t="s">
        <v>44</v>
      </c>
      <c r="V3425" s="1" t="s">
        <v>454</v>
      </c>
    </row>
    <row r="3426" spans="1:22" x14ac:dyDescent="0.3">
      <c r="A3426" s="1" t="s">
        <v>31</v>
      </c>
      <c r="B3426" s="1" t="s">
        <v>32</v>
      </c>
      <c r="C3426" s="1" t="s">
        <v>76</v>
      </c>
      <c r="D3426" s="1" t="s">
        <v>416</v>
      </c>
      <c r="E3426">
        <v>108.7</v>
      </c>
      <c r="F3426">
        <v>7</v>
      </c>
      <c r="G3426">
        <v>3</v>
      </c>
      <c r="I3426">
        <v>2026</v>
      </c>
      <c r="J3426" s="1" t="s">
        <v>112</v>
      </c>
      <c r="K3426" s="1" t="s">
        <v>79</v>
      </c>
      <c r="L3426">
        <v>86174508</v>
      </c>
      <c r="M3426">
        <v>792774</v>
      </c>
      <c r="N3426" s="1" t="s">
        <v>453</v>
      </c>
      <c r="O3426" s="1" t="s">
        <v>80</v>
      </c>
      <c r="P3426">
        <v>20</v>
      </c>
      <c r="Q3426" s="1" t="s">
        <v>453</v>
      </c>
      <c r="R3426">
        <v>2026</v>
      </c>
      <c r="S3426">
        <v>0</v>
      </c>
      <c r="T3426" s="1" t="s">
        <v>29</v>
      </c>
      <c r="U3426" s="1" t="s">
        <v>40</v>
      </c>
      <c r="V3426" s="1" t="s">
        <v>453</v>
      </c>
    </row>
    <row r="3427" spans="1:22" x14ac:dyDescent="0.3">
      <c r="A3427" s="1" t="s">
        <v>31</v>
      </c>
      <c r="B3427" s="1" t="s">
        <v>32</v>
      </c>
      <c r="C3427" s="1" t="s">
        <v>52</v>
      </c>
      <c r="D3427" s="1" t="s">
        <v>411</v>
      </c>
      <c r="E3427">
        <v>46.5</v>
      </c>
      <c r="F3427">
        <v>7</v>
      </c>
      <c r="G3427">
        <v>1</v>
      </c>
      <c r="I3427">
        <v>2027</v>
      </c>
      <c r="J3427" s="1" t="s">
        <v>321</v>
      </c>
      <c r="K3427" s="1" t="s">
        <v>108</v>
      </c>
      <c r="L3427">
        <v>13600000</v>
      </c>
      <c r="M3427">
        <v>292473</v>
      </c>
      <c r="N3427" s="1" t="s">
        <v>453</v>
      </c>
      <c r="O3427" s="1" t="s">
        <v>127</v>
      </c>
      <c r="P3427">
        <v>31</v>
      </c>
      <c r="Q3427" s="1" t="s">
        <v>453</v>
      </c>
      <c r="R3427">
        <v>2027</v>
      </c>
      <c r="S3427">
        <v>-1</v>
      </c>
      <c r="T3427" s="1" t="s">
        <v>35</v>
      </c>
      <c r="U3427" s="1" t="s">
        <v>40</v>
      </c>
      <c r="V3427" s="1" t="s">
        <v>454</v>
      </c>
    </row>
    <row r="3428" spans="1:22" x14ac:dyDescent="0.3">
      <c r="A3428" s="1" t="s">
        <v>31</v>
      </c>
      <c r="B3428" s="1" t="s">
        <v>32</v>
      </c>
      <c r="C3428" s="1" t="s">
        <v>76</v>
      </c>
      <c r="D3428" s="1" t="s">
        <v>416</v>
      </c>
      <c r="E3428">
        <v>127.2</v>
      </c>
      <c r="F3428">
        <v>7</v>
      </c>
      <c r="G3428">
        <v>1</v>
      </c>
      <c r="I3428">
        <v>2026</v>
      </c>
      <c r="J3428" s="1" t="s">
        <v>112</v>
      </c>
      <c r="K3428" s="1" t="s">
        <v>79</v>
      </c>
      <c r="L3428">
        <v>119914160</v>
      </c>
      <c r="M3428">
        <v>942721</v>
      </c>
      <c r="N3428" s="1" t="s">
        <v>453</v>
      </c>
      <c r="O3428" s="1" t="s">
        <v>80</v>
      </c>
      <c r="P3428">
        <v>20</v>
      </c>
      <c r="Q3428" s="1" t="s">
        <v>453</v>
      </c>
      <c r="R3428">
        <v>2026</v>
      </c>
      <c r="S3428">
        <v>0</v>
      </c>
      <c r="T3428" s="1" t="s">
        <v>29</v>
      </c>
      <c r="U3428" s="1" t="s">
        <v>40</v>
      </c>
      <c r="V3428" s="1" t="s">
        <v>453</v>
      </c>
    </row>
    <row r="3429" spans="1:22" x14ac:dyDescent="0.3">
      <c r="A3429" s="1" t="s">
        <v>31</v>
      </c>
      <c r="B3429" s="1" t="s">
        <v>32</v>
      </c>
      <c r="C3429" s="1" t="s">
        <v>76</v>
      </c>
      <c r="D3429" s="1" t="s">
        <v>82</v>
      </c>
      <c r="E3429">
        <v>45</v>
      </c>
      <c r="F3429">
        <v>4</v>
      </c>
      <c r="G3429">
        <v>2</v>
      </c>
      <c r="I3429">
        <v>2027</v>
      </c>
      <c r="J3429" s="1" t="s">
        <v>83</v>
      </c>
      <c r="K3429" s="1" t="s">
        <v>79</v>
      </c>
      <c r="L3429">
        <v>26142325</v>
      </c>
      <c r="M3429">
        <v>580941</v>
      </c>
      <c r="N3429" s="1" t="s">
        <v>453</v>
      </c>
      <c r="O3429" s="1" t="s">
        <v>80</v>
      </c>
      <c r="P3429">
        <v>10</v>
      </c>
      <c r="Q3429" s="1" t="s">
        <v>453</v>
      </c>
      <c r="R3429">
        <v>2027</v>
      </c>
      <c r="S3429">
        <v>-1</v>
      </c>
      <c r="T3429" s="1" t="s">
        <v>35</v>
      </c>
      <c r="U3429" s="1" t="s">
        <v>75</v>
      </c>
      <c r="V3429" s="1" t="s">
        <v>453</v>
      </c>
    </row>
    <row r="3430" spans="1:22" x14ac:dyDescent="0.3">
      <c r="A3430" s="1" t="s">
        <v>31</v>
      </c>
      <c r="B3430" s="1" t="s">
        <v>32</v>
      </c>
      <c r="C3430" s="1" t="s">
        <v>52</v>
      </c>
      <c r="D3430" s="1" t="s">
        <v>411</v>
      </c>
      <c r="E3430">
        <v>41.5</v>
      </c>
      <c r="F3430">
        <v>7</v>
      </c>
      <c r="G3430">
        <v>1</v>
      </c>
      <c r="I3430">
        <v>2027</v>
      </c>
      <c r="J3430" s="1" t="s">
        <v>321</v>
      </c>
      <c r="K3430" s="1" t="s">
        <v>108</v>
      </c>
      <c r="L3430">
        <v>13300000</v>
      </c>
      <c r="M3430">
        <v>320482</v>
      </c>
      <c r="N3430" s="1" t="s">
        <v>453</v>
      </c>
      <c r="O3430" s="1" t="s">
        <v>127</v>
      </c>
      <c r="P3430">
        <v>31</v>
      </c>
      <c r="Q3430" s="1" t="s">
        <v>453</v>
      </c>
      <c r="R3430">
        <v>2027</v>
      </c>
      <c r="S3430">
        <v>-1</v>
      </c>
      <c r="T3430" s="1" t="s">
        <v>35</v>
      </c>
      <c r="U3430" s="1" t="s">
        <v>40</v>
      </c>
      <c r="V3430" s="1" t="s">
        <v>454</v>
      </c>
    </row>
    <row r="3431" spans="1:22" x14ac:dyDescent="0.3">
      <c r="A3431" s="1" t="s">
        <v>31</v>
      </c>
      <c r="B3431" s="1" t="s">
        <v>32</v>
      </c>
      <c r="C3431" s="1" t="s">
        <v>24</v>
      </c>
      <c r="D3431" s="1" t="s">
        <v>396</v>
      </c>
      <c r="E3431">
        <v>51.6</v>
      </c>
      <c r="F3431">
        <v>25</v>
      </c>
      <c r="G3431">
        <v>2</v>
      </c>
      <c r="I3431">
        <v>2028</v>
      </c>
      <c r="J3431" s="1" t="s">
        <v>193</v>
      </c>
      <c r="K3431" s="1" t="s">
        <v>96</v>
      </c>
      <c r="L3431">
        <v>12384000</v>
      </c>
      <c r="M3431">
        <v>240000</v>
      </c>
      <c r="N3431" s="1" t="s">
        <v>453</v>
      </c>
      <c r="O3431" s="1" t="s">
        <v>97</v>
      </c>
      <c r="P3431">
        <v>30</v>
      </c>
      <c r="Q3431" s="1" t="s">
        <v>453</v>
      </c>
      <c r="R3431">
        <v>2028</v>
      </c>
      <c r="S3431">
        <v>-2</v>
      </c>
      <c r="T3431" s="1" t="s">
        <v>35</v>
      </c>
      <c r="U3431" s="1" t="s">
        <v>30</v>
      </c>
      <c r="V3431" s="1" t="s">
        <v>454</v>
      </c>
    </row>
    <row r="3432" spans="1:22" x14ac:dyDescent="0.3">
      <c r="A3432" s="1" t="s">
        <v>31</v>
      </c>
      <c r="B3432" s="1" t="s">
        <v>32</v>
      </c>
      <c r="C3432" s="1" t="s">
        <v>24</v>
      </c>
      <c r="D3432" s="1" t="s">
        <v>109</v>
      </c>
      <c r="E3432">
        <v>38.5</v>
      </c>
      <c r="F3432">
        <v>9</v>
      </c>
      <c r="G3432">
        <v>1</v>
      </c>
      <c r="I3432">
        <v>2026</v>
      </c>
      <c r="J3432" s="1" t="s">
        <v>47</v>
      </c>
      <c r="K3432" s="1" t="s">
        <v>48</v>
      </c>
      <c r="L3432">
        <v>9427104</v>
      </c>
      <c r="M3432">
        <v>244860</v>
      </c>
      <c r="N3432" s="1" t="s">
        <v>453</v>
      </c>
      <c r="O3432" s="1" t="s">
        <v>49</v>
      </c>
      <c r="P3432">
        <v>31</v>
      </c>
      <c r="Q3432" s="1" t="s">
        <v>453</v>
      </c>
      <c r="R3432">
        <v>2026</v>
      </c>
      <c r="S3432">
        <v>0</v>
      </c>
      <c r="T3432" s="1" t="s">
        <v>29</v>
      </c>
      <c r="U3432" s="1" t="s">
        <v>40</v>
      </c>
      <c r="V3432" s="1" t="s">
        <v>454</v>
      </c>
    </row>
    <row r="3433" spans="1:22" x14ac:dyDescent="0.3">
      <c r="A3433" s="1" t="s">
        <v>31</v>
      </c>
      <c r="B3433" s="1" t="s">
        <v>32</v>
      </c>
      <c r="C3433" s="1" t="s">
        <v>76</v>
      </c>
      <c r="D3433" s="1" t="s">
        <v>416</v>
      </c>
      <c r="E3433">
        <v>105.3</v>
      </c>
      <c r="F3433">
        <v>7</v>
      </c>
      <c r="G3433">
        <v>2</v>
      </c>
      <c r="I3433">
        <v>2026</v>
      </c>
      <c r="J3433" s="1" t="s">
        <v>112</v>
      </c>
      <c r="K3433" s="1" t="s">
        <v>79</v>
      </c>
      <c r="L3433">
        <v>83454793</v>
      </c>
      <c r="M3433">
        <v>792543</v>
      </c>
      <c r="N3433" s="1" t="s">
        <v>453</v>
      </c>
      <c r="O3433" s="1" t="s">
        <v>80</v>
      </c>
      <c r="P3433">
        <v>20</v>
      </c>
      <c r="Q3433" s="1" t="s">
        <v>453</v>
      </c>
      <c r="R3433">
        <v>2026</v>
      </c>
      <c r="S3433">
        <v>0</v>
      </c>
      <c r="T3433" s="1" t="s">
        <v>29</v>
      </c>
      <c r="U3433" s="1" t="s">
        <v>40</v>
      </c>
      <c r="V3433" s="1" t="s">
        <v>453</v>
      </c>
    </row>
    <row r="3434" spans="1:22" x14ac:dyDescent="0.3">
      <c r="A3434" s="1" t="s">
        <v>31</v>
      </c>
      <c r="B3434" s="1" t="s">
        <v>32</v>
      </c>
      <c r="C3434" s="1" t="s">
        <v>33</v>
      </c>
      <c r="D3434" s="1" t="s">
        <v>105</v>
      </c>
      <c r="E3434">
        <v>38.9</v>
      </c>
      <c r="F3434">
        <v>23</v>
      </c>
      <c r="G3434">
        <v>3</v>
      </c>
      <c r="I3434">
        <v>2028</v>
      </c>
      <c r="J3434" s="1" t="s">
        <v>106</v>
      </c>
      <c r="K3434" s="1" t="s">
        <v>43</v>
      </c>
      <c r="L3434">
        <v>11538500</v>
      </c>
      <c r="M3434">
        <v>296620</v>
      </c>
      <c r="N3434" s="1" t="s">
        <v>453</v>
      </c>
      <c r="O3434" s="1" t="s">
        <v>97</v>
      </c>
      <c r="P3434">
        <v>31</v>
      </c>
      <c r="Q3434" s="1" t="s">
        <v>453</v>
      </c>
      <c r="R3434">
        <v>2028</v>
      </c>
      <c r="S3434">
        <v>-2</v>
      </c>
      <c r="T3434" s="1" t="s">
        <v>35</v>
      </c>
      <c r="U3434" s="1" t="s">
        <v>30</v>
      </c>
      <c r="V3434" s="1" t="s">
        <v>454</v>
      </c>
    </row>
    <row r="3435" spans="1:22" x14ac:dyDescent="0.3">
      <c r="A3435" s="1" t="s">
        <v>31</v>
      </c>
      <c r="B3435" s="1" t="s">
        <v>32</v>
      </c>
      <c r="C3435" s="1" t="s">
        <v>24</v>
      </c>
      <c r="D3435" s="1" t="s">
        <v>407</v>
      </c>
      <c r="E3435">
        <v>54.7</v>
      </c>
      <c r="F3435">
        <v>5</v>
      </c>
      <c r="G3435">
        <v>2</v>
      </c>
      <c r="I3435">
        <v>2024</v>
      </c>
      <c r="J3435" s="1" t="s">
        <v>25</v>
      </c>
      <c r="K3435" s="1" t="s">
        <v>25</v>
      </c>
      <c r="L3435">
        <v>10180000</v>
      </c>
      <c r="M3435">
        <v>186106</v>
      </c>
      <c r="N3435" s="1" t="s">
        <v>453</v>
      </c>
      <c r="O3435" s="1" t="s">
        <v>25</v>
      </c>
      <c r="Q3435" s="1" t="s">
        <v>454</v>
      </c>
      <c r="R3435">
        <v>2024</v>
      </c>
      <c r="S3435">
        <v>2</v>
      </c>
      <c r="T3435" s="1" t="s">
        <v>29</v>
      </c>
      <c r="U3435" s="1" t="s">
        <v>75</v>
      </c>
      <c r="V3435" s="1" t="s">
        <v>454</v>
      </c>
    </row>
    <row r="3436" spans="1:22" x14ac:dyDescent="0.3">
      <c r="A3436" s="1" t="s">
        <v>31</v>
      </c>
      <c r="B3436" s="1" t="s">
        <v>32</v>
      </c>
      <c r="C3436" s="1" t="s">
        <v>76</v>
      </c>
      <c r="D3436" s="1" t="s">
        <v>418</v>
      </c>
      <c r="E3436">
        <v>65.099999999999994</v>
      </c>
      <c r="F3436">
        <v>6</v>
      </c>
      <c r="G3436">
        <v>1</v>
      </c>
      <c r="I3436">
        <v>2025</v>
      </c>
      <c r="J3436" s="1" t="s">
        <v>231</v>
      </c>
      <c r="K3436" s="1" t="s">
        <v>79</v>
      </c>
      <c r="L3436">
        <v>22197735</v>
      </c>
      <c r="M3436">
        <v>340979</v>
      </c>
      <c r="N3436" s="1" t="s">
        <v>453</v>
      </c>
      <c r="O3436" s="1" t="s">
        <v>80</v>
      </c>
      <c r="P3436">
        <v>20</v>
      </c>
      <c r="Q3436" s="1" t="s">
        <v>453</v>
      </c>
      <c r="R3436">
        <v>2025</v>
      </c>
      <c r="S3436">
        <v>1</v>
      </c>
      <c r="T3436" s="1" t="s">
        <v>29</v>
      </c>
      <c r="U3436" s="1" t="s">
        <v>40</v>
      </c>
      <c r="V3436" s="1" t="s">
        <v>454</v>
      </c>
    </row>
    <row r="3437" spans="1:22" x14ac:dyDescent="0.3">
      <c r="A3437" s="1" t="s">
        <v>31</v>
      </c>
      <c r="B3437" s="1" t="s">
        <v>32</v>
      </c>
      <c r="C3437" s="1" t="s">
        <v>76</v>
      </c>
      <c r="D3437" s="1" t="s">
        <v>404</v>
      </c>
      <c r="E3437">
        <v>46</v>
      </c>
      <c r="F3437">
        <v>8</v>
      </c>
      <c r="G3437">
        <v>3</v>
      </c>
      <c r="I3437">
        <v>2027</v>
      </c>
      <c r="J3437" s="1" t="s">
        <v>306</v>
      </c>
      <c r="K3437" s="1" t="s">
        <v>79</v>
      </c>
      <c r="L3437">
        <v>30563648</v>
      </c>
      <c r="M3437">
        <v>664427</v>
      </c>
      <c r="N3437" s="1" t="s">
        <v>453</v>
      </c>
      <c r="O3437" s="1" t="s">
        <v>80</v>
      </c>
      <c r="P3437">
        <v>10</v>
      </c>
      <c r="Q3437" s="1" t="s">
        <v>453</v>
      </c>
      <c r="R3437">
        <v>2027</v>
      </c>
      <c r="S3437">
        <v>-1</v>
      </c>
      <c r="T3437" s="1" t="s">
        <v>35</v>
      </c>
      <c r="U3437" s="1" t="s">
        <v>40</v>
      </c>
      <c r="V3437" s="1" t="s">
        <v>453</v>
      </c>
    </row>
    <row r="3438" spans="1:22" x14ac:dyDescent="0.3">
      <c r="A3438" s="1" t="s">
        <v>31</v>
      </c>
      <c r="B3438" s="1" t="s">
        <v>32</v>
      </c>
      <c r="C3438" s="1" t="s">
        <v>24</v>
      </c>
      <c r="D3438" s="1" t="s">
        <v>55</v>
      </c>
      <c r="E3438">
        <v>34.9</v>
      </c>
      <c r="F3438">
        <v>11</v>
      </c>
      <c r="G3438">
        <v>1</v>
      </c>
      <c r="I3438">
        <v>2028</v>
      </c>
      <c r="J3438" s="1" t="s">
        <v>56</v>
      </c>
      <c r="K3438" s="1" t="s">
        <v>57</v>
      </c>
      <c r="L3438">
        <v>12410373</v>
      </c>
      <c r="M3438">
        <v>355598</v>
      </c>
      <c r="N3438" s="1" t="s">
        <v>453</v>
      </c>
      <c r="O3438" s="1" t="s">
        <v>58</v>
      </c>
      <c r="P3438">
        <v>20</v>
      </c>
      <c r="Q3438" s="1" t="s">
        <v>453</v>
      </c>
      <c r="R3438">
        <v>2028</v>
      </c>
      <c r="S3438">
        <v>-2</v>
      </c>
      <c r="T3438" s="1" t="s">
        <v>35</v>
      </c>
      <c r="U3438" s="1" t="s">
        <v>44</v>
      </c>
      <c r="V3438" s="1" t="s">
        <v>454</v>
      </c>
    </row>
    <row r="3439" spans="1:22" x14ac:dyDescent="0.3">
      <c r="A3439" s="1" t="s">
        <v>31</v>
      </c>
      <c r="B3439" s="1" t="s">
        <v>32</v>
      </c>
      <c r="C3439" s="1" t="s">
        <v>52</v>
      </c>
      <c r="D3439" s="1" t="s">
        <v>411</v>
      </c>
      <c r="E3439">
        <v>47.1</v>
      </c>
      <c r="F3439">
        <v>6</v>
      </c>
      <c r="G3439">
        <v>1</v>
      </c>
      <c r="I3439">
        <v>2027</v>
      </c>
      <c r="J3439" s="1" t="s">
        <v>321</v>
      </c>
      <c r="K3439" s="1" t="s">
        <v>108</v>
      </c>
      <c r="L3439">
        <v>13500000</v>
      </c>
      <c r="M3439">
        <v>286624</v>
      </c>
      <c r="N3439" s="1" t="s">
        <v>453</v>
      </c>
      <c r="O3439" s="1" t="s">
        <v>127</v>
      </c>
      <c r="P3439">
        <v>31</v>
      </c>
      <c r="Q3439" s="1" t="s">
        <v>453</v>
      </c>
      <c r="R3439">
        <v>2027</v>
      </c>
      <c r="S3439">
        <v>-1</v>
      </c>
      <c r="T3439" s="1" t="s">
        <v>35</v>
      </c>
      <c r="U3439" s="1" t="s">
        <v>40</v>
      </c>
      <c r="V3439" s="1" t="s">
        <v>454</v>
      </c>
    </row>
    <row r="3440" spans="1:22" x14ac:dyDescent="0.3">
      <c r="A3440" s="1" t="s">
        <v>31</v>
      </c>
      <c r="B3440" s="1" t="s">
        <v>32</v>
      </c>
      <c r="C3440" s="1" t="s">
        <v>76</v>
      </c>
      <c r="D3440" s="1" t="s">
        <v>276</v>
      </c>
      <c r="E3440">
        <v>67.400000000000006</v>
      </c>
      <c r="F3440">
        <v>19</v>
      </c>
      <c r="G3440">
        <v>2</v>
      </c>
      <c r="I3440">
        <v>2027</v>
      </c>
      <c r="J3440" s="1" t="s">
        <v>90</v>
      </c>
      <c r="K3440" s="1" t="s">
        <v>79</v>
      </c>
      <c r="L3440">
        <v>22178275</v>
      </c>
      <c r="M3440">
        <v>329055</v>
      </c>
      <c r="N3440" s="1" t="s">
        <v>453</v>
      </c>
      <c r="O3440" s="1" t="s">
        <v>91</v>
      </c>
      <c r="P3440">
        <v>31</v>
      </c>
      <c r="Q3440" s="1" t="s">
        <v>453</v>
      </c>
      <c r="R3440">
        <v>2027</v>
      </c>
      <c r="S3440">
        <v>-1</v>
      </c>
      <c r="T3440" s="1" t="s">
        <v>35</v>
      </c>
      <c r="U3440" s="1" t="s">
        <v>30</v>
      </c>
      <c r="V3440" s="1" t="s">
        <v>454</v>
      </c>
    </row>
    <row r="3441" spans="1:22" x14ac:dyDescent="0.3">
      <c r="A3441" s="1" t="s">
        <v>31</v>
      </c>
      <c r="B3441" s="1" t="s">
        <v>32</v>
      </c>
      <c r="C3441" s="1" t="s">
        <v>52</v>
      </c>
      <c r="D3441" s="1" t="s">
        <v>411</v>
      </c>
      <c r="E3441">
        <v>31.1</v>
      </c>
      <c r="F3441">
        <v>6</v>
      </c>
      <c r="G3441">
        <v>1</v>
      </c>
      <c r="I3441">
        <v>2027</v>
      </c>
      <c r="J3441" s="1" t="s">
        <v>321</v>
      </c>
      <c r="K3441" s="1" t="s">
        <v>108</v>
      </c>
      <c r="L3441">
        <v>12000000</v>
      </c>
      <c r="M3441">
        <v>385852</v>
      </c>
      <c r="N3441" s="1" t="s">
        <v>453</v>
      </c>
      <c r="O3441" s="1" t="s">
        <v>127</v>
      </c>
      <c r="P3441">
        <v>31</v>
      </c>
      <c r="Q3441" s="1" t="s">
        <v>453</v>
      </c>
      <c r="R3441">
        <v>2027</v>
      </c>
      <c r="S3441">
        <v>-1</v>
      </c>
      <c r="T3441" s="1" t="s">
        <v>35</v>
      </c>
      <c r="U3441" s="1" t="s">
        <v>40</v>
      </c>
      <c r="V3441" s="1" t="s">
        <v>454</v>
      </c>
    </row>
    <row r="3442" spans="1:22" x14ac:dyDescent="0.3">
      <c r="A3442" s="1" t="s">
        <v>31</v>
      </c>
      <c r="B3442" s="1" t="s">
        <v>32</v>
      </c>
      <c r="C3442" s="1" t="s">
        <v>52</v>
      </c>
      <c r="D3442" s="1" t="s">
        <v>411</v>
      </c>
      <c r="E3442">
        <v>37.299999999999997</v>
      </c>
      <c r="F3442">
        <v>7</v>
      </c>
      <c r="G3442">
        <v>2</v>
      </c>
      <c r="I3442">
        <v>2027</v>
      </c>
      <c r="J3442" s="1" t="s">
        <v>321</v>
      </c>
      <c r="K3442" s="1" t="s">
        <v>108</v>
      </c>
      <c r="L3442">
        <v>12350000</v>
      </c>
      <c r="M3442">
        <v>331099</v>
      </c>
      <c r="N3442" s="1" t="s">
        <v>453</v>
      </c>
      <c r="O3442" s="1" t="s">
        <v>127</v>
      </c>
      <c r="P3442">
        <v>31</v>
      </c>
      <c r="Q3442" s="1" t="s">
        <v>453</v>
      </c>
      <c r="R3442">
        <v>2027</v>
      </c>
      <c r="S3442">
        <v>-1</v>
      </c>
      <c r="T3442" s="1" t="s">
        <v>35</v>
      </c>
      <c r="U3442" s="1" t="s">
        <v>40</v>
      </c>
      <c r="V3442" s="1" t="s">
        <v>454</v>
      </c>
    </row>
    <row r="3443" spans="1:22" x14ac:dyDescent="0.3">
      <c r="A3443" s="1" t="s">
        <v>31</v>
      </c>
      <c r="B3443" s="1" t="s">
        <v>32</v>
      </c>
      <c r="C3443" s="1" t="s">
        <v>24</v>
      </c>
      <c r="D3443" s="1" t="s">
        <v>407</v>
      </c>
      <c r="E3443">
        <v>55</v>
      </c>
      <c r="F3443">
        <v>5</v>
      </c>
      <c r="G3443">
        <v>2</v>
      </c>
      <c r="I3443">
        <v>2024</v>
      </c>
      <c r="J3443" s="1" t="s">
        <v>25</v>
      </c>
      <c r="K3443" s="1" t="s">
        <v>25</v>
      </c>
      <c r="L3443">
        <v>10120000</v>
      </c>
      <c r="M3443">
        <v>184000</v>
      </c>
      <c r="N3443" s="1" t="s">
        <v>453</v>
      </c>
      <c r="O3443" s="1" t="s">
        <v>25</v>
      </c>
      <c r="Q3443" s="1" t="s">
        <v>454</v>
      </c>
      <c r="R3443">
        <v>2024</v>
      </c>
      <c r="S3443">
        <v>2</v>
      </c>
      <c r="T3443" s="1" t="s">
        <v>29</v>
      </c>
      <c r="U3443" s="1" t="s">
        <v>75</v>
      </c>
      <c r="V3443" s="1" t="s">
        <v>454</v>
      </c>
    </row>
    <row r="3444" spans="1:22" x14ac:dyDescent="0.3">
      <c r="A3444" s="1" t="s">
        <v>31</v>
      </c>
      <c r="B3444" s="1" t="s">
        <v>32</v>
      </c>
      <c r="C3444" s="1" t="s">
        <v>33</v>
      </c>
      <c r="D3444" s="1" t="s">
        <v>335</v>
      </c>
      <c r="E3444">
        <v>42</v>
      </c>
      <c r="F3444">
        <v>23</v>
      </c>
      <c r="G3444">
        <v>3</v>
      </c>
      <c r="I3444">
        <v>2026</v>
      </c>
      <c r="J3444" s="1" t="s">
        <v>51</v>
      </c>
      <c r="K3444" s="1" t="s">
        <v>43</v>
      </c>
      <c r="L3444">
        <v>10760000</v>
      </c>
      <c r="M3444">
        <v>256190</v>
      </c>
      <c r="N3444" s="1" t="s">
        <v>453</v>
      </c>
      <c r="O3444" s="1" t="s">
        <v>38</v>
      </c>
      <c r="P3444">
        <v>15</v>
      </c>
      <c r="Q3444" s="1" t="s">
        <v>453</v>
      </c>
      <c r="R3444">
        <v>2026</v>
      </c>
      <c r="S3444">
        <v>0</v>
      </c>
      <c r="T3444" s="1" t="s">
        <v>29</v>
      </c>
      <c r="U3444" s="1" t="s">
        <v>30</v>
      </c>
      <c r="V3444" s="1" t="s">
        <v>454</v>
      </c>
    </row>
    <row r="3445" spans="1:22" x14ac:dyDescent="0.3">
      <c r="A3445" s="1" t="s">
        <v>31</v>
      </c>
      <c r="B3445" s="1" t="s">
        <v>32</v>
      </c>
      <c r="C3445" s="1" t="s">
        <v>52</v>
      </c>
      <c r="D3445" s="1" t="s">
        <v>411</v>
      </c>
      <c r="E3445">
        <v>37.4</v>
      </c>
      <c r="F3445">
        <v>7</v>
      </c>
      <c r="G3445">
        <v>1</v>
      </c>
      <c r="I3445">
        <v>2027</v>
      </c>
      <c r="J3445" s="1" t="s">
        <v>321</v>
      </c>
      <c r="K3445" s="1" t="s">
        <v>108</v>
      </c>
      <c r="L3445">
        <v>11900000</v>
      </c>
      <c r="M3445">
        <v>318182</v>
      </c>
      <c r="N3445" s="1" t="s">
        <v>453</v>
      </c>
      <c r="O3445" s="1" t="s">
        <v>127</v>
      </c>
      <c r="P3445">
        <v>31</v>
      </c>
      <c r="Q3445" s="1" t="s">
        <v>453</v>
      </c>
      <c r="R3445">
        <v>2027</v>
      </c>
      <c r="S3445">
        <v>-1</v>
      </c>
      <c r="T3445" s="1" t="s">
        <v>35</v>
      </c>
      <c r="U3445" s="1" t="s">
        <v>40</v>
      </c>
      <c r="V3445" s="1" t="s">
        <v>454</v>
      </c>
    </row>
    <row r="3446" spans="1:22" x14ac:dyDescent="0.3">
      <c r="A3446" s="1" t="s">
        <v>31</v>
      </c>
      <c r="B3446" s="1" t="s">
        <v>32</v>
      </c>
      <c r="C3446" s="1" t="s">
        <v>33</v>
      </c>
      <c r="D3446" s="1" t="s">
        <v>405</v>
      </c>
      <c r="E3446">
        <v>39.5</v>
      </c>
      <c r="F3446">
        <v>19</v>
      </c>
      <c r="G3446">
        <v>2</v>
      </c>
      <c r="I3446">
        <v>2026</v>
      </c>
      <c r="J3446" s="1" t="s">
        <v>193</v>
      </c>
      <c r="K3446" s="1" t="s">
        <v>96</v>
      </c>
      <c r="L3446">
        <v>10160000</v>
      </c>
      <c r="M3446">
        <v>257215</v>
      </c>
      <c r="N3446" s="1" t="s">
        <v>453</v>
      </c>
      <c r="O3446" s="1" t="s">
        <v>97</v>
      </c>
      <c r="P3446">
        <v>30</v>
      </c>
      <c r="Q3446" s="1" t="s">
        <v>453</v>
      </c>
      <c r="R3446">
        <v>2026</v>
      </c>
      <c r="S3446">
        <v>0</v>
      </c>
      <c r="T3446" s="1" t="s">
        <v>29</v>
      </c>
      <c r="U3446" s="1" t="s">
        <v>30</v>
      </c>
      <c r="V3446" s="1" t="s">
        <v>454</v>
      </c>
    </row>
    <row r="3447" spans="1:22" x14ac:dyDescent="0.3">
      <c r="A3447" s="1" t="s">
        <v>31</v>
      </c>
      <c r="B3447" s="1" t="s">
        <v>32</v>
      </c>
      <c r="C3447" s="1" t="s">
        <v>24</v>
      </c>
      <c r="D3447" s="1" t="s">
        <v>109</v>
      </c>
      <c r="E3447">
        <v>39</v>
      </c>
      <c r="F3447">
        <v>9</v>
      </c>
      <c r="G3447">
        <v>2</v>
      </c>
      <c r="I3447">
        <v>2026</v>
      </c>
      <c r="J3447" s="1" t="s">
        <v>47</v>
      </c>
      <c r="K3447" s="1" t="s">
        <v>48</v>
      </c>
      <c r="L3447">
        <v>9544416</v>
      </c>
      <c r="M3447">
        <v>244729</v>
      </c>
      <c r="N3447" s="1" t="s">
        <v>453</v>
      </c>
      <c r="O3447" s="1" t="s">
        <v>49</v>
      </c>
      <c r="P3447">
        <v>31</v>
      </c>
      <c r="Q3447" s="1" t="s">
        <v>453</v>
      </c>
      <c r="R3447">
        <v>2026</v>
      </c>
      <c r="S3447">
        <v>0</v>
      </c>
      <c r="T3447" s="1" t="s">
        <v>29</v>
      </c>
      <c r="U3447" s="1" t="s">
        <v>40</v>
      </c>
      <c r="V3447" s="1" t="s">
        <v>454</v>
      </c>
    </row>
    <row r="3448" spans="1:22" x14ac:dyDescent="0.3">
      <c r="A3448" s="1" t="s">
        <v>31</v>
      </c>
      <c r="B3448" s="1" t="s">
        <v>32</v>
      </c>
      <c r="C3448" s="1" t="s">
        <v>24</v>
      </c>
      <c r="D3448" s="1" t="s">
        <v>109</v>
      </c>
      <c r="E3448">
        <v>44.1</v>
      </c>
      <c r="F3448">
        <v>9</v>
      </c>
      <c r="G3448">
        <v>1</v>
      </c>
      <c r="I3448">
        <v>2026</v>
      </c>
      <c r="J3448" s="1" t="s">
        <v>47</v>
      </c>
      <c r="K3448" s="1" t="s">
        <v>48</v>
      </c>
      <c r="L3448">
        <v>10254860</v>
      </c>
      <c r="M3448">
        <v>232537</v>
      </c>
      <c r="N3448" s="1" t="s">
        <v>453</v>
      </c>
      <c r="O3448" s="1" t="s">
        <v>49</v>
      </c>
      <c r="P3448">
        <v>31</v>
      </c>
      <c r="Q3448" s="1" t="s">
        <v>453</v>
      </c>
      <c r="R3448">
        <v>2026</v>
      </c>
      <c r="S3448">
        <v>0</v>
      </c>
      <c r="T3448" s="1" t="s">
        <v>29</v>
      </c>
      <c r="U3448" s="1" t="s">
        <v>40</v>
      </c>
      <c r="V3448" s="1" t="s">
        <v>454</v>
      </c>
    </row>
    <row r="3449" spans="1:22" x14ac:dyDescent="0.3">
      <c r="A3449" s="1" t="s">
        <v>31</v>
      </c>
      <c r="B3449" s="1" t="s">
        <v>32</v>
      </c>
      <c r="C3449" s="1" t="s">
        <v>76</v>
      </c>
      <c r="D3449" s="1" t="s">
        <v>416</v>
      </c>
      <c r="E3449">
        <v>125.8</v>
      </c>
      <c r="F3449">
        <v>7</v>
      </c>
      <c r="G3449">
        <v>1</v>
      </c>
      <c r="I3449">
        <v>2026</v>
      </c>
      <c r="J3449" s="1" t="s">
        <v>112</v>
      </c>
      <c r="K3449" s="1" t="s">
        <v>79</v>
      </c>
      <c r="L3449">
        <v>107718615</v>
      </c>
      <c r="M3449">
        <v>856269</v>
      </c>
      <c r="N3449" s="1" t="s">
        <v>453</v>
      </c>
      <c r="O3449" s="1" t="s">
        <v>80</v>
      </c>
      <c r="P3449">
        <v>20</v>
      </c>
      <c r="Q3449" s="1" t="s">
        <v>453</v>
      </c>
      <c r="R3449">
        <v>2026</v>
      </c>
      <c r="S3449">
        <v>0</v>
      </c>
      <c r="T3449" s="1" t="s">
        <v>29</v>
      </c>
      <c r="U3449" s="1" t="s">
        <v>40</v>
      </c>
      <c r="V3449" s="1" t="s">
        <v>453</v>
      </c>
    </row>
    <row r="3450" spans="1:22" x14ac:dyDescent="0.3">
      <c r="A3450" s="1" t="s">
        <v>31</v>
      </c>
      <c r="B3450" s="1" t="s">
        <v>32</v>
      </c>
      <c r="C3450" s="1" t="s">
        <v>33</v>
      </c>
      <c r="D3450" s="1" t="s">
        <v>403</v>
      </c>
      <c r="E3450">
        <v>43.4</v>
      </c>
      <c r="F3450">
        <v>9</v>
      </c>
      <c r="G3450">
        <v>3</v>
      </c>
      <c r="I3450">
        <v>2026</v>
      </c>
      <c r="J3450" s="1" t="s">
        <v>25</v>
      </c>
      <c r="K3450" s="1" t="s">
        <v>25</v>
      </c>
      <c r="L3450">
        <v>13030000</v>
      </c>
      <c r="M3450">
        <v>300230</v>
      </c>
      <c r="N3450" s="1" t="s">
        <v>453</v>
      </c>
      <c r="O3450" s="1" t="s">
        <v>25</v>
      </c>
      <c r="Q3450" s="1" t="s">
        <v>454</v>
      </c>
      <c r="R3450">
        <v>2026</v>
      </c>
      <c r="S3450">
        <v>0</v>
      </c>
      <c r="T3450" s="1" t="s">
        <v>29</v>
      </c>
      <c r="U3450" s="1" t="s">
        <v>40</v>
      </c>
      <c r="V3450" s="1" t="s">
        <v>454</v>
      </c>
    </row>
    <row r="3451" spans="1:22" x14ac:dyDescent="0.3">
      <c r="A3451" s="1" t="s">
        <v>31</v>
      </c>
      <c r="B3451" s="1" t="s">
        <v>32</v>
      </c>
      <c r="C3451" s="1" t="s">
        <v>33</v>
      </c>
      <c r="D3451" s="1" t="s">
        <v>405</v>
      </c>
      <c r="E3451">
        <v>41.1</v>
      </c>
      <c r="F3451">
        <v>19</v>
      </c>
      <c r="G3451">
        <v>3</v>
      </c>
      <c r="I3451">
        <v>2026</v>
      </c>
      <c r="J3451" s="1" t="s">
        <v>193</v>
      </c>
      <c r="K3451" s="1" t="s">
        <v>96</v>
      </c>
      <c r="L3451">
        <v>10330000</v>
      </c>
      <c r="M3451">
        <v>251338</v>
      </c>
      <c r="N3451" s="1" t="s">
        <v>453</v>
      </c>
      <c r="O3451" s="1" t="s">
        <v>97</v>
      </c>
      <c r="P3451">
        <v>30</v>
      </c>
      <c r="Q3451" s="1" t="s">
        <v>453</v>
      </c>
      <c r="R3451">
        <v>2026</v>
      </c>
      <c r="S3451">
        <v>0</v>
      </c>
      <c r="T3451" s="1" t="s">
        <v>29</v>
      </c>
      <c r="U3451" s="1" t="s">
        <v>30</v>
      </c>
      <c r="V3451" s="1" t="s">
        <v>454</v>
      </c>
    </row>
    <row r="3452" spans="1:22" x14ac:dyDescent="0.3">
      <c r="A3452" s="1" t="s">
        <v>31</v>
      </c>
      <c r="B3452" s="1" t="s">
        <v>32</v>
      </c>
      <c r="C3452" s="1" t="s">
        <v>52</v>
      </c>
      <c r="D3452" s="1" t="s">
        <v>411</v>
      </c>
      <c r="E3452">
        <v>44.4</v>
      </c>
      <c r="F3452">
        <v>7</v>
      </c>
      <c r="G3452">
        <v>2</v>
      </c>
      <c r="I3452">
        <v>2027</v>
      </c>
      <c r="J3452" s="1" t="s">
        <v>321</v>
      </c>
      <c r="K3452" s="1" t="s">
        <v>108</v>
      </c>
      <c r="L3452">
        <v>13500000</v>
      </c>
      <c r="M3452">
        <v>304054</v>
      </c>
      <c r="N3452" s="1" t="s">
        <v>453</v>
      </c>
      <c r="O3452" s="1" t="s">
        <v>127</v>
      </c>
      <c r="P3452">
        <v>31</v>
      </c>
      <c r="Q3452" s="1" t="s">
        <v>453</v>
      </c>
      <c r="R3452">
        <v>2027</v>
      </c>
      <c r="S3452">
        <v>-1</v>
      </c>
      <c r="T3452" s="1" t="s">
        <v>35</v>
      </c>
      <c r="U3452" s="1" t="s">
        <v>40</v>
      </c>
      <c r="V3452" s="1" t="s">
        <v>454</v>
      </c>
    </row>
    <row r="3453" spans="1:22" x14ac:dyDescent="0.3">
      <c r="A3453" s="1" t="s">
        <v>31</v>
      </c>
      <c r="B3453" s="1" t="s">
        <v>32</v>
      </c>
      <c r="C3453" s="1" t="s">
        <v>24</v>
      </c>
      <c r="D3453" s="1" t="s">
        <v>407</v>
      </c>
      <c r="E3453">
        <v>56.3</v>
      </c>
      <c r="F3453">
        <v>5</v>
      </c>
      <c r="G3453">
        <v>2</v>
      </c>
      <c r="I3453">
        <v>2024</v>
      </c>
      <c r="J3453" s="1" t="s">
        <v>25</v>
      </c>
      <c r="K3453" s="1" t="s">
        <v>25</v>
      </c>
      <c r="L3453">
        <v>9980000</v>
      </c>
      <c r="M3453">
        <v>177265</v>
      </c>
      <c r="N3453" s="1" t="s">
        <v>453</v>
      </c>
      <c r="O3453" s="1" t="s">
        <v>25</v>
      </c>
      <c r="Q3453" s="1" t="s">
        <v>454</v>
      </c>
      <c r="R3453">
        <v>2024</v>
      </c>
      <c r="S3453">
        <v>2</v>
      </c>
      <c r="T3453" s="1" t="s">
        <v>29</v>
      </c>
      <c r="U3453" s="1" t="s">
        <v>75</v>
      </c>
      <c r="V3453" s="1" t="s">
        <v>454</v>
      </c>
    </row>
    <row r="3454" spans="1:22" x14ac:dyDescent="0.3">
      <c r="A3454" s="1" t="s">
        <v>31</v>
      </c>
      <c r="B3454" s="1" t="s">
        <v>32</v>
      </c>
      <c r="C3454" s="1" t="s">
        <v>33</v>
      </c>
      <c r="D3454" s="1" t="s">
        <v>405</v>
      </c>
      <c r="E3454">
        <v>39.6</v>
      </c>
      <c r="F3454">
        <v>19</v>
      </c>
      <c r="G3454">
        <v>3</v>
      </c>
      <c r="I3454">
        <v>2026</v>
      </c>
      <c r="J3454" s="1" t="s">
        <v>193</v>
      </c>
      <c r="K3454" s="1" t="s">
        <v>96</v>
      </c>
      <c r="L3454">
        <v>10170000</v>
      </c>
      <c r="M3454">
        <v>256818</v>
      </c>
      <c r="N3454" s="1" t="s">
        <v>453</v>
      </c>
      <c r="O3454" s="1" t="s">
        <v>97</v>
      </c>
      <c r="P3454">
        <v>30</v>
      </c>
      <c r="Q3454" s="1" t="s">
        <v>453</v>
      </c>
      <c r="R3454">
        <v>2026</v>
      </c>
      <c r="S3454">
        <v>0</v>
      </c>
      <c r="T3454" s="1" t="s">
        <v>29</v>
      </c>
      <c r="U3454" s="1" t="s">
        <v>30</v>
      </c>
      <c r="V3454" s="1" t="s">
        <v>454</v>
      </c>
    </row>
    <row r="3455" spans="1:22" x14ac:dyDescent="0.3">
      <c r="A3455" s="1" t="s">
        <v>31</v>
      </c>
      <c r="B3455" s="1" t="s">
        <v>32</v>
      </c>
      <c r="C3455" s="1" t="s">
        <v>33</v>
      </c>
      <c r="D3455" s="1" t="s">
        <v>34</v>
      </c>
      <c r="E3455">
        <v>35.4</v>
      </c>
      <c r="F3455">
        <v>10</v>
      </c>
      <c r="G3455">
        <v>2</v>
      </c>
      <c r="I3455">
        <v>2026</v>
      </c>
      <c r="J3455" s="1" t="s">
        <v>129</v>
      </c>
      <c r="K3455" s="1" t="s">
        <v>130</v>
      </c>
      <c r="L3455">
        <v>10356596</v>
      </c>
      <c r="M3455">
        <v>292559</v>
      </c>
      <c r="N3455" s="1" t="s">
        <v>453</v>
      </c>
      <c r="O3455" s="1" t="s">
        <v>38</v>
      </c>
      <c r="P3455">
        <v>31</v>
      </c>
      <c r="Q3455" s="1" t="s">
        <v>453</v>
      </c>
      <c r="R3455">
        <v>2026</v>
      </c>
      <c r="S3455">
        <v>0</v>
      </c>
      <c r="T3455" s="1" t="s">
        <v>29</v>
      </c>
      <c r="U3455" s="1" t="s">
        <v>44</v>
      </c>
      <c r="V3455" s="1" t="s">
        <v>454</v>
      </c>
    </row>
    <row r="3456" spans="1:22" x14ac:dyDescent="0.3">
      <c r="A3456" s="1" t="s">
        <v>31</v>
      </c>
      <c r="B3456" s="1" t="s">
        <v>32</v>
      </c>
      <c r="C3456" s="1" t="s">
        <v>52</v>
      </c>
      <c r="D3456" s="1" t="s">
        <v>411</v>
      </c>
      <c r="E3456">
        <v>38.799999999999997</v>
      </c>
      <c r="F3456">
        <v>7</v>
      </c>
      <c r="G3456">
        <v>3</v>
      </c>
      <c r="I3456">
        <v>2027</v>
      </c>
      <c r="J3456" s="1" t="s">
        <v>321</v>
      </c>
      <c r="K3456" s="1" t="s">
        <v>108</v>
      </c>
      <c r="L3456">
        <v>12600000</v>
      </c>
      <c r="M3456">
        <v>324742</v>
      </c>
      <c r="N3456" s="1" t="s">
        <v>453</v>
      </c>
      <c r="O3456" s="1" t="s">
        <v>127</v>
      </c>
      <c r="P3456">
        <v>31</v>
      </c>
      <c r="Q3456" s="1" t="s">
        <v>453</v>
      </c>
      <c r="R3456">
        <v>2027</v>
      </c>
      <c r="S3456">
        <v>-1</v>
      </c>
      <c r="T3456" s="1" t="s">
        <v>35</v>
      </c>
      <c r="U3456" s="1" t="s">
        <v>40</v>
      </c>
      <c r="V3456" s="1" t="s">
        <v>454</v>
      </c>
    </row>
    <row r="3457" spans="1:22" x14ac:dyDescent="0.3">
      <c r="A3457" s="1" t="s">
        <v>31</v>
      </c>
      <c r="B3457" s="1" t="s">
        <v>32</v>
      </c>
      <c r="C3457" s="1" t="s">
        <v>33</v>
      </c>
      <c r="D3457" s="1" t="s">
        <v>105</v>
      </c>
      <c r="E3457">
        <v>34.4</v>
      </c>
      <c r="F3457">
        <v>23</v>
      </c>
      <c r="G3457">
        <v>2</v>
      </c>
      <c r="I3457">
        <v>2028</v>
      </c>
      <c r="J3457" s="1" t="s">
        <v>106</v>
      </c>
      <c r="K3457" s="1" t="s">
        <v>43</v>
      </c>
      <c r="L3457">
        <v>10844400</v>
      </c>
      <c r="M3457">
        <v>315244</v>
      </c>
      <c r="N3457" s="1" t="s">
        <v>453</v>
      </c>
      <c r="O3457" s="1" t="s">
        <v>97</v>
      </c>
      <c r="P3457">
        <v>31</v>
      </c>
      <c r="Q3457" s="1" t="s">
        <v>453</v>
      </c>
      <c r="R3457">
        <v>2028</v>
      </c>
      <c r="S3457">
        <v>-2</v>
      </c>
      <c r="T3457" s="1" t="s">
        <v>35</v>
      </c>
      <c r="U3457" s="1" t="s">
        <v>30</v>
      </c>
      <c r="V3457" s="1" t="s">
        <v>454</v>
      </c>
    </row>
    <row r="3458" spans="1:22" x14ac:dyDescent="0.3">
      <c r="A3458" s="1" t="s">
        <v>31</v>
      </c>
      <c r="B3458" s="1" t="s">
        <v>32</v>
      </c>
      <c r="C3458" s="1" t="s">
        <v>33</v>
      </c>
      <c r="D3458" s="1" t="s">
        <v>405</v>
      </c>
      <c r="E3458">
        <v>40.4</v>
      </c>
      <c r="F3458">
        <v>19</v>
      </c>
      <c r="G3458">
        <v>2</v>
      </c>
      <c r="I3458">
        <v>2023</v>
      </c>
      <c r="J3458" s="1" t="s">
        <v>339</v>
      </c>
      <c r="K3458" s="1" t="s">
        <v>96</v>
      </c>
      <c r="L3458">
        <v>10400000</v>
      </c>
      <c r="M3458">
        <v>257426</v>
      </c>
      <c r="N3458" s="1" t="s">
        <v>453</v>
      </c>
      <c r="O3458" s="1" t="s">
        <v>97</v>
      </c>
      <c r="P3458">
        <v>30</v>
      </c>
      <c r="Q3458" s="1" t="s">
        <v>453</v>
      </c>
      <c r="R3458">
        <v>2023</v>
      </c>
      <c r="S3458">
        <v>3</v>
      </c>
      <c r="T3458" s="1" t="s">
        <v>29</v>
      </c>
      <c r="U3458" s="1" t="s">
        <v>30</v>
      </c>
      <c r="V3458" s="1" t="s">
        <v>454</v>
      </c>
    </row>
    <row r="3459" spans="1:22" x14ac:dyDescent="0.3">
      <c r="A3459" s="1" t="s">
        <v>31</v>
      </c>
      <c r="B3459" s="1" t="s">
        <v>32</v>
      </c>
      <c r="C3459" s="1" t="s">
        <v>76</v>
      </c>
      <c r="D3459" s="1" t="s">
        <v>412</v>
      </c>
      <c r="E3459">
        <v>50.9</v>
      </c>
      <c r="F3459">
        <v>6</v>
      </c>
      <c r="G3459">
        <v>2</v>
      </c>
      <c r="I3459">
        <v>2027</v>
      </c>
      <c r="J3459" s="1" t="s">
        <v>360</v>
      </c>
      <c r="K3459" s="1" t="s">
        <v>79</v>
      </c>
      <c r="L3459">
        <v>23913600</v>
      </c>
      <c r="M3459">
        <v>469815</v>
      </c>
      <c r="N3459" s="1" t="s">
        <v>453</v>
      </c>
      <c r="O3459" s="1" t="s">
        <v>80</v>
      </c>
      <c r="P3459">
        <v>20</v>
      </c>
      <c r="Q3459" s="1" t="s">
        <v>453</v>
      </c>
      <c r="R3459">
        <v>2027</v>
      </c>
      <c r="S3459">
        <v>-1</v>
      </c>
      <c r="T3459" s="1" t="s">
        <v>35</v>
      </c>
      <c r="U3459" s="1" t="s">
        <v>40</v>
      </c>
      <c r="V3459" s="1" t="s">
        <v>453</v>
      </c>
    </row>
    <row r="3460" spans="1:22" x14ac:dyDescent="0.3">
      <c r="A3460" s="1" t="s">
        <v>31</v>
      </c>
      <c r="B3460" s="1" t="s">
        <v>32</v>
      </c>
      <c r="C3460" s="1" t="s">
        <v>76</v>
      </c>
      <c r="D3460" s="1" t="s">
        <v>115</v>
      </c>
      <c r="E3460">
        <v>48.4</v>
      </c>
      <c r="F3460">
        <v>5</v>
      </c>
      <c r="G3460">
        <v>2</v>
      </c>
      <c r="I3460">
        <v>2026</v>
      </c>
      <c r="J3460" s="1" t="s">
        <v>116</v>
      </c>
      <c r="K3460" s="1" t="s">
        <v>117</v>
      </c>
      <c r="L3460">
        <v>24230197</v>
      </c>
      <c r="M3460">
        <v>500624</v>
      </c>
      <c r="N3460" s="1" t="s">
        <v>453</v>
      </c>
      <c r="O3460" s="1" t="s">
        <v>58</v>
      </c>
      <c r="P3460">
        <v>15</v>
      </c>
      <c r="Q3460" s="1" t="s">
        <v>453</v>
      </c>
      <c r="R3460">
        <v>2026</v>
      </c>
      <c r="S3460">
        <v>0</v>
      </c>
      <c r="T3460" s="1" t="s">
        <v>29</v>
      </c>
      <c r="U3460" s="1" t="s">
        <v>75</v>
      </c>
      <c r="V3460" s="1" t="s">
        <v>453</v>
      </c>
    </row>
    <row r="3461" spans="1:22" x14ac:dyDescent="0.3">
      <c r="A3461" s="1" t="s">
        <v>31</v>
      </c>
      <c r="B3461" s="1" t="s">
        <v>32</v>
      </c>
      <c r="C3461" s="1" t="s">
        <v>33</v>
      </c>
      <c r="D3461" s="1" t="s">
        <v>94</v>
      </c>
      <c r="E3461">
        <v>35.6</v>
      </c>
      <c r="F3461">
        <v>25</v>
      </c>
      <c r="G3461">
        <v>2</v>
      </c>
      <c r="I3461">
        <v>2028</v>
      </c>
      <c r="J3461" s="1" t="s">
        <v>100</v>
      </c>
      <c r="K3461" s="1" t="s">
        <v>96</v>
      </c>
      <c r="L3461">
        <v>10286846</v>
      </c>
      <c r="M3461">
        <v>288956</v>
      </c>
      <c r="N3461" s="1" t="s">
        <v>453</v>
      </c>
      <c r="O3461" s="1" t="s">
        <v>97</v>
      </c>
      <c r="P3461">
        <v>20</v>
      </c>
      <c r="Q3461" s="1" t="s">
        <v>453</v>
      </c>
      <c r="R3461">
        <v>2028</v>
      </c>
      <c r="S3461">
        <v>-2</v>
      </c>
      <c r="T3461" s="1" t="s">
        <v>35</v>
      </c>
      <c r="U3461" s="1" t="s">
        <v>30</v>
      </c>
      <c r="V3461" s="1" t="s">
        <v>454</v>
      </c>
    </row>
    <row r="3462" spans="1:22" x14ac:dyDescent="0.3">
      <c r="A3462" s="1" t="s">
        <v>31</v>
      </c>
      <c r="B3462" s="1" t="s">
        <v>32</v>
      </c>
      <c r="C3462" s="1" t="s">
        <v>33</v>
      </c>
      <c r="D3462" s="1" t="s">
        <v>121</v>
      </c>
      <c r="E3462">
        <v>38.1</v>
      </c>
      <c r="F3462">
        <v>17</v>
      </c>
      <c r="G3462">
        <v>2</v>
      </c>
      <c r="I3462">
        <v>2029</v>
      </c>
      <c r="J3462" s="1" t="s">
        <v>122</v>
      </c>
      <c r="K3462" s="1" t="s">
        <v>43</v>
      </c>
      <c r="L3462">
        <v>10553700</v>
      </c>
      <c r="M3462">
        <v>277000</v>
      </c>
      <c r="N3462" s="1" t="s">
        <v>453</v>
      </c>
      <c r="O3462" s="1" t="s">
        <v>38</v>
      </c>
      <c r="P3462">
        <v>20</v>
      </c>
      <c r="Q3462" s="1" t="s">
        <v>453</v>
      </c>
      <c r="R3462">
        <v>2029</v>
      </c>
      <c r="S3462">
        <v>-3</v>
      </c>
      <c r="T3462" s="1" t="s">
        <v>35</v>
      </c>
      <c r="U3462" s="1" t="s">
        <v>30</v>
      </c>
      <c r="V3462" s="1" t="s">
        <v>454</v>
      </c>
    </row>
    <row r="3463" spans="1:22" x14ac:dyDescent="0.3">
      <c r="A3463" s="1" t="s">
        <v>31</v>
      </c>
      <c r="B3463" s="1" t="s">
        <v>32</v>
      </c>
      <c r="C3463" s="1" t="s">
        <v>68</v>
      </c>
      <c r="D3463" s="1" t="s">
        <v>137</v>
      </c>
      <c r="E3463">
        <v>38.799999999999997</v>
      </c>
      <c r="F3463">
        <v>19</v>
      </c>
      <c r="G3463">
        <v>3</v>
      </c>
      <c r="I3463">
        <v>2028</v>
      </c>
      <c r="J3463" s="1" t="s">
        <v>25</v>
      </c>
      <c r="K3463" s="1" t="s">
        <v>25</v>
      </c>
      <c r="L3463">
        <v>14588431</v>
      </c>
      <c r="M3463">
        <v>375990</v>
      </c>
      <c r="N3463" s="1" t="s">
        <v>453</v>
      </c>
      <c r="O3463" s="1" t="s">
        <v>25</v>
      </c>
      <c r="Q3463" s="1" t="s">
        <v>454</v>
      </c>
      <c r="R3463">
        <v>2028</v>
      </c>
      <c r="S3463">
        <v>-2</v>
      </c>
      <c r="T3463" s="1" t="s">
        <v>35</v>
      </c>
      <c r="U3463" s="1" t="s">
        <v>30</v>
      </c>
      <c r="V3463" s="1" t="s">
        <v>454</v>
      </c>
    </row>
    <row r="3464" spans="1:22" x14ac:dyDescent="0.3">
      <c r="A3464" s="1" t="s">
        <v>31</v>
      </c>
      <c r="B3464" s="1" t="s">
        <v>32</v>
      </c>
      <c r="C3464" s="1" t="s">
        <v>24</v>
      </c>
      <c r="D3464" s="1" t="s">
        <v>386</v>
      </c>
      <c r="E3464">
        <v>43</v>
      </c>
      <c r="F3464">
        <v>6</v>
      </c>
      <c r="G3464">
        <v>2</v>
      </c>
      <c r="I3464">
        <v>2026</v>
      </c>
      <c r="J3464" s="1" t="s">
        <v>25</v>
      </c>
      <c r="K3464" s="1" t="s">
        <v>25</v>
      </c>
      <c r="L3464">
        <v>11808800</v>
      </c>
      <c r="M3464">
        <v>274623</v>
      </c>
      <c r="N3464" s="1" t="s">
        <v>453</v>
      </c>
      <c r="O3464" s="1" t="s">
        <v>25</v>
      </c>
      <c r="Q3464" s="1" t="s">
        <v>454</v>
      </c>
      <c r="R3464">
        <v>2026</v>
      </c>
      <c r="S3464">
        <v>0</v>
      </c>
      <c r="T3464" s="1" t="s">
        <v>29</v>
      </c>
      <c r="U3464" s="1" t="s">
        <v>40</v>
      </c>
      <c r="V3464" s="1" t="s">
        <v>454</v>
      </c>
    </row>
    <row r="3465" spans="1:22" x14ac:dyDescent="0.3">
      <c r="A3465" s="1" t="s">
        <v>31</v>
      </c>
      <c r="B3465" s="1" t="s">
        <v>32</v>
      </c>
      <c r="C3465" s="1" t="s">
        <v>76</v>
      </c>
      <c r="D3465" s="1" t="s">
        <v>115</v>
      </c>
      <c r="E3465">
        <v>53.9</v>
      </c>
      <c r="F3465">
        <v>5</v>
      </c>
      <c r="G3465">
        <v>2</v>
      </c>
      <c r="I3465">
        <v>2026</v>
      </c>
      <c r="J3465" s="1" t="s">
        <v>116</v>
      </c>
      <c r="K3465" s="1" t="s">
        <v>117</v>
      </c>
      <c r="L3465">
        <v>30533425</v>
      </c>
      <c r="M3465">
        <v>566483</v>
      </c>
      <c r="N3465" s="1" t="s">
        <v>453</v>
      </c>
      <c r="O3465" s="1" t="s">
        <v>58</v>
      </c>
      <c r="P3465">
        <v>15</v>
      </c>
      <c r="Q3465" s="1" t="s">
        <v>453</v>
      </c>
      <c r="R3465">
        <v>2026</v>
      </c>
      <c r="S3465">
        <v>0</v>
      </c>
      <c r="T3465" s="1" t="s">
        <v>29</v>
      </c>
      <c r="U3465" s="1" t="s">
        <v>75</v>
      </c>
      <c r="V3465" s="1" t="s">
        <v>453</v>
      </c>
    </row>
    <row r="3466" spans="1:22" x14ac:dyDescent="0.3">
      <c r="A3466" s="1" t="s">
        <v>31</v>
      </c>
      <c r="B3466" s="1" t="s">
        <v>32</v>
      </c>
      <c r="C3466" s="1" t="s">
        <v>33</v>
      </c>
      <c r="D3466" s="1" t="s">
        <v>406</v>
      </c>
      <c r="E3466">
        <v>59.2</v>
      </c>
      <c r="F3466">
        <v>9</v>
      </c>
      <c r="G3466">
        <v>1</v>
      </c>
      <c r="I3466">
        <v>2025</v>
      </c>
      <c r="J3466" s="1" t="s">
        <v>131</v>
      </c>
      <c r="K3466" s="1" t="s">
        <v>132</v>
      </c>
      <c r="L3466">
        <v>18594700</v>
      </c>
      <c r="M3466">
        <v>314100</v>
      </c>
      <c r="N3466" s="1" t="s">
        <v>453</v>
      </c>
      <c r="O3466" s="1" t="s">
        <v>58</v>
      </c>
      <c r="P3466">
        <v>31</v>
      </c>
      <c r="Q3466" s="1" t="s">
        <v>453</v>
      </c>
      <c r="R3466">
        <v>2025</v>
      </c>
      <c r="S3466">
        <v>1</v>
      </c>
      <c r="T3466" s="1" t="s">
        <v>29</v>
      </c>
      <c r="U3466" s="1" t="s">
        <v>40</v>
      </c>
      <c r="V3466" s="1" t="s">
        <v>454</v>
      </c>
    </row>
    <row r="3467" spans="1:22" x14ac:dyDescent="0.3">
      <c r="A3467" s="1" t="s">
        <v>31</v>
      </c>
      <c r="B3467" s="1" t="s">
        <v>32</v>
      </c>
      <c r="C3467" s="1" t="s">
        <v>24</v>
      </c>
      <c r="D3467" s="1" t="s">
        <v>386</v>
      </c>
      <c r="E3467">
        <v>46.4</v>
      </c>
      <c r="F3467">
        <v>6</v>
      </c>
      <c r="G3467">
        <v>1</v>
      </c>
      <c r="I3467">
        <v>2026</v>
      </c>
      <c r="J3467" s="1" t="s">
        <v>25</v>
      </c>
      <c r="K3467" s="1" t="s">
        <v>25</v>
      </c>
      <c r="L3467">
        <v>11272500</v>
      </c>
      <c r="M3467">
        <v>242942</v>
      </c>
      <c r="N3467" s="1" t="s">
        <v>453</v>
      </c>
      <c r="O3467" s="1" t="s">
        <v>25</v>
      </c>
      <c r="Q3467" s="1" t="s">
        <v>454</v>
      </c>
      <c r="R3467">
        <v>2026</v>
      </c>
      <c r="S3467">
        <v>0</v>
      </c>
      <c r="T3467" s="1" t="s">
        <v>29</v>
      </c>
      <c r="U3467" s="1" t="s">
        <v>40</v>
      </c>
      <c r="V3467" s="1" t="s">
        <v>454</v>
      </c>
    </row>
    <row r="3468" spans="1:22" x14ac:dyDescent="0.3">
      <c r="A3468" s="1" t="s">
        <v>31</v>
      </c>
      <c r="B3468" s="1" t="s">
        <v>32</v>
      </c>
      <c r="C3468" s="1" t="s">
        <v>33</v>
      </c>
      <c r="D3468" s="1" t="s">
        <v>405</v>
      </c>
      <c r="E3468">
        <v>40.700000000000003</v>
      </c>
      <c r="F3468">
        <v>19</v>
      </c>
      <c r="G3468">
        <v>3</v>
      </c>
      <c r="I3468">
        <v>2023</v>
      </c>
      <c r="J3468" s="1" t="s">
        <v>339</v>
      </c>
      <c r="K3468" s="1" t="s">
        <v>96</v>
      </c>
      <c r="L3468">
        <v>10530000</v>
      </c>
      <c r="M3468">
        <v>258722</v>
      </c>
      <c r="N3468" s="1" t="s">
        <v>453</v>
      </c>
      <c r="O3468" s="1" t="s">
        <v>97</v>
      </c>
      <c r="P3468">
        <v>30</v>
      </c>
      <c r="Q3468" s="1" t="s">
        <v>453</v>
      </c>
      <c r="R3468">
        <v>2023</v>
      </c>
      <c r="S3468">
        <v>3</v>
      </c>
      <c r="T3468" s="1" t="s">
        <v>29</v>
      </c>
      <c r="U3468" s="1" t="s">
        <v>30</v>
      </c>
      <c r="V3468" s="1" t="s">
        <v>454</v>
      </c>
    </row>
    <row r="3469" spans="1:22" x14ac:dyDescent="0.3">
      <c r="A3469" s="1" t="s">
        <v>31</v>
      </c>
      <c r="B3469" s="1" t="s">
        <v>32</v>
      </c>
      <c r="C3469" s="1" t="s">
        <v>52</v>
      </c>
      <c r="D3469" s="1" t="s">
        <v>411</v>
      </c>
      <c r="E3469">
        <v>44.3</v>
      </c>
      <c r="F3469">
        <v>7</v>
      </c>
      <c r="G3469">
        <v>1</v>
      </c>
      <c r="I3469">
        <v>2027</v>
      </c>
      <c r="J3469" s="1" t="s">
        <v>321</v>
      </c>
      <c r="K3469" s="1" t="s">
        <v>108</v>
      </c>
      <c r="L3469">
        <v>13600000</v>
      </c>
      <c r="M3469">
        <v>306998</v>
      </c>
      <c r="N3469" s="1" t="s">
        <v>453</v>
      </c>
      <c r="O3469" s="1" t="s">
        <v>127</v>
      </c>
      <c r="P3469">
        <v>31</v>
      </c>
      <c r="Q3469" s="1" t="s">
        <v>453</v>
      </c>
      <c r="R3469">
        <v>2027</v>
      </c>
      <c r="S3469">
        <v>-1</v>
      </c>
      <c r="T3469" s="1" t="s">
        <v>35</v>
      </c>
      <c r="U3469" s="1" t="s">
        <v>40</v>
      </c>
      <c r="V3469" s="1" t="s">
        <v>454</v>
      </c>
    </row>
    <row r="3470" spans="1:22" x14ac:dyDescent="0.3">
      <c r="A3470" s="1" t="s">
        <v>31</v>
      </c>
      <c r="B3470" s="1" t="s">
        <v>32</v>
      </c>
      <c r="C3470" s="1" t="s">
        <v>24</v>
      </c>
      <c r="D3470" s="1" t="s">
        <v>407</v>
      </c>
      <c r="E3470">
        <v>54.9</v>
      </c>
      <c r="F3470">
        <v>5</v>
      </c>
      <c r="G3470">
        <v>3</v>
      </c>
      <c r="I3470">
        <v>2024</v>
      </c>
      <c r="J3470" s="1" t="s">
        <v>25</v>
      </c>
      <c r="K3470" s="1" t="s">
        <v>25</v>
      </c>
      <c r="L3470">
        <v>10250000</v>
      </c>
      <c r="M3470">
        <v>186703</v>
      </c>
      <c r="N3470" s="1" t="s">
        <v>453</v>
      </c>
      <c r="O3470" s="1" t="s">
        <v>25</v>
      </c>
      <c r="Q3470" s="1" t="s">
        <v>454</v>
      </c>
      <c r="R3470">
        <v>2024</v>
      </c>
      <c r="S3470">
        <v>2</v>
      </c>
      <c r="T3470" s="1" t="s">
        <v>29</v>
      </c>
      <c r="U3470" s="1" t="s">
        <v>75</v>
      </c>
      <c r="V3470" s="1" t="s">
        <v>454</v>
      </c>
    </row>
    <row r="3471" spans="1:22" x14ac:dyDescent="0.3">
      <c r="A3471" s="1" t="s">
        <v>31</v>
      </c>
      <c r="B3471" s="1" t="s">
        <v>32</v>
      </c>
      <c r="C3471" s="1" t="s">
        <v>33</v>
      </c>
      <c r="D3471" s="1" t="s">
        <v>34</v>
      </c>
      <c r="E3471">
        <v>35.5</v>
      </c>
      <c r="F3471">
        <v>17</v>
      </c>
      <c r="G3471">
        <v>2</v>
      </c>
      <c r="I3471">
        <v>2026</v>
      </c>
      <c r="J3471" s="1" t="s">
        <v>129</v>
      </c>
      <c r="K3471" s="1" t="s">
        <v>130</v>
      </c>
      <c r="L3471">
        <v>10432934</v>
      </c>
      <c r="M3471">
        <v>293885</v>
      </c>
      <c r="N3471" s="1" t="s">
        <v>453</v>
      </c>
      <c r="O3471" s="1" t="s">
        <v>38</v>
      </c>
      <c r="P3471">
        <v>31</v>
      </c>
      <c r="Q3471" s="1" t="s">
        <v>453</v>
      </c>
      <c r="R3471">
        <v>2026</v>
      </c>
      <c r="S3471">
        <v>0</v>
      </c>
      <c r="T3471" s="1" t="s">
        <v>29</v>
      </c>
      <c r="U3471" s="1" t="s">
        <v>30</v>
      </c>
      <c r="V3471" s="1" t="s">
        <v>454</v>
      </c>
    </row>
    <row r="3472" spans="1:22" x14ac:dyDescent="0.3">
      <c r="A3472" s="1" t="s">
        <v>31</v>
      </c>
      <c r="B3472" s="1" t="s">
        <v>32</v>
      </c>
      <c r="C3472" s="1" t="s">
        <v>33</v>
      </c>
      <c r="D3472" s="1" t="s">
        <v>94</v>
      </c>
      <c r="E3472">
        <v>53.5</v>
      </c>
      <c r="F3472">
        <v>25</v>
      </c>
      <c r="G3472">
        <v>2</v>
      </c>
      <c r="I3472">
        <v>2028</v>
      </c>
      <c r="J3472" s="1" t="s">
        <v>100</v>
      </c>
      <c r="K3472" s="1" t="s">
        <v>96</v>
      </c>
      <c r="L3472">
        <v>14006792</v>
      </c>
      <c r="M3472">
        <v>261809</v>
      </c>
      <c r="N3472" s="1" t="s">
        <v>453</v>
      </c>
      <c r="O3472" s="1" t="s">
        <v>97</v>
      </c>
      <c r="P3472">
        <v>20</v>
      </c>
      <c r="Q3472" s="1" t="s">
        <v>453</v>
      </c>
      <c r="R3472">
        <v>2028</v>
      </c>
      <c r="S3472">
        <v>-2</v>
      </c>
      <c r="T3472" s="1" t="s">
        <v>35</v>
      </c>
      <c r="U3472" s="1" t="s">
        <v>30</v>
      </c>
      <c r="V3472" s="1" t="s">
        <v>454</v>
      </c>
    </row>
    <row r="3473" spans="1:22" x14ac:dyDescent="0.3">
      <c r="A3473" s="1" t="s">
        <v>31</v>
      </c>
      <c r="B3473" s="1" t="s">
        <v>32</v>
      </c>
      <c r="C3473" s="1" t="s">
        <v>33</v>
      </c>
      <c r="D3473" s="1" t="s">
        <v>403</v>
      </c>
      <c r="E3473">
        <v>43.4</v>
      </c>
      <c r="F3473">
        <v>9</v>
      </c>
      <c r="G3473">
        <v>3</v>
      </c>
      <c r="I3473">
        <v>2026</v>
      </c>
      <c r="J3473" s="1" t="s">
        <v>25</v>
      </c>
      <c r="K3473" s="1" t="s">
        <v>25</v>
      </c>
      <c r="L3473">
        <v>13030000</v>
      </c>
      <c r="M3473">
        <v>300230</v>
      </c>
      <c r="N3473" s="1" t="s">
        <v>453</v>
      </c>
      <c r="O3473" s="1" t="s">
        <v>25</v>
      </c>
      <c r="Q3473" s="1" t="s">
        <v>454</v>
      </c>
      <c r="R3473">
        <v>2026</v>
      </c>
      <c r="S3473">
        <v>0</v>
      </c>
      <c r="T3473" s="1" t="s">
        <v>29</v>
      </c>
      <c r="U3473" s="1" t="s">
        <v>40</v>
      </c>
      <c r="V3473" s="1" t="s">
        <v>454</v>
      </c>
    </row>
    <row r="3474" spans="1:22" x14ac:dyDescent="0.3">
      <c r="A3474" s="1" t="s">
        <v>31</v>
      </c>
      <c r="B3474" s="1" t="s">
        <v>32</v>
      </c>
      <c r="C3474" s="1" t="s">
        <v>33</v>
      </c>
      <c r="D3474" s="1" t="s">
        <v>121</v>
      </c>
      <c r="E3474">
        <v>40</v>
      </c>
      <c r="F3474">
        <v>17</v>
      </c>
      <c r="G3474">
        <v>2</v>
      </c>
      <c r="I3474">
        <v>2029</v>
      </c>
      <c r="J3474" s="1" t="s">
        <v>122</v>
      </c>
      <c r="K3474" s="1" t="s">
        <v>43</v>
      </c>
      <c r="L3474">
        <v>11080000</v>
      </c>
      <c r="M3474">
        <v>277000</v>
      </c>
      <c r="N3474" s="1" t="s">
        <v>453</v>
      </c>
      <c r="O3474" s="1" t="s">
        <v>38</v>
      </c>
      <c r="P3474">
        <v>20</v>
      </c>
      <c r="Q3474" s="1" t="s">
        <v>453</v>
      </c>
      <c r="R3474">
        <v>2029</v>
      </c>
      <c r="S3474">
        <v>-3</v>
      </c>
      <c r="T3474" s="1" t="s">
        <v>35</v>
      </c>
      <c r="U3474" s="1" t="s">
        <v>30</v>
      </c>
      <c r="V3474" s="1" t="s">
        <v>454</v>
      </c>
    </row>
    <row r="3475" spans="1:22" x14ac:dyDescent="0.3">
      <c r="A3475" s="1" t="s">
        <v>31</v>
      </c>
      <c r="B3475" s="1" t="s">
        <v>32</v>
      </c>
      <c r="C3475" s="1" t="s">
        <v>33</v>
      </c>
      <c r="D3475" s="1" t="s">
        <v>121</v>
      </c>
      <c r="E3475">
        <v>37.799999999999997</v>
      </c>
      <c r="F3475">
        <v>12</v>
      </c>
      <c r="G3475">
        <v>2</v>
      </c>
      <c r="I3475">
        <v>2029</v>
      </c>
      <c r="J3475" s="1" t="s">
        <v>122</v>
      </c>
      <c r="K3475" s="1" t="s">
        <v>43</v>
      </c>
      <c r="L3475">
        <v>10470600</v>
      </c>
      <c r="M3475">
        <v>277000</v>
      </c>
      <c r="N3475" s="1" t="s">
        <v>453</v>
      </c>
      <c r="O3475" s="1" t="s">
        <v>38</v>
      </c>
      <c r="P3475">
        <v>20</v>
      </c>
      <c r="Q3475" s="1" t="s">
        <v>453</v>
      </c>
      <c r="R3475">
        <v>2029</v>
      </c>
      <c r="S3475">
        <v>-3</v>
      </c>
      <c r="T3475" s="1" t="s">
        <v>35</v>
      </c>
      <c r="U3475" s="1" t="s">
        <v>44</v>
      </c>
      <c r="V3475" s="1" t="s">
        <v>454</v>
      </c>
    </row>
    <row r="3476" spans="1:22" x14ac:dyDescent="0.3">
      <c r="A3476" s="1" t="s">
        <v>31</v>
      </c>
      <c r="B3476" s="1" t="s">
        <v>32</v>
      </c>
      <c r="C3476" s="1" t="s">
        <v>24</v>
      </c>
      <c r="D3476" s="1" t="s">
        <v>407</v>
      </c>
      <c r="E3476">
        <v>54.5</v>
      </c>
      <c r="F3476">
        <v>5</v>
      </c>
      <c r="G3476">
        <v>3</v>
      </c>
      <c r="I3476">
        <v>2024</v>
      </c>
      <c r="J3476" s="1" t="s">
        <v>25</v>
      </c>
      <c r="K3476" s="1" t="s">
        <v>25</v>
      </c>
      <c r="L3476">
        <v>10440000</v>
      </c>
      <c r="M3476">
        <v>191560</v>
      </c>
      <c r="N3476" s="1" t="s">
        <v>453</v>
      </c>
      <c r="O3476" s="1" t="s">
        <v>25</v>
      </c>
      <c r="Q3476" s="1" t="s">
        <v>454</v>
      </c>
      <c r="R3476">
        <v>2024</v>
      </c>
      <c r="S3476">
        <v>2</v>
      </c>
      <c r="T3476" s="1" t="s">
        <v>29</v>
      </c>
      <c r="U3476" s="1" t="s">
        <v>75</v>
      </c>
      <c r="V3476" s="1" t="s">
        <v>454</v>
      </c>
    </row>
    <row r="3477" spans="1:22" x14ac:dyDescent="0.3">
      <c r="A3477" s="1" t="s">
        <v>31</v>
      </c>
      <c r="B3477" s="1" t="s">
        <v>32</v>
      </c>
      <c r="C3477" s="1" t="s">
        <v>24</v>
      </c>
      <c r="D3477" s="1" t="s">
        <v>109</v>
      </c>
      <c r="E3477">
        <v>42.4</v>
      </c>
      <c r="F3477">
        <v>9</v>
      </c>
      <c r="G3477">
        <v>1</v>
      </c>
      <c r="I3477">
        <v>2026</v>
      </c>
      <c r="J3477" s="1" t="s">
        <v>47</v>
      </c>
      <c r="K3477" s="1" t="s">
        <v>48</v>
      </c>
      <c r="L3477">
        <v>10165504</v>
      </c>
      <c r="M3477">
        <v>239752</v>
      </c>
      <c r="N3477" s="1" t="s">
        <v>453</v>
      </c>
      <c r="O3477" s="1" t="s">
        <v>49</v>
      </c>
      <c r="P3477">
        <v>31</v>
      </c>
      <c r="Q3477" s="1" t="s">
        <v>453</v>
      </c>
      <c r="R3477">
        <v>2026</v>
      </c>
      <c r="S3477">
        <v>0</v>
      </c>
      <c r="T3477" s="1" t="s">
        <v>29</v>
      </c>
      <c r="U3477" s="1" t="s">
        <v>40</v>
      </c>
      <c r="V3477" s="1" t="s">
        <v>454</v>
      </c>
    </row>
    <row r="3478" spans="1:22" x14ac:dyDescent="0.3">
      <c r="A3478" s="1" t="s">
        <v>31</v>
      </c>
      <c r="B3478" s="1" t="s">
        <v>32</v>
      </c>
      <c r="C3478" s="1" t="s">
        <v>68</v>
      </c>
      <c r="D3478" s="1" t="s">
        <v>137</v>
      </c>
      <c r="E3478">
        <v>42.5</v>
      </c>
      <c r="F3478">
        <v>16</v>
      </c>
      <c r="G3478">
        <v>3</v>
      </c>
      <c r="I3478">
        <v>2028</v>
      </c>
      <c r="J3478" s="1" t="s">
        <v>25</v>
      </c>
      <c r="K3478" s="1" t="s">
        <v>25</v>
      </c>
      <c r="L3478">
        <v>15721208</v>
      </c>
      <c r="M3478">
        <v>369911</v>
      </c>
      <c r="N3478" s="1" t="s">
        <v>453</v>
      </c>
      <c r="O3478" s="1" t="s">
        <v>25</v>
      </c>
      <c r="Q3478" s="1" t="s">
        <v>454</v>
      </c>
      <c r="R3478">
        <v>2028</v>
      </c>
      <c r="S3478">
        <v>-2</v>
      </c>
      <c r="T3478" s="1" t="s">
        <v>35</v>
      </c>
      <c r="U3478" s="1" t="s">
        <v>44</v>
      </c>
      <c r="V3478" s="1" t="s">
        <v>454</v>
      </c>
    </row>
    <row r="3479" spans="1:22" x14ac:dyDescent="0.3">
      <c r="A3479" s="1" t="s">
        <v>31</v>
      </c>
      <c r="B3479" s="1" t="s">
        <v>32</v>
      </c>
      <c r="C3479" s="1" t="s">
        <v>33</v>
      </c>
      <c r="D3479" s="1" t="s">
        <v>405</v>
      </c>
      <c r="E3479">
        <v>39.799999999999997</v>
      </c>
      <c r="F3479">
        <v>19</v>
      </c>
      <c r="G3479">
        <v>2</v>
      </c>
      <c r="I3479">
        <v>2026</v>
      </c>
      <c r="J3479" s="1" t="s">
        <v>193</v>
      </c>
      <c r="K3479" s="1" t="s">
        <v>96</v>
      </c>
      <c r="L3479">
        <v>10340000</v>
      </c>
      <c r="M3479">
        <v>259799</v>
      </c>
      <c r="N3479" s="1" t="s">
        <v>453</v>
      </c>
      <c r="O3479" s="1" t="s">
        <v>97</v>
      </c>
      <c r="P3479">
        <v>30</v>
      </c>
      <c r="Q3479" s="1" t="s">
        <v>453</v>
      </c>
      <c r="R3479">
        <v>2026</v>
      </c>
      <c r="S3479">
        <v>0</v>
      </c>
      <c r="T3479" s="1" t="s">
        <v>29</v>
      </c>
      <c r="U3479" s="1" t="s">
        <v>30</v>
      </c>
      <c r="V3479" s="1" t="s">
        <v>454</v>
      </c>
    </row>
    <row r="3480" spans="1:22" x14ac:dyDescent="0.3">
      <c r="A3480" s="1" t="s">
        <v>31</v>
      </c>
      <c r="B3480" s="1" t="s">
        <v>32</v>
      </c>
      <c r="C3480" s="1" t="s">
        <v>33</v>
      </c>
      <c r="D3480" s="1" t="s">
        <v>94</v>
      </c>
      <c r="E3480">
        <v>35.6</v>
      </c>
      <c r="F3480">
        <v>25</v>
      </c>
      <c r="G3480">
        <v>2</v>
      </c>
      <c r="I3480">
        <v>2028</v>
      </c>
      <c r="J3480" s="1" t="s">
        <v>100</v>
      </c>
      <c r="K3480" s="1" t="s">
        <v>96</v>
      </c>
      <c r="L3480">
        <v>10286846</v>
      </c>
      <c r="M3480">
        <v>288956</v>
      </c>
      <c r="N3480" s="1" t="s">
        <v>453</v>
      </c>
      <c r="O3480" s="1" t="s">
        <v>97</v>
      </c>
      <c r="P3480">
        <v>20</v>
      </c>
      <c r="Q3480" s="1" t="s">
        <v>453</v>
      </c>
      <c r="R3480">
        <v>2028</v>
      </c>
      <c r="S3480">
        <v>-2</v>
      </c>
      <c r="T3480" s="1" t="s">
        <v>35</v>
      </c>
      <c r="U3480" s="1" t="s">
        <v>30</v>
      </c>
      <c r="V3480" s="1" t="s">
        <v>454</v>
      </c>
    </row>
    <row r="3481" spans="1:22" x14ac:dyDescent="0.3">
      <c r="A3481" s="1" t="s">
        <v>31</v>
      </c>
      <c r="B3481" s="1" t="s">
        <v>32</v>
      </c>
      <c r="C3481" s="1" t="s">
        <v>68</v>
      </c>
      <c r="D3481" s="1" t="s">
        <v>137</v>
      </c>
      <c r="E3481">
        <v>43.6</v>
      </c>
      <c r="F3481">
        <v>19</v>
      </c>
      <c r="G3481">
        <v>3</v>
      </c>
      <c r="I3481">
        <v>2028</v>
      </c>
      <c r="J3481" s="1" t="s">
        <v>25</v>
      </c>
      <c r="K3481" s="1" t="s">
        <v>25</v>
      </c>
      <c r="L3481">
        <v>16115749</v>
      </c>
      <c r="M3481">
        <v>369627</v>
      </c>
      <c r="N3481" s="1" t="s">
        <v>453</v>
      </c>
      <c r="O3481" s="1" t="s">
        <v>25</v>
      </c>
      <c r="Q3481" s="1" t="s">
        <v>454</v>
      </c>
      <c r="R3481">
        <v>2028</v>
      </c>
      <c r="S3481">
        <v>-2</v>
      </c>
      <c r="T3481" s="1" t="s">
        <v>35</v>
      </c>
      <c r="U3481" s="1" t="s">
        <v>30</v>
      </c>
      <c r="V3481" s="1" t="s">
        <v>454</v>
      </c>
    </row>
    <row r="3482" spans="1:22" x14ac:dyDescent="0.3">
      <c r="A3482" s="1" t="s">
        <v>31</v>
      </c>
      <c r="B3482" s="1" t="s">
        <v>32</v>
      </c>
      <c r="C3482" s="1" t="s">
        <v>33</v>
      </c>
      <c r="D3482" s="1" t="s">
        <v>41</v>
      </c>
      <c r="E3482">
        <v>42</v>
      </c>
      <c r="F3482">
        <v>18</v>
      </c>
      <c r="G3482">
        <v>2</v>
      </c>
      <c r="I3482">
        <v>2027</v>
      </c>
      <c r="J3482" s="1" t="s">
        <v>51</v>
      </c>
      <c r="K3482" s="1" t="s">
        <v>43</v>
      </c>
      <c r="L3482">
        <v>10589450</v>
      </c>
      <c r="M3482">
        <v>252130</v>
      </c>
      <c r="N3482" s="1" t="s">
        <v>453</v>
      </c>
      <c r="O3482" s="1" t="s">
        <v>38</v>
      </c>
      <c r="P3482">
        <v>15</v>
      </c>
      <c r="Q3482" s="1" t="s">
        <v>453</v>
      </c>
      <c r="R3482">
        <v>2027</v>
      </c>
      <c r="S3482">
        <v>-1</v>
      </c>
      <c r="T3482" s="1" t="s">
        <v>35</v>
      </c>
      <c r="U3482" s="1" t="s">
        <v>30</v>
      </c>
      <c r="V3482" s="1" t="s">
        <v>454</v>
      </c>
    </row>
    <row r="3483" spans="1:22" x14ac:dyDescent="0.3">
      <c r="A3483" s="1" t="s">
        <v>31</v>
      </c>
      <c r="B3483" s="1" t="s">
        <v>32</v>
      </c>
      <c r="C3483" s="1" t="s">
        <v>33</v>
      </c>
      <c r="D3483" s="1" t="s">
        <v>34</v>
      </c>
      <c r="E3483">
        <v>34.4</v>
      </c>
      <c r="F3483">
        <v>10</v>
      </c>
      <c r="G3483">
        <v>2</v>
      </c>
      <c r="I3483">
        <v>2026</v>
      </c>
      <c r="J3483" s="1" t="s">
        <v>129</v>
      </c>
      <c r="K3483" s="1" t="s">
        <v>130</v>
      </c>
      <c r="L3483">
        <v>10102760</v>
      </c>
      <c r="M3483">
        <v>293685</v>
      </c>
      <c r="N3483" s="1" t="s">
        <v>453</v>
      </c>
      <c r="O3483" s="1" t="s">
        <v>38</v>
      </c>
      <c r="P3483">
        <v>31</v>
      </c>
      <c r="Q3483" s="1" t="s">
        <v>453</v>
      </c>
      <c r="R3483">
        <v>2026</v>
      </c>
      <c r="S3483">
        <v>0</v>
      </c>
      <c r="T3483" s="1" t="s">
        <v>29</v>
      </c>
      <c r="U3483" s="1" t="s">
        <v>44</v>
      </c>
      <c r="V3483" s="1" t="s">
        <v>454</v>
      </c>
    </row>
    <row r="3484" spans="1:22" x14ac:dyDescent="0.3">
      <c r="A3484" s="1" t="s">
        <v>31</v>
      </c>
      <c r="B3484" s="1" t="s">
        <v>32</v>
      </c>
      <c r="C3484" s="1" t="s">
        <v>33</v>
      </c>
      <c r="D3484" s="1" t="s">
        <v>105</v>
      </c>
      <c r="E3484">
        <v>41.5</v>
      </c>
      <c r="F3484">
        <v>23</v>
      </c>
      <c r="G3484">
        <v>2</v>
      </c>
      <c r="I3484">
        <v>2028</v>
      </c>
      <c r="J3484" s="1" t="s">
        <v>106</v>
      </c>
      <c r="K3484" s="1" t="s">
        <v>43</v>
      </c>
      <c r="L3484">
        <v>11975900</v>
      </c>
      <c r="M3484">
        <v>288576</v>
      </c>
      <c r="N3484" s="1" t="s">
        <v>453</v>
      </c>
      <c r="O3484" s="1" t="s">
        <v>97</v>
      </c>
      <c r="P3484">
        <v>31</v>
      </c>
      <c r="Q3484" s="1" t="s">
        <v>453</v>
      </c>
      <c r="R3484">
        <v>2028</v>
      </c>
      <c r="S3484">
        <v>-2</v>
      </c>
      <c r="T3484" s="1" t="s">
        <v>35</v>
      </c>
      <c r="U3484" s="1" t="s">
        <v>30</v>
      </c>
      <c r="V3484" s="1" t="s">
        <v>454</v>
      </c>
    </row>
    <row r="3485" spans="1:22" x14ac:dyDescent="0.3">
      <c r="A3485" s="1" t="s">
        <v>31</v>
      </c>
      <c r="B3485" s="1" t="s">
        <v>32</v>
      </c>
      <c r="C3485" s="1" t="s">
        <v>76</v>
      </c>
      <c r="D3485" s="1" t="s">
        <v>92</v>
      </c>
      <c r="E3485">
        <v>45.2</v>
      </c>
      <c r="F3485">
        <v>4</v>
      </c>
      <c r="G3485">
        <v>1</v>
      </c>
      <c r="I3485">
        <v>2026</v>
      </c>
      <c r="J3485" s="1" t="s">
        <v>93</v>
      </c>
      <c r="K3485" s="1" t="s">
        <v>79</v>
      </c>
      <c r="L3485">
        <v>17130800</v>
      </c>
      <c r="M3485">
        <v>379000</v>
      </c>
      <c r="N3485" s="1" t="s">
        <v>453</v>
      </c>
      <c r="O3485" s="1" t="s">
        <v>91</v>
      </c>
      <c r="P3485">
        <v>10</v>
      </c>
      <c r="Q3485" s="1" t="s">
        <v>453</v>
      </c>
      <c r="R3485">
        <v>2026</v>
      </c>
      <c r="S3485">
        <v>0</v>
      </c>
      <c r="T3485" s="1" t="s">
        <v>29</v>
      </c>
      <c r="U3485" s="1" t="s">
        <v>75</v>
      </c>
      <c r="V3485" s="1" t="s">
        <v>454</v>
      </c>
    </row>
    <row r="3486" spans="1:22" x14ac:dyDescent="0.3">
      <c r="A3486" s="1" t="s">
        <v>31</v>
      </c>
      <c r="B3486" s="1" t="s">
        <v>32</v>
      </c>
      <c r="C3486" s="1" t="s">
        <v>33</v>
      </c>
      <c r="D3486" s="1" t="s">
        <v>34</v>
      </c>
      <c r="E3486">
        <v>40.6</v>
      </c>
      <c r="F3486">
        <v>10</v>
      </c>
      <c r="G3486">
        <v>2</v>
      </c>
      <c r="I3486">
        <v>2026</v>
      </c>
      <c r="J3486" s="1" t="s">
        <v>129</v>
      </c>
      <c r="K3486" s="1" t="s">
        <v>130</v>
      </c>
      <c r="L3486">
        <v>11273232</v>
      </c>
      <c r="M3486">
        <v>277666</v>
      </c>
      <c r="N3486" s="1" t="s">
        <v>453</v>
      </c>
      <c r="O3486" s="1" t="s">
        <v>38</v>
      </c>
      <c r="P3486">
        <v>31</v>
      </c>
      <c r="Q3486" s="1" t="s">
        <v>453</v>
      </c>
      <c r="R3486">
        <v>2026</v>
      </c>
      <c r="S3486">
        <v>0</v>
      </c>
      <c r="T3486" s="1" t="s">
        <v>29</v>
      </c>
      <c r="U3486" s="1" t="s">
        <v>44</v>
      </c>
      <c r="V3486" s="1" t="s">
        <v>454</v>
      </c>
    </row>
    <row r="3487" spans="1:22" x14ac:dyDescent="0.3">
      <c r="A3487" s="1" t="s">
        <v>31</v>
      </c>
      <c r="B3487" s="1" t="s">
        <v>32</v>
      </c>
      <c r="C3487" s="1" t="s">
        <v>76</v>
      </c>
      <c r="D3487" s="1" t="s">
        <v>276</v>
      </c>
      <c r="E3487">
        <v>44.7</v>
      </c>
      <c r="F3487">
        <v>19</v>
      </c>
      <c r="G3487">
        <v>2</v>
      </c>
      <c r="I3487">
        <v>2027</v>
      </c>
      <c r="J3487" s="1" t="s">
        <v>90</v>
      </c>
      <c r="K3487" s="1" t="s">
        <v>79</v>
      </c>
      <c r="L3487">
        <v>16330640</v>
      </c>
      <c r="M3487">
        <v>365339</v>
      </c>
      <c r="N3487" s="1" t="s">
        <v>453</v>
      </c>
      <c r="O3487" s="1" t="s">
        <v>91</v>
      </c>
      <c r="P3487">
        <v>31</v>
      </c>
      <c r="Q3487" s="1" t="s">
        <v>453</v>
      </c>
      <c r="R3487">
        <v>2027</v>
      </c>
      <c r="S3487">
        <v>-1</v>
      </c>
      <c r="T3487" s="1" t="s">
        <v>35</v>
      </c>
      <c r="U3487" s="1" t="s">
        <v>30</v>
      </c>
      <c r="V3487" s="1" t="s">
        <v>454</v>
      </c>
    </row>
    <row r="3488" spans="1:22" x14ac:dyDescent="0.3">
      <c r="A3488" s="1" t="s">
        <v>31</v>
      </c>
      <c r="B3488" s="1" t="s">
        <v>32</v>
      </c>
      <c r="C3488" s="1" t="s">
        <v>52</v>
      </c>
      <c r="D3488" s="1" t="s">
        <v>411</v>
      </c>
      <c r="E3488">
        <v>44.4</v>
      </c>
      <c r="F3488">
        <v>7</v>
      </c>
      <c r="G3488">
        <v>3</v>
      </c>
      <c r="I3488">
        <v>2027</v>
      </c>
      <c r="J3488" s="1" t="s">
        <v>321</v>
      </c>
      <c r="K3488" s="1" t="s">
        <v>108</v>
      </c>
      <c r="L3488">
        <v>13600000</v>
      </c>
      <c r="M3488">
        <v>306306</v>
      </c>
      <c r="N3488" s="1" t="s">
        <v>453</v>
      </c>
      <c r="O3488" s="1" t="s">
        <v>127</v>
      </c>
      <c r="P3488">
        <v>31</v>
      </c>
      <c r="Q3488" s="1" t="s">
        <v>453</v>
      </c>
      <c r="R3488">
        <v>2027</v>
      </c>
      <c r="S3488">
        <v>-1</v>
      </c>
      <c r="T3488" s="1" t="s">
        <v>35</v>
      </c>
      <c r="U3488" s="1" t="s">
        <v>40</v>
      </c>
      <c r="V3488" s="1" t="s">
        <v>454</v>
      </c>
    </row>
    <row r="3489" spans="1:22" x14ac:dyDescent="0.3">
      <c r="A3489" s="1" t="s">
        <v>31</v>
      </c>
      <c r="B3489" s="1" t="s">
        <v>32</v>
      </c>
      <c r="C3489" s="1" t="s">
        <v>33</v>
      </c>
      <c r="D3489" s="1" t="s">
        <v>94</v>
      </c>
      <c r="E3489">
        <v>35.1</v>
      </c>
      <c r="F3489">
        <v>25</v>
      </c>
      <c r="G3489">
        <v>3</v>
      </c>
      <c r="I3489">
        <v>2028</v>
      </c>
      <c r="J3489" s="1" t="s">
        <v>100</v>
      </c>
      <c r="K3489" s="1" t="s">
        <v>96</v>
      </c>
      <c r="L3489">
        <v>10246456</v>
      </c>
      <c r="M3489">
        <v>291922</v>
      </c>
      <c r="N3489" s="1" t="s">
        <v>453</v>
      </c>
      <c r="O3489" s="1" t="s">
        <v>97</v>
      </c>
      <c r="P3489">
        <v>20</v>
      </c>
      <c r="Q3489" s="1" t="s">
        <v>453</v>
      </c>
      <c r="R3489">
        <v>2028</v>
      </c>
      <c r="S3489">
        <v>-2</v>
      </c>
      <c r="T3489" s="1" t="s">
        <v>35</v>
      </c>
      <c r="U3489" s="1" t="s">
        <v>30</v>
      </c>
      <c r="V3489" s="1" t="s">
        <v>454</v>
      </c>
    </row>
    <row r="3490" spans="1:22" x14ac:dyDescent="0.3">
      <c r="A3490" s="1" t="s">
        <v>31</v>
      </c>
      <c r="B3490" s="1" t="s">
        <v>32</v>
      </c>
      <c r="C3490" s="1" t="s">
        <v>33</v>
      </c>
      <c r="D3490" s="1" t="s">
        <v>105</v>
      </c>
      <c r="E3490">
        <v>39.200000000000003</v>
      </c>
      <c r="F3490">
        <v>23</v>
      </c>
      <c r="G3490">
        <v>2</v>
      </c>
      <c r="I3490">
        <v>2028</v>
      </c>
      <c r="J3490" s="1" t="s">
        <v>106</v>
      </c>
      <c r="K3490" s="1" t="s">
        <v>43</v>
      </c>
      <c r="L3490">
        <v>11424400</v>
      </c>
      <c r="M3490">
        <v>291439</v>
      </c>
      <c r="N3490" s="1" t="s">
        <v>453</v>
      </c>
      <c r="O3490" s="1" t="s">
        <v>97</v>
      </c>
      <c r="P3490">
        <v>31</v>
      </c>
      <c r="Q3490" s="1" t="s">
        <v>453</v>
      </c>
      <c r="R3490">
        <v>2028</v>
      </c>
      <c r="S3490">
        <v>-2</v>
      </c>
      <c r="T3490" s="1" t="s">
        <v>35</v>
      </c>
      <c r="U3490" s="1" t="s">
        <v>30</v>
      </c>
      <c r="V3490" s="1" t="s">
        <v>454</v>
      </c>
    </row>
    <row r="3491" spans="1:22" x14ac:dyDescent="0.3">
      <c r="A3491" s="1" t="s">
        <v>31</v>
      </c>
      <c r="B3491" s="1" t="s">
        <v>32</v>
      </c>
      <c r="C3491" s="1" t="s">
        <v>33</v>
      </c>
      <c r="D3491" s="1" t="s">
        <v>94</v>
      </c>
      <c r="E3491">
        <v>35.6</v>
      </c>
      <c r="F3491">
        <v>25</v>
      </c>
      <c r="G3491">
        <v>3</v>
      </c>
      <c r="I3491">
        <v>2028</v>
      </c>
      <c r="J3491" s="1" t="s">
        <v>100</v>
      </c>
      <c r="K3491" s="1" t="s">
        <v>96</v>
      </c>
      <c r="L3491">
        <v>10259659</v>
      </c>
      <c r="M3491">
        <v>288193</v>
      </c>
      <c r="N3491" s="1" t="s">
        <v>453</v>
      </c>
      <c r="O3491" s="1" t="s">
        <v>97</v>
      </c>
      <c r="P3491">
        <v>20</v>
      </c>
      <c r="Q3491" s="1" t="s">
        <v>453</v>
      </c>
      <c r="R3491">
        <v>2028</v>
      </c>
      <c r="S3491">
        <v>-2</v>
      </c>
      <c r="T3491" s="1" t="s">
        <v>35</v>
      </c>
      <c r="U3491" s="1" t="s">
        <v>30</v>
      </c>
      <c r="V3491" s="1" t="s">
        <v>454</v>
      </c>
    </row>
    <row r="3492" spans="1:22" x14ac:dyDescent="0.3">
      <c r="A3492" s="1" t="s">
        <v>31</v>
      </c>
      <c r="B3492" s="1" t="s">
        <v>32</v>
      </c>
      <c r="C3492" s="1" t="s">
        <v>33</v>
      </c>
      <c r="D3492" s="1" t="s">
        <v>34</v>
      </c>
      <c r="E3492">
        <v>44.5</v>
      </c>
      <c r="F3492">
        <v>17</v>
      </c>
      <c r="G3492">
        <v>2</v>
      </c>
      <c r="I3492">
        <v>2026</v>
      </c>
      <c r="J3492" s="1" t="s">
        <v>129</v>
      </c>
      <c r="K3492" s="1" t="s">
        <v>130</v>
      </c>
      <c r="L3492">
        <v>11948384</v>
      </c>
      <c r="M3492">
        <v>268503</v>
      </c>
      <c r="N3492" s="1" t="s">
        <v>453</v>
      </c>
      <c r="O3492" s="1" t="s">
        <v>38</v>
      </c>
      <c r="P3492">
        <v>31</v>
      </c>
      <c r="Q3492" s="1" t="s">
        <v>453</v>
      </c>
      <c r="R3492">
        <v>2026</v>
      </c>
      <c r="S3492">
        <v>0</v>
      </c>
      <c r="T3492" s="1" t="s">
        <v>29</v>
      </c>
      <c r="U3492" s="1" t="s">
        <v>30</v>
      </c>
      <c r="V3492" s="1" t="s">
        <v>454</v>
      </c>
    </row>
    <row r="3493" spans="1:22" x14ac:dyDescent="0.3">
      <c r="A3493" s="1" t="s">
        <v>31</v>
      </c>
      <c r="B3493" s="1" t="s">
        <v>32</v>
      </c>
      <c r="C3493" s="1" t="s">
        <v>33</v>
      </c>
      <c r="D3493" s="1" t="s">
        <v>105</v>
      </c>
      <c r="E3493">
        <v>40.200000000000003</v>
      </c>
      <c r="F3493">
        <v>23</v>
      </c>
      <c r="G3493">
        <v>2</v>
      </c>
      <c r="I3493">
        <v>2028</v>
      </c>
      <c r="J3493" s="1" t="s">
        <v>106</v>
      </c>
      <c r="K3493" s="1" t="s">
        <v>43</v>
      </c>
      <c r="L3493">
        <v>11667500</v>
      </c>
      <c r="M3493">
        <v>290236</v>
      </c>
      <c r="N3493" s="1" t="s">
        <v>453</v>
      </c>
      <c r="O3493" s="1" t="s">
        <v>97</v>
      </c>
      <c r="P3493">
        <v>31</v>
      </c>
      <c r="Q3493" s="1" t="s">
        <v>453</v>
      </c>
      <c r="R3493">
        <v>2028</v>
      </c>
      <c r="S3493">
        <v>-2</v>
      </c>
      <c r="T3493" s="1" t="s">
        <v>35</v>
      </c>
      <c r="U3493" s="1" t="s">
        <v>30</v>
      </c>
      <c r="V3493" s="1" t="s">
        <v>454</v>
      </c>
    </row>
    <row r="3494" spans="1:22" x14ac:dyDescent="0.3">
      <c r="A3494" s="1" t="s">
        <v>31</v>
      </c>
      <c r="B3494" s="1" t="s">
        <v>32</v>
      </c>
      <c r="C3494" s="1" t="s">
        <v>33</v>
      </c>
      <c r="D3494" s="1" t="s">
        <v>105</v>
      </c>
      <c r="E3494">
        <v>39.200000000000003</v>
      </c>
      <c r="F3494">
        <v>23</v>
      </c>
      <c r="G3494">
        <v>2</v>
      </c>
      <c r="I3494">
        <v>2028</v>
      </c>
      <c r="J3494" s="1" t="s">
        <v>106</v>
      </c>
      <c r="K3494" s="1" t="s">
        <v>43</v>
      </c>
      <c r="L3494">
        <v>11530400</v>
      </c>
      <c r="M3494">
        <v>294143</v>
      </c>
      <c r="N3494" s="1" t="s">
        <v>453</v>
      </c>
      <c r="O3494" s="1" t="s">
        <v>97</v>
      </c>
      <c r="P3494">
        <v>31</v>
      </c>
      <c r="Q3494" s="1" t="s">
        <v>453</v>
      </c>
      <c r="R3494">
        <v>2028</v>
      </c>
      <c r="S3494">
        <v>-2</v>
      </c>
      <c r="T3494" s="1" t="s">
        <v>35</v>
      </c>
      <c r="U3494" s="1" t="s">
        <v>30</v>
      </c>
      <c r="V3494" s="1" t="s">
        <v>454</v>
      </c>
    </row>
    <row r="3495" spans="1:22" x14ac:dyDescent="0.3">
      <c r="A3495" s="1" t="s">
        <v>31</v>
      </c>
      <c r="B3495" s="1" t="s">
        <v>32</v>
      </c>
      <c r="C3495" s="1" t="s">
        <v>52</v>
      </c>
      <c r="D3495" s="1" t="s">
        <v>53</v>
      </c>
      <c r="E3495">
        <v>49.1</v>
      </c>
      <c r="F3495">
        <v>8</v>
      </c>
      <c r="G3495">
        <v>2</v>
      </c>
      <c r="I3495">
        <v>2028</v>
      </c>
      <c r="J3495" s="1" t="s">
        <v>25</v>
      </c>
      <c r="K3495" s="1" t="s">
        <v>25</v>
      </c>
      <c r="L3495">
        <v>11089999</v>
      </c>
      <c r="M3495">
        <v>225866</v>
      </c>
      <c r="N3495" s="1" t="s">
        <v>453</v>
      </c>
      <c r="O3495" s="1" t="s">
        <v>25</v>
      </c>
      <c r="Q3495" s="1" t="s">
        <v>454</v>
      </c>
      <c r="R3495">
        <v>2028</v>
      </c>
      <c r="S3495">
        <v>-2</v>
      </c>
      <c r="T3495" s="1" t="s">
        <v>35</v>
      </c>
      <c r="U3495" s="1" t="s">
        <v>40</v>
      </c>
      <c r="V3495" s="1" t="s">
        <v>454</v>
      </c>
    </row>
    <row r="3496" spans="1:22" x14ac:dyDescent="0.3">
      <c r="A3496" s="1" t="s">
        <v>31</v>
      </c>
      <c r="B3496" s="1" t="s">
        <v>32</v>
      </c>
      <c r="C3496" s="1" t="s">
        <v>33</v>
      </c>
      <c r="D3496" s="1" t="s">
        <v>405</v>
      </c>
      <c r="E3496">
        <v>39.6</v>
      </c>
      <c r="F3496">
        <v>19</v>
      </c>
      <c r="G3496">
        <v>2</v>
      </c>
      <c r="I3496">
        <v>2026</v>
      </c>
      <c r="J3496" s="1" t="s">
        <v>193</v>
      </c>
      <c r="K3496" s="1" t="s">
        <v>96</v>
      </c>
      <c r="L3496">
        <v>10170000</v>
      </c>
      <c r="M3496">
        <v>256818</v>
      </c>
      <c r="N3496" s="1" t="s">
        <v>453</v>
      </c>
      <c r="O3496" s="1" t="s">
        <v>97</v>
      </c>
      <c r="P3496">
        <v>30</v>
      </c>
      <c r="Q3496" s="1" t="s">
        <v>453</v>
      </c>
      <c r="R3496">
        <v>2026</v>
      </c>
      <c r="S3496">
        <v>0</v>
      </c>
      <c r="T3496" s="1" t="s">
        <v>29</v>
      </c>
      <c r="U3496" s="1" t="s">
        <v>30</v>
      </c>
      <c r="V3496" s="1" t="s">
        <v>454</v>
      </c>
    </row>
    <row r="3497" spans="1:22" x14ac:dyDescent="0.3">
      <c r="A3497" s="1" t="s">
        <v>31</v>
      </c>
      <c r="B3497" s="1" t="s">
        <v>32</v>
      </c>
      <c r="C3497" s="1" t="s">
        <v>24</v>
      </c>
      <c r="D3497" s="1" t="s">
        <v>61</v>
      </c>
      <c r="E3497">
        <v>42.7</v>
      </c>
      <c r="F3497">
        <v>15</v>
      </c>
      <c r="G3497">
        <v>3</v>
      </c>
      <c r="I3497">
        <v>2028</v>
      </c>
      <c r="J3497" s="1" t="s">
        <v>62</v>
      </c>
      <c r="K3497" s="1" t="s">
        <v>57</v>
      </c>
      <c r="L3497">
        <v>15594040</v>
      </c>
      <c r="M3497">
        <v>365200</v>
      </c>
      <c r="N3497" s="1" t="s">
        <v>453</v>
      </c>
      <c r="O3497" s="1" t="s">
        <v>58</v>
      </c>
      <c r="P3497">
        <v>15</v>
      </c>
      <c r="Q3497" s="1" t="s">
        <v>453</v>
      </c>
      <c r="R3497">
        <v>2028</v>
      </c>
      <c r="S3497">
        <v>-2</v>
      </c>
      <c r="T3497" s="1" t="s">
        <v>35</v>
      </c>
      <c r="U3497" s="1" t="s">
        <v>44</v>
      </c>
      <c r="V3497" s="1" t="s">
        <v>454</v>
      </c>
    </row>
    <row r="3498" spans="1:22" x14ac:dyDescent="0.3">
      <c r="A3498" s="1" t="s">
        <v>31</v>
      </c>
      <c r="B3498" s="1" t="s">
        <v>32</v>
      </c>
      <c r="C3498" s="1" t="s">
        <v>76</v>
      </c>
      <c r="D3498" s="1" t="s">
        <v>412</v>
      </c>
      <c r="E3498">
        <v>66.900000000000006</v>
      </c>
      <c r="F3498">
        <v>6</v>
      </c>
      <c r="G3498">
        <v>2</v>
      </c>
      <c r="I3498">
        <v>2027</v>
      </c>
      <c r="J3498" s="1" t="s">
        <v>360</v>
      </c>
      <c r="K3498" s="1" t="s">
        <v>79</v>
      </c>
      <c r="L3498">
        <v>32102400</v>
      </c>
      <c r="M3498">
        <v>479857</v>
      </c>
      <c r="N3498" s="1" t="s">
        <v>453</v>
      </c>
      <c r="O3498" s="1" t="s">
        <v>80</v>
      </c>
      <c r="P3498">
        <v>20</v>
      </c>
      <c r="Q3498" s="1" t="s">
        <v>453</v>
      </c>
      <c r="R3498">
        <v>2027</v>
      </c>
      <c r="S3498">
        <v>-1</v>
      </c>
      <c r="T3498" s="1" t="s">
        <v>35</v>
      </c>
      <c r="U3498" s="1" t="s">
        <v>40</v>
      </c>
      <c r="V3498" s="1" t="s">
        <v>453</v>
      </c>
    </row>
    <row r="3499" spans="1:22" x14ac:dyDescent="0.3">
      <c r="A3499" s="1" t="s">
        <v>31</v>
      </c>
      <c r="B3499" s="1" t="s">
        <v>32</v>
      </c>
      <c r="C3499" s="1" t="s">
        <v>33</v>
      </c>
      <c r="D3499" s="1" t="s">
        <v>94</v>
      </c>
      <c r="E3499">
        <v>35.1</v>
      </c>
      <c r="F3499">
        <v>25</v>
      </c>
      <c r="G3499">
        <v>2</v>
      </c>
      <c r="I3499">
        <v>2028</v>
      </c>
      <c r="J3499" s="1" t="s">
        <v>100</v>
      </c>
      <c r="K3499" s="1" t="s">
        <v>96</v>
      </c>
      <c r="L3499">
        <v>10269358</v>
      </c>
      <c r="M3499">
        <v>292574</v>
      </c>
      <c r="N3499" s="1" t="s">
        <v>453</v>
      </c>
      <c r="O3499" s="1" t="s">
        <v>97</v>
      </c>
      <c r="P3499">
        <v>20</v>
      </c>
      <c r="Q3499" s="1" t="s">
        <v>453</v>
      </c>
      <c r="R3499">
        <v>2028</v>
      </c>
      <c r="S3499">
        <v>-2</v>
      </c>
      <c r="T3499" s="1" t="s">
        <v>35</v>
      </c>
      <c r="U3499" s="1" t="s">
        <v>30</v>
      </c>
      <c r="V3499" s="1" t="s">
        <v>454</v>
      </c>
    </row>
    <row r="3500" spans="1:22" x14ac:dyDescent="0.3">
      <c r="A3500" s="1" t="s">
        <v>31</v>
      </c>
      <c r="B3500" s="1" t="s">
        <v>32</v>
      </c>
      <c r="C3500" s="1" t="s">
        <v>33</v>
      </c>
      <c r="D3500" s="1" t="s">
        <v>94</v>
      </c>
      <c r="E3500">
        <v>35.6</v>
      </c>
      <c r="F3500">
        <v>25</v>
      </c>
      <c r="G3500">
        <v>3</v>
      </c>
      <c r="I3500">
        <v>2028</v>
      </c>
      <c r="J3500" s="1" t="s">
        <v>100</v>
      </c>
      <c r="K3500" s="1" t="s">
        <v>96</v>
      </c>
      <c r="L3500">
        <v>10259659</v>
      </c>
      <c r="M3500">
        <v>288193</v>
      </c>
      <c r="N3500" s="1" t="s">
        <v>453</v>
      </c>
      <c r="O3500" s="1" t="s">
        <v>97</v>
      </c>
      <c r="P3500">
        <v>20</v>
      </c>
      <c r="Q3500" s="1" t="s">
        <v>453</v>
      </c>
      <c r="R3500">
        <v>2028</v>
      </c>
      <c r="S3500">
        <v>-2</v>
      </c>
      <c r="T3500" s="1" t="s">
        <v>35</v>
      </c>
      <c r="U3500" s="1" t="s">
        <v>30</v>
      </c>
      <c r="V3500" s="1" t="s">
        <v>454</v>
      </c>
    </row>
    <row r="3501" spans="1:22" x14ac:dyDescent="0.3">
      <c r="A3501" s="1" t="s">
        <v>31</v>
      </c>
      <c r="B3501" s="1" t="s">
        <v>32</v>
      </c>
      <c r="C3501" s="1" t="s">
        <v>33</v>
      </c>
      <c r="D3501" s="1" t="s">
        <v>105</v>
      </c>
      <c r="E3501">
        <v>41.5</v>
      </c>
      <c r="F3501">
        <v>23</v>
      </c>
      <c r="G3501">
        <v>2</v>
      </c>
      <c r="I3501">
        <v>2028</v>
      </c>
      <c r="J3501" s="1" t="s">
        <v>106</v>
      </c>
      <c r="K3501" s="1" t="s">
        <v>43</v>
      </c>
      <c r="L3501">
        <v>12508800</v>
      </c>
      <c r="M3501">
        <v>301417</v>
      </c>
      <c r="N3501" s="1" t="s">
        <v>453</v>
      </c>
      <c r="O3501" s="1" t="s">
        <v>97</v>
      </c>
      <c r="P3501">
        <v>31</v>
      </c>
      <c r="Q3501" s="1" t="s">
        <v>453</v>
      </c>
      <c r="R3501">
        <v>2028</v>
      </c>
      <c r="S3501">
        <v>-2</v>
      </c>
      <c r="T3501" s="1" t="s">
        <v>35</v>
      </c>
      <c r="U3501" s="1" t="s">
        <v>30</v>
      </c>
      <c r="V3501" s="1" t="s">
        <v>454</v>
      </c>
    </row>
    <row r="3502" spans="1:22" x14ac:dyDescent="0.3">
      <c r="A3502" s="1" t="s">
        <v>31</v>
      </c>
      <c r="B3502" s="1" t="s">
        <v>32</v>
      </c>
      <c r="C3502" s="1" t="s">
        <v>33</v>
      </c>
      <c r="D3502" s="1" t="s">
        <v>94</v>
      </c>
      <c r="E3502">
        <v>40</v>
      </c>
      <c r="F3502">
        <v>25</v>
      </c>
      <c r="G3502">
        <v>2</v>
      </c>
      <c r="I3502">
        <v>2028</v>
      </c>
      <c r="J3502" s="1" t="s">
        <v>100</v>
      </c>
      <c r="K3502" s="1" t="s">
        <v>96</v>
      </c>
      <c r="L3502">
        <v>11110882</v>
      </c>
      <c r="M3502">
        <v>277772</v>
      </c>
      <c r="N3502" s="1" t="s">
        <v>453</v>
      </c>
      <c r="O3502" s="1" t="s">
        <v>97</v>
      </c>
      <c r="P3502">
        <v>20</v>
      </c>
      <c r="Q3502" s="1" t="s">
        <v>453</v>
      </c>
      <c r="R3502">
        <v>2028</v>
      </c>
      <c r="S3502">
        <v>-2</v>
      </c>
      <c r="T3502" s="1" t="s">
        <v>35</v>
      </c>
      <c r="U3502" s="1" t="s">
        <v>30</v>
      </c>
      <c r="V3502" s="1" t="s">
        <v>454</v>
      </c>
    </row>
    <row r="3503" spans="1:22" x14ac:dyDescent="0.3">
      <c r="A3503" s="1" t="s">
        <v>31</v>
      </c>
      <c r="B3503" s="1" t="s">
        <v>32</v>
      </c>
      <c r="C3503" s="1" t="s">
        <v>76</v>
      </c>
      <c r="D3503" s="1" t="s">
        <v>92</v>
      </c>
      <c r="E3503">
        <v>74.7</v>
      </c>
      <c r="F3503">
        <v>4</v>
      </c>
      <c r="G3503">
        <v>3</v>
      </c>
      <c r="I3503">
        <v>2026</v>
      </c>
      <c r="J3503" s="1" t="s">
        <v>93</v>
      </c>
      <c r="K3503" s="1" t="s">
        <v>79</v>
      </c>
      <c r="L3503">
        <v>28386000</v>
      </c>
      <c r="M3503">
        <v>380000</v>
      </c>
      <c r="N3503" s="1" t="s">
        <v>453</v>
      </c>
      <c r="O3503" s="1" t="s">
        <v>91</v>
      </c>
      <c r="P3503">
        <v>10</v>
      </c>
      <c r="Q3503" s="1" t="s">
        <v>453</v>
      </c>
      <c r="R3503">
        <v>2026</v>
      </c>
      <c r="S3503">
        <v>0</v>
      </c>
      <c r="T3503" s="1" t="s">
        <v>29</v>
      </c>
      <c r="U3503" s="1" t="s">
        <v>75</v>
      </c>
      <c r="V3503" s="1" t="s">
        <v>454</v>
      </c>
    </row>
    <row r="3504" spans="1:22" x14ac:dyDescent="0.3">
      <c r="A3504" s="1" t="s">
        <v>31</v>
      </c>
      <c r="B3504" s="1" t="s">
        <v>32</v>
      </c>
      <c r="C3504" s="1" t="s">
        <v>33</v>
      </c>
      <c r="D3504" s="1" t="s">
        <v>105</v>
      </c>
      <c r="E3504">
        <v>37.4</v>
      </c>
      <c r="F3504">
        <v>23</v>
      </c>
      <c r="G3504">
        <v>2</v>
      </c>
      <c r="I3504">
        <v>2028</v>
      </c>
      <c r="J3504" s="1" t="s">
        <v>106</v>
      </c>
      <c r="K3504" s="1" t="s">
        <v>43</v>
      </c>
      <c r="L3504">
        <v>11199300</v>
      </c>
      <c r="M3504">
        <v>299447</v>
      </c>
      <c r="N3504" s="1" t="s">
        <v>453</v>
      </c>
      <c r="O3504" s="1" t="s">
        <v>97</v>
      </c>
      <c r="P3504">
        <v>31</v>
      </c>
      <c r="Q3504" s="1" t="s">
        <v>453</v>
      </c>
      <c r="R3504">
        <v>2028</v>
      </c>
      <c r="S3504">
        <v>-2</v>
      </c>
      <c r="T3504" s="1" t="s">
        <v>35</v>
      </c>
      <c r="U3504" s="1" t="s">
        <v>30</v>
      </c>
      <c r="V3504" s="1" t="s">
        <v>454</v>
      </c>
    </row>
    <row r="3505" spans="1:22" x14ac:dyDescent="0.3">
      <c r="A3505" s="1" t="s">
        <v>31</v>
      </c>
      <c r="B3505" s="1" t="s">
        <v>32</v>
      </c>
      <c r="C3505" s="1" t="s">
        <v>33</v>
      </c>
      <c r="D3505" s="1" t="s">
        <v>105</v>
      </c>
      <c r="E3505">
        <v>40.299999999999997</v>
      </c>
      <c r="F3505">
        <v>23</v>
      </c>
      <c r="G3505">
        <v>3</v>
      </c>
      <c r="I3505">
        <v>2028</v>
      </c>
      <c r="J3505" s="1" t="s">
        <v>106</v>
      </c>
      <c r="K3505" s="1" t="s">
        <v>43</v>
      </c>
      <c r="L3505">
        <v>11822600</v>
      </c>
      <c r="M3505">
        <v>293365</v>
      </c>
      <c r="N3505" s="1" t="s">
        <v>453</v>
      </c>
      <c r="O3505" s="1" t="s">
        <v>97</v>
      </c>
      <c r="P3505">
        <v>31</v>
      </c>
      <c r="Q3505" s="1" t="s">
        <v>453</v>
      </c>
      <c r="R3505">
        <v>2028</v>
      </c>
      <c r="S3505">
        <v>-2</v>
      </c>
      <c r="T3505" s="1" t="s">
        <v>35</v>
      </c>
      <c r="U3505" s="1" t="s">
        <v>30</v>
      </c>
      <c r="V3505" s="1" t="s">
        <v>454</v>
      </c>
    </row>
    <row r="3506" spans="1:22" x14ac:dyDescent="0.3">
      <c r="A3506" s="1" t="s">
        <v>31</v>
      </c>
      <c r="B3506" s="1" t="s">
        <v>32</v>
      </c>
      <c r="C3506" s="1" t="s">
        <v>24</v>
      </c>
      <c r="D3506" s="1" t="s">
        <v>396</v>
      </c>
      <c r="E3506">
        <v>56.9</v>
      </c>
      <c r="F3506">
        <v>25</v>
      </c>
      <c r="G3506">
        <v>3</v>
      </c>
      <c r="I3506">
        <v>2028</v>
      </c>
      <c r="J3506" s="1" t="s">
        <v>193</v>
      </c>
      <c r="K3506" s="1" t="s">
        <v>96</v>
      </c>
      <c r="L3506">
        <v>15704400</v>
      </c>
      <c r="M3506">
        <v>276000</v>
      </c>
      <c r="N3506" s="1" t="s">
        <v>453</v>
      </c>
      <c r="O3506" s="1" t="s">
        <v>97</v>
      </c>
      <c r="P3506">
        <v>30</v>
      </c>
      <c r="Q3506" s="1" t="s">
        <v>453</v>
      </c>
      <c r="R3506">
        <v>2028</v>
      </c>
      <c r="S3506">
        <v>-2</v>
      </c>
      <c r="T3506" s="1" t="s">
        <v>35</v>
      </c>
      <c r="U3506" s="1" t="s">
        <v>30</v>
      </c>
      <c r="V3506" s="1" t="s">
        <v>454</v>
      </c>
    </row>
    <row r="3507" spans="1:22" x14ac:dyDescent="0.3">
      <c r="A3507" s="1" t="s">
        <v>31</v>
      </c>
      <c r="B3507" s="1" t="s">
        <v>32</v>
      </c>
      <c r="C3507" s="1" t="s">
        <v>33</v>
      </c>
      <c r="D3507" s="1" t="s">
        <v>94</v>
      </c>
      <c r="E3507">
        <v>60.1</v>
      </c>
      <c r="F3507">
        <v>25</v>
      </c>
      <c r="G3507">
        <v>2</v>
      </c>
      <c r="I3507">
        <v>2028</v>
      </c>
      <c r="J3507" s="1" t="s">
        <v>100</v>
      </c>
      <c r="K3507" s="1" t="s">
        <v>96</v>
      </c>
      <c r="L3507">
        <v>15006002</v>
      </c>
      <c r="M3507">
        <v>249684</v>
      </c>
      <c r="N3507" s="1" t="s">
        <v>453</v>
      </c>
      <c r="O3507" s="1" t="s">
        <v>97</v>
      </c>
      <c r="P3507">
        <v>20</v>
      </c>
      <c r="Q3507" s="1" t="s">
        <v>453</v>
      </c>
      <c r="R3507">
        <v>2028</v>
      </c>
      <c r="S3507">
        <v>-2</v>
      </c>
      <c r="T3507" s="1" t="s">
        <v>35</v>
      </c>
      <c r="U3507" s="1" t="s">
        <v>30</v>
      </c>
      <c r="V3507" s="1" t="s">
        <v>454</v>
      </c>
    </row>
    <row r="3508" spans="1:22" x14ac:dyDescent="0.3">
      <c r="A3508" s="1" t="s">
        <v>31</v>
      </c>
      <c r="B3508" s="1" t="s">
        <v>32</v>
      </c>
      <c r="C3508" s="1" t="s">
        <v>76</v>
      </c>
      <c r="D3508" s="1" t="s">
        <v>412</v>
      </c>
      <c r="E3508">
        <v>48.6</v>
      </c>
      <c r="F3508">
        <v>7</v>
      </c>
      <c r="G3508">
        <v>2</v>
      </c>
      <c r="I3508">
        <v>2027</v>
      </c>
      <c r="J3508" s="1" t="s">
        <v>360</v>
      </c>
      <c r="K3508" s="1" t="s">
        <v>79</v>
      </c>
      <c r="L3508">
        <v>24285000</v>
      </c>
      <c r="M3508">
        <v>499691</v>
      </c>
      <c r="N3508" s="1" t="s">
        <v>453</v>
      </c>
      <c r="O3508" s="1" t="s">
        <v>80</v>
      </c>
      <c r="P3508">
        <v>20</v>
      </c>
      <c r="Q3508" s="1" t="s">
        <v>453</v>
      </c>
      <c r="R3508">
        <v>2027</v>
      </c>
      <c r="S3508">
        <v>-1</v>
      </c>
      <c r="T3508" s="1" t="s">
        <v>35</v>
      </c>
      <c r="U3508" s="1" t="s">
        <v>40</v>
      </c>
      <c r="V3508" s="1" t="s">
        <v>453</v>
      </c>
    </row>
    <row r="3509" spans="1:22" x14ac:dyDescent="0.3">
      <c r="A3509" s="1" t="s">
        <v>31</v>
      </c>
      <c r="B3509" s="1" t="s">
        <v>32</v>
      </c>
      <c r="C3509" s="1" t="s">
        <v>76</v>
      </c>
      <c r="D3509" s="1" t="s">
        <v>92</v>
      </c>
      <c r="E3509">
        <v>50.3</v>
      </c>
      <c r="F3509">
        <v>5</v>
      </c>
      <c r="G3509">
        <v>3</v>
      </c>
      <c r="I3509">
        <v>2026</v>
      </c>
      <c r="J3509" s="1" t="s">
        <v>93</v>
      </c>
      <c r="K3509" s="1" t="s">
        <v>79</v>
      </c>
      <c r="L3509">
        <v>18057700</v>
      </c>
      <c r="M3509">
        <v>359000</v>
      </c>
      <c r="N3509" s="1" t="s">
        <v>453</v>
      </c>
      <c r="O3509" s="1" t="s">
        <v>91</v>
      </c>
      <c r="P3509">
        <v>10</v>
      </c>
      <c r="Q3509" s="1" t="s">
        <v>453</v>
      </c>
      <c r="R3509">
        <v>2026</v>
      </c>
      <c r="S3509">
        <v>0</v>
      </c>
      <c r="T3509" s="1" t="s">
        <v>29</v>
      </c>
      <c r="U3509" s="1" t="s">
        <v>75</v>
      </c>
      <c r="V3509" s="1" t="s">
        <v>454</v>
      </c>
    </row>
    <row r="3510" spans="1:22" x14ac:dyDescent="0.3">
      <c r="A3510" s="1" t="s">
        <v>31</v>
      </c>
      <c r="B3510" s="1" t="s">
        <v>32</v>
      </c>
      <c r="C3510" s="1" t="s">
        <v>76</v>
      </c>
      <c r="D3510" s="1" t="s">
        <v>404</v>
      </c>
      <c r="E3510">
        <v>59.2</v>
      </c>
      <c r="F3510">
        <v>7</v>
      </c>
      <c r="G3510">
        <v>2</v>
      </c>
      <c r="I3510">
        <v>2027</v>
      </c>
      <c r="J3510" s="1" t="s">
        <v>306</v>
      </c>
      <c r="K3510" s="1" t="s">
        <v>79</v>
      </c>
      <c r="L3510">
        <v>48041941</v>
      </c>
      <c r="M3510">
        <v>811519</v>
      </c>
      <c r="N3510" s="1" t="s">
        <v>453</v>
      </c>
      <c r="O3510" s="1" t="s">
        <v>80</v>
      </c>
      <c r="P3510">
        <v>10</v>
      </c>
      <c r="Q3510" s="1" t="s">
        <v>453</v>
      </c>
      <c r="R3510">
        <v>2027</v>
      </c>
      <c r="S3510">
        <v>-1</v>
      </c>
      <c r="T3510" s="1" t="s">
        <v>35</v>
      </c>
      <c r="U3510" s="1" t="s">
        <v>40</v>
      </c>
      <c r="V3510" s="1" t="s">
        <v>453</v>
      </c>
    </row>
    <row r="3511" spans="1:22" x14ac:dyDescent="0.3">
      <c r="A3511" s="1" t="s">
        <v>31</v>
      </c>
      <c r="B3511" s="1" t="s">
        <v>32</v>
      </c>
      <c r="C3511" s="1" t="s">
        <v>76</v>
      </c>
      <c r="D3511" s="1" t="s">
        <v>77</v>
      </c>
      <c r="E3511">
        <v>56.9</v>
      </c>
      <c r="F3511">
        <v>3</v>
      </c>
      <c r="G3511">
        <v>2</v>
      </c>
      <c r="I3511">
        <v>2027</v>
      </c>
      <c r="J3511" s="1" t="s">
        <v>78</v>
      </c>
      <c r="K3511" s="1" t="s">
        <v>79</v>
      </c>
      <c r="L3511">
        <v>22183200</v>
      </c>
      <c r="M3511">
        <v>389863</v>
      </c>
      <c r="N3511" s="1" t="s">
        <v>453</v>
      </c>
      <c r="O3511" s="1" t="s">
        <v>80</v>
      </c>
      <c r="P3511">
        <v>15</v>
      </c>
      <c r="Q3511" s="1" t="s">
        <v>453</v>
      </c>
      <c r="R3511">
        <v>2027</v>
      </c>
      <c r="S3511">
        <v>-1</v>
      </c>
      <c r="T3511" s="1" t="s">
        <v>35</v>
      </c>
      <c r="U3511" s="1" t="s">
        <v>75</v>
      </c>
      <c r="V3511" s="1" t="s">
        <v>454</v>
      </c>
    </row>
    <row r="3512" spans="1:22" x14ac:dyDescent="0.3">
      <c r="A3512" s="1" t="s">
        <v>31</v>
      </c>
      <c r="B3512" s="1" t="s">
        <v>32</v>
      </c>
      <c r="C3512" s="1" t="s">
        <v>33</v>
      </c>
      <c r="D3512" s="1" t="s">
        <v>105</v>
      </c>
      <c r="E3512">
        <v>40.299999999999997</v>
      </c>
      <c r="F3512">
        <v>23</v>
      </c>
      <c r="G3512">
        <v>2</v>
      </c>
      <c r="I3512">
        <v>2028</v>
      </c>
      <c r="J3512" s="1" t="s">
        <v>106</v>
      </c>
      <c r="K3512" s="1" t="s">
        <v>43</v>
      </c>
      <c r="L3512">
        <v>11732300</v>
      </c>
      <c r="M3512">
        <v>291124</v>
      </c>
      <c r="N3512" s="1" t="s">
        <v>453</v>
      </c>
      <c r="O3512" s="1" t="s">
        <v>97</v>
      </c>
      <c r="P3512">
        <v>31</v>
      </c>
      <c r="Q3512" s="1" t="s">
        <v>453</v>
      </c>
      <c r="R3512">
        <v>2028</v>
      </c>
      <c r="S3512">
        <v>-2</v>
      </c>
      <c r="T3512" s="1" t="s">
        <v>35</v>
      </c>
      <c r="U3512" s="1" t="s">
        <v>30</v>
      </c>
      <c r="V3512" s="1" t="s">
        <v>454</v>
      </c>
    </row>
    <row r="3513" spans="1:22" x14ac:dyDescent="0.3">
      <c r="A3513" s="1" t="s">
        <v>31</v>
      </c>
      <c r="B3513" s="1" t="s">
        <v>32</v>
      </c>
      <c r="C3513" s="1" t="s">
        <v>76</v>
      </c>
      <c r="D3513" s="1" t="s">
        <v>115</v>
      </c>
      <c r="E3513">
        <v>45.2</v>
      </c>
      <c r="F3513">
        <v>5</v>
      </c>
      <c r="G3513">
        <v>3</v>
      </c>
      <c r="I3513">
        <v>2026</v>
      </c>
      <c r="J3513" s="1" t="s">
        <v>116</v>
      </c>
      <c r="K3513" s="1" t="s">
        <v>117</v>
      </c>
      <c r="L3513">
        <v>24885144</v>
      </c>
      <c r="M3513">
        <v>550556</v>
      </c>
      <c r="N3513" s="1" t="s">
        <v>453</v>
      </c>
      <c r="O3513" s="1" t="s">
        <v>58</v>
      </c>
      <c r="P3513">
        <v>15</v>
      </c>
      <c r="Q3513" s="1" t="s">
        <v>453</v>
      </c>
      <c r="R3513">
        <v>2026</v>
      </c>
      <c r="S3513">
        <v>0</v>
      </c>
      <c r="T3513" s="1" t="s">
        <v>29</v>
      </c>
      <c r="U3513" s="1" t="s">
        <v>75</v>
      </c>
      <c r="V3513" s="1" t="s">
        <v>453</v>
      </c>
    </row>
    <row r="3514" spans="1:22" x14ac:dyDescent="0.3">
      <c r="A3514" s="1" t="s">
        <v>31</v>
      </c>
      <c r="B3514" s="1" t="s">
        <v>32</v>
      </c>
      <c r="C3514" s="1" t="s">
        <v>68</v>
      </c>
      <c r="D3514" s="1" t="s">
        <v>415</v>
      </c>
      <c r="E3514">
        <v>51.4</v>
      </c>
      <c r="F3514">
        <v>25</v>
      </c>
      <c r="G3514">
        <v>3</v>
      </c>
      <c r="I3514">
        <v>2028</v>
      </c>
      <c r="J3514" s="1" t="s">
        <v>219</v>
      </c>
      <c r="K3514" s="1" t="s">
        <v>108</v>
      </c>
      <c r="L3514">
        <v>34181000</v>
      </c>
      <c r="M3514">
        <v>665000</v>
      </c>
      <c r="N3514" s="1" t="s">
        <v>453</v>
      </c>
      <c r="O3514" s="1" t="s">
        <v>72</v>
      </c>
      <c r="P3514">
        <v>30</v>
      </c>
      <c r="Q3514" s="1" t="s">
        <v>453</v>
      </c>
      <c r="R3514">
        <v>2028</v>
      </c>
      <c r="S3514">
        <v>-2</v>
      </c>
      <c r="T3514" s="1" t="s">
        <v>35</v>
      </c>
      <c r="U3514" s="1" t="s">
        <v>30</v>
      </c>
      <c r="V3514" s="1" t="s">
        <v>453</v>
      </c>
    </row>
    <row r="3515" spans="1:22" x14ac:dyDescent="0.3">
      <c r="A3515" s="1" t="s">
        <v>31</v>
      </c>
      <c r="B3515" s="1" t="s">
        <v>32</v>
      </c>
      <c r="C3515" s="1" t="s">
        <v>33</v>
      </c>
      <c r="D3515" s="1" t="s">
        <v>94</v>
      </c>
      <c r="E3515">
        <v>60.1</v>
      </c>
      <c r="F3515">
        <v>25</v>
      </c>
      <c r="G3515">
        <v>3</v>
      </c>
      <c r="I3515">
        <v>2028</v>
      </c>
      <c r="J3515" s="1" t="s">
        <v>100</v>
      </c>
      <c r="K3515" s="1" t="s">
        <v>96</v>
      </c>
      <c r="L3515">
        <v>15006002</v>
      </c>
      <c r="M3515">
        <v>249684</v>
      </c>
      <c r="N3515" s="1" t="s">
        <v>453</v>
      </c>
      <c r="O3515" s="1" t="s">
        <v>97</v>
      </c>
      <c r="P3515">
        <v>20</v>
      </c>
      <c r="Q3515" s="1" t="s">
        <v>453</v>
      </c>
      <c r="R3515">
        <v>2028</v>
      </c>
      <c r="S3515">
        <v>-2</v>
      </c>
      <c r="T3515" s="1" t="s">
        <v>35</v>
      </c>
      <c r="U3515" s="1" t="s">
        <v>30</v>
      </c>
      <c r="V3515" s="1" t="s">
        <v>454</v>
      </c>
    </row>
    <row r="3516" spans="1:22" x14ac:dyDescent="0.3">
      <c r="A3516" s="1" t="s">
        <v>31</v>
      </c>
      <c r="B3516" s="1" t="s">
        <v>32</v>
      </c>
      <c r="C3516" s="1" t="s">
        <v>76</v>
      </c>
      <c r="D3516" s="1" t="s">
        <v>276</v>
      </c>
      <c r="E3516">
        <v>67.400000000000006</v>
      </c>
      <c r="F3516">
        <v>19</v>
      </c>
      <c r="G3516">
        <v>2</v>
      </c>
      <c r="I3516">
        <v>2027</v>
      </c>
      <c r="J3516" s="1" t="s">
        <v>90</v>
      </c>
      <c r="K3516" s="1" t="s">
        <v>79</v>
      </c>
      <c r="L3516">
        <v>22178275</v>
      </c>
      <c r="M3516">
        <v>329055</v>
      </c>
      <c r="N3516" s="1" t="s">
        <v>453</v>
      </c>
      <c r="O3516" s="1" t="s">
        <v>91</v>
      </c>
      <c r="P3516">
        <v>31</v>
      </c>
      <c r="Q3516" s="1" t="s">
        <v>453</v>
      </c>
      <c r="R3516">
        <v>2027</v>
      </c>
      <c r="S3516">
        <v>-1</v>
      </c>
      <c r="T3516" s="1" t="s">
        <v>35</v>
      </c>
      <c r="U3516" s="1" t="s">
        <v>30</v>
      </c>
      <c r="V3516" s="1" t="s">
        <v>454</v>
      </c>
    </row>
    <row r="3517" spans="1:22" x14ac:dyDescent="0.3">
      <c r="A3517" s="1" t="s">
        <v>31</v>
      </c>
      <c r="B3517" s="1" t="s">
        <v>32</v>
      </c>
      <c r="C3517" s="1" t="s">
        <v>76</v>
      </c>
      <c r="D3517" s="1" t="s">
        <v>412</v>
      </c>
      <c r="E3517">
        <v>57.7</v>
      </c>
      <c r="F3517">
        <v>7</v>
      </c>
      <c r="G3517">
        <v>3</v>
      </c>
      <c r="I3517">
        <v>2027</v>
      </c>
      <c r="J3517" s="1" t="s">
        <v>360</v>
      </c>
      <c r="K3517" s="1" t="s">
        <v>79</v>
      </c>
      <c r="L3517">
        <v>25405600</v>
      </c>
      <c r="M3517">
        <v>440305</v>
      </c>
      <c r="N3517" s="1" t="s">
        <v>453</v>
      </c>
      <c r="O3517" s="1" t="s">
        <v>80</v>
      </c>
      <c r="P3517">
        <v>20</v>
      </c>
      <c r="Q3517" s="1" t="s">
        <v>453</v>
      </c>
      <c r="R3517">
        <v>2027</v>
      </c>
      <c r="S3517">
        <v>-1</v>
      </c>
      <c r="T3517" s="1" t="s">
        <v>35</v>
      </c>
      <c r="U3517" s="1" t="s">
        <v>40</v>
      </c>
      <c r="V3517" s="1" t="s">
        <v>453</v>
      </c>
    </row>
    <row r="3518" spans="1:22" x14ac:dyDescent="0.3">
      <c r="A3518" s="1" t="s">
        <v>31</v>
      </c>
      <c r="B3518" s="1" t="s">
        <v>32</v>
      </c>
      <c r="C3518" s="1" t="s">
        <v>33</v>
      </c>
      <c r="D3518" s="1" t="s">
        <v>94</v>
      </c>
      <c r="E3518">
        <v>35.1</v>
      </c>
      <c r="F3518">
        <v>25</v>
      </c>
      <c r="G3518">
        <v>2</v>
      </c>
      <c r="I3518">
        <v>2028</v>
      </c>
      <c r="J3518" s="1" t="s">
        <v>100</v>
      </c>
      <c r="K3518" s="1" t="s">
        <v>96</v>
      </c>
      <c r="L3518">
        <v>10246456</v>
      </c>
      <c r="M3518">
        <v>291922</v>
      </c>
      <c r="N3518" s="1" t="s">
        <v>453</v>
      </c>
      <c r="O3518" s="1" t="s">
        <v>97</v>
      </c>
      <c r="P3518">
        <v>20</v>
      </c>
      <c r="Q3518" s="1" t="s">
        <v>453</v>
      </c>
      <c r="R3518">
        <v>2028</v>
      </c>
      <c r="S3518">
        <v>-2</v>
      </c>
      <c r="T3518" s="1" t="s">
        <v>35</v>
      </c>
      <c r="U3518" s="1" t="s">
        <v>30</v>
      </c>
      <c r="V3518" s="1" t="s">
        <v>454</v>
      </c>
    </row>
    <row r="3519" spans="1:22" x14ac:dyDescent="0.3">
      <c r="A3519" s="1" t="s">
        <v>31</v>
      </c>
      <c r="B3519" s="1" t="s">
        <v>32</v>
      </c>
      <c r="C3519" s="1" t="s">
        <v>33</v>
      </c>
      <c r="D3519" s="1" t="s">
        <v>401</v>
      </c>
      <c r="E3519">
        <v>60.1</v>
      </c>
      <c r="F3519">
        <v>4</v>
      </c>
      <c r="G3519">
        <v>2</v>
      </c>
      <c r="I3519">
        <v>2026</v>
      </c>
      <c r="J3519" s="1" t="s">
        <v>395</v>
      </c>
      <c r="K3519" s="1" t="s">
        <v>79</v>
      </c>
      <c r="L3519">
        <v>22977000</v>
      </c>
      <c r="M3519">
        <v>382313</v>
      </c>
      <c r="N3519" s="1" t="s">
        <v>453</v>
      </c>
      <c r="O3519" s="1" t="s">
        <v>80</v>
      </c>
      <c r="P3519">
        <v>30</v>
      </c>
      <c r="Q3519" s="1" t="s">
        <v>453</v>
      </c>
      <c r="R3519">
        <v>2026</v>
      </c>
      <c r="S3519">
        <v>0</v>
      </c>
      <c r="T3519" s="1" t="s">
        <v>29</v>
      </c>
      <c r="U3519" s="1" t="s">
        <v>75</v>
      </c>
      <c r="V3519" s="1" t="s">
        <v>454</v>
      </c>
    </row>
    <row r="3520" spans="1:22" x14ac:dyDescent="0.3">
      <c r="A3520" s="1" t="s">
        <v>31</v>
      </c>
      <c r="B3520" s="1" t="s">
        <v>32</v>
      </c>
      <c r="C3520" s="1" t="s">
        <v>76</v>
      </c>
      <c r="D3520" s="1" t="s">
        <v>115</v>
      </c>
      <c r="E3520">
        <v>53.9</v>
      </c>
      <c r="F3520">
        <v>5</v>
      </c>
      <c r="G3520">
        <v>1</v>
      </c>
      <c r="I3520">
        <v>2026</v>
      </c>
      <c r="J3520" s="1" t="s">
        <v>116</v>
      </c>
      <c r="K3520" s="1" t="s">
        <v>117</v>
      </c>
      <c r="L3520">
        <v>29915564</v>
      </c>
      <c r="M3520">
        <v>555020</v>
      </c>
      <c r="N3520" s="1" t="s">
        <v>453</v>
      </c>
      <c r="O3520" s="1" t="s">
        <v>58</v>
      </c>
      <c r="P3520">
        <v>15</v>
      </c>
      <c r="Q3520" s="1" t="s">
        <v>453</v>
      </c>
      <c r="R3520">
        <v>2026</v>
      </c>
      <c r="S3520">
        <v>0</v>
      </c>
      <c r="T3520" s="1" t="s">
        <v>29</v>
      </c>
      <c r="U3520" s="1" t="s">
        <v>75</v>
      </c>
      <c r="V3520" s="1" t="s">
        <v>453</v>
      </c>
    </row>
    <row r="3521" spans="1:22" x14ac:dyDescent="0.3">
      <c r="A3521" s="1" t="s">
        <v>31</v>
      </c>
      <c r="B3521" s="1" t="s">
        <v>32</v>
      </c>
      <c r="C3521" s="1" t="s">
        <v>33</v>
      </c>
      <c r="D3521" s="1" t="s">
        <v>105</v>
      </c>
      <c r="E3521">
        <v>35.700000000000003</v>
      </c>
      <c r="F3521">
        <v>23</v>
      </c>
      <c r="G3521">
        <v>2</v>
      </c>
      <c r="I3521">
        <v>2028</v>
      </c>
      <c r="J3521" s="1" t="s">
        <v>106</v>
      </c>
      <c r="K3521" s="1" t="s">
        <v>43</v>
      </c>
      <c r="L3521">
        <v>11173400</v>
      </c>
      <c r="M3521">
        <v>312980</v>
      </c>
      <c r="N3521" s="1" t="s">
        <v>453</v>
      </c>
      <c r="O3521" s="1" t="s">
        <v>97</v>
      </c>
      <c r="P3521">
        <v>31</v>
      </c>
      <c r="Q3521" s="1" t="s">
        <v>453</v>
      </c>
      <c r="R3521">
        <v>2028</v>
      </c>
      <c r="S3521">
        <v>-2</v>
      </c>
      <c r="T3521" s="1" t="s">
        <v>35</v>
      </c>
      <c r="U3521" s="1" t="s">
        <v>30</v>
      </c>
      <c r="V3521" s="1" t="s">
        <v>454</v>
      </c>
    </row>
    <row r="3522" spans="1:22" x14ac:dyDescent="0.3">
      <c r="A3522" s="1" t="s">
        <v>31</v>
      </c>
      <c r="B3522" s="1" t="s">
        <v>32</v>
      </c>
      <c r="C3522" s="1" t="s">
        <v>76</v>
      </c>
      <c r="D3522" s="1" t="s">
        <v>115</v>
      </c>
      <c r="E3522">
        <v>52.5</v>
      </c>
      <c r="F3522">
        <v>5</v>
      </c>
      <c r="G3522">
        <v>3</v>
      </c>
      <c r="I3522">
        <v>2026</v>
      </c>
      <c r="J3522" s="1" t="s">
        <v>116</v>
      </c>
      <c r="K3522" s="1" t="s">
        <v>117</v>
      </c>
      <c r="L3522">
        <v>30523500</v>
      </c>
      <c r="M3522">
        <v>581400</v>
      </c>
      <c r="N3522" s="1" t="s">
        <v>453</v>
      </c>
      <c r="O3522" s="1" t="s">
        <v>58</v>
      </c>
      <c r="P3522">
        <v>15</v>
      </c>
      <c r="Q3522" s="1" t="s">
        <v>453</v>
      </c>
      <c r="R3522">
        <v>2026</v>
      </c>
      <c r="S3522">
        <v>0</v>
      </c>
      <c r="T3522" s="1" t="s">
        <v>29</v>
      </c>
      <c r="U3522" s="1" t="s">
        <v>75</v>
      </c>
      <c r="V3522" s="1" t="s">
        <v>453</v>
      </c>
    </row>
    <row r="3523" spans="1:22" x14ac:dyDescent="0.3">
      <c r="A3523" s="1" t="s">
        <v>31</v>
      </c>
      <c r="B3523" s="1" t="s">
        <v>32</v>
      </c>
      <c r="C3523" s="1" t="s">
        <v>76</v>
      </c>
      <c r="D3523" s="1" t="s">
        <v>412</v>
      </c>
      <c r="E3523">
        <v>71.7</v>
      </c>
      <c r="F3523">
        <v>7</v>
      </c>
      <c r="G3523">
        <v>2</v>
      </c>
      <c r="I3523">
        <v>2027</v>
      </c>
      <c r="J3523" s="1" t="s">
        <v>360</v>
      </c>
      <c r="K3523" s="1" t="s">
        <v>79</v>
      </c>
      <c r="L3523">
        <v>40851900</v>
      </c>
      <c r="M3523">
        <v>569762</v>
      </c>
      <c r="N3523" s="1" t="s">
        <v>453</v>
      </c>
      <c r="O3523" s="1" t="s">
        <v>80</v>
      </c>
      <c r="P3523">
        <v>20</v>
      </c>
      <c r="Q3523" s="1" t="s">
        <v>453</v>
      </c>
      <c r="R3523">
        <v>2027</v>
      </c>
      <c r="S3523">
        <v>-1</v>
      </c>
      <c r="T3523" s="1" t="s">
        <v>35</v>
      </c>
      <c r="U3523" s="1" t="s">
        <v>40</v>
      </c>
      <c r="V3523" s="1" t="s">
        <v>453</v>
      </c>
    </row>
    <row r="3524" spans="1:22" x14ac:dyDescent="0.3">
      <c r="A3524" s="1" t="s">
        <v>31</v>
      </c>
      <c r="B3524" s="1" t="s">
        <v>32</v>
      </c>
      <c r="C3524" s="1" t="s">
        <v>76</v>
      </c>
      <c r="D3524" s="1" t="s">
        <v>413</v>
      </c>
      <c r="E3524">
        <v>42.4</v>
      </c>
      <c r="F3524">
        <v>22</v>
      </c>
      <c r="G3524">
        <v>2</v>
      </c>
      <c r="I3524">
        <v>2028</v>
      </c>
      <c r="J3524" s="1" t="s">
        <v>354</v>
      </c>
      <c r="K3524" s="1" t="s">
        <v>57</v>
      </c>
      <c r="L3524">
        <v>27178400</v>
      </c>
      <c r="M3524">
        <v>641000</v>
      </c>
      <c r="N3524" s="1" t="s">
        <v>453</v>
      </c>
      <c r="O3524" s="1" t="s">
        <v>58</v>
      </c>
      <c r="P3524">
        <v>10</v>
      </c>
      <c r="Q3524" s="1" t="s">
        <v>453</v>
      </c>
      <c r="R3524">
        <v>2028</v>
      </c>
      <c r="S3524">
        <v>-2</v>
      </c>
      <c r="T3524" s="1" t="s">
        <v>35</v>
      </c>
      <c r="U3524" s="1" t="s">
        <v>30</v>
      </c>
      <c r="V3524" s="1" t="s">
        <v>453</v>
      </c>
    </row>
    <row r="3525" spans="1:22" x14ac:dyDescent="0.3">
      <c r="A3525" s="1" t="s">
        <v>31</v>
      </c>
      <c r="B3525" s="1" t="s">
        <v>32</v>
      </c>
      <c r="C3525" s="1" t="s">
        <v>76</v>
      </c>
      <c r="D3525" s="1" t="s">
        <v>413</v>
      </c>
      <c r="E3525">
        <v>48</v>
      </c>
      <c r="F3525">
        <v>17</v>
      </c>
      <c r="G3525">
        <v>2</v>
      </c>
      <c r="I3525">
        <v>2028</v>
      </c>
      <c r="J3525" s="1" t="s">
        <v>354</v>
      </c>
      <c r="K3525" s="1" t="s">
        <v>57</v>
      </c>
      <c r="L3525">
        <v>29916460</v>
      </c>
      <c r="M3525">
        <v>623260</v>
      </c>
      <c r="N3525" s="1" t="s">
        <v>453</v>
      </c>
      <c r="O3525" s="1" t="s">
        <v>58</v>
      </c>
      <c r="P3525">
        <v>10</v>
      </c>
      <c r="Q3525" s="1" t="s">
        <v>453</v>
      </c>
      <c r="R3525">
        <v>2028</v>
      </c>
      <c r="S3525">
        <v>-2</v>
      </c>
      <c r="T3525" s="1" t="s">
        <v>35</v>
      </c>
      <c r="U3525" s="1" t="s">
        <v>30</v>
      </c>
      <c r="V3525" s="1" t="s">
        <v>453</v>
      </c>
    </row>
    <row r="3526" spans="1:22" x14ac:dyDescent="0.3">
      <c r="A3526" s="1" t="s">
        <v>31</v>
      </c>
      <c r="B3526" s="1" t="s">
        <v>32</v>
      </c>
      <c r="C3526" s="1" t="s">
        <v>33</v>
      </c>
      <c r="D3526" s="1" t="s">
        <v>401</v>
      </c>
      <c r="E3526">
        <v>65</v>
      </c>
      <c r="F3526">
        <v>4</v>
      </c>
      <c r="G3526">
        <v>2</v>
      </c>
      <c r="I3526">
        <v>2026</v>
      </c>
      <c r="J3526" s="1" t="s">
        <v>395</v>
      </c>
      <c r="K3526" s="1" t="s">
        <v>79</v>
      </c>
      <c r="L3526">
        <v>25795000</v>
      </c>
      <c r="M3526">
        <v>396846</v>
      </c>
      <c r="N3526" s="1" t="s">
        <v>453</v>
      </c>
      <c r="O3526" s="1" t="s">
        <v>80</v>
      </c>
      <c r="P3526">
        <v>30</v>
      </c>
      <c r="Q3526" s="1" t="s">
        <v>453</v>
      </c>
      <c r="R3526">
        <v>2026</v>
      </c>
      <c r="S3526">
        <v>0</v>
      </c>
      <c r="T3526" s="1" t="s">
        <v>29</v>
      </c>
      <c r="U3526" s="1" t="s">
        <v>75</v>
      </c>
      <c r="V3526" s="1" t="s">
        <v>453</v>
      </c>
    </row>
    <row r="3527" spans="1:22" x14ac:dyDescent="0.3">
      <c r="A3527" s="1" t="s">
        <v>31</v>
      </c>
      <c r="B3527" s="1" t="s">
        <v>32</v>
      </c>
      <c r="C3527" s="1" t="s">
        <v>76</v>
      </c>
      <c r="D3527" s="1" t="s">
        <v>413</v>
      </c>
      <c r="E3527">
        <v>92.1</v>
      </c>
      <c r="F3527">
        <v>9</v>
      </c>
      <c r="G3527">
        <v>2</v>
      </c>
      <c r="I3527">
        <v>2028</v>
      </c>
      <c r="J3527" s="1" t="s">
        <v>354</v>
      </c>
      <c r="K3527" s="1" t="s">
        <v>57</v>
      </c>
      <c r="L3527">
        <v>52479900</v>
      </c>
      <c r="M3527">
        <v>569814</v>
      </c>
      <c r="N3527" s="1" t="s">
        <v>453</v>
      </c>
      <c r="O3527" s="1" t="s">
        <v>58</v>
      </c>
      <c r="P3527">
        <v>10</v>
      </c>
      <c r="Q3527" s="1" t="s">
        <v>453</v>
      </c>
      <c r="R3527">
        <v>2028</v>
      </c>
      <c r="S3527">
        <v>-2</v>
      </c>
      <c r="T3527" s="1" t="s">
        <v>35</v>
      </c>
      <c r="U3527" s="1" t="s">
        <v>40</v>
      </c>
      <c r="V3527" s="1" t="s">
        <v>453</v>
      </c>
    </row>
    <row r="3528" spans="1:22" x14ac:dyDescent="0.3">
      <c r="A3528" s="1" t="s">
        <v>31</v>
      </c>
      <c r="B3528" s="1" t="s">
        <v>32</v>
      </c>
      <c r="C3528" s="1" t="s">
        <v>33</v>
      </c>
      <c r="D3528" s="1" t="s">
        <v>401</v>
      </c>
      <c r="E3528">
        <v>59.8</v>
      </c>
      <c r="F3528">
        <v>4</v>
      </c>
      <c r="G3528">
        <v>3</v>
      </c>
      <c r="I3528">
        <v>2026</v>
      </c>
      <c r="J3528" s="1" t="s">
        <v>395</v>
      </c>
      <c r="K3528" s="1" t="s">
        <v>79</v>
      </c>
      <c r="L3528">
        <v>23793000</v>
      </c>
      <c r="M3528">
        <v>397876</v>
      </c>
      <c r="N3528" s="1" t="s">
        <v>453</v>
      </c>
      <c r="O3528" s="1" t="s">
        <v>80</v>
      </c>
      <c r="P3528">
        <v>30</v>
      </c>
      <c r="Q3528" s="1" t="s">
        <v>453</v>
      </c>
      <c r="R3528">
        <v>2026</v>
      </c>
      <c r="S3528">
        <v>0</v>
      </c>
      <c r="T3528" s="1" t="s">
        <v>29</v>
      </c>
      <c r="U3528" s="1" t="s">
        <v>75</v>
      </c>
      <c r="V3528" s="1" t="s">
        <v>453</v>
      </c>
    </row>
    <row r="3529" spans="1:22" x14ac:dyDescent="0.3">
      <c r="A3529" s="1" t="s">
        <v>31</v>
      </c>
      <c r="B3529" s="1" t="s">
        <v>32</v>
      </c>
      <c r="C3529" s="1" t="s">
        <v>76</v>
      </c>
      <c r="D3529" s="1" t="s">
        <v>413</v>
      </c>
      <c r="E3529">
        <v>47.4</v>
      </c>
      <c r="F3529">
        <v>22</v>
      </c>
      <c r="G3529">
        <v>2</v>
      </c>
      <c r="I3529">
        <v>2028</v>
      </c>
      <c r="J3529" s="1" t="s">
        <v>354</v>
      </c>
      <c r="K3529" s="1" t="s">
        <v>57</v>
      </c>
      <c r="L3529">
        <v>32001750</v>
      </c>
      <c r="M3529">
        <v>675142</v>
      </c>
      <c r="N3529" s="1" t="s">
        <v>453</v>
      </c>
      <c r="O3529" s="1" t="s">
        <v>58</v>
      </c>
      <c r="P3529">
        <v>10</v>
      </c>
      <c r="Q3529" s="1" t="s">
        <v>453</v>
      </c>
      <c r="R3529">
        <v>2028</v>
      </c>
      <c r="S3529">
        <v>-2</v>
      </c>
      <c r="T3529" s="1" t="s">
        <v>35</v>
      </c>
      <c r="U3529" s="1" t="s">
        <v>30</v>
      </c>
      <c r="V3529" s="1" t="s">
        <v>453</v>
      </c>
    </row>
    <row r="3530" spans="1:22" x14ac:dyDescent="0.3">
      <c r="A3530" s="1" t="s">
        <v>31</v>
      </c>
      <c r="B3530" s="1" t="s">
        <v>32</v>
      </c>
      <c r="C3530" s="1" t="s">
        <v>76</v>
      </c>
      <c r="D3530" s="1" t="s">
        <v>82</v>
      </c>
      <c r="E3530">
        <v>50.7</v>
      </c>
      <c r="F3530">
        <v>4</v>
      </c>
      <c r="G3530">
        <v>2</v>
      </c>
      <c r="I3530">
        <v>2027</v>
      </c>
      <c r="J3530" s="1" t="s">
        <v>83</v>
      </c>
      <c r="K3530" s="1" t="s">
        <v>79</v>
      </c>
      <c r="L3530">
        <v>36832324</v>
      </c>
      <c r="M3530">
        <v>726476</v>
      </c>
      <c r="N3530" s="1" t="s">
        <v>453</v>
      </c>
      <c r="O3530" s="1" t="s">
        <v>80</v>
      </c>
      <c r="P3530">
        <v>10</v>
      </c>
      <c r="Q3530" s="1" t="s">
        <v>453</v>
      </c>
      <c r="R3530">
        <v>2027</v>
      </c>
      <c r="S3530">
        <v>-1</v>
      </c>
      <c r="T3530" s="1" t="s">
        <v>35</v>
      </c>
      <c r="U3530" s="1" t="s">
        <v>75</v>
      </c>
      <c r="V3530" s="1" t="s">
        <v>453</v>
      </c>
    </row>
    <row r="3531" spans="1:22" x14ac:dyDescent="0.3">
      <c r="A3531" s="1" t="s">
        <v>31</v>
      </c>
      <c r="B3531" s="1" t="s">
        <v>32</v>
      </c>
      <c r="C3531" s="1" t="s">
        <v>76</v>
      </c>
      <c r="D3531" s="1" t="s">
        <v>124</v>
      </c>
      <c r="E3531">
        <v>60.5</v>
      </c>
      <c r="F3531">
        <v>5</v>
      </c>
      <c r="G3531">
        <v>4</v>
      </c>
      <c r="I3531">
        <v>2026</v>
      </c>
      <c r="J3531" s="1" t="s">
        <v>125</v>
      </c>
      <c r="K3531" s="1" t="s">
        <v>79</v>
      </c>
      <c r="L3531">
        <v>26430768</v>
      </c>
      <c r="M3531">
        <v>436872</v>
      </c>
      <c r="N3531" s="1" t="s">
        <v>453</v>
      </c>
      <c r="O3531" s="1" t="s">
        <v>91</v>
      </c>
      <c r="P3531">
        <v>15</v>
      </c>
      <c r="Q3531" s="1" t="s">
        <v>453</v>
      </c>
      <c r="R3531">
        <v>2026</v>
      </c>
      <c r="S3531">
        <v>0</v>
      </c>
      <c r="T3531" s="1" t="s">
        <v>29</v>
      </c>
      <c r="U3531" s="1" t="s">
        <v>75</v>
      </c>
      <c r="V3531" s="1" t="s">
        <v>453</v>
      </c>
    </row>
    <row r="3532" spans="1:22" x14ac:dyDescent="0.3">
      <c r="A3532" s="1" t="s">
        <v>31</v>
      </c>
      <c r="B3532" s="1" t="s">
        <v>32</v>
      </c>
      <c r="C3532" s="1" t="s">
        <v>33</v>
      </c>
      <c r="D3532" s="1" t="s">
        <v>34</v>
      </c>
      <c r="E3532">
        <v>39.700000000000003</v>
      </c>
      <c r="F3532">
        <v>24</v>
      </c>
      <c r="G3532">
        <v>5</v>
      </c>
      <c r="I3532">
        <v>2030</v>
      </c>
      <c r="J3532" s="1" t="s">
        <v>25</v>
      </c>
      <c r="K3532" s="1" t="s">
        <v>25</v>
      </c>
      <c r="L3532">
        <v>9646845</v>
      </c>
      <c r="M3532">
        <v>242994</v>
      </c>
      <c r="N3532" s="1" t="s">
        <v>453</v>
      </c>
      <c r="O3532" s="1" t="s">
        <v>25</v>
      </c>
      <c r="Q3532" s="1" t="s">
        <v>454</v>
      </c>
      <c r="R3532">
        <v>2030</v>
      </c>
      <c r="S3532">
        <v>-4</v>
      </c>
      <c r="T3532" s="1" t="s">
        <v>35</v>
      </c>
      <c r="U3532" s="1" t="s">
        <v>30</v>
      </c>
      <c r="V3532" s="1" t="s">
        <v>454</v>
      </c>
    </row>
    <row r="3533" spans="1:22" x14ac:dyDescent="0.3">
      <c r="A3533" s="1" t="s">
        <v>31</v>
      </c>
      <c r="B3533" s="1" t="s">
        <v>32</v>
      </c>
      <c r="C3533" s="1" t="s">
        <v>52</v>
      </c>
      <c r="D3533" s="1" t="s">
        <v>53</v>
      </c>
      <c r="E3533">
        <v>32.5</v>
      </c>
      <c r="F3533">
        <v>9</v>
      </c>
      <c r="G3533">
        <v>6</v>
      </c>
      <c r="I3533">
        <v>2029</v>
      </c>
      <c r="J3533" s="1" t="s">
        <v>25</v>
      </c>
      <c r="K3533" s="1" t="s">
        <v>25</v>
      </c>
      <c r="L3533">
        <v>7039999</v>
      </c>
      <c r="M3533">
        <v>216615</v>
      </c>
      <c r="N3533" s="1" t="s">
        <v>453</v>
      </c>
      <c r="O3533" s="1" t="s">
        <v>25</v>
      </c>
      <c r="Q3533" s="1" t="s">
        <v>454</v>
      </c>
      <c r="R3533">
        <v>2029</v>
      </c>
      <c r="S3533">
        <v>-3</v>
      </c>
      <c r="T3533" s="1" t="s">
        <v>35</v>
      </c>
      <c r="U3533" s="1" t="s">
        <v>40</v>
      </c>
      <c r="V3533" s="1" t="s">
        <v>454</v>
      </c>
    </row>
    <row r="3534" spans="1:22" x14ac:dyDescent="0.3">
      <c r="A3534" s="1" t="s">
        <v>31</v>
      </c>
      <c r="B3534" s="1" t="s">
        <v>32</v>
      </c>
      <c r="C3534" s="1" t="s">
        <v>33</v>
      </c>
      <c r="D3534" s="1" t="s">
        <v>34</v>
      </c>
      <c r="E3534">
        <v>45.9</v>
      </c>
      <c r="F3534">
        <v>17</v>
      </c>
      <c r="G3534">
        <v>5</v>
      </c>
      <c r="I3534">
        <v>2026</v>
      </c>
      <c r="J3534" s="1" t="s">
        <v>129</v>
      </c>
      <c r="K3534" s="1" t="s">
        <v>130</v>
      </c>
      <c r="L3534">
        <v>12444320</v>
      </c>
      <c r="M3534">
        <v>271118</v>
      </c>
      <c r="N3534" s="1" t="s">
        <v>453</v>
      </c>
      <c r="O3534" s="1" t="s">
        <v>38</v>
      </c>
      <c r="P3534">
        <v>31</v>
      </c>
      <c r="Q3534" s="1" t="s">
        <v>453</v>
      </c>
      <c r="R3534">
        <v>2026</v>
      </c>
      <c r="S3534">
        <v>0</v>
      </c>
      <c r="T3534" s="1" t="s">
        <v>29</v>
      </c>
      <c r="U3534" s="1" t="s">
        <v>30</v>
      </c>
      <c r="V3534" s="1" t="s">
        <v>454</v>
      </c>
    </row>
    <row r="3535" spans="1:22" x14ac:dyDescent="0.3">
      <c r="A3535" s="1" t="s">
        <v>31</v>
      </c>
      <c r="B3535" s="1" t="s">
        <v>32</v>
      </c>
      <c r="C3535" s="1" t="s">
        <v>76</v>
      </c>
      <c r="D3535" s="1" t="s">
        <v>89</v>
      </c>
      <c r="E3535">
        <v>37.299999999999997</v>
      </c>
      <c r="F3535">
        <v>6</v>
      </c>
      <c r="G3535">
        <v>4</v>
      </c>
      <c r="I3535">
        <v>2027</v>
      </c>
      <c r="J3535" s="1" t="s">
        <v>90</v>
      </c>
      <c r="K3535" s="1" t="s">
        <v>79</v>
      </c>
      <c r="L3535">
        <v>14929159</v>
      </c>
      <c r="M3535">
        <v>400246</v>
      </c>
      <c r="N3535" s="1" t="s">
        <v>453</v>
      </c>
      <c r="O3535" s="1" t="s">
        <v>91</v>
      </c>
      <c r="P3535">
        <v>31</v>
      </c>
      <c r="Q3535" s="1" t="s">
        <v>453</v>
      </c>
      <c r="R3535">
        <v>2027</v>
      </c>
      <c r="S3535">
        <v>-1</v>
      </c>
      <c r="T3535" s="1" t="s">
        <v>35</v>
      </c>
      <c r="U3535" s="1" t="s">
        <v>40</v>
      </c>
      <c r="V3535" s="1" t="s">
        <v>453</v>
      </c>
    </row>
    <row r="3536" spans="1:22" x14ac:dyDescent="0.3">
      <c r="A3536" s="1" t="s">
        <v>31</v>
      </c>
      <c r="B3536" s="1" t="s">
        <v>32</v>
      </c>
      <c r="C3536" s="1" t="s">
        <v>33</v>
      </c>
      <c r="D3536" s="1" t="s">
        <v>34</v>
      </c>
      <c r="E3536">
        <v>37</v>
      </c>
      <c r="F3536">
        <v>17</v>
      </c>
      <c r="G3536">
        <v>4</v>
      </c>
      <c r="I3536">
        <v>2026</v>
      </c>
      <c r="J3536" s="1" t="s">
        <v>129</v>
      </c>
      <c r="K3536" s="1" t="s">
        <v>130</v>
      </c>
      <c r="L3536">
        <v>11294335</v>
      </c>
      <c r="M3536">
        <v>305252</v>
      </c>
      <c r="N3536" s="1" t="s">
        <v>453</v>
      </c>
      <c r="O3536" s="1" t="s">
        <v>38</v>
      </c>
      <c r="P3536">
        <v>31</v>
      </c>
      <c r="Q3536" s="1" t="s">
        <v>453</v>
      </c>
      <c r="R3536">
        <v>2026</v>
      </c>
      <c r="S3536">
        <v>0</v>
      </c>
      <c r="T3536" s="1" t="s">
        <v>29</v>
      </c>
      <c r="U3536" s="1" t="s">
        <v>30</v>
      </c>
      <c r="V3536" s="1" t="s">
        <v>454</v>
      </c>
    </row>
    <row r="3537" spans="1:22" x14ac:dyDescent="0.3">
      <c r="A3537" s="1" t="s">
        <v>31</v>
      </c>
      <c r="B3537" s="1" t="s">
        <v>32</v>
      </c>
      <c r="C3537" s="1" t="s">
        <v>76</v>
      </c>
      <c r="D3537" s="1" t="s">
        <v>276</v>
      </c>
      <c r="E3537">
        <v>39.200000000000003</v>
      </c>
      <c r="F3537">
        <v>19</v>
      </c>
      <c r="G3537">
        <v>6</v>
      </c>
      <c r="I3537">
        <v>2027</v>
      </c>
      <c r="J3537" s="1" t="s">
        <v>90</v>
      </c>
      <c r="K3537" s="1" t="s">
        <v>79</v>
      </c>
      <c r="L3537">
        <v>14663647</v>
      </c>
      <c r="M3537">
        <v>374073</v>
      </c>
      <c r="N3537" s="1" t="s">
        <v>453</v>
      </c>
      <c r="O3537" s="1" t="s">
        <v>91</v>
      </c>
      <c r="P3537">
        <v>31</v>
      </c>
      <c r="Q3537" s="1" t="s">
        <v>453</v>
      </c>
      <c r="R3537">
        <v>2027</v>
      </c>
      <c r="S3537">
        <v>-1</v>
      </c>
      <c r="T3537" s="1" t="s">
        <v>35</v>
      </c>
      <c r="U3537" s="1" t="s">
        <v>30</v>
      </c>
      <c r="V3537" s="1" t="s">
        <v>454</v>
      </c>
    </row>
    <row r="3538" spans="1:22" x14ac:dyDescent="0.3">
      <c r="A3538" s="1" t="s">
        <v>31</v>
      </c>
      <c r="B3538" s="1" t="s">
        <v>32</v>
      </c>
      <c r="C3538" s="1" t="s">
        <v>52</v>
      </c>
      <c r="D3538" s="1" t="s">
        <v>53</v>
      </c>
      <c r="E3538">
        <v>32.5</v>
      </c>
      <c r="F3538">
        <v>9</v>
      </c>
      <c r="G3538">
        <v>6</v>
      </c>
      <c r="I3538">
        <v>2029</v>
      </c>
      <c r="J3538" s="1" t="s">
        <v>25</v>
      </c>
      <c r="K3538" s="1" t="s">
        <v>25</v>
      </c>
      <c r="L3538">
        <v>7179999</v>
      </c>
      <c r="M3538">
        <v>220923</v>
      </c>
      <c r="N3538" s="1" t="s">
        <v>453</v>
      </c>
      <c r="O3538" s="1" t="s">
        <v>25</v>
      </c>
      <c r="Q3538" s="1" t="s">
        <v>454</v>
      </c>
      <c r="R3538">
        <v>2029</v>
      </c>
      <c r="S3538">
        <v>-3</v>
      </c>
      <c r="T3538" s="1" t="s">
        <v>35</v>
      </c>
      <c r="U3538" s="1" t="s">
        <v>40</v>
      </c>
      <c r="V3538" s="1" t="s">
        <v>454</v>
      </c>
    </row>
    <row r="3539" spans="1:22" x14ac:dyDescent="0.3">
      <c r="A3539" s="1" t="s">
        <v>31</v>
      </c>
      <c r="B3539" s="1" t="s">
        <v>32</v>
      </c>
      <c r="C3539" s="1" t="s">
        <v>33</v>
      </c>
      <c r="D3539" s="1" t="s">
        <v>34</v>
      </c>
      <c r="E3539">
        <v>41.5</v>
      </c>
      <c r="F3539">
        <v>24</v>
      </c>
      <c r="G3539">
        <v>7</v>
      </c>
      <c r="I3539">
        <v>2030</v>
      </c>
      <c r="J3539" s="1" t="s">
        <v>25</v>
      </c>
      <c r="K3539" s="1" t="s">
        <v>25</v>
      </c>
      <c r="L3539">
        <v>10029495</v>
      </c>
      <c r="M3539">
        <v>241675</v>
      </c>
      <c r="N3539" s="1" t="s">
        <v>453</v>
      </c>
      <c r="O3539" s="1" t="s">
        <v>25</v>
      </c>
      <c r="Q3539" s="1" t="s">
        <v>454</v>
      </c>
      <c r="R3539">
        <v>2030</v>
      </c>
      <c r="S3539">
        <v>-4</v>
      </c>
      <c r="T3539" s="1" t="s">
        <v>35</v>
      </c>
      <c r="U3539" s="1" t="s">
        <v>30</v>
      </c>
      <c r="V3539" s="1" t="s">
        <v>454</v>
      </c>
    </row>
    <row r="3540" spans="1:22" x14ac:dyDescent="0.3">
      <c r="A3540" s="1" t="s">
        <v>31</v>
      </c>
      <c r="B3540" s="1" t="s">
        <v>32</v>
      </c>
      <c r="C3540" s="1" t="s">
        <v>33</v>
      </c>
      <c r="D3540" s="1" t="s">
        <v>81</v>
      </c>
      <c r="E3540">
        <v>35.799999999999997</v>
      </c>
      <c r="F3540">
        <v>8</v>
      </c>
      <c r="G3540">
        <v>7</v>
      </c>
      <c r="I3540">
        <v>2028</v>
      </c>
      <c r="J3540" s="1" t="s">
        <v>25</v>
      </c>
      <c r="K3540" s="1" t="s">
        <v>25</v>
      </c>
      <c r="L3540">
        <v>10880000</v>
      </c>
      <c r="M3540">
        <v>303911</v>
      </c>
      <c r="N3540" s="1" t="s">
        <v>453</v>
      </c>
      <c r="O3540" s="1" t="s">
        <v>25</v>
      </c>
      <c r="Q3540" s="1" t="s">
        <v>454</v>
      </c>
      <c r="R3540">
        <v>2028</v>
      </c>
      <c r="S3540">
        <v>-2</v>
      </c>
      <c r="T3540" s="1" t="s">
        <v>35</v>
      </c>
      <c r="U3540" s="1" t="s">
        <v>40</v>
      </c>
      <c r="V3540" s="1" t="s">
        <v>454</v>
      </c>
    </row>
    <row r="3541" spans="1:22" x14ac:dyDescent="0.3">
      <c r="A3541" s="1" t="s">
        <v>31</v>
      </c>
      <c r="B3541" s="1" t="s">
        <v>32</v>
      </c>
      <c r="C3541" s="1" t="s">
        <v>33</v>
      </c>
      <c r="D3541" s="1" t="s">
        <v>81</v>
      </c>
      <c r="E3541">
        <v>39.1</v>
      </c>
      <c r="F3541">
        <v>20</v>
      </c>
      <c r="G3541">
        <v>6</v>
      </c>
      <c r="I3541">
        <v>2028</v>
      </c>
      <c r="J3541" s="1" t="s">
        <v>25</v>
      </c>
      <c r="K3541" s="1" t="s">
        <v>25</v>
      </c>
      <c r="L3541">
        <v>10669000</v>
      </c>
      <c r="M3541">
        <v>272864</v>
      </c>
      <c r="N3541" s="1" t="s">
        <v>453</v>
      </c>
      <c r="O3541" s="1" t="s">
        <v>25</v>
      </c>
      <c r="Q3541" s="1" t="s">
        <v>454</v>
      </c>
      <c r="R3541">
        <v>2028</v>
      </c>
      <c r="S3541">
        <v>-2</v>
      </c>
      <c r="T3541" s="1" t="s">
        <v>35</v>
      </c>
      <c r="U3541" s="1" t="s">
        <v>30</v>
      </c>
      <c r="V3541" s="1" t="s">
        <v>454</v>
      </c>
    </row>
    <row r="3542" spans="1:22" x14ac:dyDescent="0.3">
      <c r="A3542" s="1" t="s">
        <v>31</v>
      </c>
      <c r="B3542" s="1" t="s">
        <v>32</v>
      </c>
      <c r="C3542" s="1" t="s">
        <v>63</v>
      </c>
      <c r="D3542" s="1" t="s">
        <v>398</v>
      </c>
      <c r="E3542">
        <v>44.4</v>
      </c>
      <c r="F3542">
        <v>13</v>
      </c>
      <c r="G3542">
        <v>6</v>
      </c>
      <c r="I3542">
        <v>2026</v>
      </c>
      <c r="J3542" s="1" t="s">
        <v>201</v>
      </c>
      <c r="K3542" s="1" t="s">
        <v>119</v>
      </c>
      <c r="L3542">
        <v>11371980</v>
      </c>
      <c r="M3542">
        <v>256126</v>
      </c>
      <c r="N3542" s="1" t="s">
        <v>453</v>
      </c>
      <c r="O3542" s="1" t="s">
        <v>120</v>
      </c>
      <c r="P3542">
        <v>15</v>
      </c>
      <c r="Q3542" s="1" t="s">
        <v>453</v>
      </c>
      <c r="R3542">
        <v>2026</v>
      </c>
      <c r="S3542">
        <v>0</v>
      </c>
      <c r="T3542" s="1" t="s">
        <v>29</v>
      </c>
      <c r="U3542" s="1" t="s">
        <v>44</v>
      </c>
      <c r="V3542" s="1" t="s">
        <v>454</v>
      </c>
    </row>
    <row r="3543" spans="1:22" x14ac:dyDescent="0.3">
      <c r="A3543" s="1" t="s">
        <v>31</v>
      </c>
      <c r="B3543" s="1" t="s">
        <v>32</v>
      </c>
      <c r="C3543" s="1" t="s">
        <v>33</v>
      </c>
      <c r="D3543" s="1" t="s">
        <v>34</v>
      </c>
      <c r="E3543">
        <v>46.9</v>
      </c>
      <c r="F3543">
        <v>24</v>
      </c>
      <c r="G3543">
        <v>6</v>
      </c>
      <c r="I3543">
        <v>2027</v>
      </c>
      <c r="J3543" s="1" t="s">
        <v>25</v>
      </c>
      <c r="K3543" s="1" t="s">
        <v>25</v>
      </c>
      <c r="L3543">
        <v>11371139</v>
      </c>
      <c r="M3543">
        <v>242455</v>
      </c>
      <c r="N3543" s="1" t="s">
        <v>453</v>
      </c>
      <c r="O3543" s="1" t="s">
        <v>25</v>
      </c>
      <c r="Q3543" s="1" t="s">
        <v>454</v>
      </c>
      <c r="R3543">
        <v>2027</v>
      </c>
      <c r="S3543">
        <v>-1</v>
      </c>
      <c r="T3543" s="1" t="s">
        <v>35</v>
      </c>
      <c r="U3543" s="1" t="s">
        <v>30</v>
      </c>
      <c r="V3543" s="1" t="s">
        <v>454</v>
      </c>
    </row>
    <row r="3544" spans="1:22" x14ac:dyDescent="0.3">
      <c r="A3544" s="1" t="s">
        <v>31</v>
      </c>
      <c r="B3544" s="1" t="s">
        <v>32</v>
      </c>
      <c r="C3544" s="1" t="s">
        <v>33</v>
      </c>
      <c r="D3544" s="1" t="s">
        <v>34</v>
      </c>
      <c r="E3544">
        <v>43.3</v>
      </c>
      <c r="F3544">
        <v>24</v>
      </c>
      <c r="G3544">
        <v>6</v>
      </c>
      <c r="I3544">
        <v>2027</v>
      </c>
      <c r="J3544" s="1" t="s">
        <v>25</v>
      </c>
      <c r="K3544" s="1" t="s">
        <v>25</v>
      </c>
      <c r="L3544">
        <v>10858952</v>
      </c>
      <c r="M3544">
        <v>250784</v>
      </c>
      <c r="N3544" s="1" t="s">
        <v>453</v>
      </c>
      <c r="O3544" s="1" t="s">
        <v>25</v>
      </c>
      <c r="Q3544" s="1" t="s">
        <v>454</v>
      </c>
      <c r="R3544">
        <v>2027</v>
      </c>
      <c r="S3544">
        <v>-1</v>
      </c>
      <c r="T3544" s="1" t="s">
        <v>35</v>
      </c>
      <c r="U3544" s="1" t="s">
        <v>30</v>
      </c>
      <c r="V3544" s="1" t="s">
        <v>454</v>
      </c>
    </row>
    <row r="3545" spans="1:22" x14ac:dyDescent="0.3">
      <c r="A3545" s="1" t="s">
        <v>31</v>
      </c>
      <c r="B3545" s="1" t="s">
        <v>32</v>
      </c>
      <c r="C3545" s="1" t="s">
        <v>33</v>
      </c>
      <c r="D3545" s="1" t="s">
        <v>34</v>
      </c>
      <c r="E3545">
        <v>41.5</v>
      </c>
      <c r="F3545">
        <v>24</v>
      </c>
      <c r="G3545">
        <v>4</v>
      </c>
      <c r="I3545">
        <v>2030</v>
      </c>
      <c r="J3545" s="1" t="s">
        <v>25</v>
      </c>
      <c r="K3545" s="1" t="s">
        <v>25</v>
      </c>
      <c r="L3545">
        <v>10029495</v>
      </c>
      <c r="M3545">
        <v>241675</v>
      </c>
      <c r="N3545" s="1" t="s">
        <v>453</v>
      </c>
      <c r="O3545" s="1" t="s">
        <v>25</v>
      </c>
      <c r="Q3545" s="1" t="s">
        <v>454</v>
      </c>
      <c r="R3545">
        <v>2030</v>
      </c>
      <c r="S3545">
        <v>-4</v>
      </c>
      <c r="T3545" s="1" t="s">
        <v>35</v>
      </c>
      <c r="U3545" s="1" t="s">
        <v>30</v>
      </c>
      <c r="V3545" s="1" t="s">
        <v>454</v>
      </c>
    </row>
    <row r="3546" spans="1:22" x14ac:dyDescent="0.3">
      <c r="A3546" s="1" t="s">
        <v>31</v>
      </c>
      <c r="B3546" s="1" t="s">
        <v>32</v>
      </c>
      <c r="C3546" s="1" t="s">
        <v>33</v>
      </c>
      <c r="D3546" s="1" t="s">
        <v>34</v>
      </c>
      <c r="E3546">
        <v>45.1</v>
      </c>
      <c r="F3546">
        <v>24</v>
      </c>
      <c r="G3546">
        <v>5</v>
      </c>
      <c r="I3546">
        <v>2027</v>
      </c>
      <c r="J3546" s="1" t="s">
        <v>25</v>
      </c>
      <c r="K3546" s="1" t="s">
        <v>25</v>
      </c>
      <c r="L3546">
        <v>12985920</v>
      </c>
      <c r="M3546">
        <v>287936</v>
      </c>
      <c r="N3546" s="1" t="s">
        <v>453</v>
      </c>
      <c r="O3546" s="1" t="s">
        <v>25</v>
      </c>
      <c r="Q3546" s="1" t="s">
        <v>454</v>
      </c>
      <c r="R3546">
        <v>2027</v>
      </c>
      <c r="S3546">
        <v>-1</v>
      </c>
      <c r="T3546" s="1" t="s">
        <v>35</v>
      </c>
      <c r="U3546" s="1" t="s">
        <v>30</v>
      </c>
      <c r="V3546" s="1" t="s">
        <v>454</v>
      </c>
    </row>
    <row r="3547" spans="1:22" x14ac:dyDescent="0.3">
      <c r="A3547" s="1" t="s">
        <v>31</v>
      </c>
      <c r="B3547" s="1" t="s">
        <v>32</v>
      </c>
      <c r="C3547" s="1" t="s">
        <v>33</v>
      </c>
      <c r="D3547" s="1" t="s">
        <v>81</v>
      </c>
      <c r="E3547">
        <v>37.6</v>
      </c>
      <c r="F3547">
        <v>20</v>
      </c>
      <c r="G3547">
        <v>6</v>
      </c>
      <c r="I3547">
        <v>2028</v>
      </c>
      <c r="J3547" s="1" t="s">
        <v>25</v>
      </c>
      <c r="K3547" s="1" t="s">
        <v>25</v>
      </c>
      <c r="L3547">
        <v>10260000</v>
      </c>
      <c r="M3547">
        <v>272872</v>
      </c>
      <c r="N3547" s="1" t="s">
        <v>453</v>
      </c>
      <c r="O3547" s="1" t="s">
        <v>25</v>
      </c>
      <c r="Q3547" s="1" t="s">
        <v>454</v>
      </c>
      <c r="R3547">
        <v>2028</v>
      </c>
      <c r="S3547">
        <v>-2</v>
      </c>
      <c r="T3547" s="1" t="s">
        <v>35</v>
      </c>
      <c r="U3547" s="1" t="s">
        <v>30</v>
      </c>
      <c r="V3547" s="1" t="s">
        <v>454</v>
      </c>
    </row>
    <row r="3548" spans="1:22" x14ac:dyDescent="0.3">
      <c r="A3548" s="1" t="s">
        <v>31</v>
      </c>
      <c r="B3548" s="1" t="s">
        <v>32</v>
      </c>
      <c r="C3548" s="1" t="s">
        <v>33</v>
      </c>
      <c r="D3548" s="1" t="s">
        <v>34</v>
      </c>
      <c r="E3548">
        <v>46.9</v>
      </c>
      <c r="F3548">
        <v>24</v>
      </c>
      <c r="G3548">
        <v>7</v>
      </c>
      <c r="I3548">
        <v>2027</v>
      </c>
      <c r="J3548" s="1" t="s">
        <v>25</v>
      </c>
      <c r="K3548" s="1" t="s">
        <v>25</v>
      </c>
      <c r="L3548">
        <v>11710314</v>
      </c>
      <c r="M3548">
        <v>249687</v>
      </c>
      <c r="N3548" s="1" t="s">
        <v>453</v>
      </c>
      <c r="O3548" s="1" t="s">
        <v>25</v>
      </c>
      <c r="Q3548" s="1" t="s">
        <v>454</v>
      </c>
      <c r="R3548">
        <v>2027</v>
      </c>
      <c r="S3548">
        <v>-1</v>
      </c>
      <c r="T3548" s="1" t="s">
        <v>35</v>
      </c>
      <c r="U3548" s="1" t="s">
        <v>30</v>
      </c>
      <c r="V3548" s="1" t="s">
        <v>454</v>
      </c>
    </row>
    <row r="3549" spans="1:22" x14ac:dyDescent="0.3">
      <c r="A3549" s="1" t="s">
        <v>31</v>
      </c>
      <c r="B3549" s="1" t="s">
        <v>32</v>
      </c>
      <c r="C3549" s="1" t="s">
        <v>33</v>
      </c>
      <c r="D3549" s="1" t="s">
        <v>196</v>
      </c>
      <c r="E3549">
        <v>36.4</v>
      </c>
      <c r="F3549">
        <v>22</v>
      </c>
      <c r="G3549">
        <v>7</v>
      </c>
      <c r="I3549">
        <v>2026</v>
      </c>
      <c r="J3549" s="1" t="s">
        <v>106</v>
      </c>
      <c r="K3549" s="1" t="s">
        <v>43</v>
      </c>
      <c r="L3549">
        <v>11816886</v>
      </c>
      <c r="M3549">
        <v>324640</v>
      </c>
      <c r="N3549" s="1" t="s">
        <v>453</v>
      </c>
      <c r="O3549" s="1" t="s">
        <v>97</v>
      </c>
      <c r="P3549">
        <v>31</v>
      </c>
      <c r="Q3549" s="1" t="s">
        <v>453</v>
      </c>
      <c r="R3549">
        <v>2026</v>
      </c>
      <c r="S3549">
        <v>0</v>
      </c>
      <c r="T3549" s="1" t="s">
        <v>29</v>
      </c>
      <c r="U3549" s="1" t="s">
        <v>30</v>
      </c>
      <c r="V3549" s="1" t="s">
        <v>454</v>
      </c>
    </row>
    <row r="3550" spans="1:22" x14ac:dyDescent="0.3">
      <c r="A3550" s="1" t="s">
        <v>31</v>
      </c>
      <c r="B3550" s="1" t="s">
        <v>32</v>
      </c>
      <c r="C3550" s="1" t="s">
        <v>33</v>
      </c>
      <c r="D3550" s="1" t="s">
        <v>34</v>
      </c>
      <c r="E3550">
        <v>44.5</v>
      </c>
      <c r="F3550">
        <v>24</v>
      </c>
      <c r="G3550">
        <v>5</v>
      </c>
      <c r="I3550">
        <v>2027</v>
      </c>
      <c r="J3550" s="1" t="s">
        <v>25</v>
      </c>
      <c r="K3550" s="1" t="s">
        <v>25</v>
      </c>
      <c r="L3550">
        <v>12762890</v>
      </c>
      <c r="M3550">
        <v>286807</v>
      </c>
      <c r="N3550" s="1" t="s">
        <v>453</v>
      </c>
      <c r="O3550" s="1" t="s">
        <v>25</v>
      </c>
      <c r="Q3550" s="1" t="s">
        <v>454</v>
      </c>
      <c r="R3550">
        <v>2027</v>
      </c>
      <c r="S3550">
        <v>-1</v>
      </c>
      <c r="T3550" s="1" t="s">
        <v>35</v>
      </c>
      <c r="U3550" s="1" t="s">
        <v>30</v>
      </c>
      <c r="V3550" s="1" t="s">
        <v>454</v>
      </c>
    </row>
    <row r="3551" spans="1:22" x14ac:dyDescent="0.3">
      <c r="A3551" s="1" t="s">
        <v>31</v>
      </c>
      <c r="B3551" s="1" t="s">
        <v>32</v>
      </c>
      <c r="C3551" s="1" t="s">
        <v>33</v>
      </c>
      <c r="D3551" s="1" t="s">
        <v>34</v>
      </c>
      <c r="E3551">
        <v>42.9</v>
      </c>
      <c r="F3551">
        <v>23</v>
      </c>
      <c r="G3551">
        <v>7</v>
      </c>
      <c r="I3551">
        <v>2029</v>
      </c>
      <c r="J3551" s="1" t="s">
        <v>25</v>
      </c>
      <c r="K3551" s="1" t="s">
        <v>25</v>
      </c>
      <c r="L3551">
        <v>11733519</v>
      </c>
      <c r="M3551">
        <v>273509</v>
      </c>
      <c r="N3551" s="1" t="s">
        <v>453</v>
      </c>
      <c r="O3551" s="1" t="s">
        <v>25</v>
      </c>
      <c r="Q3551" s="1" t="s">
        <v>454</v>
      </c>
      <c r="R3551">
        <v>2029</v>
      </c>
      <c r="S3551">
        <v>-3</v>
      </c>
      <c r="T3551" s="1" t="s">
        <v>35</v>
      </c>
      <c r="U3551" s="1" t="s">
        <v>30</v>
      </c>
      <c r="V3551" s="1" t="s">
        <v>454</v>
      </c>
    </row>
    <row r="3552" spans="1:22" x14ac:dyDescent="0.3">
      <c r="A3552" s="1" t="s">
        <v>31</v>
      </c>
      <c r="B3552" s="1" t="s">
        <v>32</v>
      </c>
      <c r="C3552" s="1" t="s">
        <v>33</v>
      </c>
      <c r="D3552" s="1" t="s">
        <v>34</v>
      </c>
      <c r="E3552">
        <v>39.700000000000003</v>
      </c>
      <c r="F3552">
        <v>24</v>
      </c>
      <c r="G3552">
        <v>5</v>
      </c>
      <c r="I3552">
        <v>2030</v>
      </c>
      <c r="J3552" s="1" t="s">
        <v>25</v>
      </c>
      <c r="K3552" s="1" t="s">
        <v>25</v>
      </c>
      <c r="L3552">
        <v>9666309</v>
      </c>
      <c r="M3552">
        <v>243484</v>
      </c>
      <c r="N3552" s="1" t="s">
        <v>453</v>
      </c>
      <c r="O3552" s="1" t="s">
        <v>25</v>
      </c>
      <c r="Q3552" s="1" t="s">
        <v>454</v>
      </c>
      <c r="R3552">
        <v>2030</v>
      </c>
      <c r="S3552">
        <v>-4</v>
      </c>
      <c r="T3552" s="1" t="s">
        <v>35</v>
      </c>
      <c r="U3552" s="1" t="s">
        <v>30</v>
      </c>
      <c r="V3552" s="1" t="s">
        <v>454</v>
      </c>
    </row>
    <row r="3553" spans="1:22" x14ac:dyDescent="0.3">
      <c r="A3553" s="1" t="s">
        <v>31</v>
      </c>
      <c r="B3553" s="1" t="s">
        <v>32</v>
      </c>
      <c r="C3553" s="1" t="s">
        <v>52</v>
      </c>
      <c r="D3553" s="1" t="s">
        <v>53</v>
      </c>
      <c r="E3553">
        <v>31.2</v>
      </c>
      <c r="F3553">
        <v>9</v>
      </c>
      <c r="G3553">
        <v>6</v>
      </c>
      <c r="I3553">
        <v>2027</v>
      </c>
      <c r="J3553" s="1" t="s">
        <v>25</v>
      </c>
      <c r="K3553" s="1" t="s">
        <v>25</v>
      </c>
      <c r="L3553">
        <v>9279999</v>
      </c>
      <c r="M3553">
        <v>297436</v>
      </c>
      <c r="N3553" s="1" t="s">
        <v>453</v>
      </c>
      <c r="O3553" s="1" t="s">
        <v>25</v>
      </c>
      <c r="Q3553" s="1" t="s">
        <v>454</v>
      </c>
      <c r="R3553">
        <v>2027</v>
      </c>
      <c r="S3553">
        <v>-1</v>
      </c>
      <c r="T3553" s="1" t="s">
        <v>35</v>
      </c>
      <c r="U3553" s="1" t="s">
        <v>40</v>
      </c>
      <c r="V3553" s="1" t="s">
        <v>454</v>
      </c>
    </row>
    <row r="3554" spans="1:22" x14ac:dyDescent="0.3">
      <c r="A3554" s="1" t="s">
        <v>31</v>
      </c>
      <c r="B3554" s="1" t="s">
        <v>32</v>
      </c>
      <c r="C3554" s="1" t="s">
        <v>33</v>
      </c>
      <c r="D3554" s="1" t="s">
        <v>81</v>
      </c>
      <c r="E3554">
        <v>33.1</v>
      </c>
      <c r="F3554">
        <v>14</v>
      </c>
      <c r="G3554">
        <v>6</v>
      </c>
      <c r="I3554">
        <v>2028</v>
      </c>
      <c r="J3554" s="1" t="s">
        <v>25</v>
      </c>
      <c r="K3554" s="1" t="s">
        <v>25</v>
      </c>
      <c r="L3554">
        <v>10280000</v>
      </c>
      <c r="M3554">
        <v>310574</v>
      </c>
      <c r="N3554" s="1" t="s">
        <v>453</v>
      </c>
      <c r="O3554" s="1" t="s">
        <v>25</v>
      </c>
      <c r="Q3554" s="1" t="s">
        <v>454</v>
      </c>
      <c r="R3554">
        <v>2028</v>
      </c>
      <c r="S3554">
        <v>-2</v>
      </c>
      <c r="T3554" s="1" t="s">
        <v>35</v>
      </c>
      <c r="U3554" s="1" t="s">
        <v>44</v>
      </c>
      <c r="V3554" s="1" t="s">
        <v>454</v>
      </c>
    </row>
    <row r="3555" spans="1:22" x14ac:dyDescent="0.3">
      <c r="A3555" s="1" t="s">
        <v>31</v>
      </c>
      <c r="B3555" s="1" t="s">
        <v>32</v>
      </c>
      <c r="C3555" s="1" t="s">
        <v>33</v>
      </c>
      <c r="D3555" s="1" t="s">
        <v>34</v>
      </c>
      <c r="E3555">
        <v>45.1</v>
      </c>
      <c r="F3555">
        <v>24</v>
      </c>
      <c r="G3555">
        <v>5</v>
      </c>
      <c r="I3555">
        <v>2027</v>
      </c>
      <c r="J3555" s="1" t="s">
        <v>25</v>
      </c>
      <c r="K3555" s="1" t="s">
        <v>25</v>
      </c>
      <c r="L3555">
        <v>11313081</v>
      </c>
      <c r="M3555">
        <v>250844</v>
      </c>
      <c r="N3555" s="1" t="s">
        <v>453</v>
      </c>
      <c r="O3555" s="1" t="s">
        <v>25</v>
      </c>
      <c r="Q3555" s="1" t="s">
        <v>454</v>
      </c>
      <c r="R3555">
        <v>2027</v>
      </c>
      <c r="S3555">
        <v>-1</v>
      </c>
      <c r="T3555" s="1" t="s">
        <v>35</v>
      </c>
      <c r="U3555" s="1" t="s">
        <v>30</v>
      </c>
      <c r="V3555" s="1" t="s">
        <v>454</v>
      </c>
    </row>
    <row r="3556" spans="1:22" x14ac:dyDescent="0.3">
      <c r="A3556" s="1" t="s">
        <v>31</v>
      </c>
      <c r="B3556" s="1" t="s">
        <v>32</v>
      </c>
      <c r="C3556" s="1" t="s">
        <v>33</v>
      </c>
      <c r="D3556" s="1" t="s">
        <v>34</v>
      </c>
      <c r="E3556">
        <v>40.1</v>
      </c>
      <c r="F3556">
        <v>24</v>
      </c>
      <c r="G3556">
        <v>7</v>
      </c>
      <c r="I3556">
        <v>2027</v>
      </c>
      <c r="J3556" s="1" t="s">
        <v>25</v>
      </c>
      <c r="K3556" s="1" t="s">
        <v>25</v>
      </c>
      <c r="L3556">
        <v>12735900</v>
      </c>
      <c r="M3556">
        <v>317603</v>
      </c>
      <c r="N3556" s="1" t="s">
        <v>453</v>
      </c>
      <c r="O3556" s="1" t="s">
        <v>25</v>
      </c>
      <c r="Q3556" s="1" t="s">
        <v>454</v>
      </c>
      <c r="R3556">
        <v>2027</v>
      </c>
      <c r="S3556">
        <v>-1</v>
      </c>
      <c r="T3556" s="1" t="s">
        <v>35</v>
      </c>
      <c r="U3556" s="1" t="s">
        <v>30</v>
      </c>
      <c r="V3556" s="1" t="s">
        <v>454</v>
      </c>
    </row>
    <row r="3557" spans="1:22" x14ac:dyDescent="0.3">
      <c r="A3557" s="1" t="s">
        <v>31</v>
      </c>
      <c r="B3557" s="1" t="s">
        <v>32</v>
      </c>
      <c r="C3557" s="1" t="s">
        <v>33</v>
      </c>
      <c r="D3557" s="1" t="s">
        <v>105</v>
      </c>
      <c r="E3557">
        <v>39.200000000000003</v>
      </c>
      <c r="F3557">
        <v>23</v>
      </c>
      <c r="G3557">
        <v>7</v>
      </c>
      <c r="I3557">
        <v>2028</v>
      </c>
      <c r="J3557" s="1" t="s">
        <v>106</v>
      </c>
      <c r="K3557" s="1" t="s">
        <v>43</v>
      </c>
      <c r="L3557">
        <v>11679900</v>
      </c>
      <c r="M3557">
        <v>297957</v>
      </c>
      <c r="N3557" s="1" t="s">
        <v>453</v>
      </c>
      <c r="O3557" s="1" t="s">
        <v>97</v>
      </c>
      <c r="P3557">
        <v>31</v>
      </c>
      <c r="Q3557" s="1" t="s">
        <v>453</v>
      </c>
      <c r="R3557">
        <v>2028</v>
      </c>
      <c r="S3557">
        <v>-2</v>
      </c>
      <c r="T3557" s="1" t="s">
        <v>35</v>
      </c>
      <c r="U3557" s="1" t="s">
        <v>30</v>
      </c>
      <c r="V3557" s="1" t="s">
        <v>454</v>
      </c>
    </row>
    <row r="3558" spans="1:22" x14ac:dyDescent="0.3">
      <c r="A3558" s="1" t="s">
        <v>31</v>
      </c>
      <c r="B3558" s="1" t="s">
        <v>32</v>
      </c>
      <c r="C3558" s="1" t="s">
        <v>33</v>
      </c>
      <c r="D3558" s="1" t="s">
        <v>81</v>
      </c>
      <c r="E3558">
        <v>45.7</v>
      </c>
      <c r="F3558">
        <v>20</v>
      </c>
      <c r="G3558">
        <v>6</v>
      </c>
      <c r="I3558">
        <v>2028</v>
      </c>
      <c r="J3558" s="1" t="s">
        <v>25</v>
      </c>
      <c r="K3558" s="1" t="s">
        <v>25</v>
      </c>
      <c r="L3558">
        <v>11944000</v>
      </c>
      <c r="M3558">
        <v>261357</v>
      </c>
      <c r="N3558" s="1" t="s">
        <v>453</v>
      </c>
      <c r="O3558" s="1" t="s">
        <v>25</v>
      </c>
      <c r="Q3558" s="1" t="s">
        <v>454</v>
      </c>
      <c r="R3558">
        <v>2028</v>
      </c>
      <c r="S3558">
        <v>-2</v>
      </c>
      <c r="T3558" s="1" t="s">
        <v>35</v>
      </c>
      <c r="U3558" s="1" t="s">
        <v>30</v>
      </c>
      <c r="V3558" s="1" t="s">
        <v>454</v>
      </c>
    </row>
    <row r="3559" spans="1:22" x14ac:dyDescent="0.3">
      <c r="A3559" s="1" t="s">
        <v>31</v>
      </c>
      <c r="B3559" s="1" t="s">
        <v>32</v>
      </c>
      <c r="C3559" s="1" t="s">
        <v>24</v>
      </c>
      <c r="D3559" s="1" t="s">
        <v>386</v>
      </c>
      <c r="E3559">
        <v>39.5</v>
      </c>
      <c r="F3559">
        <v>14</v>
      </c>
      <c r="G3559">
        <v>6</v>
      </c>
      <c r="I3559">
        <v>2026</v>
      </c>
      <c r="J3559" s="1" t="s">
        <v>25</v>
      </c>
      <c r="K3559" s="1" t="s">
        <v>25</v>
      </c>
      <c r="L3559">
        <v>9961500</v>
      </c>
      <c r="M3559">
        <v>252190</v>
      </c>
      <c r="N3559" s="1" t="s">
        <v>453</v>
      </c>
      <c r="O3559" s="1" t="s">
        <v>25</v>
      </c>
      <c r="Q3559" s="1" t="s">
        <v>454</v>
      </c>
      <c r="R3559">
        <v>2026</v>
      </c>
      <c r="S3559">
        <v>0</v>
      </c>
      <c r="T3559" s="1" t="s">
        <v>29</v>
      </c>
      <c r="U3559" s="1" t="s">
        <v>44</v>
      </c>
      <c r="V3559" s="1" t="s">
        <v>454</v>
      </c>
    </row>
    <row r="3560" spans="1:22" x14ac:dyDescent="0.3">
      <c r="A3560" s="1" t="s">
        <v>31</v>
      </c>
      <c r="B3560" s="1" t="s">
        <v>32</v>
      </c>
      <c r="C3560" s="1" t="s">
        <v>33</v>
      </c>
      <c r="D3560" s="1" t="s">
        <v>34</v>
      </c>
      <c r="E3560">
        <v>44.5</v>
      </c>
      <c r="F3560">
        <v>24</v>
      </c>
      <c r="G3560">
        <v>7</v>
      </c>
      <c r="I3560">
        <v>2027</v>
      </c>
      <c r="J3560" s="1" t="s">
        <v>25</v>
      </c>
      <c r="K3560" s="1" t="s">
        <v>25</v>
      </c>
      <c r="L3560">
        <v>11157523</v>
      </c>
      <c r="M3560">
        <v>250731</v>
      </c>
      <c r="N3560" s="1" t="s">
        <v>453</v>
      </c>
      <c r="O3560" s="1" t="s">
        <v>25</v>
      </c>
      <c r="Q3560" s="1" t="s">
        <v>454</v>
      </c>
      <c r="R3560">
        <v>2027</v>
      </c>
      <c r="S3560">
        <v>-1</v>
      </c>
      <c r="T3560" s="1" t="s">
        <v>35</v>
      </c>
      <c r="U3560" s="1" t="s">
        <v>30</v>
      </c>
      <c r="V3560" s="1" t="s">
        <v>454</v>
      </c>
    </row>
    <row r="3561" spans="1:22" x14ac:dyDescent="0.3">
      <c r="A3561" s="1" t="s">
        <v>31</v>
      </c>
      <c r="B3561" s="1" t="s">
        <v>32</v>
      </c>
      <c r="C3561" s="1" t="s">
        <v>33</v>
      </c>
      <c r="D3561" s="1" t="s">
        <v>81</v>
      </c>
      <c r="E3561">
        <v>44.7</v>
      </c>
      <c r="F3561">
        <v>9</v>
      </c>
      <c r="G3561">
        <v>4</v>
      </c>
      <c r="I3561">
        <v>2028</v>
      </c>
      <c r="J3561" s="1" t="s">
        <v>25</v>
      </c>
      <c r="K3561" s="1" t="s">
        <v>25</v>
      </c>
      <c r="L3561">
        <v>11230000</v>
      </c>
      <c r="M3561">
        <v>251230</v>
      </c>
      <c r="N3561" s="1" t="s">
        <v>453</v>
      </c>
      <c r="O3561" s="1" t="s">
        <v>25</v>
      </c>
      <c r="Q3561" s="1" t="s">
        <v>454</v>
      </c>
      <c r="R3561">
        <v>2028</v>
      </c>
      <c r="S3561">
        <v>-2</v>
      </c>
      <c r="T3561" s="1" t="s">
        <v>35</v>
      </c>
      <c r="U3561" s="1" t="s">
        <v>40</v>
      </c>
      <c r="V3561" s="1" t="s">
        <v>454</v>
      </c>
    </row>
    <row r="3562" spans="1:22" x14ac:dyDescent="0.3">
      <c r="A3562" s="1" t="s">
        <v>31</v>
      </c>
      <c r="B3562" s="1" t="s">
        <v>32</v>
      </c>
      <c r="C3562" s="1" t="s">
        <v>33</v>
      </c>
      <c r="D3562" s="1" t="s">
        <v>34</v>
      </c>
      <c r="E3562">
        <v>36.4</v>
      </c>
      <c r="F3562">
        <v>22</v>
      </c>
      <c r="G3562">
        <v>5</v>
      </c>
      <c r="I3562">
        <v>2026</v>
      </c>
      <c r="J3562" s="1" t="s">
        <v>129</v>
      </c>
      <c r="K3562" s="1" t="s">
        <v>130</v>
      </c>
      <c r="L3562">
        <v>11948245</v>
      </c>
      <c r="M3562">
        <v>328248</v>
      </c>
      <c r="N3562" s="1" t="s">
        <v>453</v>
      </c>
      <c r="O3562" s="1" t="s">
        <v>38</v>
      </c>
      <c r="P3562">
        <v>31</v>
      </c>
      <c r="Q3562" s="1" t="s">
        <v>453</v>
      </c>
      <c r="R3562">
        <v>2026</v>
      </c>
      <c r="S3562">
        <v>0</v>
      </c>
      <c r="T3562" s="1" t="s">
        <v>29</v>
      </c>
      <c r="U3562" s="1" t="s">
        <v>30</v>
      </c>
      <c r="V3562" s="1" t="s">
        <v>454</v>
      </c>
    </row>
    <row r="3563" spans="1:22" x14ac:dyDescent="0.3">
      <c r="A3563" s="1" t="s">
        <v>31</v>
      </c>
      <c r="B3563" s="1" t="s">
        <v>32</v>
      </c>
      <c r="C3563" s="1" t="s">
        <v>33</v>
      </c>
      <c r="D3563" s="1" t="s">
        <v>34</v>
      </c>
      <c r="E3563">
        <v>44.3</v>
      </c>
      <c r="F3563">
        <v>25</v>
      </c>
      <c r="G3563">
        <v>4</v>
      </c>
      <c r="I3563">
        <v>2027</v>
      </c>
      <c r="J3563" s="1" t="s">
        <v>25</v>
      </c>
      <c r="K3563" s="1" t="s">
        <v>25</v>
      </c>
      <c r="L3563">
        <v>11399525</v>
      </c>
      <c r="M3563">
        <v>257326</v>
      </c>
      <c r="N3563" s="1" t="s">
        <v>453</v>
      </c>
      <c r="O3563" s="1" t="s">
        <v>25</v>
      </c>
      <c r="Q3563" s="1" t="s">
        <v>454</v>
      </c>
      <c r="R3563">
        <v>2027</v>
      </c>
      <c r="S3563">
        <v>-1</v>
      </c>
      <c r="T3563" s="1" t="s">
        <v>35</v>
      </c>
      <c r="U3563" s="1" t="s">
        <v>30</v>
      </c>
      <c r="V3563" s="1" t="s">
        <v>454</v>
      </c>
    </row>
    <row r="3564" spans="1:22" x14ac:dyDescent="0.3">
      <c r="A3564" s="1" t="s">
        <v>31</v>
      </c>
      <c r="B3564" s="1" t="s">
        <v>32</v>
      </c>
      <c r="C3564" s="1" t="s">
        <v>33</v>
      </c>
      <c r="D3564" s="1" t="s">
        <v>34</v>
      </c>
      <c r="E3564">
        <v>39.700000000000003</v>
      </c>
      <c r="F3564">
        <v>24</v>
      </c>
      <c r="G3564">
        <v>6</v>
      </c>
      <c r="I3564">
        <v>2030</v>
      </c>
      <c r="J3564" s="1" t="s">
        <v>25</v>
      </c>
      <c r="K3564" s="1" t="s">
        <v>25</v>
      </c>
      <c r="L3564">
        <v>9646845</v>
      </c>
      <c r="M3564">
        <v>242994</v>
      </c>
      <c r="N3564" s="1" t="s">
        <v>453</v>
      </c>
      <c r="O3564" s="1" t="s">
        <v>25</v>
      </c>
      <c r="Q3564" s="1" t="s">
        <v>454</v>
      </c>
      <c r="R3564">
        <v>2030</v>
      </c>
      <c r="S3564">
        <v>-4</v>
      </c>
      <c r="T3564" s="1" t="s">
        <v>35</v>
      </c>
      <c r="U3564" s="1" t="s">
        <v>30</v>
      </c>
      <c r="V3564" s="1" t="s">
        <v>454</v>
      </c>
    </row>
    <row r="3565" spans="1:22" x14ac:dyDescent="0.3">
      <c r="A3565" s="1" t="s">
        <v>31</v>
      </c>
      <c r="B3565" s="1" t="s">
        <v>32</v>
      </c>
      <c r="C3565" s="1" t="s">
        <v>33</v>
      </c>
      <c r="D3565" s="1" t="s">
        <v>336</v>
      </c>
      <c r="E3565">
        <v>34.299999999999997</v>
      </c>
      <c r="F3565">
        <v>16</v>
      </c>
      <c r="G3565">
        <v>6</v>
      </c>
      <c r="I3565">
        <v>2028</v>
      </c>
      <c r="J3565" s="1" t="s">
        <v>25</v>
      </c>
      <c r="K3565" s="1" t="s">
        <v>25</v>
      </c>
      <c r="L3565">
        <v>9816660</v>
      </c>
      <c r="M3565">
        <v>286200</v>
      </c>
      <c r="N3565" s="1" t="s">
        <v>453</v>
      </c>
      <c r="O3565" s="1" t="s">
        <v>25</v>
      </c>
      <c r="Q3565" s="1" t="s">
        <v>454</v>
      </c>
      <c r="R3565">
        <v>2028</v>
      </c>
      <c r="S3565">
        <v>-2</v>
      </c>
      <c r="T3565" s="1" t="s">
        <v>35</v>
      </c>
      <c r="U3565" s="1" t="s">
        <v>44</v>
      </c>
      <c r="V3565" s="1" t="s">
        <v>454</v>
      </c>
    </row>
    <row r="3566" spans="1:22" x14ac:dyDescent="0.3">
      <c r="A3566" s="1" t="s">
        <v>31</v>
      </c>
      <c r="B3566" s="1" t="s">
        <v>32</v>
      </c>
      <c r="C3566" s="1" t="s">
        <v>33</v>
      </c>
      <c r="D3566" s="1" t="s">
        <v>81</v>
      </c>
      <c r="E3566">
        <v>34.4</v>
      </c>
      <c r="F3566">
        <v>8</v>
      </c>
      <c r="G3566">
        <v>4</v>
      </c>
      <c r="I3566">
        <v>2028</v>
      </c>
      <c r="J3566" s="1" t="s">
        <v>25</v>
      </c>
      <c r="K3566" s="1" t="s">
        <v>25</v>
      </c>
      <c r="L3566">
        <v>10350000</v>
      </c>
      <c r="M3566">
        <v>300872</v>
      </c>
      <c r="N3566" s="1" t="s">
        <v>453</v>
      </c>
      <c r="O3566" s="1" t="s">
        <v>25</v>
      </c>
      <c r="Q3566" s="1" t="s">
        <v>454</v>
      </c>
      <c r="R3566">
        <v>2028</v>
      </c>
      <c r="S3566">
        <v>-2</v>
      </c>
      <c r="T3566" s="1" t="s">
        <v>35</v>
      </c>
      <c r="U3566" s="1" t="s">
        <v>40</v>
      </c>
      <c r="V3566" s="1" t="s">
        <v>454</v>
      </c>
    </row>
    <row r="3567" spans="1:22" x14ac:dyDescent="0.3">
      <c r="A3567" s="1" t="s">
        <v>31</v>
      </c>
      <c r="B3567" s="1" t="s">
        <v>32</v>
      </c>
      <c r="C3567" s="1" t="s">
        <v>76</v>
      </c>
      <c r="D3567" s="1" t="s">
        <v>124</v>
      </c>
      <c r="E3567">
        <v>39.799999999999997</v>
      </c>
      <c r="F3567">
        <v>5</v>
      </c>
      <c r="G3567">
        <v>4</v>
      </c>
      <c r="I3567">
        <v>2026</v>
      </c>
      <c r="J3567" s="1" t="s">
        <v>125</v>
      </c>
      <c r="K3567" s="1" t="s">
        <v>79</v>
      </c>
      <c r="L3567">
        <v>17289120</v>
      </c>
      <c r="M3567">
        <v>434400</v>
      </c>
      <c r="N3567" s="1" t="s">
        <v>453</v>
      </c>
      <c r="O3567" s="1" t="s">
        <v>91</v>
      </c>
      <c r="P3567">
        <v>15</v>
      </c>
      <c r="Q3567" s="1" t="s">
        <v>453</v>
      </c>
      <c r="R3567">
        <v>2026</v>
      </c>
      <c r="S3567">
        <v>0</v>
      </c>
      <c r="T3567" s="1" t="s">
        <v>29</v>
      </c>
      <c r="U3567" s="1" t="s">
        <v>75</v>
      </c>
      <c r="V3567" s="1" t="s">
        <v>453</v>
      </c>
    </row>
    <row r="3568" spans="1:22" x14ac:dyDescent="0.3">
      <c r="A3568" s="1" t="s">
        <v>31</v>
      </c>
      <c r="B3568" s="1" t="s">
        <v>32</v>
      </c>
      <c r="C3568" s="1" t="s">
        <v>52</v>
      </c>
      <c r="D3568" s="1" t="s">
        <v>53</v>
      </c>
      <c r="E3568">
        <v>43</v>
      </c>
      <c r="F3568">
        <v>8</v>
      </c>
      <c r="G3568">
        <v>7</v>
      </c>
      <c r="I3568">
        <v>2028</v>
      </c>
      <c r="J3568" s="1" t="s">
        <v>25</v>
      </c>
      <c r="K3568" s="1" t="s">
        <v>25</v>
      </c>
      <c r="L3568">
        <v>10169999</v>
      </c>
      <c r="M3568">
        <v>236512</v>
      </c>
      <c r="N3568" s="1" t="s">
        <v>453</v>
      </c>
      <c r="O3568" s="1" t="s">
        <v>25</v>
      </c>
      <c r="Q3568" s="1" t="s">
        <v>454</v>
      </c>
      <c r="R3568">
        <v>2028</v>
      </c>
      <c r="S3568">
        <v>-2</v>
      </c>
      <c r="T3568" s="1" t="s">
        <v>35</v>
      </c>
      <c r="U3568" s="1" t="s">
        <v>40</v>
      </c>
      <c r="V3568" s="1" t="s">
        <v>454</v>
      </c>
    </row>
    <row r="3569" spans="1:22" x14ac:dyDescent="0.3">
      <c r="A3569" s="1" t="s">
        <v>31</v>
      </c>
      <c r="B3569" s="1" t="s">
        <v>32</v>
      </c>
      <c r="C3569" s="1" t="s">
        <v>33</v>
      </c>
      <c r="D3569" s="1" t="s">
        <v>34</v>
      </c>
      <c r="E3569">
        <v>38.5</v>
      </c>
      <c r="F3569">
        <v>24</v>
      </c>
      <c r="G3569">
        <v>4</v>
      </c>
      <c r="I3569">
        <v>2030</v>
      </c>
      <c r="J3569" s="1" t="s">
        <v>25</v>
      </c>
      <c r="K3569" s="1" t="s">
        <v>25</v>
      </c>
      <c r="L3569">
        <v>9650950</v>
      </c>
      <c r="M3569">
        <v>250674</v>
      </c>
      <c r="N3569" s="1" t="s">
        <v>453</v>
      </c>
      <c r="O3569" s="1" t="s">
        <v>25</v>
      </c>
      <c r="Q3569" s="1" t="s">
        <v>454</v>
      </c>
      <c r="R3569">
        <v>2030</v>
      </c>
      <c r="S3569">
        <v>-4</v>
      </c>
      <c r="T3569" s="1" t="s">
        <v>35</v>
      </c>
      <c r="U3569" s="1" t="s">
        <v>30</v>
      </c>
      <c r="V3569" s="1" t="s">
        <v>454</v>
      </c>
    </row>
    <row r="3570" spans="1:22" x14ac:dyDescent="0.3">
      <c r="A3570" s="1" t="s">
        <v>31</v>
      </c>
      <c r="B3570" s="1" t="s">
        <v>32</v>
      </c>
      <c r="C3570" s="1" t="s">
        <v>33</v>
      </c>
      <c r="D3570" s="1" t="s">
        <v>81</v>
      </c>
      <c r="E3570">
        <v>35.700000000000003</v>
      </c>
      <c r="F3570">
        <v>5</v>
      </c>
      <c r="G3570">
        <v>4</v>
      </c>
      <c r="I3570">
        <v>2028</v>
      </c>
      <c r="J3570" s="1" t="s">
        <v>25</v>
      </c>
      <c r="K3570" s="1" t="s">
        <v>25</v>
      </c>
      <c r="L3570">
        <v>10830000</v>
      </c>
      <c r="M3570">
        <v>303361</v>
      </c>
      <c r="N3570" s="1" t="s">
        <v>453</v>
      </c>
      <c r="O3570" s="1" t="s">
        <v>25</v>
      </c>
      <c r="Q3570" s="1" t="s">
        <v>454</v>
      </c>
      <c r="R3570">
        <v>2028</v>
      </c>
      <c r="S3570">
        <v>-2</v>
      </c>
      <c r="T3570" s="1" t="s">
        <v>35</v>
      </c>
      <c r="U3570" s="1" t="s">
        <v>75</v>
      </c>
      <c r="V3570" s="1" t="s">
        <v>454</v>
      </c>
    </row>
    <row r="3571" spans="1:22" x14ac:dyDescent="0.3">
      <c r="A3571" s="1" t="s">
        <v>31</v>
      </c>
      <c r="B3571" s="1" t="s">
        <v>32</v>
      </c>
      <c r="C3571" s="1" t="s">
        <v>52</v>
      </c>
      <c r="D3571" s="1" t="s">
        <v>53</v>
      </c>
      <c r="E3571">
        <v>35.700000000000003</v>
      </c>
      <c r="F3571">
        <v>9</v>
      </c>
      <c r="G3571">
        <v>6</v>
      </c>
      <c r="I3571">
        <v>2029</v>
      </c>
      <c r="J3571" s="1" t="s">
        <v>25</v>
      </c>
      <c r="K3571" s="1" t="s">
        <v>25</v>
      </c>
      <c r="L3571">
        <v>7799999</v>
      </c>
      <c r="M3571">
        <v>218487</v>
      </c>
      <c r="N3571" s="1" t="s">
        <v>453</v>
      </c>
      <c r="O3571" s="1" t="s">
        <v>25</v>
      </c>
      <c r="Q3571" s="1" t="s">
        <v>454</v>
      </c>
      <c r="R3571">
        <v>2029</v>
      </c>
      <c r="S3571">
        <v>-3</v>
      </c>
      <c r="T3571" s="1" t="s">
        <v>35</v>
      </c>
      <c r="U3571" s="1" t="s">
        <v>40</v>
      </c>
      <c r="V3571" s="1" t="s">
        <v>454</v>
      </c>
    </row>
    <row r="3572" spans="1:22" x14ac:dyDescent="0.3">
      <c r="A3572" s="1" t="s">
        <v>31</v>
      </c>
      <c r="B3572" s="1" t="s">
        <v>32</v>
      </c>
      <c r="C3572" s="1" t="s">
        <v>52</v>
      </c>
      <c r="D3572" s="1" t="s">
        <v>53</v>
      </c>
      <c r="E3572">
        <v>40.700000000000003</v>
      </c>
      <c r="F3572">
        <v>9</v>
      </c>
      <c r="G3572">
        <v>6</v>
      </c>
      <c r="I3572">
        <v>2029</v>
      </c>
      <c r="J3572" s="1" t="s">
        <v>25</v>
      </c>
      <c r="K3572" s="1" t="s">
        <v>25</v>
      </c>
      <c r="L3572">
        <v>8249999</v>
      </c>
      <c r="M3572">
        <v>202703</v>
      </c>
      <c r="N3572" s="1" t="s">
        <v>453</v>
      </c>
      <c r="O3572" s="1" t="s">
        <v>25</v>
      </c>
      <c r="Q3572" s="1" t="s">
        <v>454</v>
      </c>
      <c r="R3572">
        <v>2029</v>
      </c>
      <c r="S3572">
        <v>-3</v>
      </c>
      <c r="T3572" s="1" t="s">
        <v>35</v>
      </c>
      <c r="U3572" s="1" t="s">
        <v>40</v>
      </c>
      <c r="V3572" s="1" t="s">
        <v>454</v>
      </c>
    </row>
    <row r="3573" spans="1:22" x14ac:dyDescent="0.3">
      <c r="A3573" s="1" t="s">
        <v>31</v>
      </c>
      <c r="B3573" s="1" t="s">
        <v>32</v>
      </c>
      <c r="C3573" s="1" t="s">
        <v>33</v>
      </c>
      <c r="D3573" s="1" t="s">
        <v>81</v>
      </c>
      <c r="E3573">
        <v>44.5</v>
      </c>
      <c r="F3573">
        <v>18</v>
      </c>
      <c r="G3573">
        <v>6</v>
      </c>
      <c r="I3573">
        <v>2028</v>
      </c>
      <c r="J3573" s="1" t="s">
        <v>25</v>
      </c>
      <c r="K3573" s="1" t="s">
        <v>25</v>
      </c>
      <c r="L3573">
        <v>11430000</v>
      </c>
      <c r="M3573">
        <v>256854</v>
      </c>
      <c r="N3573" s="1" t="s">
        <v>453</v>
      </c>
      <c r="O3573" s="1" t="s">
        <v>25</v>
      </c>
      <c r="Q3573" s="1" t="s">
        <v>454</v>
      </c>
      <c r="R3573">
        <v>2028</v>
      </c>
      <c r="S3573">
        <v>-2</v>
      </c>
      <c r="T3573" s="1" t="s">
        <v>35</v>
      </c>
      <c r="U3573" s="1" t="s">
        <v>30</v>
      </c>
      <c r="V3573" s="1" t="s">
        <v>454</v>
      </c>
    </row>
    <row r="3574" spans="1:22" x14ac:dyDescent="0.3">
      <c r="A3574" s="1" t="s">
        <v>31</v>
      </c>
      <c r="B3574" s="1" t="s">
        <v>32</v>
      </c>
      <c r="C3574" s="1" t="s">
        <v>33</v>
      </c>
      <c r="D3574" s="1" t="s">
        <v>34</v>
      </c>
      <c r="E3574">
        <v>46.9</v>
      </c>
      <c r="F3574">
        <v>25</v>
      </c>
      <c r="G3574">
        <v>7</v>
      </c>
      <c r="I3574">
        <v>2027</v>
      </c>
      <c r="J3574" s="1" t="s">
        <v>25</v>
      </c>
      <c r="K3574" s="1" t="s">
        <v>25</v>
      </c>
      <c r="L3574">
        <v>11371139</v>
      </c>
      <c r="M3574">
        <v>242455</v>
      </c>
      <c r="N3574" s="1" t="s">
        <v>453</v>
      </c>
      <c r="O3574" s="1" t="s">
        <v>25</v>
      </c>
      <c r="Q3574" s="1" t="s">
        <v>454</v>
      </c>
      <c r="R3574">
        <v>2027</v>
      </c>
      <c r="S3574">
        <v>-1</v>
      </c>
      <c r="T3574" s="1" t="s">
        <v>35</v>
      </c>
      <c r="U3574" s="1" t="s">
        <v>30</v>
      </c>
      <c r="V3574" s="1" t="s">
        <v>454</v>
      </c>
    </row>
    <row r="3575" spans="1:22" x14ac:dyDescent="0.3">
      <c r="A3575" s="1" t="s">
        <v>31</v>
      </c>
      <c r="B3575" s="1" t="s">
        <v>32</v>
      </c>
      <c r="C3575" s="1" t="s">
        <v>24</v>
      </c>
      <c r="D3575" s="1" t="s">
        <v>61</v>
      </c>
      <c r="E3575">
        <v>41.5</v>
      </c>
      <c r="F3575">
        <v>10</v>
      </c>
      <c r="G3575">
        <v>4</v>
      </c>
      <c r="I3575">
        <v>2028</v>
      </c>
      <c r="J3575" s="1" t="s">
        <v>62</v>
      </c>
      <c r="K3575" s="1" t="s">
        <v>57</v>
      </c>
      <c r="L3575">
        <v>16072950</v>
      </c>
      <c r="M3575">
        <v>387300</v>
      </c>
      <c r="N3575" s="1" t="s">
        <v>453</v>
      </c>
      <c r="O3575" s="1" t="s">
        <v>58</v>
      </c>
      <c r="P3575">
        <v>15</v>
      </c>
      <c r="Q3575" s="1" t="s">
        <v>453</v>
      </c>
      <c r="R3575">
        <v>2028</v>
      </c>
      <c r="S3575">
        <v>-2</v>
      </c>
      <c r="T3575" s="1" t="s">
        <v>35</v>
      </c>
      <c r="U3575" s="1" t="s">
        <v>44</v>
      </c>
      <c r="V3575" s="1" t="s">
        <v>454</v>
      </c>
    </row>
    <row r="3576" spans="1:22" x14ac:dyDescent="0.3">
      <c r="A3576" s="1" t="s">
        <v>31</v>
      </c>
      <c r="B3576" s="1" t="s">
        <v>32</v>
      </c>
      <c r="C3576" s="1" t="s">
        <v>33</v>
      </c>
      <c r="D3576" s="1" t="s">
        <v>336</v>
      </c>
      <c r="E3576">
        <v>35.4</v>
      </c>
      <c r="F3576">
        <v>16</v>
      </c>
      <c r="G3576">
        <v>6</v>
      </c>
      <c r="I3576">
        <v>2028</v>
      </c>
      <c r="J3576" s="1" t="s">
        <v>25</v>
      </c>
      <c r="K3576" s="1" t="s">
        <v>25</v>
      </c>
      <c r="L3576">
        <v>10145640</v>
      </c>
      <c r="M3576">
        <v>286600</v>
      </c>
      <c r="N3576" s="1" t="s">
        <v>453</v>
      </c>
      <c r="O3576" s="1" t="s">
        <v>25</v>
      </c>
      <c r="Q3576" s="1" t="s">
        <v>454</v>
      </c>
      <c r="R3576">
        <v>2028</v>
      </c>
      <c r="S3576">
        <v>-2</v>
      </c>
      <c r="T3576" s="1" t="s">
        <v>35</v>
      </c>
      <c r="U3576" s="1" t="s">
        <v>44</v>
      </c>
      <c r="V3576" s="1" t="s">
        <v>454</v>
      </c>
    </row>
    <row r="3577" spans="1:22" x14ac:dyDescent="0.3">
      <c r="A3577" s="1" t="s">
        <v>31</v>
      </c>
      <c r="B3577" s="1" t="s">
        <v>32</v>
      </c>
      <c r="C3577" s="1" t="s">
        <v>33</v>
      </c>
      <c r="D3577" s="1" t="s">
        <v>34</v>
      </c>
      <c r="E3577">
        <v>39.700000000000003</v>
      </c>
      <c r="F3577">
        <v>23</v>
      </c>
      <c r="G3577">
        <v>6</v>
      </c>
      <c r="I3577">
        <v>2029</v>
      </c>
      <c r="J3577" s="1" t="s">
        <v>25</v>
      </c>
      <c r="K3577" s="1" t="s">
        <v>25</v>
      </c>
      <c r="L3577">
        <v>11022700</v>
      </c>
      <c r="M3577">
        <v>277650</v>
      </c>
      <c r="N3577" s="1" t="s">
        <v>453</v>
      </c>
      <c r="O3577" s="1" t="s">
        <v>25</v>
      </c>
      <c r="Q3577" s="1" t="s">
        <v>454</v>
      </c>
      <c r="R3577">
        <v>2029</v>
      </c>
      <c r="S3577">
        <v>-3</v>
      </c>
      <c r="T3577" s="1" t="s">
        <v>35</v>
      </c>
      <c r="U3577" s="1" t="s">
        <v>30</v>
      </c>
      <c r="V3577" s="1" t="s">
        <v>454</v>
      </c>
    </row>
    <row r="3578" spans="1:22" x14ac:dyDescent="0.3">
      <c r="A3578" s="1" t="s">
        <v>31</v>
      </c>
      <c r="B3578" s="1" t="s">
        <v>32</v>
      </c>
      <c r="C3578" s="1" t="s">
        <v>33</v>
      </c>
      <c r="D3578" s="1" t="s">
        <v>34</v>
      </c>
      <c r="E3578">
        <v>43.1</v>
      </c>
      <c r="F3578">
        <v>23</v>
      </c>
      <c r="G3578">
        <v>6</v>
      </c>
      <c r="I3578">
        <v>2029</v>
      </c>
      <c r="J3578" s="1" t="s">
        <v>25</v>
      </c>
      <c r="K3578" s="1" t="s">
        <v>25</v>
      </c>
      <c r="L3578">
        <v>11785522</v>
      </c>
      <c r="M3578">
        <v>273446</v>
      </c>
      <c r="N3578" s="1" t="s">
        <v>453</v>
      </c>
      <c r="O3578" s="1" t="s">
        <v>25</v>
      </c>
      <c r="Q3578" s="1" t="s">
        <v>454</v>
      </c>
      <c r="R3578">
        <v>2029</v>
      </c>
      <c r="S3578">
        <v>-3</v>
      </c>
      <c r="T3578" s="1" t="s">
        <v>35</v>
      </c>
      <c r="U3578" s="1" t="s">
        <v>30</v>
      </c>
      <c r="V3578" s="1" t="s">
        <v>454</v>
      </c>
    </row>
    <row r="3579" spans="1:22" x14ac:dyDescent="0.3">
      <c r="A3579" s="1" t="s">
        <v>31</v>
      </c>
      <c r="B3579" s="1" t="s">
        <v>32</v>
      </c>
      <c r="C3579" s="1" t="s">
        <v>76</v>
      </c>
      <c r="D3579" s="1" t="s">
        <v>115</v>
      </c>
      <c r="E3579">
        <v>51.3</v>
      </c>
      <c r="F3579">
        <v>5</v>
      </c>
      <c r="G3579">
        <v>5</v>
      </c>
      <c r="I3579">
        <v>2026</v>
      </c>
      <c r="J3579" s="1" t="s">
        <v>116</v>
      </c>
      <c r="K3579" s="1" t="s">
        <v>117</v>
      </c>
      <c r="L3579">
        <v>29566740</v>
      </c>
      <c r="M3579">
        <v>576350</v>
      </c>
      <c r="N3579" s="1" t="s">
        <v>453</v>
      </c>
      <c r="O3579" s="1" t="s">
        <v>58</v>
      </c>
      <c r="P3579">
        <v>15</v>
      </c>
      <c r="Q3579" s="1" t="s">
        <v>453</v>
      </c>
      <c r="R3579">
        <v>2026</v>
      </c>
      <c r="S3579">
        <v>0</v>
      </c>
      <c r="T3579" s="1" t="s">
        <v>29</v>
      </c>
      <c r="U3579" s="1" t="s">
        <v>75</v>
      </c>
      <c r="V3579" s="1" t="s">
        <v>453</v>
      </c>
    </row>
    <row r="3580" spans="1:22" x14ac:dyDescent="0.3">
      <c r="A3580" s="1" t="s">
        <v>31</v>
      </c>
      <c r="B3580" s="1" t="s">
        <v>32</v>
      </c>
      <c r="C3580" s="1" t="s">
        <v>33</v>
      </c>
      <c r="D3580" s="1" t="s">
        <v>81</v>
      </c>
      <c r="E3580">
        <v>34.4</v>
      </c>
      <c r="F3580">
        <v>8</v>
      </c>
      <c r="G3580">
        <v>7</v>
      </c>
      <c r="I3580">
        <v>2028</v>
      </c>
      <c r="J3580" s="1" t="s">
        <v>25</v>
      </c>
      <c r="K3580" s="1" t="s">
        <v>25</v>
      </c>
      <c r="L3580">
        <v>10400000</v>
      </c>
      <c r="M3580">
        <v>302326</v>
      </c>
      <c r="N3580" s="1" t="s">
        <v>453</v>
      </c>
      <c r="O3580" s="1" t="s">
        <v>25</v>
      </c>
      <c r="Q3580" s="1" t="s">
        <v>454</v>
      </c>
      <c r="R3580">
        <v>2028</v>
      </c>
      <c r="S3580">
        <v>-2</v>
      </c>
      <c r="T3580" s="1" t="s">
        <v>35</v>
      </c>
      <c r="U3580" s="1" t="s">
        <v>40</v>
      </c>
      <c r="V3580" s="1" t="s">
        <v>454</v>
      </c>
    </row>
    <row r="3581" spans="1:22" x14ac:dyDescent="0.3">
      <c r="A3581" s="1" t="s">
        <v>31</v>
      </c>
      <c r="B3581" s="1" t="s">
        <v>32</v>
      </c>
      <c r="C3581" s="1" t="s">
        <v>52</v>
      </c>
      <c r="D3581" s="1" t="s">
        <v>53</v>
      </c>
      <c r="E3581">
        <v>32.6</v>
      </c>
      <c r="F3581">
        <v>8</v>
      </c>
      <c r="G3581">
        <v>7</v>
      </c>
      <c r="I3581">
        <v>2027</v>
      </c>
      <c r="J3581" s="1" t="s">
        <v>25</v>
      </c>
      <c r="K3581" s="1" t="s">
        <v>25</v>
      </c>
      <c r="L3581">
        <v>9509999</v>
      </c>
      <c r="M3581">
        <v>291718</v>
      </c>
      <c r="N3581" s="1" t="s">
        <v>453</v>
      </c>
      <c r="O3581" s="1" t="s">
        <v>25</v>
      </c>
      <c r="Q3581" s="1" t="s">
        <v>454</v>
      </c>
      <c r="R3581">
        <v>2027</v>
      </c>
      <c r="S3581">
        <v>-1</v>
      </c>
      <c r="T3581" s="1" t="s">
        <v>35</v>
      </c>
      <c r="U3581" s="1" t="s">
        <v>40</v>
      </c>
      <c r="V3581" s="1" t="s">
        <v>454</v>
      </c>
    </row>
    <row r="3582" spans="1:22" x14ac:dyDescent="0.3">
      <c r="A3582" s="1" t="s">
        <v>31</v>
      </c>
      <c r="B3582" s="1" t="s">
        <v>32</v>
      </c>
      <c r="C3582" s="1" t="s">
        <v>33</v>
      </c>
      <c r="D3582" s="1" t="s">
        <v>34</v>
      </c>
      <c r="E3582">
        <v>47</v>
      </c>
      <c r="F3582">
        <v>25</v>
      </c>
      <c r="G3582">
        <v>5</v>
      </c>
      <c r="I3582">
        <v>2027</v>
      </c>
      <c r="J3582" s="1" t="s">
        <v>25</v>
      </c>
      <c r="K3582" s="1" t="s">
        <v>25</v>
      </c>
      <c r="L3582">
        <v>11268000</v>
      </c>
      <c r="M3582">
        <v>239745</v>
      </c>
      <c r="N3582" s="1" t="s">
        <v>453</v>
      </c>
      <c r="O3582" s="1" t="s">
        <v>25</v>
      </c>
      <c r="Q3582" s="1" t="s">
        <v>454</v>
      </c>
      <c r="R3582">
        <v>2027</v>
      </c>
      <c r="S3582">
        <v>-1</v>
      </c>
      <c r="T3582" s="1" t="s">
        <v>35</v>
      </c>
      <c r="U3582" s="1" t="s">
        <v>30</v>
      </c>
      <c r="V3582" s="1" t="s">
        <v>454</v>
      </c>
    </row>
    <row r="3583" spans="1:22" x14ac:dyDescent="0.3">
      <c r="A3583" s="1" t="s">
        <v>31</v>
      </c>
      <c r="B3583" s="1" t="s">
        <v>32</v>
      </c>
      <c r="C3583" s="1" t="s">
        <v>76</v>
      </c>
      <c r="D3583" s="1" t="s">
        <v>124</v>
      </c>
      <c r="E3583">
        <v>64.7</v>
      </c>
      <c r="F3583">
        <v>5</v>
      </c>
      <c r="G3583">
        <v>4</v>
      </c>
      <c r="I3583">
        <v>2026</v>
      </c>
      <c r="J3583" s="1" t="s">
        <v>125</v>
      </c>
      <c r="K3583" s="1" t="s">
        <v>79</v>
      </c>
      <c r="L3583">
        <v>27704628</v>
      </c>
      <c r="M3583">
        <v>428201</v>
      </c>
      <c r="N3583" s="1" t="s">
        <v>453</v>
      </c>
      <c r="O3583" s="1" t="s">
        <v>91</v>
      </c>
      <c r="P3583">
        <v>15</v>
      </c>
      <c r="Q3583" s="1" t="s">
        <v>453</v>
      </c>
      <c r="R3583">
        <v>2026</v>
      </c>
      <c r="S3583">
        <v>0</v>
      </c>
      <c r="T3583" s="1" t="s">
        <v>29</v>
      </c>
      <c r="U3583" s="1" t="s">
        <v>75</v>
      </c>
      <c r="V3583" s="1" t="s">
        <v>453</v>
      </c>
    </row>
    <row r="3584" spans="1:22" x14ac:dyDescent="0.3">
      <c r="A3584" s="1" t="s">
        <v>31</v>
      </c>
      <c r="B3584" s="1" t="s">
        <v>32</v>
      </c>
      <c r="C3584" s="1" t="s">
        <v>33</v>
      </c>
      <c r="D3584" s="1" t="s">
        <v>34</v>
      </c>
      <c r="E3584">
        <v>42.9</v>
      </c>
      <c r="F3584">
        <v>23</v>
      </c>
      <c r="G3584">
        <v>4</v>
      </c>
      <c r="I3584">
        <v>2029</v>
      </c>
      <c r="J3584" s="1" t="s">
        <v>25</v>
      </c>
      <c r="K3584" s="1" t="s">
        <v>25</v>
      </c>
      <c r="L3584">
        <v>11733519</v>
      </c>
      <c r="M3584">
        <v>273509</v>
      </c>
      <c r="N3584" s="1" t="s">
        <v>453</v>
      </c>
      <c r="O3584" s="1" t="s">
        <v>25</v>
      </c>
      <c r="Q3584" s="1" t="s">
        <v>454</v>
      </c>
      <c r="R3584">
        <v>2029</v>
      </c>
      <c r="S3584">
        <v>-3</v>
      </c>
      <c r="T3584" s="1" t="s">
        <v>35</v>
      </c>
      <c r="U3584" s="1" t="s">
        <v>30</v>
      </c>
      <c r="V3584" s="1" t="s">
        <v>454</v>
      </c>
    </row>
    <row r="3585" spans="1:22" x14ac:dyDescent="0.3">
      <c r="A3585" s="1" t="s">
        <v>31</v>
      </c>
      <c r="B3585" s="1" t="s">
        <v>32</v>
      </c>
      <c r="C3585" s="1" t="s">
        <v>24</v>
      </c>
      <c r="D3585" s="1" t="s">
        <v>55</v>
      </c>
      <c r="E3585">
        <v>34.4</v>
      </c>
      <c r="F3585">
        <v>11</v>
      </c>
      <c r="G3585">
        <v>6</v>
      </c>
      <c r="I3585">
        <v>2028</v>
      </c>
      <c r="J3585" s="1" t="s">
        <v>56</v>
      </c>
      <c r="K3585" s="1" t="s">
        <v>57</v>
      </c>
      <c r="L3585">
        <v>11637340</v>
      </c>
      <c r="M3585">
        <v>338295</v>
      </c>
      <c r="N3585" s="1" t="s">
        <v>453</v>
      </c>
      <c r="O3585" s="1" t="s">
        <v>58</v>
      </c>
      <c r="P3585">
        <v>20</v>
      </c>
      <c r="Q3585" s="1" t="s">
        <v>453</v>
      </c>
      <c r="R3585">
        <v>2028</v>
      </c>
      <c r="S3585">
        <v>-2</v>
      </c>
      <c r="T3585" s="1" t="s">
        <v>35</v>
      </c>
      <c r="U3585" s="1" t="s">
        <v>44</v>
      </c>
      <c r="V3585" s="1" t="s">
        <v>454</v>
      </c>
    </row>
    <row r="3586" spans="1:22" x14ac:dyDescent="0.3">
      <c r="A3586" s="1" t="s">
        <v>31</v>
      </c>
      <c r="B3586" s="1" t="s">
        <v>32</v>
      </c>
      <c r="C3586" s="1" t="s">
        <v>33</v>
      </c>
      <c r="D3586" s="1" t="s">
        <v>81</v>
      </c>
      <c r="E3586">
        <v>35.799999999999997</v>
      </c>
      <c r="F3586">
        <v>8</v>
      </c>
      <c r="G3586">
        <v>4</v>
      </c>
      <c r="I3586">
        <v>2028</v>
      </c>
      <c r="J3586" s="1" t="s">
        <v>25</v>
      </c>
      <c r="K3586" s="1" t="s">
        <v>25</v>
      </c>
      <c r="L3586">
        <v>10820000</v>
      </c>
      <c r="M3586">
        <v>302235</v>
      </c>
      <c r="N3586" s="1" t="s">
        <v>453</v>
      </c>
      <c r="O3586" s="1" t="s">
        <v>25</v>
      </c>
      <c r="Q3586" s="1" t="s">
        <v>454</v>
      </c>
      <c r="R3586">
        <v>2028</v>
      </c>
      <c r="S3586">
        <v>-2</v>
      </c>
      <c r="T3586" s="1" t="s">
        <v>35</v>
      </c>
      <c r="U3586" s="1" t="s">
        <v>40</v>
      </c>
      <c r="V3586" s="1" t="s">
        <v>454</v>
      </c>
    </row>
    <row r="3587" spans="1:22" x14ac:dyDescent="0.3">
      <c r="A3587" s="1" t="s">
        <v>31</v>
      </c>
      <c r="B3587" s="1" t="s">
        <v>32</v>
      </c>
      <c r="C3587" s="1" t="s">
        <v>24</v>
      </c>
      <c r="D3587" s="1" t="s">
        <v>386</v>
      </c>
      <c r="E3587">
        <v>41.7</v>
      </c>
      <c r="F3587">
        <v>14</v>
      </c>
      <c r="G3587">
        <v>6</v>
      </c>
      <c r="I3587">
        <v>2026</v>
      </c>
      <c r="J3587" s="1" t="s">
        <v>25</v>
      </c>
      <c r="K3587" s="1" t="s">
        <v>25</v>
      </c>
      <c r="L3587">
        <v>10218800</v>
      </c>
      <c r="M3587">
        <v>245055</v>
      </c>
      <c r="N3587" s="1" t="s">
        <v>453</v>
      </c>
      <c r="O3587" s="1" t="s">
        <v>25</v>
      </c>
      <c r="Q3587" s="1" t="s">
        <v>454</v>
      </c>
      <c r="R3587">
        <v>2026</v>
      </c>
      <c r="S3587">
        <v>0</v>
      </c>
      <c r="T3587" s="1" t="s">
        <v>29</v>
      </c>
      <c r="U3587" s="1" t="s">
        <v>44</v>
      </c>
      <c r="V3587" s="1" t="s">
        <v>454</v>
      </c>
    </row>
    <row r="3588" spans="1:22" x14ac:dyDescent="0.3">
      <c r="A3588" s="1" t="s">
        <v>31</v>
      </c>
      <c r="B3588" s="1" t="s">
        <v>32</v>
      </c>
      <c r="C3588" s="1" t="s">
        <v>33</v>
      </c>
      <c r="D3588" s="1" t="s">
        <v>34</v>
      </c>
      <c r="E3588">
        <v>46.9</v>
      </c>
      <c r="F3588">
        <v>24</v>
      </c>
      <c r="G3588">
        <v>7</v>
      </c>
      <c r="I3588">
        <v>2027</v>
      </c>
      <c r="J3588" s="1" t="s">
        <v>25</v>
      </c>
      <c r="K3588" s="1" t="s">
        <v>25</v>
      </c>
      <c r="L3588">
        <v>11371139</v>
      </c>
      <c r="M3588">
        <v>242455</v>
      </c>
      <c r="N3588" s="1" t="s">
        <v>453</v>
      </c>
      <c r="O3588" s="1" t="s">
        <v>25</v>
      </c>
      <c r="Q3588" s="1" t="s">
        <v>454</v>
      </c>
      <c r="R3588">
        <v>2027</v>
      </c>
      <c r="S3588">
        <v>-1</v>
      </c>
      <c r="T3588" s="1" t="s">
        <v>35</v>
      </c>
      <c r="U3588" s="1" t="s">
        <v>30</v>
      </c>
      <c r="V3588" s="1" t="s">
        <v>454</v>
      </c>
    </row>
    <row r="3589" spans="1:22" x14ac:dyDescent="0.3">
      <c r="A3589" s="1" t="s">
        <v>31</v>
      </c>
      <c r="B3589" s="1" t="s">
        <v>32</v>
      </c>
      <c r="C3589" s="1" t="s">
        <v>33</v>
      </c>
      <c r="D3589" s="1" t="s">
        <v>336</v>
      </c>
      <c r="E3589">
        <v>34.4</v>
      </c>
      <c r="F3589">
        <v>12</v>
      </c>
      <c r="G3589">
        <v>7</v>
      </c>
      <c r="I3589">
        <v>2028</v>
      </c>
      <c r="J3589" s="1" t="s">
        <v>25</v>
      </c>
      <c r="K3589" s="1" t="s">
        <v>25</v>
      </c>
      <c r="L3589">
        <v>9800560</v>
      </c>
      <c r="M3589">
        <v>284900</v>
      </c>
      <c r="N3589" s="1" t="s">
        <v>453</v>
      </c>
      <c r="O3589" s="1" t="s">
        <v>25</v>
      </c>
      <c r="Q3589" s="1" t="s">
        <v>454</v>
      </c>
      <c r="R3589">
        <v>2028</v>
      </c>
      <c r="S3589">
        <v>-2</v>
      </c>
      <c r="T3589" s="1" t="s">
        <v>35</v>
      </c>
      <c r="U3589" s="1" t="s">
        <v>44</v>
      </c>
      <c r="V3589" s="1" t="s">
        <v>454</v>
      </c>
    </row>
    <row r="3590" spans="1:22" x14ac:dyDescent="0.3">
      <c r="A3590" s="1" t="s">
        <v>31</v>
      </c>
      <c r="B3590" s="1" t="s">
        <v>32</v>
      </c>
      <c r="C3590" s="1" t="s">
        <v>52</v>
      </c>
      <c r="D3590" s="1" t="s">
        <v>53</v>
      </c>
      <c r="E3590">
        <v>39.4</v>
      </c>
      <c r="F3590">
        <v>8</v>
      </c>
      <c r="G3590">
        <v>4</v>
      </c>
      <c r="I3590">
        <v>2029</v>
      </c>
      <c r="J3590" s="1" t="s">
        <v>25</v>
      </c>
      <c r="K3590" s="1" t="s">
        <v>25</v>
      </c>
      <c r="L3590">
        <v>8069999</v>
      </c>
      <c r="M3590">
        <v>204822</v>
      </c>
      <c r="N3590" s="1" t="s">
        <v>453</v>
      </c>
      <c r="O3590" s="1" t="s">
        <v>25</v>
      </c>
      <c r="Q3590" s="1" t="s">
        <v>454</v>
      </c>
      <c r="R3590">
        <v>2029</v>
      </c>
      <c r="S3590">
        <v>-3</v>
      </c>
      <c r="T3590" s="1" t="s">
        <v>35</v>
      </c>
      <c r="U3590" s="1" t="s">
        <v>40</v>
      </c>
      <c r="V3590" s="1" t="s">
        <v>454</v>
      </c>
    </row>
    <row r="3591" spans="1:22" x14ac:dyDescent="0.3">
      <c r="A3591" s="1" t="s">
        <v>31</v>
      </c>
      <c r="B3591" s="1" t="s">
        <v>32</v>
      </c>
      <c r="C3591" s="1" t="s">
        <v>63</v>
      </c>
      <c r="D3591" s="1" t="s">
        <v>333</v>
      </c>
      <c r="E3591">
        <v>33</v>
      </c>
      <c r="F3591">
        <v>15</v>
      </c>
      <c r="G3591">
        <v>5</v>
      </c>
      <c r="I3591">
        <v>2028</v>
      </c>
      <c r="J3591" s="1" t="s">
        <v>320</v>
      </c>
      <c r="K3591" s="1" t="s">
        <v>86</v>
      </c>
      <c r="L3591">
        <v>8430000</v>
      </c>
      <c r="M3591">
        <v>255455</v>
      </c>
      <c r="N3591" s="1" t="s">
        <v>453</v>
      </c>
      <c r="O3591" s="1" t="s">
        <v>120</v>
      </c>
      <c r="P3591">
        <v>20</v>
      </c>
      <c r="Q3591" s="1" t="s">
        <v>453</v>
      </c>
      <c r="R3591">
        <v>2028</v>
      </c>
      <c r="S3591">
        <v>-2</v>
      </c>
      <c r="T3591" s="1" t="s">
        <v>35</v>
      </c>
      <c r="U3591" s="1" t="s">
        <v>44</v>
      </c>
      <c r="V3591" s="1" t="s">
        <v>454</v>
      </c>
    </row>
    <row r="3592" spans="1:22" x14ac:dyDescent="0.3">
      <c r="A3592" s="1" t="s">
        <v>31</v>
      </c>
      <c r="B3592" s="1" t="s">
        <v>32</v>
      </c>
      <c r="C3592" s="1" t="s">
        <v>63</v>
      </c>
      <c r="D3592" s="1" t="s">
        <v>398</v>
      </c>
      <c r="E3592">
        <v>42.9</v>
      </c>
      <c r="F3592">
        <v>13</v>
      </c>
      <c r="G3592">
        <v>6</v>
      </c>
      <c r="I3592">
        <v>2026</v>
      </c>
      <c r="J3592" s="1" t="s">
        <v>201</v>
      </c>
      <c r="K3592" s="1" t="s">
        <v>119</v>
      </c>
      <c r="L3592">
        <v>11088195</v>
      </c>
      <c r="M3592">
        <v>258466</v>
      </c>
      <c r="N3592" s="1" t="s">
        <v>453</v>
      </c>
      <c r="O3592" s="1" t="s">
        <v>120</v>
      </c>
      <c r="P3592">
        <v>15</v>
      </c>
      <c r="Q3592" s="1" t="s">
        <v>453</v>
      </c>
      <c r="R3592">
        <v>2026</v>
      </c>
      <c r="S3592">
        <v>0</v>
      </c>
      <c r="T3592" s="1" t="s">
        <v>29</v>
      </c>
      <c r="U3592" s="1" t="s">
        <v>44</v>
      </c>
      <c r="V3592" s="1" t="s">
        <v>454</v>
      </c>
    </row>
    <row r="3593" spans="1:22" x14ac:dyDescent="0.3">
      <c r="A3593" s="1" t="s">
        <v>31</v>
      </c>
      <c r="B3593" s="1" t="s">
        <v>32</v>
      </c>
      <c r="C3593" s="1" t="s">
        <v>33</v>
      </c>
      <c r="D3593" s="1" t="s">
        <v>121</v>
      </c>
      <c r="E3593">
        <v>34.4</v>
      </c>
      <c r="F3593">
        <v>24</v>
      </c>
      <c r="G3593">
        <v>5</v>
      </c>
      <c r="I3593">
        <v>2029</v>
      </c>
      <c r="J3593" s="1" t="s">
        <v>122</v>
      </c>
      <c r="K3593" s="1" t="s">
        <v>43</v>
      </c>
      <c r="L3593">
        <v>8200000</v>
      </c>
      <c r="M3593">
        <v>238372</v>
      </c>
      <c r="N3593" s="1" t="s">
        <v>453</v>
      </c>
      <c r="O3593" s="1" t="s">
        <v>38</v>
      </c>
      <c r="P3593">
        <v>20</v>
      </c>
      <c r="Q3593" s="1" t="s">
        <v>453</v>
      </c>
      <c r="R3593">
        <v>2029</v>
      </c>
      <c r="S3593">
        <v>-3</v>
      </c>
      <c r="T3593" s="1" t="s">
        <v>35</v>
      </c>
      <c r="U3593" s="1" t="s">
        <v>30</v>
      </c>
      <c r="V3593" s="1" t="s">
        <v>454</v>
      </c>
    </row>
    <row r="3594" spans="1:22" x14ac:dyDescent="0.3">
      <c r="A3594" s="1" t="s">
        <v>31</v>
      </c>
      <c r="B3594" s="1" t="s">
        <v>32</v>
      </c>
      <c r="C3594" s="1" t="s">
        <v>25</v>
      </c>
      <c r="D3594" s="1" t="s">
        <v>46</v>
      </c>
      <c r="E3594">
        <v>38.4</v>
      </c>
      <c r="F3594">
        <v>19</v>
      </c>
      <c r="G3594">
        <v>6</v>
      </c>
      <c r="I3594">
        <v>2027</v>
      </c>
      <c r="J3594" s="1" t="s">
        <v>25</v>
      </c>
      <c r="K3594" s="1" t="s">
        <v>25</v>
      </c>
      <c r="L3594">
        <v>8950000</v>
      </c>
      <c r="M3594">
        <v>233073</v>
      </c>
      <c r="N3594" s="1" t="s">
        <v>453</v>
      </c>
      <c r="O3594" s="1" t="s">
        <v>25</v>
      </c>
      <c r="Q3594" s="1" t="s">
        <v>454</v>
      </c>
      <c r="R3594">
        <v>2027</v>
      </c>
      <c r="S3594">
        <v>-1</v>
      </c>
      <c r="T3594" s="1" t="s">
        <v>35</v>
      </c>
      <c r="U3594" s="1" t="s">
        <v>30</v>
      </c>
      <c r="V3594" s="1" t="s">
        <v>454</v>
      </c>
    </row>
    <row r="3595" spans="1:22" x14ac:dyDescent="0.3">
      <c r="A3595" s="1" t="s">
        <v>31</v>
      </c>
      <c r="B3595" s="1" t="s">
        <v>32</v>
      </c>
      <c r="C3595" s="1" t="s">
        <v>33</v>
      </c>
      <c r="D3595" s="1" t="s">
        <v>45</v>
      </c>
      <c r="E3595">
        <v>33.5</v>
      </c>
      <c r="F3595">
        <v>17</v>
      </c>
      <c r="G3595">
        <v>7</v>
      </c>
      <c r="I3595">
        <v>2024</v>
      </c>
      <c r="J3595" s="1" t="s">
        <v>25</v>
      </c>
      <c r="K3595" s="1" t="s">
        <v>25</v>
      </c>
      <c r="L3595">
        <v>8999000</v>
      </c>
      <c r="M3595">
        <v>268627</v>
      </c>
      <c r="N3595" s="1" t="s">
        <v>453</v>
      </c>
      <c r="O3595" s="1" t="s">
        <v>25</v>
      </c>
      <c r="Q3595" s="1" t="s">
        <v>454</v>
      </c>
      <c r="R3595">
        <v>2024</v>
      </c>
      <c r="S3595">
        <v>2</v>
      </c>
      <c r="T3595" s="1" t="s">
        <v>29</v>
      </c>
      <c r="U3595" s="1" t="s">
        <v>30</v>
      </c>
      <c r="V3595" s="1" t="s">
        <v>454</v>
      </c>
    </row>
    <row r="3596" spans="1:22" x14ac:dyDescent="0.3">
      <c r="A3596" s="1" t="s">
        <v>31</v>
      </c>
      <c r="B3596" s="1" t="s">
        <v>32</v>
      </c>
      <c r="C3596" s="1" t="s">
        <v>33</v>
      </c>
      <c r="D3596" s="1" t="s">
        <v>41</v>
      </c>
      <c r="E3596">
        <v>38.9</v>
      </c>
      <c r="F3596">
        <v>17</v>
      </c>
      <c r="G3596">
        <v>4</v>
      </c>
      <c r="I3596">
        <v>2027</v>
      </c>
      <c r="J3596" s="1" t="s">
        <v>42</v>
      </c>
      <c r="K3596" s="1" t="s">
        <v>43</v>
      </c>
      <c r="L3596">
        <v>8900000</v>
      </c>
      <c r="M3596">
        <v>228792</v>
      </c>
      <c r="N3596" s="1" t="s">
        <v>453</v>
      </c>
      <c r="O3596" s="1" t="s">
        <v>38</v>
      </c>
      <c r="P3596">
        <v>15</v>
      </c>
      <c r="Q3596" s="1" t="s">
        <v>453</v>
      </c>
      <c r="R3596">
        <v>2027</v>
      </c>
      <c r="S3596">
        <v>-1</v>
      </c>
      <c r="T3596" s="1" t="s">
        <v>35</v>
      </c>
      <c r="U3596" s="1" t="s">
        <v>30</v>
      </c>
      <c r="V3596" s="1" t="s">
        <v>454</v>
      </c>
    </row>
    <row r="3597" spans="1:22" x14ac:dyDescent="0.3">
      <c r="A3597" s="1" t="s">
        <v>31</v>
      </c>
      <c r="B3597" s="1" t="s">
        <v>32</v>
      </c>
      <c r="C3597" s="1" t="s">
        <v>24</v>
      </c>
      <c r="D3597" s="1" t="s">
        <v>177</v>
      </c>
      <c r="E3597">
        <v>34.299999999999997</v>
      </c>
      <c r="F3597">
        <v>22</v>
      </c>
      <c r="G3597">
        <v>4</v>
      </c>
      <c r="I3597">
        <v>2026</v>
      </c>
      <c r="J3597" s="1" t="s">
        <v>178</v>
      </c>
      <c r="K3597" s="1" t="s">
        <v>179</v>
      </c>
      <c r="L3597">
        <v>10495000</v>
      </c>
      <c r="M3597">
        <v>305977</v>
      </c>
      <c r="N3597" s="1" t="s">
        <v>453</v>
      </c>
      <c r="O3597" s="1" t="s">
        <v>49</v>
      </c>
      <c r="P3597">
        <v>15</v>
      </c>
      <c r="Q3597" s="1" t="s">
        <v>453</v>
      </c>
      <c r="R3597">
        <v>2026</v>
      </c>
      <c r="S3597">
        <v>0</v>
      </c>
      <c r="T3597" s="1" t="s">
        <v>29</v>
      </c>
      <c r="U3597" s="1" t="s">
        <v>30</v>
      </c>
      <c r="V3597" s="1" t="s">
        <v>454</v>
      </c>
    </row>
    <row r="3598" spans="1:22" x14ac:dyDescent="0.3">
      <c r="A3598" s="1" t="s">
        <v>31</v>
      </c>
      <c r="B3598" s="1" t="s">
        <v>32</v>
      </c>
      <c r="C3598" s="1" t="s">
        <v>33</v>
      </c>
      <c r="D3598" s="1" t="s">
        <v>145</v>
      </c>
      <c r="E3598">
        <v>41.6</v>
      </c>
      <c r="F3598">
        <v>8</v>
      </c>
      <c r="G3598">
        <v>6</v>
      </c>
      <c r="I3598">
        <v>2029</v>
      </c>
      <c r="J3598" s="1" t="s">
        <v>51</v>
      </c>
      <c r="K3598" s="1" t="s">
        <v>43</v>
      </c>
      <c r="L3598">
        <v>11174000</v>
      </c>
      <c r="M3598">
        <v>268606</v>
      </c>
      <c r="N3598" s="1" t="s">
        <v>453</v>
      </c>
      <c r="O3598" s="1" t="s">
        <v>38</v>
      </c>
      <c r="P3598">
        <v>15</v>
      </c>
      <c r="Q3598" s="1" t="s">
        <v>453</v>
      </c>
      <c r="R3598">
        <v>2029</v>
      </c>
      <c r="S3598">
        <v>-3</v>
      </c>
      <c r="T3598" s="1" t="s">
        <v>35</v>
      </c>
      <c r="U3598" s="1" t="s">
        <v>40</v>
      </c>
      <c r="V3598" s="1" t="s">
        <v>454</v>
      </c>
    </row>
    <row r="3599" spans="1:22" x14ac:dyDescent="0.3">
      <c r="A3599" s="1" t="s">
        <v>31</v>
      </c>
      <c r="B3599" s="1" t="s">
        <v>32</v>
      </c>
      <c r="C3599" s="1" t="s">
        <v>33</v>
      </c>
      <c r="D3599" s="1" t="s">
        <v>336</v>
      </c>
      <c r="E3599">
        <v>33</v>
      </c>
      <c r="F3599">
        <v>14</v>
      </c>
      <c r="G3599">
        <v>6</v>
      </c>
      <c r="I3599">
        <v>2026</v>
      </c>
      <c r="J3599" s="1" t="s">
        <v>25</v>
      </c>
      <c r="K3599" s="1" t="s">
        <v>25</v>
      </c>
      <c r="L3599">
        <v>8300000</v>
      </c>
      <c r="M3599">
        <v>251515</v>
      </c>
      <c r="N3599" s="1" t="s">
        <v>453</v>
      </c>
      <c r="O3599" s="1" t="s">
        <v>25</v>
      </c>
      <c r="Q3599" s="1" t="s">
        <v>454</v>
      </c>
      <c r="R3599">
        <v>2026</v>
      </c>
      <c r="S3599">
        <v>0</v>
      </c>
      <c r="T3599" s="1" t="s">
        <v>29</v>
      </c>
      <c r="U3599" s="1" t="s">
        <v>44</v>
      </c>
      <c r="V3599" s="1" t="s">
        <v>454</v>
      </c>
    </row>
    <row r="3600" spans="1:22" x14ac:dyDescent="0.3">
      <c r="A3600" s="1" t="s">
        <v>31</v>
      </c>
      <c r="B3600" s="1" t="s">
        <v>32</v>
      </c>
      <c r="C3600" s="1" t="s">
        <v>33</v>
      </c>
      <c r="D3600" s="1" t="s">
        <v>145</v>
      </c>
      <c r="E3600">
        <v>41.6</v>
      </c>
      <c r="F3600">
        <v>8</v>
      </c>
      <c r="G3600">
        <v>5</v>
      </c>
      <c r="I3600">
        <v>2029</v>
      </c>
      <c r="J3600" s="1" t="s">
        <v>51</v>
      </c>
      <c r="K3600" s="1" t="s">
        <v>43</v>
      </c>
      <c r="L3600">
        <v>10758000</v>
      </c>
      <c r="M3600">
        <v>258606</v>
      </c>
      <c r="N3600" s="1" t="s">
        <v>453</v>
      </c>
      <c r="O3600" s="1" t="s">
        <v>38</v>
      </c>
      <c r="P3600">
        <v>15</v>
      </c>
      <c r="Q3600" s="1" t="s">
        <v>453</v>
      </c>
      <c r="R3600">
        <v>2029</v>
      </c>
      <c r="S3600">
        <v>-3</v>
      </c>
      <c r="T3600" s="1" t="s">
        <v>35</v>
      </c>
      <c r="U3600" s="1" t="s">
        <v>40</v>
      </c>
      <c r="V3600" s="1" t="s">
        <v>454</v>
      </c>
    </row>
    <row r="3601" spans="1:22" x14ac:dyDescent="0.3">
      <c r="A3601" s="1" t="s">
        <v>31</v>
      </c>
      <c r="B3601" s="1" t="s">
        <v>32</v>
      </c>
      <c r="C3601" s="1" t="s">
        <v>33</v>
      </c>
      <c r="D3601" s="1" t="s">
        <v>145</v>
      </c>
      <c r="E3601">
        <v>46.9</v>
      </c>
      <c r="F3601">
        <v>9</v>
      </c>
      <c r="G3601">
        <v>6</v>
      </c>
      <c r="I3601">
        <v>2029</v>
      </c>
      <c r="J3601" s="1" t="s">
        <v>51</v>
      </c>
      <c r="K3601" s="1" t="s">
        <v>43</v>
      </c>
      <c r="L3601">
        <v>11225480</v>
      </c>
      <c r="M3601">
        <v>239349</v>
      </c>
      <c r="N3601" s="1" t="s">
        <v>453</v>
      </c>
      <c r="O3601" s="1" t="s">
        <v>38</v>
      </c>
      <c r="P3601">
        <v>15</v>
      </c>
      <c r="Q3601" s="1" t="s">
        <v>453</v>
      </c>
      <c r="R3601">
        <v>2029</v>
      </c>
      <c r="S3601">
        <v>-3</v>
      </c>
      <c r="T3601" s="1" t="s">
        <v>35</v>
      </c>
      <c r="U3601" s="1" t="s">
        <v>40</v>
      </c>
      <c r="V3601" s="1" t="s">
        <v>454</v>
      </c>
    </row>
    <row r="3602" spans="1:22" x14ac:dyDescent="0.3">
      <c r="A3602" s="1" t="s">
        <v>31</v>
      </c>
      <c r="B3602" s="1" t="s">
        <v>32</v>
      </c>
      <c r="C3602" s="1" t="s">
        <v>33</v>
      </c>
      <c r="D3602" s="1" t="s">
        <v>196</v>
      </c>
      <c r="E3602">
        <v>41.2</v>
      </c>
      <c r="F3602">
        <v>14</v>
      </c>
      <c r="G3602">
        <v>7</v>
      </c>
      <c r="I3602">
        <v>2027</v>
      </c>
      <c r="J3602" s="1" t="s">
        <v>106</v>
      </c>
      <c r="K3602" s="1" t="s">
        <v>43</v>
      </c>
      <c r="L3602">
        <v>11550000</v>
      </c>
      <c r="M3602">
        <v>280340</v>
      </c>
      <c r="N3602" s="1" t="s">
        <v>453</v>
      </c>
      <c r="O3602" s="1" t="s">
        <v>97</v>
      </c>
      <c r="P3602">
        <v>31</v>
      </c>
      <c r="Q3602" s="1" t="s">
        <v>453</v>
      </c>
      <c r="R3602">
        <v>2027</v>
      </c>
      <c r="S3602">
        <v>-1</v>
      </c>
      <c r="T3602" s="1" t="s">
        <v>35</v>
      </c>
      <c r="U3602" s="1" t="s">
        <v>44</v>
      </c>
      <c r="V3602" s="1" t="s">
        <v>454</v>
      </c>
    </row>
    <row r="3603" spans="1:22" x14ac:dyDescent="0.3">
      <c r="A3603" s="1" t="s">
        <v>31</v>
      </c>
      <c r="B3603" s="1" t="s">
        <v>32</v>
      </c>
      <c r="C3603" s="1" t="s">
        <v>24</v>
      </c>
      <c r="D3603" s="1" t="s">
        <v>386</v>
      </c>
      <c r="E3603">
        <v>37.799999999999997</v>
      </c>
      <c r="F3603">
        <v>10</v>
      </c>
      <c r="G3603">
        <v>5</v>
      </c>
      <c r="I3603">
        <v>2026</v>
      </c>
      <c r="J3603" s="1" t="s">
        <v>25</v>
      </c>
      <c r="K3603" s="1" t="s">
        <v>25</v>
      </c>
      <c r="L3603">
        <v>8300000</v>
      </c>
      <c r="M3603">
        <v>219577</v>
      </c>
      <c r="N3603" s="1" t="s">
        <v>453</v>
      </c>
      <c r="O3603" s="1" t="s">
        <v>25</v>
      </c>
      <c r="Q3603" s="1" t="s">
        <v>454</v>
      </c>
      <c r="R3603">
        <v>2026</v>
      </c>
      <c r="S3603">
        <v>0</v>
      </c>
      <c r="T3603" s="1" t="s">
        <v>29</v>
      </c>
      <c r="U3603" s="1" t="s">
        <v>44</v>
      </c>
      <c r="V3603" s="1" t="s">
        <v>454</v>
      </c>
    </row>
    <row r="3604" spans="1:22" x14ac:dyDescent="0.3">
      <c r="A3604" s="1" t="s">
        <v>31</v>
      </c>
      <c r="B3604" s="1" t="s">
        <v>32</v>
      </c>
      <c r="C3604" s="1" t="s">
        <v>33</v>
      </c>
      <c r="D3604" s="1" t="s">
        <v>145</v>
      </c>
      <c r="E3604">
        <v>40.799999999999997</v>
      </c>
      <c r="F3604">
        <v>13</v>
      </c>
      <c r="G3604">
        <v>7</v>
      </c>
      <c r="I3604">
        <v>2029</v>
      </c>
      <c r="J3604" s="1" t="s">
        <v>51</v>
      </c>
      <c r="K3604" s="1" t="s">
        <v>43</v>
      </c>
      <c r="L3604">
        <v>10052250</v>
      </c>
      <c r="M3604">
        <v>246379</v>
      </c>
      <c r="N3604" s="1" t="s">
        <v>453</v>
      </c>
      <c r="O3604" s="1" t="s">
        <v>38</v>
      </c>
      <c r="P3604">
        <v>15</v>
      </c>
      <c r="Q3604" s="1" t="s">
        <v>453</v>
      </c>
      <c r="R3604">
        <v>2029</v>
      </c>
      <c r="S3604">
        <v>-3</v>
      </c>
      <c r="T3604" s="1" t="s">
        <v>35</v>
      </c>
      <c r="U3604" s="1" t="s">
        <v>44</v>
      </c>
      <c r="V3604" s="1" t="s">
        <v>454</v>
      </c>
    </row>
    <row r="3605" spans="1:22" x14ac:dyDescent="0.3">
      <c r="A3605" s="1" t="s">
        <v>31</v>
      </c>
      <c r="B3605" s="1" t="s">
        <v>32</v>
      </c>
      <c r="C3605" s="1" t="s">
        <v>24</v>
      </c>
      <c r="D3605" s="1" t="s">
        <v>50</v>
      </c>
      <c r="E3605">
        <v>37</v>
      </c>
      <c r="F3605">
        <v>19</v>
      </c>
      <c r="G3605">
        <v>6</v>
      </c>
      <c r="I3605">
        <v>2026</v>
      </c>
      <c r="J3605" s="1" t="s">
        <v>25</v>
      </c>
      <c r="K3605" s="1" t="s">
        <v>25</v>
      </c>
      <c r="L3605">
        <v>7700000</v>
      </c>
      <c r="M3605">
        <v>208108</v>
      </c>
      <c r="N3605" s="1" t="s">
        <v>453</v>
      </c>
      <c r="O3605" s="1" t="s">
        <v>25</v>
      </c>
      <c r="Q3605" s="1" t="s">
        <v>454</v>
      </c>
      <c r="R3605">
        <v>2026</v>
      </c>
      <c r="S3605">
        <v>0</v>
      </c>
      <c r="T3605" s="1" t="s">
        <v>29</v>
      </c>
      <c r="U3605" s="1" t="s">
        <v>30</v>
      </c>
      <c r="V3605" s="1" t="s">
        <v>454</v>
      </c>
    </row>
    <row r="3606" spans="1:22" x14ac:dyDescent="0.3">
      <c r="A3606" s="1" t="s">
        <v>31</v>
      </c>
      <c r="B3606" s="1" t="s">
        <v>32</v>
      </c>
      <c r="C3606" s="1" t="s">
        <v>33</v>
      </c>
      <c r="D3606" s="1" t="s">
        <v>102</v>
      </c>
      <c r="E3606">
        <v>36.799999999999997</v>
      </c>
      <c r="F3606">
        <v>19</v>
      </c>
      <c r="G3606">
        <v>4</v>
      </c>
      <c r="I3606">
        <v>2026</v>
      </c>
      <c r="J3606" s="1" t="s">
        <v>103</v>
      </c>
      <c r="K3606" s="1" t="s">
        <v>104</v>
      </c>
      <c r="L3606">
        <v>15709330</v>
      </c>
      <c r="M3606">
        <v>426884</v>
      </c>
      <c r="N3606" s="1" t="s">
        <v>453</v>
      </c>
      <c r="O3606" s="1" t="s">
        <v>80</v>
      </c>
      <c r="P3606">
        <v>31</v>
      </c>
      <c r="Q3606" s="1" t="s">
        <v>453</v>
      </c>
      <c r="R3606">
        <v>2026</v>
      </c>
      <c r="S3606">
        <v>0</v>
      </c>
      <c r="T3606" s="1" t="s">
        <v>29</v>
      </c>
      <c r="U3606" s="1" t="s">
        <v>30</v>
      </c>
      <c r="V3606" s="1" t="s">
        <v>453</v>
      </c>
    </row>
    <row r="3607" spans="1:22" x14ac:dyDescent="0.3">
      <c r="A3607" s="1" t="s">
        <v>31</v>
      </c>
      <c r="B3607" s="1" t="s">
        <v>32</v>
      </c>
      <c r="C3607" s="1" t="s">
        <v>24</v>
      </c>
      <c r="D3607" s="1" t="s">
        <v>407</v>
      </c>
      <c r="E3607">
        <v>56.2</v>
      </c>
      <c r="F3607">
        <v>5</v>
      </c>
      <c r="G3607">
        <v>5</v>
      </c>
      <c r="I3607">
        <v>2024</v>
      </c>
      <c r="J3607" s="1" t="s">
        <v>25</v>
      </c>
      <c r="K3607" s="1" t="s">
        <v>25</v>
      </c>
      <c r="L3607">
        <v>9990000</v>
      </c>
      <c r="M3607">
        <v>177758</v>
      </c>
      <c r="N3607" s="1" t="s">
        <v>453</v>
      </c>
      <c r="O3607" s="1" t="s">
        <v>25</v>
      </c>
      <c r="Q3607" s="1" t="s">
        <v>454</v>
      </c>
      <c r="R3607">
        <v>2024</v>
      </c>
      <c r="S3607">
        <v>2</v>
      </c>
      <c r="T3607" s="1" t="s">
        <v>29</v>
      </c>
      <c r="U3607" s="1" t="s">
        <v>75</v>
      </c>
      <c r="V3607" s="1" t="s">
        <v>454</v>
      </c>
    </row>
    <row r="3608" spans="1:22" x14ac:dyDescent="0.3">
      <c r="A3608" s="1" t="s">
        <v>31</v>
      </c>
      <c r="B3608" s="1" t="s">
        <v>32</v>
      </c>
      <c r="C3608" s="1" t="s">
        <v>33</v>
      </c>
      <c r="D3608" s="1" t="s">
        <v>145</v>
      </c>
      <c r="E3608">
        <v>35</v>
      </c>
      <c r="F3608">
        <v>8</v>
      </c>
      <c r="G3608">
        <v>7</v>
      </c>
      <c r="I3608">
        <v>2029</v>
      </c>
      <c r="J3608" s="1" t="s">
        <v>51</v>
      </c>
      <c r="K3608" s="1" t="s">
        <v>43</v>
      </c>
      <c r="L3608">
        <v>9941600</v>
      </c>
      <c r="M3608">
        <v>284046</v>
      </c>
      <c r="N3608" s="1" t="s">
        <v>453</v>
      </c>
      <c r="O3608" s="1" t="s">
        <v>38</v>
      </c>
      <c r="P3608">
        <v>15</v>
      </c>
      <c r="Q3608" s="1" t="s">
        <v>453</v>
      </c>
      <c r="R3608">
        <v>2029</v>
      </c>
      <c r="S3608">
        <v>-3</v>
      </c>
      <c r="T3608" s="1" t="s">
        <v>35</v>
      </c>
      <c r="U3608" s="1" t="s">
        <v>40</v>
      </c>
      <c r="V3608" s="1" t="s">
        <v>454</v>
      </c>
    </row>
    <row r="3609" spans="1:22" x14ac:dyDescent="0.3">
      <c r="A3609" s="1" t="s">
        <v>31</v>
      </c>
      <c r="B3609" s="1" t="s">
        <v>32</v>
      </c>
      <c r="C3609" s="1" t="s">
        <v>33</v>
      </c>
      <c r="D3609" s="1" t="s">
        <v>145</v>
      </c>
      <c r="E3609">
        <v>56.5</v>
      </c>
      <c r="F3609">
        <v>8</v>
      </c>
      <c r="G3609">
        <v>7</v>
      </c>
      <c r="I3609">
        <v>2029</v>
      </c>
      <c r="J3609" s="1" t="s">
        <v>51</v>
      </c>
      <c r="K3609" s="1" t="s">
        <v>43</v>
      </c>
      <c r="L3609">
        <v>12971260</v>
      </c>
      <c r="M3609">
        <v>229580</v>
      </c>
      <c r="N3609" s="1" t="s">
        <v>453</v>
      </c>
      <c r="O3609" s="1" t="s">
        <v>38</v>
      </c>
      <c r="P3609">
        <v>15</v>
      </c>
      <c r="Q3609" s="1" t="s">
        <v>453</v>
      </c>
      <c r="R3609">
        <v>2029</v>
      </c>
      <c r="S3609">
        <v>-3</v>
      </c>
      <c r="T3609" s="1" t="s">
        <v>35</v>
      </c>
      <c r="U3609" s="1" t="s">
        <v>40</v>
      </c>
      <c r="V3609" s="1" t="s">
        <v>454</v>
      </c>
    </row>
    <row r="3610" spans="1:22" x14ac:dyDescent="0.3">
      <c r="A3610" s="1" t="s">
        <v>31</v>
      </c>
      <c r="B3610" s="1" t="s">
        <v>32</v>
      </c>
      <c r="C3610" s="1" t="s">
        <v>33</v>
      </c>
      <c r="D3610" s="1" t="s">
        <v>34</v>
      </c>
      <c r="E3610">
        <v>42.9</v>
      </c>
      <c r="F3610">
        <v>23</v>
      </c>
      <c r="G3610">
        <v>5</v>
      </c>
      <c r="I3610">
        <v>2029</v>
      </c>
      <c r="J3610" s="1" t="s">
        <v>25</v>
      </c>
      <c r="K3610" s="1" t="s">
        <v>25</v>
      </c>
      <c r="L3610">
        <v>11733519</v>
      </c>
      <c r="M3610">
        <v>273509</v>
      </c>
      <c r="N3610" s="1" t="s">
        <v>453</v>
      </c>
      <c r="O3610" s="1" t="s">
        <v>25</v>
      </c>
      <c r="Q3610" s="1" t="s">
        <v>454</v>
      </c>
      <c r="R3610">
        <v>2029</v>
      </c>
      <c r="S3610">
        <v>-3</v>
      </c>
      <c r="T3610" s="1" t="s">
        <v>35</v>
      </c>
      <c r="U3610" s="1" t="s">
        <v>30</v>
      </c>
      <c r="V3610" s="1" t="s">
        <v>454</v>
      </c>
    </row>
    <row r="3611" spans="1:22" x14ac:dyDescent="0.3">
      <c r="A3611" s="1" t="s">
        <v>31</v>
      </c>
      <c r="B3611" s="1" t="s">
        <v>32</v>
      </c>
      <c r="C3611" s="1" t="s">
        <v>84</v>
      </c>
      <c r="D3611" s="1" t="s">
        <v>393</v>
      </c>
      <c r="E3611">
        <v>39.9</v>
      </c>
      <c r="F3611">
        <v>6</v>
      </c>
      <c r="G3611">
        <v>5</v>
      </c>
      <c r="I3611">
        <v>2026</v>
      </c>
      <c r="J3611" s="1" t="s">
        <v>85</v>
      </c>
      <c r="K3611" s="1" t="s">
        <v>86</v>
      </c>
      <c r="L3611">
        <v>10991000</v>
      </c>
      <c r="M3611">
        <v>275464</v>
      </c>
      <c r="N3611" s="1" t="s">
        <v>453</v>
      </c>
      <c r="O3611" s="1" t="s">
        <v>67</v>
      </c>
      <c r="P3611">
        <v>15</v>
      </c>
      <c r="Q3611" s="1" t="s">
        <v>453</v>
      </c>
      <c r="R3611">
        <v>2026</v>
      </c>
      <c r="S3611">
        <v>0</v>
      </c>
      <c r="T3611" s="1" t="s">
        <v>29</v>
      </c>
      <c r="U3611" s="1" t="s">
        <v>40</v>
      </c>
      <c r="V3611" s="1" t="s">
        <v>454</v>
      </c>
    </row>
    <row r="3612" spans="1:22" x14ac:dyDescent="0.3">
      <c r="A3612" s="1" t="s">
        <v>31</v>
      </c>
      <c r="B3612" s="1" t="s">
        <v>32</v>
      </c>
      <c r="C3612" s="1" t="s">
        <v>33</v>
      </c>
      <c r="D3612" s="1" t="s">
        <v>296</v>
      </c>
      <c r="E3612">
        <v>36.4</v>
      </c>
      <c r="F3612">
        <v>10</v>
      </c>
      <c r="G3612">
        <v>7</v>
      </c>
      <c r="I3612">
        <v>2027</v>
      </c>
      <c r="J3612" s="1" t="s">
        <v>51</v>
      </c>
      <c r="K3612" s="1" t="s">
        <v>43</v>
      </c>
      <c r="L3612">
        <v>8000000</v>
      </c>
      <c r="M3612">
        <v>219780</v>
      </c>
      <c r="N3612" s="1" t="s">
        <v>453</v>
      </c>
      <c r="O3612" s="1" t="s">
        <v>38</v>
      </c>
      <c r="P3612">
        <v>15</v>
      </c>
      <c r="Q3612" s="1" t="s">
        <v>453</v>
      </c>
      <c r="R3612">
        <v>2027</v>
      </c>
      <c r="S3612">
        <v>-1</v>
      </c>
      <c r="T3612" s="1" t="s">
        <v>35</v>
      </c>
      <c r="U3612" s="1" t="s">
        <v>44</v>
      </c>
      <c r="V3612" s="1" t="s">
        <v>454</v>
      </c>
    </row>
    <row r="3613" spans="1:22" x14ac:dyDescent="0.3">
      <c r="A3613" s="1" t="s">
        <v>31</v>
      </c>
      <c r="B3613" s="1" t="s">
        <v>32</v>
      </c>
      <c r="C3613" s="1" t="s">
        <v>84</v>
      </c>
      <c r="D3613" s="1" t="s">
        <v>393</v>
      </c>
      <c r="E3613">
        <v>45.8</v>
      </c>
      <c r="F3613">
        <v>6</v>
      </c>
      <c r="G3613">
        <v>5</v>
      </c>
      <c r="I3613">
        <v>2026</v>
      </c>
      <c r="J3613" s="1" t="s">
        <v>85</v>
      </c>
      <c r="K3613" s="1" t="s">
        <v>86</v>
      </c>
      <c r="L3613">
        <v>10921000</v>
      </c>
      <c r="M3613">
        <v>238450</v>
      </c>
      <c r="N3613" s="1" t="s">
        <v>453</v>
      </c>
      <c r="O3613" s="1" t="s">
        <v>67</v>
      </c>
      <c r="P3613">
        <v>15</v>
      </c>
      <c r="Q3613" s="1" t="s">
        <v>453</v>
      </c>
      <c r="R3613">
        <v>2026</v>
      </c>
      <c r="S3613">
        <v>0</v>
      </c>
      <c r="T3613" s="1" t="s">
        <v>29</v>
      </c>
      <c r="U3613" s="1" t="s">
        <v>40</v>
      </c>
      <c r="V3613" s="1" t="s">
        <v>454</v>
      </c>
    </row>
    <row r="3614" spans="1:22" x14ac:dyDescent="0.3">
      <c r="A3614" s="1" t="s">
        <v>31</v>
      </c>
      <c r="B3614" s="1" t="s">
        <v>32</v>
      </c>
      <c r="C3614" s="1" t="s">
        <v>33</v>
      </c>
      <c r="D3614" s="1" t="s">
        <v>145</v>
      </c>
      <c r="E3614">
        <v>38.200000000000003</v>
      </c>
      <c r="F3614">
        <v>19</v>
      </c>
      <c r="G3614">
        <v>7</v>
      </c>
      <c r="I3614">
        <v>2029</v>
      </c>
      <c r="J3614" s="1" t="s">
        <v>51</v>
      </c>
      <c r="K3614" s="1" t="s">
        <v>43</v>
      </c>
      <c r="L3614">
        <v>9888450</v>
      </c>
      <c r="M3614">
        <v>258860</v>
      </c>
      <c r="N3614" s="1" t="s">
        <v>453</v>
      </c>
      <c r="O3614" s="1" t="s">
        <v>38</v>
      </c>
      <c r="P3614">
        <v>15</v>
      </c>
      <c r="Q3614" s="1" t="s">
        <v>453</v>
      </c>
      <c r="R3614">
        <v>2029</v>
      </c>
      <c r="S3614">
        <v>-3</v>
      </c>
      <c r="T3614" s="1" t="s">
        <v>35</v>
      </c>
      <c r="U3614" s="1" t="s">
        <v>30</v>
      </c>
      <c r="V3614" s="1" t="s">
        <v>454</v>
      </c>
    </row>
    <row r="3615" spans="1:22" x14ac:dyDescent="0.3">
      <c r="A3615" s="1" t="s">
        <v>31</v>
      </c>
      <c r="B3615" s="1" t="s">
        <v>32</v>
      </c>
      <c r="C3615" s="1" t="s">
        <v>33</v>
      </c>
      <c r="D3615" s="1" t="s">
        <v>166</v>
      </c>
      <c r="E3615">
        <v>37.700000000000003</v>
      </c>
      <c r="F3615">
        <v>23</v>
      </c>
      <c r="G3615">
        <v>5</v>
      </c>
      <c r="I3615">
        <v>2027</v>
      </c>
      <c r="J3615" s="1" t="s">
        <v>25</v>
      </c>
      <c r="K3615" s="1" t="s">
        <v>25</v>
      </c>
      <c r="L3615">
        <v>10742700</v>
      </c>
      <c r="M3615">
        <v>284952</v>
      </c>
      <c r="N3615" s="1" t="s">
        <v>453</v>
      </c>
      <c r="O3615" s="1" t="s">
        <v>25</v>
      </c>
      <c r="Q3615" s="1" t="s">
        <v>454</v>
      </c>
      <c r="R3615">
        <v>2027</v>
      </c>
      <c r="S3615">
        <v>-1</v>
      </c>
      <c r="T3615" s="1" t="s">
        <v>35</v>
      </c>
      <c r="U3615" s="1" t="s">
        <v>30</v>
      </c>
      <c r="V3615" s="1" t="s">
        <v>454</v>
      </c>
    </row>
    <row r="3616" spans="1:22" x14ac:dyDescent="0.3">
      <c r="A3616" s="1" t="s">
        <v>31</v>
      </c>
      <c r="B3616" s="1" t="s">
        <v>32</v>
      </c>
      <c r="C3616" s="1" t="s">
        <v>52</v>
      </c>
      <c r="D3616" s="1" t="s">
        <v>53</v>
      </c>
      <c r="E3616">
        <v>35.700000000000003</v>
      </c>
      <c r="F3616">
        <v>9</v>
      </c>
      <c r="G3616">
        <v>4</v>
      </c>
      <c r="I3616">
        <v>2029</v>
      </c>
      <c r="J3616" s="1" t="s">
        <v>25</v>
      </c>
      <c r="K3616" s="1" t="s">
        <v>25</v>
      </c>
      <c r="L3616">
        <v>7669999</v>
      </c>
      <c r="M3616">
        <v>214846</v>
      </c>
      <c r="N3616" s="1" t="s">
        <v>453</v>
      </c>
      <c r="O3616" s="1" t="s">
        <v>25</v>
      </c>
      <c r="Q3616" s="1" t="s">
        <v>454</v>
      </c>
      <c r="R3616">
        <v>2029</v>
      </c>
      <c r="S3616">
        <v>-3</v>
      </c>
      <c r="T3616" s="1" t="s">
        <v>35</v>
      </c>
      <c r="U3616" s="1" t="s">
        <v>40</v>
      </c>
      <c r="V3616" s="1" t="s">
        <v>454</v>
      </c>
    </row>
    <row r="3617" spans="1:22" x14ac:dyDescent="0.3">
      <c r="A3617" s="1" t="s">
        <v>31</v>
      </c>
      <c r="B3617" s="1" t="s">
        <v>32</v>
      </c>
      <c r="C3617" s="1" t="s">
        <v>33</v>
      </c>
      <c r="D3617" s="1" t="s">
        <v>145</v>
      </c>
      <c r="E3617">
        <v>38.200000000000003</v>
      </c>
      <c r="F3617">
        <v>19</v>
      </c>
      <c r="G3617">
        <v>6</v>
      </c>
      <c r="I3617">
        <v>2029</v>
      </c>
      <c r="J3617" s="1" t="s">
        <v>51</v>
      </c>
      <c r="K3617" s="1" t="s">
        <v>43</v>
      </c>
      <c r="L3617">
        <v>9697500</v>
      </c>
      <c r="M3617">
        <v>253861</v>
      </c>
      <c r="N3617" s="1" t="s">
        <v>453</v>
      </c>
      <c r="O3617" s="1" t="s">
        <v>38</v>
      </c>
      <c r="P3617">
        <v>15</v>
      </c>
      <c r="Q3617" s="1" t="s">
        <v>453</v>
      </c>
      <c r="R3617">
        <v>2029</v>
      </c>
      <c r="S3617">
        <v>-3</v>
      </c>
      <c r="T3617" s="1" t="s">
        <v>35</v>
      </c>
      <c r="U3617" s="1" t="s">
        <v>30</v>
      </c>
      <c r="V3617" s="1" t="s">
        <v>454</v>
      </c>
    </row>
    <row r="3618" spans="1:22" x14ac:dyDescent="0.3">
      <c r="A3618" s="1" t="s">
        <v>31</v>
      </c>
      <c r="B3618" s="1" t="s">
        <v>32</v>
      </c>
      <c r="C3618" s="1" t="s">
        <v>52</v>
      </c>
      <c r="D3618" s="1" t="s">
        <v>53</v>
      </c>
      <c r="E3618">
        <v>41.9</v>
      </c>
      <c r="F3618">
        <v>9</v>
      </c>
      <c r="G3618">
        <v>4</v>
      </c>
      <c r="I3618">
        <v>2029</v>
      </c>
      <c r="J3618" s="1" t="s">
        <v>25</v>
      </c>
      <c r="K3618" s="1" t="s">
        <v>25</v>
      </c>
      <c r="L3618">
        <v>8859999</v>
      </c>
      <c r="M3618">
        <v>211456</v>
      </c>
      <c r="N3618" s="1" t="s">
        <v>453</v>
      </c>
      <c r="O3618" s="1" t="s">
        <v>25</v>
      </c>
      <c r="Q3618" s="1" t="s">
        <v>454</v>
      </c>
      <c r="R3618">
        <v>2029</v>
      </c>
      <c r="S3618">
        <v>-3</v>
      </c>
      <c r="T3618" s="1" t="s">
        <v>35</v>
      </c>
      <c r="U3618" s="1" t="s">
        <v>40</v>
      </c>
      <c r="V3618" s="1" t="s">
        <v>454</v>
      </c>
    </row>
    <row r="3619" spans="1:22" x14ac:dyDescent="0.3">
      <c r="A3619" s="1" t="s">
        <v>31</v>
      </c>
      <c r="B3619" s="1" t="s">
        <v>32</v>
      </c>
      <c r="C3619" s="1" t="s">
        <v>84</v>
      </c>
      <c r="D3619" s="1" t="s">
        <v>388</v>
      </c>
      <c r="E3619">
        <v>38.200000000000003</v>
      </c>
      <c r="F3619">
        <v>20</v>
      </c>
      <c r="G3619">
        <v>6</v>
      </c>
      <c r="I3619">
        <v>2028</v>
      </c>
      <c r="J3619" s="1" t="s">
        <v>144</v>
      </c>
      <c r="K3619" s="1" t="s">
        <v>86</v>
      </c>
      <c r="L3619">
        <v>13274998</v>
      </c>
      <c r="M3619">
        <v>347513</v>
      </c>
      <c r="N3619" s="1" t="s">
        <v>453</v>
      </c>
      <c r="O3619" s="1" t="s">
        <v>67</v>
      </c>
      <c r="P3619">
        <v>10</v>
      </c>
      <c r="Q3619" s="1" t="s">
        <v>453</v>
      </c>
      <c r="R3619">
        <v>2028</v>
      </c>
      <c r="S3619">
        <v>-2</v>
      </c>
      <c r="T3619" s="1" t="s">
        <v>35</v>
      </c>
      <c r="U3619" s="1" t="s">
        <v>30</v>
      </c>
      <c r="V3619" s="1" t="s">
        <v>454</v>
      </c>
    </row>
    <row r="3620" spans="1:22" x14ac:dyDescent="0.3">
      <c r="A3620" s="1" t="s">
        <v>31</v>
      </c>
      <c r="B3620" s="1" t="s">
        <v>32</v>
      </c>
      <c r="C3620" s="1" t="s">
        <v>24</v>
      </c>
      <c r="D3620" s="1" t="s">
        <v>386</v>
      </c>
      <c r="E3620">
        <v>43</v>
      </c>
      <c r="F3620">
        <v>14</v>
      </c>
      <c r="G3620">
        <v>4</v>
      </c>
      <c r="I3620">
        <v>2026</v>
      </c>
      <c r="J3620" s="1" t="s">
        <v>25</v>
      </c>
      <c r="K3620" s="1" t="s">
        <v>25</v>
      </c>
      <c r="L3620">
        <v>10714600</v>
      </c>
      <c r="M3620">
        <v>249177</v>
      </c>
      <c r="N3620" s="1" t="s">
        <v>453</v>
      </c>
      <c r="O3620" s="1" t="s">
        <v>25</v>
      </c>
      <c r="Q3620" s="1" t="s">
        <v>454</v>
      </c>
      <c r="R3620">
        <v>2026</v>
      </c>
      <c r="S3620">
        <v>0</v>
      </c>
      <c r="T3620" s="1" t="s">
        <v>29</v>
      </c>
      <c r="U3620" s="1" t="s">
        <v>44</v>
      </c>
      <c r="V3620" s="1" t="s">
        <v>454</v>
      </c>
    </row>
    <row r="3621" spans="1:22" x14ac:dyDescent="0.3">
      <c r="A3621" s="1" t="s">
        <v>31</v>
      </c>
      <c r="B3621" s="1" t="s">
        <v>32</v>
      </c>
      <c r="C3621" s="1" t="s">
        <v>33</v>
      </c>
      <c r="D3621" s="1" t="s">
        <v>336</v>
      </c>
      <c r="E3621">
        <v>42.6</v>
      </c>
      <c r="F3621">
        <v>14</v>
      </c>
      <c r="G3621">
        <v>7</v>
      </c>
      <c r="I3621">
        <v>2027</v>
      </c>
      <c r="J3621" s="1" t="s">
        <v>25</v>
      </c>
      <c r="K3621" s="1" t="s">
        <v>25</v>
      </c>
      <c r="L3621">
        <v>10400000</v>
      </c>
      <c r="M3621">
        <v>244131</v>
      </c>
      <c r="N3621" s="1" t="s">
        <v>453</v>
      </c>
      <c r="O3621" s="1" t="s">
        <v>25</v>
      </c>
      <c r="Q3621" s="1" t="s">
        <v>454</v>
      </c>
      <c r="R3621">
        <v>2027</v>
      </c>
      <c r="S3621">
        <v>-1</v>
      </c>
      <c r="T3621" s="1" t="s">
        <v>35</v>
      </c>
      <c r="U3621" s="1" t="s">
        <v>44</v>
      </c>
      <c r="V3621" s="1" t="s">
        <v>454</v>
      </c>
    </row>
    <row r="3622" spans="1:22" x14ac:dyDescent="0.3">
      <c r="A3622" s="1" t="s">
        <v>31</v>
      </c>
      <c r="B3622" s="1" t="s">
        <v>32</v>
      </c>
      <c r="C3622" s="1" t="s">
        <v>33</v>
      </c>
      <c r="D3622" s="1" t="s">
        <v>166</v>
      </c>
      <c r="E3622">
        <v>36.6</v>
      </c>
      <c r="F3622">
        <v>23</v>
      </c>
      <c r="G3622">
        <v>6</v>
      </c>
      <c r="I3622">
        <v>2027</v>
      </c>
      <c r="J3622" s="1" t="s">
        <v>25</v>
      </c>
      <c r="K3622" s="1" t="s">
        <v>25</v>
      </c>
      <c r="L3622">
        <v>10790254</v>
      </c>
      <c r="M3622">
        <v>294816</v>
      </c>
      <c r="N3622" s="1" t="s">
        <v>453</v>
      </c>
      <c r="O3622" s="1" t="s">
        <v>25</v>
      </c>
      <c r="Q3622" s="1" t="s">
        <v>454</v>
      </c>
      <c r="R3622">
        <v>2027</v>
      </c>
      <c r="S3622">
        <v>-1</v>
      </c>
      <c r="T3622" s="1" t="s">
        <v>35</v>
      </c>
      <c r="U3622" s="1" t="s">
        <v>30</v>
      </c>
      <c r="V3622" s="1" t="s">
        <v>454</v>
      </c>
    </row>
    <row r="3623" spans="1:22" x14ac:dyDescent="0.3">
      <c r="A3623" s="1" t="s">
        <v>31</v>
      </c>
      <c r="B3623" s="1" t="s">
        <v>32</v>
      </c>
      <c r="C3623" s="1" t="s">
        <v>76</v>
      </c>
      <c r="D3623" s="1" t="s">
        <v>404</v>
      </c>
      <c r="E3623">
        <v>46.5</v>
      </c>
      <c r="F3623">
        <v>6</v>
      </c>
      <c r="G3623">
        <v>4</v>
      </c>
      <c r="I3623">
        <v>2027</v>
      </c>
      <c r="J3623" s="1" t="s">
        <v>306</v>
      </c>
      <c r="K3623" s="1" t="s">
        <v>79</v>
      </c>
      <c r="L3623">
        <v>25590000</v>
      </c>
      <c r="M3623">
        <v>550323</v>
      </c>
      <c r="N3623" s="1" t="s">
        <v>453</v>
      </c>
      <c r="O3623" s="1" t="s">
        <v>80</v>
      </c>
      <c r="P3623">
        <v>10</v>
      </c>
      <c r="Q3623" s="1" t="s">
        <v>453</v>
      </c>
      <c r="R3623">
        <v>2027</v>
      </c>
      <c r="S3623">
        <v>-1</v>
      </c>
      <c r="T3623" s="1" t="s">
        <v>35</v>
      </c>
      <c r="U3623" s="1" t="s">
        <v>40</v>
      </c>
      <c r="V3623" s="1" t="s">
        <v>453</v>
      </c>
    </row>
    <row r="3624" spans="1:22" x14ac:dyDescent="0.3">
      <c r="A3624" s="1" t="s">
        <v>31</v>
      </c>
      <c r="B3624" s="1" t="s">
        <v>32</v>
      </c>
      <c r="C3624" s="1" t="s">
        <v>33</v>
      </c>
      <c r="D3624" s="1" t="s">
        <v>34</v>
      </c>
      <c r="E3624">
        <v>41.9</v>
      </c>
      <c r="F3624">
        <v>24</v>
      </c>
      <c r="G3624">
        <v>6</v>
      </c>
      <c r="I3624">
        <v>2030</v>
      </c>
      <c r="J3624" s="1" t="s">
        <v>25</v>
      </c>
      <c r="K3624" s="1" t="s">
        <v>25</v>
      </c>
      <c r="L3624">
        <v>10169792</v>
      </c>
      <c r="M3624">
        <v>242716</v>
      </c>
      <c r="N3624" s="1" t="s">
        <v>453</v>
      </c>
      <c r="O3624" s="1" t="s">
        <v>25</v>
      </c>
      <c r="Q3624" s="1" t="s">
        <v>454</v>
      </c>
      <c r="R3624">
        <v>2030</v>
      </c>
      <c r="S3624">
        <v>-4</v>
      </c>
      <c r="T3624" s="1" t="s">
        <v>35</v>
      </c>
      <c r="U3624" s="1" t="s">
        <v>30</v>
      </c>
      <c r="V3624" s="1" t="s">
        <v>454</v>
      </c>
    </row>
    <row r="3625" spans="1:22" x14ac:dyDescent="0.3">
      <c r="A3625" s="1" t="s">
        <v>31</v>
      </c>
      <c r="B3625" s="1" t="s">
        <v>32</v>
      </c>
      <c r="C3625" s="1" t="s">
        <v>63</v>
      </c>
      <c r="D3625" s="1" t="s">
        <v>333</v>
      </c>
      <c r="E3625">
        <v>33.299999999999997</v>
      </c>
      <c r="F3625">
        <v>15</v>
      </c>
      <c r="G3625">
        <v>5</v>
      </c>
      <c r="I3625">
        <v>2028</v>
      </c>
      <c r="J3625" s="1" t="s">
        <v>320</v>
      </c>
      <c r="K3625" s="1" t="s">
        <v>86</v>
      </c>
      <c r="L3625">
        <v>8490000</v>
      </c>
      <c r="M3625">
        <v>254955</v>
      </c>
      <c r="N3625" s="1" t="s">
        <v>453</v>
      </c>
      <c r="O3625" s="1" t="s">
        <v>120</v>
      </c>
      <c r="P3625">
        <v>20</v>
      </c>
      <c r="Q3625" s="1" t="s">
        <v>453</v>
      </c>
      <c r="R3625">
        <v>2028</v>
      </c>
      <c r="S3625">
        <v>-2</v>
      </c>
      <c r="T3625" s="1" t="s">
        <v>35</v>
      </c>
      <c r="U3625" s="1" t="s">
        <v>44</v>
      </c>
      <c r="V3625" s="1" t="s">
        <v>454</v>
      </c>
    </row>
    <row r="3626" spans="1:22" x14ac:dyDescent="0.3">
      <c r="A3626" s="1" t="s">
        <v>31</v>
      </c>
      <c r="B3626" s="1" t="s">
        <v>32</v>
      </c>
      <c r="C3626" s="1" t="s">
        <v>24</v>
      </c>
      <c r="D3626" s="1" t="s">
        <v>87</v>
      </c>
      <c r="E3626">
        <v>52.2</v>
      </c>
      <c r="F3626">
        <v>10</v>
      </c>
      <c r="G3626">
        <v>6</v>
      </c>
      <c r="I3626">
        <v>2026</v>
      </c>
      <c r="J3626" s="1" t="s">
        <v>88</v>
      </c>
      <c r="K3626" s="1" t="s">
        <v>57</v>
      </c>
      <c r="L3626">
        <v>23700000</v>
      </c>
      <c r="M3626">
        <v>454023</v>
      </c>
      <c r="N3626" s="1" t="s">
        <v>453</v>
      </c>
      <c r="O3626" s="1" t="s">
        <v>58</v>
      </c>
      <c r="P3626">
        <v>10</v>
      </c>
      <c r="Q3626" s="1" t="s">
        <v>453</v>
      </c>
      <c r="R3626">
        <v>2026</v>
      </c>
      <c r="S3626">
        <v>0</v>
      </c>
      <c r="T3626" s="1" t="s">
        <v>29</v>
      </c>
      <c r="U3626" s="1" t="s">
        <v>44</v>
      </c>
      <c r="V3626" s="1" t="s">
        <v>453</v>
      </c>
    </row>
    <row r="3627" spans="1:22" x14ac:dyDescent="0.3">
      <c r="A3627" s="1" t="s">
        <v>31</v>
      </c>
      <c r="B3627" s="1" t="s">
        <v>32</v>
      </c>
      <c r="C3627" s="1" t="s">
        <v>24</v>
      </c>
      <c r="D3627" s="1" t="s">
        <v>414</v>
      </c>
      <c r="E3627">
        <v>33.9</v>
      </c>
      <c r="F3627">
        <v>9</v>
      </c>
      <c r="G3627">
        <v>6</v>
      </c>
      <c r="I3627">
        <v>2026</v>
      </c>
      <c r="J3627" s="1" t="s">
        <v>47</v>
      </c>
      <c r="K3627" s="1" t="s">
        <v>48</v>
      </c>
      <c r="L3627">
        <v>9966600</v>
      </c>
      <c r="M3627">
        <v>294000</v>
      </c>
      <c r="N3627" s="1" t="s">
        <v>453</v>
      </c>
      <c r="O3627" s="1" t="s">
        <v>49</v>
      </c>
      <c r="P3627">
        <v>31</v>
      </c>
      <c r="Q3627" s="1" t="s">
        <v>453</v>
      </c>
      <c r="R3627">
        <v>2026</v>
      </c>
      <c r="S3627">
        <v>0</v>
      </c>
      <c r="T3627" s="1" t="s">
        <v>29</v>
      </c>
      <c r="U3627" s="1" t="s">
        <v>40</v>
      </c>
      <c r="V3627" s="1" t="s">
        <v>454</v>
      </c>
    </row>
    <row r="3628" spans="1:22" x14ac:dyDescent="0.3">
      <c r="A3628" s="1" t="s">
        <v>31</v>
      </c>
      <c r="B3628" s="1" t="s">
        <v>32</v>
      </c>
      <c r="C3628" s="1" t="s">
        <v>33</v>
      </c>
      <c r="D3628" s="1" t="s">
        <v>145</v>
      </c>
      <c r="E3628">
        <v>43</v>
      </c>
      <c r="F3628">
        <v>9</v>
      </c>
      <c r="G3628">
        <v>7</v>
      </c>
      <c r="I3628">
        <v>2029</v>
      </c>
      <c r="J3628" s="1" t="s">
        <v>51</v>
      </c>
      <c r="K3628" s="1" t="s">
        <v>43</v>
      </c>
      <c r="L3628">
        <v>11602950</v>
      </c>
      <c r="M3628">
        <v>269836</v>
      </c>
      <c r="N3628" s="1" t="s">
        <v>453</v>
      </c>
      <c r="O3628" s="1" t="s">
        <v>38</v>
      </c>
      <c r="P3628">
        <v>15</v>
      </c>
      <c r="Q3628" s="1" t="s">
        <v>453</v>
      </c>
      <c r="R3628">
        <v>2029</v>
      </c>
      <c r="S3628">
        <v>-3</v>
      </c>
      <c r="T3628" s="1" t="s">
        <v>35</v>
      </c>
      <c r="U3628" s="1" t="s">
        <v>40</v>
      </c>
      <c r="V3628" s="1" t="s">
        <v>454</v>
      </c>
    </row>
    <row r="3629" spans="1:22" x14ac:dyDescent="0.3">
      <c r="A3629" s="1" t="s">
        <v>31</v>
      </c>
      <c r="B3629" s="1" t="s">
        <v>32</v>
      </c>
      <c r="C3629" s="1" t="s">
        <v>24</v>
      </c>
      <c r="D3629" s="1" t="s">
        <v>387</v>
      </c>
      <c r="E3629">
        <v>35.5</v>
      </c>
      <c r="F3629">
        <v>12</v>
      </c>
      <c r="G3629">
        <v>6</v>
      </c>
      <c r="I3629">
        <v>2026</v>
      </c>
      <c r="J3629" s="1" t="s">
        <v>25</v>
      </c>
      <c r="K3629" s="1" t="s">
        <v>25</v>
      </c>
      <c r="L3629">
        <v>9700000</v>
      </c>
      <c r="M3629">
        <v>273239</v>
      </c>
      <c r="N3629" s="1" t="s">
        <v>453</v>
      </c>
      <c r="O3629" s="1" t="s">
        <v>25</v>
      </c>
      <c r="Q3629" s="1" t="s">
        <v>454</v>
      </c>
      <c r="R3629">
        <v>2026</v>
      </c>
      <c r="S3629">
        <v>0</v>
      </c>
      <c r="T3629" s="1" t="s">
        <v>29</v>
      </c>
      <c r="U3629" s="1" t="s">
        <v>44</v>
      </c>
      <c r="V3629" s="1" t="s">
        <v>454</v>
      </c>
    </row>
    <row r="3630" spans="1:22" x14ac:dyDescent="0.3">
      <c r="A3630" s="1" t="s">
        <v>31</v>
      </c>
      <c r="B3630" s="1" t="s">
        <v>32</v>
      </c>
      <c r="C3630" s="1" t="s">
        <v>63</v>
      </c>
      <c r="D3630" s="1" t="s">
        <v>333</v>
      </c>
      <c r="E3630">
        <v>34.1</v>
      </c>
      <c r="F3630">
        <v>10</v>
      </c>
      <c r="G3630">
        <v>5</v>
      </c>
      <c r="I3630">
        <v>2027</v>
      </c>
      <c r="J3630" s="1" t="s">
        <v>301</v>
      </c>
      <c r="K3630" s="1" t="s">
        <v>86</v>
      </c>
      <c r="L3630">
        <v>8540000</v>
      </c>
      <c r="M3630">
        <v>250440</v>
      </c>
      <c r="N3630" s="1" t="s">
        <v>453</v>
      </c>
      <c r="O3630" s="1" t="s">
        <v>120</v>
      </c>
      <c r="P3630">
        <v>20</v>
      </c>
      <c r="Q3630" s="1" t="s">
        <v>453</v>
      </c>
      <c r="R3630">
        <v>2027</v>
      </c>
      <c r="S3630">
        <v>-1</v>
      </c>
      <c r="T3630" s="1" t="s">
        <v>35</v>
      </c>
      <c r="U3630" s="1" t="s">
        <v>44</v>
      </c>
      <c r="V3630" s="1" t="s">
        <v>454</v>
      </c>
    </row>
    <row r="3631" spans="1:22" x14ac:dyDescent="0.3">
      <c r="A3631" s="1" t="s">
        <v>31</v>
      </c>
      <c r="B3631" s="1" t="s">
        <v>32</v>
      </c>
      <c r="C3631" s="1" t="s">
        <v>33</v>
      </c>
      <c r="D3631" s="1" t="s">
        <v>145</v>
      </c>
      <c r="E3631">
        <v>41.4</v>
      </c>
      <c r="F3631">
        <v>13</v>
      </c>
      <c r="G3631">
        <v>6</v>
      </c>
      <c r="I3631">
        <v>2029</v>
      </c>
      <c r="J3631" s="1" t="s">
        <v>51</v>
      </c>
      <c r="K3631" s="1" t="s">
        <v>43</v>
      </c>
      <c r="L3631">
        <v>10088400</v>
      </c>
      <c r="M3631">
        <v>243681</v>
      </c>
      <c r="N3631" s="1" t="s">
        <v>453</v>
      </c>
      <c r="O3631" s="1" t="s">
        <v>38</v>
      </c>
      <c r="P3631">
        <v>15</v>
      </c>
      <c r="Q3631" s="1" t="s">
        <v>453</v>
      </c>
      <c r="R3631">
        <v>2029</v>
      </c>
      <c r="S3631">
        <v>-3</v>
      </c>
      <c r="T3631" s="1" t="s">
        <v>35</v>
      </c>
      <c r="U3631" s="1" t="s">
        <v>44</v>
      </c>
      <c r="V3631" s="1" t="s">
        <v>454</v>
      </c>
    </row>
    <row r="3632" spans="1:22" x14ac:dyDescent="0.3">
      <c r="A3632" s="1" t="s">
        <v>31</v>
      </c>
      <c r="B3632" s="1" t="s">
        <v>32</v>
      </c>
      <c r="C3632" s="1" t="s">
        <v>24</v>
      </c>
      <c r="D3632" s="1" t="s">
        <v>407</v>
      </c>
      <c r="E3632">
        <v>54.4</v>
      </c>
      <c r="F3632">
        <v>5</v>
      </c>
      <c r="G3632">
        <v>4</v>
      </c>
      <c r="I3632">
        <v>2024</v>
      </c>
      <c r="J3632" s="1" t="s">
        <v>25</v>
      </c>
      <c r="K3632" s="1" t="s">
        <v>25</v>
      </c>
      <c r="L3632">
        <v>10400000</v>
      </c>
      <c r="M3632">
        <v>191176</v>
      </c>
      <c r="N3632" s="1" t="s">
        <v>453</v>
      </c>
      <c r="O3632" s="1" t="s">
        <v>25</v>
      </c>
      <c r="Q3632" s="1" t="s">
        <v>454</v>
      </c>
      <c r="R3632">
        <v>2024</v>
      </c>
      <c r="S3632">
        <v>2</v>
      </c>
      <c r="T3632" s="1" t="s">
        <v>29</v>
      </c>
      <c r="U3632" s="1" t="s">
        <v>75</v>
      </c>
      <c r="V3632" s="1" t="s">
        <v>454</v>
      </c>
    </row>
    <row r="3633" spans="1:22" x14ac:dyDescent="0.3">
      <c r="A3633" s="1" t="s">
        <v>31</v>
      </c>
      <c r="B3633" s="1" t="s">
        <v>32</v>
      </c>
      <c r="C3633" s="1" t="s">
        <v>33</v>
      </c>
      <c r="D3633" s="1" t="s">
        <v>145</v>
      </c>
      <c r="E3633">
        <v>39.5</v>
      </c>
      <c r="F3633">
        <v>19</v>
      </c>
      <c r="G3633">
        <v>4</v>
      </c>
      <c r="I3633">
        <v>2029</v>
      </c>
      <c r="J3633" s="1" t="s">
        <v>51</v>
      </c>
      <c r="K3633" s="1" t="s">
        <v>43</v>
      </c>
      <c r="L3633">
        <v>9630000</v>
      </c>
      <c r="M3633">
        <v>243797</v>
      </c>
      <c r="N3633" s="1" t="s">
        <v>453</v>
      </c>
      <c r="O3633" s="1" t="s">
        <v>38</v>
      </c>
      <c r="P3633">
        <v>15</v>
      </c>
      <c r="Q3633" s="1" t="s">
        <v>453</v>
      </c>
      <c r="R3633">
        <v>2029</v>
      </c>
      <c r="S3633">
        <v>-3</v>
      </c>
      <c r="T3633" s="1" t="s">
        <v>35</v>
      </c>
      <c r="U3633" s="1" t="s">
        <v>30</v>
      </c>
      <c r="V3633" s="1" t="s">
        <v>454</v>
      </c>
    </row>
    <row r="3634" spans="1:22" x14ac:dyDescent="0.3">
      <c r="A3634" s="1" t="s">
        <v>31</v>
      </c>
      <c r="B3634" s="1" t="s">
        <v>32</v>
      </c>
      <c r="C3634" s="1" t="s">
        <v>24</v>
      </c>
      <c r="D3634" s="1" t="s">
        <v>114</v>
      </c>
      <c r="E3634">
        <v>38.4</v>
      </c>
      <c r="F3634">
        <v>25</v>
      </c>
      <c r="G3634">
        <v>6</v>
      </c>
      <c r="I3634">
        <v>2025</v>
      </c>
      <c r="J3634" s="1" t="s">
        <v>26</v>
      </c>
      <c r="K3634" s="1" t="s">
        <v>27</v>
      </c>
      <c r="L3634">
        <v>9070000</v>
      </c>
      <c r="M3634">
        <v>236198</v>
      </c>
      <c r="N3634" s="1" t="s">
        <v>453</v>
      </c>
      <c r="O3634" s="1" t="s">
        <v>28</v>
      </c>
      <c r="P3634">
        <v>31</v>
      </c>
      <c r="Q3634" s="1" t="s">
        <v>453</v>
      </c>
      <c r="R3634">
        <v>2025</v>
      </c>
      <c r="S3634">
        <v>1</v>
      </c>
      <c r="T3634" s="1" t="s">
        <v>29</v>
      </c>
      <c r="U3634" s="1" t="s">
        <v>30</v>
      </c>
      <c r="V3634" s="1" t="s">
        <v>454</v>
      </c>
    </row>
    <row r="3635" spans="1:22" x14ac:dyDescent="0.3">
      <c r="A3635" s="1" t="s">
        <v>31</v>
      </c>
      <c r="B3635" s="1" t="s">
        <v>32</v>
      </c>
      <c r="C3635" s="1" t="s">
        <v>33</v>
      </c>
      <c r="D3635" s="1" t="s">
        <v>397</v>
      </c>
      <c r="E3635">
        <v>36.799999999999997</v>
      </c>
      <c r="F3635">
        <v>24</v>
      </c>
      <c r="G3635">
        <v>7</v>
      </c>
      <c r="I3635">
        <v>2029</v>
      </c>
      <c r="J3635" s="1" t="s">
        <v>25</v>
      </c>
      <c r="K3635" s="1" t="s">
        <v>25</v>
      </c>
      <c r="L3635">
        <v>9580000</v>
      </c>
      <c r="M3635">
        <v>260326</v>
      </c>
      <c r="N3635" s="1" t="s">
        <v>453</v>
      </c>
      <c r="O3635" s="1" t="s">
        <v>25</v>
      </c>
      <c r="Q3635" s="1" t="s">
        <v>454</v>
      </c>
      <c r="R3635">
        <v>2029</v>
      </c>
      <c r="S3635">
        <v>-3</v>
      </c>
      <c r="T3635" s="1" t="s">
        <v>35</v>
      </c>
      <c r="U3635" s="1" t="s">
        <v>30</v>
      </c>
      <c r="V3635" s="1" t="s">
        <v>454</v>
      </c>
    </row>
    <row r="3636" spans="1:22" x14ac:dyDescent="0.3">
      <c r="A3636" s="1" t="s">
        <v>31</v>
      </c>
      <c r="B3636" s="1" t="s">
        <v>32</v>
      </c>
      <c r="C3636" s="1" t="s">
        <v>24</v>
      </c>
      <c r="D3636" s="1" t="s">
        <v>109</v>
      </c>
      <c r="E3636">
        <v>39.6</v>
      </c>
      <c r="F3636">
        <v>9</v>
      </c>
      <c r="G3636">
        <v>5</v>
      </c>
      <c r="I3636">
        <v>2026</v>
      </c>
      <c r="J3636" s="1" t="s">
        <v>47</v>
      </c>
      <c r="K3636" s="1" t="s">
        <v>48</v>
      </c>
      <c r="L3636">
        <v>9760312</v>
      </c>
      <c r="M3636">
        <v>246473</v>
      </c>
      <c r="N3636" s="1" t="s">
        <v>453</v>
      </c>
      <c r="O3636" s="1" t="s">
        <v>49</v>
      </c>
      <c r="P3636">
        <v>31</v>
      </c>
      <c r="Q3636" s="1" t="s">
        <v>453</v>
      </c>
      <c r="R3636">
        <v>2026</v>
      </c>
      <c r="S3636">
        <v>0</v>
      </c>
      <c r="T3636" s="1" t="s">
        <v>29</v>
      </c>
      <c r="U3636" s="1" t="s">
        <v>40</v>
      </c>
      <c r="V3636" s="1" t="s">
        <v>454</v>
      </c>
    </row>
    <row r="3637" spans="1:22" x14ac:dyDescent="0.3">
      <c r="A3637" s="1" t="s">
        <v>31</v>
      </c>
      <c r="B3637" s="1" t="s">
        <v>32</v>
      </c>
      <c r="C3637" s="1" t="s">
        <v>76</v>
      </c>
      <c r="D3637" s="1" t="s">
        <v>89</v>
      </c>
      <c r="E3637">
        <v>34.1</v>
      </c>
      <c r="F3637">
        <v>24</v>
      </c>
      <c r="G3637">
        <v>7</v>
      </c>
      <c r="I3637">
        <v>2029</v>
      </c>
      <c r="J3637" s="1" t="s">
        <v>90</v>
      </c>
      <c r="K3637" s="1" t="s">
        <v>79</v>
      </c>
      <c r="L3637">
        <v>12400000</v>
      </c>
      <c r="M3637">
        <v>363636</v>
      </c>
      <c r="N3637" s="1" t="s">
        <v>453</v>
      </c>
      <c r="O3637" s="1" t="s">
        <v>91</v>
      </c>
      <c r="P3637">
        <v>31</v>
      </c>
      <c r="Q3637" s="1" t="s">
        <v>453</v>
      </c>
      <c r="R3637">
        <v>2029</v>
      </c>
      <c r="S3637">
        <v>-3</v>
      </c>
      <c r="T3637" s="1" t="s">
        <v>35</v>
      </c>
      <c r="U3637" s="1" t="s">
        <v>30</v>
      </c>
      <c r="V3637" s="1" t="s">
        <v>454</v>
      </c>
    </row>
    <row r="3638" spans="1:22" x14ac:dyDescent="0.3">
      <c r="A3638" s="1" t="s">
        <v>31</v>
      </c>
      <c r="B3638" s="1" t="s">
        <v>32</v>
      </c>
      <c r="C3638" s="1" t="s">
        <v>52</v>
      </c>
      <c r="D3638" s="1" t="s">
        <v>410</v>
      </c>
      <c r="E3638">
        <v>55.3</v>
      </c>
      <c r="F3638">
        <v>7</v>
      </c>
      <c r="G3638">
        <v>6</v>
      </c>
      <c r="I3638">
        <v>2025</v>
      </c>
      <c r="J3638" s="1" t="s">
        <v>321</v>
      </c>
      <c r="K3638" s="1" t="s">
        <v>108</v>
      </c>
      <c r="L3638">
        <v>16750000</v>
      </c>
      <c r="M3638">
        <v>302893</v>
      </c>
      <c r="N3638" s="1" t="s">
        <v>453</v>
      </c>
      <c r="O3638" s="1" t="s">
        <v>127</v>
      </c>
      <c r="P3638">
        <v>31</v>
      </c>
      <c r="Q3638" s="1" t="s">
        <v>453</v>
      </c>
      <c r="R3638">
        <v>2025</v>
      </c>
      <c r="S3638">
        <v>1</v>
      </c>
      <c r="T3638" s="1" t="s">
        <v>29</v>
      </c>
      <c r="U3638" s="1" t="s">
        <v>40</v>
      </c>
      <c r="V3638" s="1" t="s">
        <v>454</v>
      </c>
    </row>
    <row r="3639" spans="1:22" x14ac:dyDescent="0.3">
      <c r="A3639" s="1" t="s">
        <v>31</v>
      </c>
      <c r="B3639" s="1" t="s">
        <v>32</v>
      </c>
      <c r="C3639" s="1" t="s">
        <v>33</v>
      </c>
      <c r="D3639" s="1" t="s">
        <v>34</v>
      </c>
      <c r="E3639">
        <v>42.9</v>
      </c>
      <c r="F3639">
        <v>24</v>
      </c>
      <c r="G3639">
        <v>4</v>
      </c>
      <c r="I3639">
        <v>2030</v>
      </c>
      <c r="J3639" s="1" t="s">
        <v>25</v>
      </c>
      <c r="K3639" s="1" t="s">
        <v>25</v>
      </c>
      <c r="L3639">
        <v>10318809</v>
      </c>
      <c r="M3639">
        <v>240532</v>
      </c>
      <c r="N3639" s="1" t="s">
        <v>453</v>
      </c>
      <c r="O3639" s="1" t="s">
        <v>25</v>
      </c>
      <c r="Q3639" s="1" t="s">
        <v>454</v>
      </c>
      <c r="R3639">
        <v>2030</v>
      </c>
      <c r="S3639">
        <v>-4</v>
      </c>
      <c r="T3639" s="1" t="s">
        <v>35</v>
      </c>
      <c r="U3639" s="1" t="s">
        <v>30</v>
      </c>
      <c r="V3639" s="1" t="s">
        <v>454</v>
      </c>
    </row>
    <row r="3640" spans="1:22" x14ac:dyDescent="0.3">
      <c r="A3640" s="1" t="s">
        <v>31</v>
      </c>
      <c r="B3640" s="1" t="s">
        <v>32</v>
      </c>
      <c r="C3640" s="1" t="s">
        <v>33</v>
      </c>
      <c r="D3640" s="1" t="s">
        <v>145</v>
      </c>
      <c r="E3640">
        <v>42.3</v>
      </c>
      <c r="F3640">
        <v>9</v>
      </c>
      <c r="G3640">
        <v>5</v>
      </c>
      <c r="I3640">
        <v>2029</v>
      </c>
      <c r="J3640" s="1" t="s">
        <v>51</v>
      </c>
      <c r="K3640" s="1" t="s">
        <v>43</v>
      </c>
      <c r="L3640">
        <v>10722500</v>
      </c>
      <c r="M3640">
        <v>253487</v>
      </c>
      <c r="N3640" s="1" t="s">
        <v>453</v>
      </c>
      <c r="O3640" s="1" t="s">
        <v>38</v>
      </c>
      <c r="P3640">
        <v>15</v>
      </c>
      <c r="Q3640" s="1" t="s">
        <v>453</v>
      </c>
      <c r="R3640">
        <v>2029</v>
      </c>
      <c r="S3640">
        <v>-3</v>
      </c>
      <c r="T3640" s="1" t="s">
        <v>35</v>
      </c>
      <c r="U3640" s="1" t="s">
        <v>40</v>
      </c>
      <c r="V3640" s="1" t="s">
        <v>454</v>
      </c>
    </row>
    <row r="3641" spans="1:22" x14ac:dyDescent="0.3">
      <c r="A3641" s="1" t="s">
        <v>31</v>
      </c>
      <c r="B3641" s="1" t="s">
        <v>32</v>
      </c>
      <c r="C3641" s="1" t="s">
        <v>33</v>
      </c>
      <c r="D3641" s="1" t="s">
        <v>94</v>
      </c>
      <c r="E3641">
        <v>36.5</v>
      </c>
      <c r="F3641">
        <v>25</v>
      </c>
      <c r="G3641">
        <v>7</v>
      </c>
      <c r="I3641">
        <v>2028</v>
      </c>
      <c r="J3641" s="1" t="s">
        <v>100</v>
      </c>
      <c r="K3641" s="1" t="s">
        <v>96</v>
      </c>
      <c r="L3641">
        <v>10570711</v>
      </c>
      <c r="M3641">
        <v>289609</v>
      </c>
      <c r="N3641" s="1" t="s">
        <v>453</v>
      </c>
      <c r="O3641" s="1" t="s">
        <v>97</v>
      </c>
      <c r="P3641">
        <v>20</v>
      </c>
      <c r="Q3641" s="1" t="s">
        <v>453</v>
      </c>
      <c r="R3641">
        <v>2028</v>
      </c>
      <c r="S3641">
        <v>-2</v>
      </c>
      <c r="T3641" s="1" t="s">
        <v>35</v>
      </c>
      <c r="U3641" s="1" t="s">
        <v>30</v>
      </c>
      <c r="V3641" s="1" t="s">
        <v>454</v>
      </c>
    </row>
    <row r="3642" spans="1:22" x14ac:dyDescent="0.3">
      <c r="A3642" s="1" t="s">
        <v>31</v>
      </c>
      <c r="B3642" s="1" t="s">
        <v>32</v>
      </c>
      <c r="C3642" s="1" t="s">
        <v>33</v>
      </c>
      <c r="D3642" s="1" t="s">
        <v>397</v>
      </c>
      <c r="E3642">
        <v>35.700000000000003</v>
      </c>
      <c r="F3642">
        <v>24</v>
      </c>
      <c r="G3642">
        <v>6</v>
      </c>
      <c r="I3642">
        <v>2029</v>
      </c>
      <c r="J3642" s="1" t="s">
        <v>25</v>
      </c>
      <c r="K3642" s="1" t="s">
        <v>25</v>
      </c>
      <c r="L3642">
        <v>9190000</v>
      </c>
      <c r="M3642">
        <v>257423</v>
      </c>
      <c r="N3642" s="1" t="s">
        <v>453</v>
      </c>
      <c r="O3642" s="1" t="s">
        <v>25</v>
      </c>
      <c r="Q3642" s="1" t="s">
        <v>454</v>
      </c>
      <c r="R3642">
        <v>2029</v>
      </c>
      <c r="S3642">
        <v>-3</v>
      </c>
      <c r="T3642" s="1" t="s">
        <v>35</v>
      </c>
      <c r="U3642" s="1" t="s">
        <v>30</v>
      </c>
      <c r="V3642" s="1" t="s">
        <v>454</v>
      </c>
    </row>
    <row r="3643" spans="1:22" x14ac:dyDescent="0.3">
      <c r="A3643" s="1" t="s">
        <v>31</v>
      </c>
      <c r="B3643" s="1" t="s">
        <v>32</v>
      </c>
      <c r="C3643" s="1" t="s">
        <v>84</v>
      </c>
      <c r="D3643" s="1" t="s">
        <v>388</v>
      </c>
      <c r="E3643">
        <v>41.1</v>
      </c>
      <c r="F3643">
        <v>20</v>
      </c>
      <c r="G3643">
        <v>6</v>
      </c>
      <c r="I3643">
        <v>2028</v>
      </c>
      <c r="J3643" s="1" t="s">
        <v>144</v>
      </c>
      <c r="K3643" s="1" t="s">
        <v>86</v>
      </c>
      <c r="L3643">
        <v>14549998</v>
      </c>
      <c r="M3643">
        <v>354015</v>
      </c>
      <c r="N3643" s="1" t="s">
        <v>453</v>
      </c>
      <c r="O3643" s="1" t="s">
        <v>67</v>
      </c>
      <c r="P3643">
        <v>10</v>
      </c>
      <c r="Q3643" s="1" t="s">
        <v>453</v>
      </c>
      <c r="R3643">
        <v>2028</v>
      </c>
      <c r="S3643">
        <v>-2</v>
      </c>
      <c r="T3643" s="1" t="s">
        <v>35</v>
      </c>
      <c r="U3643" s="1" t="s">
        <v>30</v>
      </c>
      <c r="V3643" s="1" t="s">
        <v>454</v>
      </c>
    </row>
    <row r="3644" spans="1:22" x14ac:dyDescent="0.3">
      <c r="A3644" s="1" t="s">
        <v>31</v>
      </c>
      <c r="B3644" s="1" t="s">
        <v>32</v>
      </c>
      <c r="C3644" s="1" t="s">
        <v>33</v>
      </c>
      <c r="D3644" s="1" t="s">
        <v>145</v>
      </c>
      <c r="E3644">
        <v>43</v>
      </c>
      <c r="F3644">
        <v>9</v>
      </c>
      <c r="G3644">
        <v>6</v>
      </c>
      <c r="I3644">
        <v>2029</v>
      </c>
      <c r="J3644" s="1" t="s">
        <v>51</v>
      </c>
      <c r="K3644" s="1" t="s">
        <v>43</v>
      </c>
      <c r="L3644">
        <v>11172650</v>
      </c>
      <c r="M3644">
        <v>259829</v>
      </c>
      <c r="N3644" s="1" t="s">
        <v>453</v>
      </c>
      <c r="O3644" s="1" t="s">
        <v>38</v>
      </c>
      <c r="P3644">
        <v>15</v>
      </c>
      <c r="Q3644" s="1" t="s">
        <v>453</v>
      </c>
      <c r="R3644">
        <v>2029</v>
      </c>
      <c r="S3644">
        <v>-3</v>
      </c>
      <c r="T3644" s="1" t="s">
        <v>35</v>
      </c>
      <c r="U3644" s="1" t="s">
        <v>40</v>
      </c>
      <c r="V3644" s="1" t="s">
        <v>454</v>
      </c>
    </row>
    <row r="3645" spans="1:22" x14ac:dyDescent="0.3">
      <c r="A3645" s="1" t="s">
        <v>31</v>
      </c>
      <c r="B3645" s="1" t="s">
        <v>32</v>
      </c>
      <c r="C3645" s="1" t="s">
        <v>33</v>
      </c>
      <c r="D3645" s="1" t="s">
        <v>34</v>
      </c>
      <c r="E3645">
        <v>44.5</v>
      </c>
      <c r="F3645">
        <v>24</v>
      </c>
      <c r="G3645">
        <v>4</v>
      </c>
      <c r="I3645">
        <v>2027</v>
      </c>
      <c r="J3645" s="1" t="s">
        <v>25</v>
      </c>
      <c r="K3645" s="1" t="s">
        <v>25</v>
      </c>
      <c r="L3645">
        <v>10962890</v>
      </c>
      <c r="M3645">
        <v>246357</v>
      </c>
      <c r="N3645" s="1" t="s">
        <v>453</v>
      </c>
      <c r="O3645" s="1" t="s">
        <v>25</v>
      </c>
      <c r="Q3645" s="1" t="s">
        <v>454</v>
      </c>
      <c r="R3645">
        <v>2027</v>
      </c>
      <c r="S3645">
        <v>-1</v>
      </c>
      <c r="T3645" s="1" t="s">
        <v>35</v>
      </c>
      <c r="U3645" s="1" t="s">
        <v>30</v>
      </c>
      <c r="V3645" s="1" t="s">
        <v>454</v>
      </c>
    </row>
    <row r="3646" spans="1:22" x14ac:dyDescent="0.3">
      <c r="A3646" s="1" t="s">
        <v>31</v>
      </c>
      <c r="B3646" s="1" t="s">
        <v>32</v>
      </c>
      <c r="C3646" s="1" t="s">
        <v>33</v>
      </c>
      <c r="D3646" s="1" t="s">
        <v>34</v>
      </c>
      <c r="E3646">
        <v>38.1</v>
      </c>
      <c r="F3646">
        <v>24</v>
      </c>
      <c r="G3646">
        <v>7</v>
      </c>
      <c r="I3646">
        <v>2030</v>
      </c>
      <c r="J3646" s="1" t="s">
        <v>25</v>
      </c>
      <c r="K3646" s="1" t="s">
        <v>25</v>
      </c>
      <c r="L3646">
        <v>9598732</v>
      </c>
      <c r="M3646">
        <v>251935</v>
      </c>
      <c r="N3646" s="1" t="s">
        <v>453</v>
      </c>
      <c r="O3646" s="1" t="s">
        <v>25</v>
      </c>
      <c r="Q3646" s="1" t="s">
        <v>454</v>
      </c>
      <c r="R3646">
        <v>2030</v>
      </c>
      <c r="S3646">
        <v>-4</v>
      </c>
      <c r="T3646" s="1" t="s">
        <v>35</v>
      </c>
      <c r="U3646" s="1" t="s">
        <v>30</v>
      </c>
      <c r="V3646" s="1" t="s">
        <v>454</v>
      </c>
    </row>
    <row r="3647" spans="1:22" x14ac:dyDescent="0.3">
      <c r="A3647" s="1" t="s">
        <v>31</v>
      </c>
      <c r="B3647" s="1" t="s">
        <v>32</v>
      </c>
      <c r="C3647" s="1" t="s">
        <v>33</v>
      </c>
      <c r="D3647" s="1" t="s">
        <v>145</v>
      </c>
      <c r="E3647">
        <v>36</v>
      </c>
      <c r="F3647">
        <v>8</v>
      </c>
      <c r="G3647">
        <v>6</v>
      </c>
      <c r="I3647">
        <v>2029</v>
      </c>
      <c r="J3647" s="1" t="s">
        <v>51</v>
      </c>
      <c r="K3647" s="1" t="s">
        <v>43</v>
      </c>
      <c r="L3647">
        <v>9512600</v>
      </c>
      <c r="M3647">
        <v>264239</v>
      </c>
      <c r="N3647" s="1" t="s">
        <v>453</v>
      </c>
      <c r="O3647" s="1" t="s">
        <v>38</v>
      </c>
      <c r="P3647">
        <v>15</v>
      </c>
      <c r="Q3647" s="1" t="s">
        <v>453</v>
      </c>
      <c r="R3647">
        <v>2029</v>
      </c>
      <c r="S3647">
        <v>-3</v>
      </c>
      <c r="T3647" s="1" t="s">
        <v>35</v>
      </c>
      <c r="U3647" s="1" t="s">
        <v>40</v>
      </c>
      <c r="V3647" s="1" t="s">
        <v>454</v>
      </c>
    </row>
    <row r="3648" spans="1:22" x14ac:dyDescent="0.3">
      <c r="A3648" s="1" t="s">
        <v>31</v>
      </c>
      <c r="B3648" s="1" t="s">
        <v>32</v>
      </c>
      <c r="C3648" s="1" t="s">
        <v>33</v>
      </c>
      <c r="D3648" s="1" t="s">
        <v>34</v>
      </c>
      <c r="E3648">
        <v>41.9</v>
      </c>
      <c r="F3648">
        <v>24</v>
      </c>
      <c r="G3648">
        <v>5</v>
      </c>
      <c r="I3648">
        <v>2030</v>
      </c>
      <c r="J3648" s="1" t="s">
        <v>25</v>
      </c>
      <c r="K3648" s="1" t="s">
        <v>25</v>
      </c>
      <c r="L3648">
        <v>10169792</v>
      </c>
      <c r="M3648">
        <v>242716</v>
      </c>
      <c r="N3648" s="1" t="s">
        <v>453</v>
      </c>
      <c r="O3648" s="1" t="s">
        <v>25</v>
      </c>
      <c r="Q3648" s="1" t="s">
        <v>454</v>
      </c>
      <c r="R3648">
        <v>2030</v>
      </c>
      <c r="S3648">
        <v>-4</v>
      </c>
      <c r="T3648" s="1" t="s">
        <v>35</v>
      </c>
      <c r="U3648" s="1" t="s">
        <v>30</v>
      </c>
      <c r="V3648" s="1" t="s">
        <v>454</v>
      </c>
    </row>
    <row r="3649" spans="1:22" x14ac:dyDescent="0.3">
      <c r="A3649" s="1" t="s">
        <v>31</v>
      </c>
      <c r="B3649" s="1" t="s">
        <v>32</v>
      </c>
      <c r="C3649" s="1" t="s">
        <v>33</v>
      </c>
      <c r="D3649" s="1" t="s">
        <v>34</v>
      </c>
      <c r="E3649">
        <v>43.1</v>
      </c>
      <c r="F3649">
        <v>24</v>
      </c>
      <c r="G3649">
        <v>5</v>
      </c>
      <c r="I3649">
        <v>2030</v>
      </c>
      <c r="J3649" s="1" t="s">
        <v>25</v>
      </c>
      <c r="K3649" s="1" t="s">
        <v>25</v>
      </c>
      <c r="L3649">
        <v>10278422</v>
      </c>
      <c r="M3649">
        <v>238478</v>
      </c>
      <c r="N3649" s="1" t="s">
        <v>453</v>
      </c>
      <c r="O3649" s="1" t="s">
        <v>25</v>
      </c>
      <c r="Q3649" s="1" t="s">
        <v>454</v>
      </c>
      <c r="R3649">
        <v>2030</v>
      </c>
      <c r="S3649">
        <v>-4</v>
      </c>
      <c r="T3649" s="1" t="s">
        <v>35</v>
      </c>
      <c r="U3649" s="1" t="s">
        <v>30</v>
      </c>
      <c r="V3649" s="1" t="s">
        <v>454</v>
      </c>
    </row>
    <row r="3650" spans="1:22" x14ac:dyDescent="0.3">
      <c r="A3650" s="1" t="s">
        <v>31</v>
      </c>
      <c r="B3650" s="1" t="s">
        <v>32</v>
      </c>
      <c r="C3650" s="1" t="s">
        <v>33</v>
      </c>
      <c r="D3650" s="1" t="s">
        <v>105</v>
      </c>
      <c r="E3650">
        <v>39.5</v>
      </c>
      <c r="F3650">
        <v>23</v>
      </c>
      <c r="G3650">
        <v>4</v>
      </c>
      <c r="I3650">
        <v>2028</v>
      </c>
      <c r="J3650" s="1" t="s">
        <v>106</v>
      </c>
      <c r="K3650" s="1" t="s">
        <v>43</v>
      </c>
      <c r="L3650">
        <v>11726700</v>
      </c>
      <c r="M3650">
        <v>296878</v>
      </c>
      <c r="N3650" s="1" t="s">
        <v>453</v>
      </c>
      <c r="O3650" s="1" t="s">
        <v>97</v>
      </c>
      <c r="P3650">
        <v>31</v>
      </c>
      <c r="Q3650" s="1" t="s">
        <v>453</v>
      </c>
      <c r="R3650">
        <v>2028</v>
      </c>
      <c r="S3650">
        <v>-2</v>
      </c>
      <c r="T3650" s="1" t="s">
        <v>35</v>
      </c>
      <c r="U3650" s="1" t="s">
        <v>30</v>
      </c>
      <c r="V3650" s="1" t="s">
        <v>454</v>
      </c>
    </row>
    <row r="3651" spans="1:22" x14ac:dyDescent="0.3">
      <c r="A3651" s="1" t="s">
        <v>31</v>
      </c>
      <c r="B3651" s="1" t="s">
        <v>32</v>
      </c>
      <c r="C3651" s="1" t="s">
        <v>33</v>
      </c>
      <c r="D3651" s="1" t="s">
        <v>34</v>
      </c>
      <c r="E3651">
        <v>43.1</v>
      </c>
      <c r="F3651">
        <v>23</v>
      </c>
      <c r="G3651">
        <v>5</v>
      </c>
      <c r="I3651">
        <v>2029</v>
      </c>
      <c r="J3651" s="1" t="s">
        <v>25</v>
      </c>
      <c r="K3651" s="1" t="s">
        <v>25</v>
      </c>
      <c r="L3651">
        <v>11785522</v>
      </c>
      <c r="M3651">
        <v>273446</v>
      </c>
      <c r="N3651" s="1" t="s">
        <v>453</v>
      </c>
      <c r="O3651" s="1" t="s">
        <v>25</v>
      </c>
      <c r="Q3651" s="1" t="s">
        <v>454</v>
      </c>
      <c r="R3651">
        <v>2029</v>
      </c>
      <c r="S3651">
        <v>-3</v>
      </c>
      <c r="T3651" s="1" t="s">
        <v>35</v>
      </c>
      <c r="U3651" s="1" t="s">
        <v>30</v>
      </c>
      <c r="V3651" s="1" t="s">
        <v>454</v>
      </c>
    </row>
    <row r="3652" spans="1:22" x14ac:dyDescent="0.3">
      <c r="A3652" s="1" t="s">
        <v>31</v>
      </c>
      <c r="B3652" s="1" t="s">
        <v>32</v>
      </c>
      <c r="C3652" s="1" t="s">
        <v>24</v>
      </c>
      <c r="D3652" s="1" t="s">
        <v>386</v>
      </c>
      <c r="E3652">
        <v>38</v>
      </c>
      <c r="F3652">
        <v>14</v>
      </c>
      <c r="G3652">
        <v>4</v>
      </c>
      <c r="I3652">
        <v>2026</v>
      </c>
      <c r="J3652" s="1" t="s">
        <v>25</v>
      </c>
      <c r="K3652" s="1" t="s">
        <v>25</v>
      </c>
      <c r="L3652">
        <v>9810600</v>
      </c>
      <c r="M3652">
        <v>258174</v>
      </c>
      <c r="N3652" s="1" t="s">
        <v>453</v>
      </c>
      <c r="O3652" s="1" t="s">
        <v>25</v>
      </c>
      <c r="Q3652" s="1" t="s">
        <v>454</v>
      </c>
      <c r="R3652">
        <v>2026</v>
      </c>
      <c r="S3652">
        <v>0</v>
      </c>
      <c r="T3652" s="1" t="s">
        <v>29</v>
      </c>
      <c r="U3652" s="1" t="s">
        <v>44</v>
      </c>
      <c r="V3652" s="1" t="s">
        <v>454</v>
      </c>
    </row>
    <row r="3653" spans="1:22" x14ac:dyDescent="0.3">
      <c r="A3653" s="1" t="s">
        <v>31</v>
      </c>
      <c r="B3653" s="1" t="s">
        <v>32</v>
      </c>
      <c r="C3653" s="1" t="s">
        <v>33</v>
      </c>
      <c r="D3653" s="1" t="s">
        <v>34</v>
      </c>
      <c r="E3653">
        <v>43.1</v>
      </c>
      <c r="F3653">
        <v>23</v>
      </c>
      <c r="G3653">
        <v>7</v>
      </c>
      <c r="I3653">
        <v>2029</v>
      </c>
      <c r="J3653" s="1" t="s">
        <v>25</v>
      </c>
      <c r="K3653" s="1" t="s">
        <v>25</v>
      </c>
      <c r="L3653">
        <v>11785522</v>
      </c>
      <c r="M3653">
        <v>273446</v>
      </c>
      <c r="N3653" s="1" t="s">
        <v>453</v>
      </c>
      <c r="O3653" s="1" t="s">
        <v>25</v>
      </c>
      <c r="Q3653" s="1" t="s">
        <v>454</v>
      </c>
      <c r="R3653">
        <v>2029</v>
      </c>
      <c r="S3653">
        <v>-3</v>
      </c>
      <c r="T3653" s="1" t="s">
        <v>35</v>
      </c>
      <c r="U3653" s="1" t="s">
        <v>30</v>
      </c>
      <c r="V3653" s="1" t="s">
        <v>454</v>
      </c>
    </row>
    <row r="3654" spans="1:22" x14ac:dyDescent="0.3">
      <c r="A3654" s="1" t="s">
        <v>31</v>
      </c>
      <c r="B3654" s="1" t="s">
        <v>32</v>
      </c>
      <c r="C3654" s="1" t="s">
        <v>33</v>
      </c>
      <c r="D3654" s="1" t="s">
        <v>145</v>
      </c>
      <c r="E3654">
        <v>42.8</v>
      </c>
      <c r="F3654">
        <v>9</v>
      </c>
      <c r="G3654">
        <v>7</v>
      </c>
      <c r="I3654">
        <v>2029</v>
      </c>
      <c r="J3654" s="1" t="s">
        <v>51</v>
      </c>
      <c r="K3654" s="1" t="s">
        <v>43</v>
      </c>
      <c r="L3654">
        <v>11544650</v>
      </c>
      <c r="M3654">
        <v>269735</v>
      </c>
      <c r="N3654" s="1" t="s">
        <v>453</v>
      </c>
      <c r="O3654" s="1" t="s">
        <v>38</v>
      </c>
      <c r="P3654">
        <v>15</v>
      </c>
      <c r="Q3654" s="1" t="s">
        <v>453</v>
      </c>
      <c r="R3654">
        <v>2029</v>
      </c>
      <c r="S3654">
        <v>-3</v>
      </c>
      <c r="T3654" s="1" t="s">
        <v>35</v>
      </c>
      <c r="U3654" s="1" t="s">
        <v>40</v>
      </c>
      <c r="V3654" s="1" t="s">
        <v>454</v>
      </c>
    </row>
    <row r="3655" spans="1:22" x14ac:dyDescent="0.3">
      <c r="A3655" s="1" t="s">
        <v>31</v>
      </c>
      <c r="B3655" s="1" t="s">
        <v>32</v>
      </c>
      <c r="C3655" s="1" t="s">
        <v>33</v>
      </c>
      <c r="D3655" s="1" t="s">
        <v>145</v>
      </c>
      <c r="E3655">
        <v>44.3</v>
      </c>
      <c r="F3655">
        <v>19</v>
      </c>
      <c r="G3655">
        <v>4</v>
      </c>
      <c r="I3655">
        <v>2029</v>
      </c>
      <c r="J3655" s="1" t="s">
        <v>51</v>
      </c>
      <c r="K3655" s="1" t="s">
        <v>43</v>
      </c>
      <c r="L3655">
        <v>10703840</v>
      </c>
      <c r="M3655">
        <v>241622</v>
      </c>
      <c r="N3655" s="1" t="s">
        <v>453</v>
      </c>
      <c r="O3655" s="1" t="s">
        <v>38</v>
      </c>
      <c r="P3655">
        <v>15</v>
      </c>
      <c r="Q3655" s="1" t="s">
        <v>453</v>
      </c>
      <c r="R3655">
        <v>2029</v>
      </c>
      <c r="S3655">
        <v>-3</v>
      </c>
      <c r="T3655" s="1" t="s">
        <v>35</v>
      </c>
      <c r="U3655" s="1" t="s">
        <v>30</v>
      </c>
      <c r="V3655" s="1" t="s">
        <v>454</v>
      </c>
    </row>
    <row r="3656" spans="1:22" x14ac:dyDescent="0.3">
      <c r="A3656" s="1" t="s">
        <v>31</v>
      </c>
      <c r="B3656" s="1" t="s">
        <v>32</v>
      </c>
      <c r="C3656" s="1" t="s">
        <v>33</v>
      </c>
      <c r="D3656" s="1" t="s">
        <v>145</v>
      </c>
      <c r="E3656">
        <v>42</v>
      </c>
      <c r="F3656">
        <v>19</v>
      </c>
      <c r="G3656">
        <v>5</v>
      </c>
      <c r="I3656">
        <v>2029</v>
      </c>
      <c r="J3656" s="1" t="s">
        <v>51</v>
      </c>
      <c r="K3656" s="1" t="s">
        <v>43</v>
      </c>
      <c r="L3656">
        <v>10218000</v>
      </c>
      <c r="M3656">
        <v>243286</v>
      </c>
      <c r="N3656" s="1" t="s">
        <v>453</v>
      </c>
      <c r="O3656" s="1" t="s">
        <v>38</v>
      </c>
      <c r="P3656">
        <v>15</v>
      </c>
      <c r="Q3656" s="1" t="s">
        <v>453</v>
      </c>
      <c r="R3656">
        <v>2029</v>
      </c>
      <c r="S3656">
        <v>-3</v>
      </c>
      <c r="T3656" s="1" t="s">
        <v>35</v>
      </c>
      <c r="U3656" s="1" t="s">
        <v>30</v>
      </c>
      <c r="V3656" s="1" t="s">
        <v>454</v>
      </c>
    </row>
    <row r="3657" spans="1:22" x14ac:dyDescent="0.3">
      <c r="A3657" s="1" t="s">
        <v>31</v>
      </c>
      <c r="B3657" s="1" t="s">
        <v>32</v>
      </c>
      <c r="C3657" s="1" t="s">
        <v>33</v>
      </c>
      <c r="D3657" s="1" t="s">
        <v>102</v>
      </c>
      <c r="E3657">
        <v>36.9</v>
      </c>
      <c r="F3657">
        <v>20</v>
      </c>
      <c r="G3657">
        <v>5</v>
      </c>
      <c r="I3657">
        <v>2027</v>
      </c>
      <c r="J3657" s="1" t="s">
        <v>103</v>
      </c>
      <c r="K3657" s="1" t="s">
        <v>104</v>
      </c>
      <c r="L3657">
        <v>13464850</v>
      </c>
      <c r="M3657">
        <v>364901</v>
      </c>
      <c r="N3657" s="1" t="s">
        <v>453</v>
      </c>
      <c r="O3657" s="1" t="s">
        <v>80</v>
      </c>
      <c r="P3657">
        <v>31</v>
      </c>
      <c r="Q3657" s="1" t="s">
        <v>453</v>
      </c>
      <c r="R3657">
        <v>2027</v>
      </c>
      <c r="S3657">
        <v>-1</v>
      </c>
      <c r="T3657" s="1" t="s">
        <v>35</v>
      </c>
      <c r="U3657" s="1" t="s">
        <v>30</v>
      </c>
      <c r="V3657" s="1" t="s">
        <v>454</v>
      </c>
    </row>
    <row r="3658" spans="1:22" x14ac:dyDescent="0.3">
      <c r="A3658" s="1" t="s">
        <v>31</v>
      </c>
      <c r="B3658" s="1" t="s">
        <v>32</v>
      </c>
      <c r="C3658" s="1" t="s">
        <v>63</v>
      </c>
      <c r="D3658" s="1" t="s">
        <v>333</v>
      </c>
      <c r="E3658">
        <v>34.1</v>
      </c>
      <c r="F3658">
        <v>10</v>
      </c>
      <c r="G3658">
        <v>4</v>
      </c>
      <c r="I3658">
        <v>2027</v>
      </c>
      <c r="J3658" s="1" t="s">
        <v>301</v>
      </c>
      <c r="K3658" s="1" t="s">
        <v>86</v>
      </c>
      <c r="L3658">
        <v>8540000</v>
      </c>
      <c r="M3658">
        <v>250440</v>
      </c>
      <c r="N3658" s="1" t="s">
        <v>453</v>
      </c>
      <c r="O3658" s="1" t="s">
        <v>120</v>
      </c>
      <c r="P3658">
        <v>20</v>
      </c>
      <c r="Q3658" s="1" t="s">
        <v>453</v>
      </c>
      <c r="R3658">
        <v>2027</v>
      </c>
      <c r="S3658">
        <v>-1</v>
      </c>
      <c r="T3658" s="1" t="s">
        <v>35</v>
      </c>
      <c r="U3658" s="1" t="s">
        <v>44</v>
      </c>
      <c r="V3658" s="1" t="s">
        <v>454</v>
      </c>
    </row>
    <row r="3659" spans="1:22" x14ac:dyDescent="0.3">
      <c r="A3659" s="1" t="s">
        <v>31</v>
      </c>
      <c r="B3659" s="1" t="s">
        <v>32</v>
      </c>
      <c r="C3659" s="1" t="s">
        <v>52</v>
      </c>
      <c r="D3659" s="1" t="s">
        <v>410</v>
      </c>
      <c r="E3659">
        <v>57.1</v>
      </c>
      <c r="F3659">
        <v>7</v>
      </c>
      <c r="G3659">
        <v>5</v>
      </c>
      <c r="I3659">
        <v>2025</v>
      </c>
      <c r="J3659" s="1" t="s">
        <v>321</v>
      </c>
      <c r="K3659" s="1" t="s">
        <v>108</v>
      </c>
      <c r="L3659">
        <v>17300000</v>
      </c>
      <c r="M3659">
        <v>302977</v>
      </c>
      <c r="N3659" s="1" t="s">
        <v>453</v>
      </c>
      <c r="O3659" s="1" t="s">
        <v>127</v>
      </c>
      <c r="P3659">
        <v>31</v>
      </c>
      <c r="Q3659" s="1" t="s">
        <v>453</v>
      </c>
      <c r="R3659">
        <v>2025</v>
      </c>
      <c r="S3659">
        <v>1</v>
      </c>
      <c r="T3659" s="1" t="s">
        <v>29</v>
      </c>
      <c r="U3659" s="1" t="s">
        <v>40</v>
      </c>
      <c r="V3659" s="1" t="s">
        <v>454</v>
      </c>
    </row>
    <row r="3660" spans="1:22" x14ac:dyDescent="0.3">
      <c r="A3660" s="1" t="s">
        <v>31</v>
      </c>
      <c r="B3660" s="1" t="s">
        <v>32</v>
      </c>
      <c r="C3660" s="1" t="s">
        <v>24</v>
      </c>
      <c r="D3660" s="1" t="s">
        <v>407</v>
      </c>
      <c r="E3660">
        <v>55.8</v>
      </c>
      <c r="F3660">
        <v>5</v>
      </c>
      <c r="G3660">
        <v>5</v>
      </c>
      <c r="I3660">
        <v>2024</v>
      </c>
      <c r="J3660" s="1" t="s">
        <v>25</v>
      </c>
      <c r="K3660" s="1" t="s">
        <v>25</v>
      </c>
      <c r="L3660">
        <v>10050000</v>
      </c>
      <c r="M3660">
        <v>180108</v>
      </c>
      <c r="N3660" s="1" t="s">
        <v>453</v>
      </c>
      <c r="O3660" s="1" t="s">
        <v>25</v>
      </c>
      <c r="Q3660" s="1" t="s">
        <v>454</v>
      </c>
      <c r="R3660">
        <v>2024</v>
      </c>
      <c r="S3660">
        <v>2</v>
      </c>
      <c r="T3660" s="1" t="s">
        <v>29</v>
      </c>
      <c r="U3660" s="1" t="s">
        <v>75</v>
      </c>
      <c r="V3660" s="1" t="s">
        <v>454</v>
      </c>
    </row>
    <row r="3661" spans="1:22" x14ac:dyDescent="0.3">
      <c r="A3661" s="1" t="s">
        <v>31</v>
      </c>
      <c r="B3661" s="1" t="s">
        <v>32</v>
      </c>
      <c r="C3661" s="1" t="s">
        <v>68</v>
      </c>
      <c r="D3661" s="1" t="s">
        <v>137</v>
      </c>
      <c r="E3661">
        <v>41.8</v>
      </c>
      <c r="F3661">
        <v>16</v>
      </c>
      <c r="G3661">
        <v>6</v>
      </c>
      <c r="I3661">
        <v>2028</v>
      </c>
      <c r="J3661" s="1" t="s">
        <v>25</v>
      </c>
      <c r="K3661" s="1" t="s">
        <v>25</v>
      </c>
      <c r="L3661">
        <v>11893011</v>
      </c>
      <c r="M3661">
        <v>284522</v>
      </c>
      <c r="N3661" s="1" t="s">
        <v>453</v>
      </c>
      <c r="O3661" s="1" t="s">
        <v>25</v>
      </c>
      <c r="Q3661" s="1" t="s">
        <v>454</v>
      </c>
      <c r="R3661">
        <v>2028</v>
      </c>
      <c r="S3661">
        <v>-2</v>
      </c>
      <c r="T3661" s="1" t="s">
        <v>35</v>
      </c>
      <c r="U3661" s="1" t="s">
        <v>44</v>
      </c>
      <c r="V3661" s="1" t="s">
        <v>454</v>
      </c>
    </row>
    <row r="3662" spans="1:22" x14ac:dyDescent="0.3">
      <c r="A3662" s="1" t="s">
        <v>31</v>
      </c>
      <c r="B3662" s="1" t="s">
        <v>32</v>
      </c>
      <c r="C3662" s="1" t="s">
        <v>63</v>
      </c>
      <c r="D3662" s="1" t="s">
        <v>333</v>
      </c>
      <c r="E3662">
        <v>34.1</v>
      </c>
      <c r="F3662">
        <v>10</v>
      </c>
      <c r="G3662">
        <v>7</v>
      </c>
      <c r="I3662">
        <v>2027</v>
      </c>
      <c r="J3662" s="1" t="s">
        <v>301</v>
      </c>
      <c r="K3662" s="1" t="s">
        <v>86</v>
      </c>
      <c r="L3662">
        <v>8540000</v>
      </c>
      <c r="M3662">
        <v>250440</v>
      </c>
      <c r="N3662" s="1" t="s">
        <v>453</v>
      </c>
      <c r="O3662" s="1" t="s">
        <v>120</v>
      </c>
      <c r="P3662">
        <v>20</v>
      </c>
      <c r="Q3662" s="1" t="s">
        <v>453</v>
      </c>
      <c r="R3662">
        <v>2027</v>
      </c>
      <c r="S3662">
        <v>-1</v>
      </c>
      <c r="T3662" s="1" t="s">
        <v>35</v>
      </c>
      <c r="U3662" s="1" t="s">
        <v>44</v>
      </c>
      <c r="V3662" s="1" t="s">
        <v>454</v>
      </c>
    </row>
    <row r="3663" spans="1:22" x14ac:dyDescent="0.3">
      <c r="A3663" s="1" t="s">
        <v>31</v>
      </c>
      <c r="B3663" s="1" t="s">
        <v>32</v>
      </c>
      <c r="C3663" s="1" t="s">
        <v>33</v>
      </c>
      <c r="D3663" s="1" t="s">
        <v>391</v>
      </c>
      <c r="E3663">
        <v>47</v>
      </c>
      <c r="F3663">
        <v>22</v>
      </c>
      <c r="G3663">
        <v>6</v>
      </c>
      <c r="I3663">
        <v>2029</v>
      </c>
      <c r="J3663" s="1" t="s">
        <v>392</v>
      </c>
      <c r="K3663" s="1" t="s">
        <v>96</v>
      </c>
      <c r="L3663">
        <v>12932280</v>
      </c>
      <c r="M3663">
        <v>275155</v>
      </c>
      <c r="N3663" s="1" t="s">
        <v>453</v>
      </c>
      <c r="O3663" s="1" t="s">
        <v>97</v>
      </c>
      <c r="P3663">
        <v>20</v>
      </c>
      <c r="Q3663" s="1" t="s">
        <v>453</v>
      </c>
      <c r="R3663">
        <v>2029</v>
      </c>
      <c r="S3663">
        <v>-3</v>
      </c>
      <c r="T3663" s="1" t="s">
        <v>35</v>
      </c>
      <c r="U3663" s="1" t="s">
        <v>30</v>
      </c>
      <c r="V3663" s="1" t="s">
        <v>454</v>
      </c>
    </row>
    <row r="3664" spans="1:22" x14ac:dyDescent="0.3">
      <c r="A3664" s="1" t="s">
        <v>31</v>
      </c>
      <c r="B3664" s="1" t="s">
        <v>32</v>
      </c>
      <c r="C3664" s="1" t="s">
        <v>33</v>
      </c>
      <c r="D3664" s="1" t="s">
        <v>397</v>
      </c>
      <c r="E3664">
        <v>37.200000000000003</v>
      </c>
      <c r="F3664">
        <v>24</v>
      </c>
      <c r="G3664">
        <v>7</v>
      </c>
      <c r="I3664">
        <v>2029</v>
      </c>
      <c r="J3664" s="1" t="s">
        <v>25</v>
      </c>
      <c r="K3664" s="1" t="s">
        <v>25</v>
      </c>
      <c r="L3664">
        <v>9700000</v>
      </c>
      <c r="M3664">
        <v>260753</v>
      </c>
      <c r="N3664" s="1" t="s">
        <v>453</v>
      </c>
      <c r="O3664" s="1" t="s">
        <v>25</v>
      </c>
      <c r="Q3664" s="1" t="s">
        <v>454</v>
      </c>
      <c r="R3664">
        <v>2029</v>
      </c>
      <c r="S3664">
        <v>-3</v>
      </c>
      <c r="T3664" s="1" t="s">
        <v>35</v>
      </c>
      <c r="U3664" s="1" t="s">
        <v>30</v>
      </c>
      <c r="V3664" s="1" t="s">
        <v>454</v>
      </c>
    </row>
    <row r="3665" spans="1:22" x14ac:dyDescent="0.3">
      <c r="A3665" s="1" t="s">
        <v>31</v>
      </c>
      <c r="B3665" s="1" t="s">
        <v>32</v>
      </c>
      <c r="C3665" s="1" t="s">
        <v>33</v>
      </c>
      <c r="D3665" s="1" t="s">
        <v>145</v>
      </c>
      <c r="E3665">
        <v>55.1</v>
      </c>
      <c r="F3665">
        <v>13</v>
      </c>
      <c r="G3665">
        <v>7</v>
      </c>
      <c r="I3665">
        <v>2029</v>
      </c>
      <c r="J3665" s="1" t="s">
        <v>51</v>
      </c>
      <c r="K3665" s="1" t="s">
        <v>43</v>
      </c>
      <c r="L3665">
        <v>12381520</v>
      </c>
      <c r="M3665">
        <v>224710</v>
      </c>
      <c r="N3665" s="1" t="s">
        <v>453</v>
      </c>
      <c r="O3665" s="1" t="s">
        <v>38</v>
      </c>
      <c r="P3665">
        <v>15</v>
      </c>
      <c r="Q3665" s="1" t="s">
        <v>453</v>
      </c>
      <c r="R3665">
        <v>2029</v>
      </c>
      <c r="S3665">
        <v>-3</v>
      </c>
      <c r="T3665" s="1" t="s">
        <v>35</v>
      </c>
      <c r="U3665" s="1" t="s">
        <v>44</v>
      </c>
      <c r="V3665" s="1" t="s">
        <v>454</v>
      </c>
    </row>
    <row r="3666" spans="1:22" x14ac:dyDescent="0.3">
      <c r="A3666" s="1" t="s">
        <v>31</v>
      </c>
      <c r="B3666" s="1" t="s">
        <v>32</v>
      </c>
      <c r="C3666" s="1" t="s">
        <v>24</v>
      </c>
      <c r="D3666" s="1" t="s">
        <v>114</v>
      </c>
      <c r="E3666">
        <v>38.200000000000003</v>
      </c>
      <c r="F3666">
        <v>25</v>
      </c>
      <c r="G3666">
        <v>7</v>
      </c>
      <c r="I3666">
        <v>2025</v>
      </c>
      <c r="J3666" s="1" t="s">
        <v>26</v>
      </c>
      <c r="K3666" s="1" t="s">
        <v>27</v>
      </c>
      <c r="L3666">
        <v>9020000</v>
      </c>
      <c r="M3666">
        <v>236126</v>
      </c>
      <c r="N3666" s="1" t="s">
        <v>453</v>
      </c>
      <c r="O3666" s="1" t="s">
        <v>28</v>
      </c>
      <c r="P3666">
        <v>31</v>
      </c>
      <c r="Q3666" s="1" t="s">
        <v>453</v>
      </c>
      <c r="R3666">
        <v>2025</v>
      </c>
      <c r="S3666">
        <v>1</v>
      </c>
      <c r="T3666" s="1" t="s">
        <v>29</v>
      </c>
      <c r="U3666" s="1" t="s">
        <v>30</v>
      </c>
      <c r="V3666" s="1" t="s">
        <v>454</v>
      </c>
    </row>
    <row r="3667" spans="1:22" x14ac:dyDescent="0.3">
      <c r="A3667" s="1" t="s">
        <v>31</v>
      </c>
      <c r="B3667" s="1" t="s">
        <v>32</v>
      </c>
      <c r="C3667" s="1" t="s">
        <v>33</v>
      </c>
      <c r="D3667" s="1" t="s">
        <v>391</v>
      </c>
      <c r="E3667">
        <v>39.6</v>
      </c>
      <c r="F3667">
        <v>22</v>
      </c>
      <c r="G3667">
        <v>6</v>
      </c>
      <c r="I3667">
        <v>2029</v>
      </c>
      <c r="J3667" s="1" t="s">
        <v>392</v>
      </c>
      <c r="K3667" s="1" t="s">
        <v>96</v>
      </c>
      <c r="L3667">
        <v>11036162</v>
      </c>
      <c r="M3667">
        <v>278691</v>
      </c>
      <c r="N3667" s="1" t="s">
        <v>453</v>
      </c>
      <c r="O3667" s="1" t="s">
        <v>97</v>
      </c>
      <c r="P3667">
        <v>20</v>
      </c>
      <c r="Q3667" s="1" t="s">
        <v>453</v>
      </c>
      <c r="R3667">
        <v>2029</v>
      </c>
      <c r="S3667">
        <v>-3</v>
      </c>
      <c r="T3667" s="1" t="s">
        <v>35</v>
      </c>
      <c r="U3667" s="1" t="s">
        <v>30</v>
      </c>
      <c r="V3667" s="1" t="s">
        <v>454</v>
      </c>
    </row>
    <row r="3668" spans="1:22" x14ac:dyDescent="0.3">
      <c r="A3668" s="1" t="s">
        <v>31</v>
      </c>
      <c r="B3668" s="1" t="s">
        <v>32</v>
      </c>
      <c r="C3668" s="1" t="s">
        <v>52</v>
      </c>
      <c r="D3668" s="1" t="s">
        <v>410</v>
      </c>
      <c r="E3668">
        <v>57.1</v>
      </c>
      <c r="F3668">
        <v>7</v>
      </c>
      <c r="G3668">
        <v>7</v>
      </c>
      <c r="I3668">
        <v>2025</v>
      </c>
      <c r="J3668" s="1" t="s">
        <v>321</v>
      </c>
      <c r="K3668" s="1" t="s">
        <v>108</v>
      </c>
      <c r="L3668">
        <v>17300000</v>
      </c>
      <c r="M3668">
        <v>302977</v>
      </c>
      <c r="N3668" s="1" t="s">
        <v>453</v>
      </c>
      <c r="O3668" s="1" t="s">
        <v>127</v>
      </c>
      <c r="P3668">
        <v>31</v>
      </c>
      <c r="Q3668" s="1" t="s">
        <v>453</v>
      </c>
      <c r="R3668">
        <v>2025</v>
      </c>
      <c r="S3668">
        <v>1</v>
      </c>
      <c r="T3668" s="1" t="s">
        <v>29</v>
      </c>
      <c r="U3668" s="1" t="s">
        <v>40</v>
      </c>
      <c r="V3668" s="1" t="s">
        <v>454</v>
      </c>
    </row>
    <row r="3669" spans="1:22" x14ac:dyDescent="0.3">
      <c r="A3669" s="1" t="s">
        <v>31</v>
      </c>
      <c r="B3669" s="1" t="s">
        <v>32</v>
      </c>
      <c r="C3669" s="1" t="s">
        <v>33</v>
      </c>
      <c r="D3669" s="1" t="s">
        <v>145</v>
      </c>
      <c r="E3669">
        <v>42</v>
      </c>
      <c r="F3669">
        <v>19</v>
      </c>
      <c r="G3669">
        <v>4</v>
      </c>
      <c r="I3669">
        <v>2029</v>
      </c>
      <c r="J3669" s="1" t="s">
        <v>51</v>
      </c>
      <c r="K3669" s="1" t="s">
        <v>43</v>
      </c>
      <c r="L3669">
        <v>10218000</v>
      </c>
      <c r="M3669">
        <v>243286</v>
      </c>
      <c r="N3669" s="1" t="s">
        <v>453</v>
      </c>
      <c r="O3669" s="1" t="s">
        <v>38</v>
      </c>
      <c r="P3669">
        <v>15</v>
      </c>
      <c r="Q3669" s="1" t="s">
        <v>453</v>
      </c>
      <c r="R3669">
        <v>2029</v>
      </c>
      <c r="S3669">
        <v>-3</v>
      </c>
      <c r="T3669" s="1" t="s">
        <v>35</v>
      </c>
      <c r="U3669" s="1" t="s">
        <v>30</v>
      </c>
      <c r="V3669" s="1" t="s">
        <v>454</v>
      </c>
    </row>
    <row r="3670" spans="1:22" x14ac:dyDescent="0.3">
      <c r="A3670" s="1" t="s">
        <v>31</v>
      </c>
      <c r="B3670" s="1" t="s">
        <v>32</v>
      </c>
      <c r="C3670" s="1" t="s">
        <v>24</v>
      </c>
      <c r="D3670" s="1" t="s">
        <v>386</v>
      </c>
      <c r="E3670">
        <v>39.9</v>
      </c>
      <c r="F3670">
        <v>9</v>
      </c>
      <c r="G3670">
        <v>6</v>
      </c>
      <c r="I3670">
        <v>2026</v>
      </c>
      <c r="J3670" s="1" t="s">
        <v>25</v>
      </c>
      <c r="K3670" s="1" t="s">
        <v>25</v>
      </c>
      <c r="L3670">
        <v>8900000</v>
      </c>
      <c r="M3670">
        <v>223058</v>
      </c>
      <c r="N3670" s="1" t="s">
        <v>453</v>
      </c>
      <c r="O3670" s="1" t="s">
        <v>25</v>
      </c>
      <c r="Q3670" s="1" t="s">
        <v>454</v>
      </c>
      <c r="R3670">
        <v>2026</v>
      </c>
      <c r="S3670">
        <v>0</v>
      </c>
      <c r="T3670" s="1" t="s">
        <v>29</v>
      </c>
      <c r="U3670" s="1" t="s">
        <v>40</v>
      </c>
      <c r="V3670" s="1" t="s">
        <v>454</v>
      </c>
    </row>
    <row r="3671" spans="1:22" x14ac:dyDescent="0.3">
      <c r="A3671" s="1" t="s">
        <v>31</v>
      </c>
      <c r="B3671" s="1" t="s">
        <v>32</v>
      </c>
      <c r="C3671" s="1" t="s">
        <v>24</v>
      </c>
      <c r="D3671" s="1" t="s">
        <v>407</v>
      </c>
      <c r="E3671">
        <v>56.2</v>
      </c>
      <c r="F3671">
        <v>5</v>
      </c>
      <c r="G3671">
        <v>5</v>
      </c>
      <c r="I3671">
        <v>2024</v>
      </c>
      <c r="J3671" s="1" t="s">
        <v>25</v>
      </c>
      <c r="K3671" s="1" t="s">
        <v>25</v>
      </c>
      <c r="L3671">
        <v>9990000</v>
      </c>
      <c r="M3671">
        <v>177758</v>
      </c>
      <c r="N3671" s="1" t="s">
        <v>453</v>
      </c>
      <c r="O3671" s="1" t="s">
        <v>25</v>
      </c>
      <c r="Q3671" s="1" t="s">
        <v>454</v>
      </c>
      <c r="R3671">
        <v>2024</v>
      </c>
      <c r="S3671">
        <v>2</v>
      </c>
      <c r="T3671" s="1" t="s">
        <v>29</v>
      </c>
      <c r="U3671" s="1" t="s">
        <v>75</v>
      </c>
      <c r="V3671" s="1" t="s">
        <v>454</v>
      </c>
    </row>
    <row r="3672" spans="1:22" x14ac:dyDescent="0.3">
      <c r="A3672" s="1" t="s">
        <v>31</v>
      </c>
      <c r="B3672" s="1" t="s">
        <v>32</v>
      </c>
      <c r="C3672" s="1" t="s">
        <v>33</v>
      </c>
      <c r="D3672" s="1" t="s">
        <v>389</v>
      </c>
      <c r="E3672">
        <v>40.299999999999997</v>
      </c>
      <c r="F3672">
        <v>25</v>
      </c>
      <c r="G3672">
        <v>6</v>
      </c>
      <c r="I3672">
        <v>2028</v>
      </c>
      <c r="J3672" s="1" t="s">
        <v>197</v>
      </c>
      <c r="K3672" s="1" t="s">
        <v>43</v>
      </c>
      <c r="L3672">
        <v>12059334</v>
      </c>
      <c r="M3672">
        <v>299239</v>
      </c>
      <c r="N3672" s="1" t="s">
        <v>453</v>
      </c>
      <c r="O3672" s="1" t="s">
        <v>38</v>
      </c>
      <c r="P3672">
        <v>30</v>
      </c>
      <c r="Q3672" s="1" t="s">
        <v>453</v>
      </c>
      <c r="R3672">
        <v>2028</v>
      </c>
      <c r="S3672">
        <v>-2</v>
      </c>
      <c r="T3672" s="1" t="s">
        <v>35</v>
      </c>
      <c r="U3672" s="1" t="s">
        <v>30</v>
      </c>
      <c r="V3672" s="1" t="s">
        <v>454</v>
      </c>
    </row>
    <row r="3673" spans="1:22" x14ac:dyDescent="0.3">
      <c r="A3673" s="1" t="s">
        <v>31</v>
      </c>
      <c r="B3673" s="1" t="s">
        <v>32</v>
      </c>
      <c r="C3673" s="1" t="s">
        <v>24</v>
      </c>
      <c r="D3673" s="1" t="s">
        <v>114</v>
      </c>
      <c r="E3673">
        <v>38.299999999999997</v>
      </c>
      <c r="F3673">
        <v>25</v>
      </c>
      <c r="G3673">
        <v>6</v>
      </c>
      <c r="I3673">
        <v>2025</v>
      </c>
      <c r="J3673" s="1" t="s">
        <v>26</v>
      </c>
      <c r="K3673" s="1" t="s">
        <v>27</v>
      </c>
      <c r="L3673">
        <v>9060000</v>
      </c>
      <c r="M3673">
        <v>236554</v>
      </c>
      <c r="N3673" s="1" t="s">
        <v>453</v>
      </c>
      <c r="O3673" s="1" t="s">
        <v>28</v>
      </c>
      <c r="P3673">
        <v>31</v>
      </c>
      <c r="Q3673" s="1" t="s">
        <v>453</v>
      </c>
      <c r="R3673">
        <v>2025</v>
      </c>
      <c r="S3673">
        <v>1</v>
      </c>
      <c r="T3673" s="1" t="s">
        <v>29</v>
      </c>
      <c r="U3673" s="1" t="s">
        <v>30</v>
      </c>
      <c r="V3673" s="1" t="s">
        <v>454</v>
      </c>
    </row>
    <row r="3674" spans="1:22" x14ac:dyDescent="0.3">
      <c r="A3674" s="1" t="s">
        <v>31</v>
      </c>
      <c r="B3674" s="1" t="s">
        <v>32</v>
      </c>
      <c r="C3674" s="1" t="s">
        <v>33</v>
      </c>
      <c r="D3674" s="1" t="s">
        <v>391</v>
      </c>
      <c r="E3674">
        <v>44.7</v>
      </c>
      <c r="F3674">
        <v>11</v>
      </c>
      <c r="G3674">
        <v>6</v>
      </c>
      <c r="I3674">
        <v>2029</v>
      </c>
      <c r="J3674" s="1" t="s">
        <v>392</v>
      </c>
      <c r="K3674" s="1" t="s">
        <v>96</v>
      </c>
      <c r="L3674">
        <v>12161887</v>
      </c>
      <c r="M3674">
        <v>272078</v>
      </c>
      <c r="N3674" s="1" t="s">
        <v>453</v>
      </c>
      <c r="O3674" s="1" t="s">
        <v>97</v>
      </c>
      <c r="P3674">
        <v>20</v>
      </c>
      <c r="Q3674" s="1" t="s">
        <v>453</v>
      </c>
      <c r="R3674">
        <v>2029</v>
      </c>
      <c r="S3674">
        <v>-3</v>
      </c>
      <c r="T3674" s="1" t="s">
        <v>35</v>
      </c>
      <c r="U3674" s="1" t="s">
        <v>44</v>
      </c>
      <c r="V3674" s="1" t="s">
        <v>454</v>
      </c>
    </row>
    <row r="3675" spans="1:22" x14ac:dyDescent="0.3">
      <c r="A3675" s="1" t="s">
        <v>31</v>
      </c>
      <c r="B3675" s="1" t="s">
        <v>32</v>
      </c>
      <c r="C3675" s="1" t="s">
        <v>33</v>
      </c>
      <c r="D3675" s="1" t="s">
        <v>391</v>
      </c>
      <c r="E3675">
        <v>49.4</v>
      </c>
      <c r="F3675">
        <v>10</v>
      </c>
      <c r="G3675">
        <v>5</v>
      </c>
      <c r="I3675">
        <v>2029</v>
      </c>
      <c r="J3675" s="1" t="s">
        <v>392</v>
      </c>
      <c r="K3675" s="1" t="s">
        <v>96</v>
      </c>
      <c r="L3675">
        <v>13131857</v>
      </c>
      <c r="M3675">
        <v>265827</v>
      </c>
      <c r="N3675" s="1" t="s">
        <v>453</v>
      </c>
      <c r="O3675" s="1" t="s">
        <v>97</v>
      </c>
      <c r="P3675">
        <v>20</v>
      </c>
      <c r="Q3675" s="1" t="s">
        <v>453</v>
      </c>
      <c r="R3675">
        <v>2029</v>
      </c>
      <c r="S3675">
        <v>-3</v>
      </c>
      <c r="T3675" s="1" t="s">
        <v>35</v>
      </c>
      <c r="U3675" s="1" t="s">
        <v>44</v>
      </c>
      <c r="V3675" s="1" t="s">
        <v>454</v>
      </c>
    </row>
    <row r="3676" spans="1:22" x14ac:dyDescent="0.3">
      <c r="A3676" s="1" t="s">
        <v>31</v>
      </c>
      <c r="B3676" s="1" t="s">
        <v>32</v>
      </c>
      <c r="C3676" s="1" t="s">
        <v>84</v>
      </c>
      <c r="D3676" s="1" t="s">
        <v>388</v>
      </c>
      <c r="E3676">
        <v>33.5</v>
      </c>
      <c r="F3676">
        <v>8</v>
      </c>
      <c r="G3676">
        <v>6</v>
      </c>
      <c r="I3676">
        <v>2028</v>
      </c>
      <c r="J3676" s="1" t="s">
        <v>144</v>
      </c>
      <c r="K3676" s="1" t="s">
        <v>86</v>
      </c>
      <c r="L3676">
        <v>12874998</v>
      </c>
      <c r="M3676">
        <v>384328</v>
      </c>
      <c r="N3676" s="1" t="s">
        <v>453</v>
      </c>
      <c r="O3676" s="1" t="s">
        <v>67</v>
      </c>
      <c r="P3676">
        <v>10</v>
      </c>
      <c r="Q3676" s="1" t="s">
        <v>453</v>
      </c>
      <c r="R3676">
        <v>2028</v>
      </c>
      <c r="S3676">
        <v>-2</v>
      </c>
      <c r="T3676" s="1" t="s">
        <v>35</v>
      </c>
      <c r="U3676" s="1" t="s">
        <v>40</v>
      </c>
      <c r="V3676" s="1" t="s">
        <v>454</v>
      </c>
    </row>
    <row r="3677" spans="1:22" x14ac:dyDescent="0.3">
      <c r="A3677" s="1" t="s">
        <v>31</v>
      </c>
      <c r="B3677" s="1" t="s">
        <v>32</v>
      </c>
      <c r="C3677" s="1" t="s">
        <v>24</v>
      </c>
      <c r="D3677" s="1" t="s">
        <v>114</v>
      </c>
      <c r="E3677">
        <v>38.299999999999997</v>
      </c>
      <c r="F3677">
        <v>25</v>
      </c>
      <c r="G3677">
        <v>4</v>
      </c>
      <c r="I3677">
        <v>2025</v>
      </c>
      <c r="J3677" s="1" t="s">
        <v>26</v>
      </c>
      <c r="K3677" s="1" t="s">
        <v>27</v>
      </c>
      <c r="L3677">
        <v>9050000</v>
      </c>
      <c r="M3677">
        <v>236292</v>
      </c>
      <c r="N3677" s="1" t="s">
        <v>453</v>
      </c>
      <c r="O3677" s="1" t="s">
        <v>28</v>
      </c>
      <c r="P3677">
        <v>31</v>
      </c>
      <c r="Q3677" s="1" t="s">
        <v>453</v>
      </c>
      <c r="R3677">
        <v>2025</v>
      </c>
      <c r="S3677">
        <v>1</v>
      </c>
      <c r="T3677" s="1" t="s">
        <v>29</v>
      </c>
      <c r="U3677" s="1" t="s">
        <v>30</v>
      </c>
      <c r="V3677" s="1" t="s">
        <v>454</v>
      </c>
    </row>
    <row r="3678" spans="1:22" x14ac:dyDescent="0.3">
      <c r="A3678" s="1" t="s">
        <v>31</v>
      </c>
      <c r="B3678" s="1" t="s">
        <v>32</v>
      </c>
      <c r="C3678" s="1" t="s">
        <v>33</v>
      </c>
      <c r="D3678" s="1" t="s">
        <v>166</v>
      </c>
      <c r="E3678">
        <v>35</v>
      </c>
      <c r="F3678">
        <v>7</v>
      </c>
      <c r="G3678">
        <v>6</v>
      </c>
      <c r="I3678">
        <v>2027</v>
      </c>
      <c r="J3678" s="1" t="s">
        <v>25</v>
      </c>
      <c r="K3678" s="1" t="s">
        <v>25</v>
      </c>
      <c r="L3678">
        <v>10087877</v>
      </c>
      <c r="M3678">
        <v>288225</v>
      </c>
      <c r="N3678" s="1" t="s">
        <v>453</v>
      </c>
      <c r="O3678" s="1" t="s">
        <v>25</v>
      </c>
      <c r="Q3678" s="1" t="s">
        <v>454</v>
      </c>
      <c r="R3678">
        <v>2027</v>
      </c>
      <c r="S3678">
        <v>-1</v>
      </c>
      <c r="T3678" s="1" t="s">
        <v>35</v>
      </c>
      <c r="U3678" s="1" t="s">
        <v>40</v>
      </c>
      <c r="V3678" s="1" t="s">
        <v>454</v>
      </c>
    </row>
    <row r="3679" spans="1:22" x14ac:dyDescent="0.3">
      <c r="A3679" s="1" t="s">
        <v>31</v>
      </c>
      <c r="B3679" s="1" t="s">
        <v>32</v>
      </c>
      <c r="C3679" s="1" t="s">
        <v>33</v>
      </c>
      <c r="D3679" s="1" t="s">
        <v>196</v>
      </c>
      <c r="E3679">
        <v>41.2</v>
      </c>
      <c r="F3679">
        <v>14</v>
      </c>
      <c r="G3679">
        <v>6</v>
      </c>
      <c r="I3679">
        <v>2026</v>
      </c>
      <c r="J3679" s="1" t="s">
        <v>106</v>
      </c>
      <c r="K3679" s="1" t="s">
        <v>43</v>
      </c>
      <c r="L3679">
        <v>12050000</v>
      </c>
      <c r="M3679">
        <v>292476</v>
      </c>
      <c r="N3679" s="1" t="s">
        <v>453</v>
      </c>
      <c r="O3679" s="1" t="s">
        <v>97</v>
      </c>
      <c r="P3679">
        <v>31</v>
      </c>
      <c r="Q3679" s="1" t="s">
        <v>453</v>
      </c>
      <c r="R3679">
        <v>2026</v>
      </c>
      <c r="S3679">
        <v>0</v>
      </c>
      <c r="T3679" s="1" t="s">
        <v>29</v>
      </c>
      <c r="U3679" s="1" t="s">
        <v>44</v>
      </c>
      <c r="V3679" s="1" t="s">
        <v>454</v>
      </c>
    </row>
    <row r="3680" spans="1:22" x14ac:dyDescent="0.3">
      <c r="A3680" s="1" t="s">
        <v>31</v>
      </c>
      <c r="B3680" s="1" t="s">
        <v>32</v>
      </c>
      <c r="C3680" s="1" t="s">
        <v>33</v>
      </c>
      <c r="D3680" s="1" t="s">
        <v>166</v>
      </c>
      <c r="E3680">
        <v>47.1</v>
      </c>
      <c r="F3680">
        <v>17</v>
      </c>
      <c r="G3680">
        <v>4</v>
      </c>
      <c r="I3680">
        <v>2027</v>
      </c>
      <c r="J3680" s="1" t="s">
        <v>25</v>
      </c>
      <c r="K3680" s="1" t="s">
        <v>25</v>
      </c>
      <c r="L3680">
        <v>11775009</v>
      </c>
      <c r="M3680">
        <v>250000</v>
      </c>
      <c r="N3680" s="1" t="s">
        <v>453</v>
      </c>
      <c r="O3680" s="1" t="s">
        <v>25</v>
      </c>
      <c r="Q3680" s="1" t="s">
        <v>454</v>
      </c>
      <c r="R3680">
        <v>2027</v>
      </c>
      <c r="S3680">
        <v>-1</v>
      </c>
      <c r="T3680" s="1" t="s">
        <v>35</v>
      </c>
      <c r="U3680" s="1" t="s">
        <v>30</v>
      </c>
      <c r="V3680" s="1" t="s">
        <v>454</v>
      </c>
    </row>
    <row r="3681" spans="1:22" x14ac:dyDescent="0.3">
      <c r="A3681" s="1" t="s">
        <v>31</v>
      </c>
      <c r="B3681" s="1" t="s">
        <v>32</v>
      </c>
      <c r="C3681" s="1" t="s">
        <v>63</v>
      </c>
      <c r="D3681" s="1" t="s">
        <v>333</v>
      </c>
      <c r="E3681">
        <v>35.700000000000003</v>
      </c>
      <c r="F3681">
        <v>15</v>
      </c>
      <c r="G3681">
        <v>5</v>
      </c>
      <c r="I3681">
        <v>2028</v>
      </c>
      <c r="J3681" s="1" t="s">
        <v>320</v>
      </c>
      <c r="K3681" s="1" t="s">
        <v>86</v>
      </c>
      <c r="L3681">
        <v>8560000</v>
      </c>
      <c r="M3681">
        <v>239776</v>
      </c>
      <c r="N3681" s="1" t="s">
        <v>453</v>
      </c>
      <c r="O3681" s="1" t="s">
        <v>120</v>
      </c>
      <c r="P3681">
        <v>20</v>
      </c>
      <c r="Q3681" s="1" t="s">
        <v>453</v>
      </c>
      <c r="R3681">
        <v>2028</v>
      </c>
      <c r="S3681">
        <v>-2</v>
      </c>
      <c r="T3681" s="1" t="s">
        <v>35</v>
      </c>
      <c r="U3681" s="1" t="s">
        <v>44</v>
      </c>
      <c r="V3681" s="1" t="s">
        <v>454</v>
      </c>
    </row>
    <row r="3682" spans="1:22" x14ac:dyDescent="0.3">
      <c r="A3682" s="1" t="s">
        <v>31</v>
      </c>
      <c r="B3682" s="1" t="s">
        <v>32</v>
      </c>
      <c r="C3682" s="1" t="s">
        <v>33</v>
      </c>
      <c r="D3682" s="1" t="s">
        <v>391</v>
      </c>
      <c r="E3682">
        <v>44.7</v>
      </c>
      <c r="F3682">
        <v>11</v>
      </c>
      <c r="G3682">
        <v>4</v>
      </c>
      <c r="I3682">
        <v>2029</v>
      </c>
      <c r="J3682" s="1" t="s">
        <v>392</v>
      </c>
      <c r="K3682" s="1" t="s">
        <v>96</v>
      </c>
      <c r="L3682">
        <v>12114907</v>
      </c>
      <c r="M3682">
        <v>271027</v>
      </c>
      <c r="N3682" s="1" t="s">
        <v>453</v>
      </c>
      <c r="O3682" s="1" t="s">
        <v>97</v>
      </c>
      <c r="P3682">
        <v>20</v>
      </c>
      <c r="Q3682" s="1" t="s">
        <v>453</v>
      </c>
      <c r="R3682">
        <v>2029</v>
      </c>
      <c r="S3682">
        <v>-3</v>
      </c>
      <c r="T3682" s="1" t="s">
        <v>35</v>
      </c>
      <c r="U3682" s="1" t="s">
        <v>44</v>
      </c>
      <c r="V3682" s="1" t="s">
        <v>454</v>
      </c>
    </row>
    <row r="3683" spans="1:22" x14ac:dyDescent="0.3">
      <c r="A3683" s="1" t="s">
        <v>31</v>
      </c>
      <c r="B3683" s="1" t="s">
        <v>32</v>
      </c>
      <c r="C3683" s="1" t="s">
        <v>33</v>
      </c>
      <c r="D3683" s="1" t="s">
        <v>102</v>
      </c>
      <c r="E3683">
        <v>35.700000000000003</v>
      </c>
      <c r="F3683">
        <v>20</v>
      </c>
      <c r="G3683">
        <v>6</v>
      </c>
      <c r="I3683">
        <v>2027</v>
      </c>
      <c r="J3683" s="1" t="s">
        <v>103</v>
      </c>
      <c r="K3683" s="1" t="s">
        <v>104</v>
      </c>
      <c r="L3683">
        <v>13030500</v>
      </c>
      <c r="M3683">
        <v>365000</v>
      </c>
      <c r="N3683" s="1" t="s">
        <v>453</v>
      </c>
      <c r="O3683" s="1" t="s">
        <v>80</v>
      </c>
      <c r="P3683">
        <v>31</v>
      </c>
      <c r="Q3683" s="1" t="s">
        <v>453</v>
      </c>
      <c r="R3683">
        <v>2027</v>
      </c>
      <c r="S3683">
        <v>-1</v>
      </c>
      <c r="T3683" s="1" t="s">
        <v>35</v>
      </c>
      <c r="U3683" s="1" t="s">
        <v>30</v>
      </c>
      <c r="V3683" s="1" t="s">
        <v>454</v>
      </c>
    </row>
    <row r="3684" spans="1:22" x14ac:dyDescent="0.3">
      <c r="A3684" s="1" t="s">
        <v>31</v>
      </c>
      <c r="B3684" s="1" t="s">
        <v>32</v>
      </c>
      <c r="C3684" s="1" t="s">
        <v>33</v>
      </c>
      <c r="D3684" s="1" t="s">
        <v>166</v>
      </c>
      <c r="E3684">
        <v>49.6</v>
      </c>
      <c r="F3684">
        <v>17</v>
      </c>
      <c r="G3684">
        <v>4</v>
      </c>
      <c r="I3684">
        <v>2027</v>
      </c>
      <c r="J3684" s="1" t="s">
        <v>25</v>
      </c>
      <c r="K3684" s="1" t="s">
        <v>25</v>
      </c>
      <c r="L3684">
        <v>12188973</v>
      </c>
      <c r="M3684">
        <v>245745</v>
      </c>
      <c r="N3684" s="1" t="s">
        <v>453</v>
      </c>
      <c r="O3684" s="1" t="s">
        <v>25</v>
      </c>
      <c r="Q3684" s="1" t="s">
        <v>454</v>
      </c>
      <c r="R3684">
        <v>2027</v>
      </c>
      <c r="S3684">
        <v>-1</v>
      </c>
      <c r="T3684" s="1" t="s">
        <v>35</v>
      </c>
      <c r="U3684" s="1" t="s">
        <v>30</v>
      </c>
      <c r="V3684" s="1" t="s">
        <v>454</v>
      </c>
    </row>
    <row r="3685" spans="1:22" x14ac:dyDescent="0.3">
      <c r="A3685" s="1" t="s">
        <v>31</v>
      </c>
      <c r="B3685" s="1" t="s">
        <v>32</v>
      </c>
      <c r="C3685" s="1" t="s">
        <v>33</v>
      </c>
      <c r="D3685" s="1" t="s">
        <v>145</v>
      </c>
      <c r="E3685">
        <v>46.9</v>
      </c>
      <c r="F3685">
        <v>9</v>
      </c>
      <c r="G3685">
        <v>7</v>
      </c>
      <c r="I3685">
        <v>2029</v>
      </c>
      <c r="J3685" s="1" t="s">
        <v>51</v>
      </c>
      <c r="K3685" s="1" t="s">
        <v>43</v>
      </c>
      <c r="L3685">
        <v>11413200</v>
      </c>
      <c r="M3685">
        <v>243352</v>
      </c>
      <c r="N3685" s="1" t="s">
        <v>453</v>
      </c>
      <c r="O3685" s="1" t="s">
        <v>38</v>
      </c>
      <c r="P3685">
        <v>15</v>
      </c>
      <c r="Q3685" s="1" t="s">
        <v>453</v>
      </c>
      <c r="R3685">
        <v>2029</v>
      </c>
      <c r="S3685">
        <v>-3</v>
      </c>
      <c r="T3685" s="1" t="s">
        <v>35</v>
      </c>
      <c r="U3685" s="1" t="s">
        <v>40</v>
      </c>
      <c r="V3685" s="1" t="s">
        <v>454</v>
      </c>
    </row>
    <row r="3686" spans="1:22" x14ac:dyDescent="0.3">
      <c r="A3686" s="1" t="s">
        <v>31</v>
      </c>
      <c r="B3686" s="1" t="s">
        <v>32</v>
      </c>
      <c r="C3686" s="1" t="s">
        <v>33</v>
      </c>
      <c r="D3686" s="1" t="s">
        <v>102</v>
      </c>
      <c r="E3686">
        <v>37.299999999999997</v>
      </c>
      <c r="F3686">
        <v>20</v>
      </c>
      <c r="G3686">
        <v>4</v>
      </c>
      <c r="I3686">
        <v>2026</v>
      </c>
      <c r="J3686" s="1" t="s">
        <v>103</v>
      </c>
      <c r="K3686" s="1" t="s">
        <v>104</v>
      </c>
      <c r="L3686">
        <v>16602950</v>
      </c>
      <c r="M3686">
        <v>445119</v>
      </c>
      <c r="N3686" s="1" t="s">
        <v>453</v>
      </c>
      <c r="O3686" s="1" t="s">
        <v>80</v>
      </c>
      <c r="P3686">
        <v>31</v>
      </c>
      <c r="Q3686" s="1" t="s">
        <v>453</v>
      </c>
      <c r="R3686">
        <v>2026</v>
      </c>
      <c r="S3686">
        <v>0</v>
      </c>
      <c r="T3686" s="1" t="s">
        <v>29</v>
      </c>
      <c r="U3686" s="1" t="s">
        <v>30</v>
      </c>
      <c r="V3686" s="1" t="s">
        <v>453</v>
      </c>
    </row>
    <row r="3687" spans="1:22" x14ac:dyDescent="0.3">
      <c r="A3687" s="1" t="s">
        <v>31</v>
      </c>
      <c r="B3687" s="1" t="s">
        <v>32</v>
      </c>
      <c r="C3687" s="1" t="s">
        <v>33</v>
      </c>
      <c r="D3687" s="1" t="s">
        <v>145</v>
      </c>
      <c r="E3687">
        <v>45.3</v>
      </c>
      <c r="F3687">
        <v>19</v>
      </c>
      <c r="G3687">
        <v>5</v>
      </c>
      <c r="I3687">
        <v>2029</v>
      </c>
      <c r="J3687" s="1" t="s">
        <v>51</v>
      </c>
      <c r="K3687" s="1" t="s">
        <v>43</v>
      </c>
      <c r="L3687">
        <v>10933730</v>
      </c>
      <c r="M3687">
        <v>241363</v>
      </c>
      <c r="N3687" s="1" t="s">
        <v>453</v>
      </c>
      <c r="O3687" s="1" t="s">
        <v>38</v>
      </c>
      <c r="P3687">
        <v>15</v>
      </c>
      <c r="Q3687" s="1" t="s">
        <v>453</v>
      </c>
      <c r="R3687">
        <v>2029</v>
      </c>
      <c r="S3687">
        <v>-3</v>
      </c>
      <c r="T3687" s="1" t="s">
        <v>35</v>
      </c>
      <c r="U3687" s="1" t="s">
        <v>30</v>
      </c>
      <c r="V3687" s="1" t="s">
        <v>454</v>
      </c>
    </row>
    <row r="3688" spans="1:22" x14ac:dyDescent="0.3">
      <c r="A3688" s="1" t="s">
        <v>31</v>
      </c>
      <c r="B3688" s="1" t="s">
        <v>32</v>
      </c>
      <c r="C3688" s="1" t="s">
        <v>33</v>
      </c>
      <c r="D3688" s="1" t="s">
        <v>397</v>
      </c>
      <c r="E3688">
        <v>36.1</v>
      </c>
      <c r="F3688">
        <v>24</v>
      </c>
      <c r="G3688">
        <v>5</v>
      </c>
      <c r="I3688">
        <v>2029</v>
      </c>
      <c r="J3688" s="1" t="s">
        <v>25</v>
      </c>
      <c r="K3688" s="1" t="s">
        <v>25</v>
      </c>
      <c r="L3688">
        <v>9290000</v>
      </c>
      <c r="M3688">
        <v>257341</v>
      </c>
      <c r="N3688" s="1" t="s">
        <v>453</v>
      </c>
      <c r="O3688" s="1" t="s">
        <v>25</v>
      </c>
      <c r="Q3688" s="1" t="s">
        <v>454</v>
      </c>
      <c r="R3688">
        <v>2029</v>
      </c>
      <c r="S3688">
        <v>-3</v>
      </c>
      <c r="T3688" s="1" t="s">
        <v>35</v>
      </c>
      <c r="U3688" s="1" t="s">
        <v>30</v>
      </c>
      <c r="V3688" s="1" t="s">
        <v>454</v>
      </c>
    </row>
    <row r="3689" spans="1:22" x14ac:dyDescent="0.3">
      <c r="A3689" s="1" t="s">
        <v>31</v>
      </c>
      <c r="B3689" s="1" t="s">
        <v>32</v>
      </c>
      <c r="C3689" s="1" t="s">
        <v>33</v>
      </c>
      <c r="D3689" s="1" t="s">
        <v>391</v>
      </c>
      <c r="E3689">
        <v>40.5</v>
      </c>
      <c r="F3689">
        <v>24</v>
      </c>
      <c r="G3689">
        <v>6</v>
      </c>
      <c r="I3689">
        <v>2029</v>
      </c>
      <c r="J3689" s="1" t="s">
        <v>392</v>
      </c>
      <c r="K3689" s="1" t="s">
        <v>96</v>
      </c>
      <c r="L3689">
        <v>11067970</v>
      </c>
      <c r="M3689">
        <v>273283</v>
      </c>
      <c r="N3689" s="1" t="s">
        <v>453</v>
      </c>
      <c r="O3689" s="1" t="s">
        <v>97</v>
      </c>
      <c r="P3689">
        <v>20</v>
      </c>
      <c r="Q3689" s="1" t="s">
        <v>453</v>
      </c>
      <c r="R3689">
        <v>2029</v>
      </c>
      <c r="S3689">
        <v>-3</v>
      </c>
      <c r="T3689" s="1" t="s">
        <v>35</v>
      </c>
      <c r="U3689" s="1" t="s">
        <v>30</v>
      </c>
      <c r="V3689" s="1" t="s">
        <v>454</v>
      </c>
    </row>
    <row r="3690" spans="1:22" x14ac:dyDescent="0.3">
      <c r="A3690" s="1" t="s">
        <v>31</v>
      </c>
      <c r="B3690" s="1" t="s">
        <v>32</v>
      </c>
      <c r="C3690" s="1" t="s">
        <v>33</v>
      </c>
      <c r="D3690" s="1" t="s">
        <v>391</v>
      </c>
      <c r="E3690">
        <v>54.7</v>
      </c>
      <c r="F3690">
        <v>10</v>
      </c>
      <c r="G3690">
        <v>7</v>
      </c>
      <c r="I3690">
        <v>2029</v>
      </c>
      <c r="J3690" s="1" t="s">
        <v>392</v>
      </c>
      <c r="K3690" s="1" t="s">
        <v>96</v>
      </c>
      <c r="L3690">
        <v>14337366</v>
      </c>
      <c r="M3690">
        <v>262109</v>
      </c>
      <c r="N3690" s="1" t="s">
        <v>453</v>
      </c>
      <c r="O3690" s="1" t="s">
        <v>97</v>
      </c>
      <c r="P3690">
        <v>20</v>
      </c>
      <c r="Q3690" s="1" t="s">
        <v>453</v>
      </c>
      <c r="R3690">
        <v>2029</v>
      </c>
      <c r="S3690">
        <v>-3</v>
      </c>
      <c r="T3690" s="1" t="s">
        <v>35</v>
      </c>
      <c r="U3690" s="1" t="s">
        <v>44</v>
      </c>
      <c r="V3690" s="1" t="s">
        <v>454</v>
      </c>
    </row>
    <row r="3691" spans="1:22" x14ac:dyDescent="0.3">
      <c r="A3691" s="1" t="s">
        <v>31</v>
      </c>
      <c r="B3691" s="1" t="s">
        <v>32</v>
      </c>
      <c r="C3691" s="1" t="s">
        <v>33</v>
      </c>
      <c r="D3691" s="1" t="s">
        <v>94</v>
      </c>
      <c r="E3691">
        <v>35.1</v>
      </c>
      <c r="F3691">
        <v>25</v>
      </c>
      <c r="G3691">
        <v>7</v>
      </c>
      <c r="I3691">
        <v>2028</v>
      </c>
      <c r="J3691" s="1" t="s">
        <v>100</v>
      </c>
      <c r="K3691" s="1" t="s">
        <v>96</v>
      </c>
      <c r="L3691">
        <v>10347707</v>
      </c>
      <c r="M3691">
        <v>294806</v>
      </c>
      <c r="N3691" s="1" t="s">
        <v>453</v>
      </c>
      <c r="O3691" s="1" t="s">
        <v>97</v>
      </c>
      <c r="P3691">
        <v>20</v>
      </c>
      <c r="Q3691" s="1" t="s">
        <v>453</v>
      </c>
      <c r="R3691">
        <v>2028</v>
      </c>
      <c r="S3691">
        <v>-2</v>
      </c>
      <c r="T3691" s="1" t="s">
        <v>35</v>
      </c>
      <c r="U3691" s="1" t="s">
        <v>30</v>
      </c>
      <c r="V3691" s="1" t="s">
        <v>454</v>
      </c>
    </row>
    <row r="3692" spans="1:22" x14ac:dyDescent="0.3">
      <c r="A3692" s="1" t="s">
        <v>31</v>
      </c>
      <c r="B3692" s="1" t="s">
        <v>32</v>
      </c>
      <c r="C3692" s="1" t="s">
        <v>33</v>
      </c>
      <c r="D3692" s="1" t="s">
        <v>145</v>
      </c>
      <c r="E3692">
        <v>41.4</v>
      </c>
      <c r="F3692">
        <v>13</v>
      </c>
      <c r="G3692">
        <v>7</v>
      </c>
      <c r="I3692">
        <v>2029</v>
      </c>
      <c r="J3692" s="1" t="s">
        <v>51</v>
      </c>
      <c r="K3692" s="1" t="s">
        <v>43</v>
      </c>
      <c r="L3692">
        <v>10171220</v>
      </c>
      <c r="M3692">
        <v>245682</v>
      </c>
      <c r="N3692" s="1" t="s">
        <v>453</v>
      </c>
      <c r="O3692" s="1" t="s">
        <v>38</v>
      </c>
      <c r="P3692">
        <v>15</v>
      </c>
      <c r="Q3692" s="1" t="s">
        <v>453</v>
      </c>
      <c r="R3692">
        <v>2029</v>
      </c>
      <c r="S3692">
        <v>-3</v>
      </c>
      <c r="T3692" s="1" t="s">
        <v>35</v>
      </c>
      <c r="U3692" s="1" t="s">
        <v>44</v>
      </c>
      <c r="V3692" s="1" t="s">
        <v>454</v>
      </c>
    </row>
    <row r="3693" spans="1:22" x14ac:dyDescent="0.3">
      <c r="A3693" s="1" t="s">
        <v>31</v>
      </c>
      <c r="B3693" s="1" t="s">
        <v>32</v>
      </c>
      <c r="C3693" s="1" t="s">
        <v>33</v>
      </c>
      <c r="D3693" s="1" t="s">
        <v>34</v>
      </c>
      <c r="E3693">
        <v>43.1</v>
      </c>
      <c r="F3693">
        <v>23</v>
      </c>
      <c r="G3693">
        <v>4</v>
      </c>
      <c r="I3693">
        <v>2029</v>
      </c>
      <c r="J3693" s="1" t="s">
        <v>25</v>
      </c>
      <c r="K3693" s="1" t="s">
        <v>25</v>
      </c>
      <c r="L3693">
        <v>11785522</v>
      </c>
      <c r="M3693">
        <v>273446</v>
      </c>
      <c r="N3693" s="1" t="s">
        <v>453</v>
      </c>
      <c r="O3693" s="1" t="s">
        <v>25</v>
      </c>
      <c r="Q3693" s="1" t="s">
        <v>454</v>
      </c>
      <c r="R3693">
        <v>2029</v>
      </c>
      <c r="S3693">
        <v>-3</v>
      </c>
      <c r="T3693" s="1" t="s">
        <v>35</v>
      </c>
      <c r="U3693" s="1" t="s">
        <v>30</v>
      </c>
      <c r="V3693" s="1" t="s">
        <v>454</v>
      </c>
    </row>
    <row r="3694" spans="1:22" x14ac:dyDescent="0.3">
      <c r="A3694" s="1" t="s">
        <v>31</v>
      </c>
      <c r="B3694" s="1" t="s">
        <v>32</v>
      </c>
      <c r="C3694" s="1" t="s">
        <v>33</v>
      </c>
      <c r="D3694" s="1" t="s">
        <v>105</v>
      </c>
      <c r="E3694">
        <v>38.799999999999997</v>
      </c>
      <c r="F3694">
        <v>23</v>
      </c>
      <c r="G3694">
        <v>7</v>
      </c>
      <c r="I3694">
        <v>2028</v>
      </c>
      <c r="J3694" s="1" t="s">
        <v>106</v>
      </c>
      <c r="K3694" s="1" t="s">
        <v>43</v>
      </c>
      <c r="L3694">
        <v>11660200</v>
      </c>
      <c r="M3694">
        <v>300521</v>
      </c>
      <c r="N3694" s="1" t="s">
        <v>453</v>
      </c>
      <c r="O3694" s="1" t="s">
        <v>97</v>
      </c>
      <c r="P3694">
        <v>31</v>
      </c>
      <c r="Q3694" s="1" t="s">
        <v>453</v>
      </c>
      <c r="R3694">
        <v>2028</v>
      </c>
      <c r="S3694">
        <v>-2</v>
      </c>
      <c r="T3694" s="1" t="s">
        <v>35</v>
      </c>
      <c r="U3694" s="1" t="s">
        <v>30</v>
      </c>
      <c r="V3694" s="1" t="s">
        <v>454</v>
      </c>
    </row>
    <row r="3695" spans="1:22" x14ac:dyDescent="0.3">
      <c r="A3695" s="1" t="s">
        <v>31</v>
      </c>
      <c r="B3695" s="1" t="s">
        <v>32</v>
      </c>
      <c r="C3695" s="1" t="s">
        <v>63</v>
      </c>
      <c r="D3695" s="1" t="s">
        <v>333</v>
      </c>
      <c r="E3695">
        <v>42.6</v>
      </c>
      <c r="F3695">
        <v>15</v>
      </c>
      <c r="G3695">
        <v>4</v>
      </c>
      <c r="I3695">
        <v>2024</v>
      </c>
      <c r="J3695" s="1" t="s">
        <v>301</v>
      </c>
      <c r="K3695" s="1" t="s">
        <v>86</v>
      </c>
      <c r="L3695">
        <v>9430000</v>
      </c>
      <c r="M3695">
        <v>221362</v>
      </c>
      <c r="N3695" s="1" t="s">
        <v>453</v>
      </c>
      <c r="O3695" s="1" t="s">
        <v>120</v>
      </c>
      <c r="P3695">
        <v>20</v>
      </c>
      <c r="Q3695" s="1" t="s">
        <v>453</v>
      </c>
      <c r="R3695">
        <v>2024</v>
      </c>
      <c r="S3695">
        <v>2</v>
      </c>
      <c r="T3695" s="1" t="s">
        <v>29</v>
      </c>
      <c r="U3695" s="1" t="s">
        <v>44</v>
      </c>
      <c r="V3695" s="1" t="s">
        <v>454</v>
      </c>
    </row>
    <row r="3696" spans="1:22" x14ac:dyDescent="0.3">
      <c r="A3696" s="1" t="s">
        <v>31</v>
      </c>
      <c r="B3696" s="1" t="s">
        <v>32</v>
      </c>
      <c r="C3696" s="1" t="s">
        <v>33</v>
      </c>
      <c r="D3696" s="1" t="s">
        <v>34</v>
      </c>
      <c r="E3696">
        <v>39.700000000000003</v>
      </c>
      <c r="F3696">
        <v>23</v>
      </c>
      <c r="G3696">
        <v>7</v>
      </c>
      <c r="I3696">
        <v>2029</v>
      </c>
      <c r="J3696" s="1" t="s">
        <v>25</v>
      </c>
      <c r="K3696" s="1" t="s">
        <v>25</v>
      </c>
      <c r="L3696">
        <v>11022700</v>
      </c>
      <c r="M3696">
        <v>277650</v>
      </c>
      <c r="N3696" s="1" t="s">
        <v>453</v>
      </c>
      <c r="O3696" s="1" t="s">
        <v>25</v>
      </c>
      <c r="Q3696" s="1" t="s">
        <v>454</v>
      </c>
      <c r="R3696">
        <v>2029</v>
      </c>
      <c r="S3696">
        <v>-3</v>
      </c>
      <c r="T3696" s="1" t="s">
        <v>35</v>
      </c>
      <c r="U3696" s="1" t="s">
        <v>30</v>
      </c>
      <c r="V3696" s="1" t="s">
        <v>454</v>
      </c>
    </row>
    <row r="3697" spans="1:22" x14ac:dyDescent="0.3">
      <c r="A3697" s="1" t="s">
        <v>31</v>
      </c>
      <c r="B3697" s="1" t="s">
        <v>32</v>
      </c>
      <c r="C3697" s="1" t="s">
        <v>33</v>
      </c>
      <c r="D3697" s="1" t="s">
        <v>102</v>
      </c>
      <c r="E3697">
        <v>36.799999999999997</v>
      </c>
      <c r="F3697">
        <v>19</v>
      </c>
      <c r="G3697">
        <v>6</v>
      </c>
      <c r="I3697">
        <v>2026</v>
      </c>
      <c r="J3697" s="1" t="s">
        <v>103</v>
      </c>
      <c r="K3697" s="1" t="s">
        <v>104</v>
      </c>
      <c r="L3697">
        <v>15709330</v>
      </c>
      <c r="M3697">
        <v>426884</v>
      </c>
      <c r="N3697" s="1" t="s">
        <v>453</v>
      </c>
      <c r="O3697" s="1" t="s">
        <v>80</v>
      </c>
      <c r="P3697">
        <v>31</v>
      </c>
      <c r="Q3697" s="1" t="s">
        <v>453</v>
      </c>
      <c r="R3697">
        <v>2026</v>
      </c>
      <c r="S3697">
        <v>0</v>
      </c>
      <c r="T3697" s="1" t="s">
        <v>29</v>
      </c>
      <c r="U3697" s="1" t="s">
        <v>30</v>
      </c>
      <c r="V3697" s="1" t="s">
        <v>453</v>
      </c>
    </row>
    <row r="3698" spans="1:22" x14ac:dyDescent="0.3">
      <c r="A3698" s="1" t="s">
        <v>31</v>
      </c>
      <c r="B3698" s="1" t="s">
        <v>32</v>
      </c>
      <c r="C3698" s="1" t="s">
        <v>33</v>
      </c>
      <c r="D3698" s="1" t="s">
        <v>391</v>
      </c>
      <c r="E3698">
        <v>47.8</v>
      </c>
      <c r="F3698">
        <v>14</v>
      </c>
      <c r="G3698">
        <v>6</v>
      </c>
      <c r="I3698">
        <v>2029</v>
      </c>
      <c r="J3698" s="1" t="s">
        <v>392</v>
      </c>
      <c r="K3698" s="1" t="s">
        <v>96</v>
      </c>
      <c r="L3698">
        <v>12898003</v>
      </c>
      <c r="M3698">
        <v>269833</v>
      </c>
      <c r="N3698" s="1" t="s">
        <v>453</v>
      </c>
      <c r="O3698" s="1" t="s">
        <v>97</v>
      </c>
      <c r="P3698">
        <v>20</v>
      </c>
      <c r="Q3698" s="1" t="s">
        <v>453</v>
      </c>
      <c r="R3698">
        <v>2029</v>
      </c>
      <c r="S3698">
        <v>-3</v>
      </c>
      <c r="T3698" s="1" t="s">
        <v>35</v>
      </c>
      <c r="U3698" s="1" t="s">
        <v>44</v>
      </c>
      <c r="V3698" s="1" t="s">
        <v>454</v>
      </c>
    </row>
    <row r="3699" spans="1:22" x14ac:dyDescent="0.3">
      <c r="A3699" s="1" t="s">
        <v>31</v>
      </c>
      <c r="B3699" s="1" t="s">
        <v>32</v>
      </c>
      <c r="C3699" s="1" t="s">
        <v>33</v>
      </c>
      <c r="D3699" s="1" t="s">
        <v>397</v>
      </c>
      <c r="E3699">
        <v>36.799999999999997</v>
      </c>
      <c r="F3699">
        <v>24</v>
      </c>
      <c r="G3699">
        <v>6</v>
      </c>
      <c r="I3699">
        <v>2029</v>
      </c>
      <c r="J3699" s="1" t="s">
        <v>25</v>
      </c>
      <c r="K3699" s="1" t="s">
        <v>25</v>
      </c>
      <c r="L3699">
        <v>9470000</v>
      </c>
      <c r="M3699">
        <v>257337</v>
      </c>
      <c r="N3699" s="1" t="s">
        <v>453</v>
      </c>
      <c r="O3699" s="1" t="s">
        <v>25</v>
      </c>
      <c r="Q3699" s="1" t="s">
        <v>454</v>
      </c>
      <c r="R3699">
        <v>2029</v>
      </c>
      <c r="S3699">
        <v>-3</v>
      </c>
      <c r="T3699" s="1" t="s">
        <v>35</v>
      </c>
      <c r="U3699" s="1" t="s">
        <v>30</v>
      </c>
      <c r="V3699" s="1" t="s">
        <v>454</v>
      </c>
    </row>
    <row r="3700" spans="1:22" x14ac:dyDescent="0.3">
      <c r="A3700" s="1" t="s">
        <v>31</v>
      </c>
      <c r="B3700" s="1" t="s">
        <v>32</v>
      </c>
      <c r="C3700" s="1" t="s">
        <v>33</v>
      </c>
      <c r="D3700" s="1" t="s">
        <v>166</v>
      </c>
      <c r="E3700">
        <v>47.8</v>
      </c>
      <c r="F3700">
        <v>17</v>
      </c>
      <c r="G3700">
        <v>4</v>
      </c>
      <c r="I3700">
        <v>2027</v>
      </c>
      <c r="J3700" s="1" t="s">
        <v>25</v>
      </c>
      <c r="K3700" s="1" t="s">
        <v>25</v>
      </c>
      <c r="L3700">
        <v>11780335</v>
      </c>
      <c r="M3700">
        <v>246451</v>
      </c>
      <c r="N3700" s="1" t="s">
        <v>453</v>
      </c>
      <c r="O3700" s="1" t="s">
        <v>25</v>
      </c>
      <c r="Q3700" s="1" t="s">
        <v>454</v>
      </c>
      <c r="R3700">
        <v>2027</v>
      </c>
      <c r="S3700">
        <v>-1</v>
      </c>
      <c r="T3700" s="1" t="s">
        <v>35</v>
      </c>
      <c r="U3700" s="1" t="s">
        <v>30</v>
      </c>
      <c r="V3700" s="1" t="s">
        <v>454</v>
      </c>
    </row>
    <row r="3701" spans="1:22" x14ac:dyDescent="0.3">
      <c r="A3701" s="1" t="s">
        <v>31</v>
      </c>
      <c r="B3701" s="1" t="s">
        <v>32</v>
      </c>
      <c r="C3701" s="1" t="s">
        <v>33</v>
      </c>
      <c r="D3701" s="1" t="s">
        <v>391</v>
      </c>
      <c r="E3701">
        <v>47</v>
      </c>
      <c r="F3701">
        <v>22</v>
      </c>
      <c r="G3701">
        <v>7</v>
      </c>
      <c r="I3701">
        <v>2029</v>
      </c>
      <c r="J3701" s="1" t="s">
        <v>392</v>
      </c>
      <c r="K3701" s="1" t="s">
        <v>96</v>
      </c>
      <c r="L3701">
        <v>12981628</v>
      </c>
      <c r="M3701">
        <v>276205</v>
      </c>
      <c r="N3701" s="1" t="s">
        <v>453</v>
      </c>
      <c r="O3701" s="1" t="s">
        <v>97</v>
      </c>
      <c r="P3701">
        <v>20</v>
      </c>
      <c r="Q3701" s="1" t="s">
        <v>453</v>
      </c>
      <c r="R3701">
        <v>2029</v>
      </c>
      <c r="S3701">
        <v>-3</v>
      </c>
      <c r="T3701" s="1" t="s">
        <v>35</v>
      </c>
      <c r="U3701" s="1" t="s">
        <v>30</v>
      </c>
      <c r="V3701" s="1" t="s">
        <v>454</v>
      </c>
    </row>
    <row r="3702" spans="1:22" x14ac:dyDescent="0.3">
      <c r="A3702" s="1" t="s">
        <v>31</v>
      </c>
      <c r="B3702" s="1" t="s">
        <v>32</v>
      </c>
      <c r="C3702" s="1" t="s">
        <v>33</v>
      </c>
      <c r="D3702" s="1" t="s">
        <v>145</v>
      </c>
      <c r="E3702">
        <v>41.3</v>
      </c>
      <c r="F3702">
        <v>8</v>
      </c>
      <c r="G3702">
        <v>6</v>
      </c>
      <c r="I3702">
        <v>2029</v>
      </c>
      <c r="J3702" s="1" t="s">
        <v>51</v>
      </c>
      <c r="K3702" s="1" t="s">
        <v>43</v>
      </c>
      <c r="L3702">
        <v>11086550</v>
      </c>
      <c r="M3702">
        <v>268439</v>
      </c>
      <c r="N3702" s="1" t="s">
        <v>453</v>
      </c>
      <c r="O3702" s="1" t="s">
        <v>38</v>
      </c>
      <c r="P3702">
        <v>15</v>
      </c>
      <c r="Q3702" s="1" t="s">
        <v>453</v>
      </c>
      <c r="R3702">
        <v>2029</v>
      </c>
      <c r="S3702">
        <v>-3</v>
      </c>
      <c r="T3702" s="1" t="s">
        <v>35</v>
      </c>
      <c r="U3702" s="1" t="s">
        <v>40</v>
      </c>
      <c r="V3702" s="1" t="s">
        <v>454</v>
      </c>
    </row>
    <row r="3703" spans="1:22" x14ac:dyDescent="0.3">
      <c r="A3703" s="1" t="s">
        <v>31</v>
      </c>
      <c r="B3703" s="1" t="s">
        <v>32</v>
      </c>
      <c r="C3703" s="1" t="s">
        <v>33</v>
      </c>
      <c r="D3703" s="1" t="s">
        <v>391</v>
      </c>
      <c r="E3703">
        <v>42.5</v>
      </c>
      <c r="F3703">
        <v>14</v>
      </c>
      <c r="G3703">
        <v>6</v>
      </c>
      <c r="I3703">
        <v>2029</v>
      </c>
      <c r="J3703" s="1" t="s">
        <v>392</v>
      </c>
      <c r="K3703" s="1" t="s">
        <v>96</v>
      </c>
      <c r="L3703">
        <v>11488955</v>
      </c>
      <c r="M3703">
        <v>270328</v>
      </c>
      <c r="N3703" s="1" t="s">
        <v>453</v>
      </c>
      <c r="O3703" s="1" t="s">
        <v>97</v>
      </c>
      <c r="P3703">
        <v>20</v>
      </c>
      <c r="Q3703" s="1" t="s">
        <v>453</v>
      </c>
      <c r="R3703">
        <v>2029</v>
      </c>
      <c r="S3703">
        <v>-3</v>
      </c>
      <c r="T3703" s="1" t="s">
        <v>35</v>
      </c>
      <c r="U3703" s="1" t="s">
        <v>44</v>
      </c>
      <c r="V3703" s="1" t="s">
        <v>454</v>
      </c>
    </row>
    <row r="3704" spans="1:22" x14ac:dyDescent="0.3">
      <c r="A3704" s="1" t="s">
        <v>31</v>
      </c>
      <c r="B3704" s="1" t="s">
        <v>32</v>
      </c>
      <c r="C3704" s="1" t="s">
        <v>33</v>
      </c>
      <c r="D3704" s="1" t="s">
        <v>389</v>
      </c>
      <c r="E3704">
        <v>44.4</v>
      </c>
      <c r="F3704">
        <v>25</v>
      </c>
      <c r="G3704">
        <v>4</v>
      </c>
      <c r="I3704">
        <v>2028</v>
      </c>
      <c r="J3704" s="1" t="s">
        <v>197</v>
      </c>
      <c r="K3704" s="1" t="s">
        <v>43</v>
      </c>
      <c r="L3704">
        <v>11729340</v>
      </c>
      <c r="M3704">
        <v>264174</v>
      </c>
      <c r="N3704" s="1" t="s">
        <v>453</v>
      </c>
      <c r="O3704" s="1" t="s">
        <v>38</v>
      </c>
      <c r="P3704">
        <v>30</v>
      </c>
      <c r="Q3704" s="1" t="s">
        <v>453</v>
      </c>
      <c r="R3704">
        <v>2028</v>
      </c>
      <c r="S3704">
        <v>-2</v>
      </c>
      <c r="T3704" s="1" t="s">
        <v>35</v>
      </c>
      <c r="U3704" s="1" t="s">
        <v>30</v>
      </c>
      <c r="V3704" s="1" t="s">
        <v>454</v>
      </c>
    </row>
    <row r="3705" spans="1:22" x14ac:dyDescent="0.3">
      <c r="A3705" s="1" t="s">
        <v>31</v>
      </c>
      <c r="B3705" s="1" t="s">
        <v>32</v>
      </c>
      <c r="C3705" s="1" t="s">
        <v>33</v>
      </c>
      <c r="D3705" s="1" t="s">
        <v>102</v>
      </c>
      <c r="E3705">
        <v>34</v>
      </c>
      <c r="F3705">
        <v>19</v>
      </c>
      <c r="G3705">
        <v>5</v>
      </c>
      <c r="I3705">
        <v>2026</v>
      </c>
      <c r="J3705" s="1" t="s">
        <v>103</v>
      </c>
      <c r="K3705" s="1" t="s">
        <v>104</v>
      </c>
      <c r="L3705">
        <v>15138900</v>
      </c>
      <c r="M3705">
        <v>445262</v>
      </c>
      <c r="N3705" s="1" t="s">
        <v>453</v>
      </c>
      <c r="O3705" s="1" t="s">
        <v>80</v>
      </c>
      <c r="P3705">
        <v>31</v>
      </c>
      <c r="Q3705" s="1" t="s">
        <v>453</v>
      </c>
      <c r="R3705">
        <v>2026</v>
      </c>
      <c r="S3705">
        <v>0</v>
      </c>
      <c r="T3705" s="1" t="s">
        <v>29</v>
      </c>
      <c r="U3705" s="1" t="s">
        <v>30</v>
      </c>
      <c r="V3705" s="1" t="s">
        <v>453</v>
      </c>
    </row>
    <row r="3706" spans="1:22" x14ac:dyDescent="0.3">
      <c r="A3706" s="1" t="s">
        <v>31</v>
      </c>
      <c r="B3706" s="1" t="s">
        <v>32</v>
      </c>
      <c r="C3706" s="1" t="s">
        <v>33</v>
      </c>
      <c r="D3706" s="1" t="s">
        <v>166</v>
      </c>
      <c r="E3706">
        <v>46.2</v>
      </c>
      <c r="F3706">
        <v>23</v>
      </c>
      <c r="G3706">
        <v>4</v>
      </c>
      <c r="I3706">
        <v>2027</v>
      </c>
      <c r="J3706" s="1" t="s">
        <v>25</v>
      </c>
      <c r="K3706" s="1" t="s">
        <v>25</v>
      </c>
      <c r="L3706">
        <v>11062920</v>
      </c>
      <c r="M3706">
        <v>239457</v>
      </c>
      <c r="N3706" s="1" t="s">
        <v>453</v>
      </c>
      <c r="O3706" s="1" t="s">
        <v>25</v>
      </c>
      <c r="Q3706" s="1" t="s">
        <v>454</v>
      </c>
      <c r="R3706">
        <v>2027</v>
      </c>
      <c r="S3706">
        <v>-1</v>
      </c>
      <c r="T3706" s="1" t="s">
        <v>35</v>
      </c>
      <c r="U3706" s="1" t="s">
        <v>30</v>
      </c>
      <c r="V3706" s="1" t="s">
        <v>454</v>
      </c>
    </row>
    <row r="3707" spans="1:22" x14ac:dyDescent="0.3">
      <c r="A3707" s="1" t="s">
        <v>31</v>
      </c>
      <c r="B3707" s="1" t="s">
        <v>32</v>
      </c>
      <c r="C3707" s="1" t="s">
        <v>63</v>
      </c>
      <c r="D3707" s="1" t="s">
        <v>333</v>
      </c>
      <c r="E3707">
        <v>34.1</v>
      </c>
      <c r="F3707">
        <v>10</v>
      </c>
      <c r="G3707">
        <v>6</v>
      </c>
      <c r="I3707">
        <v>2027</v>
      </c>
      <c r="J3707" s="1" t="s">
        <v>301</v>
      </c>
      <c r="K3707" s="1" t="s">
        <v>86</v>
      </c>
      <c r="L3707">
        <v>8540000</v>
      </c>
      <c r="M3707">
        <v>250440</v>
      </c>
      <c r="N3707" s="1" t="s">
        <v>453</v>
      </c>
      <c r="O3707" s="1" t="s">
        <v>120</v>
      </c>
      <c r="P3707">
        <v>20</v>
      </c>
      <c r="Q3707" s="1" t="s">
        <v>453</v>
      </c>
      <c r="R3707">
        <v>2027</v>
      </c>
      <c r="S3707">
        <v>-1</v>
      </c>
      <c r="T3707" s="1" t="s">
        <v>35</v>
      </c>
      <c r="U3707" s="1" t="s">
        <v>44</v>
      </c>
      <c r="V3707" s="1" t="s">
        <v>454</v>
      </c>
    </row>
    <row r="3708" spans="1:22" x14ac:dyDescent="0.3">
      <c r="A3708" s="1" t="s">
        <v>31</v>
      </c>
      <c r="B3708" s="1" t="s">
        <v>32</v>
      </c>
      <c r="C3708" s="1" t="s">
        <v>33</v>
      </c>
      <c r="D3708" s="1" t="s">
        <v>419</v>
      </c>
      <c r="E3708">
        <v>41.9</v>
      </c>
      <c r="F3708">
        <v>23</v>
      </c>
      <c r="G3708">
        <v>5</v>
      </c>
      <c r="I3708">
        <v>2027</v>
      </c>
      <c r="J3708" s="1" t="s">
        <v>110</v>
      </c>
      <c r="K3708" s="1" t="s">
        <v>96</v>
      </c>
      <c r="L3708">
        <v>11726400</v>
      </c>
      <c r="M3708">
        <v>279866</v>
      </c>
      <c r="N3708" s="1" t="s">
        <v>453</v>
      </c>
      <c r="O3708" s="1" t="s">
        <v>58</v>
      </c>
      <c r="P3708">
        <v>31</v>
      </c>
      <c r="Q3708" s="1" t="s">
        <v>453</v>
      </c>
      <c r="R3708">
        <v>2027</v>
      </c>
      <c r="S3708">
        <v>-1</v>
      </c>
      <c r="T3708" s="1" t="s">
        <v>35</v>
      </c>
      <c r="U3708" s="1" t="s">
        <v>30</v>
      </c>
      <c r="V3708" s="1" t="s">
        <v>454</v>
      </c>
    </row>
    <row r="3709" spans="1:22" x14ac:dyDescent="0.3">
      <c r="A3709" s="1" t="s">
        <v>31</v>
      </c>
      <c r="B3709" s="1" t="s">
        <v>32</v>
      </c>
      <c r="C3709" s="1" t="s">
        <v>33</v>
      </c>
      <c r="D3709" s="1" t="s">
        <v>102</v>
      </c>
      <c r="E3709">
        <v>37.299999999999997</v>
      </c>
      <c r="F3709">
        <v>20</v>
      </c>
      <c r="G3709">
        <v>4</v>
      </c>
      <c r="I3709">
        <v>2026</v>
      </c>
      <c r="J3709" s="1" t="s">
        <v>103</v>
      </c>
      <c r="K3709" s="1" t="s">
        <v>104</v>
      </c>
      <c r="L3709">
        <v>16043300</v>
      </c>
      <c r="M3709">
        <v>430115</v>
      </c>
      <c r="N3709" s="1" t="s">
        <v>453</v>
      </c>
      <c r="O3709" s="1" t="s">
        <v>80</v>
      </c>
      <c r="P3709">
        <v>31</v>
      </c>
      <c r="Q3709" s="1" t="s">
        <v>453</v>
      </c>
      <c r="R3709">
        <v>2026</v>
      </c>
      <c r="S3709">
        <v>0</v>
      </c>
      <c r="T3709" s="1" t="s">
        <v>29</v>
      </c>
      <c r="U3709" s="1" t="s">
        <v>30</v>
      </c>
      <c r="V3709" s="1" t="s">
        <v>453</v>
      </c>
    </row>
    <row r="3710" spans="1:22" x14ac:dyDescent="0.3">
      <c r="A3710" s="1" t="s">
        <v>31</v>
      </c>
      <c r="B3710" s="1" t="s">
        <v>32</v>
      </c>
      <c r="C3710" s="1" t="s">
        <v>33</v>
      </c>
      <c r="D3710" s="1" t="s">
        <v>397</v>
      </c>
      <c r="E3710">
        <v>36.799999999999997</v>
      </c>
      <c r="F3710">
        <v>24</v>
      </c>
      <c r="G3710">
        <v>6</v>
      </c>
      <c r="I3710">
        <v>2029</v>
      </c>
      <c r="J3710" s="1" t="s">
        <v>25</v>
      </c>
      <c r="K3710" s="1" t="s">
        <v>25</v>
      </c>
      <c r="L3710">
        <v>9470000</v>
      </c>
      <c r="M3710">
        <v>257337</v>
      </c>
      <c r="N3710" s="1" t="s">
        <v>453</v>
      </c>
      <c r="O3710" s="1" t="s">
        <v>25</v>
      </c>
      <c r="Q3710" s="1" t="s">
        <v>454</v>
      </c>
      <c r="R3710">
        <v>2029</v>
      </c>
      <c r="S3710">
        <v>-3</v>
      </c>
      <c r="T3710" s="1" t="s">
        <v>35</v>
      </c>
      <c r="U3710" s="1" t="s">
        <v>30</v>
      </c>
      <c r="V3710" s="1" t="s">
        <v>454</v>
      </c>
    </row>
    <row r="3711" spans="1:22" x14ac:dyDescent="0.3">
      <c r="A3711" s="1" t="s">
        <v>31</v>
      </c>
      <c r="B3711" s="1" t="s">
        <v>32</v>
      </c>
      <c r="C3711" s="1" t="s">
        <v>33</v>
      </c>
      <c r="D3711" s="1" t="s">
        <v>391</v>
      </c>
      <c r="E3711">
        <v>49.4</v>
      </c>
      <c r="F3711">
        <v>10</v>
      </c>
      <c r="G3711">
        <v>6</v>
      </c>
      <c r="I3711">
        <v>2029</v>
      </c>
      <c r="J3711" s="1" t="s">
        <v>392</v>
      </c>
      <c r="K3711" s="1" t="s">
        <v>96</v>
      </c>
      <c r="L3711">
        <v>13131857</v>
      </c>
      <c r="M3711">
        <v>265827</v>
      </c>
      <c r="N3711" s="1" t="s">
        <v>453</v>
      </c>
      <c r="O3711" s="1" t="s">
        <v>97</v>
      </c>
      <c r="P3711">
        <v>20</v>
      </c>
      <c r="Q3711" s="1" t="s">
        <v>453</v>
      </c>
      <c r="R3711">
        <v>2029</v>
      </c>
      <c r="S3711">
        <v>-3</v>
      </c>
      <c r="T3711" s="1" t="s">
        <v>35</v>
      </c>
      <c r="U3711" s="1" t="s">
        <v>44</v>
      </c>
      <c r="V3711" s="1" t="s">
        <v>454</v>
      </c>
    </row>
    <row r="3712" spans="1:22" x14ac:dyDescent="0.3">
      <c r="A3712" s="1" t="s">
        <v>31</v>
      </c>
      <c r="B3712" s="1" t="s">
        <v>32</v>
      </c>
      <c r="C3712" s="1" t="s">
        <v>24</v>
      </c>
      <c r="D3712" s="1" t="s">
        <v>407</v>
      </c>
      <c r="E3712">
        <v>54.5</v>
      </c>
      <c r="F3712">
        <v>5</v>
      </c>
      <c r="G3712">
        <v>5</v>
      </c>
      <c r="I3712">
        <v>2024</v>
      </c>
      <c r="J3712" s="1" t="s">
        <v>25</v>
      </c>
      <c r="K3712" s="1" t="s">
        <v>25</v>
      </c>
      <c r="L3712">
        <v>9990000</v>
      </c>
      <c r="M3712">
        <v>183303</v>
      </c>
      <c r="N3712" s="1" t="s">
        <v>453</v>
      </c>
      <c r="O3712" s="1" t="s">
        <v>25</v>
      </c>
      <c r="Q3712" s="1" t="s">
        <v>454</v>
      </c>
      <c r="R3712">
        <v>2024</v>
      </c>
      <c r="S3712">
        <v>2</v>
      </c>
      <c r="T3712" s="1" t="s">
        <v>29</v>
      </c>
      <c r="U3712" s="1" t="s">
        <v>75</v>
      </c>
      <c r="V3712" s="1" t="s">
        <v>454</v>
      </c>
    </row>
    <row r="3713" spans="1:22" x14ac:dyDescent="0.3">
      <c r="A3713" s="1" t="s">
        <v>31</v>
      </c>
      <c r="B3713" s="1" t="s">
        <v>32</v>
      </c>
      <c r="C3713" s="1" t="s">
        <v>33</v>
      </c>
      <c r="D3713" s="1" t="s">
        <v>34</v>
      </c>
      <c r="E3713">
        <v>36.200000000000003</v>
      </c>
      <c r="F3713">
        <v>24</v>
      </c>
      <c r="G3713">
        <v>4</v>
      </c>
      <c r="I3713">
        <v>2027</v>
      </c>
      <c r="J3713" s="1" t="s">
        <v>25</v>
      </c>
      <c r="K3713" s="1" t="s">
        <v>25</v>
      </c>
      <c r="L3713">
        <v>10748430</v>
      </c>
      <c r="M3713">
        <v>296918</v>
      </c>
      <c r="N3713" s="1" t="s">
        <v>453</v>
      </c>
      <c r="O3713" s="1" t="s">
        <v>25</v>
      </c>
      <c r="Q3713" s="1" t="s">
        <v>454</v>
      </c>
      <c r="R3713">
        <v>2027</v>
      </c>
      <c r="S3713">
        <v>-1</v>
      </c>
      <c r="T3713" s="1" t="s">
        <v>35</v>
      </c>
      <c r="U3713" s="1" t="s">
        <v>30</v>
      </c>
      <c r="V3713" s="1" t="s">
        <v>454</v>
      </c>
    </row>
    <row r="3714" spans="1:22" x14ac:dyDescent="0.3">
      <c r="A3714" s="1" t="s">
        <v>31</v>
      </c>
      <c r="B3714" s="1" t="s">
        <v>32</v>
      </c>
      <c r="C3714" s="1" t="s">
        <v>33</v>
      </c>
      <c r="D3714" s="1" t="s">
        <v>34</v>
      </c>
      <c r="E3714">
        <v>44.5</v>
      </c>
      <c r="F3714">
        <v>25</v>
      </c>
      <c r="G3714">
        <v>5</v>
      </c>
      <c r="I3714">
        <v>2027</v>
      </c>
      <c r="J3714" s="1" t="s">
        <v>25</v>
      </c>
      <c r="K3714" s="1" t="s">
        <v>25</v>
      </c>
      <c r="L3714">
        <v>11157523</v>
      </c>
      <c r="M3714">
        <v>250731</v>
      </c>
      <c r="N3714" s="1" t="s">
        <v>453</v>
      </c>
      <c r="O3714" s="1" t="s">
        <v>25</v>
      </c>
      <c r="Q3714" s="1" t="s">
        <v>454</v>
      </c>
      <c r="R3714">
        <v>2027</v>
      </c>
      <c r="S3714">
        <v>-1</v>
      </c>
      <c r="T3714" s="1" t="s">
        <v>35</v>
      </c>
      <c r="U3714" s="1" t="s">
        <v>30</v>
      </c>
      <c r="V3714" s="1" t="s">
        <v>454</v>
      </c>
    </row>
    <row r="3715" spans="1:22" x14ac:dyDescent="0.3">
      <c r="A3715" s="1" t="s">
        <v>31</v>
      </c>
      <c r="B3715" s="1" t="s">
        <v>32</v>
      </c>
      <c r="C3715" s="1" t="s">
        <v>76</v>
      </c>
      <c r="D3715" s="1" t="s">
        <v>111</v>
      </c>
      <c r="E3715">
        <v>58.2</v>
      </c>
      <c r="F3715">
        <v>5</v>
      </c>
      <c r="G3715">
        <v>4</v>
      </c>
      <c r="I3715">
        <v>2027</v>
      </c>
      <c r="J3715" s="1" t="s">
        <v>112</v>
      </c>
      <c r="K3715" s="1" t="s">
        <v>79</v>
      </c>
      <c r="L3715">
        <v>29687100</v>
      </c>
      <c r="M3715">
        <v>510088</v>
      </c>
      <c r="N3715" s="1" t="s">
        <v>453</v>
      </c>
      <c r="O3715" s="1" t="s">
        <v>80</v>
      </c>
      <c r="P3715">
        <v>20</v>
      </c>
      <c r="Q3715" s="1" t="s">
        <v>453</v>
      </c>
      <c r="R3715">
        <v>2027</v>
      </c>
      <c r="S3715">
        <v>-1</v>
      </c>
      <c r="T3715" s="1" t="s">
        <v>35</v>
      </c>
      <c r="U3715" s="1" t="s">
        <v>75</v>
      </c>
      <c r="V3715" s="1" t="s">
        <v>453</v>
      </c>
    </row>
    <row r="3716" spans="1:22" x14ac:dyDescent="0.3">
      <c r="A3716" s="1" t="s">
        <v>31</v>
      </c>
      <c r="B3716" s="1" t="s">
        <v>32</v>
      </c>
      <c r="C3716" s="1" t="s">
        <v>33</v>
      </c>
      <c r="D3716" s="1" t="s">
        <v>397</v>
      </c>
      <c r="E3716">
        <v>37.200000000000003</v>
      </c>
      <c r="F3716">
        <v>24</v>
      </c>
      <c r="G3716">
        <v>5</v>
      </c>
      <c r="I3716">
        <v>2029</v>
      </c>
      <c r="J3716" s="1" t="s">
        <v>25</v>
      </c>
      <c r="K3716" s="1" t="s">
        <v>25</v>
      </c>
      <c r="L3716">
        <v>9590000</v>
      </c>
      <c r="M3716">
        <v>257796</v>
      </c>
      <c r="N3716" s="1" t="s">
        <v>453</v>
      </c>
      <c r="O3716" s="1" t="s">
        <v>25</v>
      </c>
      <c r="Q3716" s="1" t="s">
        <v>454</v>
      </c>
      <c r="R3716">
        <v>2029</v>
      </c>
      <c r="S3716">
        <v>-3</v>
      </c>
      <c r="T3716" s="1" t="s">
        <v>35</v>
      </c>
      <c r="U3716" s="1" t="s">
        <v>30</v>
      </c>
      <c r="V3716" s="1" t="s">
        <v>454</v>
      </c>
    </row>
    <row r="3717" spans="1:22" x14ac:dyDescent="0.3">
      <c r="A3717" s="1" t="s">
        <v>31</v>
      </c>
      <c r="B3717" s="1" t="s">
        <v>32</v>
      </c>
      <c r="C3717" s="1" t="s">
        <v>33</v>
      </c>
      <c r="D3717" s="1" t="s">
        <v>397</v>
      </c>
      <c r="E3717">
        <v>36.1</v>
      </c>
      <c r="F3717">
        <v>24</v>
      </c>
      <c r="G3717">
        <v>6</v>
      </c>
      <c r="I3717">
        <v>2029</v>
      </c>
      <c r="J3717" s="1" t="s">
        <v>25</v>
      </c>
      <c r="K3717" s="1" t="s">
        <v>25</v>
      </c>
      <c r="L3717">
        <v>9290000</v>
      </c>
      <c r="M3717">
        <v>257341</v>
      </c>
      <c r="N3717" s="1" t="s">
        <v>453</v>
      </c>
      <c r="O3717" s="1" t="s">
        <v>25</v>
      </c>
      <c r="Q3717" s="1" t="s">
        <v>454</v>
      </c>
      <c r="R3717">
        <v>2029</v>
      </c>
      <c r="S3717">
        <v>-3</v>
      </c>
      <c r="T3717" s="1" t="s">
        <v>35</v>
      </c>
      <c r="U3717" s="1" t="s">
        <v>30</v>
      </c>
      <c r="V3717" s="1" t="s">
        <v>454</v>
      </c>
    </row>
    <row r="3718" spans="1:22" x14ac:dyDescent="0.3">
      <c r="A3718" s="1" t="s">
        <v>31</v>
      </c>
      <c r="B3718" s="1" t="s">
        <v>32</v>
      </c>
      <c r="C3718" s="1" t="s">
        <v>24</v>
      </c>
      <c r="D3718" s="1" t="s">
        <v>407</v>
      </c>
      <c r="E3718">
        <v>56.2</v>
      </c>
      <c r="F3718">
        <v>5</v>
      </c>
      <c r="G3718">
        <v>5</v>
      </c>
      <c r="I3718">
        <v>2024</v>
      </c>
      <c r="J3718" s="1" t="s">
        <v>25</v>
      </c>
      <c r="K3718" s="1" t="s">
        <v>25</v>
      </c>
      <c r="L3718">
        <v>9890000</v>
      </c>
      <c r="M3718">
        <v>175979</v>
      </c>
      <c r="N3718" s="1" t="s">
        <v>453</v>
      </c>
      <c r="O3718" s="1" t="s">
        <v>25</v>
      </c>
      <c r="Q3718" s="1" t="s">
        <v>454</v>
      </c>
      <c r="R3718">
        <v>2024</v>
      </c>
      <c r="S3718">
        <v>2</v>
      </c>
      <c r="T3718" s="1" t="s">
        <v>29</v>
      </c>
      <c r="U3718" s="1" t="s">
        <v>75</v>
      </c>
      <c r="V3718" s="1" t="s">
        <v>454</v>
      </c>
    </row>
    <row r="3719" spans="1:22" x14ac:dyDescent="0.3">
      <c r="A3719" s="1" t="s">
        <v>31</v>
      </c>
      <c r="B3719" s="1" t="s">
        <v>32</v>
      </c>
      <c r="C3719" s="1" t="s">
        <v>84</v>
      </c>
      <c r="D3719" s="1" t="s">
        <v>388</v>
      </c>
      <c r="E3719">
        <v>38.299999999999997</v>
      </c>
      <c r="F3719">
        <v>8</v>
      </c>
      <c r="G3719">
        <v>4</v>
      </c>
      <c r="I3719">
        <v>2028</v>
      </c>
      <c r="J3719" s="1" t="s">
        <v>144</v>
      </c>
      <c r="K3719" s="1" t="s">
        <v>86</v>
      </c>
      <c r="L3719">
        <v>13374998</v>
      </c>
      <c r="M3719">
        <v>349217</v>
      </c>
      <c r="N3719" s="1" t="s">
        <v>453</v>
      </c>
      <c r="O3719" s="1" t="s">
        <v>67</v>
      </c>
      <c r="P3719">
        <v>10</v>
      </c>
      <c r="Q3719" s="1" t="s">
        <v>453</v>
      </c>
      <c r="R3719">
        <v>2028</v>
      </c>
      <c r="S3719">
        <v>-2</v>
      </c>
      <c r="T3719" s="1" t="s">
        <v>35</v>
      </c>
      <c r="U3719" s="1" t="s">
        <v>40</v>
      </c>
      <c r="V3719" s="1" t="s">
        <v>454</v>
      </c>
    </row>
    <row r="3720" spans="1:22" x14ac:dyDescent="0.3">
      <c r="A3720" s="1" t="s">
        <v>31</v>
      </c>
      <c r="B3720" s="1" t="s">
        <v>32</v>
      </c>
      <c r="C3720" s="1" t="s">
        <v>33</v>
      </c>
      <c r="D3720" s="1" t="s">
        <v>34</v>
      </c>
      <c r="E3720">
        <v>44.5</v>
      </c>
      <c r="F3720">
        <v>25</v>
      </c>
      <c r="G3720">
        <v>7</v>
      </c>
      <c r="I3720">
        <v>2027</v>
      </c>
      <c r="J3720" s="1" t="s">
        <v>25</v>
      </c>
      <c r="K3720" s="1" t="s">
        <v>25</v>
      </c>
      <c r="L3720">
        <v>11157523</v>
      </c>
      <c r="M3720">
        <v>250731</v>
      </c>
      <c r="N3720" s="1" t="s">
        <v>453</v>
      </c>
      <c r="O3720" s="1" t="s">
        <v>25</v>
      </c>
      <c r="Q3720" s="1" t="s">
        <v>454</v>
      </c>
      <c r="R3720">
        <v>2027</v>
      </c>
      <c r="S3720">
        <v>-1</v>
      </c>
      <c r="T3720" s="1" t="s">
        <v>35</v>
      </c>
      <c r="U3720" s="1" t="s">
        <v>30</v>
      </c>
      <c r="V3720" s="1" t="s">
        <v>454</v>
      </c>
    </row>
    <row r="3721" spans="1:22" x14ac:dyDescent="0.3">
      <c r="A3721" s="1" t="s">
        <v>31</v>
      </c>
      <c r="B3721" s="1" t="s">
        <v>32</v>
      </c>
      <c r="C3721" s="1" t="s">
        <v>33</v>
      </c>
      <c r="D3721" s="1" t="s">
        <v>102</v>
      </c>
      <c r="E3721">
        <v>35.700000000000003</v>
      </c>
      <c r="F3721">
        <v>20</v>
      </c>
      <c r="G3721">
        <v>7</v>
      </c>
      <c r="I3721">
        <v>2027</v>
      </c>
      <c r="J3721" s="1" t="s">
        <v>103</v>
      </c>
      <c r="K3721" s="1" t="s">
        <v>104</v>
      </c>
      <c r="L3721">
        <v>13244700</v>
      </c>
      <c r="M3721">
        <v>371000</v>
      </c>
      <c r="N3721" s="1" t="s">
        <v>453</v>
      </c>
      <c r="O3721" s="1" t="s">
        <v>80</v>
      </c>
      <c r="P3721">
        <v>31</v>
      </c>
      <c r="Q3721" s="1" t="s">
        <v>453</v>
      </c>
      <c r="R3721">
        <v>2027</v>
      </c>
      <c r="S3721">
        <v>-1</v>
      </c>
      <c r="T3721" s="1" t="s">
        <v>35</v>
      </c>
      <c r="U3721" s="1" t="s">
        <v>30</v>
      </c>
      <c r="V3721" s="1" t="s">
        <v>454</v>
      </c>
    </row>
    <row r="3722" spans="1:22" x14ac:dyDescent="0.3">
      <c r="A3722" s="1" t="s">
        <v>31</v>
      </c>
      <c r="B3722" s="1" t="s">
        <v>32</v>
      </c>
      <c r="C3722" s="1" t="s">
        <v>63</v>
      </c>
      <c r="D3722" s="1" t="s">
        <v>333</v>
      </c>
      <c r="E3722">
        <v>33.299999999999997</v>
      </c>
      <c r="F3722">
        <v>15</v>
      </c>
      <c r="G3722">
        <v>6</v>
      </c>
      <c r="I3722">
        <v>2028</v>
      </c>
      <c r="J3722" s="1" t="s">
        <v>320</v>
      </c>
      <c r="K3722" s="1" t="s">
        <v>86</v>
      </c>
      <c r="L3722">
        <v>8490000</v>
      </c>
      <c r="M3722">
        <v>254955</v>
      </c>
      <c r="N3722" s="1" t="s">
        <v>453</v>
      </c>
      <c r="O3722" s="1" t="s">
        <v>120</v>
      </c>
      <c r="P3722">
        <v>20</v>
      </c>
      <c r="Q3722" s="1" t="s">
        <v>453</v>
      </c>
      <c r="R3722">
        <v>2028</v>
      </c>
      <c r="S3722">
        <v>-2</v>
      </c>
      <c r="T3722" s="1" t="s">
        <v>35</v>
      </c>
      <c r="U3722" s="1" t="s">
        <v>44</v>
      </c>
      <c r="V3722" s="1" t="s">
        <v>454</v>
      </c>
    </row>
    <row r="3723" spans="1:22" x14ac:dyDescent="0.3">
      <c r="A3723" s="1" t="s">
        <v>31</v>
      </c>
      <c r="B3723" s="1" t="s">
        <v>32</v>
      </c>
      <c r="C3723" s="1" t="s">
        <v>33</v>
      </c>
      <c r="D3723" s="1" t="s">
        <v>34</v>
      </c>
      <c r="E3723">
        <v>47</v>
      </c>
      <c r="F3723">
        <v>24</v>
      </c>
      <c r="G3723">
        <v>5</v>
      </c>
      <c r="I3723">
        <v>2027</v>
      </c>
      <c r="J3723" s="1" t="s">
        <v>25</v>
      </c>
      <c r="K3723" s="1" t="s">
        <v>25</v>
      </c>
      <c r="L3723">
        <v>11375985</v>
      </c>
      <c r="M3723">
        <v>242042</v>
      </c>
      <c r="N3723" s="1" t="s">
        <v>453</v>
      </c>
      <c r="O3723" s="1" t="s">
        <v>25</v>
      </c>
      <c r="Q3723" s="1" t="s">
        <v>454</v>
      </c>
      <c r="R3723">
        <v>2027</v>
      </c>
      <c r="S3723">
        <v>-1</v>
      </c>
      <c r="T3723" s="1" t="s">
        <v>35</v>
      </c>
      <c r="U3723" s="1" t="s">
        <v>30</v>
      </c>
      <c r="V3723" s="1" t="s">
        <v>454</v>
      </c>
    </row>
    <row r="3724" spans="1:22" x14ac:dyDescent="0.3">
      <c r="A3724" s="1" t="s">
        <v>31</v>
      </c>
      <c r="B3724" s="1" t="s">
        <v>32</v>
      </c>
      <c r="C3724" s="1" t="s">
        <v>33</v>
      </c>
      <c r="D3724" s="1" t="s">
        <v>397</v>
      </c>
      <c r="E3724">
        <v>35.9</v>
      </c>
      <c r="F3724">
        <v>24</v>
      </c>
      <c r="G3724">
        <v>7</v>
      </c>
      <c r="I3724">
        <v>2029</v>
      </c>
      <c r="J3724" s="1" t="s">
        <v>25</v>
      </c>
      <c r="K3724" s="1" t="s">
        <v>25</v>
      </c>
      <c r="L3724">
        <v>9350000</v>
      </c>
      <c r="M3724">
        <v>260446</v>
      </c>
      <c r="N3724" s="1" t="s">
        <v>453</v>
      </c>
      <c r="O3724" s="1" t="s">
        <v>25</v>
      </c>
      <c r="Q3724" s="1" t="s">
        <v>454</v>
      </c>
      <c r="R3724">
        <v>2029</v>
      </c>
      <c r="S3724">
        <v>-3</v>
      </c>
      <c r="T3724" s="1" t="s">
        <v>35</v>
      </c>
      <c r="U3724" s="1" t="s">
        <v>30</v>
      </c>
      <c r="V3724" s="1" t="s">
        <v>454</v>
      </c>
    </row>
    <row r="3725" spans="1:22" x14ac:dyDescent="0.3">
      <c r="A3725" s="1" t="s">
        <v>31</v>
      </c>
      <c r="B3725" s="1" t="s">
        <v>32</v>
      </c>
      <c r="C3725" s="1" t="s">
        <v>33</v>
      </c>
      <c r="D3725" s="1" t="s">
        <v>397</v>
      </c>
      <c r="E3725">
        <v>39.5</v>
      </c>
      <c r="F3725">
        <v>24</v>
      </c>
      <c r="G3725">
        <v>5</v>
      </c>
      <c r="I3725">
        <v>2029</v>
      </c>
      <c r="J3725" s="1" t="s">
        <v>25</v>
      </c>
      <c r="K3725" s="1" t="s">
        <v>25</v>
      </c>
      <c r="L3725">
        <v>10160000</v>
      </c>
      <c r="M3725">
        <v>257215</v>
      </c>
      <c r="N3725" s="1" t="s">
        <v>453</v>
      </c>
      <c r="O3725" s="1" t="s">
        <v>25</v>
      </c>
      <c r="Q3725" s="1" t="s">
        <v>454</v>
      </c>
      <c r="R3725">
        <v>2029</v>
      </c>
      <c r="S3725">
        <v>-3</v>
      </c>
      <c r="T3725" s="1" t="s">
        <v>35</v>
      </c>
      <c r="U3725" s="1" t="s">
        <v>30</v>
      </c>
      <c r="V3725" s="1" t="s">
        <v>454</v>
      </c>
    </row>
    <row r="3726" spans="1:22" x14ac:dyDescent="0.3">
      <c r="A3726" s="1" t="s">
        <v>31</v>
      </c>
      <c r="B3726" s="1" t="s">
        <v>32</v>
      </c>
      <c r="C3726" s="1" t="s">
        <v>33</v>
      </c>
      <c r="D3726" s="1" t="s">
        <v>102</v>
      </c>
      <c r="E3726">
        <v>37.799999999999997</v>
      </c>
      <c r="F3726">
        <v>19</v>
      </c>
      <c r="G3726">
        <v>6</v>
      </c>
      <c r="I3726">
        <v>2026</v>
      </c>
      <c r="J3726" s="1" t="s">
        <v>103</v>
      </c>
      <c r="K3726" s="1" t="s">
        <v>104</v>
      </c>
      <c r="L3726">
        <v>16254000</v>
      </c>
      <c r="M3726">
        <v>430000</v>
      </c>
      <c r="N3726" s="1" t="s">
        <v>453</v>
      </c>
      <c r="O3726" s="1" t="s">
        <v>80</v>
      </c>
      <c r="P3726">
        <v>31</v>
      </c>
      <c r="Q3726" s="1" t="s">
        <v>453</v>
      </c>
      <c r="R3726">
        <v>2026</v>
      </c>
      <c r="S3726">
        <v>0</v>
      </c>
      <c r="T3726" s="1" t="s">
        <v>29</v>
      </c>
      <c r="U3726" s="1" t="s">
        <v>30</v>
      </c>
      <c r="V3726" s="1" t="s">
        <v>453</v>
      </c>
    </row>
    <row r="3727" spans="1:22" x14ac:dyDescent="0.3">
      <c r="A3727" s="1" t="s">
        <v>31</v>
      </c>
      <c r="B3727" s="1" t="s">
        <v>32</v>
      </c>
      <c r="C3727" s="1" t="s">
        <v>24</v>
      </c>
      <c r="D3727" s="1" t="s">
        <v>50</v>
      </c>
      <c r="E3727">
        <v>42.7</v>
      </c>
      <c r="F3727">
        <v>19</v>
      </c>
      <c r="G3727">
        <v>5</v>
      </c>
      <c r="I3727">
        <v>2026</v>
      </c>
      <c r="J3727" s="1" t="s">
        <v>25</v>
      </c>
      <c r="K3727" s="1" t="s">
        <v>25</v>
      </c>
      <c r="L3727">
        <v>8790000</v>
      </c>
      <c r="M3727">
        <v>205855</v>
      </c>
      <c r="N3727" s="1" t="s">
        <v>453</v>
      </c>
      <c r="O3727" s="1" t="s">
        <v>25</v>
      </c>
      <c r="Q3727" s="1" t="s">
        <v>454</v>
      </c>
      <c r="R3727">
        <v>2026</v>
      </c>
      <c r="S3727">
        <v>0</v>
      </c>
      <c r="T3727" s="1" t="s">
        <v>29</v>
      </c>
      <c r="U3727" s="1" t="s">
        <v>30</v>
      </c>
      <c r="V3727" s="1" t="s">
        <v>454</v>
      </c>
    </row>
    <row r="3728" spans="1:22" x14ac:dyDescent="0.3">
      <c r="A3728" s="1" t="s">
        <v>31</v>
      </c>
      <c r="B3728" s="1" t="s">
        <v>32</v>
      </c>
      <c r="C3728" s="1" t="s">
        <v>25</v>
      </c>
      <c r="D3728" s="1" t="s">
        <v>420</v>
      </c>
      <c r="E3728">
        <v>42.9</v>
      </c>
      <c r="F3728">
        <v>4</v>
      </c>
      <c r="G3728">
        <v>4</v>
      </c>
      <c r="I3728">
        <v>2026</v>
      </c>
      <c r="J3728" s="1" t="s">
        <v>25</v>
      </c>
      <c r="K3728" s="1" t="s">
        <v>25</v>
      </c>
      <c r="L3728">
        <v>10210200</v>
      </c>
      <c r="M3728">
        <v>238000</v>
      </c>
      <c r="N3728" s="1" t="s">
        <v>453</v>
      </c>
      <c r="O3728" s="1" t="s">
        <v>25</v>
      </c>
      <c r="Q3728" s="1" t="s">
        <v>454</v>
      </c>
      <c r="R3728">
        <v>2026</v>
      </c>
      <c r="S3728">
        <v>0</v>
      </c>
      <c r="T3728" s="1" t="s">
        <v>29</v>
      </c>
      <c r="U3728" s="1" t="s">
        <v>75</v>
      </c>
      <c r="V3728" s="1" t="s">
        <v>454</v>
      </c>
    </row>
    <row r="3729" spans="1:22" x14ac:dyDescent="0.3">
      <c r="A3729" s="1" t="s">
        <v>31</v>
      </c>
      <c r="B3729" s="1" t="s">
        <v>32</v>
      </c>
      <c r="C3729" s="1" t="s">
        <v>63</v>
      </c>
      <c r="D3729" s="1" t="s">
        <v>333</v>
      </c>
      <c r="E3729">
        <v>33.299999999999997</v>
      </c>
      <c r="F3729">
        <v>15</v>
      </c>
      <c r="G3729">
        <v>4</v>
      </c>
      <c r="I3729">
        <v>2028</v>
      </c>
      <c r="J3729" s="1" t="s">
        <v>320</v>
      </c>
      <c r="K3729" s="1" t="s">
        <v>86</v>
      </c>
      <c r="L3729">
        <v>8490000</v>
      </c>
      <c r="M3729">
        <v>254955</v>
      </c>
      <c r="N3729" s="1" t="s">
        <v>453</v>
      </c>
      <c r="O3729" s="1" t="s">
        <v>120</v>
      </c>
      <c r="P3729">
        <v>20</v>
      </c>
      <c r="Q3729" s="1" t="s">
        <v>453</v>
      </c>
      <c r="R3729">
        <v>2028</v>
      </c>
      <c r="S3729">
        <v>-2</v>
      </c>
      <c r="T3729" s="1" t="s">
        <v>35</v>
      </c>
      <c r="U3729" s="1" t="s">
        <v>44</v>
      </c>
      <c r="V3729" s="1" t="s">
        <v>454</v>
      </c>
    </row>
    <row r="3730" spans="1:22" x14ac:dyDescent="0.3">
      <c r="A3730" s="1" t="s">
        <v>31</v>
      </c>
      <c r="B3730" s="1" t="s">
        <v>32</v>
      </c>
      <c r="C3730" s="1" t="s">
        <v>24</v>
      </c>
      <c r="D3730" s="1" t="s">
        <v>407</v>
      </c>
      <c r="E3730">
        <v>54.4</v>
      </c>
      <c r="F3730">
        <v>5</v>
      </c>
      <c r="G3730">
        <v>4</v>
      </c>
      <c r="I3730">
        <v>2024</v>
      </c>
      <c r="J3730" s="1" t="s">
        <v>25</v>
      </c>
      <c r="K3730" s="1" t="s">
        <v>25</v>
      </c>
      <c r="L3730">
        <v>10290000</v>
      </c>
      <c r="M3730">
        <v>189154</v>
      </c>
      <c r="N3730" s="1" t="s">
        <v>453</v>
      </c>
      <c r="O3730" s="1" t="s">
        <v>25</v>
      </c>
      <c r="Q3730" s="1" t="s">
        <v>454</v>
      </c>
      <c r="R3730">
        <v>2024</v>
      </c>
      <c r="S3730">
        <v>2</v>
      </c>
      <c r="T3730" s="1" t="s">
        <v>29</v>
      </c>
      <c r="U3730" s="1" t="s">
        <v>75</v>
      </c>
      <c r="V3730" s="1" t="s">
        <v>454</v>
      </c>
    </row>
    <row r="3731" spans="1:22" x14ac:dyDescent="0.3">
      <c r="A3731" s="1" t="s">
        <v>31</v>
      </c>
      <c r="B3731" s="1" t="s">
        <v>32</v>
      </c>
      <c r="C3731" s="1" t="s">
        <v>63</v>
      </c>
      <c r="D3731" s="1" t="s">
        <v>333</v>
      </c>
      <c r="E3731">
        <v>33</v>
      </c>
      <c r="F3731">
        <v>15</v>
      </c>
      <c r="G3731">
        <v>7</v>
      </c>
      <c r="I3731">
        <v>2028</v>
      </c>
      <c r="J3731" s="1" t="s">
        <v>320</v>
      </c>
      <c r="K3731" s="1" t="s">
        <v>86</v>
      </c>
      <c r="L3731">
        <v>8430000</v>
      </c>
      <c r="M3731">
        <v>255455</v>
      </c>
      <c r="N3731" s="1" t="s">
        <v>453</v>
      </c>
      <c r="O3731" s="1" t="s">
        <v>120</v>
      </c>
      <c r="P3731">
        <v>20</v>
      </c>
      <c r="Q3731" s="1" t="s">
        <v>453</v>
      </c>
      <c r="R3731">
        <v>2028</v>
      </c>
      <c r="S3731">
        <v>-2</v>
      </c>
      <c r="T3731" s="1" t="s">
        <v>35</v>
      </c>
      <c r="U3731" s="1" t="s">
        <v>44</v>
      </c>
      <c r="V3731" s="1" t="s">
        <v>454</v>
      </c>
    </row>
    <row r="3732" spans="1:22" x14ac:dyDescent="0.3">
      <c r="A3732" s="1" t="s">
        <v>31</v>
      </c>
      <c r="B3732" s="1" t="s">
        <v>32</v>
      </c>
      <c r="C3732" s="1" t="s">
        <v>63</v>
      </c>
      <c r="D3732" s="1" t="s">
        <v>333</v>
      </c>
      <c r="E3732">
        <v>33</v>
      </c>
      <c r="F3732">
        <v>15</v>
      </c>
      <c r="G3732">
        <v>7</v>
      </c>
      <c r="I3732">
        <v>2028</v>
      </c>
      <c r="J3732" s="1" t="s">
        <v>320</v>
      </c>
      <c r="K3732" s="1" t="s">
        <v>86</v>
      </c>
      <c r="L3732">
        <v>8430000</v>
      </c>
      <c r="M3732">
        <v>255455</v>
      </c>
      <c r="N3732" s="1" t="s">
        <v>453</v>
      </c>
      <c r="O3732" s="1" t="s">
        <v>120</v>
      </c>
      <c r="P3732">
        <v>20</v>
      </c>
      <c r="Q3732" s="1" t="s">
        <v>453</v>
      </c>
      <c r="R3732">
        <v>2028</v>
      </c>
      <c r="S3732">
        <v>-2</v>
      </c>
      <c r="T3732" s="1" t="s">
        <v>35</v>
      </c>
      <c r="U3732" s="1" t="s">
        <v>44</v>
      </c>
      <c r="V3732" s="1" t="s">
        <v>454</v>
      </c>
    </row>
    <row r="3733" spans="1:22" x14ac:dyDescent="0.3">
      <c r="A3733" s="1" t="s">
        <v>31</v>
      </c>
      <c r="B3733" s="1" t="s">
        <v>32</v>
      </c>
      <c r="C3733" s="1" t="s">
        <v>33</v>
      </c>
      <c r="D3733" s="1" t="s">
        <v>34</v>
      </c>
      <c r="E3733">
        <v>35.4</v>
      </c>
      <c r="F3733">
        <v>10</v>
      </c>
      <c r="G3733">
        <v>4</v>
      </c>
      <c r="I3733">
        <v>2026</v>
      </c>
      <c r="J3733" s="1" t="s">
        <v>129</v>
      </c>
      <c r="K3733" s="1" t="s">
        <v>130</v>
      </c>
      <c r="L3733">
        <v>11085830</v>
      </c>
      <c r="M3733">
        <v>313159</v>
      </c>
      <c r="N3733" s="1" t="s">
        <v>453</v>
      </c>
      <c r="O3733" s="1" t="s">
        <v>38</v>
      </c>
      <c r="P3733">
        <v>31</v>
      </c>
      <c r="Q3733" s="1" t="s">
        <v>453</v>
      </c>
      <c r="R3733">
        <v>2026</v>
      </c>
      <c r="S3733">
        <v>0</v>
      </c>
      <c r="T3733" s="1" t="s">
        <v>29</v>
      </c>
      <c r="U3733" s="1" t="s">
        <v>44</v>
      </c>
      <c r="V3733" s="1" t="s">
        <v>454</v>
      </c>
    </row>
    <row r="3734" spans="1:22" x14ac:dyDescent="0.3">
      <c r="A3734" s="1" t="s">
        <v>31</v>
      </c>
      <c r="B3734" s="1" t="s">
        <v>32</v>
      </c>
      <c r="C3734" s="1" t="s">
        <v>33</v>
      </c>
      <c r="D3734" s="1" t="s">
        <v>397</v>
      </c>
      <c r="E3734">
        <v>36.799999999999997</v>
      </c>
      <c r="F3734">
        <v>24</v>
      </c>
      <c r="G3734">
        <v>7</v>
      </c>
      <c r="I3734">
        <v>2029</v>
      </c>
      <c r="J3734" s="1" t="s">
        <v>25</v>
      </c>
      <c r="K3734" s="1" t="s">
        <v>25</v>
      </c>
      <c r="L3734">
        <v>9580000</v>
      </c>
      <c r="M3734">
        <v>260326</v>
      </c>
      <c r="N3734" s="1" t="s">
        <v>453</v>
      </c>
      <c r="O3734" s="1" t="s">
        <v>25</v>
      </c>
      <c r="Q3734" s="1" t="s">
        <v>454</v>
      </c>
      <c r="R3734">
        <v>2029</v>
      </c>
      <c r="S3734">
        <v>-3</v>
      </c>
      <c r="T3734" s="1" t="s">
        <v>35</v>
      </c>
      <c r="U3734" s="1" t="s">
        <v>30</v>
      </c>
      <c r="V3734" s="1" t="s">
        <v>454</v>
      </c>
    </row>
    <row r="3735" spans="1:22" x14ac:dyDescent="0.3">
      <c r="A3735" s="1" t="s">
        <v>31</v>
      </c>
      <c r="B3735" s="1" t="s">
        <v>32</v>
      </c>
      <c r="C3735" s="1" t="s">
        <v>63</v>
      </c>
      <c r="D3735" s="1" t="s">
        <v>333</v>
      </c>
      <c r="E3735">
        <v>33.1</v>
      </c>
      <c r="F3735">
        <v>10</v>
      </c>
      <c r="G3735">
        <v>7</v>
      </c>
      <c r="I3735">
        <v>2027</v>
      </c>
      <c r="J3735" s="1" t="s">
        <v>301</v>
      </c>
      <c r="K3735" s="1" t="s">
        <v>86</v>
      </c>
      <c r="L3735">
        <v>8470000</v>
      </c>
      <c r="M3735">
        <v>255891</v>
      </c>
      <c r="N3735" s="1" t="s">
        <v>453</v>
      </c>
      <c r="O3735" s="1" t="s">
        <v>120</v>
      </c>
      <c r="P3735">
        <v>20</v>
      </c>
      <c r="Q3735" s="1" t="s">
        <v>453</v>
      </c>
      <c r="R3735">
        <v>2027</v>
      </c>
      <c r="S3735">
        <v>-1</v>
      </c>
      <c r="T3735" s="1" t="s">
        <v>35</v>
      </c>
      <c r="U3735" s="1" t="s">
        <v>44</v>
      </c>
      <c r="V3735" s="1" t="s">
        <v>454</v>
      </c>
    </row>
    <row r="3736" spans="1:22" x14ac:dyDescent="0.3">
      <c r="A3736" s="1" t="s">
        <v>31</v>
      </c>
      <c r="B3736" s="1" t="s">
        <v>32</v>
      </c>
      <c r="C3736" s="1" t="s">
        <v>63</v>
      </c>
      <c r="D3736" s="1" t="s">
        <v>333</v>
      </c>
      <c r="E3736">
        <v>36.6</v>
      </c>
      <c r="F3736">
        <v>15</v>
      </c>
      <c r="G3736">
        <v>6</v>
      </c>
      <c r="I3736">
        <v>2028</v>
      </c>
      <c r="J3736" s="1" t="s">
        <v>320</v>
      </c>
      <c r="K3736" s="1" t="s">
        <v>86</v>
      </c>
      <c r="L3736">
        <v>8780000</v>
      </c>
      <c r="M3736">
        <v>239891</v>
      </c>
      <c r="N3736" s="1" t="s">
        <v>453</v>
      </c>
      <c r="O3736" s="1" t="s">
        <v>120</v>
      </c>
      <c r="P3736">
        <v>20</v>
      </c>
      <c r="Q3736" s="1" t="s">
        <v>453</v>
      </c>
      <c r="R3736">
        <v>2028</v>
      </c>
      <c r="S3736">
        <v>-2</v>
      </c>
      <c r="T3736" s="1" t="s">
        <v>35</v>
      </c>
      <c r="U3736" s="1" t="s">
        <v>44</v>
      </c>
      <c r="V3736" s="1" t="s">
        <v>454</v>
      </c>
    </row>
    <row r="3737" spans="1:22" x14ac:dyDescent="0.3">
      <c r="A3737" s="1" t="s">
        <v>31</v>
      </c>
      <c r="B3737" s="1" t="s">
        <v>32</v>
      </c>
      <c r="C3737" s="1" t="s">
        <v>63</v>
      </c>
      <c r="D3737" s="1" t="s">
        <v>333</v>
      </c>
      <c r="E3737">
        <v>41.2</v>
      </c>
      <c r="F3737">
        <v>15</v>
      </c>
      <c r="G3737">
        <v>4</v>
      </c>
      <c r="I3737">
        <v>2028</v>
      </c>
      <c r="J3737" s="1" t="s">
        <v>320</v>
      </c>
      <c r="K3737" s="1" t="s">
        <v>86</v>
      </c>
      <c r="L3737">
        <v>9630000</v>
      </c>
      <c r="M3737">
        <v>233738</v>
      </c>
      <c r="N3737" s="1" t="s">
        <v>453</v>
      </c>
      <c r="O3737" s="1" t="s">
        <v>120</v>
      </c>
      <c r="P3737">
        <v>20</v>
      </c>
      <c r="Q3737" s="1" t="s">
        <v>453</v>
      </c>
      <c r="R3737">
        <v>2028</v>
      </c>
      <c r="S3737">
        <v>-2</v>
      </c>
      <c r="T3737" s="1" t="s">
        <v>35</v>
      </c>
      <c r="U3737" s="1" t="s">
        <v>44</v>
      </c>
      <c r="V3737" s="1" t="s">
        <v>454</v>
      </c>
    </row>
    <row r="3738" spans="1:22" x14ac:dyDescent="0.3">
      <c r="A3738" s="1" t="s">
        <v>31</v>
      </c>
      <c r="B3738" s="1" t="s">
        <v>32</v>
      </c>
      <c r="C3738" s="1" t="s">
        <v>33</v>
      </c>
      <c r="D3738" s="1" t="s">
        <v>34</v>
      </c>
      <c r="E3738">
        <v>47</v>
      </c>
      <c r="F3738">
        <v>24</v>
      </c>
      <c r="G3738">
        <v>5</v>
      </c>
      <c r="I3738">
        <v>2027</v>
      </c>
      <c r="J3738" s="1" t="s">
        <v>25</v>
      </c>
      <c r="K3738" s="1" t="s">
        <v>25</v>
      </c>
      <c r="L3738">
        <v>11268000</v>
      </c>
      <c r="M3738">
        <v>239745</v>
      </c>
      <c r="N3738" s="1" t="s">
        <v>453</v>
      </c>
      <c r="O3738" s="1" t="s">
        <v>25</v>
      </c>
      <c r="Q3738" s="1" t="s">
        <v>454</v>
      </c>
      <c r="R3738">
        <v>2027</v>
      </c>
      <c r="S3738">
        <v>-1</v>
      </c>
      <c r="T3738" s="1" t="s">
        <v>35</v>
      </c>
      <c r="U3738" s="1" t="s">
        <v>30</v>
      </c>
      <c r="V3738" s="1" t="s">
        <v>454</v>
      </c>
    </row>
    <row r="3739" spans="1:22" x14ac:dyDescent="0.3">
      <c r="A3739" s="1" t="s">
        <v>31</v>
      </c>
      <c r="B3739" s="1" t="s">
        <v>32</v>
      </c>
      <c r="C3739" s="1" t="s">
        <v>33</v>
      </c>
      <c r="D3739" s="1" t="s">
        <v>397</v>
      </c>
      <c r="E3739">
        <v>36.799999999999997</v>
      </c>
      <c r="F3739">
        <v>24</v>
      </c>
      <c r="G3739">
        <v>4</v>
      </c>
      <c r="I3739">
        <v>2029</v>
      </c>
      <c r="J3739" s="1" t="s">
        <v>25</v>
      </c>
      <c r="K3739" s="1" t="s">
        <v>25</v>
      </c>
      <c r="L3739">
        <v>9470000</v>
      </c>
      <c r="M3739">
        <v>257337</v>
      </c>
      <c r="N3739" s="1" t="s">
        <v>453</v>
      </c>
      <c r="O3739" s="1" t="s">
        <v>25</v>
      </c>
      <c r="Q3739" s="1" t="s">
        <v>454</v>
      </c>
      <c r="R3739">
        <v>2029</v>
      </c>
      <c r="S3739">
        <v>-3</v>
      </c>
      <c r="T3739" s="1" t="s">
        <v>35</v>
      </c>
      <c r="U3739" s="1" t="s">
        <v>30</v>
      </c>
      <c r="V3739" s="1" t="s">
        <v>454</v>
      </c>
    </row>
    <row r="3740" spans="1:22" x14ac:dyDescent="0.3">
      <c r="A3740" s="1" t="s">
        <v>31</v>
      </c>
      <c r="B3740" s="1" t="s">
        <v>32</v>
      </c>
      <c r="C3740" s="1" t="s">
        <v>24</v>
      </c>
      <c r="D3740" s="1" t="s">
        <v>387</v>
      </c>
      <c r="E3740">
        <v>39.4</v>
      </c>
      <c r="F3740">
        <v>8</v>
      </c>
      <c r="G3740">
        <v>7</v>
      </c>
      <c r="I3740">
        <v>2026</v>
      </c>
      <c r="J3740" s="1" t="s">
        <v>25</v>
      </c>
      <c r="K3740" s="1" t="s">
        <v>25</v>
      </c>
      <c r="L3740">
        <v>10370000</v>
      </c>
      <c r="M3740">
        <v>263198</v>
      </c>
      <c r="N3740" s="1" t="s">
        <v>453</v>
      </c>
      <c r="O3740" s="1" t="s">
        <v>25</v>
      </c>
      <c r="Q3740" s="1" t="s">
        <v>454</v>
      </c>
      <c r="R3740">
        <v>2026</v>
      </c>
      <c r="S3740">
        <v>0</v>
      </c>
      <c r="T3740" s="1" t="s">
        <v>29</v>
      </c>
      <c r="U3740" s="1" t="s">
        <v>40</v>
      </c>
      <c r="V3740" s="1" t="s">
        <v>454</v>
      </c>
    </row>
    <row r="3741" spans="1:22" x14ac:dyDescent="0.3">
      <c r="A3741" s="1" t="s">
        <v>31</v>
      </c>
      <c r="B3741" s="1" t="s">
        <v>32</v>
      </c>
      <c r="C3741" s="1" t="s">
        <v>24</v>
      </c>
      <c r="D3741" s="1" t="s">
        <v>50</v>
      </c>
      <c r="E3741">
        <v>43.1</v>
      </c>
      <c r="F3741">
        <v>14</v>
      </c>
      <c r="G3741">
        <v>4</v>
      </c>
      <c r="I3741">
        <v>2026</v>
      </c>
      <c r="J3741" s="1" t="s">
        <v>25</v>
      </c>
      <c r="K3741" s="1" t="s">
        <v>25</v>
      </c>
      <c r="L3741">
        <v>8910000</v>
      </c>
      <c r="M3741">
        <v>206729</v>
      </c>
      <c r="N3741" s="1" t="s">
        <v>453</v>
      </c>
      <c r="O3741" s="1" t="s">
        <v>25</v>
      </c>
      <c r="Q3741" s="1" t="s">
        <v>454</v>
      </c>
      <c r="R3741">
        <v>2026</v>
      </c>
      <c r="S3741">
        <v>0</v>
      </c>
      <c r="T3741" s="1" t="s">
        <v>29</v>
      </c>
      <c r="U3741" s="1" t="s">
        <v>44</v>
      </c>
      <c r="V3741" s="1" t="s">
        <v>454</v>
      </c>
    </row>
    <row r="3742" spans="1:22" x14ac:dyDescent="0.3">
      <c r="A3742" s="1" t="s">
        <v>31</v>
      </c>
      <c r="B3742" s="1" t="s">
        <v>32</v>
      </c>
      <c r="C3742" s="1" t="s">
        <v>24</v>
      </c>
      <c r="D3742" s="1" t="s">
        <v>109</v>
      </c>
      <c r="E3742">
        <v>44.7</v>
      </c>
      <c r="F3742">
        <v>9</v>
      </c>
      <c r="G3742">
        <v>4</v>
      </c>
      <c r="I3742">
        <v>2026</v>
      </c>
      <c r="J3742" s="1" t="s">
        <v>47</v>
      </c>
      <c r="K3742" s="1" t="s">
        <v>48</v>
      </c>
      <c r="L3742">
        <v>10516400</v>
      </c>
      <c r="M3742">
        <v>235266</v>
      </c>
      <c r="N3742" s="1" t="s">
        <v>453</v>
      </c>
      <c r="O3742" s="1" t="s">
        <v>49</v>
      </c>
      <c r="P3742">
        <v>31</v>
      </c>
      <c r="Q3742" s="1" t="s">
        <v>453</v>
      </c>
      <c r="R3742">
        <v>2026</v>
      </c>
      <c r="S3742">
        <v>0</v>
      </c>
      <c r="T3742" s="1" t="s">
        <v>29</v>
      </c>
      <c r="U3742" s="1" t="s">
        <v>40</v>
      </c>
      <c r="V3742" s="1" t="s">
        <v>454</v>
      </c>
    </row>
    <row r="3743" spans="1:22" x14ac:dyDescent="0.3">
      <c r="A3743" s="1" t="s">
        <v>31</v>
      </c>
      <c r="B3743" s="1" t="s">
        <v>32</v>
      </c>
      <c r="C3743" s="1" t="s">
        <v>76</v>
      </c>
      <c r="D3743" s="1" t="s">
        <v>419</v>
      </c>
      <c r="E3743">
        <v>39.200000000000003</v>
      </c>
      <c r="F3743">
        <v>23</v>
      </c>
      <c r="G3743">
        <v>7</v>
      </c>
      <c r="I3743">
        <v>2025</v>
      </c>
      <c r="J3743" s="1" t="s">
        <v>297</v>
      </c>
      <c r="K3743" s="1" t="s">
        <v>57</v>
      </c>
      <c r="L3743">
        <v>11056500</v>
      </c>
      <c r="M3743">
        <v>282054</v>
      </c>
      <c r="N3743" s="1" t="s">
        <v>453</v>
      </c>
      <c r="O3743" s="1" t="s">
        <v>58</v>
      </c>
      <c r="P3743">
        <v>15</v>
      </c>
      <c r="Q3743" s="1" t="s">
        <v>453</v>
      </c>
      <c r="R3743">
        <v>2025</v>
      </c>
      <c r="S3743">
        <v>1</v>
      </c>
      <c r="T3743" s="1" t="s">
        <v>29</v>
      </c>
      <c r="U3743" s="1" t="s">
        <v>30</v>
      </c>
      <c r="V3743" s="1" t="s">
        <v>454</v>
      </c>
    </row>
    <row r="3744" spans="1:22" x14ac:dyDescent="0.3">
      <c r="A3744" s="1" t="s">
        <v>31</v>
      </c>
      <c r="B3744" s="1" t="s">
        <v>32</v>
      </c>
      <c r="C3744" s="1" t="s">
        <v>63</v>
      </c>
      <c r="D3744" s="1" t="s">
        <v>333</v>
      </c>
      <c r="E3744">
        <v>39.299999999999997</v>
      </c>
      <c r="F3744">
        <v>15</v>
      </c>
      <c r="G3744">
        <v>7</v>
      </c>
      <c r="I3744">
        <v>2026</v>
      </c>
      <c r="J3744" s="1" t="s">
        <v>301</v>
      </c>
      <c r="K3744" s="1" t="s">
        <v>86</v>
      </c>
      <c r="L3744">
        <v>9190000</v>
      </c>
      <c r="M3744">
        <v>233842</v>
      </c>
      <c r="N3744" s="1" t="s">
        <v>453</v>
      </c>
      <c r="O3744" s="1" t="s">
        <v>120</v>
      </c>
      <c r="P3744">
        <v>20</v>
      </c>
      <c r="Q3744" s="1" t="s">
        <v>453</v>
      </c>
      <c r="R3744">
        <v>2026</v>
      </c>
      <c r="S3744">
        <v>0</v>
      </c>
      <c r="T3744" s="1" t="s">
        <v>29</v>
      </c>
      <c r="U3744" s="1" t="s">
        <v>44</v>
      </c>
      <c r="V3744" s="1" t="s">
        <v>454</v>
      </c>
    </row>
    <row r="3745" spans="1:22" x14ac:dyDescent="0.3">
      <c r="A3745" s="1" t="s">
        <v>31</v>
      </c>
      <c r="B3745" s="1" t="s">
        <v>32</v>
      </c>
      <c r="C3745" s="1" t="s">
        <v>24</v>
      </c>
      <c r="D3745" s="1" t="s">
        <v>386</v>
      </c>
      <c r="E3745">
        <v>41.7</v>
      </c>
      <c r="F3745">
        <v>14</v>
      </c>
      <c r="G3745">
        <v>7</v>
      </c>
      <c r="I3745">
        <v>2026</v>
      </c>
      <c r="J3745" s="1" t="s">
        <v>25</v>
      </c>
      <c r="K3745" s="1" t="s">
        <v>25</v>
      </c>
      <c r="L3745">
        <v>10218800</v>
      </c>
      <c r="M3745">
        <v>245055</v>
      </c>
      <c r="N3745" s="1" t="s">
        <v>453</v>
      </c>
      <c r="O3745" s="1" t="s">
        <v>25</v>
      </c>
      <c r="Q3745" s="1" t="s">
        <v>454</v>
      </c>
      <c r="R3745">
        <v>2026</v>
      </c>
      <c r="S3745">
        <v>0</v>
      </c>
      <c r="T3745" s="1" t="s">
        <v>29</v>
      </c>
      <c r="U3745" s="1" t="s">
        <v>44</v>
      </c>
      <c r="V3745" s="1" t="s">
        <v>454</v>
      </c>
    </row>
    <row r="3746" spans="1:22" x14ac:dyDescent="0.3">
      <c r="A3746" s="1" t="s">
        <v>31</v>
      </c>
      <c r="B3746" s="1" t="s">
        <v>32</v>
      </c>
      <c r="C3746" s="1" t="s">
        <v>33</v>
      </c>
      <c r="D3746" s="1" t="s">
        <v>34</v>
      </c>
      <c r="E3746">
        <v>44.5</v>
      </c>
      <c r="F3746">
        <v>17</v>
      </c>
      <c r="G3746">
        <v>4</v>
      </c>
      <c r="I3746">
        <v>2026</v>
      </c>
      <c r="J3746" s="1" t="s">
        <v>129</v>
      </c>
      <c r="K3746" s="1" t="s">
        <v>130</v>
      </c>
      <c r="L3746">
        <v>12949440</v>
      </c>
      <c r="M3746">
        <v>290999</v>
      </c>
      <c r="N3746" s="1" t="s">
        <v>453</v>
      </c>
      <c r="O3746" s="1" t="s">
        <v>38</v>
      </c>
      <c r="P3746">
        <v>31</v>
      </c>
      <c r="Q3746" s="1" t="s">
        <v>453</v>
      </c>
      <c r="R3746">
        <v>2026</v>
      </c>
      <c r="S3746">
        <v>0</v>
      </c>
      <c r="T3746" s="1" t="s">
        <v>29</v>
      </c>
      <c r="U3746" s="1" t="s">
        <v>30</v>
      </c>
      <c r="V3746" s="1" t="s">
        <v>454</v>
      </c>
    </row>
    <row r="3747" spans="1:22" x14ac:dyDescent="0.3">
      <c r="A3747" s="1" t="s">
        <v>31</v>
      </c>
      <c r="B3747" s="1" t="s">
        <v>32</v>
      </c>
      <c r="C3747" s="1" t="s">
        <v>25</v>
      </c>
      <c r="D3747" s="1" t="s">
        <v>105</v>
      </c>
      <c r="E3747">
        <v>41.2</v>
      </c>
      <c r="F3747">
        <v>23</v>
      </c>
      <c r="G3747">
        <v>4</v>
      </c>
      <c r="I3747">
        <v>2028</v>
      </c>
      <c r="J3747" s="1" t="s">
        <v>106</v>
      </c>
      <c r="K3747" s="1" t="s">
        <v>43</v>
      </c>
      <c r="L3747">
        <v>12732700</v>
      </c>
      <c r="M3747">
        <v>309046</v>
      </c>
      <c r="N3747" s="1" t="s">
        <v>453</v>
      </c>
      <c r="O3747" s="1" t="s">
        <v>97</v>
      </c>
      <c r="P3747">
        <v>31</v>
      </c>
      <c r="Q3747" s="1" t="s">
        <v>453</v>
      </c>
      <c r="R3747">
        <v>2028</v>
      </c>
      <c r="S3747">
        <v>-2</v>
      </c>
      <c r="T3747" s="1" t="s">
        <v>35</v>
      </c>
      <c r="U3747" s="1" t="s">
        <v>30</v>
      </c>
      <c r="V3747" s="1" t="s">
        <v>454</v>
      </c>
    </row>
    <row r="3748" spans="1:22" x14ac:dyDescent="0.3">
      <c r="A3748" s="1" t="s">
        <v>31</v>
      </c>
      <c r="B3748" s="1" t="s">
        <v>32</v>
      </c>
      <c r="C3748" s="1" t="s">
        <v>76</v>
      </c>
      <c r="D3748" s="1" t="s">
        <v>419</v>
      </c>
      <c r="E3748">
        <v>39.200000000000003</v>
      </c>
      <c r="F3748">
        <v>23</v>
      </c>
      <c r="G3748">
        <v>4</v>
      </c>
      <c r="I3748">
        <v>2025</v>
      </c>
      <c r="J3748" s="1" t="s">
        <v>297</v>
      </c>
      <c r="K3748" s="1" t="s">
        <v>57</v>
      </c>
      <c r="L3748">
        <v>11056500</v>
      </c>
      <c r="M3748">
        <v>282054</v>
      </c>
      <c r="N3748" s="1" t="s">
        <v>453</v>
      </c>
      <c r="O3748" s="1" t="s">
        <v>58</v>
      </c>
      <c r="P3748">
        <v>15</v>
      </c>
      <c r="Q3748" s="1" t="s">
        <v>453</v>
      </c>
      <c r="R3748">
        <v>2025</v>
      </c>
      <c r="S3748">
        <v>1</v>
      </c>
      <c r="T3748" s="1" t="s">
        <v>29</v>
      </c>
      <c r="U3748" s="1" t="s">
        <v>30</v>
      </c>
      <c r="V3748" s="1" t="s">
        <v>454</v>
      </c>
    </row>
    <row r="3749" spans="1:22" x14ac:dyDescent="0.3">
      <c r="A3749" s="1" t="s">
        <v>31</v>
      </c>
      <c r="B3749" s="1" t="s">
        <v>32</v>
      </c>
      <c r="C3749" s="1" t="s">
        <v>24</v>
      </c>
      <c r="D3749" s="1" t="s">
        <v>407</v>
      </c>
      <c r="E3749">
        <v>54.9</v>
      </c>
      <c r="F3749">
        <v>5</v>
      </c>
      <c r="G3749">
        <v>5</v>
      </c>
      <c r="I3749">
        <v>2024</v>
      </c>
      <c r="J3749" s="1" t="s">
        <v>25</v>
      </c>
      <c r="K3749" s="1" t="s">
        <v>25</v>
      </c>
      <c r="L3749">
        <v>10010000</v>
      </c>
      <c r="M3749">
        <v>182332</v>
      </c>
      <c r="N3749" s="1" t="s">
        <v>453</v>
      </c>
      <c r="O3749" s="1" t="s">
        <v>25</v>
      </c>
      <c r="Q3749" s="1" t="s">
        <v>454</v>
      </c>
      <c r="R3749">
        <v>2024</v>
      </c>
      <c r="S3749">
        <v>2</v>
      </c>
      <c r="T3749" s="1" t="s">
        <v>29</v>
      </c>
      <c r="U3749" s="1" t="s">
        <v>75</v>
      </c>
      <c r="V3749" s="1" t="s">
        <v>454</v>
      </c>
    </row>
    <row r="3750" spans="1:22" x14ac:dyDescent="0.3">
      <c r="A3750" s="1" t="s">
        <v>31</v>
      </c>
      <c r="B3750" s="1" t="s">
        <v>32</v>
      </c>
      <c r="C3750" s="1" t="s">
        <v>33</v>
      </c>
      <c r="D3750" s="1" t="s">
        <v>397</v>
      </c>
      <c r="E3750">
        <v>36.799999999999997</v>
      </c>
      <c r="F3750">
        <v>24</v>
      </c>
      <c r="G3750">
        <v>4</v>
      </c>
      <c r="I3750">
        <v>2029</v>
      </c>
      <c r="J3750" s="1" t="s">
        <v>25</v>
      </c>
      <c r="K3750" s="1" t="s">
        <v>25</v>
      </c>
      <c r="L3750">
        <v>9470000</v>
      </c>
      <c r="M3750">
        <v>257337</v>
      </c>
      <c r="N3750" s="1" t="s">
        <v>453</v>
      </c>
      <c r="O3750" s="1" t="s">
        <v>25</v>
      </c>
      <c r="Q3750" s="1" t="s">
        <v>454</v>
      </c>
      <c r="R3750">
        <v>2029</v>
      </c>
      <c r="S3750">
        <v>-3</v>
      </c>
      <c r="T3750" s="1" t="s">
        <v>35</v>
      </c>
      <c r="U3750" s="1" t="s">
        <v>30</v>
      </c>
      <c r="V3750" s="1" t="s">
        <v>454</v>
      </c>
    </row>
    <row r="3751" spans="1:22" x14ac:dyDescent="0.3">
      <c r="A3751" s="1" t="s">
        <v>31</v>
      </c>
      <c r="B3751" s="1" t="s">
        <v>32</v>
      </c>
      <c r="C3751" s="1" t="s">
        <v>33</v>
      </c>
      <c r="D3751" s="1" t="s">
        <v>397</v>
      </c>
      <c r="E3751">
        <v>35.9</v>
      </c>
      <c r="F3751">
        <v>24</v>
      </c>
      <c r="G3751">
        <v>6</v>
      </c>
      <c r="I3751">
        <v>2029</v>
      </c>
      <c r="J3751" s="1" t="s">
        <v>25</v>
      </c>
      <c r="K3751" s="1" t="s">
        <v>25</v>
      </c>
      <c r="L3751">
        <v>9240000</v>
      </c>
      <c r="M3751">
        <v>257382</v>
      </c>
      <c r="N3751" s="1" t="s">
        <v>453</v>
      </c>
      <c r="O3751" s="1" t="s">
        <v>25</v>
      </c>
      <c r="Q3751" s="1" t="s">
        <v>454</v>
      </c>
      <c r="R3751">
        <v>2029</v>
      </c>
      <c r="S3751">
        <v>-3</v>
      </c>
      <c r="T3751" s="1" t="s">
        <v>35</v>
      </c>
      <c r="U3751" s="1" t="s">
        <v>30</v>
      </c>
      <c r="V3751" s="1" t="s">
        <v>454</v>
      </c>
    </row>
    <row r="3752" spans="1:22" x14ac:dyDescent="0.3">
      <c r="A3752" s="1" t="s">
        <v>31</v>
      </c>
      <c r="B3752" s="1" t="s">
        <v>32</v>
      </c>
      <c r="C3752" s="1" t="s">
        <v>24</v>
      </c>
      <c r="D3752" s="1" t="s">
        <v>386</v>
      </c>
      <c r="E3752">
        <v>43</v>
      </c>
      <c r="F3752">
        <v>6</v>
      </c>
      <c r="G3752">
        <v>6</v>
      </c>
      <c r="I3752">
        <v>2026</v>
      </c>
      <c r="J3752" s="1" t="s">
        <v>25</v>
      </c>
      <c r="K3752" s="1" t="s">
        <v>25</v>
      </c>
      <c r="L3752">
        <v>11945600</v>
      </c>
      <c r="M3752">
        <v>277805</v>
      </c>
      <c r="N3752" s="1" t="s">
        <v>453</v>
      </c>
      <c r="O3752" s="1" t="s">
        <v>25</v>
      </c>
      <c r="Q3752" s="1" t="s">
        <v>454</v>
      </c>
      <c r="R3752">
        <v>2026</v>
      </c>
      <c r="S3752">
        <v>0</v>
      </c>
      <c r="T3752" s="1" t="s">
        <v>29</v>
      </c>
      <c r="U3752" s="1" t="s">
        <v>40</v>
      </c>
      <c r="V3752" s="1" t="s">
        <v>454</v>
      </c>
    </row>
    <row r="3753" spans="1:22" x14ac:dyDescent="0.3">
      <c r="A3753" s="1" t="s">
        <v>31</v>
      </c>
      <c r="B3753" s="1" t="s">
        <v>32</v>
      </c>
      <c r="C3753" s="1" t="s">
        <v>63</v>
      </c>
      <c r="D3753" s="1" t="s">
        <v>333</v>
      </c>
      <c r="E3753">
        <v>33</v>
      </c>
      <c r="F3753">
        <v>15</v>
      </c>
      <c r="G3753">
        <v>6</v>
      </c>
      <c r="I3753">
        <v>2028</v>
      </c>
      <c r="J3753" s="1" t="s">
        <v>320</v>
      </c>
      <c r="K3753" s="1" t="s">
        <v>86</v>
      </c>
      <c r="L3753">
        <v>8430000</v>
      </c>
      <c r="M3753">
        <v>255455</v>
      </c>
      <c r="N3753" s="1" t="s">
        <v>453</v>
      </c>
      <c r="O3753" s="1" t="s">
        <v>120</v>
      </c>
      <c r="P3753">
        <v>20</v>
      </c>
      <c r="Q3753" s="1" t="s">
        <v>453</v>
      </c>
      <c r="R3753">
        <v>2028</v>
      </c>
      <c r="S3753">
        <v>-2</v>
      </c>
      <c r="T3753" s="1" t="s">
        <v>35</v>
      </c>
      <c r="U3753" s="1" t="s">
        <v>44</v>
      </c>
      <c r="V3753" s="1" t="s">
        <v>454</v>
      </c>
    </row>
    <row r="3754" spans="1:22" x14ac:dyDescent="0.3">
      <c r="A3754" s="1" t="s">
        <v>31</v>
      </c>
      <c r="B3754" s="1" t="s">
        <v>32</v>
      </c>
      <c r="C3754" s="1" t="s">
        <v>24</v>
      </c>
      <c r="D3754" s="1" t="s">
        <v>109</v>
      </c>
      <c r="E3754">
        <v>36.299999999999997</v>
      </c>
      <c r="F3754">
        <v>9</v>
      </c>
      <c r="G3754">
        <v>4</v>
      </c>
      <c r="I3754">
        <v>2026</v>
      </c>
      <c r="J3754" s="1" t="s">
        <v>47</v>
      </c>
      <c r="K3754" s="1" t="s">
        <v>48</v>
      </c>
      <c r="L3754">
        <v>9066848</v>
      </c>
      <c r="M3754">
        <v>249775</v>
      </c>
      <c r="N3754" s="1" t="s">
        <v>453</v>
      </c>
      <c r="O3754" s="1" t="s">
        <v>49</v>
      </c>
      <c r="P3754">
        <v>31</v>
      </c>
      <c r="Q3754" s="1" t="s">
        <v>453</v>
      </c>
      <c r="R3754">
        <v>2026</v>
      </c>
      <c r="S3754">
        <v>0</v>
      </c>
      <c r="T3754" s="1" t="s">
        <v>29</v>
      </c>
      <c r="U3754" s="1" t="s">
        <v>40</v>
      </c>
      <c r="V3754" s="1" t="s">
        <v>454</v>
      </c>
    </row>
    <row r="3755" spans="1:22" x14ac:dyDescent="0.3">
      <c r="A3755" s="1" t="s">
        <v>31</v>
      </c>
      <c r="B3755" s="1" t="s">
        <v>32</v>
      </c>
      <c r="C3755" s="1" t="s">
        <v>24</v>
      </c>
      <c r="D3755" s="1" t="s">
        <v>386</v>
      </c>
      <c r="E3755">
        <v>38</v>
      </c>
      <c r="F3755">
        <v>14</v>
      </c>
      <c r="G3755">
        <v>7</v>
      </c>
      <c r="I3755">
        <v>2026</v>
      </c>
      <c r="J3755" s="1" t="s">
        <v>25</v>
      </c>
      <c r="K3755" s="1" t="s">
        <v>25</v>
      </c>
      <c r="L3755">
        <v>9850000</v>
      </c>
      <c r="M3755">
        <v>259211</v>
      </c>
      <c r="N3755" s="1" t="s">
        <v>453</v>
      </c>
      <c r="O3755" s="1" t="s">
        <v>25</v>
      </c>
      <c r="Q3755" s="1" t="s">
        <v>454</v>
      </c>
      <c r="R3755">
        <v>2026</v>
      </c>
      <c r="S3755">
        <v>0</v>
      </c>
      <c r="T3755" s="1" t="s">
        <v>29</v>
      </c>
      <c r="U3755" s="1" t="s">
        <v>44</v>
      </c>
      <c r="V3755" s="1" t="s">
        <v>454</v>
      </c>
    </row>
    <row r="3756" spans="1:22" x14ac:dyDescent="0.3">
      <c r="A3756" s="1" t="s">
        <v>31</v>
      </c>
      <c r="B3756" s="1" t="s">
        <v>32</v>
      </c>
      <c r="C3756" s="1" t="s">
        <v>52</v>
      </c>
      <c r="D3756" s="1" t="s">
        <v>411</v>
      </c>
      <c r="E3756">
        <v>37.4</v>
      </c>
      <c r="F3756">
        <v>7</v>
      </c>
      <c r="G3756">
        <v>5</v>
      </c>
      <c r="I3756">
        <v>2025</v>
      </c>
      <c r="J3756" s="1" t="s">
        <v>321</v>
      </c>
      <c r="K3756" s="1" t="s">
        <v>108</v>
      </c>
      <c r="L3756">
        <v>13000000</v>
      </c>
      <c r="M3756">
        <v>347594</v>
      </c>
      <c r="N3756" s="1" t="s">
        <v>453</v>
      </c>
      <c r="O3756" s="1" t="s">
        <v>127</v>
      </c>
      <c r="P3756">
        <v>31</v>
      </c>
      <c r="Q3756" s="1" t="s">
        <v>453</v>
      </c>
      <c r="R3756">
        <v>2025</v>
      </c>
      <c r="S3756">
        <v>1</v>
      </c>
      <c r="T3756" s="1" t="s">
        <v>29</v>
      </c>
      <c r="U3756" s="1" t="s">
        <v>40</v>
      </c>
      <c r="V3756" s="1" t="s">
        <v>454</v>
      </c>
    </row>
    <row r="3757" spans="1:22" x14ac:dyDescent="0.3">
      <c r="A3757" s="1" t="s">
        <v>31</v>
      </c>
      <c r="B3757" s="1" t="s">
        <v>32</v>
      </c>
      <c r="C3757" s="1" t="s">
        <v>24</v>
      </c>
      <c r="D3757" s="1" t="s">
        <v>386</v>
      </c>
      <c r="E3757">
        <v>40.5</v>
      </c>
      <c r="F3757">
        <v>14</v>
      </c>
      <c r="G3757">
        <v>6</v>
      </c>
      <c r="I3757">
        <v>2026</v>
      </c>
      <c r="J3757" s="1" t="s">
        <v>25</v>
      </c>
      <c r="K3757" s="1" t="s">
        <v>25</v>
      </c>
      <c r="L3757">
        <v>11067400</v>
      </c>
      <c r="M3757">
        <v>273269</v>
      </c>
      <c r="N3757" s="1" t="s">
        <v>453</v>
      </c>
      <c r="O3757" s="1" t="s">
        <v>25</v>
      </c>
      <c r="Q3757" s="1" t="s">
        <v>454</v>
      </c>
      <c r="R3757">
        <v>2026</v>
      </c>
      <c r="S3757">
        <v>0</v>
      </c>
      <c r="T3757" s="1" t="s">
        <v>29</v>
      </c>
      <c r="U3757" s="1" t="s">
        <v>44</v>
      </c>
      <c r="V3757" s="1" t="s">
        <v>454</v>
      </c>
    </row>
    <row r="3758" spans="1:22" x14ac:dyDescent="0.3">
      <c r="A3758" s="1" t="s">
        <v>31</v>
      </c>
      <c r="B3758" s="1" t="s">
        <v>32</v>
      </c>
      <c r="C3758" s="1" t="s">
        <v>63</v>
      </c>
      <c r="D3758" s="1" t="s">
        <v>333</v>
      </c>
      <c r="E3758">
        <v>36.6</v>
      </c>
      <c r="F3758">
        <v>15</v>
      </c>
      <c r="G3758">
        <v>7</v>
      </c>
      <c r="I3758">
        <v>2028</v>
      </c>
      <c r="J3758" s="1" t="s">
        <v>320</v>
      </c>
      <c r="K3758" s="1" t="s">
        <v>86</v>
      </c>
      <c r="L3758">
        <v>8780000</v>
      </c>
      <c r="M3758">
        <v>239891</v>
      </c>
      <c r="N3758" s="1" t="s">
        <v>453</v>
      </c>
      <c r="O3758" s="1" t="s">
        <v>120</v>
      </c>
      <c r="P3758">
        <v>20</v>
      </c>
      <c r="Q3758" s="1" t="s">
        <v>453</v>
      </c>
      <c r="R3758">
        <v>2028</v>
      </c>
      <c r="S3758">
        <v>-2</v>
      </c>
      <c r="T3758" s="1" t="s">
        <v>35</v>
      </c>
      <c r="U3758" s="1" t="s">
        <v>44</v>
      </c>
      <c r="V3758" s="1" t="s">
        <v>454</v>
      </c>
    </row>
    <row r="3759" spans="1:22" x14ac:dyDescent="0.3">
      <c r="A3759" s="1" t="s">
        <v>31</v>
      </c>
      <c r="B3759" s="1" t="s">
        <v>32</v>
      </c>
      <c r="C3759" s="1" t="s">
        <v>33</v>
      </c>
      <c r="D3759" s="1" t="s">
        <v>403</v>
      </c>
      <c r="E3759">
        <v>34.9</v>
      </c>
      <c r="F3759">
        <v>9</v>
      </c>
      <c r="G3759">
        <v>6</v>
      </c>
      <c r="I3759">
        <v>2026</v>
      </c>
      <c r="J3759" s="1" t="s">
        <v>25</v>
      </c>
      <c r="K3759" s="1" t="s">
        <v>25</v>
      </c>
      <c r="L3759">
        <v>11820000</v>
      </c>
      <c r="M3759">
        <v>338682</v>
      </c>
      <c r="N3759" s="1" t="s">
        <v>453</v>
      </c>
      <c r="O3759" s="1" t="s">
        <v>25</v>
      </c>
      <c r="Q3759" s="1" t="s">
        <v>454</v>
      </c>
      <c r="R3759">
        <v>2026</v>
      </c>
      <c r="S3759">
        <v>0</v>
      </c>
      <c r="T3759" s="1" t="s">
        <v>29</v>
      </c>
      <c r="U3759" s="1" t="s">
        <v>40</v>
      </c>
      <c r="V3759" s="1" t="s">
        <v>454</v>
      </c>
    </row>
    <row r="3760" spans="1:22" x14ac:dyDescent="0.3">
      <c r="A3760" s="1" t="s">
        <v>31</v>
      </c>
      <c r="B3760" s="1" t="s">
        <v>32</v>
      </c>
      <c r="C3760" s="1" t="s">
        <v>25</v>
      </c>
      <c r="D3760" s="1" t="s">
        <v>403</v>
      </c>
      <c r="E3760">
        <v>35.799999999999997</v>
      </c>
      <c r="F3760">
        <v>9</v>
      </c>
      <c r="G3760">
        <v>4</v>
      </c>
      <c r="I3760">
        <v>2026</v>
      </c>
      <c r="J3760" s="1" t="s">
        <v>25</v>
      </c>
      <c r="K3760" s="1" t="s">
        <v>25</v>
      </c>
      <c r="L3760">
        <v>10210000</v>
      </c>
      <c r="M3760">
        <v>285196</v>
      </c>
      <c r="N3760" s="1" t="s">
        <v>453</v>
      </c>
      <c r="O3760" s="1" t="s">
        <v>25</v>
      </c>
      <c r="Q3760" s="1" t="s">
        <v>454</v>
      </c>
      <c r="R3760">
        <v>2026</v>
      </c>
      <c r="S3760">
        <v>0</v>
      </c>
      <c r="T3760" s="1" t="s">
        <v>29</v>
      </c>
      <c r="U3760" s="1" t="s">
        <v>40</v>
      </c>
      <c r="V3760" s="1" t="s">
        <v>454</v>
      </c>
    </row>
    <row r="3761" spans="1:22" x14ac:dyDescent="0.3">
      <c r="A3761" s="1" t="s">
        <v>31</v>
      </c>
      <c r="B3761" s="1" t="s">
        <v>32</v>
      </c>
      <c r="C3761" s="1" t="s">
        <v>33</v>
      </c>
      <c r="D3761" s="1" t="s">
        <v>403</v>
      </c>
      <c r="E3761">
        <v>43.4</v>
      </c>
      <c r="F3761">
        <v>9</v>
      </c>
      <c r="G3761">
        <v>7</v>
      </c>
      <c r="I3761">
        <v>2026</v>
      </c>
      <c r="J3761" s="1" t="s">
        <v>25</v>
      </c>
      <c r="K3761" s="1" t="s">
        <v>25</v>
      </c>
      <c r="L3761">
        <v>11480000</v>
      </c>
      <c r="M3761">
        <v>264516</v>
      </c>
      <c r="N3761" s="1" t="s">
        <v>453</v>
      </c>
      <c r="O3761" s="1" t="s">
        <v>25</v>
      </c>
      <c r="Q3761" s="1" t="s">
        <v>454</v>
      </c>
      <c r="R3761">
        <v>2026</v>
      </c>
      <c r="S3761">
        <v>0</v>
      </c>
      <c r="T3761" s="1" t="s">
        <v>29</v>
      </c>
      <c r="U3761" s="1" t="s">
        <v>40</v>
      </c>
      <c r="V3761" s="1" t="s">
        <v>454</v>
      </c>
    </row>
    <row r="3762" spans="1:22" x14ac:dyDescent="0.3">
      <c r="A3762" s="1" t="s">
        <v>31</v>
      </c>
      <c r="B3762" s="1" t="s">
        <v>32</v>
      </c>
      <c r="C3762" s="1" t="s">
        <v>24</v>
      </c>
      <c r="D3762" s="1" t="s">
        <v>386</v>
      </c>
      <c r="E3762">
        <v>39.5</v>
      </c>
      <c r="F3762">
        <v>14</v>
      </c>
      <c r="G3762">
        <v>5</v>
      </c>
      <c r="I3762">
        <v>2026</v>
      </c>
      <c r="J3762" s="1" t="s">
        <v>25</v>
      </c>
      <c r="K3762" s="1" t="s">
        <v>25</v>
      </c>
      <c r="L3762">
        <v>9951600</v>
      </c>
      <c r="M3762">
        <v>251939</v>
      </c>
      <c r="N3762" s="1" t="s">
        <v>453</v>
      </c>
      <c r="O3762" s="1" t="s">
        <v>25</v>
      </c>
      <c r="Q3762" s="1" t="s">
        <v>454</v>
      </c>
      <c r="R3762">
        <v>2026</v>
      </c>
      <c r="S3762">
        <v>0</v>
      </c>
      <c r="T3762" s="1" t="s">
        <v>29</v>
      </c>
      <c r="U3762" s="1" t="s">
        <v>44</v>
      </c>
      <c r="V3762" s="1" t="s">
        <v>454</v>
      </c>
    </row>
    <row r="3763" spans="1:22" x14ac:dyDescent="0.3">
      <c r="A3763" s="1" t="s">
        <v>31</v>
      </c>
      <c r="B3763" s="1" t="s">
        <v>32</v>
      </c>
      <c r="C3763" s="1" t="s">
        <v>33</v>
      </c>
      <c r="D3763" s="1" t="s">
        <v>403</v>
      </c>
      <c r="E3763">
        <v>43.4</v>
      </c>
      <c r="F3763">
        <v>9</v>
      </c>
      <c r="G3763">
        <v>4</v>
      </c>
      <c r="I3763">
        <v>2026</v>
      </c>
      <c r="J3763" s="1" t="s">
        <v>25</v>
      </c>
      <c r="K3763" s="1" t="s">
        <v>25</v>
      </c>
      <c r="L3763">
        <v>11350000</v>
      </c>
      <c r="M3763">
        <v>261521</v>
      </c>
      <c r="N3763" s="1" t="s">
        <v>453</v>
      </c>
      <c r="O3763" s="1" t="s">
        <v>25</v>
      </c>
      <c r="Q3763" s="1" t="s">
        <v>454</v>
      </c>
      <c r="R3763">
        <v>2026</v>
      </c>
      <c r="S3763">
        <v>0</v>
      </c>
      <c r="T3763" s="1" t="s">
        <v>29</v>
      </c>
      <c r="U3763" s="1" t="s">
        <v>40</v>
      </c>
      <c r="V3763" s="1" t="s">
        <v>454</v>
      </c>
    </row>
    <row r="3764" spans="1:22" x14ac:dyDescent="0.3">
      <c r="A3764" s="1" t="s">
        <v>31</v>
      </c>
      <c r="B3764" s="1" t="s">
        <v>32</v>
      </c>
      <c r="C3764" s="1" t="s">
        <v>33</v>
      </c>
      <c r="D3764" s="1" t="s">
        <v>403</v>
      </c>
      <c r="E3764">
        <v>43.4</v>
      </c>
      <c r="F3764">
        <v>9</v>
      </c>
      <c r="G3764">
        <v>4</v>
      </c>
      <c r="I3764">
        <v>2026</v>
      </c>
      <c r="J3764" s="1" t="s">
        <v>25</v>
      </c>
      <c r="K3764" s="1" t="s">
        <v>25</v>
      </c>
      <c r="L3764">
        <v>11350000</v>
      </c>
      <c r="M3764">
        <v>261521</v>
      </c>
      <c r="N3764" s="1" t="s">
        <v>453</v>
      </c>
      <c r="O3764" s="1" t="s">
        <v>25</v>
      </c>
      <c r="Q3764" s="1" t="s">
        <v>454</v>
      </c>
      <c r="R3764">
        <v>2026</v>
      </c>
      <c r="S3764">
        <v>0</v>
      </c>
      <c r="T3764" s="1" t="s">
        <v>29</v>
      </c>
      <c r="U3764" s="1" t="s">
        <v>40</v>
      </c>
      <c r="V3764" s="1" t="s">
        <v>454</v>
      </c>
    </row>
    <row r="3765" spans="1:22" x14ac:dyDescent="0.3">
      <c r="A3765" s="1" t="s">
        <v>31</v>
      </c>
      <c r="B3765" s="1" t="s">
        <v>32</v>
      </c>
      <c r="C3765" s="1" t="s">
        <v>33</v>
      </c>
      <c r="D3765" s="1" t="s">
        <v>403</v>
      </c>
      <c r="E3765">
        <v>36.9</v>
      </c>
      <c r="F3765">
        <v>9</v>
      </c>
      <c r="G3765">
        <v>6</v>
      </c>
      <c r="I3765">
        <v>2026</v>
      </c>
      <c r="J3765" s="1" t="s">
        <v>25</v>
      </c>
      <c r="K3765" s="1" t="s">
        <v>25</v>
      </c>
      <c r="L3765">
        <v>10290000</v>
      </c>
      <c r="M3765">
        <v>278862</v>
      </c>
      <c r="N3765" s="1" t="s">
        <v>453</v>
      </c>
      <c r="O3765" s="1" t="s">
        <v>25</v>
      </c>
      <c r="Q3765" s="1" t="s">
        <v>454</v>
      </c>
      <c r="R3765">
        <v>2026</v>
      </c>
      <c r="S3765">
        <v>0</v>
      </c>
      <c r="T3765" s="1" t="s">
        <v>29</v>
      </c>
      <c r="U3765" s="1" t="s">
        <v>40</v>
      </c>
      <c r="V3765" s="1" t="s">
        <v>454</v>
      </c>
    </row>
    <row r="3766" spans="1:22" x14ac:dyDescent="0.3">
      <c r="A3766" s="1" t="s">
        <v>31</v>
      </c>
      <c r="B3766" s="1" t="s">
        <v>32</v>
      </c>
      <c r="C3766" s="1" t="s">
        <v>63</v>
      </c>
      <c r="D3766" s="1" t="s">
        <v>333</v>
      </c>
      <c r="E3766">
        <v>34.1</v>
      </c>
      <c r="F3766">
        <v>10</v>
      </c>
      <c r="G3766">
        <v>4</v>
      </c>
      <c r="I3766">
        <v>2027</v>
      </c>
      <c r="J3766" s="1" t="s">
        <v>301</v>
      </c>
      <c r="K3766" s="1" t="s">
        <v>86</v>
      </c>
      <c r="L3766">
        <v>8540000</v>
      </c>
      <c r="M3766">
        <v>250440</v>
      </c>
      <c r="N3766" s="1" t="s">
        <v>453</v>
      </c>
      <c r="O3766" s="1" t="s">
        <v>120</v>
      </c>
      <c r="P3766">
        <v>20</v>
      </c>
      <c r="Q3766" s="1" t="s">
        <v>453</v>
      </c>
      <c r="R3766">
        <v>2027</v>
      </c>
      <c r="S3766">
        <v>-1</v>
      </c>
      <c r="T3766" s="1" t="s">
        <v>35</v>
      </c>
      <c r="U3766" s="1" t="s">
        <v>44</v>
      </c>
      <c r="V3766" s="1" t="s">
        <v>454</v>
      </c>
    </row>
    <row r="3767" spans="1:22" x14ac:dyDescent="0.3">
      <c r="A3767" s="1" t="s">
        <v>31</v>
      </c>
      <c r="B3767" s="1" t="s">
        <v>32</v>
      </c>
      <c r="C3767" s="1" t="s">
        <v>63</v>
      </c>
      <c r="D3767" s="1" t="s">
        <v>333</v>
      </c>
      <c r="E3767">
        <v>40.5</v>
      </c>
      <c r="F3767">
        <v>15</v>
      </c>
      <c r="G3767">
        <v>7</v>
      </c>
      <c r="I3767">
        <v>2028</v>
      </c>
      <c r="J3767" s="1" t="s">
        <v>320</v>
      </c>
      <c r="K3767" s="1" t="s">
        <v>86</v>
      </c>
      <c r="L3767">
        <v>9490000</v>
      </c>
      <c r="M3767">
        <v>234321</v>
      </c>
      <c r="N3767" s="1" t="s">
        <v>453</v>
      </c>
      <c r="O3767" s="1" t="s">
        <v>120</v>
      </c>
      <c r="P3767">
        <v>20</v>
      </c>
      <c r="Q3767" s="1" t="s">
        <v>453</v>
      </c>
      <c r="R3767">
        <v>2028</v>
      </c>
      <c r="S3767">
        <v>-2</v>
      </c>
      <c r="T3767" s="1" t="s">
        <v>35</v>
      </c>
      <c r="U3767" s="1" t="s">
        <v>44</v>
      </c>
      <c r="V3767" s="1" t="s">
        <v>454</v>
      </c>
    </row>
    <row r="3768" spans="1:22" x14ac:dyDescent="0.3">
      <c r="A3768" s="1" t="s">
        <v>31</v>
      </c>
      <c r="B3768" s="1" t="s">
        <v>32</v>
      </c>
      <c r="C3768" s="1" t="s">
        <v>24</v>
      </c>
      <c r="D3768" s="1" t="s">
        <v>407</v>
      </c>
      <c r="E3768">
        <v>55.8</v>
      </c>
      <c r="F3768">
        <v>5</v>
      </c>
      <c r="G3768">
        <v>5</v>
      </c>
      <c r="I3768">
        <v>2024</v>
      </c>
      <c r="J3768" s="1" t="s">
        <v>25</v>
      </c>
      <c r="K3768" s="1" t="s">
        <v>25</v>
      </c>
      <c r="L3768">
        <v>10550000</v>
      </c>
      <c r="M3768">
        <v>189068</v>
      </c>
      <c r="N3768" s="1" t="s">
        <v>453</v>
      </c>
      <c r="O3768" s="1" t="s">
        <v>25</v>
      </c>
      <c r="Q3768" s="1" t="s">
        <v>454</v>
      </c>
      <c r="R3768">
        <v>2024</v>
      </c>
      <c r="S3768">
        <v>2</v>
      </c>
      <c r="T3768" s="1" t="s">
        <v>29</v>
      </c>
      <c r="U3768" s="1" t="s">
        <v>75</v>
      </c>
      <c r="V3768" s="1" t="s">
        <v>454</v>
      </c>
    </row>
    <row r="3769" spans="1:22" x14ac:dyDescent="0.3">
      <c r="A3769" s="1" t="s">
        <v>31</v>
      </c>
      <c r="B3769" s="1" t="s">
        <v>32</v>
      </c>
      <c r="C3769" s="1" t="s">
        <v>33</v>
      </c>
      <c r="D3769" s="1" t="s">
        <v>405</v>
      </c>
      <c r="E3769">
        <v>40.1</v>
      </c>
      <c r="F3769">
        <v>19</v>
      </c>
      <c r="G3769">
        <v>6</v>
      </c>
      <c r="I3769">
        <v>2026</v>
      </c>
      <c r="J3769" s="1" t="s">
        <v>193</v>
      </c>
      <c r="K3769" s="1" t="s">
        <v>96</v>
      </c>
      <c r="L3769">
        <v>10360000</v>
      </c>
      <c r="M3769">
        <v>258354</v>
      </c>
      <c r="N3769" s="1" t="s">
        <v>453</v>
      </c>
      <c r="O3769" s="1" t="s">
        <v>97</v>
      </c>
      <c r="P3769">
        <v>30</v>
      </c>
      <c r="Q3769" s="1" t="s">
        <v>453</v>
      </c>
      <c r="R3769">
        <v>2026</v>
      </c>
      <c r="S3769">
        <v>0</v>
      </c>
      <c r="T3769" s="1" t="s">
        <v>29</v>
      </c>
      <c r="U3769" s="1" t="s">
        <v>30</v>
      </c>
      <c r="V3769" s="1" t="s">
        <v>454</v>
      </c>
    </row>
    <row r="3770" spans="1:22" x14ac:dyDescent="0.3">
      <c r="A3770" s="1" t="s">
        <v>31</v>
      </c>
      <c r="B3770" s="1" t="s">
        <v>32</v>
      </c>
      <c r="C3770" s="1" t="s">
        <v>63</v>
      </c>
      <c r="D3770" s="1" t="s">
        <v>333</v>
      </c>
      <c r="E3770">
        <v>33</v>
      </c>
      <c r="F3770">
        <v>15</v>
      </c>
      <c r="G3770">
        <v>7</v>
      </c>
      <c r="I3770">
        <v>2028</v>
      </c>
      <c r="J3770" s="1" t="s">
        <v>320</v>
      </c>
      <c r="K3770" s="1" t="s">
        <v>86</v>
      </c>
      <c r="L3770">
        <v>8430000</v>
      </c>
      <c r="M3770">
        <v>255455</v>
      </c>
      <c r="N3770" s="1" t="s">
        <v>453</v>
      </c>
      <c r="O3770" s="1" t="s">
        <v>120</v>
      </c>
      <c r="P3770">
        <v>20</v>
      </c>
      <c r="Q3770" s="1" t="s">
        <v>453</v>
      </c>
      <c r="R3770">
        <v>2028</v>
      </c>
      <c r="S3770">
        <v>-2</v>
      </c>
      <c r="T3770" s="1" t="s">
        <v>35</v>
      </c>
      <c r="U3770" s="1" t="s">
        <v>44</v>
      </c>
      <c r="V3770" s="1" t="s">
        <v>454</v>
      </c>
    </row>
    <row r="3771" spans="1:22" x14ac:dyDescent="0.3">
      <c r="A3771" s="1" t="s">
        <v>31</v>
      </c>
      <c r="B3771" s="1" t="s">
        <v>32</v>
      </c>
      <c r="C3771" s="1" t="s">
        <v>33</v>
      </c>
      <c r="D3771" s="1" t="s">
        <v>397</v>
      </c>
      <c r="E3771">
        <v>39.5</v>
      </c>
      <c r="F3771">
        <v>24</v>
      </c>
      <c r="G3771">
        <v>4</v>
      </c>
      <c r="I3771">
        <v>2029</v>
      </c>
      <c r="J3771" s="1" t="s">
        <v>25</v>
      </c>
      <c r="K3771" s="1" t="s">
        <v>25</v>
      </c>
      <c r="L3771">
        <v>10160000</v>
      </c>
      <c r="M3771">
        <v>257215</v>
      </c>
      <c r="N3771" s="1" t="s">
        <v>453</v>
      </c>
      <c r="O3771" s="1" t="s">
        <v>25</v>
      </c>
      <c r="Q3771" s="1" t="s">
        <v>454</v>
      </c>
      <c r="R3771">
        <v>2029</v>
      </c>
      <c r="S3771">
        <v>-3</v>
      </c>
      <c r="T3771" s="1" t="s">
        <v>35</v>
      </c>
      <c r="U3771" s="1" t="s">
        <v>30</v>
      </c>
      <c r="V3771" s="1" t="s">
        <v>454</v>
      </c>
    </row>
    <row r="3772" spans="1:22" x14ac:dyDescent="0.3">
      <c r="A3772" s="1" t="s">
        <v>31</v>
      </c>
      <c r="B3772" s="1" t="s">
        <v>32</v>
      </c>
      <c r="C3772" s="1" t="s">
        <v>68</v>
      </c>
      <c r="D3772" s="1" t="s">
        <v>137</v>
      </c>
      <c r="E3772">
        <v>35.700000000000003</v>
      </c>
      <c r="F3772">
        <v>19</v>
      </c>
      <c r="G3772">
        <v>6</v>
      </c>
      <c r="I3772">
        <v>2028</v>
      </c>
      <c r="J3772" s="1" t="s">
        <v>25</v>
      </c>
      <c r="K3772" s="1" t="s">
        <v>25</v>
      </c>
      <c r="L3772">
        <v>14429996</v>
      </c>
      <c r="M3772">
        <v>404202</v>
      </c>
      <c r="N3772" s="1" t="s">
        <v>453</v>
      </c>
      <c r="O3772" s="1" t="s">
        <v>25</v>
      </c>
      <c r="Q3772" s="1" t="s">
        <v>454</v>
      </c>
      <c r="R3772">
        <v>2028</v>
      </c>
      <c r="S3772">
        <v>-2</v>
      </c>
      <c r="T3772" s="1" t="s">
        <v>35</v>
      </c>
      <c r="U3772" s="1" t="s">
        <v>30</v>
      </c>
      <c r="V3772" s="1" t="s">
        <v>453</v>
      </c>
    </row>
    <row r="3773" spans="1:22" x14ac:dyDescent="0.3">
      <c r="A3773" s="1" t="s">
        <v>31</v>
      </c>
      <c r="B3773" s="1" t="s">
        <v>32</v>
      </c>
      <c r="C3773" s="1" t="s">
        <v>24</v>
      </c>
      <c r="D3773" s="1" t="s">
        <v>407</v>
      </c>
      <c r="E3773">
        <v>56.1</v>
      </c>
      <c r="F3773">
        <v>5</v>
      </c>
      <c r="G3773">
        <v>4</v>
      </c>
      <c r="I3773">
        <v>2024</v>
      </c>
      <c r="J3773" s="1" t="s">
        <v>25</v>
      </c>
      <c r="K3773" s="1" t="s">
        <v>25</v>
      </c>
      <c r="L3773">
        <v>10420000</v>
      </c>
      <c r="M3773">
        <v>185740</v>
      </c>
      <c r="N3773" s="1" t="s">
        <v>453</v>
      </c>
      <c r="O3773" s="1" t="s">
        <v>25</v>
      </c>
      <c r="Q3773" s="1" t="s">
        <v>454</v>
      </c>
      <c r="R3773">
        <v>2024</v>
      </c>
      <c r="S3773">
        <v>2</v>
      </c>
      <c r="T3773" s="1" t="s">
        <v>29</v>
      </c>
      <c r="U3773" s="1" t="s">
        <v>75</v>
      </c>
      <c r="V3773" s="1" t="s">
        <v>454</v>
      </c>
    </row>
    <row r="3774" spans="1:22" x14ac:dyDescent="0.3">
      <c r="A3774" s="1" t="s">
        <v>31</v>
      </c>
      <c r="B3774" s="1" t="s">
        <v>32</v>
      </c>
      <c r="C3774" s="1" t="s">
        <v>76</v>
      </c>
      <c r="D3774" s="1" t="s">
        <v>276</v>
      </c>
      <c r="E3774">
        <v>43</v>
      </c>
      <c r="F3774">
        <v>21</v>
      </c>
      <c r="G3774">
        <v>7</v>
      </c>
      <c r="I3774">
        <v>2026</v>
      </c>
      <c r="J3774" s="1" t="s">
        <v>90</v>
      </c>
      <c r="K3774" s="1" t="s">
        <v>79</v>
      </c>
      <c r="L3774">
        <v>15400000</v>
      </c>
      <c r="M3774">
        <v>358140</v>
      </c>
      <c r="N3774" s="1" t="s">
        <v>453</v>
      </c>
      <c r="O3774" s="1" t="s">
        <v>91</v>
      </c>
      <c r="P3774">
        <v>31</v>
      </c>
      <c r="Q3774" s="1" t="s">
        <v>453</v>
      </c>
      <c r="R3774">
        <v>2026</v>
      </c>
      <c r="S3774">
        <v>0</v>
      </c>
      <c r="T3774" s="1" t="s">
        <v>29</v>
      </c>
      <c r="U3774" s="1" t="s">
        <v>30</v>
      </c>
      <c r="V3774" s="1" t="s">
        <v>454</v>
      </c>
    </row>
    <row r="3775" spans="1:22" x14ac:dyDescent="0.3">
      <c r="A3775" s="1" t="s">
        <v>31</v>
      </c>
      <c r="B3775" s="1" t="s">
        <v>32</v>
      </c>
      <c r="C3775" s="1" t="s">
        <v>24</v>
      </c>
      <c r="D3775" s="1" t="s">
        <v>386</v>
      </c>
      <c r="E3775">
        <v>39.5</v>
      </c>
      <c r="F3775">
        <v>14</v>
      </c>
      <c r="G3775">
        <v>7</v>
      </c>
      <c r="I3775">
        <v>2026</v>
      </c>
      <c r="J3775" s="1" t="s">
        <v>25</v>
      </c>
      <c r="K3775" s="1" t="s">
        <v>25</v>
      </c>
      <c r="L3775">
        <v>10018400</v>
      </c>
      <c r="M3775">
        <v>253630</v>
      </c>
      <c r="N3775" s="1" t="s">
        <v>453</v>
      </c>
      <c r="O3775" s="1" t="s">
        <v>25</v>
      </c>
      <c r="Q3775" s="1" t="s">
        <v>454</v>
      </c>
      <c r="R3775">
        <v>2026</v>
      </c>
      <c r="S3775">
        <v>0</v>
      </c>
      <c r="T3775" s="1" t="s">
        <v>29</v>
      </c>
      <c r="U3775" s="1" t="s">
        <v>44</v>
      </c>
      <c r="V3775" s="1" t="s">
        <v>454</v>
      </c>
    </row>
    <row r="3776" spans="1:22" x14ac:dyDescent="0.3">
      <c r="A3776" s="1" t="s">
        <v>31</v>
      </c>
      <c r="B3776" s="1" t="s">
        <v>32</v>
      </c>
      <c r="C3776" s="1" t="s">
        <v>24</v>
      </c>
      <c r="D3776" s="1" t="s">
        <v>407</v>
      </c>
      <c r="E3776">
        <v>54.9</v>
      </c>
      <c r="F3776">
        <v>5</v>
      </c>
      <c r="G3776">
        <v>4</v>
      </c>
      <c r="I3776">
        <v>2024</v>
      </c>
      <c r="J3776" s="1" t="s">
        <v>25</v>
      </c>
      <c r="K3776" s="1" t="s">
        <v>25</v>
      </c>
      <c r="L3776">
        <v>10170000</v>
      </c>
      <c r="M3776">
        <v>185246</v>
      </c>
      <c r="N3776" s="1" t="s">
        <v>453</v>
      </c>
      <c r="O3776" s="1" t="s">
        <v>25</v>
      </c>
      <c r="Q3776" s="1" t="s">
        <v>454</v>
      </c>
      <c r="R3776">
        <v>2024</v>
      </c>
      <c r="S3776">
        <v>2</v>
      </c>
      <c r="T3776" s="1" t="s">
        <v>29</v>
      </c>
      <c r="U3776" s="1" t="s">
        <v>75</v>
      </c>
      <c r="V3776" s="1" t="s">
        <v>454</v>
      </c>
    </row>
    <row r="3777" spans="1:22" x14ac:dyDescent="0.3">
      <c r="A3777" s="1" t="s">
        <v>31</v>
      </c>
      <c r="B3777" s="1" t="s">
        <v>32</v>
      </c>
      <c r="C3777" s="1" t="s">
        <v>63</v>
      </c>
      <c r="D3777" s="1" t="s">
        <v>333</v>
      </c>
      <c r="E3777">
        <v>33.299999999999997</v>
      </c>
      <c r="F3777">
        <v>15</v>
      </c>
      <c r="G3777">
        <v>7</v>
      </c>
      <c r="I3777">
        <v>2028</v>
      </c>
      <c r="J3777" s="1" t="s">
        <v>320</v>
      </c>
      <c r="K3777" s="1" t="s">
        <v>86</v>
      </c>
      <c r="L3777">
        <v>8490000</v>
      </c>
      <c r="M3777">
        <v>254955</v>
      </c>
      <c r="N3777" s="1" t="s">
        <v>453</v>
      </c>
      <c r="O3777" s="1" t="s">
        <v>120</v>
      </c>
      <c r="P3777">
        <v>20</v>
      </c>
      <c r="Q3777" s="1" t="s">
        <v>453</v>
      </c>
      <c r="R3777">
        <v>2028</v>
      </c>
      <c r="S3777">
        <v>-2</v>
      </c>
      <c r="T3777" s="1" t="s">
        <v>35</v>
      </c>
      <c r="U3777" s="1" t="s">
        <v>44</v>
      </c>
      <c r="V3777" s="1" t="s">
        <v>454</v>
      </c>
    </row>
    <row r="3778" spans="1:22" x14ac:dyDescent="0.3">
      <c r="A3778" s="1" t="s">
        <v>31</v>
      </c>
      <c r="B3778" s="1" t="s">
        <v>32</v>
      </c>
      <c r="C3778" s="1" t="s">
        <v>24</v>
      </c>
      <c r="D3778" s="1" t="s">
        <v>177</v>
      </c>
      <c r="E3778">
        <v>29.1</v>
      </c>
      <c r="F3778">
        <v>22</v>
      </c>
      <c r="G3778">
        <v>5</v>
      </c>
      <c r="I3778">
        <v>2026</v>
      </c>
      <c r="J3778" s="1" t="s">
        <v>178</v>
      </c>
      <c r="K3778" s="1" t="s">
        <v>179</v>
      </c>
      <c r="L3778">
        <v>9990000</v>
      </c>
      <c r="M3778">
        <v>343299</v>
      </c>
      <c r="N3778" s="1" t="s">
        <v>453</v>
      </c>
      <c r="O3778" s="1" t="s">
        <v>49</v>
      </c>
      <c r="P3778">
        <v>15</v>
      </c>
      <c r="Q3778" s="1" t="s">
        <v>453</v>
      </c>
      <c r="R3778">
        <v>2026</v>
      </c>
      <c r="S3778">
        <v>0</v>
      </c>
      <c r="T3778" s="1" t="s">
        <v>29</v>
      </c>
      <c r="U3778" s="1" t="s">
        <v>30</v>
      </c>
      <c r="V3778" s="1" t="s">
        <v>454</v>
      </c>
    </row>
    <row r="3779" spans="1:22" x14ac:dyDescent="0.3">
      <c r="A3779" s="1" t="s">
        <v>31</v>
      </c>
      <c r="B3779" s="1" t="s">
        <v>32</v>
      </c>
      <c r="C3779" s="1" t="s">
        <v>33</v>
      </c>
      <c r="D3779" s="1" t="s">
        <v>403</v>
      </c>
      <c r="E3779">
        <v>36.9</v>
      </c>
      <c r="F3779">
        <v>7</v>
      </c>
      <c r="G3779">
        <v>4</v>
      </c>
      <c r="I3779">
        <v>2026</v>
      </c>
      <c r="J3779" s="1" t="s">
        <v>25</v>
      </c>
      <c r="K3779" s="1" t="s">
        <v>25</v>
      </c>
      <c r="L3779">
        <v>10120000</v>
      </c>
      <c r="M3779">
        <v>274255</v>
      </c>
      <c r="N3779" s="1" t="s">
        <v>453</v>
      </c>
      <c r="O3779" s="1" t="s">
        <v>25</v>
      </c>
      <c r="Q3779" s="1" t="s">
        <v>454</v>
      </c>
      <c r="R3779">
        <v>2026</v>
      </c>
      <c r="S3779">
        <v>0</v>
      </c>
      <c r="T3779" s="1" t="s">
        <v>29</v>
      </c>
      <c r="U3779" s="1" t="s">
        <v>40</v>
      </c>
      <c r="V3779" s="1" t="s">
        <v>454</v>
      </c>
    </row>
    <row r="3780" spans="1:22" x14ac:dyDescent="0.3">
      <c r="A3780" s="1" t="s">
        <v>31</v>
      </c>
      <c r="B3780" s="1" t="s">
        <v>32</v>
      </c>
      <c r="C3780" s="1" t="s">
        <v>33</v>
      </c>
      <c r="D3780" s="1" t="s">
        <v>403</v>
      </c>
      <c r="E3780">
        <v>36.9</v>
      </c>
      <c r="F3780">
        <v>7</v>
      </c>
      <c r="G3780">
        <v>6</v>
      </c>
      <c r="I3780">
        <v>2026</v>
      </c>
      <c r="J3780" s="1" t="s">
        <v>25</v>
      </c>
      <c r="K3780" s="1" t="s">
        <v>25</v>
      </c>
      <c r="L3780">
        <v>10290000</v>
      </c>
      <c r="M3780">
        <v>278862</v>
      </c>
      <c r="N3780" s="1" t="s">
        <v>453</v>
      </c>
      <c r="O3780" s="1" t="s">
        <v>25</v>
      </c>
      <c r="Q3780" s="1" t="s">
        <v>454</v>
      </c>
      <c r="R3780">
        <v>2026</v>
      </c>
      <c r="S3780">
        <v>0</v>
      </c>
      <c r="T3780" s="1" t="s">
        <v>29</v>
      </c>
      <c r="U3780" s="1" t="s">
        <v>40</v>
      </c>
      <c r="V3780" s="1" t="s">
        <v>454</v>
      </c>
    </row>
    <row r="3781" spans="1:22" x14ac:dyDescent="0.3">
      <c r="A3781" s="1" t="s">
        <v>31</v>
      </c>
      <c r="B3781" s="1" t="s">
        <v>32</v>
      </c>
      <c r="C3781" s="1" t="s">
        <v>24</v>
      </c>
      <c r="D3781" s="1" t="s">
        <v>387</v>
      </c>
      <c r="E3781">
        <v>39.4</v>
      </c>
      <c r="F3781">
        <v>8</v>
      </c>
      <c r="G3781">
        <v>5</v>
      </c>
      <c r="I3781">
        <v>2026</v>
      </c>
      <c r="J3781" s="1" t="s">
        <v>25</v>
      </c>
      <c r="K3781" s="1" t="s">
        <v>25</v>
      </c>
      <c r="L3781">
        <v>10360000</v>
      </c>
      <c r="M3781">
        <v>262944</v>
      </c>
      <c r="N3781" s="1" t="s">
        <v>453</v>
      </c>
      <c r="O3781" s="1" t="s">
        <v>25</v>
      </c>
      <c r="Q3781" s="1" t="s">
        <v>454</v>
      </c>
      <c r="R3781">
        <v>2026</v>
      </c>
      <c r="S3781">
        <v>0</v>
      </c>
      <c r="T3781" s="1" t="s">
        <v>29</v>
      </c>
      <c r="U3781" s="1" t="s">
        <v>40</v>
      </c>
      <c r="V3781" s="1" t="s">
        <v>454</v>
      </c>
    </row>
    <row r="3782" spans="1:22" x14ac:dyDescent="0.3">
      <c r="A3782" s="1" t="s">
        <v>31</v>
      </c>
      <c r="B3782" s="1" t="s">
        <v>32</v>
      </c>
      <c r="C3782" s="1" t="s">
        <v>33</v>
      </c>
      <c r="D3782" s="1" t="s">
        <v>34</v>
      </c>
      <c r="E3782">
        <v>35.4</v>
      </c>
      <c r="F3782">
        <v>10</v>
      </c>
      <c r="G3782">
        <v>4</v>
      </c>
      <c r="I3782">
        <v>2026</v>
      </c>
      <c r="J3782" s="1" t="s">
        <v>129</v>
      </c>
      <c r="K3782" s="1" t="s">
        <v>130</v>
      </c>
      <c r="L3782">
        <v>11085830</v>
      </c>
      <c r="M3782">
        <v>313159</v>
      </c>
      <c r="N3782" s="1" t="s">
        <v>453</v>
      </c>
      <c r="O3782" s="1" t="s">
        <v>38</v>
      </c>
      <c r="P3782">
        <v>31</v>
      </c>
      <c r="Q3782" s="1" t="s">
        <v>453</v>
      </c>
      <c r="R3782">
        <v>2026</v>
      </c>
      <c r="S3782">
        <v>0</v>
      </c>
      <c r="T3782" s="1" t="s">
        <v>29</v>
      </c>
      <c r="U3782" s="1" t="s">
        <v>44</v>
      </c>
      <c r="V3782" s="1" t="s">
        <v>454</v>
      </c>
    </row>
    <row r="3783" spans="1:22" x14ac:dyDescent="0.3">
      <c r="A3783" s="1" t="s">
        <v>31</v>
      </c>
      <c r="B3783" s="1" t="s">
        <v>32</v>
      </c>
      <c r="C3783" s="1" t="s">
        <v>24</v>
      </c>
      <c r="D3783" s="1" t="s">
        <v>109</v>
      </c>
      <c r="E3783">
        <v>36.299999999999997</v>
      </c>
      <c r="F3783">
        <v>9</v>
      </c>
      <c r="G3783">
        <v>7</v>
      </c>
      <c r="I3783">
        <v>2026</v>
      </c>
      <c r="J3783" s="1" t="s">
        <v>47</v>
      </c>
      <c r="K3783" s="1" t="s">
        <v>48</v>
      </c>
      <c r="L3783">
        <v>9066848</v>
      </c>
      <c r="M3783">
        <v>249775</v>
      </c>
      <c r="N3783" s="1" t="s">
        <v>453</v>
      </c>
      <c r="O3783" s="1" t="s">
        <v>49</v>
      </c>
      <c r="P3783">
        <v>31</v>
      </c>
      <c r="Q3783" s="1" t="s">
        <v>453</v>
      </c>
      <c r="R3783">
        <v>2026</v>
      </c>
      <c r="S3783">
        <v>0</v>
      </c>
      <c r="T3783" s="1" t="s">
        <v>29</v>
      </c>
      <c r="U3783" s="1" t="s">
        <v>40</v>
      </c>
      <c r="V3783" s="1" t="s">
        <v>454</v>
      </c>
    </row>
    <row r="3784" spans="1:22" x14ac:dyDescent="0.3">
      <c r="A3784" s="1" t="s">
        <v>31</v>
      </c>
      <c r="B3784" s="1" t="s">
        <v>32</v>
      </c>
      <c r="C3784" s="1" t="s">
        <v>84</v>
      </c>
      <c r="D3784" s="1" t="s">
        <v>393</v>
      </c>
      <c r="E3784">
        <v>45.9</v>
      </c>
      <c r="F3784">
        <v>6</v>
      </c>
      <c r="G3784">
        <v>5</v>
      </c>
      <c r="I3784">
        <v>2026</v>
      </c>
      <c r="J3784" s="1" t="s">
        <v>85</v>
      </c>
      <c r="K3784" s="1" t="s">
        <v>86</v>
      </c>
      <c r="L3784">
        <v>10921000</v>
      </c>
      <c r="M3784">
        <v>237930</v>
      </c>
      <c r="N3784" s="1" t="s">
        <v>453</v>
      </c>
      <c r="O3784" s="1" t="s">
        <v>67</v>
      </c>
      <c r="P3784">
        <v>15</v>
      </c>
      <c r="Q3784" s="1" t="s">
        <v>453</v>
      </c>
      <c r="R3784">
        <v>2026</v>
      </c>
      <c r="S3784">
        <v>0</v>
      </c>
      <c r="T3784" s="1" t="s">
        <v>29</v>
      </c>
      <c r="U3784" s="1" t="s">
        <v>40</v>
      </c>
      <c r="V3784" s="1" t="s">
        <v>454</v>
      </c>
    </row>
    <row r="3785" spans="1:22" x14ac:dyDescent="0.3">
      <c r="A3785" s="1" t="s">
        <v>31</v>
      </c>
      <c r="B3785" s="1" t="s">
        <v>32</v>
      </c>
      <c r="C3785" s="1" t="s">
        <v>52</v>
      </c>
      <c r="D3785" s="1" t="s">
        <v>53</v>
      </c>
      <c r="E3785">
        <v>41.9</v>
      </c>
      <c r="F3785">
        <v>9</v>
      </c>
      <c r="G3785">
        <v>6</v>
      </c>
      <c r="I3785">
        <v>2029</v>
      </c>
      <c r="J3785" s="1" t="s">
        <v>25</v>
      </c>
      <c r="K3785" s="1" t="s">
        <v>25</v>
      </c>
      <c r="L3785">
        <v>9019999</v>
      </c>
      <c r="M3785">
        <v>215274</v>
      </c>
      <c r="N3785" s="1" t="s">
        <v>453</v>
      </c>
      <c r="O3785" s="1" t="s">
        <v>25</v>
      </c>
      <c r="Q3785" s="1" t="s">
        <v>454</v>
      </c>
      <c r="R3785">
        <v>2029</v>
      </c>
      <c r="S3785">
        <v>-3</v>
      </c>
      <c r="T3785" s="1" t="s">
        <v>35</v>
      </c>
      <c r="U3785" s="1" t="s">
        <v>40</v>
      </c>
      <c r="V3785" s="1" t="s">
        <v>454</v>
      </c>
    </row>
    <row r="3786" spans="1:22" x14ac:dyDescent="0.3">
      <c r="A3786" s="1" t="s">
        <v>31</v>
      </c>
      <c r="B3786" s="1" t="s">
        <v>32</v>
      </c>
      <c r="C3786" s="1" t="s">
        <v>25</v>
      </c>
      <c r="D3786" s="1" t="s">
        <v>335</v>
      </c>
      <c r="E3786">
        <v>40.9</v>
      </c>
      <c r="F3786">
        <v>23</v>
      </c>
      <c r="G3786">
        <v>7</v>
      </c>
      <c r="I3786">
        <v>2026</v>
      </c>
      <c r="J3786" s="1" t="s">
        <v>51</v>
      </c>
      <c r="K3786" s="1" t="s">
        <v>43</v>
      </c>
      <c r="L3786">
        <v>10810000</v>
      </c>
      <c r="M3786">
        <v>264303</v>
      </c>
      <c r="N3786" s="1" t="s">
        <v>453</v>
      </c>
      <c r="O3786" s="1" t="s">
        <v>38</v>
      </c>
      <c r="P3786">
        <v>15</v>
      </c>
      <c r="Q3786" s="1" t="s">
        <v>453</v>
      </c>
      <c r="R3786">
        <v>2026</v>
      </c>
      <c r="S3786">
        <v>0</v>
      </c>
      <c r="T3786" s="1" t="s">
        <v>29</v>
      </c>
      <c r="U3786" s="1" t="s">
        <v>30</v>
      </c>
      <c r="V3786" s="1" t="s">
        <v>454</v>
      </c>
    </row>
    <row r="3787" spans="1:22" x14ac:dyDescent="0.3">
      <c r="A3787" s="1" t="s">
        <v>31</v>
      </c>
      <c r="B3787" s="1" t="s">
        <v>32</v>
      </c>
      <c r="C3787" s="1" t="s">
        <v>33</v>
      </c>
      <c r="D3787" s="1" t="s">
        <v>105</v>
      </c>
      <c r="E3787">
        <v>38.4</v>
      </c>
      <c r="F3787">
        <v>23</v>
      </c>
      <c r="G3787">
        <v>5</v>
      </c>
      <c r="I3787">
        <v>2028</v>
      </c>
      <c r="J3787" s="1" t="s">
        <v>106</v>
      </c>
      <c r="K3787" s="1" t="s">
        <v>43</v>
      </c>
      <c r="L3787">
        <v>11572700</v>
      </c>
      <c r="M3787">
        <v>301372</v>
      </c>
      <c r="N3787" s="1" t="s">
        <v>453</v>
      </c>
      <c r="O3787" s="1" t="s">
        <v>97</v>
      </c>
      <c r="P3787">
        <v>31</v>
      </c>
      <c r="Q3787" s="1" t="s">
        <v>453</v>
      </c>
      <c r="R3787">
        <v>2028</v>
      </c>
      <c r="S3787">
        <v>-2</v>
      </c>
      <c r="T3787" s="1" t="s">
        <v>35</v>
      </c>
      <c r="U3787" s="1" t="s">
        <v>30</v>
      </c>
      <c r="V3787" s="1" t="s">
        <v>454</v>
      </c>
    </row>
    <row r="3788" spans="1:22" x14ac:dyDescent="0.3">
      <c r="A3788" s="1" t="s">
        <v>31</v>
      </c>
      <c r="B3788" s="1" t="s">
        <v>32</v>
      </c>
      <c r="C3788" s="1" t="s">
        <v>76</v>
      </c>
      <c r="D3788" s="1" t="s">
        <v>92</v>
      </c>
      <c r="E3788">
        <v>41.7</v>
      </c>
      <c r="F3788">
        <v>5</v>
      </c>
      <c r="G3788">
        <v>5</v>
      </c>
      <c r="I3788">
        <v>2026</v>
      </c>
      <c r="J3788" s="1" t="s">
        <v>93</v>
      </c>
      <c r="K3788" s="1" t="s">
        <v>79</v>
      </c>
      <c r="L3788">
        <v>16263000</v>
      </c>
      <c r="M3788">
        <v>390000</v>
      </c>
      <c r="N3788" s="1" t="s">
        <v>453</v>
      </c>
      <c r="O3788" s="1" t="s">
        <v>91</v>
      </c>
      <c r="P3788">
        <v>10</v>
      </c>
      <c r="Q3788" s="1" t="s">
        <v>453</v>
      </c>
      <c r="R3788">
        <v>2026</v>
      </c>
      <c r="S3788">
        <v>0</v>
      </c>
      <c r="T3788" s="1" t="s">
        <v>29</v>
      </c>
      <c r="U3788" s="1" t="s">
        <v>75</v>
      </c>
      <c r="V3788" s="1" t="s">
        <v>454</v>
      </c>
    </row>
    <row r="3789" spans="1:22" x14ac:dyDescent="0.3">
      <c r="A3789" s="1" t="s">
        <v>31</v>
      </c>
      <c r="B3789" s="1" t="s">
        <v>32</v>
      </c>
      <c r="C3789" s="1" t="s">
        <v>52</v>
      </c>
      <c r="D3789" s="1" t="s">
        <v>411</v>
      </c>
      <c r="E3789">
        <v>47.4</v>
      </c>
      <c r="F3789">
        <v>7</v>
      </c>
      <c r="G3789">
        <v>4</v>
      </c>
      <c r="I3789">
        <v>2027</v>
      </c>
      <c r="J3789" s="1" t="s">
        <v>321</v>
      </c>
      <c r="K3789" s="1" t="s">
        <v>108</v>
      </c>
      <c r="L3789">
        <v>14000000</v>
      </c>
      <c r="M3789">
        <v>295359</v>
      </c>
      <c r="N3789" s="1" t="s">
        <v>453</v>
      </c>
      <c r="O3789" s="1" t="s">
        <v>127</v>
      </c>
      <c r="P3789">
        <v>31</v>
      </c>
      <c r="Q3789" s="1" t="s">
        <v>453</v>
      </c>
      <c r="R3789">
        <v>2027</v>
      </c>
      <c r="S3789">
        <v>-1</v>
      </c>
      <c r="T3789" s="1" t="s">
        <v>35</v>
      </c>
      <c r="U3789" s="1" t="s">
        <v>40</v>
      </c>
      <c r="V3789" s="1" t="s">
        <v>454</v>
      </c>
    </row>
    <row r="3790" spans="1:22" x14ac:dyDescent="0.3">
      <c r="A3790" s="1" t="s">
        <v>31</v>
      </c>
      <c r="B3790" s="1" t="s">
        <v>32</v>
      </c>
      <c r="C3790" s="1" t="s">
        <v>76</v>
      </c>
      <c r="D3790" s="1" t="s">
        <v>111</v>
      </c>
      <c r="E3790">
        <v>63.1</v>
      </c>
      <c r="F3790">
        <v>6</v>
      </c>
      <c r="G3790">
        <v>4</v>
      </c>
      <c r="I3790">
        <v>2027</v>
      </c>
      <c r="J3790" s="1" t="s">
        <v>112</v>
      </c>
      <c r="K3790" s="1" t="s">
        <v>79</v>
      </c>
      <c r="L3790">
        <v>31555000</v>
      </c>
      <c r="M3790">
        <v>500079</v>
      </c>
      <c r="N3790" s="1" t="s">
        <v>453</v>
      </c>
      <c r="O3790" s="1" t="s">
        <v>80</v>
      </c>
      <c r="P3790">
        <v>20</v>
      </c>
      <c r="Q3790" s="1" t="s">
        <v>453</v>
      </c>
      <c r="R3790">
        <v>2027</v>
      </c>
      <c r="S3790">
        <v>-1</v>
      </c>
      <c r="T3790" s="1" t="s">
        <v>35</v>
      </c>
      <c r="U3790" s="1" t="s">
        <v>40</v>
      </c>
      <c r="V3790" s="1" t="s">
        <v>453</v>
      </c>
    </row>
    <row r="3791" spans="1:22" x14ac:dyDescent="0.3">
      <c r="A3791" s="1" t="s">
        <v>31</v>
      </c>
      <c r="B3791" s="1" t="s">
        <v>32</v>
      </c>
      <c r="C3791" s="1" t="s">
        <v>24</v>
      </c>
      <c r="D3791" s="1" t="s">
        <v>407</v>
      </c>
      <c r="E3791">
        <v>54.8</v>
      </c>
      <c r="F3791">
        <v>5</v>
      </c>
      <c r="G3791">
        <v>4</v>
      </c>
      <c r="I3791">
        <v>2024</v>
      </c>
      <c r="J3791" s="1" t="s">
        <v>25</v>
      </c>
      <c r="K3791" s="1" t="s">
        <v>25</v>
      </c>
      <c r="L3791">
        <v>10190000</v>
      </c>
      <c r="M3791">
        <v>185949</v>
      </c>
      <c r="N3791" s="1" t="s">
        <v>453</v>
      </c>
      <c r="O3791" s="1" t="s">
        <v>25</v>
      </c>
      <c r="Q3791" s="1" t="s">
        <v>454</v>
      </c>
      <c r="R3791">
        <v>2024</v>
      </c>
      <c r="S3791">
        <v>2</v>
      </c>
      <c r="T3791" s="1" t="s">
        <v>29</v>
      </c>
      <c r="U3791" s="1" t="s">
        <v>75</v>
      </c>
      <c r="V3791" s="1" t="s">
        <v>454</v>
      </c>
    </row>
    <row r="3792" spans="1:22" x14ac:dyDescent="0.3">
      <c r="A3792" s="1" t="s">
        <v>31</v>
      </c>
      <c r="B3792" s="1" t="s">
        <v>32</v>
      </c>
      <c r="C3792" s="1" t="s">
        <v>76</v>
      </c>
      <c r="D3792" s="1" t="s">
        <v>404</v>
      </c>
      <c r="E3792">
        <v>41.8</v>
      </c>
      <c r="F3792">
        <v>8</v>
      </c>
      <c r="G3792">
        <v>4</v>
      </c>
      <c r="I3792">
        <v>2027</v>
      </c>
      <c r="J3792" s="1" t="s">
        <v>306</v>
      </c>
      <c r="K3792" s="1" t="s">
        <v>79</v>
      </c>
      <c r="L3792">
        <v>29304174</v>
      </c>
      <c r="M3792">
        <v>701057</v>
      </c>
      <c r="N3792" s="1" t="s">
        <v>453</v>
      </c>
      <c r="O3792" s="1" t="s">
        <v>80</v>
      </c>
      <c r="P3792">
        <v>10</v>
      </c>
      <c r="Q3792" s="1" t="s">
        <v>453</v>
      </c>
      <c r="R3792">
        <v>2027</v>
      </c>
      <c r="S3792">
        <v>-1</v>
      </c>
      <c r="T3792" s="1" t="s">
        <v>35</v>
      </c>
      <c r="U3792" s="1" t="s">
        <v>40</v>
      </c>
      <c r="V3792" s="1" t="s">
        <v>453</v>
      </c>
    </row>
    <row r="3793" spans="1:22" x14ac:dyDescent="0.3">
      <c r="A3793" s="1" t="s">
        <v>31</v>
      </c>
      <c r="B3793" s="1" t="s">
        <v>32</v>
      </c>
      <c r="C3793" s="1" t="s">
        <v>76</v>
      </c>
      <c r="D3793" s="1" t="s">
        <v>413</v>
      </c>
      <c r="E3793">
        <v>43</v>
      </c>
      <c r="F3793">
        <v>17</v>
      </c>
      <c r="G3793">
        <v>4</v>
      </c>
      <c r="I3793">
        <v>2028</v>
      </c>
      <c r="J3793" s="1" t="s">
        <v>354</v>
      </c>
      <c r="K3793" s="1" t="s">
        <v>57</v>
      </c>
      <c r="L3793">
        <v>28459380</v>
      </c>
      <c r="M3793">
        <v>661846</v>
      </c>
      <c r="N3793" s="1" t="s">
        <v>453</v>
      </c>
      <c r="O3793" s="1" t="s">
        <v>58</v>
      </c>
      <c r="P3793">
        <v>10</v>
      </c>
      <c r="Q3793" s="1" t="s">
        <v>453</v>
      </c>
      <c r="R3793">
        <v>2028</v>
      </c>
      <c r="S3793">
        <v>-2</v>
      </c>
      <c r="T3793" s="1" t="s">
        <v>35</v>
      </c>
      <c r="U3793" s="1" t="s">
        <v>30</v>
      </c>
      <c r="V3793" s="1" t="s">
        <v>453</v>
      </c>
    </row>
    <row r="3794" spans="1:22" x14ac:dyDescent="0.3">
      <c r="A3794" s="1" t="s">
        <v>31</v>
      </c>
      <c r="B3794" s="1" t="s">
        <v>32</v>
      </c>
      <c r="C3794" s="1" t="s">
        <v>33</v>
      </c>
      <c r="D3794" s="1" t="s">
        <v>403</v>
      </c>
      <c r="E3794">
        <v>36.9</v>
      </c>
      <c r="F3794">
        <v>9</v>
      </c>
      <c r="G3794">
        <v>7</v>
      </c>
      <c r="I3794">
        <v>2026</v>
      </c>
      <c r="J3794" s="1" t="s">
        <v>25</v>
      </c>
      <c r="K3794" s="1" t="s">
        <v>25</v>
      </c>
      <c r="L3794">
        <v>10210000</v>
      </c>
      <c r="M3794">
        <v>276694</v>
      </c>
      <c r="N3794" s="1" t="s">
        <v>453</v>
      </c>
      <c r="O3794" s="1" t="s">
        <v>25</v>
      </c>
      <c r="Q3794" s="1" t="s">
        <v>454</v>
      </c>
      <c r="R3794">
        <v>2026</v>
      </c>
      <c r="S3794">
        <v>0</v>
      </c>
      <c r="T3794" s="1" t="s">
        <v>29</v>
      </c>
      <c r="U3794" s="1" t="s">
        <v>40</v>
      </c>
      <c r="V3794" s="1" t="s">
        <v>454</v>
      </c>
    </row>
    <row r="3795" spans="1:22" x14ac:dyDescent="0.3">
      <c r="A3795" s="1" t="s">
        <v>31</v>
      </c>
      <c r="B3795" s="1" t="s">
        <v>32</v>
      </c>
      <c r="C3795" s="1" t="s">
        <v>76</v>
      </c>
      <c r="D3795" s="1" t="s">
        <v>412</v>
      </c>
      <c r="E3795">
        <v>51.6</v>
      </c>
      <c r="F3795">
        <v>6</v>
      </c>
      <c r="G3795">
        <v>4</v>
      </c>
      <c r="I3795">
        <v>2027</v>
      </c>
      <c r="J3795" s="1" t="s">
        <v>360</v>
      </c>
      <c r="K3795" s="1" t="s">
        <v>79</v>
      </c>
      <c r="L3795">
        <v>29165300</v>
      </c>
      <c r="M3795">
        <v>565219</v>
      </c>
      <c r="N3795" s="1" t="s">
        <v>453</v>
      </c>
      <c r="O3795" s="1" t="s">
        <v>80</v>
      </c>
      <c r="P3795">
        <v>20</v>
      </c>
      <c r="Q3795" s="1" t="s">
        <v>453</v>
      </c>
      <c r="R3795">
        <v>2027</v>
      </c>
      <c r="S3795">
        <v>-1</v>
      </c>
      <c r="T3795" s="1" t="s">
        <v>35</v>
      </c>
      <c r="U3795" s="1" t="s">
        <v>40</v>
      </c>
      <c r="V3795" s="1" t="s">
        <v>453</v>
      </c>
    </row>
    <row r="3796" spans="1:22" x14ac:dyDescent="0.3">
      <c r="A3796" s="1" t="s">
        <v>31</v>
      </c>
      <c r="B3796" s="1" t="s">
        <v>32</v>
      </c>
      <c r="C3796" s="1" t="s">
        <v>68</v>
      </c>
      <c r="D3796" s="1" t="s">
        <v>137</v>
      </c>
      <c r="E3796">
        <v>38.200000000000003</v>
      </c>
      <c r="F3796">
        <v>16</v>
      </c>
      <c r="G3796">
        <v>4</v>
      </c>
      <c r="I3796">
        <v>2028</v>
      </c>
      <c r="J3796" s="1" t="s">
        <v>25</v>
      </c>
      <c r="K3796" s="1" t="s">
        <v>25</v>
      </c>
      <c r="L3796">
        <v>15433980</v>
      </c>
      <c r="M3796">
        <v>404031</v>
      </c>
      <c r="N3796" s="1" t="s">
        <v>453</v>
      </c>
      <c r="O3796" s="1" t="s">
        <v>25</v>
      </c>
      <c r="Q3796" s="1" t="s">
        <v>454</v>
      </c>
      <c r="R3796">
        <v>2028</v>
      </c>
      <c r="S3796">
        <v>-2</v>
      </c>
      <c r="T3796" s="1" t="s">
        <v>35</v>
      </c>
      <c r="U3796" s="1" t="s">
        <v>44</v>
      </c>
      <c r="V3796" s="1" t="s">
        <v>453</v>
      </c>
    </row>
    <row r="3797" spans="1:22" x14ac:dyDescent="0.3">
      <c r="A3797" s="1" t="s">
        <v>31</v>
      </c>
      <c r="B3797" s="1" t="s">
        <v>32</v>
      </c>
      <c r="C3797" s="1" t="s">
        <v>24</v>
      </c>
      <c r="D3797" s="1" t="s">
        <v>386</v>
      </c>
      <c r="E3797">
        <v>40.1</v>
      </c>
      <c r="F3797">
        <v>14</v>
      </c>
      <c r="G3797">
        <v>7</v>
      </c>
      <c r="I3797">
        <v>2026</v>
      </c>
      <c r="J3797" s="1" t="s">
        <v>25</v>
      </c>
      <c r="K3797" s="1" t="s">
        <v>25</v>
      </c>
      <c r="L3797">
        <v>10019400</v>
      </c>
      <c r="M3797">
        <v>249860</v>
      </c>
      <c r="N3797" s="1" t="s">
        <v>453</v>
      </c>
      <c r="O3797" s="1" t="s">
        <v>25</v>
      </c>
      <c r="Q3797" s="1" t="s">
        <v>454</v>
      </c>
      <c r="R3797">
        <v>2026</v>
      </c>
      <c r="S3797">
        <v>0</v>
      </c>
      <c r="T3797" s="1" t="s">
        <v>29</v>
      </c>
      <c r="U3797" s="1" t="s">
        <v>44</v>
      </c>
      <c r="V3797" s="1" t="s">
        <v>454</v>
      </c>
    </row>
    <row r="3798" spans="1:22" x14ac:dyDescent="0.3">
      <c r="A3798" s="1" t="s">
        <v>31</v>
      </c>
      <c r="B3798" s="1" t="s">
        <v>32</v>
      </c>
      <c r="C3798" s="1" t="s">
        <v>76</v>
      </c>
      <c r="D3798" s="1" t="s">
        <v>124</v>
      </c>
      <c r="E3798">
        <v>46.4</v>
      </c>
      <c r="F3798">
        <v>5</v>
      </c>
      <c r="G3798">
        <v>4</v>
      </c>
      <c r="I3798">
        <v>2026</v>
      </c>
      <c r="J3798" s="1" t="s">
        <v>125</v>
      </c>
      <c r="K3798" s="1" t="s">
        <v>79</v>
      </c>
      <c r="L3798">
        <v>20147472</v>
      </c>
      <c r="M3798">
        <v>434213</v>
      </c>
      <c r="N3798" s="1" t="s">
        <v>453</v>
      </c>
      <c r="O3798" s="1" t="s">
        <v>91</v>
      </c>
      <c r="P3798">
        <v>15</v>
      </c>
      <c r="Q3798" s="1" t="s">
        <v>453</v>
      </c>
      <c r="R3798">
        <v>2026</v>
      </c>
      <c r="S3798">
        <v>0</v>
      </c>
      <c r="T3798" s="1" t="s">
        <v>29</v>
      </c>
      <c r="U3798" s="1" t="s">
        <v>75</v>
      </c>
      <c r="V3798" s="1" t="s">
        <v>453</v>
      </c>
    </row>
    <row r="3799" spans="1:22" x14ac:dyDescent="0.3">
      <c r="A3799" s="1" t="s">
        <v>31</v>
      </c>
      <c r="B3799" s="1" t="s">
        <v>32</v>
      </c>
      <c r="C3799" s="1" t="s">
        <v>33</v>
      </c>
      <c r="D3799" s="1" t="s">
        <v>34</v>
      </c>
      <c r="E3799">
        <v>35.5</v>
      </c>
      <c r="F3799">
        <v>10</v>
      </c>
      <c r="G3799">
        <v>5</v>
      </c>
      <c r="I3799">
        <v>2026</v>
      </c>
      <c r="J3799" s="1" t="s">
        <v>129</v>
      </c>
      <c r="K3799" s="1" t="s">
        <v>130</v>
      </c>
      <c r="L3799">
        <v>11974050</v>
      </c>
      <c r="M3799">
        <v>337297</v>
      </c>
      <c r="N3799" s="1" t="s">
        <v>453</v>
      </c>
      <c r="O3799" s="1" t="s">
        <v>38</v>
      </c>
      <c r="P3799">
        <v>31</v>
      </c>
      <c r="Q3799" s="1" t="s">
        <v>453</v>
      </c>
      <c r="R3799">
        <v>2026</v>
      </c>
      <c r="S3799">
        <v>0</v>
      </c>
      <c r="T3799" s="1" t="s">
        <v>29</v>
      </c>
      <c r="U3799" s="1" t="s">
        <v>44</v>
      </c>
      <c r="V3799" s="1" t="s">
        <v>454</v>
      </c>
    </row>
    <row r="3800" spans="1:22" x14ac:dyDescent="0.3">
      <c r="A3800" s="1" t="s">
        <v>31</v>
      </c>
      <c r="B3800" s="1" t="s">
        <v>32</v>
      </c>
      <c r="C3800" s="1" t="s">
        <v>33</v>
      </c>
      <c r="D3800" s="1" t="s">
        <v>34</v>
      </c>
      <c r="E3800">
        <v>35.5</v>
      </c>
      <c r="F3800">
        <v>10</v>
      </c>
      <c r="G3800">
        <v>4</v>
      </c>
      <c r="I3800">
        <v>2026</v>
      </c>
      <c r="J3800" s="1" t="s">
        <v>129</v>
      </c>
      <c r="K3800" s="1" t="s">
        <v>130</v>
      </c>
      <c r="L3800">
        <v>11974050</v>
      </c>
      <c r="M3800">
        <v>337297</v>
      </c>
      <c r="N3800" s="1" t="s">
        <v>453</v>
      </c>
      <c r="O3800" s="1" t="s">
        <v>38</v>
      </c>
      <c r="P3800">
        <v>31</v>
      </c>
      <c r="Q3800" s="1" t="s">
        <v>453</v>
      </c>
      <c r="R3800">
        <v>2026</v>
      </c>
      <c r="S3800">
        <v>0</v>
      </c>
      <c r="T3800" s="1" t="s">
        <v>29</v>
      </c>
      <c r="U3800" s="1" t="s">
        <v>44</v>
      </c>
      <c r="V3800" s="1" t="s">
        <v>454</v>
      </c>
    </row>
    <row r="3801" spans="1:22" x14ac:dyDescent="0.3">
      <c r="A3801" s="1" t="s">
        <v>31</v>
      </c>
      <c r="B3801" s="1" t="s">
        <v>32</v>
      </c>
      <c r="C3801" s="1" t="s">
        <v>68</v>
      </c>
      <c r="D3801" s="1" t="s">
        <v>137</v>
      </c>
      <c r="E3801">
        <v>38.799999999999997</v>
      </c>
      <c r="F3801">
        <v>16</v>
      </c>
      <c r="G3801">
        <v>4</v>
      </c>
      <c r="I3801">
        <v>2028</v>
      </c>
      <c r="J3801" s="1" t="s">
        <v>25</v>
      </c>
      <c r="K3801" s="1" t="s">
        <v>25</v>
      </c>
      <c r="L3801">
        <v>14859012</v>
      </c>
      <c r="M3801">
        <v>382964</v>
      </c>
      <c r="N3801" s="1" t="s">
        <v>453</v>
      </c>
      <c r="O3801" s="1" t="s">
        <v>25</v>
      </c>
      <c r="Q3801" s="1" t="s">
        <v>454</v>
      </c>
      <c r="R3801">
        <v>2028</v>
      </c>
      <c r="S3801">
        <v>-2</v>
      </c>
      <c r="T3801" s="1" t="s">
        <v>35</v>
      </c>
      <c r="U3801" s="1" t="s">
        <v>44</v>
      </c>
      <c r="V3801" s="1" t="s">
        <v>454</v>
      </c>
    </row>
    <row r="3802" spans="1:22" x14ac:dyDescent="0.3">
      <c r="A3802" s="1" t="s">
        <v>31</v>
      </c>
      <c r="B3802" s="1" t="s">
        <v>32</v>
      </c>
      <c r="C3802" s="1" t="s">
        <v>33</v>
      </c>
      <c r="D3802" s="1" t="s">
        <v>105</v>
      </c>
      <c r="E3802">
        <v>41.2</v>
      </c>
      <c r="F3802">
        <v>23</v>
      </c>
      <c r="G3802">
        <v>7</v>
      </c>
      <c r="I3802">
        <v>2028</v>
      </c>
      <c r="J3802" s="1" t="s">
        <v>106</v>
      </c>
      <c r="K3802" s="1" t="s">
        <v>43</v>
      </c>
      <c r="L3802">
        <v>12889000</v>
      </c>
      <c r="M3802">
        <v>312840</v>
      </c>
      <c r="N3802" s="1" t="s">
        <v>453</v>
      </c>
      <c r="O3802" s="1" t="s">
        <v>97</v>
      </c>
      <c r="P3802">
        <v>31</v>
      </c>
      <c r="Q3802" s="1" t="s">
        <v>453</v>
      </c>
      <c r="R3802">
        <v>2028</v>
      </c>
      <c r="S3802">
        <v>-2</v>
      </c>
      <c r="T3802" s="1" t="s">
        <v>35</v>
      </c>
      <c r="U3802" s="1" t="s">
        <v>30</v>
      </c>
      <c r="V3802" s="1" t="s">
        <v>454</v>
      </c>
    </row>
    <row r="3803" spans="1:22" x14ac:dyDescent="0.3">
      <c r="A3803" s="1" t="s">
        <v>31</v>
      </c>
      <c r="B3803" s="1" t="s">
        <v>32</v>
      </c>
      <c r="C3803" s="1" t="s">
        <v>68</v>
      </c>
      <c r="D3803" s="1" t="s">
        <v>137</v>
      </c>
      <c r="E3803">
        <v>38.799999999999997</v>
      </c>
      <c r="F3803">
        <v>16</v>
      </c>
      <c r="G3803">
        <v>7</v>
      </c>
      <c r="I3803">
        <v>2028</v>
      </c>
      <c r="J3803" s="1" t="s">
        <v>25</v>
      </c>
      <c r="K3803" s="1" t="s">
        <v>25</v>
      </c>
      <c r="L3803">
        <v>15003616</v>
      </c>
      <c r="M3803">
        <v>386691</v>
      </c>
      <c r="N3803" s="1" t="s">
        <v>453</v>
      </c>
      <c r="O3803" s="1" t="s">
        <v>25</v>
      </c>
      <c r="Q3803" s="1" t="s">
        <v>454</v>
      </c>
      <c r="R3803">
        <v>2028</v>
      </c>
      <c r="S3803">
        <v>-2</v>
      </c>
      <c r="T3803" s="1" t="s">
        <v>35</v>
      </c>
      <c r="U3803" s="1" t="s">
        <v>44</v>
      </c>
      <c r="V3803" s="1" t="s">
        <v>454</v>
      </c>
    </row>
    <row r="3804" spans="1:22" x14ac:dyDescent="0.3">
      <c r="A3804" s="1" t="s">
        <v>31</v>
      </c>
      <c r="B3804" s="1" t="s">
        <v>32</v>
      </c>
      <c r="C3804" s="1" t="s">
        <v>68</v>
      </c>
      <c r="D3804" s="1" t="s">
        <v>137</v>
      </c>
      <c r="E3804">
        <v>35.700000000000003</v>
      </c>
      <c r="F3804">
        <v>19</v>
      </c>
      <c r="G3804">
        <v>6</v>
      </c>
      <c r="I3804">
        <v>2028</v>
      </c>
      <c r="J3804" s="1" t="s">
        <v>25</v>
      </c>
      <c r="K3804" s="1" t="s">
        <v>25</v>
      </c>
      <c r="L3804">
        <v>14429996</v>
      </c>
      <c r="M3804">
        <v>404202</v>
      </c>
      <c r="N3804" s="1" t="s">
        <v>453</v>
      </c>
      <c r="O3804" s="1" t="s">
        <v>25</v>
      </c>
      <c r="Q3804" s="1" t="s">
        <v>454</v>
      </c>
      <c r="R3804">
        <v>2028</v>
      </c>
      <c r="S3804">
        <v>-2</v>
      </c>
      <c r="T3804" s="1" t="s">
        <v>35</v>
      </c>
      <c r="U3804" s="1" t="s">
        <v>30</v>
      </c>
      <c r="V3804" s="1" t="s">
        <v>453</v>
      </c>
    </row>
    <row r="3805" spans="1:22" x14ac:dyDescent="0.3">
      <c r="A3805" s="1" t="s">
        <v>31</v>
      </c>
      <c r="B3805" s="1" t="s">
        <v>32</v>
      </c>
      <c r="C3805" s="1" t="s">
        <v>52</v>
      </c>
      <c r="D3805" s="1" t="s">
        <v>411</v>
      </c>
      <c r="E3805">
        <v>47.4</v>
      </c>
      <c r="F3805">
        <v>7</v>
      </c>
      <c r="G3805">
        <v>5</v>
      </c>
      <c r="I3805">
        <v>2027</v>
      </c>
      <c r="J3805" s="1" t="s">
        <v>321</v>
      </c>
      <c r="K3805" s="1" t="s">
        <v>108</v>
      </c>
      <c r="L3805">
        <v>14100000</v>
      </c>
      <c r="M3805">
        <v>297468</v>
      </c>
      <c r="N3805" s="1" t="s">
        <v>453</v>
      </c>
      <c r="O3805" s="1" t="s">
        <v>127</v>
      </c>
      <c r="P3805">
        <v>31</v>
      </c>
      <c r="Q3805" s="1" t="s">
        <v>453</v>
      </c>
      <c r="R3805">
        <v>2027</v>
      </c>
      <c r="S3805">
        <v>-1</v>
      </c>
      <c r="T3805" s="1" t="s">
        <v>35</v>
      </c>
      <c r="U3805" s="1" t="s">
        <v>40</v>
      </c>
      <c r="V3805" s="1" t="s">
        <v>454</v>
      </c>
    </row>
    <row r="3806" spans="1:22" x14ac:dyDescent="0.3">
      <c r="A3806" s="1" t="s">
        <v>31</v>
      </c>
      <c r="B3806" s="1" t="s">
        <v>32</v>
      </c>
      <c r="C3806" s="1" t="s">
        <v>33</v>
      </c>
      <c r="D3806" s="1" t="s">
        <v>34</v>
      </c>
      <c r="E3806">
        <v>35.5</v>
      </c>
      <c r="F3806">
        <v>17</v>
      </c>
      <c r="G3806">
        <v>4</v>
      </c>
      <c r="I3806">
        <v>2026</v>
      </c>
      <c r="J3806" s="1" t="s">
        <v>129</v>
      </c>
      <c r="K3806" s="1" t="s">
        <v>130</v>
      </c>
      <c r="L3806">
        <v>12200100</v>
      </c>
      <c r="M3806">
        <v>343665</v>
      </c>
      <c r="N3806" s="1" t="s">
        <v>453</v>
      </c>
      <c r="O3806" s="1" t="s">
        <v>38</v>
      </c>
      <c r="P3806">
        <v>31</v>
      </c>
      <c r="Q3806" s="1" t="s">
        <v>453</v>
      </c>
      <c r="R3806">
        <v>2026</v>
      </c>
      <c r="S3806">
        <v>0</v>
      </c>
      <c r="T3806" s="1" t="s">
        <v>29</v>
      </c>
      <c r="U3806" s="1" t="s">
        <v>30</v>
      </c>
      <c r="V3806" s="1" t="s">
        <v>454</v>
      </c>
    </row>
    <row r="3807" spans="1:22" x14ac:dyDescent="0.3">
      <c r="A3807" s="1" t="s">
        <v>31</v>
      </c>
      <c r="B3807" s="1" t="s">
        <v>32</v>
      </c>
      <c r="C3807" s="1" t="s">
        <v>68</v>
      </c>
      <c r="D3807" s="1" t="s">
        <v>137</v>
      </c>
      <c r="E3807">
        <v>40</v>
      </c>
      <c r="F3807">
        <v>16</v>
      </c>
      <c r="G3807">
        <v>7</v>
      </c>
      <c r="I3807">
        <v>2028</v>
      </c>
      <c r="J3807" s="1" t="s">
        <v>25</v>
      </c>
      <c r="K3807" s="1" t="s">
        <v>25</v>
      </c>
      <c r="L3807">
        <v>15075015</v>
      </c>
      <c r="M3807">
        <v>376875</v>
      </c>
      <c r="N3807" s="1" t="s">
        <v>453</v>
      </c>
      <c r="O3807" s="1" t="s">
        <v>25</v>
      </c>
      <c r="Q3807" s="1" t="s">
        <v>454</v>
      </c>
      <c r="R3807">
        <v>2028</v>
      </c>
      <c r="S3807">
        <v>-2</v>
      </c>
      <c r="T3807" s="1" t="s">
        <v>35</v>
      </c>
      <c r="U3807" s="1" t="s">
        <v>44</v>
      </c>
      <c r="V3807" s="1" t="s">
        <v>454</v>
      </c>
    </row>
    <row r="3808" spans="1:22" x14ac:dyDescent="0.3">
      <c r="A3808" s="1" t="s">
        <v>31</v>
      </c>
      <c r="B3808" s="1" t="s">
        <v>32</v>
      </c>
      <c r="C3808" s="1" t="s">
        <v>68</v>
      </c>
      <c r="D3808" s="1" t="s">
        <v>137</v>
      </c>
      <c r="E3808">
        <v>40</v>
      </c>
      <c r="F3808">
        <v>16</v>
      </c>
      <c r="G3808">
        <v>5</v>
      </c>
      <c r="I3808">
        <v>2028</v>
      </c>
      <c r="J3808" s="1" t="s">
        <v>25</v>
      </c>
      <c r="K3808" s="1" t="s">
        <v>25</v>
      </c>
      <c r="L3808">
        <v>14971127</v>
      </c>
      <c r="M3808">
        <v>374278</v>
      </c>
      <c r="N3808" s="1" t="s">
        <v>453</v>
      </c>
      <c r="O3808" s="1" t="s">
        <v>25</v>
      </c>
      <c r="Q3808" s="1" t="s">
        <v>454</v>
      </c>
      <c r="R3808">
        <v>2028</v>
      </c>
      <c r="S3808">
        <v>-2</v>
      </c>
      <c r="T3808" s="1" t="s">
        <v>35</v>
      </c>
      <c r="U3808" s="1" t="s">
        <v>44</v>
      </c>
      <c r="V3808" s="1" t="s">
        <v>454</v>
      </c>
    </row>
    <row r="3809" spans="1:22" x14ac:dyDescent="0.3">
      <c r="A3809" s="1" t="s">
        <v>31</v>
      </c>
      <c r="B3809" s="1" t="s">
        <v>32</v>
      </c>
      <c r="C3809" s="1" t="s">
        <v>76</v>
      </c>
      <c r="D3809" s="1" t="s">
        <v>404</v>
      </c>
      <c r="E3809">
        <v>64.8</v>
      </c>
      <c r="F3809">
        <v>8</v>
      </c>
      <c r="G3809">
        <v>4</v>
      </c>
      <c r="I3809">
        <v>2027</v>
      </c>
      <c r="J3809" s="1" t="s">
        <v>306</v>
      </c>
      <c r="K3809" s="1" t="s">
        <v>79</v>
      </c>
      <c r="L3809">
        <v>45325309</v>
      </c>
      <c r="M3809">
        <v>699465</v>
      </c>
      <c r="N3809" s="1" t="s">
        <v>453</v>
      </c>
      <c r="O3809" s="1" t="s">
        <v>80</v>
      </c>
      <c r="P3809">
        <v>10</v>
      </c>
      <c r="Q3809" s="1" t="s">
        <v>453</v>
      </c>
      <c r="R3809">
        <v>2027</v>
      </c>
      <c r="S3809">
        <v>-1</v>
      </c>
      <c r="T3809" s="1" t="s">
        <v>35</v>
      </c>
      <c r="U3809" s="1" t="s">
        <v>40</v>
      </c>
      <c r="V3809" s="1" t="s">
        <v>453</v>
      </c>
    </row>
    <row r="3810" spans="1:22" x14ac:dyDescent="0.3">
      <c r="A3810" s="1" t="s">
        <v>31</v>
      </c>
      <c r="B3810" s="1" t="s">
        <v>32</v>
      </c>
      <c r="C3810" s="1" t="s">
        <v>76</v>
      </c>
      <c r="D3810" s="1" t="s">
        <v>276</v>
      </c>
      <c r="E3810">
        <v>45</v>
      </c>
      <c r="F3810">
        <v>19</v>
      </c>
      <c r="G3810">
        <v>5</v>
      </c>
      <c r="I3810">
        <v>2027</v>
      </c>
      <c r="J3810" s="1" t="s">
        <v>90</v>
      </c>
      <c r="K3810" s="1" t="s">
        <v>79</v>
      </c>
      <c r="L3810">
        <v>17740354</v>
      </c>
      <c r="M3810">
        <v>394230</v>
      </c>
      <c r="N3810" s="1" t="s">
        <v>453</v>
      </c>
      <c r="O3810" s="1" t="s">
        <v>91</v>
      </c>
      <c r="P3810">
        <v>31</v>
      </c>
      <c r="Q3810" s="1" t="s">
        <v>453</v>
      </c>
      <c r="R3810">
        <v>2027</v>
      </c>
      <c r="S3810">
        <v>-1</v>
      </c>
      <c r="T3810" s="1" t="s">
        <v>35</v>
      </c>
      <c r="U3810" s="1" t="s">
        <v>30</v>
      </c>
      <c r="V3810" s="1" t="s">
        <v>453</v>
      </c>
    </row>
    <row r="3811" spans="1:22" x14ac:dyDescent="0.3">
      <c r="A3811" s="1" t="s">
        <v>31</v>
      </c>
      <c r="B3811" s="1" t="s">
        <v>32</v>
      </c>
      <c r="C3811" s="1" t="s">
        <v>68</v>
      </c>
      <c r="D3811" s="1" t="s">
        <v>137</v>
      </c>
      <c r="E3811">
        <v>38.799999999999997</v>
      </c>
      <c r="F3811">
        <v>19</v>
      </c>
      <c r="G3811">
        <v>5</v>
      </c>
      <c r="I3811">
        <v>2028</v>
      </c>
      <c r="J3811" s="1" t="s">
        <v>25</v>
      </c>
      <c r="K3811" s="1" t="s">
        <v>25</v>
      </c>
      <c r="L3811">
        <v>14941255</v>
      </c>
      <c r="M3811">
        <v>385084</v>
      </c>
      <c r="N3811" s="1" t="s">
        <v>453</v>
      </c>
      <c r="O3811" s="1" t="s">
        <v>25</v>
      </c>
      <c r="Q3811" s="1" t="s">
        <v>454</v>
      </c>
      <c r="R3811">
        <v>2028</v>
      </c>
      <c r="S3811">
        <v>-2</v>
      </c>
      <c r="T3811" s="1" t="s">
        <v>35</v>
      </c>
      <c r="U3811" s="1" t="s">
        <v>30</v>
      </c>
      <c r="V3811" s="1" t="s">
        <v>454</v>
      </c>
    </row>
    <row r="3812" spans="1:22" x14ac:dyDescent="0.3">
      <c r="A3812" s="1" t="s">
        <v>31</v>
      </c>
      <c r="B3812" s="1" t="s">
        <v>32</v>
      </c>
      <c r="C3812" s="1" t="s">
        <v>33</v>
      </c>
      <c r="D3812" s="1" t="s">
        <v>105</v>
      </c>
      <c r="E3812">
        <v>40.200000000000003</v>
      </c>
      <c r="F3812">
        <v>23</v>
      </c>
      <c r="G3812">
        <v>4</v>
      </c>
      <c r="I3812">
        <v>2028</v>
      </c>
      <c r="J3812" s="1" t="s">
        <v>106</v>
      </c>
      <c r="K3812" s="1" t="s">
        <v>43</v>
      </c>
      <c r="L3812">
        <v>11883100</v>
      </c>
      <c r="M3812">
        <v>295600</v>
      </c>
      <c r="N3812" s="1" t="s">
        <v>453</v>
      </c>
      <c r="O3812" s="1" t="s">
        <v>97</v>
      </c>
      <c r="P3812">
        <v>31</v>
      </c>
      <c r="Q3812" s="1" t="s">
        <v>453</v>
      </c>
      <c r="R3812">
        <v>2028</v>
      </c>
      <c r="S3812">
        <v>-2</v>
      </c>
      <c r="T3812" s="1" t="s">
        <v>35</v>
      </c>
      <c r="U3812" s="1" t="s">
        <v>30</v>
      </c>
      <c r="V3812" s="1" t="s">
        <v>454</v>
      </c>
    </row>
    <row r="3813" spans="1:22" x14ac:dyDescent="0.3">
      <c r="A3813" s="1" t="s">
        <v>31</v>
      </c>
      <c r="B3813" s="1" t="s">
        <v>32</v>
      </c>
      <c r="C3813" s="1" t="s">
        <v>33</v>
      </c>
      <c r="D3813" s="1" t="s">
        <v>403</v>
      </c>
      <c r="E3813">
        <v>43.4</v>
      </c>
      <c r="F3813">
        <v>9</v>
      </c>
      <c r="G3813">
        <v>5</v>
      </c>
      <c r="I3813">
        <v>2026</v>
      </c>
      <c r="J3813" s="1" t="s">
        <v>25</v>
      </c>
      <c r="K3813" s="1" t="s">
        <v>25</v>
      </c>
      <c r="L3813">
        <v>11400000</v>
      </c>
      <c r="M3813">
        <v>262673</v>
      </c>
      <c r="N3813" s="1" t="s">
        <v>453</v>
      </c>
      <c r="O3813" s="1" t="s">
        <v>25</v>
      </c>
      <c r="Q3813" s="1" t="s">
        <v>454</v>
      </c>
      <c r="R3813">
        <v>2026</v>
      </c>
      <c r="S3813">
        <v>0</v>
      </c>
      <c r="T3813" s="1" t="s">
        <v>29</v>
      </c>
      <c r="U3813" s="1" t="s">
        <v>40</v>
      </c>
      <c r="V3813" s="1" t="s">
        <v>454</v>
      </c>
    </row>
    <row r="3814" spans="1:22" x14ac:dyDescent="0.3">
      <c r="A3814" s="1" t="s">
        <v>31</v>
      </c>
      <c r="B3814" s="1" t="s">
        <v>32</v>
      </c>
      <c r="C3814" s="1" t="s">
        <v>52</v>
      </c>
      <c r="D3814" s="1" t="s">
        <v>411</v>
      </c>
      <c r="E3814">
        <v>40.299999999999997</v>
      </c>
      <c r="F3814">
        <v>7</v>
      </c>
      <c r="G3814">
        <v>4</v>
      </c>
      <c r="I3814">
        <v>2025</v>
      </c>
      <c r="J3814" s="1" t="s">
        <v>321</v>
      </c>
      <c r="K3814" s="1" t="s">
        <v>108</v>
      </c>
      <c r="L3814">
        <v>14950000</v>
      </c>
      <c r="M3814">
        <v>370968</v>
      </c>
      <c r="N3814" s="1" t="s">
        <v>453</v>
      </c>
      <c r="O3814" s="1" t="s">
        <v>127</v>
      </c>
      <c r="P3814">
        <v>31</v>
      </c>
      <c r="Q3814" s="1" t="s">
        <v>453</v>
      </c>
      <c r="R3814">
        <v>2025</v>
      </c>
      <c r="S3814">
        <v>1</v>
      </c>
      <c r="T3814" s="1" t="s">
        <v>29</v>
      </c>
      <c r="U3814" s="1" t="s">
        <v>40</v>
      </c>
      <c r="V3814" s="1" t="s">
        <v>454</v>
      </c>
    </row>
    <row r="3815" spans="1:22" x14ac:dyDescent="0.3">
      <c r="A3815" s="1" t="s">
        <v>31</v>
      </c>
      <c r="B3815" s="1" t="s">
        <v>32</v>
      </c>
      <c r="C3815" s="1" t="s">
        <v>33</v>
      </c>
      <c r="D3815" s="1" t="s">
        <v>419</v>
      </c>
      <c r="E3815">
        <v>39.1</v>
      </c>
      <c r="F3815">
        <v>23</v>
      </c>
      <c r="G3815">
        <v>6</v>
      </c>
      <c r="I3815">
        <v>2027</v>
      </c>
      <c r="J3815" s="1" t="s">
        <v>110</v>
      </c>
      <c r="K3815" s="1" t="s">
        <v>96</v>
      </c>
      <c r="L3815">
        <v>11324500</v>
      </c>
      <c r="M3815">
        <v>289629</v>
      </c>
      <c r="N3815" s="1" t="s">
        <v>453</v>
      </c>
      <c r="O3815" s="1" t="s">
        <v>58</v>
      </c>
      <c r="P3815">
        <v>31</v>
      </c>
      <c r="Q3815" s="1" t="s">
        <v>453</v>
      </c>
      <c r="R3815">
        <v>2027</v>
      </c>
      <c r="S3815">
        <v>-1</v>
      </c>
      <c r="T3815" s="1" t="s">
        <v>35</v>
      </c>
      <c r="U3815" s="1" t="s">
        <v>30</v>
      </c>
      <c r="V3815" s="1" t="s">
        <v>454</v>
      </c>
    </row>
    <row r="3816" spans="1:22" x14ac:dyDescent="0.3">
      <c r="A3816" s="1" t="s">
        <v>31</v>
      </c>
      <c r="B3816" s="1" t="s">
        <v>32</v>
      </c>
      <c r="C3816" s="1" t="s">
        <v>24</v>
      </c>
      <c r="D3816" s="1" t="s">
        <v>109</v>
      </c>
      <c r="E3816">
        <v>43.6</v>
      </c>
      <c r="F3816">
        <v>9</v>
      </c>
      <c r="G3816">
        <v>5</v>
      </c>
      <c r="I3816">
        <v>2026</v>
      </c>
      <c r="J3816" s="1" t="s">
        <v>47</v>
      </c>
      <c r="K3816" s="1" t="s">
        <v>48</v>
      </c>
      <c r="L3816">
        <v>10561808</v>
      </c>
      <c r="M3816">
        <v>242243</v>
      </c>
      <c r="N3816" s="1" t="s">
        <v>453</v>
      </c>
      <c r="O3816" s="1" t="s">
        <v>49</v>
      </c>
      <c r="P3816">
        <v>31</v>
      </c>
      <c r="Q3816" s="1" t="s">
        <v>453</v>
      </c>
      <c r="R3816">
        <v>2026</v>
      </c>
      <c r="S3816">
        <v>0</v>
      </c>
      <c r="T3816" s="1" t="s">
        <v>29</v>
      </c>
      <c r="U3816" s="1" t="s">
        <v>40</v>
      </c>
      <c r="V3816" s="1" t="s">
        <v>454</v>
      </c>
    </row>
    <row r="3817" spans="1:22" x14ac:dyDescent="0.3">
      <c r="A3817" s="1" t="s">
        <v>31</v>
      </c>
      <c r="B3817" s="1" t="s">
        <v>32</v>
      </c>
      <c r="C3817" s="1" t="s">
        <v>76</v>
      </c>
      <c r="D3817" s="1" t="s">
        <v>111</v>
      </c>
      <c r="E3817">
        <v>64.900000000000006</v>
      </c>
      <c r="F3817">
        <v>6</v>
      </c>
      <c r="G3817">
        <v>5</v>
      </c>
      <c r="I3817">
        <v>2027</v>
      </c>
      <c r="J3817" s="1" t="s">
        <v>112</v>
      </c>
      <c r="K3817" s="1" t="s">
        <v>79</v>
      </c>
      <c r="L3817">
        <v>32764400</v>
      </c>
      <c r="M3817">
        <v>504844</v>
      </c>
      <c r="N3817" s="1" t="s">
        <v>453</v>
      </c>
      <c r="O3817" s="1" t="s">
        <v>80</v>
      </c>
      <c r="P3817">
        <v>20</v>
      </c>
      <c r="Q3817" s="1" t="s">
        <v>453</v>
      </c>
      <c r="R3817">
        <v>2027</v>
      </c>
      <c r="S3817">
        <v>-1</v>
      </c>
      <c r="T3817" s="1" t="s">
        <v>35</v>
      </c>
      <c r="U3817" s="1" t="s">
        <v>40</v>
      </c>
      <c r="V3817" s="1" t="s">
        <v>453</v>
      </c>
    </row>
    <row r="3818" spans="1:22" x14ac:dyDescent="0.3">
      <c r="A3818" s="1" t="s">
        <v>31</v>
      </c>
      <c r="B3818" s="1" t="s">
        <v>32</v>
      </c>
      <c r="C3818" s="1" t="s">
        <v>24</v>
      </c>
      <c r="D3818" s="1" t="s">
        <v>46</v>
      </c>
      <c r="E3818">
        <v>45.3</v>
      </c>
      <c r="F3818">
        <v>11</v>
      </c>
      <c r="G3818">
        <v>6</v>
      </c>
      <c r="I3818">
        <v>2027</v>
      </c>
      <c r="J3818" s="1" t="s">
        <v>26</v>
      </c>
      <c r="K3818" s="1" t="s">
        <v>27</v>
      </c>
      <c r="L3818">
        <v>10140000</v>
      </c>
      <c r="M3818">
        <v>223841</v>
      </c>
      <c r="N3818" s="1" t="s">
        <v>453</v>
      </c>
      <c r="O3818" s="1" t="s">
        <v>28</v>
      </c>
      <c r="P3818">
        <v>31</v>
      </c>
      <c r="Q3818" s="1" t="s">
        <v>453</v>
      </c>
      <c r="R3818">
        <v>2027</v>
      </c>
      <c r="S3818">
        <v>-1</v>
      </c>
      <c r="T3818" s="1" t="s">
        <v>35</v>
      </c>
      <c r="U3818" s="1" t="s">
        <v>44</v>
      </c>
      <c r="V3818" s="1" t="s">
        <v>454</v>
      </c>
    </row>
    <row r="3819" spans="1:22" x14ac:dyDescent="0.3">
      <c r="A3819" s="1" t="s">
        <v>31</v>
      </c>
      <c r="B3819" s="1" t="s">
        <v>32</v>
      </c>
      <c r="C3819" s="1" t="s">
        <v>76</v>
      </c>
      <c r="D3819" s="1" t="s">
        <v>115</v>
      </c>
      <c r="E3819">
        <v>37.700000000000003</v>
      </c>
      <c r="F3819">
        <v>5</v>
      </c>
      <c r="G3819">
        <v>4</v>
      </c>
      <c r="I3819">
        <v>2026</v>
      </c>
      <c r="J3819" s="1" t="s">
        <v>116</v>
      </c>
      <c r="K3819" s="1" t="s">
        <v>117</v>
      </c>
      <c r="L3819">
        <v>20183268</v>
      </c>
      <c r="M3819">
        <v>535365</v>
      </c>
      <c r="N3819" s="1" t="s">
        <v>453</v>
      </c>
      <c r="O3819" s="1" t="s">
        <v>58</v>
      </c>
      <c r="P3819">
        <v>15</v>
      </c>
      <c r="Q3819" s="1" t="s">
        <v>453</v>
      </c>
      <c r="R3819">
        <v>2026</v>
      </c>
      <c r="S3819">
        <v>0</v>
      </c>
      <c r="T3819" s="1" t="s">
        <v>29</v>
      </c>
      <c r="U3819" s="1" t="s">
        <v>75</v>
      </c>
      <c r="V3819" s="1" t="s">
        <v>453</v>
      </c>
    </row>
    <row r="3820" spans="1:22" x14ac:dyDescent="0.3">
      <c r="A3820" s="1" t="s">
        <v>31</v>
      </c>
      <c r="B3820" s="1" t="s">
        <v>32</v>
      </c>
      <c r="C3820" s="1" t="s">
        <v>76</v>
      </c>
      <c r="D3820" s="1" t="s">
        <v>404</v>
      </c>
      <c r="E3820">
        <v>46.9</v>
      </c>
      <c r="F3820">
        <v>8</v>
      </c>
      <c r="G3820">
        <v>6</v>
      </c>
      <c r="I3820">
        <v>2027</v>
      </c>
      <c r="J3820" s="1" t="s">
        <v>306</v>
      </c>
      <c r="K3820" s="1" t="s">
        <v>79</v>
      </c>
      <c r="L3820">
        <v>40420041</v>
      </c>
      <c r="M3820">
        <v>861835</v>
      </c>
      <c r="N3820" s="1" t="s">
        <v>453</v>
      </c>
      <c r="O3820" s="1" t="s">
        <v>80</v>
      </c>
      <c r="P3820">
        <v>10</v>
      </c>
      <c r="Q3820" s="1" t="s">
        <v>453</v>
      </c>
      <c r="R3820">
        <v>2027</v>
      </c>
      <c r="S3820">
        <v>-1</v>
      </c>
      <c r="T3820" s="1" t="s">
        <v>35</v>
      </c>
      <c r="U3820" s="1" t="s">
        <v>40</v>
      </c>
      <c r="V3820" s="1" t="s">
        <v>453</v>
      </c>
    </row>
    <row r="3821" spans="1:22" x14ac:dyDescent="0.3">
      <c r="A3821" s="1" t="s">
        <v>31</v>
      </c>
      <c r="B3821" s="1" t="s">
        <v>32</v>
      </c>
      <c r="C3821" s="1" t="s">
        <v>33</v>
      </c>
      <c r="D3821" s="1" t="s">
        <v>34</v>
      </c>
      <c r="E3821">
        <v>44.5</v>
      </c>
      <c r="F3821">
        <v>24</v>
      </c>
      <c r="G3821">
        <v>6</v>
      </c>
      <c r="I3821">
        <v>2027</v>
      </c>
      <c r="J3821" s="1" t="s">
        <v>25</v>
      </c>
      <c r="K3821" s="1" t="s">
        <v>25</v>
      </c>
      <c r="L3821">
        <v>11157523</v>
      </c>
      <c r="M3821">
        <v>250731</v>
      </c>
      <c r="N3821" s="1" t="s">
        <v>453</v>
      </c>
      <c r="O3821" s="1" t="s">
        <v>25</v>
      </c>
      <c r="Q3821" s="1" t="s">
        <v>454</v>
      </c>
      <c r="R3821">
        <v>2027</v>
      </c>
      <c r="S3821">
        <v>-1</v>
      </c>
      <c r="T3821" s="1" t="s">
        <v>35</v>
      </c>
      <c r="U3821" s="1" t="s">
        <v>30</v>
      </c>
      <c r="V3821" s="1" t="s">
        <v>454</v>
      </c>
    </row>
    <row r="3822" spans="1:22" x14ac:dyDescent="0.3">
      <c r="A3822" s="1" t="s">
        <v>31</v>
      </c>
      <c r="B3822" s="1" t="s">
        <v>32</v>
      </c>
      <c r="C3822" s="1" t="s">
        <v>76</v>
      </c>
      <c r="D3822" s="1" t="s">
        <v>92</v>
      </c>
      <c r="E3822">
        <v>41.2</v>
      </c>
      <c r="F3822">
        <v>4</v>
      </c>
      <c r="G3822">
        <v>4</v>
      </c>
      <c r="I3822">
        <v>2026</v>
      </c>
      <c r="J3822" s="1" t="s">
        <v>93</v>
      </c>
      <c r="K3822" s="1" t="s">
        <v>79</v>
      </c>
      <c r="L3822">
        <v>16438800</v>
      </c>
      <c r="M3822">
        <v>399000</v>
      </c>
      <c r="N3822" s="1" t="s">
        <v>453</v>
      </c>
      <c r="O3822" s="1" t="s">
        <v>91</v>
      </c>
      <c r="P3822">
        <v>10</v>
      </c>
      <c r="Q3822" s="1" t="s">
        <v>453</v>
      </c>
      <c r="R3822">
        <v>2026</v>
      </c>
      <c r="S3822">
        <v>0</v>
      </c>
      <c r="T3822" s="1" t="s">
        <v>29</v>
      </c>
      <c r="U3822" s="1" t="s">
        <v>75</v>
      </c>
      <c r="V3822" s="1" t="s">
        <v>453</v>
      </c>
    </row>
    <row r="3823" spans="1:22" x14ac:dyDescent="0.3">
      <c r="A3823" s="1" t="s">
        <v>31</v>
      </c>
      <c r="B3823" s="1" t="s">
        <v>32</v>
      </c>
      <c r="C3823" s="1" t="s">
        <v>84</v>
      </c>
      <c r="D3823" s="1" t="s">
        <v>393</v>
      </c>
      <c r="E3823">
        <v>45.9</v>
      </c>
      <c r="F3823">
        <v>6</v>
      </c>
      <c r="G3823">
        <v>4</v>
      </c>
      <c r="I3823">
        <v>2026</v>
      </c>
      <c r="J3823" s="1" t="s">
        <v>85</v>
      </c>
      <c r="K3823" s="1" t="s">
        <v>86</v>
      </c>
      <c r="L3823">
        <v>11462500</v>
      </c>
      <c r="M3823">
        <v>249728</v>
      </c>
      <c r="N3823" s="1" t="s">
        <v>453</v>
      </c>
      <c r="O3823" s="1" t="s">
        <v>67</v>
      </c>
      <c r="P3823">
        <v>15</v>
      </c>
      <c r="Q3823" s="1" t="s">
        <v>453</v>
      </c>
      <c r="R3823">
        <v>2026</v>
      </c>
      <c r="S3823">
        <v>0</v>
      </c>
      <c r="T3823" s="1" t="s">
        <v>29</v>
      </c>
      <c r="U3823" s="1" t="s">
        <v>40</v>
      </c>
      <c r="V3823" s="1" t="s">
        <v>454</v>
      </c>
    </row>
    <row r="3824" spans="1:22" x14ac:dyDescent="0.3">
      <c r="A3824" s="1" t="s">
        <v>31</v>
      </c>
      <c r="B3824" s="1" t="s">
        <v>32</v>
      </c>
      <c r="C3824" s="1" t="s">
        <v>33</v>
      </c>
      <c r="D3824" s="1" t="s">
        <v>94</v>
      </c>
      <c r="E3824">
        <v>35.1</v>
      </c>
      <c r="F3824">
        <v>25</v>
      </c>
      <c r="G3824">
        <v>4</v>
      </c>
      <c r="I3824">
        <v>2028</v>
      </c>
      <c r="J3824" s="1" t="s">
        <v>100</v>
      </c>
      <c r="K3824" s="1" t="s">
        <v>96</v>
      </c>
      <c r="L3824">
        <v>10303090</v>
      </c>
      <c r="M3824">
        <v>293535</v>
      </c>
      <c r="N3824" s="1" t="s">
        <v>453</v>
      </c>
      <c r="O3824" s="1" t="s">
        <v>97</v>
      </c>
      <c r="P3824">
        <v>20</v>
      </c>
      <c r="Q3824" s="1" t="s">
        <v>453</v>
      </c>
      <c r="R3824">
        <v>2028</v>
      </c>
      <c r="S3824">
        <v>-2</v>
      </c>
      <c r="T3824" s="1" t="s">
        <v>35</v>
      </c>
      <c r="U3824" s="1" t="s">
        <v>30</v>
      </c>
      <c r="V3824" s="1" t="s">
        <v>454</v>
      </c>
    </row>
    <row r="3825" spans="1:22" x14ac:dyDescent="0.3">
      <c r="A3825" s="1" t="s">
        <v>31</v>
      </c>
      <c r="B3825" s="1" t="s">
        <v>32</v>
      </c>
      <c r="C3825" s="1" t="s">
        <v>24</v>
      </c>
      <c r="D3825" s="1" t="s">
        <v>46</v>
      </c>
      <c r="E3825">
        <v>39.799999999999997</v>
      </c>
      <c r="F3825">
        <v>19</v>
      </c>
      <c r="G3825">
        <v>5</v>
      </c>
      <c r="I3825">
        <v>2028</v>
      </c>
      <c r="J3825" s="1" t="s">
        <v>26</v>
      </c>
      <c r="K3825" s="1" t="s">
        <v>27</v>
      </c>
      <c r="L3825">
        <v>8934000</v>
      </c>
      <c r="M3825">
        <v>224472</v>
      </c>
      <c r="N3825" s="1" t="s">
        <v>453</v>
      </c>
      <c r="O3825" s="1" t="s">
        <v>28</v>
      </c>
      <c r="P3825">
        <v>31</v>
      </c>
      <c r="Q3825" s="1" t="s">
        <v>453</v>
      </c>
      <c r="R3825">
        <v>2028</v>
      </c>
      <c r="S3825">
        <v>-2</v>
      </c>
      <c r="T3825" s="1" t="s">
        <v>35</v>
      </c>
      <c r="U3825" s="1" t="s">
        <v>30</v>
      </c>
      <c r="V3825" s="1" t="s">
        <v>454</v>
      </c>
    </row>
    <row r="3826" spans="1:22" x14ac:dyDescent="0.3">
      <c r="A3826" s="1" t="s">
        <v>31</v>
      </c>
      <c r="B3826" s="1" t="s">
        <v>32</v>
      </c>
      <c r="C3826" s="1" t="s">
        <v>24</v>
      </c>
      <c r="D3826" s="1" t="s">
        <v>46</v>
      </c>
      <c r="E3826">
        <v>45.6</v>
      </c>
      <c r="F3826">
        <v>10</v>
      </c>
      <c r="G3826">
        <v>7</v>
      </c>
      <c r="I3826">
        <v>2028</v>
      </c>
      <c r="J3826" s="1" t="s">
        <v>26</v>
      </c>
      <c r="K3826" s="1" t="s">
        <v>27</v>
      </c>
      <c r="L3826">
        <v>9926000</v>
      </c>
      <c r="M3826">
        <v>217675</v>
      </c>
      <c r="N3826" s="1" t="s">
        <v>453</v>
      </c>
      <c r="O3826" s="1" t="s">
        <v>28</v>
      </c>
      <c r="P3826">
        <v>31</v>
      </c>
      <c r="Q3826" s="1" t="s">
        <v>453</v>
      </c>
      <c r="R3826">
        <v>2028</v>
      </c>
      <c r="S3826">
        <v>-2</v>
      </c>
      <c r="T3826" s="1" t="s">
        <v>35</v>
      </c>
      <c r="U3826" s="1" t="s">
        <v>44</v>
      </c>
      <c r="V3826" s="1" t="s">
        <v>454</v>
      </c>
    </row>
    <row r="3827" spans="1:22" x14ac:dyDescent="0.3">
      <c r="A3827" s="1" t="s">
        <v>31</v>
      </c>
      <c r="B3827" s="1" t="s">
        <v>32</v>
      </c>
      <c r="C3827" s="1" t="s">
        <v>76</v>
      </c>
      <c r="D3827" s="1" t="s">
        <v>92</v>
      </c>
      <c r="E3827">
        <v>41.2</v>
      </c>
      <c r="F3827">
        <v>4</v>
      </c>
      <c r="G3827">
        <v>4</v>
      </c>
      <c r="I3827">
        <v>2026</v>
      </c>
      <c r="J3827" s="1" t="s">
        <v>93</v>
      </c>
      <c r="K3827" s="1" t="s">
        <v>79</v>
      </c>
      <c r="L3827">
        <v>16438800</v>
      </c>
      <c r="M3827">
        <v>399000</v>
      </c>
      <c r="N3827" s="1" t="s">
        <v>453</v>
      </c>
      <c r="O3827" s="1" t="s">
        <v>91</v>
      </c>
      <c r="P3827">
        <v>10</v>
      </c>
      <c r="Q3827" s="1" t="s">
        <v>453</v>
      </c>
      <c r="R3827">
        <v>2026</v>
      </c>
      <c r="S3827">
        <v>0</v>
      </c>
      <c r="T3827" s="1" t="s">
        <v>29</v>
      </c>
      <c r="U3827" s="1" t="s">
        <v>75</v>
      </c>
      <c r="V3827" s="1" t="s">
        <v>453</v>
      </c>
    </row>
    <row r="3828" spans="1:22" x14ac:dyDescent="0.3">
      <c r="A3828" s="1" t="s">
        <v>31</v>
      </c>
      <c r="B3828" s="1" t="s">
        <v>32</v>
      </c>
      <c r="C3828" s="1" t="s">
        <v>25</v>
      </c>
      <c r="D3828" s="1" t="s">
        <v>405</v>
      </c>
      <c r="E3828">
        <v>42.9</v>
      </c>
      <c r="F3828">
        <v>19</v>
      </c>
      <c r="G3828">
        <v>4</v>
      </c>
      <c r="I3828">
        <v>2023</v>
      </c>
      <c r="J3828" s="1" t="s">
        <v>339</v>
      </c>
      <c r="K3828" s="1" t="s">
        <v>96</v>
      </c>
      <c r="L3828">
        <v>10580000</v>
      </c>
      <c r="M3828">
        <v>246620</v>
      </c>
      <c r="N3828" s="1" t="s">
        <v>453</v>
      </c>
      <c r="O3828" s="1" t="s">
        <v>97</v>
      </c>
      <c r="P3828">
        <v>30</v>
      </c>
      <c r="Q3828" s="1" t="s">
        <v>453</v>
      </c>
      <c r="R3828">
        <v>2023</v>
      </c>
      <c r="S3828">
        <v>3</v>
      </c>
      <c r="T3828" s="1" t="s">
        <v>29</v>
      </c>
      <c r="U3828" s="1" t="s">
        <v>30</v>
      </c>
      <c r="V3828" s="1" t="s">
        <v>454</v>
      </c>
    </row>
    <row r="3829" spans="1:22" x14ac:dyDescent="0.3">
      <c r="A3829" s="1" t="s">
        <v>31</v>
      </c>
      <c r="B3829" s="1" t="s">
        <v>32</v>
      </c>
      <c r="C3829" s="1" t="s">
        <v>52</v>
      </c>
      <c r="D3829" s="1" t="s">
        <v>53</v>
      </c>
      <c r="E3829">
        <v>40.700000000000003</v>
      </c>
      <c r="F3829">
        <v>9</v>
      </c>
      <c r="G3829">
        <v>4</v>
      </c>
      <c r="I3829">
        <v>2029</v>
      </c>
      <c r="J3829" s="1" t="s">
        <v>25</v>
      </c>
      <c r="K3829" s="1" t="s">
        <v>25</v>
      </c>
      <c r="L3829">
        <v>8089999</v>
      </c>
      <c r="M3829">
        <v>198771</v>
      </c>
      <c r="N3829" s="1" t="s">
        <v>453</v>
      </c>
      <c r="O3829" s="1" t="s">
        <v>25</v>
      </c>
      <c r="Q3829" s="1" t="s">
        <v>454</v>
      </c>
      <c r="R3829">
        <v>2029</v>
      </c>
      <c r="S3829">
        <v>-3</v>
      </c>
      <c r="T3829" s="1" t="s">
        <v>35</v>
      </c>
      <c r="U3829" s="1" t="s">
        <v>40</v>
      </c>
      <c r="V3829" s="1" t="s">
        <v>454</v>
      </c>
    </row>
    <row r="3830" spans="1:22" x14ac:dyDescent="0.3">
      <c r="A3830" s="1" t="s">
        <v>31</v>
      </c>
      <c r="B3830" s="1" t="s">
        <v>32</v>
      </c>
      <c r="C3830" s="1" t="s">
        <v>33</v>
      </c>
      <c r="D3830" s="1" t="s">
        <v>296</v>
      </c>
      <c r="E3830">
        <v>40.5</v>
      </c>
      <c r="F3830">
        <v>9</v>
      </c>
      <c r="G3830">
        <v>5</v>
      </c>
      <c r="I3830">
        <v>2027</v>
      </c>
      <c r="J3830" s="1" t="s">
        <v>51</v>
      </c>
      <c r="K3830" s="1" t="s">
        <v>43</v>
      </c>
      <c r="L3830">
        <v>11533950</v>
      </c>
      <c r="M3830">
        <v>284789</v>
      </c>
      <c r="N3830" s="1" t="s">
        <v>453</v>
      </c>
      <c r="O3830" s="1" t="s">
        <v>38</v>
      </c>
      <c r="P3830">
        <v>15</v>
      </c>
      <c r="Q3830" s="1" t="s">
        <v>453</v>
      </c>
      <c r="R3830">
        <v>2027</v>
      </c>
      <c r="S3830">
        <v>-1</v>
      </c>
      <c r="T3830" s="1" t="s">
        <v>35</v>
      </c>
      <c r="U3830" s="1" t="s">
        <v>40</v>
      </c>
      <c r="V3830" s="1" t="s">
        <v>454</v>
      </c>
    </row>
    <row r="3831" spans="1:22" x14ac:dyDescent="0.3">
      <c r="A3831" s="1" t="s">
        <v>31</v>
      </c>
      <c r="B3831" s="1" t="s">
        <v>32</v>
      </c>
      <c r="C3831" s="1" t="s">
        <v>68</v>
      </c>
      <c r="D3831" s="1" t="s">
        <v>415</v>
      </c>
      <c r="E3831">
        <v>45.6</v>
      </c>
      <c r="F3831">
        <v>26</v>
      </c>
      <c r="G3831">
        <v>4</v>
      </c>
      <c r="I3831">
        <v>2028</v>
      </c>
      <c r="J3831" s="1" t="s">
        <v>219</v>
      </c>
      <c r="K3831" s="1" t="s">
        <v>108</v>
      </c>
      <c r="L3831">
        <v>27177600</v>
      </c>
      <c r="M3831">
        <v>596000</v>
      </c>
      <c r="N3831" s="1" t="s">
        <v>453</v>
      </c>
      <c r="O3831" s="1" t="s">
        <v>72</v>
      </c>
      <c r="P3831">
        <v>30</v>
      </c>
      <c r="Q3831" s="1" t="s">
        <v>453</v>
      </c>
      <c r="R3831">
        <v>2028</v>
      </c>
      <c r="S3831">
        <v>-2</v>
      </c>
      <c r="T3831" s="1" t="s">
        <v>35</v>
      </c>
      <c r="U3831" s="1" t="s">
        <v>30</v>
      </c>
      <c r="V3831" s="1" t="s">
        <v>453</v>
      </c>
    </row>
    <row r="3832" spans="1:22" x14ac:dyDescent="0.3">
      <c r="A3832" s="1" t="s">
        <v>31</v>
      </c>
      <c r="B3832" s="1" t="s">
        <v>32</v>
      </c>
      <c r="C3832" s="1" t="s">
        <v>33</v>
      </c>
      <c r="D3832" s="1" t="s">
        <v>34</v>
      </c>
      <c r="E3832">
        <v>46.9</v>
      </c>
      <c r="F3832">
        <v>25</v>
      </c>
      <c r="G3832">
        <v>7</v>
      </c>
      <c r="I3832">
        <v>2027</v>
      </c>
      <c r="J3832" s="1" t="s">
        <v>25</v>
      </c>
      <c r="K3832" s="1" t="s">
        <v>25</v>
      </c>
      <c r="L3832">
        <v>11263200</v>
      </c>
      <c r="M3832">
        <v>240154</v>
      </c>
      <c r="N3832" s="1" t="s">
        <v>453</v>
      </c>
      <c r="O3832" s="1" t="s">
        <v>25</v>
      </c>
      <c r="Q3832" s="1" t="s">
        <v>454</v>
      </c>
      <c r="R3832">
        <v>2027</v>
      </c>
      <c r="S3832">
        <v>-1</v>
      </c>
      <c r="T3832" s="1" t="s">
        <v>35</v>
      </c>
      <c r="U3832" s="1" t="s">
        <v>30</v>
      </c>
      <c r="V3832" s="1" t="s">
        <v>454</v>
      </c>
    </row>
    <row r="3833" spans="1:22" x14ac:dyDescent="0.3">
      <c r="A3833" s="1" t="s">
        <v>31</v>
      </c>
      <c r="B3833" s="1" t="s">
        <v>32</v>
      </c>
      <c r="C3833" s="1" t="s">
        <v>24</v>
      </c>
      <c r="D3833" s="1" t="s">
        <v>98</v>
      </c>
      <c r="E3833">
        <v>38.299999999999997</v>
      </c>
      <c r="F3833">
        <v>17</v>
      </c>
      <c r="G3833">
        <v>5</v>
      </c>
      <c r="I3833">
        <v>2028</v>
      </c>
      <c r="J3833" s="1" t="s">
        <v>25</v>
      </c>
      <c r="K3833" s="1" t="s">
        <v>25</v>
      </c>
      <c r="L3833">
        <v>7809370</v>
      </c>
      <c r="M3833">
        <v>203900</v>
      </c>
      <c r="N3833" s="1" t="s">
        <v>453</v>
      </c>
      <c r="O3833" s="1" t="s">
        <v>25</v>
      </c>
      <c r="Q3833" s="1" t="s">
        <v>454</v>
      </c>
      <c r="R3833">
        <v>2028</v>
      </c>
      <c r="S3833">
        <v>-2</v>
      </c>
      <c r="T3833" s="1" t="s">
        <v>35</v>
      </c>
      <c r="U3833" s="1" t="s">
        <v>30</v>
      </c>
      <c r="V3833" s="1" t="s">
        <v>454</v>
      </c>
    </row>
    <row r="3834" spans="1:22" x14ac:dyDescent="0.3">
      <c r="A3834" s="1" t="s">
        <v>31</v>
      </c>
      <c r="B3834" s="1" t="s">
        <v>32</v>
      </c>
      <c r="C3834" s="1" t="s">
        <v>52</v>
      </c>
      <c r="D3834" s="1" t="s">
        <v>53</v>
      </c>
      <c r="E3834">
        <v>33.200000000000003</v>
      </c>
      <c r="F3834">
        <v>8</v>
      </c>
      <c r="G3834">
        <v>5</v>
      </c>
      <c r="I3834">
        <v>2029</v>
      </c>
      <c r="J3834" s="1" t="s">
        <v>25</v>
      </c>
      <c r="K3834" s="1" t="s">
        <v>25</v>
      </c>
      <c r="L3834">
        <v>7619999</v>
      </c>
      <c r="M3834">
        <v>229518</v>
      </c>
      <c r="N3834" s="1" t="s">
        <v>453</v>
      </c>
      <c r="O3834" s="1" t="s">
        <v>25</v>
      </c>
      <c r="Q3834" s="1" t="s">
        <v>454</v>
      </c>
      <c r="R3834">
        <v>2029</v>
      </c>
      <c r="S3834">
        <v>-3</v>
      </c>
      <c r="T3834" s="1" t="s">
        <v>35</v>
      </c>
      <c r="U3834" s="1" t="s">
        <v>40</v>
      </c>
      <c r="V3834" s="1" t="s">
        <v>454</v>
      </c>
    </row>
    <row r="3835" spans="1:22" x14ac:dyDescent="0.3">
      <c r="A3835" s="1" t="s">
        <v>31</v>
      </c>
      <c r="B3835" s="1" t="s">
        <v>32</v>
      </c>
      <c r="C3835" s="1" t="s">
        <v>33</v>
      </c>
      <c r="D3835" s="1" t="s">
        <v>34</v>
      </c>
      <c r="E3835">
        <v>38.299999999999997</v>
      </c>
      <c r="F3835">
        <v>17</v>
      </c>
      <c r="G3835">
        <v>4</v>
      </c>
      <c r="I3835">
        <v>2026</v>
      </c>
      <c r="J3835" s="1" t="s">
        <v>129</v>
      </c>
      <c r="K3835" s="1" t="s">
        <v>130</v>
      </c>
      <c r="L3835">
        <v>11653112</v>
      </c>
      <c r="M3835">
        <v>304259</v>
      </c>
      <c r="N3835" s="1" t="s">
        <v>453</v>
      </c>
      <c r="O3835" s="1" t="s">
        <v>38</v>
      </c>
      <c r="P3835">
        <v>31</v>
      </c>
      <c r="Q3835" s="1" t="s">
        <v>453</v>
      </c>
      <c r="R3835">
        <v>2026</v>
      </c>
      <c r="S3835">
        <v>0</v>
      </c>
      <c r="T3835" s="1" t="s">
        <v>29</v>
      </c>
      <c r="U3835" s="1" t="s">
        <v>30</v>
      </c>
      <c r="V3835" s="1" t="s">
        <v>454</v>
      </c>
    </row>
    <row r="3836" spans="1:22" x14ac:dyDescent="0.3">
      <c r="A3836" s="1" t="s">
        <v>31</v>
      </c>
      <c r="B3836" s="1" t="s">
        <v>32</v>
      </c>
      <c r="C3836" s="1" t="s">
        <v>52</v>
      </c>
      <c r="D3836" s="1" t="s">
        <v>53</v>
      </c>
      <c r="E3836">
        <v>31.8</v>
      </c>
      <c r="F3836">
        <v>9</v>
      </c>
      <c r="G3836">
        <v>7</v>
      </c>
      <c r="I3836">
        <v>2029</v>
      </c>
      <c r="J3836" s="1" t="s">
        <v>25</v>
      </c>
      <c r="K3836" s="1" t="s">
        <v>25</v>
      </c>
      <c r="L3836">
        <v>7629999</v>
      </c>
      <c r="M3836">
        <v>239937</v>
      </c>
      <c r="N3836" s="1" t="s">
        <v>453</v>
      </c>
      <c r="O3836" s="1" t="s">
        <v>25</v>
      </c>
      <c r="Q3836" s="1" t="s">
        <v>454</v>
      </c>
      <c r="R3836">
        <v>2029</v>
      </c>
      <c r="S3836">
        <v>-3</v>
      </c>
      <c r="T3836" s="1" t="s">
        <v>35</v>
      </c>
      <c r="U3836" s="1" t="s">
        <v>40</v>
      </c>
      <c r="V3836" s="1" t="s">
        <v>454</v>
      </c>
    </row>
    <row r="3837" spans="1:22" x14ac:dyDescent="0.3">
      <c r="A3837" s="1" t="s">
        <v>31</v>
      </c>
      <c r="B3837" s="1" t="s">
        <v>32</v>
      </c>
      <c r="C3837" s="1" t="s">
        <v>33</v>
      </c>
      <c r="D3837" s="1" t="s">
        <v>397</v>
      </c>
      <c r="E3837">
        <v>35.700000000000003</v>
      </c>
      <c r="F3837">
        <v>24</v>
      </c>
      <c r="G3837">
        <v>5</v>
      </c>
      <c r="I3837">
        <v>2029</v>
      </c>
      <c r="J3837" s="1" t="s">
        <v>25</v>
      </c>
      <c r="K3837" s="1" t="s">
        <v>25</v>
      </c>
      <c r="L3837">
        <v>9190000</v>
      </c>
      <c r="M3837">
        <v>257423</v>
      </c>
      <c r="N3837" s="1" t="s">
        <v>453</v>
      </c>
      <c r="O3837" s="1" t="s">
        <v>25</v>
      </c>
      <c r="Q3837" s="1" t="s">
        <v>454</v>
      </c>
      <c r="R3837">
        <v>2029</v>
      </c>
      <c r="S3837">
        <v>-3</v>
      </c>
      <c r="T3837" s="1" t="s">
        <v>35</v>
      </c>
      <c r="U3837" s="1" t="s">
        <v>30</v>
      </c>
      <c r="V3837" s="1" t="s">
        <v>454</v>
      </c>
    </row>
    <row r="3838" spans="1:22" x14ac:dyDescent="0.3">
      <c r="A3838" s="1" t="s">
        <v>31</v>
      </c>
      <c r="B3838" s="1" t="s">
        <v>32</v>
      </c>
      <c r="C3838" s="1" t="s">
        <v>33</v>
      </c>
      <c r="D3838" s="1" t="s">
        <v>166</v>
      </c>
      <c r="E3838">
        <v>46.2</v>
      </c>
      <c r="F3838">
        <v>17</v>
      </c>
      <c r="G3838">
        <v>6</v>
      </c>
      <c r="I3838">
        <v>2027</v>
      </c>
      <c r="J3838" s="1" t="s">
        <v>25</v>
      </c>
      <c r="K3838" s="1" t="s">
        <v>25</v>
      </c>
      <c r="L3838">
        <v>11841337</v>
      </c>
      <c r="M3838">
        <v>256306</v>
      </c>
      <c r="N3838" s="1" t="s">
        <v>453</v>
      </c>
      <c r="O3838" s="1" t="s">
        <v>25</v>
      </c>
      <c r="Q3838" s="1" t="s">
        <v>454</v>
      </c>
      <c r="R3838">
        <v>2027</v>
      </c>
      <c r="S3838">
        <v>-1</v>
      </c>
      <c r="T3838" s="1" t="s">
        <v>35</v>
      </c>
      <c r="U3838" s="1" t="s">
        <v>30</v>
      </c>
      <c r="V3838" s="1" t="s">
        <v>454</v>
      </c>
    </row>
    <row r="3839" spans="1:22" x14ac:dyDescent="0.3">
      <c r="A3839" s="1" t="s">
        <v>31</v>
      </c>
      <c r="B3839" s="1" t="s">
        <v>32</v>
      </c>
      <c r="C3839" s="1" t="s">
        <v>25</v>
      </c>
      <c r="D3839" s="1" t="s">
        <v>421</v>
      </c>
      <c r="E3839">
        <v>47.7</v>
      </c>
      <c r="F3839">
        <v>13</v>
      </c>
      <c r="G3839">
        <v>4</v>
      </c>
      <c r="I3839">
        <v>2025</v>
      </c>
      <c r="J3839" s="1" t="s">
        <v>25</v>
      </c>
      <c r="K3839" s="1" t="s">
        <v>25</v>
      </c>
      <c r="L3839">
        <v>9350000</v>
      </c>
      <c r="M3839">
        <v>196017</v>
      </c>
      <c r="N3839" s="1" t="s">
        <v>453</v>
      </c>
      <c r="O3839" s="1" t="s">
        <v>25</v>
      </c>
      <c r="Q3839" s="1" t="s">
        <v>454</v>
      </c>
      <c r="R3839">
        <v>2025</v>
      </c>
      <c r="S3839">
        <v>1</v>
      </c>
      <c r="T3839" s="1" t="s">
        <v>29</v>
      </c>
      <c r="U3839" s="1" t="s">
        <v>44</v>
      </c>
      <c r="V3839" s="1" t="s">
        <v>454</v>
      </c>
    </row>
    <row r="3840" spans="1:22" x14ac:dyDescent="0.3">
      <c r="A3840" s="1" t="s">
        <v>31</v>
      </c>
      <c r="B3840" s="1" t="s">
        <v>32</v>
      </c>
      <c r="C3840" s="1" t="s">
        <v>24</v>
      </c>
      <c r="D3840" s="1" t="s">
        <v>46</v>
      </c>
      <c r="E3840">
        <v>39.799999999999997</v>
      </c>
      <c r="F3840">
        <v>19</v>
      </c>
      <c r="G3840">
        <v>4</v>
      </c>
      <c r="I3840">
        <v>2028</v>
      </c>
      <c r="J3840" s="1" t="s">
        <v>26</v>
      </c>
      <c r="K3840" s="1" t="s">
        <v>27</v>
      </c>
      <c r="L3840">
        <v>8934000</v>
      </c>
      <c r="M3840">
        <v>224472</v>
      </c>
      <c r="N3840" s="1" t="s">
        <v>453</v>
      </c>
      <c r="O3840" s="1" t="s">
        <v>28</v>
      </c>
      <c r="P3840">
        <v>31</v>
      </c>
      <c r="Q3840" s="1" t="s">
        <v>453</v>
      </c>
      <c r="R3840">
        <v>2028</v>
      </c>
      <c r="S3840">
        <v>-2</v>
      </c>
      <c r="T3840" s="1" t="s">
        <v>35</v>
      </c>
      <c r="U3840" s="1" t="s">
        <v>30</v>
      </c>
      <c r="V3840" s="1" t="s">
        <v>454</v>
      </c>
    </row>
    <row r="3841" spans="1:22" x14ac:dyDescent="0.3">
      <c r="A3841" s="1" t="s">
        <v>31</v>
      </c>
      <c r="B3841" s="1" t="s">
        <v>32</v>
      </c>
      <c r="C3841" s="1" t="s">
        <v>24</v>
      </c>
      <c r="D3841" s="1" t="s">
        <v>109</v>
      </c>
      <c r="E3841">
        <v>37.9</v>
      </c>
      <c r="F3841">
        <v>9</v>
      </c>
      <c r="G3841">
        <v>6</v>
      </c>
      <c r="I3841">
        <v>2026</v>
      </c>
      <c r="J3841" s="1" t="s">
        <v>47</v>
      </c>
      <c r="K3841" s="1" t="s">
        <v>48</v>
      </c>
      <c r="L3841">
        <v>9280464</v>
      </c>
      <c r="M3841">
        <v>244867</v>
      </c>
      <c r="N3841" s="1" t="s">
        <v>453</v>
      </c>
      <c r="O3841" s="1" t="s">
        <v>49</v>
      </c>
      <c r="P3841">
        <v>31</v>
      </c>
      <c r="Q3841" s="1" t="s">
        <v>453</v>
      </c>
      <c r="R3841">
        <v>2026</v>
      </c>
      <c r="S3841">
        <v>0</v>
      </c>
      <c r="T3841" s="1" t="s">
        <v>29</v>
      </c>
      <c r="U3841" s="1" t="s">
        <v>40</v>
      </c>
      <c r="V3841" s="1" t="s">
        <v>454</v>
      </c>
    </row>
    <row r="3842" spans="1:22" x14ac:dyDescent="0.3">
      <c r="A3842" s="1" t="s">
        <v>31</v>
      </c>
      <c r="B3842" s="1" t="s">
        <v>32</v>
      </c>
      <c r="C3842" s="1" t="s">
        <v>24</v>
      </c>
      <c r="D3842" s="1" t="s">
        <v>46</v>
      </c>
      <c r="E3842">
        <v>39.799999999999997</v>
      </c>
      <c r="F3842">
        <v>19</v>
      </c>
      <c r="G3842">
        <v>6</v>
      </c>
      <c r="I3842">
        <v>2028</v>
      </c>
      <c r="J3842" s="1" t="s">
        <v>26</v>
      </c>
      <c r="K3842" s="1" t="s">
        <v>27</v>
      </c>
      <c r="L3842">
        <v>8934000</v>
      </c>
      <c r="M3842">
        <v>224472</v>
      </c>
      <c r="N3842" s="1" t="s">
        <v>453</v>
      </c>
      <c r="O3842" s="1" t="s">
        <v>28</v>
      </c>
      <c r="P3842">
        <v>31</v>
      </c>
      <c r="Q3842" s="1" t="s">
        <v>453</v>
      </c>
      <c r="R3842">
        <v>2028</v>
      </c>
      <c r="S3842">
        <v>-2</v>
      </c>
      <c r="T3842" s="1" t="s">
        <v>35</v>
      </c>
      <c r="U3842" s="1" t="s">
        <v>30</v>
      </c>
      <c r="V3842" s="1" t="s">
        <v>454</v>
      </c>
    </row>
    <row r="3843" spans="1:22" x14ac:dyDescent="0.3">
      <c r="A3843" s="1" t="s">
        <v>31</v>
      </c>
      <c r="B3843" s="1" t="s">
        <v>32</v>
      </c>
      <c r="C3843" s="1" t="s">
        <v>52</v>
      </c>
      <c r="D3843" s="1" t="s">
        <v>53</v>
      </c>
      <c r="E3843">
        <v>46.7</v>
      </c>
      <c r="F3843">
        <v>8</v>
      </c>
      <c r="G3843">
        <v>5</v>
      </c>
      <c r="I3843">
        <v>2028</v>
      </c>
      <c r="J3843" s="1" t="s">
        <v>25</v>
      </c>
      <c r="K3843" s="1" t="s">
        <v>25</v>
      </c>
      <c r="L3843">
        <v>11359999</v>
      </c>
      <c r="M3843">
        <v>243255</v>
      </c>
      <c r="N3843" s="1" t="s">
        <v>453</v>
      </c>
      <c r="O3843" s="1" t="s">
        <v>25</v>
      </c>
      <c r="Q3843" s="1" t="s">
        <v>454</v>
      </c>
      <c r="R3843">
        <v>2028</v>
      </c>
      <c r="S3843">
        <v>-2</v>
      </c>
      <c r="T3843" s="1" t="s">
        <v>35</v>
      </c>
      <c r="U3843" s="1" t="s">
        <v>40</v>
      </c>
      <c r="V3843" s="1" t="s">
        <v>454</v>
      </c>
    </row>
    <row r="3844" spans="1:22" x14ac:dyDescent="0.3">
      <c r="A3844" s="1" t="s">
        <v>31</v>
      </c>
      <c r="B3844" s="1" t="s">
        <v>32</v>
      </c>
      <c r="C3844" s="1" t="s">
        <v>33</v>
      </c>
      <c r="D3844" s="1" t="s">
        <v>145</v>
      </c>
      <c r="E3844">
        <v>55.1</v>
      </c>
      <c r="F3844">
        <v>13</v>
      </c>
      <c r="G3844">
        <v>6</v>
      </c>
      <c r="I3844">
        <v>2029</v>
      </c>
      <c r="J3844" s="1" t="s">
        <v>51</v>
      </c>
      <c r="K3844" s="1" t="s">
        <v>43</v>
      </c>
      <c r="L3844">
        <v>12381520</v>
      </c>
      <c r="M3844">
        <v>224710</v>
      </c>
      <c r="N3844" s="1" t="s">
        <v>453</v>
      </c>
      <c r="O3844" s="1" t="s">
        <v>38</v>
      </c>
      <c r="P3844">
        <v>15</v>
      </c>
      <c r="Q3844" s="1" t="s">
        <v>453</v>
      </c>
      <c r="R3844">
        <v>2029</v>
      </c>
      <c r="S3844">
        <v>-3</v>
      </c>
      <c r="T3844" s="1" t="s">
        <v>35</v>
      </c>
      <c r="U3844" s="1" t="s">
        <v>44</v>
      </c>
      <c r="V3844" s="1" t="s">
        <v>454</v>
      </c>
    </row>
    <row r="3845" spans="1:22" x14ac:dyDescent="0.3">
      <c r="A3845" s="1" t="s">
        <v>31</v>
      </c>
      <c r="B3845" s="1" t="s">
        <v>32</v>
      </c>
      <c r="C3845" s="1" t="s">
        <v>76</v>
      </c>
      <c r="D3845" s="1" t="s">
        <v>390</v>
      </c>
      <c r="E3845">
        <v>45.5</v>
      </c>
      <c r="F3845">
        <v>23</v>
      </c>
      <c r="G3845">
        <v>6</v>
      </c>
      <c r="I3845">
        <v>2027</v>
      </c>
      <c r="J3845" s="1" t="s">
        <v>90</v>
      </c>
      <c r="K3845" s="1" t="s">
        <v>79</v>
      </c>
      <c r="L3845">
        <v>13549900</v>
      </c>
      <c r="M3845">
        <v>297800</v>
      </c>
      <c r="N3845" s="1" t="s">
        <v>453</v>
      </c>
      <c r="O3845" s="1" t="s">
        <v>91</v>
      </c>
      <c r="P3845">
        <v>31</v>
      </c>
      <c r="Q3845" s="1" t="s">
        <v>453</v>
      </c>
      <c r="R3845">
        <v>2027</v>
      </c>
      <c r="S3845">
        <v>-1</v>
      </c>
      <c r="T3845" s="1" t="s">
        <v>35</v>
      </c>
      <c r="U3845" s="1" t="s">
        <v>30</v>
      </c>
      <c r="V3845" s="1" t="s">
        <v>454</v>
      </c>
    </row>
    <row r="3846" spans="1:22" x14ac:dyDescent="0.3">
      <c r="A3846" s="1" t="s">
        <v>31</v>
      </c>
      <c r="B3846" s="1" t="s">
        <v>32</v>
      </c>
      <c r="C3846" s="1" t="s">
        <v>33</v>
      </c>
      <c r="D3846" s="1" t="s">
        <v>399</v>
      </c>
      <c r="E3846">
        <v>36.5</v>
      </c>
      <c r="F3846">
        <v>9</v>
      </c>
      <c r="G3846">
        <v>6</v>
      </c>
      <c r="I3846">
        <v>2025</v>
      </c>
      <c r="J3846" s="1" t="s">
        <v>51</v>
      </c>
      <c r="K3846" s="1" t="s">
        <v>43</v>
      </c>
      <c r="L3846">
        <v>11361900</v>
      </c>
      <c r="M3846">
        <v>311285</v>
      </c>
      <c r="N3846" s="1" t="s">
        <v>453</v>
      </c>
      <c r="O3846" s="1" t="s">
        <v>38</v>
      </c>
      <c r="P3846">
        <v>15</v>
      </c>
      <c r="Q3846" s="1" t="s">
        <v>453</v>
      </c>
      <c r="R3846">
        <v>2025</v>
      </c>
      <c r="S3846">
        <v>1</v>
      </c>
      <c r="T3846" s="1" t="s">
        <v>29</v>
      </c>
      <c r="U3846" s="1" t="s">
        <v>40</v>
      </c>
      <c r="V3846" s="1" t="s">
        <v>454</v>
      </c>
    </row>
    <row r="3847" spans="1:22" x14ac:dyDescent="0.3">
      <c r="A3847" s="1" t="s">
        <v>31</v>
      </c>
      <c r="B3847" s="1" t="s">
        <v>32</v>
      </c>
      <c r="C3847" s="1" t="s">
        <v>24</v>
      </c>
      <c r="D3847" s="1" t="s">
        <v>98</v>
      </c>
      <c r="E3847">
        <v>36.700000000000003</v>
      </c>
      <c r="F3847">
        <v>22</v>
      </c>
      <c r="G3847">
        <v>7</v>
      </c>
      <c r="I3847">
        <v>2028</v>
      </c>
      <c r="J3847" s="1" t="s">
        <v>25</v>
      </c>
      <c r="K3847" s="1" t="s">
        <v>25</v>
      </c>
      <c r="L3847">
        <v>7802420</v>
      </c>
      <c r="M3847">
        <v>212600</v>
      </c>
      <c r="N3847" s="1" t="s">
        <v>453</v>
      </c>
      <c r="O3847" s="1" t="s">
        <v>25</v>
      </c>
      <c r="Q3847" s="1" t="s">
        <v>454</v>
      </c>
      <c r="R3847">
        <v>2028</v>
      </c>
      <c r="S3847">
        <v>-2</v>
      </c>
      <c r="T3847" s="1" t="s">
        <v>35</v>
      </c>
      <c r="U3847" s="1" t="s">
        <v>30</v>
      </c>
      <c r="V3847" s="1" t="s">
        <v>454</v>
      </c>
    </row>
    <row r="3848" spans="1:22" x14ac:dyDescent="0.3">
      <c r="A3848" s="1" t="s">
        <v>31</v>
      </c>
      <c r="B3848" s="1" t="s">
        <v>32</v>
      </c>
      <c r="C3848" s="1" t="s">
        <v>76</v>
      </c>
      <c r="D3848" s="1" t="s">
        <v>413</v>
      </c>
      <c r="E3848">
        <v>42.4</v>
      </c>
      <c r="F3848">
        <v>22</v>
      </c>
      <c r="G3848">
        <v>4</v>
      </c>
      <c r="I3848">
        <v>2028</v>
      </c>
      <c r="J3848" s="1" t="s">
        <v>354</v>
      </c>
      <c r="K3848" s="1" t="s">
        <v>57</v>
      </c>
      <c r="L3848">
        <v>28882700</v>
      </c>
      <c r="M3848">
        <v>681196</v>
      </c>
      <c r="N3848" s="1" t="s">
        <v>453</v>
      </c>
      <c r="O3848" s="1" t="s">
        <v>58</v>
      </c>
      <c r="P3848">
        <v>10</v>
      </c>
      <c r="Q3848" s="1" t="s">
        <v>453</v>
      </c>
      <c r="R3848">
        <v>2028</v>
      </c>
      <c r="S3848">
        <v>-2</v>
      </c>
      <c r="T3848" s="1" t="s">
        <v>35</v>
      </c>
      <c r="U3848" s="1" t="s">
        <v>30</v>
      </c>
      <c r="V3848" s="1" t="s">
        <v>453</v>
      </c>
    </row>
    <row r="3849" spans="1:22" x14ac:dyDescent="0.3">
      <c r="A3849" s="1" t="s">
        <v>31</v>
      </c>
      <c r="B3849" s="1" t="s">
        <v>32</v>
      </c>
      <c r="C3849" s="1" t="s">
        <v>52</v>
      </c>
      <c r="D3849" s="1" t="s">
        <v>53</v>
      </c>
      <c r="E3849">
        <v>35.799999999999997</v>
      </c>
      <c r="F3849">
        <v>9</v>
      </c>
      <c r="G3849">
        <v>5</v>
      </c>
      <c r="I3849">
        <v>2029</v>
      </c>
      <c r="J3849" s="1" t="s">
        <v>25</v>
      </c>
      <c r="K3849" s="1" t="s">
        <v>25</v>
      </c>
      <c r="L3849">
        <v>7729999</v>
      </c>
      <c r="M3849">
        <v>215922</v>
      </c>
      <c r="N3849" s="1" t="s">
        <v>453</v>
      </c>
      <c r="O3849" s="1" t="s">
        <v>25</v>
      </c>
      <c r="Q3849" s="1" t="s">
        <v>454</v>
      </c>
      <c r="R3849">
        <v>2029</v>
      </c>
      <c r="S3849">
        <v>-3</v>
      </c>
      <c r="T3849" s="1" t="s">
        <v>35</v>
      </c>
      <c r="U3849" s="1" t="s">
        <v>40</v>
      </c>
      <c r="V3849" s="1" t="s">
        <v>454</v>
      </c>
    </row>
    <row r="3850" spans="1:22" x14ac:dyDescent="0.3">
      <c r="A3850" s="1" t="s">
        <v>31</v>
      </c>
      <c r="B3850" s="1" t="s">
        <v>32</v>
      </c>
      <c r="C3850" s="1" t="s">
        <v>63</v>
      </c>
      <c r="D3850" s="1" t="s">
        <v>333</v>
      </c>
      <c r="E3850">
        <v>33</v>
      </c>
      <c r="F3850">
        <v>10</v>
      </c>
      <c r="G3850">
        <v>4</v>
      </c>
      <c r="I3850">
        <v>2027</v>
      </c>
      <c r="J3850" s="1" t="s">
        <v>301</v>
      </c>
      <c r="K3850" s="1" t="s">
        <v>86</v>
      </c>
      <c r="L3850">
        <v>8330000</v>
      </c>
      <c r="M3850">
        <v>252424</v>
      </c>
      <c r="N3850" s="1" t="s">
        <v>453</v>
      </c>
      <c r="O3850" s="1" t="s">
        <v>120</v>
      </c>
      <c r="P3850">
        <v>20</v>
      </c>
      <c r="Q3850" s="1" t="s">
        <v>453</v>
      </c>
      <c r="R3850">
        <v>2027</v>
      </c>
      <c r="S3850">
        <v>-1</v>
      </c>
      <c r="T3850" s="1" t="s">
        <v>35</v>
      </c>
      <c r="U3850" s="1" t="s">
        <v>44</v>
      </c>
      <c r="V3850" s="1" t="s">
        <v>454</v>
      </c>
    </row>
    <row r="3851" spans="1:22" x14ac:dyDescent="0.3">
      <c r="A3851" s="1" t="s">
        <v>31</v>
      </c>
      <c r="B3851" s="1" t="s">
        <v>32</v>
      </c>
      <c r="C3851" s="1" t="s">
        <v>63</v>
      </c>
      <c r="D3851" s="1" t="s">
        <v>333</v>
      </c>
      <c r="E3851">
        <v>39.299999999999997</v>
      </c>
      <c r="F3851">
        <v>15</v>
      </c>
      <c r="G3851">
        <v>4</v>
      </c>
      <c r="I3851">
        <v>2026</v>
      </c>
      <c r="J3851" s="1" t="s">
        <v>301</v>
      </c>
      <c r="K3851" s="1" t="s">
        <v>86</v>
      </c>
      <c r="L3851">
        <v>9190000</v>
      </c>
      <c r="M3851">
        <v>233842</v>
      </c>
      <c r="N3851" s="1" t="s">
        <v>453</v>
      </c>
      <c r="O3851" s="1" t="s">
        <v>120</v>
      </c>
      <c r="P3851">
        <v>20</v>
      </c>
      <c r="Q3851" s="1" t="s">
        <v>453</v>
      </c>
      <c r="R3851">
        <v>2026</v>
      </c>
      <c r="S3851">
        <v>0</v>
      </c>
      <c r="T3851" s="1" t="s">
        <v>29</v>
      </c>
      <c r="U3851" s="1" t="s">
        <v>44</v>
      </c>
      <c r="V3851" s="1" t="s">
        <v>454</v>
      </c>
    </row>
    <row r="3852" spans="1:22" x14ac:dyDescent="0.3">
      <c r="A3852" s="1" t="s">
        <v>31</v>
      </c>
      <c r="B3852" s="1" t="s">
        <v>32</v>
      </c>
      <c r="C3852" s="1" t="s">
        <v>33</v>
      </c>
      <c r="D3852" s="1" t="s">
        <v>41</v>
      </c>
      <c r="E3852">
        <v>42.4</v>
      </c>
      <c r="F3852">
        <v>25</v>
      </c>
      <c r="G3852">
        <v>4</v>
      </c>
      <c r="I3852">
        <v>2027</v>
      </c>
      <c r="J3852" s="1" t="s">
        <v>51</v>
      </c>
      <c r="K3852" s="1" t="s">
        <v>43</v>
      </c>
      <c r="L3852">
        <v>11290700</v>
      </c>
      <c r="M3852">
        <v>266290</v>
      </c>
      <c r="N3852" s="1" t="s">
        <v>453</v>
      </c>
      <c r="O3852" s="1" t="s">
        <v>38</v>
      </c>
      <c r="P3852">
        <v>15</v>
      </c>
      <c r="Q3852" s="1" t="s">
        <v>453</v>
      </c>
      <c r="R3852">
        <v>2027</v>
      </c>
      <c r="S3852">
        <v>-1</v>
      </c>
      <c r="T3852" s="1" t="s">
        <v>35</v>
      </c>
      <c r="U3852" s="1" t="s">
        <v>30</v>
      </c>
      <c r="V3852" s="1" t="s">
        <v>454</v>
      </c>
    </row>
    <row r="3853" spans="1:22" x14ac:dyDescent="0.3">
      <c r="A3853" s="1" t="s">
        <v>31</v>
      </c>
      <c r="B3853" s="1" t="s">
        <v>32</v>
      </c>
      <c r="C3853" s="1" t="s">
        <v>33</v>
      </c>
      <c r="D3853" s="1" t="s">
        <v>41</v>
      </c>
      <c r="E3853">
        <v>42.4</v>
      </c>
      <c r="F3853">
        <v>25</v>
      </c>
      <c r="G3853">
        <v>5</v>
      </c>
      <c r="I3853">
        <v>2027</v>
      </c>
      <c r="J3853" s="1" t="s">
        <v>51</v>
      </c>
      <c r="K3853" s="1" t="s">
        <v>43</v>
      </c>
      <c r="L3853">
        <v>11290700</v>
      </c>
      <c r="M3853">
        <v>266290</v>
      </c>
      <c r="N3853" s="1" t="s">
        <v>453</v>
      </c>
      <c r="O3853" s="1" t="s">
        <v>38</v>
      </c>
      <c r="P3853">
        <v>15</v>
      </c>
      <c r="Q3853" s="1" t="s">
        <v>453</v>
      </c>
      <c r="R3853">
        <v>2027</v>
      </c>
      <c r="S3853">
        <v>-1</v>
      </c>
      <c r="T3853" s="1" t="s">
        <v>35</v>
      </c>
      <c r="U3853" s="1" t="s">
        <v>30</v>
      </c>
      <c r="V3853" s="1" t="s">
        <v>454</v>
      </c>
    </row>
    <row r="3854" spans="1:22" x14ac:dyDescent="0.3">
      <c r="A3854" s="1" t="s">
        <v>31</v>
      </c>
      <c r="B3854" s="1" t="s">
        <v>32</v>
      </c>
      <c r="C3854" s="1" t="s">
        <v>24</v>
      </c>
      <c r="D3854" s="1" t="s">
        <v>396</v>
      </c>
      <c r="E3854">
        <v>42.6</v>
      </c>
      <c r="F3854">
        <v>25</v>
      </c>
      <c r="G3854">
        <v>5</v>
      </c>
      <c r="I3854">
        <v>2028</v>
      </c>
      <c r="J3854" s="1" t="s">
        <v>193</v>
      </c>
      <c r="K3854" s="1" t="s">
        <v>96</v>
      </c>
      <c r="L3854">
        <v>11203800</v>
      </c>
      <c r="M3854">
        <v>263000</v>
      </c>
      <c r="N3854" s="1" t="s">
        <v>453</v>
      </c>
      <c r="O3854" s="1" t="s">
        <v>97</v>
      </c>
      <c r="P3854">
        <v>30</v>
      </c>
      <c r="Q3854" s="1" t="s">
        <v>453</v>
      </c>
      <c r="R3854">
        <v>2028</v>
      </c>
      <c r="S3854">
        <v>-2</v>
      </c>
      <c r="T3854" s="1" t="s">
        <v>35</v>
      </c>
      <c r="U3854" s="1" t="s">
        <v>30</v>
      </c>
      <c r="V3854" s="1" t="s">
        <v>454</v>
      </c>
    </row>
    <row r="3855" spans="1:22" x14ac:dyDescent="0.3">
      <c r="A3855" s="1" t="s">
        <v>31</v>
      </c>
      <c r="B3855" s="1" t="s">
        <v>32</v>
      </c>
      <c r="C3855" s="1" t="s">
        <v>63</v>
      </c>
      <c r="D3855" s="1" t="s">
        <v>398</v>
      </c>
      <c r="E3855">
        <v>44.6</v>
      </c>
      <c r="F3855">
        <v>13</v>
      </c>
      <c r="G3855">
        <v>6</v>
      </c>
      <c r="I3855">
        <v>2026</v>
      </c>
      <c r="J3855" s="1" t="s">
        <v>201</v>
      </c>
      <c r="K3855" s="1" t="s">
        <v>119</v>
      </c>
      <c r="L3855">
        <v>11433478</v>
      </c>
      <c r="M3855">
        <v>256356</v>
      </c>
      <c r="N3855" s="1" t="s">
        <v>453</v>
      </c>
      <c r="O3855" s="1" t="s">
        <v>120</v>
      </c>
      <c r="P3855">
        <v>15</v>
      </c>
      <c r="Q3855" s="1" t="s">
        <v>453</v>
      </c>
      <c r="R3855">
        <v>2026</v>
      </c>
      <c r="S3855">
        <v>0</v>
      </c>
      <c r="T3855" s="1" t="s">
        <v>29</v>
      </c>
      <c r="U3855" s="1" t="s">
        <v>44</v>
      </c>
      <c r="V3855" s="1" t="s">
        <v>454</v>
      </c>
    </row>
    <row r="3856" spans="1:22" x14ac:dyDescent="0.3">
      <c r="A3856" s="1" t="s">
        <v>31</v>
      </c>
      <c r="B3856" s="1" t="s">
        <v>32</v>
      </c>
      <c r="C3856" s="1" t="s">
        <v>33</v>
      </c>
      <c r="D3856" s="1" t="s">
        <v>121</v>
      </c>
      <c r="E3856">
        <v>39.9</v>
      </c>
      <c r="F3856">
        <v>22</v>
      </c>
      <c r="G3856">
        <v>7</v>
      </c>
      <c r="I3856">
        <v>2029</v>
      </c>
      <c r="J3856" s="1" t="s">
        <v>122</v>
      </c>
      <c r="K3856" s="1" t="s">
        <v>43</v>
      </c>
      <c r="L3856">
        <v>9815400</v>
      </c>
      <c r="M3856">
        <v>246000</v>
      </c>
      <c r="N3856" s="1" t="s">
        <v>453</v>
      </c>
      <c r="O3856" s="1" t="s">
        <v>38</v>
      </c>
      <c r="P3856">
        <v>20</v>
      </c>
      <c r="Q3856" s="1" t="s">
        <v>453</v>
      </c>
      <c r="R3856">
        <v>2029</v>
      </c>
      <c r="S3856">
        <v>-3</v>
      </c>
      <c r="T3856" s="1" t="s">
        <v>35</v>
      </c>
      <c r="U3856" s="1" t="s">
        <v>30</v>
      </c>
      <c r="V3856" s="1" t="s">
        <v>454</v>
      </c>
    </row>
    <row r="3857" spans="1:22" x14ac:dyDescent="0.3">
      <c r="A3857" s="1" t="s">
        <v>31</v>
      </c>
      <c r="B3857" s="1" t="s">
        <v>32</v>
      </c>
      <c r="C3857" s="1" t="s">
        <v>33</v>
      </c>
      <c r="D3857" s="1" t="s">
        <v>34</v>
      </c>
      <c r="E3857">
        <v>44.5</v>
      </c>
      <c r="F3857">
        <v>25</v>
      </c>
      <c r="G3857">
        <v>6</v>
      </c>
      <c r="I3857">
        <v>2027</v>
      </c>
      <c r="J3857" s="1" t="s">
        <v>25</v>
      </c>
      <c r="K3857" s="1" t="s">
        <v>25</v>
      </c>
      <c r="L3857">
        <v>10962890</v>
      </c>
      <c r="M3857">
        <v>246357</v>
      </c>
      <c r="N3857" s="1" t="s">
        <v>453</v>
      </c>
      <c r="O3857" s="1" t="s">
        <v>25</v>
      </c>
      <c r="Q3857" s="1" t="s">
        <v>454</v>
      </c>
      <c r="R3857">
        <v>2027</v>
      </c>
      <c r="S3857">
        <v>-1</v>
      </c>
      <c r="T3857" s="1" t="s">
        <v>35</v>
      </c>
      <c r="U3857" s="1" t="s">
        <v>30</v>
      </c>
      <c r="V3857" s="1" t="s">
        <v>454</v>
      </c>
    </row>
    <row r="3858" spans="1:22" x14ac:dyDescent="0.3">
      <c r="A3858" s="1" t="s">
        <v>31</v>
      </c>
      <c r="B3858" s="1" t="s">
        <v>32</v>
      </c>
      <c r="C3858" s="1" t="s">
        <v>52</v>
      </c>
      <c r="D3858" s="1" t="s">
        <v>53</v>
      </c>
      <c r="E3858">
        <v>43</v>
      </c>
      <c r="F3858">
        <v>8</v>
      </c>
      <c r="G3858">
        <v>6</v>
      </c>
      <c r="I3858">
        <v>2028</v>
      </c>
      <c r="J3858" s="1" t="s">
        <v>25</v>
      </c>
      <c r="K3858" s="1" t="s">
        <v>25</v>
      </c>
      <c r="L3858">
        <v>10799999</v>
      </c>
      <c r="M3858">
        <v>251163</v>
      </c>
      <c r="N3858" s="1" t="s">
        <v>453</v>
      </c>
      <c r="O3858" s="1" t="s">
        <v>25</v>
      </c>
      <c r="Q3858" s="1" t="s">
        <v>454</v>
      </c>
      <c r="R3858">
        <v>2028</v>
      </c>
      <c r="S3858">
        <v>-2</v>
      </c>
      <c r="T3858" s="1" t="s">
        <v>35</v>
      </c>
      <c r="U3858" s="1" t="s">
        <v>40</v>
      </c>
      <c r="V3858" s="1" t="s">
        <v>454</v>
      </c>
    </row>
    <row r="3859" spans="1:22" x14ac:dyDescent="0.3">
      <c r="A3859" s="1" t="s">
        <v>31</v>
      </c>
      <c r="B3859" s="1" t="s">
        <v>32</v>
      </c>
      <c r="C3859" s="1" t="s">
        <v>63</v>
      </c>
      <c r="D3859" s="1" t="s">
        <v>333</v>
      </c>
      <c r="E3859">
        <v>33</v>
      </c>
      <c r="F3859">
        <v>15</v>
      </c>
      <c r="G3859">
        <v>5</v>
      </c>
      <c r="I3859">
        <v>2028</v>
      </c>
      <c r="J3859" s="1" t="s">
        <v>320</v>
      </c>
      <c r="K3859" s="1" t="s">
        <v>86</v>
      </c>
      <c r="L3859">
        <v>8430000</v>
      </c>
      <c r="M3859">
        <v>255455</v>
      </c>
      <c r="N3859" s="1" t="s">
        <v>453</v>
      </c>
      <c r="O3859" s="1" t="s">
        <v>120</v>
      </c>
      <c r="P3859">
        <v>20</v>
      </c>
      <c r="Q3859" s="1" t="s">
        <v>453</v>
      </c>
      <c r="R3859">
        <v>2028</v>
      </c>
      <c r="S3859">
        <v>-2</v>
      </c>
      <c r="T3859" s="1" t="s">
        <v>35</v>
      </c>
      <c r="U3859" s="1" t="s">
        <v>44</v>
      </c>
      <c r="V3859" s="1" t="s">
        <v>454</v>
      </c>
    </row>
    <row r="3860" spans="1:22" x14ac:dyDescent="0.3">
      <c r="A3860" s="1" t="s">
        <v>31</v>
      </c>
      <c r="B3860" s="1" t="s">
        <v>32</v>
      </c>
      <c r="C3860" s="1" t="s">
        <v>25</v>
      </c>
      <c r="D3860" s="1" t="s">
        <v>420</v>
      </c>
      <c r="E3860">
        <v>38.200000000000003</v>
      </c>
      <c r="F3860">
        <v>4</v>
      </c>
      <c r="G3860">
        <v>4</v>
      </c>
      <c r="I3860">
        <v>2026</v>
      </c>
      <c r="J3860" s="1" t="s">
        <v>25</v>
      </c>
      <c r="K3860" s="1" t="s">
        <v>25</v>
      </c>
      <c r="L3860">
        <v>7061450</v>
      </c>
      <c r="M3860">
        <v>184855</v>
      </c>
      <c r="N3860" s="1" t="s">
        <v>453</v>
      </c>
      <c r="O3860" s="1" t="s">
        <v>25</v>
      </c>
      <c r="Q3860" s="1" t="s">
        <v>454</v>
      </c>
      <c r="R3860">
        <v>2026</v>
      </c>
      <c r="S3860">
        <v>0</v>
      </c>
      <c r="T3860" s="1" t="s">
        <v>29</v>
      </c>
      <c r="U3860" s="1" t="s">
        <v>75</v>
      </c>
      <c r="V3860" s="1" t="s">
        <v>454</v>
      </c>
    </row>
    <row r="3861" spans="1:22" x14ac:dyDescent="0.3">
      <c r="A3861" s="1" t="s">
        <v>31</v>
      </c>
      <c r="B3861" s="1" t="s">
        <v>32</v>
      </c>
      <c r="C3861" s="1" t="s">
        <v>33</v>
      </c>
      <c r="D3861" s="1" t="s">
        <v>81</v>
      </c>
      <c r="E3861">
        <v>35</v>
      </c>
      <c r="F3861">
        <v>9</v>
      </c>
      <c r="G3861">
        <v>5</v>
      </c>
      <c r="I3861">
        <v>2028</v>
      </c>
      <c r="J3861" s="1" t="s">
        <v>25</v>
      </c>
      <c r="K3861" s="1" t="s">
        <v>25</v>
      </c>
      <c r="L3861">
        <v>10490000</v>
      </c>
      <c r="M3861">
        <v>299714</v>
      </c>
      <c r="N3861" s="1" t="s">
        <v>453</v>
      </c>
      <c r="O3861" s="1" t="s">
        <v>25</v>
      </c>
      <c r="Q3861" s="1" t="s">
        <v>454</v>
      </c>
      <c r="R3861">
        <v>2028</v>
      </c>
      <c r="S3861">
        <v>-2</v>
      </c>
      <c r="T3861" s="1" t="s">
        <v>35</v>
      </c>
      <c r="U3861" s="1" t="s">
        <v>40</v>
      </c>
      <c r="V3861" s="1" t="s">
        <v>454</v>
      </c>
    </row>
    <row r="3862" spans="1:22" x14ac:dyDescent="0.3">
      <c r="A3862" s="1" t="s">
        <v>31</v>
      </c>
      <c r="B3862" s="1" t="s">
        <v>32</v>
      </c>
      <c r="C3862" s="1" t="s">
        <v>63</v>
      </c>
      <c r="D3862" s="1" t="s">
        <v>64</v>
      </c>
      <c r="E3862">
        <v>38</v>
      </c>
      <c r="F3862">
        <v>11</v>
      </c>
      <c r="G3862">
        <v>4</v>
      </c>
      <c r="I3862">
        <v>2029</v>
      </c>
      <c r="J3862" s="1" t="s">
        <v>65</v>
      </c>
      <c r="K3862" s="1" t="s">
        <v>66</v>
      </c>
      <c r="L3862">
        <v>10341375</v>
      </c>
      <c r="M3862">
        <v>272141</v>
      </c>
      <c r="N3862" s="1" t="s">
        <v>453</v>
      </c>
      <c r="O3862" s="1" t="s">
        <v>67</v>
      </c>
      <c r="P3862">
        <v>30</v>
      </c>
      <c r="Q3862" s="1" t="s">
        <v>453</v>
      </c>
      <c r="R3862">
        <v>2029</v>
      </c>
      <c r="S3862">
        <v>-3</v>
      </c>
      <c r="T3862" s="1" t="s">
        <v>35</v>
      </c>
      <c r="U3862" s="1" t="s">
        <v>44</v>
      </c>
      <c r="V3862" s="1" t="s">
        <v>454</v>
      </c>
    </row>
    <row r="3863" spans="1:22" x14ac:dyDescent="0.3">
      <c r="A3863" s="1" t="s">
        <v>31</v>
      </c>
      <c r="B3863" s="1" t="s">
        <v>32</v>
      </c>
      <c r="C3863" s="1" t="s">
        <v>24</v>
      </c>
      <c r="D3863" s="1" t="s">
        <v>109</v>
      </c>
      <c r="E3863">
        <v>41.8</v>
      </c>
      <c r="F3863">
        <v>9</v>
      </c>
      <c r="G3863">
        <v>4</v>
      </c>
      <c r="I3863">
        <v>2026</v>
      </c>
      <c r="J3863" s="1" t="s">
        <v>47</v>
      </c>
      <c r="K3863" s="1" t="s">
        <v>48</v>
      </c>
      <c r="L3863">
        <v>10038728</v>
      </c>
      <c r="M3863">
        <v>240161</v>
      </c>
      <c r="N3863" s="1" t="s">
        <v>453</v>
      </c>
      <c r="O3863" s="1" t="s">
        <v>49</v>
      </c>
      <c r="P3863">
        <v>31</v>
      </c>
      <c r="Q3863" s="1" t="s">
        <v>453</v>
      </c>
      <c r="R3863">
        <v>2026</v>
      </c>
      <c r="S3863">
        <v>0</v>
      </c>
      <c r="T3863" s="1" t="s">
        <v>29</v>
      </c>
      <c r="U3863" s="1" t="s">
        <v>40</v>
      </c>
      <c r="V3863" s="1" t="s">
        <v>454</v>
      </c>
    </row>
    <row r="3864" spans="1:22" x14ac:dyDescent="0.3">
      <c r="A3864" s="1" t="s">
        <v>31</v>
      </c>
      <c r="B3864" s="1" t="s">
        <v>32</v>
      </c>
      <c r="C3864" s="1" t="s">
        <v>24</v>
      </c>
      <c r="D3864" s="1" t="s">
        <v>109</v>
      </c>
      <c r="E3864">
        <v>44.7</v>
      </c>
      <c r="F3864">
        <v>9</v>
      </c>
      <c r="G3864">
        <v>5</v>
      </c>
      <c r="I3864">
        <v>2026</v>
      </c>
      <c r="J3864" s="1" t="s">
        <v>47</v>
      </c>
      <c r="K3864" s="1" t="s">
        <v>48</v>
      </c>
      <c r="L3864">
        <v>10516400</v>
      </c>
      <c r="M3864">
        <v>235266</v>
      </c>
      <c r="N3864" s="1" t="s">
        <v>453</v>
      </c>
      <c r="O3864" s="1" t="s">
        <v>49</v>
      </c>
      <c r="P3864">
        <v>31</v>
      </c>
      <c r="Q3864" s="1" t="s">
        <v>453</v>
      </c>
      <c r="R3864">
        <v>2026</v>
      </c>
      <c r="S3864">
        <v>0</v>
      </c>
      <c r="T3864" s="1" t="s">
        <v>29</v>
      </c>
      <c r="U3864" s="1" t="s">
        <v>40</v>
      </c>
      <c r="V3864" s="1" t="s">
        <v>454</v>
      </c>
    </row>
    <row r="3865" spans="1:22" x14ac:dyDescent="0.3">
      <c r="A3865" s="1" t="s">
        <v>31</v>
      </c>
      <c r="B3865" s="1" t="s">
        <v>32</v>
      </c>
      <c r="C3865" s="1" t="s">
        <v>33</v>
      </c>
      <c r="D3865" s="1" t="s">
        <v>34</v>
      </c>
      <c r="E3865">
        <v>40.6</v>
      </c>
      <c r="F3865">
        <v>25</v>
      </c>
      <c r="G3865">
        <v>4</v>
      </c>
      <c r="I3865">
        <v>2027</v>
      </c>
      <c r="J3865" s="1" t="s">
        <v>25</v>
      </c>
      <c r="K3865" s="1" t="s">
        <v>25</v>
      </c>
      <c r="L3865">
        <v>10872760</v>
      </c>
      <c r="M3865">
        <v>267802</v>
      </c>
      <c r="N3865" s="1" t="s">
        <v>453</v>
      </c>
      <c r="O3865" s="1" t="s">
        <v>25</v>
      </c>
      <c r="Q3865" s="1" t="s">
        <v>454</v>
      </c>
      <c r="R3865">
        <v>2027</v>
      </c>
      <c r="S3865">
        <v>-1</v>
      </c>
      <c r="T3865" s="1" t="s">
        <v>35</v>
      </c>
      <c r="U3865" s="1" t="s">
        <v>30</v>
      </c>
      <c r="V3865" s="1" t="s">
        <v>454</v>
      </c>
    </row>
    <row r="3866" spans="1:22" x14ac:dyDescent="0.3">
      <c r="A3866" s="1" t="s">
        <v>31</v>
      </c>
      <c r="B3866" s="1" t="s">
        <v>32</v>
      </c>
      <c r="C3866" s="1" t="s">
        <v>33</v>
      </c>
      <c r="D3866" s="1" t="s">
        <v>399</v>
      </c>
      <c r="E3866">
        <v>35.299999999999997</v>
      </c>
      <c r="F3866">
        <v>9</v>
      </c>
      <c r="G3866">
        <v>5</v>
      </c>
      <c r="I3866">
        <v>2025</v>
      </c>
      <c r="J3866" s="1" t="s">
        <v>51</v>
      </c>
      <c r="K3866" s="1" t="s">
        <v>43</v>
      </c>
      <c r="L3866">
        <v>10660600</v>
      </c>
      <c r="M3866">
        <v>302000</v>
      </c>
      <c r="N3866" s="1" t="s">
        <v>453</v>
      </c>
      <c r="O3866" s="1" t="s">
        <v>38</v>
      </c>
      <c r="P3866">
        <v>15</v>
      </c>
      <c r="Q3866" s="1" t="s">
        <v>453</v>
      </c>
      <c r="R3866">
        <v>2025</v>
      </c>
      <c r="S3866">
        <v>1</v>
      </c>
      <c r="T3866" s="1" t="s">
        <v>29</v>
      </c>
      <c r="U3866" s="1" t="s">
        <v>40</v>
      </c>
      <c r="V3866" s="1" t="s">
        <v>454</v>
      </c>
    </row>
    <row r="3867" spans="1:22" x14ac:dyDescent="0.3">
      <c r="A3867" s="1" t="s">
        <v>31</v>
      </c>
      <c r="B3867" s="1" t="s">
        <v>32</v>
      </c>
      <c r="C3867" s="1" t="s">
        <v>24</v>
      </c>
      <c r="D3867" s="1" t="s">
        <v>98</v>
      </c>
      <c r="E3867">
        <v>36.700000000000003</v>
      </c>
      <c r="F3867">
        <v>22</v>
      </c>
      <c r="G3867">
        <v>5</v>
      </c>
      <c r="I3867">
        <v>2028</v>
      </c>
      <c r="J3867" s="1" t="s">
        <v>25</v>
      </c>
      <c r="K3867" s="1" t="s">
        <v>25</v>
      </c>
      <c r="L3867">
        <v>7824440</v>
      </c>
      <c r="M3867">
        <v>213200</v>
      </c>
      <c r="N3867" s="1" t="s">
        <v>453</v>
      </c>
      <c r="O3867" s="1" t="s">
        <v>25</v>
      </c>
      <c r="Q3867" s="1" t="s">
        <v>454</v>
      </c>
      <c r="R3867">
        <v>2028</v>
      </c>
      <c r="S3867">
        <v>-2</v>
      </c>
      <c r="T3867" s="1" t="s">
        <v>35</v>
      </c>
      <c r="U3867" s="1" t="s">
        <v>30</v>
      </c>
      <c r="V3867" s="1" t="s">
        <v>454</v>
      </c>
    </row>
    <row r="3868" spans="1:22" x14ac:dyDescent="0.3">
      <c r="A3868" s="1" t="s">
        <v>31</v>
      </c>
      <c r="B3868" s="1" t="s">
        <v>32</v>
      </c>
      <c r="C3868" s="1" t="s">
        <v>52</v>
      </c>
      <c r="D3868" s="1" t="s">
        <v>53</v>
      </c>
      <c r="E3868">
        <v>41</v>
      </c>
      <c r="F3868">
        <v>8</v>
      </c>
      <c r="G3868">
        <v>7</v>
      </c>
      <c r="I3868">
        <v>2028</v>
      </c>
      <c r="J3868" s="1" t="s">
        <v>25</v>
      </c>
      <c r="K3868" s="1" t="s">
        <v>25</v>
      </c>
      <c r="L3868">
        <v>9719999</v>
      </c>
      <c r="M3868">
        <v>237073</v>
      </c>
      <c r="N3868" s="1" t="s">
        <v>453</v>
      </c>
      <c r="O3868" s="1" t="s">
        <v>25</v>
      </c>
      <c r="Q3868" s="1" t="s">
        <v>454</v>
      </c>
      <c r="R3868">
        <v>2028</v>
      </c>
      <c r="S3868">
        <v>-2</v>
      </c>
      <c r="T3868" s="1" t="s">
        <v>35</v>
      </c>
      <c r="U3868" s="1" t="s">
        <v>40</v>
      </c>
      <c r="V3868" s="1" t="s">
        <v>454</v>
      </c>
    </row>
    <row r="3869" spans="1:22" x14ac:dyDescent="0.3">
      <c r="A3869" s="1" t="s">
        <v>31</v>
      </c>
      <c r="B3869" s="1" t="s">
        <v>32</v>
      </c>
      <c r="C3869" s="1" t="s">
        <v>33</v>
      </c>
      <c r="D3869" s="1" t="s">
        <v>399</v>
      </c>
      <c r="E3869">
        <v>36.9</v>
      </c>
      <c r="F3869">
        <v>9</v>
      </c>
      <c r="G3869">
        <v>5</v>
      </c>
      <c r="I3869">
        <v>2025</v>
      </c>
      <c r="J3869" s="1" t="s">
        <v>51</v>
      </c>
      <c r="K3869" s="1" t="s">
        <v>43</v>
      </c>
      <c r="L3869">
        <v>10779700</v>
      </c>
      <c r="M3869">
        <v>292133</v>
      </c>
      <c r="N3869" s="1" t="s">
        <v>453</v>
      </c>
      <c r="O3869" s="1" t="s">
        <v>38</v>
      </c>
      <c r="P3869">
        <v>15</v>
      </c>
      <c r="Q3869" s="1" t="s">
        <v>453</v>
      </c>
      <c r="R3869">
        <v>2025</v>
      </c>
      <c r="S3869">
        <v>1</v>
      </c>
      <c r="T3869" s="1" t="s">
        <v>29</v>
      </c>
      <c r="U3869" s="1" t="s">
        <v>40</v>
      </c>
      <c r="V3869" s="1" t="s">
        <v>454</v>
      </c>
    </row>
    <row r="3870" spans="1:22" x14ac:dyDescent="0.3">
      <c r="A3870" s="1" t="s">
        <v>31</v>
      </c>
      <c r="B3870" s="1" t="s">
        <v>32</v>
      </c>
      <c r="C3870" s="1" t="s">
        <v>24</v>
      </c>
      <c r="D3870" s="1" t="s">
        <v>98</v>
      </c>
      <c r="E3870">
        <v>38.1</v>
      </c>
      <c r="F3870">
        <v>17</v>
      </c>
      <c r="G3870">
        <v>4</v>
      </c>
      <c r="I3870">
        <v>2028</v>
      </c>
      <c r="J3870" s="1" t="s">
        <v>25</v>
      </c>
      <c r="K3870" s="1" t="s">
        <v>25</v>
      </c>
      <c r="L3870">
        <v>7772400</v>
      </c>
      <c r="M3870">
        <v>204000</v>
      </c>
      <c r="N3870" s="1" t="s">
        <v>453</v>
      </c>
      <c r="O3870" s="1" t="s">
        <v>25</v>
      </c>
      <c r="Q3870" s="1" t="s">
        <v>454</v>
      </c>
      <c r="R3870">
        <v>2028</v>
      </c>
      <c r="S3870">
        <v>-2</v>
      </c>
      <c r="T3870" s="1" t="s">
        <v>35</v>
      </c>
      <c r="U3870" s="1" t="s">
        <v>30</v>
      </c>
      <c r="V3870" s="1" t="s">
        <v>454</v>
      </c>
    </row>
    <row r="3871" spans="1:22" x14ac:dyDescent="0.3">
      <c r="A3871" s="1" t="s">
        <v>31</v>
      </c>
      <c r="B3871" s="1" t="s">
        <v>32</v>
      </c>
      <c r="C3871" s="1" t="s">
        <v>25</v>
      </c>
      <c r="D3871" s="1" t="s">
        <v>61</v>
      </c>
      <c r="E3871">
        <v>43.8</v>
      </c>
      <c r="F3871">
        <v>15</v>
      </c>
      <c r="G3871">
        <v>6</v>
      </c>
      <c r="I3871">
        <v>2028</v>
      </c>
      <c r="J3871" s="1" t="s">
        <v>62</v>
      </c>
      <c r="K3871" s="1" t="s">
        <v>57</v>
      </c>
      <c r="L3871">
        <v>15417600</v>
      </c>
      <c r="M3871">
        <v>352000</v>
      </c>
      <c r="N3871" s="1" t="s">
        <v>453</v>
      </c>
      <c r="O3871" s="1" t="s">
        <v>58</v>
      </c>
      <c r="P3871">
        <v>15</v>
      </c>
      <c r="Q3871" s="1" t="s">
        <v>453</v>
      </c>
      <c r="R3871">
        <v>2028</v>
      </c>
      <c r="S3871">
        <v>-2</v>
      </c>
      <c r="T3871" s="1" t="s">
        <v>35</v>
      </c>
      <c r="U3871" s="1" t="s">
        <v>44</v>
      </c>
      <c r="V3871" s="1" t="s">
        <v>454</v>
      </c>
    </row>
    <row r="3872" spans="1:22" x14ac:dyDescent="0.3">
      <c r="A3872" s="1" t="s">
        <v>31</v>
      </c>
      <c r="B3872" s="1" t="s">
        <v>32</v>
      </c>
      <c r="C3872" s="1" t="s">
        <v>24</v>
      </c>
      <c r="D3872" s="1" t="s">
        <v>387</v>
      </c>
      <c r="E3872">
        <v>39.4</v>
      </c>
      <c r="F3872">
        <v>8</v>
      </c>
      <c r="G3872">
        <v>6</v>
      </c>
      <c r="I3872">
        <v>2026</v>
      </c>
      <c r="J3872" s="1" t="s">
        <v>25</v>
      </c>
      <c r="K3872" s="1" t="s">
        <v>25</v>
      </c>
      <c r="L3872">
        <v>10370000</v>
      </c>
      <c r="M3872">
        <v>263198</v>
      </c>
      <c r="N3872" s="1" t="s">
        <v>453</v>
      </c>
      <c r="O3872" s="1" t="s">
        <v>25</v>
      </c>
      <c r="Q3872" s="1" t="s">
        <v>454</v>
      </c>
      <c r="R3872">
        <v>2026</v>
      </c>
      <c r="S3872">
        <v>0</v>
      </c>
      <c r="T3872" s="1" t="s">
        <v>29</v>
      </c>
      <c r="U3872" s="1" t="s">
        <v>40</v>
      </c>
      <c r="V3872" s="1" t="s">
        <v>454</v>
      </c>
    </row>
    <row r="3873" spans="1:22" x14ac:dyDescent="0.3">
      <c r="A3873" s="1" t="s">
        <v>31</v>
      </c>
      <c r="B3873" s="1" t="s">
        <v>32</v>
      </c>
      <c r="C3873" s="1" t="s">
        <v>24</v>
      </c>
      <c r="D3873" s="1" t="s">
        <v>396</v>
      </c>
      <c r="E3873">
        <v>36.299999999999997</v>
      </c>
      <c r="F3873">
        <v>8</v>
      </c>
      <c r="G3873">
        <v>6</v>
      </c>
      <c r="I3873">
        <v>2028</v>
      </c>
      <c r="J3873" s="1" t="s">
        <v>193</v>
      </c>
      <c r="K3873" s="1" t="s">
        <v>96</v>
      </c>
      <c r="L3873">
        <v>10236600</v>
      </c>
      <c r="M3873">
        <v>282000</v>
      </c>
      <c r="N3873" s="1" t="s">
        <v>453</v>
      </c>
      <c r="O3873" s="1" t="s">
        <v>97</v>
      </c>
      <c r="P3873">
        <v>30</v>
      </c>
      <c r="Q3873" s="1" t="s">
        <v>453</v>
      </c>
      <c r="R3873">
        <v>2028</v>
      </c>
      <c r="S3873">
        <v>-2</v>
      </c>
      <c r="T3873" s="1" t="s">
        <v>35</v>
      </c>
      <c r="U3873" s="1" t="s">
        <v>40</v>
      </c>
      <c r="V3873" s="1" t="s">
        <v>454</v>
      </c>
    </row>
    <row r="3874" spans="1:22" x14ac:dyDescent="0.3">
      <c r="A3874" s="1" t="s">
        <v>31</v>
      </c>
      <c r="B3874" s="1" t="s">
        <v>32</v>
      </c>
      <c r="C3874" s="1" t="s">
        <v>33</v>
      </c>
      <c r="D3874" s="1" t="s">
        <v>34</v>
      </c>
      <c r="E3874">
        <v>56.6</v>
      </c>
      <c r="F3874">
        <v>24</v>
      </c>
      <c r="G3874">
        <v>6</v>
      </c>
      <c r="I3874">
        <v>2027</v>
      </c>
      <c r="J3874" s="1" t="s">
        <v>25</v>
      </c>
      <c r="K3874" s="1" t="s">
        <v>25</v>
      </c>
      <c r="L3874">
        <v>12800640</v>
      </c>
      <c r="M3874">
        <v>226160</v>
      </c>
      <c r="N3874" s="1" t="s">
        <v>453</v>
      </c>
      <c r="O3874" s="1" t="s">
        <v>25</v>
      </c>
      <c r="Q3874" s="1" t="s">
        <v>454</v>
      </c>
      <c r="R3874">
        <v>2027</v>
      </c>
      <c r="S3874">
        <v>-1</v>
      </c>
      <c r="T3874" s="1" t="s">
        <v>35</v>
      </c>
      <c r="U3874" s="1" t="s">
        <v>30</v>
      </c>
      <c r="V3874" s="1" t="s">
        <v>454</v>
      </c>
    </row>
    <row r="3875" spans="1:22" x14ac:dyDescent="0.3">
      <c r="A3875" s="1" t="s">
        <v>31</v>
      </c>
      <c r="B3875" s="1" t="s">
        <v>32</v>
      </c>
      <c r="C3875" s="1" t="s">
        <v>33</v>
      </c>
      <c r="D3875" s="1" t="s">
        <v>41</v>
      </c>
      <c r="E3875">
        <v>42.4</v>
      </c>
      <c r="F3875">
        <v>25</v>
      </c>
      <c r="G3875">
        <v>7</v>
      </c>
      <c r="I3875">
        <v>2027</v>
      </c>
      <c r="J3875" s="1" t="s">
        <v>51</v>
      </c>
      <c r="K3875" s="1" t="s">
        <v>43</v>
      </c>
      <c r="L3875">
        <v>11714500</v>
      </c>
      <c r="M3875">
        <v>276285</v>
      </c>
      <c r="N3875" s="1" t="s">
        <v>453</v>
      </c>
      <c r="O3875" s="1" t="s">
        <v>38</v>
      </c>
      <c r="P3875">
        <v>15</v>
      </c>
      <c r="Q3875" s="1" t="s">
        <v>453</v>
      </c>
      <c r="R3875">
        <v>2027</v>
      </c>
      <c r="S3875">
        <v>-1</v>
      </c>
      <c r="T3875" s="1" t="s">
        <v>35</v>
      </c>
      <c r="U3875" s="1" t="s">
        <v>30</v>
      </c>
      <c r="V3875" s="1" t="s">
        <v>454</v>
      </c>
    </row>
    <row r="3876" spans="1:22" x14ac:dyDescent="0.3">
      <c r="A3876" s="1" t="s">
        <v>31</v>
      </c>
      <c r="B3876" s="1" t="s">
        <v>32</v>
      </c>
      <c r="C3876" s="1" t="s">
        <v>33</v>
      </c>
      <c r="D3876" s="1" t="s">
        <v>34</v>
      </c>
      <c r="E3876">
        <v>46.9</v>
      </c>
      <c r="F3876">
        <v>25</v>
      </c>
      <c r="G3876">
        <v>6</v>
      </c>
      <c r="I3876">
        <v>2027</v>
      </c>
      <c r="J3876" s="1" t="s">
        <v>25</v>
      </c>
      <c r="K3876" s="1" t="s">
        <v>25</v>
      </c>
      <c r="L3876">
        <v>11371139</v>
      </c>
      <c r="M3876">
        <v>242455</v>
      </c>
      <c r="N3876" s="1" t="s">
        <v>453</v>
      </c>
      <c r="O3876" s="1" t="s">
        <v>25</v>
      </c>
      <c r="Q3876" s="1" t="s">
        <v>454</v>
      </c>
      <c r="R3876">
        <v>2027</v>
      </c>
      <c r="S3876">
        <v>-1</v>
      </c>
      <c r="T3876" s="1" t="s">
        <v>35</v>
      </c>
      <c r="U3876" s="1" t="s">
        <v>30</v>
      </c>
      <c r="V3876" s="1" t="s">
        <v>454</v>
      </c>
    </row>
    <row r="3877" spans="1:22" x14ac:dyDescent="0.3">
      <c r="A3877" s="1" t="s">
        <v>31</v>
      </c>
      <c r="B3877" s="1" t="s">
        <v>32</v>
      </c>
      <c r="C3877" s="1" t="s">
        <v>33</v>
      </c>
      <c r="D3877" s="1" t="s">
        <v>34</v>
      </c>
      <c r="E3877">
        <v>37.200000000000003</v>
      </c>
      <c r="F3877">
        <v>23</v>
      </c>
      <c r="G3877">
        <v>7</v>
      </c>
      <c r="I3877">
        <v>2029</v>
      </c>
      <c r="J3877" s="1" t="s">
        <v>25</v>
      </c>
      <c r="K3877" s="1" t="s">
        <v>25</v>
      </c>
      <c r="L3877">
        <v>10684687</v>
      </c>
      <c r="M3877">
        <v>287223</v>
      </c>
      <c r="N3877" s="1" t="s">
        <v>453</v>
      </c>
      <c r="O3877" s="1" t="s">
        <v>25</v>
      </c>
      <c r="Q3877" s="1" t="s">
        <v>454</v>
      </c>
      <c r="R3877">
        <v>2029</v>
      </c>
      <c r="S3877">
        <v>-3</v>
      </c>
      <c r="T3877" s="1" t="s">
        <v>35</v>
      </c>
      <c r="U3877" s="1" t="s">
        <v>30</v>
      </c>
      <c r="V3877" s="1" t="s">
        <v>454</v>
      </c>
    </row>
    <row r="3878" spans="1:22" x14ac:dyDescent="0.3">
      <c r="A3878" s="1" t="s">
        <v>31</v>
      </c>
      <c r="B3878" s="1" t="s">
        <v>32</v>
      </c>
      <c r="C3878" s="1" t="s">
        <v>33</v>
      </c>
      <c r="D3878" s="1" t="s">
        <v>397</v>
      </c>
      <c r="E3878">
        <v>39.5</v>
      </c>
      <c r="F3878">
        <v>24</v>
      </c>
      <c r="G3878">
        <v>6</v>
      </c>
      <c r="I3878">
        <v>2029</v>
      </c>
      <c r="J3878" s="1" t="s">
        <v>25</v>
      </c>
      <c r="K3878" s="1" t="s">
        <v>25</v>
      </c>
      <c r="L3878">
        <v>10160000</v>
      </c>
      <c r="M3878">
        <v>257215</v>
      </c>
      <c r="N3878" s="1" t="s">
        <v>453</v>
      </c>
      <c r="O3878" s="1" t="s">
        <v>25</v>
      </c>
      <c r="Q3878" s="1" t="s">
        <v>454</v>
      </c>
      <c r="R3878">
        <v>2029</v>
      </c>
      <c r="S3878">
        <v>-3</v>
      </c>
      <c r="T3878" s="1" t="s">
        <v>35</v>
      </c>
      <c r="U3878" s="1" t="s">
        <v>30</v>
      </c>
      <c r="V3878" s="1" t="s">
        <v>454</v>
      </c>
    </row>
    <row r="3879" spans="1:22" x14ac:dyDescent="0.3">
      <c r="A3879" s="1" t="s">
        <v>31</v>
      </c>
      <c r="B3879" s="1" t="s">
        <v>32</v>
      </c>
      <c r="C3879" s="1" t="s">
        <v>68</v>
      </c>
      <c r="D3879" s="1" t="s">
        <v>415</v>
      </c>
      <c r="E3879">
        <v>38.700000000000003</v>
      </c>
      <c r="F3879">
        <v>26</v>
      </c>
      <c r="G3879">
        <v>4</v>
      </c>
      <c r="I3879">
        <v>2028</v>
      </c>
      <c r="J3879" s="1" t="s">
        <v>219</v>
      </c>
      <c r="K3879" s="1" t="s">
        <v>108</v>
      </c>
      <c r="L3879">
        <v>26509500</v>
      </c>
      <c r="M3879">
        <v>685000</v>
      </c>
      <c r="N3879" s="1" t="s">
        <v>453</v>
      </c>
      <c r="O3879" s="1" t="s">
        <v>72</v>
      </c>
      <c r="P3879">
        <v>30</v>
      </c>
      <c r="Q3879" s="1" t="s">
        <v>453</v>
      </c>
      <c r="R3879">
        <v>2028</v>
      </c>
      <c r="S3879">
        <v>-2</v>
      </c>
      <c r="T3879" s="1" t="s">
        <v>35</v>
      </c>
      <c r="U3879" s="1" t="s">
        <v>30</v>
      </c>
      <c r="V3879" s="1" t="s">
        <v>453</v>
      </c>
    </row>
    <row r="3880" spans="1:22" x14ac:dyDescent="0.3">
      <c r="A3880" s="1" t="s">
        <v>31</v>
      </c>
      <c r="B3880" s="1" t="s">
        <v>32</v>
      </c>
      <c r="C3880" s="1" t="s">
        <v>24</v>
      </c>
      <c r="D3880" s="1" t="s">
        <v>98</v>
      </c>
      <c r="E3880">
        <v>38</v>
      </c>
      <c r="F3880">
        <v>17</v>
      </c>
      <c r="G3880">
        <v>6</v>
      </c>
      <c r="I3880">
        <v>2028</v>
      </c>
      <c r="J3880" s="1" t="s">
        <v>25</v>
      </c>
      <c r="K3880" s="1" t="s">
        <v>25</v>
      </c>
      <c r="L3880">
        <v>7888800</v>
      </c>
      <c r="M3880">
        <v>207600</v>
      </c>
      <c r="N3880" s="1" t="s">
        <v>453</v>
      </c>
      <c r="O3880" s="1" t="s">
        <v>25</v>
      </c>
      <c r="Q3880" s="1" t="s">
        <v>454</v>
      </c>
      <c r="R3880">
        <v>2028</v>
      </c>
      <c r="S3880">
        <v>-2</v>
      </c>
      <c r="T3880" s="1" t="s">
        <v>35</v>
      </c>
      <c r="U3880" s="1" t="s">
        <v>30</v>
      </c>
      <c r="V3880" s="1" t="s">
        <v>454</v>
      </c>
    </row>
    <row r="3881" spans="1:22" x14ac:dyDescent="0.3">
      <c r="A3881" s="1" t="s">
        <v>31</v>
      </c>
      <c r="B3881" s="1" t="s">
        <v>32</v>
      </c>
      <c r="C3881" s="1" t="s">
        <v>33</v>
      </c>
      <c r="D3881" s="1" t="s">
        <v>34</v>
      </c>
      <c r="E3881">
        <v>44.5</v>
      </c>
      <c r="F3881">
        <v>25</v>
      </c>
      <c r="G3881">
        <v>7</v>
      </c>
      <c r="I3881">
        <v>2027</v>
      </c>
      <c r="J3881" s="1" t="s">
        <v>25</v>
      </c>
      <c r="K3881" s="1" t="s">
        <v>25</v>
      </c>
      <c r="L3881">
        <v>11157523</v>
      </c>
      <c r="M3881">
        <v>250731</v>
      </c>
      <c r="N3881" s="1" t="s">
        <v>453</v>
      </c>
      <c r="O3881" s="1" t="s">
        <v>25</v>
      </c>
      <c r="Q3881" s="1" t="s">
        <v>454</v>
      </c>
      <c r="R3881">
        <v>2027</v>
      </c>
      <c r="S3881">
        <v>-1</v>
      </c>
      <c r="T3881" s="1" t="s">
        <v>35</v>
      </c>
      <c r="U3881" s="1" t="s">
        <v>30</v>
      </c>
      <c r="V3881" s="1" t="s">
        <v>454</v>
      </c>
    </row>
    <row r="3882" spans="1:22" x14ac:dyDescent="0.3">
      <c r="A3882" s="1" t="s">
        <v>31</v>
      </c>
      <c r="B3882" s="1" t="s">
        <v>32</v>
      </c>
      <c r="C3882" s="1" t="s">
        <v>33</v>
      </c>
      <c r="D3882" s="1" t="s">
        <v>397</v>
      </c>
      <c r="E3882">
        <v>35</v>
      </c>
      <c r="F3882">
        <v>24</v>
      </c>
      <c r="G3882">
        <v>5</v>
      </c>
      <c r="I3882">
        <v>2029</v>
      </c>
      <c r="J3882" s="1" t="s">
        <v>25</v>
      </c>
      <c r="K3882" s="1" t="s">
        <v>25</v>
      </c>
      <c r="L3882">
        <v>9000000</v>
      </c>
      <c r="M3882">
        <v>257143</v>
      </c>
      <c r="N3882" s="1" t="s">
        <v>453</v>
      </c>
      <c r="O3882" s="1" t="s">
        <v>25</v>
      </c>
      <c r="Q3882" s="1" t="s">
        <v>454</v>
      </c>
      <c r="R3882">
        <v>2029</v>
      </c>
      <c r="S3882">
        <v>-3</v>
      </c>
      <c r="T3882" s="1" t="s">
        <v>35</v>
      </c>
      <c r="U3882" s="1" t="s">
        <v>30</v>
      </c>
      <c r="V3882" s="1" t="s">
        <v>454</v>
      </c>
    </row>
    <row r="3883" spans="1:22" x14ac:dyDescent="0.3">
      <c r="A3883" s="1" t="s">
        <v>31</v>
      </c>
      <c r="B3883" s="1" t="s">
        <v>32</v>
      </c>
      <c r="C3883" s="1" t="s">
        <v>76</v>
      </c>
      <c r="D3883" s="1" t="s">
        <v>92</v>
      </c>
      <c r="E3883">
        <v>41.2</v>
      </c>
      <c r="F3883">
        <v>4</v>
      </c>
      <c r="G3883">
        <v>4</v>
      </c>
      <c r="I3883">
        <v>2026</v>
      </c>
      <c r="J3883" s="1" t="s">
        <v>93</v>
      </c>
      <c r="K3883" s="1" t="s">
        <v>79</v>
      </c>
      <c r="L3883">
        <v>16438800</v>
      </c>
      <c r="M3883">
        <v>399000</v>
      </c>
      <c r="N3883" s="1" t="s">
        <v>453</v>
      </c>
      <c r="O3883" s="1" t="s">
        <v>91</v>
      </c>
      <c r="P3883">
        <v>10</v>
      </c>
      <c r="Q3883" s="1" t="s">
        <v>453</v>
      </c>
      <c r="R3883">
        <v>2026</v>
      </c>
      <c r="S3883">
        <v>0</v>
      </c>
      <c r="T3883" s="1" t="s">
        <v>29</v>
      </c>
      <c r="U3883" s="1" t="s">
        <v>75</v>
      </c>
      <c r="V3883" s="1" t="s">
        <v>453</v>
      </c>
    </row>
    <row r="3884" spans="1:22" x14ac:dyDescent="0.3">
      <c r="A3884" s="1" t="s">
        <v>31</v>
      </c>
      <c r="B3884" s="1" t="s">
        <v>32</v>
      </c>
      <c r="C3884" s="1" t="s">
        <v>33</v>
      </c>
      <c r="D3884" s="1" t="s">
        <v>405</v>
      </c>
      <c r="E3884">
        <v>42.8</v>
      </c>
      <c r="F3884">
        <v>19</v>
      </c>
      <c r="G3884">
        <v>6</v>
      </c>
      <c r="I3884">
        <v>2023</v>
      </c>
      <c r="J3884" s="1" t="s">
        <v>339</v>
      </c>
      <c r="K3884" s="1" t="s">
        <v>96</v>
      </c>
      <c r="L3884">
        <v>10630000</v>
      </c>
      <c r="M3884">
        <v>248364</v>
      </c>
      <c r="N3884" s="1" t="s">
        <v>453</v>
      </c>
      <c r="O3884" s="1" t="s">
        <v>97</v>
      </c>
      <c r="P3884">
        <v>30</v>
      </c>
      <c r="Q3884" s="1" t="s">
        <v>453</v>
      </c>
      <c r="R3884">
        <v>2023</v>
      </c>
      <c r="S3884">
        <v>3</v>
      </c>
      <c r="T3884" s="1" t="s">
        <v>29</v>
      </c>
      <c r="U3884" s="1" t="s">
        <v>30</v>
      </c>
      <c r="V3884" s="1" t="s">
        <v>454</v>
      </c>
    </row>
    <row r="3885" spans="1:22" x14ac:dyDescent="0.3">
      <c r="A3885" s="1" t="s">
        <v>31</v>
      </c>
      <c r="B3885" s="1" t="s">
        <v>32</v>
      </c>
      <c r="C3885" s="1" t="s">
        <v>24</v>
      </c>
      <c r="D3885" s="1" t="s">
        <v>109</v>
      </c>
      <c r="E3885">
        <v>44.7</v>
      </c>
      <c r="F3885">
        <v>9</v>
      </c>
      <c r="G3885">
        <v>4</v>
      </c>
      <c r="I3885">
        <v>2026</v>
      </c>
      <c r="J3885" s="1" t="s">
        <v>47</v>
      </c>
      <c r="K3885" s="1" t="s">
        <v>48</v>
      </c>
      <c r="L3885">
        <v>10516400</v>
      </c>
      <c r="M3885">
        <v>235266</v>
      </c>
      <c r="N3885" s="1" t="s">
        <v>453</v>
      </c>
      <c r="O3885" s="1" t="s">
        <v>49</v>
      </c>
      <c r="P3885">
        <v>31</v>
      </c>
      <c r="Q3885" s="1" t="s">
        <v>453</v>
      </c>
      <c r="R3885">
        <v>2026</v>
      </c>
      <c r="S3885">
        <v>0</v>
      </c>
      <c r="T3885" s="1" t="s">
        <v>29</v>
      </c>
      <c r="U3885" s="1" t="s">
        <v>40</v>
      </c>
      <c r="V3885" s="1" t="s">
        <v>454</v>
      </c>
    </row>
    <row r="3886" spans="1:22" x14ac:dyDescent="0.3">
      <c r="A3886" s="1" t="s">
        <v>31</v>
      </c>
      <c r="B3886" s="1" t="s">
        <v>32</v>
      </c>
      <c r="C3886" s="1" t="s">
        <v>33</v>
      </c>
      <c r="D3886" s="1" t="s">
        <v>121</v>
      </c>
      <c r="E3886">
        <v>40</v>
      </c>
      <c r="F3886">
        <v>13</v>
      </c>
      <c r="G3886">
        <v>7</v>
      </c>
      <c r="I3886">
        <v>2029</v>
      </c>
      <c r="J3886" s="1" t="s">
        <v>122</v>
      </c>
      <c r="K3886" s="1" t="s">
        <v>43</v>
      </c>
      <c r="L3886">
        <v>10000000</v>
      </c>
      <c r="M3886">
        <v>250000</v>
      </c>
      <c r="N3886" s="1" t="s">
        <v>453</v>
      </c>
      <c r="O3886" s="1" t="s">
        <v>38</v>
      </c>
      <c r="P3886">
        <v>20</v>
      </c>
      <c r="Q3886" s="1" t="s">
        <v>453</v>
      </c>
      <c r="R3886">
        <v>2029</v>
      </c>
      <c r="S3886">
        <v>-3</v>
      </c>
      <c r="T3886" s="1" t="s">
        <v>35</v>
      </c>
      <c r="U3886" s="1" t="s">
        <v>44</v>
      </c>
      <c r="V3886" s="1" t="s">
        <v>454</v>
      </c>
    </row>
    <row r="3887" spans="1:22" x14ac:dyDescent="0.3">
      <c r="A3887" s="1" t="s">
        <v>31</v>
      </c>
      <c r="B3887" s="1" t="s">
        <v>32</v>
      </c>
      <c r="C3887" s="1" t="s">
        <v>33</v>
      </c>
      <c r="D3887" s="1" t="s">
        <v>296</v>
      </c>
      <c r="E3887">
        <v>40.5</v>
      </c>
      <c r="F3887">
        <v>9</v>
      </c>
      <c r="G3887">
        <v>6</v>
      </c>
      <c r="I3887">
        <v>2027</v>
      </c>
      <c r="J3887" s="1" t="s">
        <v>51</v>
      </c>
      <c r="K3887" s="1" t="s">
        <v>43</v>
      </c>
      <c r="L3887">
        <v>11533950</v>
      </c>
      <c r="M3887">
        <v>284789</v>
      </c>
      <c r="N3887" s="1" t="s">
        <v>453</v>
      </c>
      <c r="O3887" s="1" t="s">
        <v>38</v>
      </c>
      <c r="P3887">
        <v>15</v>
      </c>
      <c r="Q3887" s="1" t="s">
        <v>453</v>
      </c>
      <c r="R3887">
        <v>2027</v>
      </c>
      <c r="S3887">
        <v>-1</v>
      </c>
      <c r="T3887" s="1" t="s">
        <v>35</v>
      </c>
      <c r="U3887" s="1" t="s">
        <v>40</v>
      </c>
      <c r="V3887" s="1" t="s">
        <v>454</v>
      </c>
    </row>
    <row r="3888" spans="1:22" x14ac:dyDescent="0.3">
      <c r="A3888" s="1" t="s">
        <v>31</v>
      </c>
      <c r="B3888" s="1" t="s">
        <v>32</v>
      </c>
      <c r="C3888" s="1" t="s">
        <v>76</v>
      </c>
      <c r="D3888" s="1" t="s">
        <v>400</v>
      </c>
      <c r="E3888">
        <v>48.8</v>
      </c>
      <c r="F3888">
        <v>8</v>
      </c>
      <c r="G3888">
        <v>5</v>
      </c>
      <c r="I3888">
        <v>2024</v>
      </c>
      <c r="J3888" s="1" t="s">
        <v>278</v>
      </c>
      <c r="K3888" s="1" t="s">
        <v>279</v>
      </c>
      <c r="L3888">
        <v>23131200</v>
      </c>
      <c r="M3888">
        <v>474000</v>
      </c>
      <c r="N3888" s="1" t="s">
        <v>453</v>
      </c>
      <c r="O3888" s="1" t="s">
        <v>80</v>
      </c>
      <c r="P3888">
        <v>20</v>
      </c>
      <c r="Q3888" s="1" t="s">
        <v>453</v>
      </c>
      <c r="R3888">
        <v>2024</v>
      </c>
      <c r="S3888">
        <v>2</v>
      </c>
      <c r="T3888" s="1" t="s">
        <v>29</v>
      </c>
      <c r="U3888" s="1" t="s">
        <v>40</v>
      </c>
      <c r="V3888" s="1" t="s">
        <v>453</v>
      </c>
    </row>
    <row r="3889" spans="1:22" x14ac:dyDescent="0.3">
      <c r="A3889" s="1" t="s">
        <v>31</v>
      </c>
      <c r="B3889" s="1" t="s">
        <v>32</v>
      </c>
      <c r="C3889" s="1" t="s">
        <v>24</v>
      </c>
      <c r="D3889" s="1" t="s">
        <v>407</v>
      </c>
      <c r="E3889">
        <v>54.7</v>
      </c>
      <c r="F3889">
        <v>5</v>
      </c>
      <c r="G3889">
        <v>5</v>
      </c>
      <c r="I3889">
        <v>2024</v>
      </c>
      <c r="J3889" s="1" t="s">
        <v>25</v>
      </c>
      <c r="K3889" s="1" t="s">
        <v>25</v>
      </c>
      <c r="L3889">
        <v>9670000</v>
      </c>
      <c r="M3889">
        <v>176782</v>
      </c>
      <c r="N3889" s="1" t="s">
        <v>453</v>
      </c>
      <c r="O3889" s="1" t="s">
        <v>25</v>
      </c>
      <c r="Q3889" s="1" t="s">
        <v>454</v>
      </c>
      <c r="R3889">
        <v>2024</v>
      </c>
      <c r="S3889">
        <v>2</v>
      </c>
      <c r="T3889" s="1" t="s">
        <v>29</v>
      </c>
      <c r="U3889" s="1" t="s">
        <v>75</v>
      </c>
      <c r="V3889" s="1" t="s">
        <v>454</v>
      </c>
    </row>
    <row r="3890" spans="1:22" x14ac:dyDescent="0.3">
      <c r="A3890" s="1" t="s">
        <v>31</v>
      </c>
      <c r="B3890" s="1" t="s">
        <v>32</v>
      </c>
      <c r="C3890" s="1" t="s">
        <v>68</v>
      </c>
      <c r="D3890" s="1" t="s">
        <v>137</v>
      </c>
      <c r="E3890">
        <v>40.5</v>
      </c>
      <c r="F3890">
        <v>16</v>
      </c>
      <c r="G3890">
        <v>5</v>
      </c>
      <c r="I3890">
        <v>2028</v>
      </c>
      <c r="J3890" s="1" t="s">
        <v>25</v>
      </c>
      <c r="K3890" s="1" t="s">
        <v>25</v>
      </c>
      <c r="L3890">
        <v>11504129</v>
      </c>
      <c r="M3890">
        <v>284053</v>
      </c>
      <c r="N3890" s="1" t="s">
        <v>453</v>
      </c>
      <c r="O3890" s="1" t="s">
        <v>25</v>
      </c>
      <c r="Q3890" s="1" t="s">
        <v>454</v>
      </c>
      <c r="R3890">
        <v>2028</v>
      </c>
      <c r="S3890">
        <v>-2</v>
      </c>
      <c r="T3890" s="1" t="s">
        <v>35</v>
      </c>
      <c r="U3890" s="1" t="s">
        <v>44</v>
      </c>
      <c r="V3890" s="1" t="s">
        <v>454</v>
      </c>
    </row>
    <row r="3891" spans="1:22" x14ac:dyDescent="0.3">
      <c r="A3891" s="1" t="s">
        <v>31</v>
      </c>
      <c r="B3891" s="1" t="s">
        <v>32</v>
      </c>
      <c r="C3891" s="1" t="s">
        <v>24</v>
      </c>
      <c r="D3891" s="1" t="s">
        <v>109</v>
      </c>
      <c r="E3891">
        <v>37.9</v>
      </c>
      <c r="F3891">
        <v>9</v>
      </c>
      <c r="G3891">
        <v>6</v>
      </c>
      <c r="I3891">
        <v>2026</v>
      </c>
      <c r="J3891" s="1" t="s">
        <v>47</v>
      </c>
      <c r="K3891" s="1" t="s">
        <v>48</v>
      </c>
      <c r="L3891">
        <v>9280464</v>
      </c>
      <c r="M3891">
        <v>244867</v>
      </c>
      <c r="N3891" s="1" t="s">
        <v>453</v>
      </c>
      <c r="O3891" s="1" t="s">
        <v>49</v>
      </c>
      <c r="P3891">
        <v>31</v>
      </c>
      <c r="Q3891" s="1" t="s">
        <v>453</v>
      </c>
      <c r="R3891">
        <v>2026</v>
      </c>
      <c r="S3891">
        <v>0</v>
      </c>
      <c r="T3891" s="1" t="s">
        <v>29</v>
      </c>
      <c r="U3891" s="1" t="s">
        <v>40</v>
      </c>
      <c r="V3891" s="1" t="s">
        <v>454</v>
      </c>
    </row>
    <row r="3892" spans="1:22" x14ac:dyDescent="0.3">
      <c r="A3892" s="1" t="s">
        <v>31</v>
      </c>
      <c r="B3892" s="1" t="s">
        <v>32</v>
      </c>
      <c r="C3892" s="1" t="s">
        <v>24</v>
      </c>
      <c r="D3892" s="1" t="s">
        <v>109</v>
      </c>
      <c r="E3892">
        <v>44.7</v>
      </c>
      <c r="F3892">
        <v>9</v>
      </c>
      <c r="G3892">
        <v>7</v>
      </c>
      <c r="I3892">
        <v>2026</v>
      </c>
      <c r="J3892" s="1" t="s">
        <v>47</v>
      </c>
      <c r="K3892" s="1" t="s">
        <v>48</v>
      </c>
      <c r="L3892">
        <v>10516400</v>
      </c>
      <c r="M3892">
        <v>235266</v>
      </c>
      <c r="N3892" s="1" t="s">
        <v>453</v>
      </c>
      <c r="O3892" s="1" t="s">
        <v>49</v>
      </c>
      <c r="P3892">
        <v>31</v>
      </c>
      <c r="Q3892" s="1" t="s">
        <v>453</v>
      </c>
      <c r="R3892">
        <v>2026</v>
      </c>
      <c r="S3892">
        <v>0</v>
      </c>
      <c r="T3892" s="1" t="s">
        <v>29</v>
      </c>
      <c r="U3892" s="1" t="s">
        <v>40</v>
      </c>
      <c r="V3892" s="1" t="s">
        <v>454</v>
      </c>
    </row>
    <row r="3893" spans="1:22" x14ac:dyDescent="0.3">
      <c r="A3893" s="1" t="s">
        <v>31</v>
      </c>
      <c r="B3893" s="1" t="s">
        <v>32</v>
      </c>
      <c r="C3893" s="1" t="s">
        <v>24</v>
      </c>
      <c r="D3893" s="1" t="s">
        <v>109</v>
      </c>
      <c r="E3893">
        <v>39.1</v>
      </c>
      <c r="F3893">
        <v>9</v>
      </c>
      <c r="G3893">
        <v>5</v>
      </c>
      <c r="I3893">
        <v>2026</v>
      </c>
      <c r="J3893" s="1" t="s">
        <v>47</v>
      </c>
      <c r="K3893" s="1" t="s">
        <v>48</v>
      </c>
      <c r="L3893">
        <v>9432096</v>
      </c>
      <c r="M3893">
        <v>241230</v>
      </c>
      <c r="N3893" s="1" t="s">
        <v>453</v>
      </c>
      <c r="O3893" s="1" t="s">
        <v>49</v>
      </c>
      <c r="P3893">
        <v>31</v>
      </c>
      <c r="Q3893" s="1" t="s">
        <v>453</v>
      </c>
      <c r="R3893">
        <v>2026</v>
      </c>
      <c r="S3893">
        <v>0</v>
      </c>
      <c r="T3893" s="1" t="s">
        <v>29</v>
      </c>
      <c r="U3893" s="1" t="s">
        <v>40</v>
      </c>
      <c r="V3893" s="1" t="s">
        <v>454</v>
      </c>
    </row>
    <row r="3894" spans="1:22" x14ac:dyDescent="0.3">
      <c r="A3894" s="1" t="s">
        <v>31</v>
      </c>
      <c r="B3894" s="1" t="s">
        <v>32</v>
      </c>
      <c r="C3894" s="1" t="s">
        <v>33</v>
      </c>
      <c r="D3894" s="1" t="s">
        <v>399</v>
      </c>
      <c r="E3894">
        <v>46.8</v>
      </c>
      <c r="F3894">
        <v>9</v>
      </c>
      <c r="G3894">
        <v>5</v>
      </c>
      <c r="I3894">
        <v>2025</v>
      </c>
      <c r="J3894" s="1" t="s">
        <v>51</v>
      </c>
      <c r="K3894" s="1" t="s">
        <v>43</v>
      </c>
      <c r="L3894">
        <v>15084100</v>
      </c>
      <c r="M3894">
        <v>322310</v>
      </c>
      <c r="N3894" s="1" t="s">
        <v>453</v>
      </c>
      <c r="O3894" s="1" t="s">
        <v>38</v>
      </c>
      <c r="P3894">
        <v>15</v>
      </c>
      <c r="Q3894" s="1" t="s">
        <v>453</v>
      </c>
      <c r="R3894">
        <v>2025</v>
      </c>
      <c r="S3894">
        <v>1</v>
      </c>
      <c r="T3894" s="1" t="s">
        <v>29</v>
      </c>
      <c r="U3894" s="1" t="s">
        <v>40</v>
      </c>
      <c r="V3894" s="1" t="s">
        <v>454</v>
      </c>
    </row>
    <row r="3895" spans="1:22" x14ac:dyDescent="0.3">
      <c r="A3895" s="1" t="s">
        <v>31</v>
      </c>
      <c r="B3895" s="1" t="s">
        <v>32</v>
      </c>
      <c r="C3895" s="1" t="s">
        <v>24</v>
      </c>
      <c r="D3895" s="1" t="s">
        <v>109</v>
      </c>
      <c r="E3895">
        <v>37.9</v>
      </c>
      <c r="F3895">
        <v>9</v>
      </c>
      <c r="G3895">
        <v>4</v>
      </c>
      <c r="I3895">
        <v>2026</v>
      </c>
      <c r="J3895" s="1" t="s">
        <v>47</v>
      </c>
      <c r="K3895" s="1" t="s">
        <v>48</v>
      </c>
      <c r="L3895">
        <v>9521408</v>
      </c>
      <c r="M3895">
        <v>251224</v>
      </c>
      <c r="N3895" s="1" t="s">
        <v>453</v>
      </c>
      <c r="O3895" s="1" t="s">
        <v>49</v>
      </c>
      <c r="P3895">
        <v>31</v>
      </c>
      <c r="Q3895" s="1" t="s">
        <v>453</v>
      </c>
      <c r="R3895">
        <v>2026</v>
      </c>
      <c r="S3895">
        <v>0</v>
      </c>
      <c r="T3895" s="1" t="s">
        <v>29</v>
      </c>
      <c r="U3895" s="1" t="s">
        <v>40</v>
      </c>
      <c r="V3895" s="1" t="s">
        <v>454</v>
      </c>
    </row>
    <row r="3896" spans="1:22" x14ac:dyDescent="0.3">
      <c r="A3896" s="1" t="s">
        <v>31</v>
      </c>
      <c r="B3896" s="1" t="s">
        <v>32</v>
      </c>
      <c r="C3896" s="1" t="s">
        <v>68</v>
      </c>
      <c r="D3896" s="1" t="s">
        <v>137</v>
      </c>
      <c r="E3896">
        <v>32.1</v>
      </c>
      <c r="F3896">
        <v>19</v>
      </c>
      <c r="G3896">
        <v>4</v>
      </c>
      <c r="I3896">
        <v>2028</v>
      </c>
      <c r="J3896" s="1" t="s">
        <v>25</v>
      </c>
      <c r="K3896" s="1" t="s">
        <v>25</v>
      </c>
      <c r="L3896">
        <v>11336745</v>
      </c>
      <c r="M3896">
        <v>353170</v>
      </c>
      <c r="N3896" s="1" t="s">
        <v>453</v>
      </c>
      <c r="O3896" s="1" t="s">
        <v>25</v>
      </c>
      <c r="Q3896" s="1" t="s">
        <v>454</v>
      </c>
      <c r="R3896">
        <v>2028</v>
      </c>
      <c r="S3896">
        <v>-2</v>
      </c>
      <c r="T3896" s="1" t="s">
        <v>35</v>
      </c>
      <c r="U3896" s="1" t="s">
        <v>30</v>
      </c>
      <c r="V3896" s="1" t="s">
        <v>454</v>
      </c>
    </row>
    <row r="3897" spans="1:22" x14ac:dyDescent="0.3">
      <c r="A3897" s="1" t="s">
        <v>31</v>
      </c>
      <c r="B3897" s="1" t="s">
        <v>32</v>
      </c>
      <c r="C3897" s="1" t="s">
        <v>24</v>
      </c>
      <c r="D3897" s="1" t="s">
        <v>396</v>
      </c>
      <c r="E3897">
        <v>43.4</v>
      </c>
      <c r="F3897">
        <v>9</v>
      </c>
      <c r="G3897">
        <v>6</v>
      </c>
      <c r="I3897">
        <v>2028</v>
      </c>
      <c r="J3897" s="1" t="s">
        <v>193</v>
      </c>
      <c r="K3897" s="1" t="s">
        <v>96</v>
      </c>
      <c r="L3897">
        <v>11674600</v>
      </c>
      <c r="M3897">
        <v>269000</v>
      </c>
      <c r="N3897" s="1" t="s">
        <v>453</v>
      </c>
      <c r="O3897" s="1" t="s">
        <v>97</v>
      </c>
      <c r="P3897">
        <v>30</v>
      </c>
      <c r="Q3897" s="1" t="s">
        <v>453</v>
      </c>
      <c r="R3897">
        <v>2028</v>
      </c>
      <c r="S3897">
        <v>-2</v>
      </c>
      <c r="T3897" s="1" t="s">
        <v>35</v>
      </c>
      <c r="U3897" s="1" t="s">
        <v>40</v>
      </c>
      <c r="V3897" s="1" t="s">
        <v>454</v>
      </c>
    </row>
    <row r="3898" spans="1:22" x14ac:dyDescent="0.3">
      <c r="A3898" s="1" t="s">
        <v>31</v>
      </c>
      <c r="B3898" s="1" t="s">
        <v>32</v>
      </c>
      <c r="C3898" s="1" t="s">
        <v>24</v>
      </c>
      <c r="D3898" s="1" t="s">
        <v>98</v>
      </c>
      <c r="E3898">
        <v>36.1</v>
      </c>
      <c r="F3898">
        <v>22</v>
      </c>
      <c r="G3898">
        <v>6</v>
      </c>
      <c r="I3898">
        <v>2028</v>
      </c>
      <c r="J3898" s="1" t="s">
        <v>25</v>
      </c>
      <c r="K3898" s="1" t="s">
        <v>25</v>
      </c>
      <c r="L3898">
        <v>7422160</v>
      </c>
      <c r="M3898">
        <v>205600</v>
      </c>
      <c r="N3898" s="1" t="s">
        <v>453</v>
      </c>
      <c r="O3898" s="1" t="s">
        <v>25</v>
      </c>
      <c r="Q3898" s="1" t="s">
        <v>454</v>
      </c>
      <c r="R3898">
        <v>2028</v>
      </c>
      <c r="S3898">
        <v>-2</v>
      </c>
      <c r="T3898" s="1" t="s">
        <v>35</v>
      </c>
      <c r="U3898" s="1" t="s">
        <v>30</v>
      </c>
      <c r="V3898" s="1" t="s">
        <v>454</v>
      </c>
    </row>
    <row r="3899" spans="1:22" x14ac:dyDescent="0.3">
      <c r="A3899" s="1" t="s">
        <v>31</v>
      </c>
      <c r="B3899" s="1" t="s">
        <v>32</v>
      </c>
      <c r="C3899" s="1" t="s">
        <v>33</v>
      </c>
      <c r="D3899" s="1" t="s">
        <v>296</v>
      </c>
      <c r="E3899">
        <v>36.799999999999997</v>
      </c>
      <c r="F3899">
        <v>9</v>
      </c>
      <c r="G3899">
        <v>5</v>
      </c>
      <c r="I3899">
        <v>2027</v>
      </c>
      <c r="J3899" s="1" t="s">
        <v>51</v>
      </c>
      <c r="K3899" s="1" t="s">
        <v>43</v>
      </c>
      <c r="L3899">
        <v>10298400</v>
      </c>
      <c r="M3899">
        <v>279848</v>
      </c>
      <c r="N3899" s="1" t="s">
        <v>453</v>
      </c>
      <c r="O3899" s="1" t="s">
        <v>38</v>
      </c>
      <c r="P3899">
        <v>15</v>
      </c>
      <c r="Q3899" s="1" t="s">
        <v>453</v>
      </c>
      <c r="R3899">
        <v>2027</v>
      </c>
      <c r="S3899">
        <v>-1</v>
      </c>
      <c r="T3899" s="1" t="s">
        <v>35</v>
      </c>
      <c r="U3899" s="1" t="s">
        <v>40</v>
      </c>
      <c r="V3899" s="1" t="s">
        <v>454</v>
      </c>
    </row>
    <row r="3900" spans="1:22" x14ac:dyDescent="0.3">
      <c r="A3900" s="1" t="s">
        <v>31</v>
      </c>
      <c r="B3900" s="1" t="s">
        <v>32</v>
      </c>
      <c r="C3900" s="1" t="s">
        <v>24</v>
      </c>
      <c r="D3900" s="1" t="s">
        <v>396</v>
      </c>
      <c r="E3900">
        <v>43.4</v>
      </c>
      <c r="F3900">
        <v>9</v>
      </c>
      <c r="G3900">
        <v>4</v>
      </c>
      <c r="I3900">
        <v>2028</v>
      </c>
      <c r="J3900" s="1" t="s">
        <v>193</v>
      </c>
      <c r="K3900" s="1" t="s">
        <v>96</v>
      </c>
      <c r="L3900">
        <v>11153800</v>
      </c>
      <c r="M3900">
        <v>257000</v>
      </c>
      <c r="N3900" s="1" t="s">
        <v>453</v>
      </c>
      <c r="O3900" s="1" t="s">
        <v>97</v>
      </c>
      <c r="P3900">
        <v>30</v>
      </c>
      <c r="Q3900" s="1" t="s">
        <v>453</v>
      </c>
      <c r="R3900">
        <v>2028</v>
      </c>
      <c r="S3900">
        <v>-2</v>
      </c>
      <c r="T3900" s="1" t="s">
        <v>35</v>
      </c>
      <c r="U3900" s="1" t="s">
        <v>40</v>
      </c>
      <c r="V3900" s="1" t="s">
        <v>454</v>
      </c>
    </row>
    <row r="3901" spans="1:22" x14ac:dyDescent="0.3">
      <c r="A3901" s="1" t="s">
        <v>31</v>
      </c>
      <c r="B3901" s="1" t="s">
        <v>32</v>
      </c>
      <c r="C3901" s="1" t="s">
        <v>24</v>
      </c>
      <c r="D3901" s="1" t="s">
        <v>98</v>
      </c>
      <c r="E3901">
        <v>38.1</v>
      </c>
      <c r="F3901">
        <v>17</v>
      </c>
      <c r="G3901">
        <v>7</v>
      </c>
      <c r="I3901">
        <v>2028</v>
      </c>
      <c r="J3901" s="1" t="s">
        <v>25</v>
      </c>
      <c r="K3901" s="1" t="s">
        <v>25</v>
      </c>
      <c r="L3901">
        <v>7795260</v>
      </c>
      <c r="M3901">
        <v>204600</v>
      </c>
      <c r="N3901" s="1" t="s">
        <v>453</v>
      </c>
      <c r="O3901" s="1" t="s">
        <v>25</v>
      </c>
      <c r="Q3901" s="1" t="s">
        <v>454</v>
      </c>
      <c r="R3901">
        <v>2028</v>
      </c>
      <c r="S3901">
        <v>-2</v>
      </c>
      <c r="T3901" s="1" t="s">
        <v>35</v>
      </c>
      <c r="U3901" s="1" t="s">
        <v>30</v>
      </c>
      <c r="V3901" s="1" t="s">
        <v>454</v>
      </c>
    </row>
    <row r="3902" spans="1:22" x14ac:dyDescent="0.3">
      <c r="A3902" s="1" t="s">
        <v>31</v>
      </c>
      <c r="B3902" s="1" t="s">
        <v>32</v>
      </c>
      <c r="C3902" s="1" t="s">
        <v>33</v>
      </c>
      <c r="D3902" s="1" t="s">
        <v>397</v>
      </c>
      <c r="E3902">
        <v>36.1</v>
      </c>
      <c r="F3902">
        <v>24</v>
      </c>
      <c r="G3902">
        <v>7</v>
      </c>
      <c r="I3902">
        <v>2029</v>
      </c>
      <c r="J3902" s="1" t="s">
        <v>25</v>
      </c>
      <c r="K3902" s="1" t="s">
        <v>25</v>
      </c>
      <c r="L3902">
        <v>9390000</v>
      </c>
      <c r="M3902">
        <v>260111</v>
      </c>
      <c r="N3902" s="1" t="s">
        <v>453</v>
      </c>
      <c r="O3902" s="1" t="s">
        <v>25</v>
      </c>
      <c r="Q3902" s="1" t="s">
        <v>454</v>
      </c>
      <c r="R3902">
        <v>2029</v>
      </c>
      <c r="S3902">
        <v>-3</v>
      </c>
      <c r="T3902" s="1" t="s">
        <v>35</v>
      </c>
      <c r="U3902" s="1" t="s">
        <v>30</v>
      </c>
      <c r="V3902" s="1" t="s">
        <v>454</v>
      </c>
    </row>
    <row r="3903" spans="1:22" x14ac:dyDescent="0.3">
      <c r="A3903" s="1" t="s">
        <v>31</v>
      </c>
      <c r="B3903" s="1" t="s">
        <v>32</v>
      </c>
      <c r="C3903" s="1" t="s">
        <v>24</v>
      </c>
      <c r="D3903" s="1" t="s">
        <v>98</v>
      </c>
      <c r="E3903">
        <v>37.4</v>
      </c>
      <c r="F3903">
        <v>17</v>
      </c>
      <c r="G3903">
        <v>4</v>
      </c>
      <c r="I3903">
        <v>2028</v>
      </c>
      <c r="J3903" s="1" t="s">
        <v>25</v>
      </c>
      <c r="K3903" s="1" t="s">
        <v>25</v>
      </c>
      <c r="L3903">
        <v>7786680</v>
      </c>
      <c r="M3903">
        <v>208200</v>
      </c>
      <c r="N3903" s="1" t="s">
        <v>453</v>
      </c>
      <c r="O3903" s="1" t="s">
        <v>25</v>
      </c>
      <c r="Q3903" s="1" t="s">
        <v>454</v>
      </c>
      <c r="R3903">
        <v>2028</v>
      </c>
      <c r="S3903">
        <v>-2</v>
      </c>
      <c r="T3903" s="1" t="s">
        <v>35</v>
      </c>
      <c r="U3903" s="1" t="s">
        <v>30</v>
      </c>
      <c r="V3903" s="1" t="s">
        <v>454</v>
      </c>
    </row>
    <row r="3904" spans="1:22" x14ac:dyDescent="0.3">
      <c r="A3904" s="1" t="s">
        <v>31</v>
      </c>
      <c r="B3904" s="1" t="s">
        <v>32</v>
      </c>
      <c r="C3904" s="1" t="s">
        <v>33</v>
      </c>
      <c r="D3904" s="1" t="s">
        <v>34</v>
      </c>
      <c r="E3904">
        <v>54.5</v>
      </c>
      <c r="F3904">
        <v>25</v>
      </c>
      <c r="G3904">
        <v>4</v>
      </c>
      <c r="I3904">
        <v>2027</v>
      </c>
      <c r="J3904" s="1" t="s">
        <v>25</v>
      </c>
      <c r="K3904" s="1" t="s">
        <v>25</v>
      </c>
      <c r="L3904">
        <v>14483700</v>
      </c>
      <c r="M3904">
        <v>265756</v>
      </c>
      <c r="N3904" s="1" t="s">
        <v>453</v>
      </c>
      <c r="O3904" s="1" t="s">
        <v>25</v>
      </c>
      <c r="Q3904" s="1" t="s">
        <v>454</v>
      </c>
      <c r="R3904">
        <v>2027</v>
      </c>
      <c r="S3904">
        <v>-1</v>
      </c>
      <c r="T3904" s="1" t="s">
        <v>35</v>
      </c>
      <c r="U3904" s="1" t="s">
        <v>30</v>
      </c>
      <c r="V3904" s="1" t="s">
        <v>454</v>
      </c>
    </row>
    <row r="3905" spans="1:22" x14ac:dyDescent="0.3">
      <c r="A3905" s="1" t="s">
        <v>31</v>
      </c>
      <c r="B3905" s="1" t="s">
        <v>32</v>
      </c>
      <c r="C3905" s="1" t="s">
        <v>24</v>
      </c>
      <c r="D3905" s="1" t="s">
        <v>407</v>
      </c>
      <c r="E3905">
        <v>54.2</v>
      </c>
      <c r="F3905">
        <v>5</v>
      </c>
      <c r="G3905">
        <v>5</v>
      </c>
      <c r="I3905">
        <v>2024</v>
      </c>
      <c r="J3905" s="1" t="s">
        <v>25</v>
      </c>
      <c r="K3905" s="1" t="s">
        <v>25</v>
      </c>
      <c r="L3905">
        <v>10180000</v>
      </c>
      <c r="M3905">
        <v>187823</v>
      </c>
      <c r="N3905" s="1" t="s">
        <v>453</v>
      </c>
      <c r="O3905" s="1" t="s">
        <v>25</v>
      </c>
      <c r="Q3905" s="1" t="s">
        <v>454</v>
      </c>
      <c r="R3905">
        <v>2024</v>
      </c>
      <c r="S3905">
        <v>2</v>
      </c>
      <c r="T3905" s="1" t="s">
        <v>29</v>
      </c>
      <c r="U3905" s="1" t="s">
        <v>75</v>
      </c>
      <c r="V3905" s="1" t="s">
        <v>454</v>
      </c>
    </row>
    <row r="3906" spans="1:22" x14ac:dyDescent="0.3">
      <c r="A3906" s="1" t="s">
        <v>31</v>
      </c>
      <c r="B3906" s="1" t="s">
        <v>32</v>
      </c>
      <c r="C3906" s="1" t="s">
        <v>33</v>
      </c>
      <c r="D3906" s="1" t="s">
        <v>121</v>
      </c>
      <c r="E3906">
        <v>40</v>
      </c>
      <c r="F3906">
        <v>17</v>
      </c>
      <c r="G3906">
        <v>5</v>
      </c>
      <c r="I3906">
        <v>2029</v>
      </c>
      <c r="J3906" s="1" t="s">
        <v>122</v>
      </c>
      <c r="K3906" s="1" t="s">
        <v>43</v>
      </c>
      <c r="L3906">
        <v>11320000</v>
      </c>
      <c r="M3906">
        <v>283000</v>
      </c>
      <c r="N3906" s="1" t="s">
        <v>453</v>
      </c>
      <c r="O3906" s="1" t="s">
        <v>38</v>
      </c>
      <c r="P3906">
        <v>20</v>
      </c>
      <c r="Q3906" s="1" t="s">
        <v>453</v>
      </c>
      <c r="R3906">
        <v>2029</v>
      </c>
      <c r="S3906">
        <v>-3</v>
      </c>
      <c r="T3906" s="1" t="s">
        <v>35</v>
      </c>
      <c r="U3906" s="1" t="s">
        <v>30</v>
      </c>
      <c r="V3906" s="1" t="s">
        <v>454</v>
      </c>
    </row>
    <row r="3907" spans="1:22" x14ac:dyDescent="0.3">
      <c r="A3907" s="1" t="s">
        <v>31</v>
      </c>
      <c r="B3907" s="1" t="s">
        <v>32</v>
      </c>
      <c r="C3907" s="1" t="s">
        <v>52</v>
      </c>
      <c r="D3907" s="1" t="s">
        <v>53</v>
      </c>
      <c r="E3907">
        <v>46.4</v>
      </c>
      <c r="F3907">
        <v>8</v>
      </c>
      <c r="G3907">
        <v>6</v>
      </c>
      <c r="I3907">
        <v>2028</v>
      </c>
      <c r="J3907" s="1" t="s">
        <v>25</v>
      </c>
      <c r="K3907" s="1" t="s">
        <v>25</v>
      </c>
      <c r="L3907">
        <v>11259999</v>
      </c>
      <c r="M3907">
        <v>242672</v>
      </c>
      <c r="N3907" s="1" t="s">
        <v>453</v>
      </c>
      <c r="O3907" s="1" t="s">
        <v>25</v>
      </c>
      <c r="Q3907" s="1" t="s">
        <v>454</v>
      </c>
      <c r="R3907">
        <v>2028</v>
      </c>
      <c r="S3907">
        <v>-2</v>
      </c>
      <c r="T3907" s="1" t="s">
        <v>35</v>
      </c>
      <c r="U3907" s="1" t="s">
        <v>40</v>
      </c>
      <c r="V3907" s="1" t="s">
        <v>454</v>
      </c>
    </row>
    <row r="3908" spans="1:22" x14ac:dyDescent="0.3">
      <c r="A3908" s="1" t="s">
        <v>31</v>
      </c>
      <c r="B3908" s="1" t="s">
        <v>32</v>
      </c>
      <c r="C3908" s="1" t="s">
        <v>33</v>
      </c>
      <c r="D3908" s="1" t="s">
        <v>94</v>
      </c>
      <c r="E3908">
        <v>43.2</v>
      </c>
      <c r="F3908">
        <v>25</v>
      </c>
      <c r="G3908">
        <v>6</v>
      </c>
      <c r="I3908">
        <v>2029</v>
      </c>
      <c r="J3908" s="1" t="s">
        <v>95</v>
      </c>
      <c r="K3908" s="1" t="s">
        <v>96</v>
      </c>
      <c r="L3908">
        <v>11048960</v>
      </c>
      <c r="M3908">
        <v>255763</v>
      </c>
      <c r="N3908" s="1" t="s">
        <v>453</v>
      </c>
      <c r="O3908" s="1" t="s">
        <v>97</v>
      </c>
      <c r="P3908">
        <v>20</v>
      </c>
      <c r="Q3908" s="1" t="s">
        <v>453</v>
      </c>
      <c r="R3908">
        <v>2029</v>
      </c>
      <c r="S3908">
        <v>-3</v>
      </c>
      <c r="T3908" s="1" t="s">
        <v>35</v>
      </c>
      <c r="U3908" s="1" t="s">
        <v>30</v>
      </c>
      <c r="V3908" s="1" t="s">
        <v>454</v>
      </c>
    </row>
    <row r="3909" spans="1:22" x14ac:dyDescent="0.3">
      <c r="A3909" s="1" t="s">
        <v>31</v>
      </c>
      <c r="B3909" s="1" t="s">
        <v>32</v>
      </c>
      <c r="C3909" s="1" t="s">
        <v>33</v>
      </c>
      <c r="D3909" s="1" t="s">
        <v>34</v>
      </c>
      <c r="E3909">
        <v>41.9</v>
      </c>
      <c r="F3909">
        <v>23</v>
      </c>
      <c r="G3909">
        <v>7</v>
      </c>
      <c r="I3909">
        <v>2029</v>
      </c>
      <c r="J3909" s="1" t="s">
        <v>25</v>
      </c>
      <c r="K3909" s="1" t="s">
        <v>25</v>
      </c>
      <c r="L3909">
        <v>11624416</v>
      </c>
      <c r="M3909">
        <v>277432</v>
      </c>
      <c r="N3909" s="1" t="s">
        <v>453</v>
      </c>
      <c r="O3909" s="1" t="s">
        <v>25</v>
      </c>
      <c r="Q3909" s="1" t="s">
        <v>454</v>
      </c>
      <c r="R3909">
        <v>2029</v>
      </c>
      <c r="S3909">
        <v>-3</v>
      </c>
      <c r="T3909" s="1" t="s">
        <v>35</v>
      </c>
      <c r="U3909" s="1" t="s">
        <v>30</v>
      </c>
      <c r="V3909" s="1" t="s">
        <v>454</v>
      </c>
    </row>
    <row r="3910" spans="1:22" x14ac:dyDescent="0.3">
      <c r="A3910" s="1" t="s">
        <v>31</v>
      </c>
      <c r="B3910" s="1" t="s">
        <v>32</v>
      </c>
      <c r="C3910" s="1" t="s">
        <v>33</v>
      </c>
      <c r="D3910" s="1" t="s">
        <v>405</v>
      </c>
      <c r="E3910">
        <v>41.2</v>
      </c>
      <c r="F3910">
        <v>19</v>
      </c>
      <c r="G3910">
        <v>6</v>
      </c>
      <c r="I3910">
        <v>2026</v>
      </c>
      <c r="J3910" s="1" t="s">
        <v>193</v>
      </c>
      <c r="K3910" s="1" t="s">
        <v>96</v>
      </c>
      <c r="L3910">
        <v>10360000</v>
      </c>
      <c r="M3910">
        <v>251456</v>
      </c>
      <c r="N3910" s="1" t="s">
        <v>453</v>
      </c>
      <c r="O3910" s="1" t="s">
        <v>97</v>
      </c>
      <c r="P3910">
        <v>30</v>
      </c>
      <c r="Q3910" s="1" t="s">
        <v>453</v>
      </c>
      <c r="R3910">
        <v>2026</v>
      </c>
      <c r="S3910">
        <v>0</v>
      </c>
      <c r="T3910" s="1" t="s">
        <v>29</v>
      </c>
      <c r="U3910" s="1" t="s">
        <v>30</v>
      </c>
      <c r="V3910" s="1" t="s">
        <v>454</v>
      </c>
    </row>
    <row r="3911" spans="1:22" x14ac:dyDescent="0.3">
      <c r="A3911" s="1" t="s">
        <v>31</v>
      </c>
      <c r="B3911" s="1" t="s">
        <v>32</v>
      </c>
      <c r="C3911" s="1" t="s">
        <v>52</v>
      </c>
      <c r="D3911" s="1" t="s">
        <v>53</v>
      </c>
      <c r="E3911">
        <v>39.799999999999997</v>
      </c>
      <c r="F3911">
        <v>9</v>
      </c>
      <c r="G3911">
        <v>4</v>
      </c>
      <c r="I3911">
        <v>2029</v>
      </c>
      <c r="J3911" s="1" t="s">
        <v>25</v>
      </c>
      <c r="K3911" s="1" t="s">
        <v>25</v>
      </c>
      <c r="L3911">
        <v>8239999</v>
      </c>
      <c r="M3911">
        <v>207035</v>
      </c>
      <c r="N3911" s="1" t="s">
        <v>453</v>
      </c>
      <c r="O3911" s="1" t="s">
        <v>25</v>
      </c>
      <c r="Q3911" s="1" t="s">
        <v>454</v>
      </c>
      <c r="R3911">
        <v>2029</v>
      </c>
      <c r="S3911">
        <v>-3</v>
      </c>
      <c r="T3911" s="1" t="s">
        <v>35</v>
      </c>
      <c r="U3911" s="1" t="s">
        <v>40</v>
      </c>
      <c r="V3911" s="1" t="s">
        <v>454</v>
      </c>
    </row>
    <row r="3912" spans="1:22" x14ac:dyDescent="0.3">
      <c r="A3912" s="1" t="s">
        <v>31</v>
      </c>
      <c r="B3912" s="1" t="s">
        <v>32</v>
      </c>
      <c r="C3912" s="1" t="s">
        <v>33</v>
      </c>
      <c r="D3912" s="1" t="s">
        <v>94</v>
      </c>
      <c r="E3912">
        <v>43.2</v>
      </c>
      <c r="F3912">
        <v>25</v>
      </c>
      <c r="G3912">
        <v>4</v>
      </c>
      <c r="I3912">
        <v>2029</v>
      </c>
      <c r="J3912" s="1" t="s">
        <v>95</v>
      </c>
      <c r="K3912" s="1" t="s">
        <v>96</v>
      </c>
      <c r="L3912">
        <v>11005800</v>
      </c>
      <c r="M3912">
        <v>254764</v>
      </c>
      <c r="N3912" s="1" t="s">
        <v>453</v>
      </c>
      <c r="O3912" s="1" t="s">
        <v>97</v>
      </c>
      <c r="P3912">
        <v>20</v>
      </c>
      <c r="Q3912" s="1" t="s">
        <v>453</v>
      </c>
      <c r="R3912">
        <v>2029</v>
      </c>
      <c r="S3912">
        <v>-3</v>
      </c>
      <c r="T3912" s="1" t="s">
        <v>35</v>
      </c>
      <c r="U3912" s="1" t="s">
        <v>30</v>
      </c>
      <c r="V3912" s="1" t="s">
        <v>454</v>
      </c>
    </row>
    <row r="3913" spans="1:22" x14ac:dyDescent="0.3">
      <c r="A3913" s="1" t="s">
        <v>31</v>
      </c>
      <c r="B3913" s="1" t="s">
        <v>32</v>
      </c>
      <c r="C3913" s="1" t="s">
        <v>33</v>
      </c>
      <c r="D3913" s="1" t="s">
        <v>34</v>
      </c>
      <c r="E3913">
        <v>45.1</v>
      </c>
      <c r="F3913">
        <v>25</v>
      </c>
      <c r="G3913">
        <v>4</v>
      </c>
      <c r="I3913">
        <v>2027</v>
      </c>
      <c r="J3913" s="1" t="s">
        <v>25</v>
      </c>
      <c r="K3913" s="1" t="s">
        <v>25</v>
      </c>
      <c r="L3913">
        <v>11313081</v>
      </c>
      <c r="M3913">
        <v>250844</v>
      </c>
      <c r="N3913" s="1" t="s">
        <v>453</v>
      </c>
      <c r="O3913" s="1" t="s">
        <v>25</v>
      </c>
      <c r="Q3913" s="1" t="s">
        <v>454</v>
      </c>
      <c r="R3913">
        <v>2027</v>
      </c>
      <c r="S3913">
        <v>-1</v>
      </c>
      <c r="T3913" s="1" t="s">
        <v>35</v>
      </c>
      <c r="U3913" s="1" t="s">
        <v>30</v>
      </c>
      <c r="V3913" s="1" t="s">
        <v>454</v>
      </c>
    </row>
    <row r="3914" spans="1:22" x14ac:dyDescent="0.3">
      <c r="A3914" s="1" t="s">
        <v>31</v>
      </c>
      <c r="B3914" s="1" t="s">
        <v>32</v>
      </c>
      <c r="C3914" s="1" t="s">
        <v>33</v>
      </c>
      <c r="D3914" s="1" t="s">
        <v>41</v>
      </c>
      <c r="E3914">
        <v>42</v>
      </c>
      <c r="F3914">
        <v>18</v>
      </c>
      <c r="G3914">
        <v>4</v>
      </c>
      <c r="I3914">
        <v>2027</v>
      </c>
      <c r="J3914" s="1" t="s">
        <v>51</v>
      </c>
      <c r="K3914" s="1" t="s">
        <v>43</v>
      </c>
      <c r="L3914">
        <v>11134800</v>
      </c>
      <c r="M3914">
        <v>265114</v>
      </c>
      <c r="N3914" s="1" t="s">
        <v>453</v>
      </c>
      <c r="O3914" s="1" t="s">
        <v>38</v>
      </c>
      <c r="P3914">
        <v>15</v>
      </c>
      <c r="Q3914" s="1" t="s">
        <v>453</v>
      </c>
      <c r="R3914">
        <v>2027</v>
      </c>
      <c r="S3914">
        <v>-1</v>
      </c>
      <c r="T3914" s="1" t="s">
        <v>35</v>
      </c>
      <c r="U3914" s="1" t="s">
        <v>30</v>
      </c>
      <c r="V3914" s="1" t="s">
        <v>454</v>
      </c>
    </row>
    <row r="3915" spans="1:22" x14ac:dyDescent="0.3">
      <c r="A3915" s="1" t="s">
        <v>31</v>
      </c>
      <c r="B3915" s="1" t="s">
        <v>32</v>
      </c>
      <c r="C3915" s="1" t="s">
        <v>24</v>
      </c>
      <c r="D3915" s="1" t="s">
        <v>46</v>
      </c>
      <c r="E3915">
        <v>36.799999999999997</v>
      </c>
      <c r="F3915">
        <v>24</v>
      </c>
      <c r="G3915">
        <v>5</v>
      </c>
      <c r="I3915">
        <v>2028</v>
      </c>
      <c r="J3915" s="1" t="s">
        <v>26</v>
      </c>
      <c r="K3915" s="1" t="s">
        <v>27</v>
      </c>
      <c r="L3915">
        <v>8749000</v>
      </c>
      <c r="M3915">
        <v>237745</v>
      </c>
      <c r="N3915" s="1" t="s">
        <v>453</v>
      </c>
      <c r="O3915" s="1" t="s">
        <v>28</v>
      </c>
      <c r="P3915">
        <v>31</v>
      </c>
      <c r="Q3915" s="1" t="s">
        <v>453</v>
      </c>
      <c r="R3915">
        <v>2028</v>
      </c>
      <c r="S3915">
        <v>-2</v>
      </c>
      <c r="T3915" s="1" t="s">
        <v>35</v>
      </c>
      <c r="U3915" s="1" t="s">
        <v>30</v>
      </c>
      <c r="V3915" s="1" t="s">
        <v>454</v>
      </c>
    </row>
    <row r="3916" spans="1:22" x14ac:dyDescent="0.3">
      <c r="A3916" s="1" t="s">
        <v>31</v>
      </c>
      <c r="B3916" s="1" t="s">
        <v>32</v>
      </c>
      <c r="C3916" s="1" t="s">
        <v>33</v>
      </c>
      <c r="D3916" s="1" t="s">
        <v>34</v>
      </c>
      <c r="E3916">
        <v>43.3</v>
      </c>
      <c r="F3916">
        <v>25</v>
      </c>
      <c r="G3916">
        <v>4</v>
      </c>
      <c r="I3916">
        <v>2027</v>
      </c>
      <c r="J3916" s="1" t="s">
        <v>25</v>
      </c>
      <c r="K3916" s="1" t="s">
        <v>25</v>
      </c>
      <c r="L3916">
        <v>12418490</v>
      </c>
      <c r="M3916">
        <v>286801</v>
      </c>
      <c r="N3916" s="1" t="s">
        <v>453</v>
      </c>
      <c r="O3916" s="1" t="s">
        <v>25</v>
      </c>
      <c r="Q3916" s="1" t="s">
        <v>454</v>
      </c>
      <c r="R3916">
        <v>2027</v>
      </c>
      <c r="S3916">
        <v>-1</v>
      </c>
      <c r="T3916" s="1" t="s">
        <v>35</v>
      </c>
      <c r="U3916" s="1" t="s">
        <v>30</v>
      </c>
      <c r="V3916" s="1" t="s">
        <v>454</v>
      </c>
    </row>
    <row r="3917" spans="1:22" x14ac:dyDescent="0.3">
      <c r="A3917" s="1" t="s">
        <v>31</v>
      </c>
      <c r="B3917" s="1" t="s">
        <v>32</v>
      </c>
      <c r="C3917" s="1" t="s">
        <v>33</v>
      </c>
      <c r="D3917" s="1" t="s">
        <v>34</v>
      </c>
      <c r="E3917">
        <v>45.1</v>
      </c>
      <c r="F3917">
        <v>24</v>
      </c>
      <c r="G3917">
        <v>4</v>
      </c>
      <c r="I3917">
        <v>2027</v>
      </c>
      <c r="J3917" s="1" t="s">
        <v>25</v>
      </c>
      <c r="K3917" s="1" t="s">
        <v>25</v>
      </c>
      <c r="L3917">
        <v>11313081</v>
      </c>
      <c r="M3917">
        <v>250844</v>
      </c>
      <c r="N3917" s="1" t="s">
        <v>453</v>
      </c>
      <c r="O3917" s="1" t="s">
        <v>25</v>
      </c>
      <c r="Q3917" s="1" t="s">
        <v>454</v>
      </c>
      <c r="R3917">
        <v>2027</v>
      </c>
      <c r="S3917">
        <v>-1</v>
      </c>
      <c r="T3917" s="1" t="s">
        <v>35</v>
      </c>
      <c r="U3917" s="1" t="s">
        <v>30</v>
      </c>
      <c r="V3917" s="1" t="s">
        <v>454</v>
      </c>
    </row>
    <row r="3918" spans="1:22" x14ac:dyDescent="0.3">
      <c r="A3918" s="1" t="s">
        <v>31</v>
      </c>
      <c r="B3918" s="1" t="s">
        <v>32</v>
      </c>
      <c r="C3918" s="1" t="s">
        <v>63</v>
      </c>
      <c r="D3918" s="1" t="s">
        <v>333</v>
      </c>
      <c r="E3918">
        <v>33</v>
      </c>
      <c r="F3918">
        <v>15</v>
      </c>
      <c r="G3918">
        <v>7</v>
      </c>
      <c r="I3918">
        <v>2028</v>
      </c>
      <c r="J3918" s="1" t="s">
        <v>320</v>
      </c>
      <c r="K3918" s="1" t="s">
        <v>86</v>
      </c>
      <c r="L3918">
        <v>8430000</v>
      </c>
      <c r="M3918">
        <v>255455</v>
      </c>
      <c r="N3918" s="1" t="s">
        <v>453</v>
      </c>
      <c r="O3918" s="1" t="s">
        <v>120</v>
      </c>
      <c r="P3918">
        <v>20</v>
      </c>
      <c r="Q3918" s="1" t="s">
        <v>453</v>
      </c>
      <c r="R3918">
        <v>2028</v>
      </c>
      <c r="S3918">
        <v>-2</v>
      </c>
      <c r="T3918" s="1" t="s">
        <v>35</v>
      </c>
      <c r="U3918" s="1" t="s">
        <v>44</v>
      </c>
      <c r="V3918" s="1" t="s">
        <v>454</v>
      </c>
    </row>
    <row r="3919" spans="1:22" x14ac:dyDescent="0.3">
      <c r="A3919" s="1" t="s">
        <v>31</v>
      </c>
      <c r="B3919" s="1" t="s">
        <v>32</v>
      </c>
      <c r="C3919" s="1" t="s">
        <v>52</v>
      </c>
      <c r="D3919" s="1" t="s">
        <v>53</v>
      </c>
      <c r="E3919">
        <v>46.4</v>
      </c>
      <c r="F3919">
        <v>8</v>
      </c>
      <c r="G3919">
        <v>6</v>
      </c>
      <c r="I3919">
        <v>2028</v>
      </c>
      <c r="J3919" s="1" t="s">
        <v>25</v>
      </c>
      <c r="K3919" s="1" t="s">
        <v>25</v>
      </c>
      <c r="L3919">
        <v>12059999</v>
      </c>
      <c r="M3919">
        <v>259914</v>
      </c>
      <c r="N3919" s="1" t="s">
        <v>453</v>
      </c>
      <c r="O3919" s="1" t="s">
        <v>25</v>
      </c>
      <c r="Q3919" s="1" t="s">
        <v>454</v>
      </c>
      <c r="R3919">
        <v>2028</v>
      </c>
      <c r="S3919">
        <v>-2</v>
      </c>
      <c r="T3919" s="1" t="s">
        <v>35</v>
      </c>
      <c r="U3919" s="1" t="s">
        <v>40</v>
      </c>
      <c r="V3919" s="1" t="s">
        <v>454</v>
      </c>
    </row>
    <row r="3920" spans="1:22" x14ac:dyDescent="0.3">
      <c r="A3920" s="1" t="s">
        <v>31</v>
      </c>
      <c r="B3920" s="1" t="s">
        <v>32</v>
      </c>
      <c r="C3920" s="1" t="s">
        <v>33</v>
      </c>
      <c r="D3920" s="1" t="s">
        <v>81</v>
      </c>
      <c r="E3920">
        <v>36.799999999999997</v>
      </c>
      <c r="F3920">
        <v>9</v>
      </c>
      <c r="G3920">
        <v>4</v>
      </c>
      <c r="I3920">
        <v>2028</v>
      </c>
      <c r="J3920" s="1" t="s">
        <v>25</v>
      </c>
      <c r="K3920" s="1" t="s">
        <v>25</v>
      </c>
      <c r="L3920">
        <v>10120000</v>
      </c>
      <c r="M3920">
        <v>275000</v>
      </c>
      <c r="N3920" s="1" t="s">
        <v>453</v>
      </c>
      <c r="O3920" s="1" t="s">
        <v>25</v>
      </c>
      <c r="Q3920" s="1" t="s">
        <v>454</v>
      </c>
      <c r="R3920">
        <v>2028</v>
      </c>
      <c r="S3920">
        <v>-2</v>
      </c>
      <c r="T3920" s="1" t="s">
        <v>35</v>
      </c>
      <c r="U3920" s="1" t="s">
        <v>40</v>
      </c>
      <c r="V3920" s="1" t="s">
        <v>454</v>
      </c>
    </row>
    <row r="3921" spans="1:22" x14ac:dyDescent="0.3">
      <c r="A3921" s="1" t="s">
        <v>31</v>
      </c>
      <c r="B3921" s="1" t="s">
        <v>32</v>
      </c>
      <c r="C3921" s="1" t="s">
        <v>33</v>
      </c>
      <c r="D3921" s="1" t="s">
        <v>34</v>
      </c>
      <c r="E3921">
        <v>44.5</v>
      </c>
      <c r="F3921">
        <v>25</v>
      </c>
      <c r="G3921">
        <v>6</v>
      </c>
      <c r="I3921">
        <v>2027</v>
      </c>
      <c r="J3921" s="1" t="s">
        <v>25</v>
      </c>
      <c r="K3921" s="1" t="s">
        <v>25</v>
      </c>
      <c r="L3921">
        <v>11157523</v>
      </c>
      <c r="M3921">
        <v>250731</v>
      </c>
      <c r="N3921" s="1" t="s">
        <v>453</v>
      </c>
      <c r="O3921" s="1" t="s">
        <v>25</v>
      </c>
      <c r="Q3921" s="1" t="s">
        <v>454</v>
      </c>
      <c r="R3921">
        <v>2027</v>
      </c>
      <c r="S3921">
        <v>-1</v>
      </c>
      <c r="T3921" s="1" t="s">
        <v>35</v>
      </c>
      <c r="U3921" s="1" t="s">
        <v>30</v>
      </c>
      <c r="V3921" s="1" t="s">
        <v>454</v>
      </c>
    </row>
    <row r="3922" spans="1:22" x14ac:dyDescent="0.3">
      <c r="A3922" s="1" t="s">
        <v>31</v>
      </c>
      <c r="B3922" s="1" t="s">
        <v>32</v>
      </c>
      <c r="C3922" s="1" t="s">
        <v>63</v>
      </c>
      <c r="D3922" s="1" t="s">
        <v>333</v>
      </c>
      <c r="E3922">
        <v>35.700000000000003</v>
      </c>
      <c r="F3922">
        <v>15</v>
      </c>
      <c r="G3922">
        <v>4</v>
      </c>
      <c r="I3922">
        <v>2028</v>
      </c>
      <c r="J3922" s="1" t="s">
        <v>320</v>
      </c>
      <c r="K3922" s="1" t="s">
        <v>86</v>
      </c>
      <c r="L3922">
        <v>8560000</v>
      </c>
      <c r="M3922">
        <v>239776</v>
      </c>
      <c r="N3922" s="1" t="s">
        <v>453</v>
      </c>
      <c r="O3922" s="1" t="s">
        <v>120</v>
      </c>
      <c r="P3922">
        <v>20</v>
      </c>
      <c r="Q3922" s="1" t="s">
        <v>453</v>
      </c>
      <c r="R3922">
        <v>2028</v>
      </c>
      <c r="S3922">
        <v>-2</v>
      </c>
      <c r="T3922" s="1" t="s">
        <v>35</v>
      </c>
      <c r="U3922" s="1" t="s">
        <v>44</v>
      </c>
      <c r="V3922" s="1" t="s">
        <v>454</v>
      </c>
    </row>
    <row r="3923" spans="1:22" x14ac:dyDescent="0.3">
      <c r="A3923" s="1" t="s">
        <v>31</v>
      </c>
      <c r="B3923" s="1" t="s">
        <v>32</v>
      </c>
      <c r="C3923" s="1" t="s">
        <v>33</v>
      </c>
      <c r="D3923" s="1" t="s">
        <v>105</v>
      </c>
      <c r="E3923">
        <v>40.4</v>
      </c>
      <c r="F3923">
        <v>23</v>
      </c>
      <c r="G3923">
        <v>4</v>
      </c>
      <c r="I3923">
        <v>2028</v>
      </c>
      <c r="J3923" s="1" t="s">
        <v>106</v>
      </c>
      <c r="K3923" s="1" t="s">
        <v>43</v>
      </c>
      <c r="L3923">
        <v>12178600</v>
      </c>
      <c r="M3923">
        <v>301450</v>
      </c>
      <c r="N3923" s="1" t="s">
        <v>453</v>
      </c>
      <c r="O3923" s="1" t="s">
        <v>97</v>
      </c>
      <c r="P3923">
        <v>31</v>
      </c>
      <c r="Q3923" s="1" t="s">
        <v>453</v>
      </c>
      <c r="R3923">
        <v>2028</v>
      </c>
      <c r="S3923">
        <v>-2</v>
      </c>
      <c r="T3923" s="1" t="s">
        <v>35</v>
      </c>
      <c r="U3923" s="1" t="s">
        <v>30</v>
      </c>
      <c r="V3923" s="1" t="s">
        <v>454</v>
      </c>
    </row>
    <row r="3924" spans="1:22" x14ac:dyDescent="0.3">
      <c r="A3924" s="1" t="s">
        <v>31</v>
      </c>
      <c r="B3924" s="1" t="s">
        <v>32</v>
      </c>
      <c r="C3924" s="1" t="s">
        <v>33</v>
      </c>
      <c r="D3924" s="1" t="s">
        <v>81</v>
      </c>
      <c r="E3924">
        <v>34.5</v>
      </c>
      <c r="F3924">
        <v>20</v>
      </c>
      <c r="G3924">
        <v>6</v>
      </c>
      <c r="I3924">
        <v>2028</v>
      </c>
      <c r="J3924" s="1" t="s">
        <v>25</v>
      </c>
      <c r="K3924" s="1" t="s">
        <v>25</v>
      </c>
      <c r="L3924">
        <v>10260000</v>
      </c>
      <c r="M3924">
        <v>297391</v>
      </c>
      <c r="N3924" s="1" t="s">
        <v>453</v>
      </c>
      <c r="O3924" s="1" t="s">
        <v>25</v>
      </c>
      <c r="Q3924" s="1" t="s">
        <v>454</v>
      </c>
      <c r="R3924">
        <v>2028</v>
      </c>
      <c r="S3924">
        <v>-2</v>
      </c>
      <c r="T3924" s="1" t="s">
        <v>35</v>
      </c>
      <c r="U3924" s="1" t="s">
        <v>30</v>
      </c>
      <c r="V3924" s="1" t="s">
        <v>454</v>
      </c>
    </row>
    <row r="3925" spans="1:22" x14ac:dyDescent="0.3">
      <c r="A3925" s="1" t="s">
        <v>31</v>
      </c>
      <c r="B3925" s="1" t="s">
        <v>32</v>
      </c>
      <c r="C3925" s="1" t="s">
        <v>33</v>
      </c>
      <c r="D3925" s="1" t="s">
        <v>397</v>
      </c>
      <c r="E3925">
        <v>36.1</v>
      </c>
      <c r="F3925">
        <v>24</v>
      </c>
      <c r="G3925">
        <v>7</v>
      </c>
      <c r="I3925">
        <v>2029</v>
      </c>
      <c r="J3925" s="1" t="s">
        <v>25</v>
      </c>
      <c r="K3925" s="1" t="s">
        <v>25</v>
      </c>
      <c r="L3925">
        <v>9400000</v>
      </c>
      <c r="M3925">
        <v>260388</v>
      </c>
      <c r="N3925" s="1" t="s">
        <v>453</v>
      </c>
      <c r="O3925" s="1" t="s">
        <v>25</v>
      </c>
      <c r="Q3925" s="1" t="s">
        <v>454</v>
      </c>
      <c r="R3925">
        <v>2029</v>
      </c>
      <c r="S3925">
        <v>-3</v>
      </c>
      <c r="T3925" s="1" t="s">
        <v>35</v>
      </c>
      <c r="U3925" s="1" t="s">
        <v>30</v>
      </c>
      <c r="V3925" s="1" t="s">
        <v>454</v>
      </c>
    </row>
    <row r="3926" spans="1:22" x14ac:dyDescent="0.3">
      <c r="A3926" s="1" t="s">
        <v>31</v>
      </c>
      <c r="B3926" s="1" t="s">
        <v>32</v>
      </c>
      <c r="C3926" s="1" t="s">
        <v>33</v>
      </c>
      <c r="D3926" s="1" t="s">
        <v>105</v>
      </c>
      <c r="E3926">
        <v>35.799999999999997</v>
      </c>
      <c r="F3926">
        <v>23</v>
      </c>
      <c r="G3926">
        <v>7</v>
      </c>
      <c r="I3926">
        <v>2028</v>
      </c>
      <c r="J3926" s="1" t="s">
        <v>106</v>
      </c>
      <c r="K3926" s="1" t="s">
        <v>43</v>
      </c>
      <c r="L3926">
        <v>10917900</v>
      </c>
      <c r="M3926">
        <v>304969</v>
      </c>
      <c r="N3926" s="1" t="s">
        <v>453</v>
      </c>
      <c r="O3926" s="1" t="s">
        <v>97</v>
      </c>
      <c r="P3926">
        <v>31</v>
      </c>
      <c r="Q3926" s="1" t="s">
        <v>453</v>
      </c>
      <c r="R3926">
        <v>2028</v>
      </c>
      <c r="S3926">
        <v>-2</v>
      </c>
      <c r="T3926" s="1" t="s">
        <v>35</v>
      </c>
      <c r="U3926" s="1" t="s">
        <v>30</v>
      </c>
      <c r="V3926" s="1" t="s">
        <v>454</v>
      </c>
    </row>
    <row r="3927" spans="1:22" x14ac:dyDescent="0.3">
      <c r="A3927" s="1" t="s">
        <v>31</v>
      </c>
      <c r="B3927" s="1" t="s">
        <v>32</v>
      </c>
      <c r="C3927" s="1" t="s">
        <v>33</v>
      </c>
      <c r="D3927" s="1" t="s">
        <v>397</v>
      </c>
      <c r="E3927">
        <v>35.9</v>
      </c>
      <c r="F3927">
        <v>24</v>
      </c>
      <c r="G3927">
        <v>5</v>
      </c>
      <c r="I3927">
        <v>2029</v>
      </c>
      <c r="J3927" s="1" t="s">
        <v>25</v>
      </c>
      <c r="K3927" s="1" t="s">
        <v>25</v>
      </c>
      <c r="L3927">
        <v>9240000</v>
      </c>
      <c r="M3927">
        <v>257382</v>
      </c>
      <c r="N3927" s="1" t="s">
        <v>453</v>
      </c>
      <c r="O3927" s="1" t="s">
        <v>25</v>
      </c>
      <c r="Q3927" s="1" t="s">
        <v>454</v>
      </c>
      <c r="R3927">
        <v>2029</v>
      </c>
      <c r="S3927">
        <v>-3</v>
      </c>
      <c r="T3927" s="1" t="s">
        <v>35</v>
      </c>
      <c r="U3927" s="1" t="s">
        <v>30</v>
      </c>
      <c r="V3927" s="1" t="s">
        <v>454</v>
      </c>
    </row>
    <row r="3928" spans="1:22" x14ac:dyDescent="0.3">
      <c r="A3928" s="1" t="s">
        <v>31</v>
      </c>
      <c r="B3928" s="1" t="s">
        <v>32</v>
      </c>
      <c r="C3928" s="1" t="s">
        <v>24</v>
      </c>
      <c r="D3928" s="1" t="s">
        <v>61</v>
      </c>
      <c r="E3928">
        <v>43.9</v>
      </c>
      <c r="F3928">
        <v>10</v>
      </c>
      <c r="G3928">
        <v>5</v>
      </c>
      <c r="I3928">
        <v>2028</v>
      </c>
      <c r="J3928" s="1" t="s">
        <v>62</v>
      </c>
      <c r="K3928" s="1" t="s">
        <v>57</v>
      </c>
      <c r="L3928">
        <v>15593280</v>
      </c>
      <c r="M3928">
        <v>355200</v>
      </c>
      <c r="N3928" s="1" t="s">
        <v>453</v>
      </c>
      <c r="O3928" s="1" t="s">
        <v>58</v>
      </c>
      <c r="P3928">
        <v>15</v>
      </c>
      <c r="Q3928" s="1" t="s">
        <v>453</v>
      </c>
      <c r="R3928">
        <v>2028</v>
      </c>
      <c r="S3928">
        <v>-2</v>
      </c>
      <c r="T3928" s="1" t="s">
        <v>35</v>
      </c>
      <c r="U3928" s="1" t="s">
        <v>44</v>
      </c>
      <c r="V3928" s="1" t="s">
        <v>454</v>
      </c>
    </row>
    <row r="3929" spans="1:22" x14ac:dyDescent="0.3">
      <c r="A3929" s="1" t="s">
        <v>31</v>
      </c>
      <c r="B3929" s="1" t="s">
        <v>32</v>
      </c>
      <c r="C3929" s="1" t="s">
        <v>33</v>
      </c>
      <c r="D3929" s="1" t="s">
        <v>105</v>
      </c>
      <c r="E3929">
        <v>34.4</v>
      </c>
      <c r="F3929">
        <v>23</v>
      </c>
      <c r="G3929">
        <v>5</v>
      </c>
      <c r="I3929">
        <v>2028</v>
      </c>
      <c r="J3929" s="1" t="s">
        <v>106</v>
      </c>
      <c r="K3929" s="1" t="s">
        <v>43</v>
      </c>
      <c r="L3929">
        <v>11016000</v>
      </c>
      <c r="M3929">
        <v>320233</v>
      </c>
      <c r="N3929" s="1" t="s">
        <v>453</v>
      </c>
      <c r="O3929" s="1" t="s">
        <v>97</v>
      </c>
      <c r="P3929">
        <v>31</v>
      </c>
      <c r="Q3929" s="1" t="s">
        <v>453</v>
      </c>
      <c r="R3929">
        <v>2028</v>
      </c>
      <c r="S3929">
        <v>-2</v>
      </c>
      <c r="T3929" s="1" t="s">
        <v>35</v>
      </c>
      <c r="U3929" s="1" t="s">
        <v>30</v>
      </c>
      <c r="V3929" s="1" t="s">
        <v>454</v>
      </c>
    </row>
    <row r="3930" spans="1:22" x14ac:dyDescent="0.3">
      <c r="A3930" s="1" t="s">
        <v>31</v>
      </c>
      <c r="B3930" s="1" t="s">
        <v>32</v>
      </c>
      <c r="C3930" s="1" t="s">
        <v>24</v>
      </c>
      <c r="D3930" s="1" t="s">
        <v>386</v>
      </c>
      <c r="E3930">
        <v>40.5</v>
      </c>
      <c r="F3930">
        <v>14</v>
      </c>
      <c r="G3930">
        <v>7</v>
      </c>
      <c r="I3930">
        <v>2026</v>
      </c>
      <c r="J3930" s="1" t="s">
        <v>25</v>
      </c>
      <c r="K3930" s="1" t="s">
        <v>25</v>
      </c>
      <c r="L3930">
        <v>11323050</v>
      </c>
      <c r="M3930">
        <v>279581</v>
      </c>
      <c r="N3930" s="1" t="s">
        <v>453</v>
      </c>
      <c r="O3930" s="1" t="s">
        <v>25</v>
      </c>
      <c r="Q3930" s="1" t="s">
        <v>454</v>
      </c>
      <c r="R3930">
        <v>2026</v>
      </c>
      <c r="S3930">
        <v>0</v>
      </c>
      <c r="T3930" s="1" t="s">
        <v>29</v>
      </c>
      <c r="U3930" s="1" t="s">
        <v>44</v>
      </c>
      <c r="V3930" s="1" t="s">
        <v>454</v>
      </c>
    </row>
    <row r="3931" spans="1:22" x14ac:dyDescent="0.3">
      <c r="A3931" s="1" t="s">
        <v>31</v>
      </c>
      <c r="B3931" s="1" t="s">
        <v>32</v>
      </c>
      <c r="C3931" s="1" t="s">
        <v>33</v>
      </c>
      <c r="D3931" s="1" t="s">
        <v>94</v>
      </c>
      <c r="E3931">
        <v>35.1</v>
      </c>
      <c r="F3931">
        <v>25</v>
      </c>
      <c r="G3931">
        <v>5</v>
      </c>
      <c r="I3931">
        <v>2028</v>
      </c>
      <c r="J3931" s="1" t="s">
        <v>100</v>
      </c>
      <c r="K3931" s="1" t="s">
        <v>96</v>
      </c>
      <c r="L3931">
        <v>10329860</v>
      </c>
      <c r="M3931">
        <v>294298</v>
      </c>
      <c r="N3931" s="1" t="s">
        <v>453</v>
      </c>
      <c r="O3931" s="1" t="s">
        <v>97</v>
      </c>
      <c r="P3931">
        <v>20</v>
      </c>
      <c r="Q3931" s="1" t="s">
        <v>453</v>
      </c>
      <c r="R3931">
        <v>2028</v>
      </c>
      <c r="S3931">
        <v>-2</v>
      </c>
      <c r="T3931" s="1" t="s">
        <v>35</v>
      </c>
      <c r="U3931" s="1" t="s">
        <v>30</v>
      </c>
      <c r="V3931" s="1" t="s">
        <v>454</v>
      </c>
    </row>
    <row r="3932" spans="1:22" x14ac:dyDescent="0.3">
      <c r="A3932" s="1" t="s">
        <v>31</v>
      </c>
      <c r="B3932" s="1" t="s">
        <v>32</v>
      </c>
      <c r="C3932" s="1" t="s">
        <v>76</v>
      </c>
      <c r="D3932" s="1" t="s">
        <v>413</v>
      </c>
      <c r="E3932">
        <v>47.4</v>
      </c>
      <c r="F3932">
        <v>22</v>
      </c>
      <c r="G3932">
        <v>4</v>
      </c>
      <c r="I3932">
        <v>2028</v>
      </c>
      <c r="J3932" s="1" t="s">
        <v>354</v>
      </c>
      <c r="K3932" s="1" t="s">
        <v>57</v>
      </c>
      <c r="L3932">
        <v>32333620</v>
      </c>
      <c r="M3932">
        <v>682144</v>
      </c>
      <c r="N3932" s="1" t="s">
        <v>453</v>
      </c>
      <c r="O3932" s="1" t="s">
        <v>58</v>
      </c>
      <c r="P3932">
        <v>10</v>
      </c>
      <c r="Q3932" s="1" t="s">
        <v>453</v>
      </c>
      <c r="R3932">
        <v>2028</v>
      </c>
      <c r="S3932">
        <v>-2</v>
      </c>
      <c r="T3932" s="1" t="s">
        <v>35</v>
      </c>
      <c r="U3932" s="1" t="s">
        <v>30</v>
      </c>
      <c r="V3932" s="1" t="s">
        <v>453</v>
      </c>
    </row>
    <row r="3933" spans="1:22" x14ac:dyDescent="0.3">
      <c r="A3933" s="1" t="s">
        <v>31</v>
      </c>
      <c r="B3933" s="1" t="s">
        <v>32</v>
      </c>
      <c r="C3933" s="1" t="s">
        <v>24</v>
      </c>
      <c r="D3933" s="1" t="s">
        <v>386</v>
      </c>
      <c r="E3933">
        <v>40.5</v>
      </c>
      <c r="F3933">
        <v>14</v>
      </c>
      <c r="G3933">
        <v>5</v>
      </c>
      <c r="I3933">
        <v>2026</v>
      </c>
      <c r="J3933" s="1" t="s">
        <v>25</v>
      </c>
      <c r="K3933" s="1" t="s">
        <v>25</v>
      </c>
      <c r="L3933">
        <v>11281950</v>
      </c>
      <c r="M3933">
        <v>278567</v>
      </c>
      <c r="N3933" s="1" t="s">
        <v>453</v>
      </c>
      <c r="O3933" s="1" t="s">
        <v>25</v>
      </c>
      <c r="Q3933" s="1" t="s">
        <v>454</v>
      </c>
      <c r="R3933">
        <v>2026</v>
      </c>
      <c r="S3933">
        <v>0</v>
      </c>
      <c r="T3933" s="1" t="s">
        <v>29</v>
      </c>
      <c r="U3933" s="1" t="s">
        <v>44</v>
      </c>
      <c r="V3933" s="1" t="s">
        <v>454</v>
      </c>
    </row>
    <row r="3934" spans="1:22" x14ac:dyDescent="0.3">
      <c r="A3934" s="1" t="s">
        <v>31</v>
      </c>
      <c r="B3934" s="1" t="s">
        <v>32</v>
      </c>
      <c r="C3934" s="1" t="s">
        <v>63</v>
      </c>
      <c r="D3934" s="1" t="s">
        <v>333</v>
      </c>
      <c r="E3934">
        <v>34.1</v>
      </c>
      <c r="F3934">
        <v>10</v>
      </c>
      <c r="G3934">
        <v>5</v>
      </c>
      <c r="I3934">
        <v>2027</v>
      </c>
      <c r="J3934" s="1" t="s">
        <v>301</v>
      </c>
      <c r="K3934" s="1" t="s">
        <v>86</v>
      </c>
      <c r="L3934">
        <v>8540000</v>
      </c>
      <c r="M3934">
        <v>250440</v>
      </c>
      <c r="N3934" s="1" t="s">
        <v>453</v>
      </c>
      <c r="O3934" s="1" t="s">
        <v>120</v>
      </c>
      <c r="P3934">
        <v>20</v>
      </c>
      <c r="Q3934" s="1" t="s">
        <v>453</v>
      </c>
      <c r="R3934">
        <v>2027</v>
      </c>
      <c r="S3934">
        <v>-1</v>
      </c>
      <c r="T3934" s="1" t="s">
        <v>35</v>
      </c>
      <c r="U3934" s="1" t="s">
        <v>44</v>
      </c>
      <c r="V3934" s="1" t="s">
        <v>454</v>
      </c>
    </row>
    <row r="3935" spans="1:22" x14ac:dyDescent="0.3">
      <c r="A3935" s="1" t="s">
        <v>31</v>
      </c>
      <c r="B3935" s="1" t="s">
        <v>32</v>
      </c>
      <c r="C3935" s="1" t="s">
        <v>33</v>
      </c>
      <c r="D3935" s="1" t="s">
        <v>105</v>
      </c>
      <c r="E3935">
        <v>39.5</v>
      </c>
      <c r="F3935">
        <v>23</v>
      </c>
      <c r="G3935">
        <v>5</v>
      </c>
      <c r="I3935">
        <v>2028</v>
      </c>
      <c r="J3935" s="1" t="s">
        <v>106</v>
      </c>
      <c r="K3935" s="1" t="s">
        <v>43</v>
      </c>
      <c r="L3935">
        <v>11726700</v>
      </c>
      <c r="M3935">
        <v>296878</v>
      </c>
      <c r="N3935" s="1" t="s">
        <v>453</v>
      </c>
      <c r="O3935" s="1" t="s">
        <v>97</v>
      </c>
      <c r="P3935">
        <v>31</v>
      </c>
      <c r="Q3935" s="1" t="s">
        <v>453</v>
      </c>
      <c r="R3935">
        <v>2028</v>
      </c>
      <c r="S3935">
        <v>-2</v>
      </c>
      <c r="T3935" s="1" t="s">
        <v>35</v>
      </c>
      <c r="U3935" s="1" t="s">
        <v>30</v>
      </c>
      <c r="V3935" s="1" t="s">
        <v>454</v>
      </c>
    </row>
    <row r="3936" spans="1:22" x14ac:dyDescent="0.3">
      <c r="A3936" s="1" t="s">
        <v>31</v>
      </c>
      <c r="B3936" s="1" t="s">
        <v>32</v>
      </c>
      <c r="C3936" s="1" t="s">
        <v>52</v>
      </c>
      <c r="D3936" s="1" t="s">
        <v>53</v>
      </c>
      <c r="E3936">
        <v>38.9</v>
      </c>
      <c r="F3936">
        <v>9</v>
      </c>
      <c r="G3936">
        <v>6</v>
      </c>
      <c r="I3936">
        <v>2029</v>
      </c>
      <c r="J3936" s="1" t="s">
        <v>25</v>
      </c>
      <c r="K3936" s="1" t="s">
        <v>25</v>
      </c>
      <c r="L3936">
        <v>8539999</v>
      </c>
      <c r="M3936">
        <v>219537</v>
      </c>
      <c r="N3936" s="1" t="s">
        <v>453</v>
      </c>
      <c r="O3936" s="1" t="s">
        <v>25</v>
      </c>
      <c r="Q3936" s="1" t="s">
        <v>454</v>
      </c>
      <c r="R3936">
        <v>2029</v>
      </c>
      <c r="S3936">
        <v>-3</v>
      </c>
      <c r="T3936" s="1" t="s">
        <v>35</v>
      </c>
      <c r="U3936" s="1" t="s">
        <v>40</v>
      </c>
      <c r="V3936" s="1" t="s">
        <v>454</v>
      </c>
    </row>
    <row r="3937" spans="1:22" x14ac:dyDescent="0.3">
      <c r="A3937" s="1" t="s">
        <v>31</v>
      </c>
      <c r="B3937" s="1" t="s">
        <v>32</v>
      </c>
      <c r="C3937" s="1" t="s">
        <v>52</v>
      </c>
      <c r="D3937" s="1" t="s">
        <v>53</v>
      </c>
      <c r="E3937">
        <v>36.799999999999997</v>
      </c>
      <c r="F3937">
        <v>8</v>
      </c>
      <c r="G3937">
        <v>7</v>
      </c>
      <c r="I3937">
        <v>2027</v>
      </c>
      <c r="J3937" s="1" t="s">
        <v>25</v>
      </c>
      <c r="K3937" s="1" t="s">
        <v>25</v>
      </c>
      <c r="L3937">
        <v>10579999</v>
      </c>
      <c r="M3937">
        <v>287500</v>
      </c>
      <c r="N3937" s="1" t="s">
        <v>453</v>
      </c>
      <c r="O3937" s="1" t="s">
        <v>25</v>
      </c>
      <c r="Q3937" s="1" t="s">
        <v>454</v>
      </c>
      <c r="R3937">
        <v>2027</v>
      </c>
      <c r="S3937">
        <v>-1</v>
      </c>
      <c r="T3937" s="1" t="s">
        <v>35</v>
      </c>
      <c r="U3937" s="1" t="s">
        <v>40</v>
      </c>
      <c r="V3937" s="1" t="s">
        <v>454</v>
      </c>
    </row>
    <row r="3938" spans="1:22" x14ac:dyDescent="0.3">
      <c r="A3938" s="1" t="s">
        <v>31</v>
      </c>
      <c r="B3938" s="1" t="s">
        <v>32</v>
      </c>
      <c r="C3938" s="1" t="s">
        <v>52</v>
      </c>
      <c r="D3938" s="1" t="s">
        <v>53</v>
      </c>
      <c r="E3938">
        <v>40.200000000000003</v>
      </c>
      <c r="F3938">
        <v>8</v>
      </c>
      <c r="G3938">
        <v>5</v>
      </c>
      <c r="I3938">
        <v>2028</v>
      </c>
      <c r="J3938" s="1" t="s">
        <v>25</v>
      </c>
      <c r="K3938" s="1" t="s">
        <v>25</v>
      </c>
      <c r="L3938">
        <v>10179999</v>
      </c>
      <c r="M3938">
        <v>253234</v>
      </c>
      <c r="N3938" s="1" t="s">
        <v>453</v>
      </c>
      <c r="O3938" s="1" t="s">
        <v>25</v>
      </c>
      <c r="Q3938" s="1" t="s">
        <v>454</v>
      </c>
      <c r="R3938">
        <v>2028</v>
      </c>
      <c r="S3938">
        <v>-2</v>
      </c>
      <c r="T3938" s="1" t="s">
        <v>35</v>
      </c>
      <c r="U3938" s="1" t="s">
        <v>40</v>
      </c>
      <c r="V3938" s="1" t="s">
        <v>454</v>
      </c>
    </row>
    <row r="3939" spans="1:22" x14ac:dyDescent="0.3">
      <c r="A3939" s="1" t="s">
        <v>31</v>
      </c>
      <c r="B3939" s="1" t="s">
        <v>32</v>
      </c>
      <c r="C3939" s="1" t="s">
        <v>52</v>
      </c>
      <c r="D3939" s="1" t="s">
        <v>53</v>
      </c>
      <c r="E3939">
        <v>40.299999999999997</v>
      </c>
      <c r="F3939">
        <v>8</v>
      </c>
      <c r="G3939">
        <v>7</v>
      </c>
      <c r="I3939">
        <v>2028</v>
      </c>
      <c r="J3939" s="1" t="s">
        <v>25</v>
      </c>
      <c r="K3939" s="1" t="s">
        <v>25</v>
      </c>
      <c r="L3939">
        <v>10199999</v>
      </c>
      <c r="M3939">
        <v>253102</v>
      </c>
      <c r="N3939" s="1" t="s">
        <v>453</v>
      </c>
      <c r="O3939" s="1" t="s">
        <v>25</v>
      </c>
      <c r="Q3939" s="1" t="s">
        <v>454</v>
      </c>
      <c r="R3939">
        <v>2028</v>
      </c>
      <c r="S3939">
        <v>-2</v>
      </c>
      <c r="T3939" s="1" t="s">
        <v>35</v>
      </c>
      <c r="U3939" s="1" t="s">
        <v>40</v>
      </c>
      <c r="V3939" s="1" t="s">
        <v>454</v>
      </c>
    </row>
    <row r="3940" spans="1:22" x14ac:dyDescent="0.3">
      <c r="A3940" s="1" t="s">
        <v>31</v>
      </c>
      <c r="B3940" s="1" t="s">
        <v>32</v>
      </c>
      <c r="C3940" s="1" t="s">
        <v>24</v>
      </c>
      <c r="D3940" s="1" t="s">
        <v>61</v>
      </c>
      <c r="E3940">
        <v>39.4</v>
      </c>
      <c r="F3940">
        <v>10</v>
      </c>
      <c r="G3940">
        <v>5</v>
      </c>
      <c r="I3940">
        <v>2028</v>
      </c>
      <c r="J3940" s="1" t="s">
        <v>62</v>
      </c>
      <c r="K3940" s="1" t="s">
        <v>57</v>
      </c>
      <c r="L3940">
        <v>15267500</v>
      </c>
      <c r="M3940">
        <v>387500</v>
      </c>
      <c r="N3940" s="1" t="s">
        <v>453</v>
      </c>
      <c r="O3940" s="1" t="s">
        <v>58</v>
      </c>
      <c r="P3940">
        <v>15</v>
      </c>
      <c r="Q3940" s="1" t="s">
        <v>453</v>
      </c>
      <c r="R3940">
        <v>2028</v>
      </c>
      <c r="S3940">
        <v>-2</v>
      </c>
      <c r="T3940" s="1" t="s">
        <v>35</v>
      </c>
      <c r="U3940" s="1" t="s">
        <v>44</v>
      </c>
      <c r="V3940" s="1" t="s">
        <v>454</v>
      </c>
    </row>
    <row r="3941" spans="1:22" x14ac:dyDescent="0.3">
      <c r="A3941" s="1" t="s">
        <v>31</v>
      </c>
      <c r="B3941" s="1" t="s">
        <v>32</v>
      </c>
      <c r="C3941" s="1" t="s">
        <v>33</v>
      </c>
      <c r="D3941" s="1" t="s">
        <v>397</v>
      </c>
      <c r="E3941">
        <v>35.700000000000003</v>
      </c>
      <c r="F3941">
        <v>24</v>
      </c>
      <c r="G3941">
        <v>6</v>
      </c>
      <c r="I3941">
        <v>2029</v>
      </c>
      <c r="J3941" s="1" t="s">
        <v>25</v>
      </c>
      <c r="K3941" s="1" t="s">
        <v>25</v>
      </c>
      <c r="L3941">
        <v>9190000</v>
      </c>
      <c r="M3941">
        <v>257423</v>
      </c>
      <c r="N3941" s="1" t="s">
        <v>453</v>
      </c>
      <c r="O3941" s="1" t="s">
        <v>25</v>
      </c>
      <c r="Q3941" s="1" t="s">
        <v>454</v>
      </c>
      <c r="R3941">
        <v>2029</v>
      </c>
      <c r="S3941">
        <v>-3</v>
      </c>
      <c r="T3941" s="1" t="s">
        <v>35</v>
      </c>
      <c r="U3941" s="1" t="s">
        <v>30</v>
      </c>
      <c r="V3941" s="1" t="s">
        <v>454</v>
      </c>
    </row>
    <row r="3942" spans="1:22" x14ac:dyDescent="0.3">
      <c r="A3942" s="1" t="s">
        <v>31</v>
      </c>
      <c r="B3942" s="1" t="s">
        <v>32</v>
      </c>
      <c r="C3942" s="1" t="s">
        <v>33</v>
      </c>
      <c r="D3942" s="1" t="s">
        <v>34</v>
      </c>
      <c r="E3942">
        <v>40.1</v>
      </c>
      <c r="F3942">
        <v>24</v>
      </c>
      <c r="G3942">
        <v>6</v>
      </c>
      <c r="I3942">
        <v>2027</v>
      </c>
      <c r="J3942" s="1" t="s">
        <v>25</v>
      </c>
      <c r="K3942" s="1" t="s">
        <v>25</v>
      </c>
      <c r="L3942">
        <v>12735900</v>
      </c>
      <c r="M3942">
        <v>317603</v>
      </c>
      <c r="N3942" s="1" t="s">
        <v>453</v>
      </c>
      <c r="O3942" s="1" t="s">
        <v>25</v>
      </c>
      <c r="Q3942" s="1" t="s">
        <v>454</v>
      </c>
      <c r="R3942">
        <v>2027</v>
      </c>
      <c r="S3942">
        <v>-1</v>
      </c>
      <c r="T3942" s="1" t="s">
        <v>35</v>
      </c>
      <c r="U3942" s="1" t="s">
        <v>30</v>
      </c>
      <c r="V3942" s="1" t="s">
        <v>454</v>
      </c>
    </row>
    <row r="3943" spans="1:22" x14ac:dyDescent="0.3">
      <c r="A3943" s="1" t="s">
        <v>31</v>
      </c>
      <c r="B3943" s="1" t="s">
        <v>32</v>
      </c>
      <c r="C3943" s="1" t="s">
        <v>76</v>
      </c>
      <c r="D3943" s="1" t="s">
        <v>111</v>
      </c>
      <c r="E3943">
        <v>63</v>
      </c>
      <c r="F3943">
        <v>6</v>
      </c>
      <c r="G3943">
        <v>4</v>
      </c>
      <c r="I3943">
        <v>2027</v>
      </c>
      <c r="J3943" s="1" t="s">
        <v>112</v>
      </c>
      <c r="K3943" s="1" t="s">
        <v>79</v>
      </c>
      <c r="L3943">
        <v>37836000</v>
      </c>
      <c r="M3943">
        <v>600571</v>
      </c>
      <c r="N3943" s="1" t="s">
        <v>453</v>
      </c>
      <c r="O3943" s="1" t="s">
        <v>80</v>
      </c>
      <c r="P3943">
        <v>20</v>
      </c>
      <c r="Q3943" s="1" t="s">
        <v>453</v>
      </c>
      <c r="R3943">
        <v>2027</v>
      </c>
      <c r="S3943">
        <v>-1</v>
      </c>
      <c r="T3943" s="1" t="s">
        <v>35</v>
      </c>
      <c r="U3943" s="1" t="s">
        <v>40</v>
      </c>
      <c r="V3943" s="1" t="s">
        <v>453</v>
      </c>
    </row>
    <row r="3944" spans="1:22" x14ac:dyDescent="0.3">
      <c r="A3944" s="1" t="s">
        <v>31</v>
      </c>
      <c r="B3944" s="1" t="s">
        <v>32</v>
      </c>
      <c r="C3944" s="1" t="s">
        <v>52</v>
      </c>
      <c r="D3944" s="1" t="s">
        <v>53</v>
      </c>
      <c r="E3944">
        <v>42</v>
      </c>
      <c r="F3944">
        <v>8</v>
      </c>
      <c r="G3944">
        <v>7</v>
      </c>
      <c r="I3944">
        <v>2027</v>
      </c>
      <c r="J3944" s="1" t="s">
        <v>25</v>
      </c>
      <c r="K3944" s="1" t="s">
        <v>25</v>
      </c>
      <c r="L3944">
        <v>8700000</v>
      </c>
      <c r="M3944">
        <v>207143</v>
      </c>
      <c r="N3944" s="1" t="s">
        <v>453</v>
      </c>
      <c r="O3944" s="1" t="s">
        <v>25</v>
      </c>
      <c r="Q3944" s="1" t="s">
        <v>454</v>
      </c>
      <c r="R3944">
        <v>2027</v>
      </c>
      <c r="S3944">
        <v>-1</v>
      </c>
      <c r="T3944" s="1" t="s">
        <v>35</v>
      </c>
      <c r="U3944" s="1" t="s">
        <v>40</v>
      </c>
      <c r="V3944" s="1" t="s">
        <v>454</v>
      </c>
    </row>
    <row r="3945" spans="1:22" x14ac:dyDescent="0.3">
      <c r="A3945" s="1" t="s">
        <v>31</v>
      </c>
      <c r="B3945" s="1" t="s">
        <v>32</v>
      </c>
      <c r="C3945" s="1" t="s">
        <v>33</v>
      </c>
      <c r="D3945" s="1" t="s">
        <v>296</v>
      </c>
      <c r="E3945">
        <v>37.6</v>
      </c>
      <c r="F3945">
        <v>9</v>
      </c>
      <c r="G3945">
        <v>6</v>
      </c>
      <c r="I3945">
        <v>2027</v>
      </c>
      <c r="J3945" s="1" t="s">
        <v>51</v>
      </c>
      <c r="K3945" s="1" t="s">
        <v>43</v>
      </c>
      <c r="L3945">
        <v>10716000</v>
      </c>
      <c r="M3945">
        <v>285000</v>
      </c>
      <c r="N3945" s="1" t="s">
        <v>453</v>
      </c>
      <c r="O3945" s="1" t="s">
        <v>38</v>
      </c>
      <c r="P3945">
        <v>15</v>
      </c>
      <c r="Q3945" s="1" t="s">
        <v>453</v>
      </c>
      <c r="R3945">
        <v>2027</v>
      </c>
      <c r="S3945">
        <v>-1</v>
      </c>
      <c r="T3945" s="1" t="s">
        <v>35</v>
      </c>
      <c r="U3945" s="1" t="s">
        <v>40</v>
      </c>
      <c r="V3945" s="1" t="s">
        <v>454</v>
      </c>
    </row>
    <row r="3946" spans="1:22" x14ac:dyDescent="0.3">
      <c r="A3946" s="1" t="s">
        <v>31</v>
      </c>
      <c r="B3946" s="1" t="s">
        <v>32</v>
      </c>
      <c r="C3946" s="1" t="s">
        <v>33</v>
      </c>
      <c r="D3946" s="1" t="s">
        <v>121</v>
      </c>
      <c r="E3946">
        <v>40</v>
      </c>
      <c r="F3946">
        <v>13</v>
      </c>
      <c r="G3946">
        <v>6</v>
      </c>
      <c r="I3946">
        <v>2029</v>
      </c>
      <c r="J3946" s="1" t="s">
        <v>122</v>
      </c>
      <c r="K3946" s="1" t="s">
        <v>43</v>
      </c>
      <c r="L3946">
        <v>9920000</v>
      </c>
      <c r="M3946">
        <v>248000</v>
      </c>
      <c r="N3946" s="1" t="s">
        <v>453</v>
      </c>
      <c r="O3946" s="1" t="s">
        <v>38</v>
      </c>
      <c r="P3946">
        <v>20</v>
      </c>
      <c r="Q3946" s="1" t="s">
        <v>453</v>
      </c>
      <c r="R3946">
        <v>2029</v>
      </c>
      <c r="S3946">
        <v>-3</v>
      </c>
      <c r="T3946" s="1" t="s">
        <v>35</v>
      </c>
      <c r="U3946" s="1" t="s">
        <v>44</v>
      </c>
      <c r="V3946" s="1" t="s">
        <v>454</v>
      </c>
    </row>
    <row r="3947" spans="1:22" x14ac:dyDescent="0.3">
      <c r="A3947" s="1" t="s">
        <v>31</v>
      </c>
      <c r="B3947" s="1" t="s">
        <v>32</v>
      </c>
      <c r="C3947" s="1" t="s">
        <v>68</v>
      </c>
      <c r="D3947" s="1" t="s">
        <v>137</v>
      </c>
      <c r="E3947">
        <v>39.4</v>
      </c>
      <c r="F3947">
        <v>16</v>
      </c>
      <c r="G3947">
        <v>4</v>
      </c>
      <c r="I3947">
        <v>2028</v>
      </c>
      <c r="J3947" s="1" t="s">
        <v>25</v>
      </c>
      <c r="K3947" s="1" t="s">
        <v>25</v>
      </c>
      <c r="L3947">
        <v>12512852</v>
      </c>
      <c r="M3947">
        <v>317585</v>
      </c>
      <c r="N3947" s="1" t="s">
        <v>453</v>
      </c>
      <c r="O3947" s="1" t="s">
        <v>25</v>
      </c>
      <c r="Q3947" s="1" t="s">
        <v>454</v>
      </c>
      <c r="R3947">
        <v>2028</v>
      </c>
      <c r="S3947">
        <v>-2</v>
      </c>
      <c r="T3947" s="1" t="s">
        <v>35</v>
      </c>
      <c r="U3947" s="1" t="s">
        <v>44</v>
      </c>
      <c r="V3947" s="1" t="s">
        <v>454</v>
      </c>
    </row>
    <row r="3948" spans="1:22" x14ac:dyDescent="0.3">
      <c r="A3948" s="1" t="s">
        <v>31</v>
      </c>
      <c r="B3948" s="1" t="s">
        <v>32</v>
      </c>
      <c r="C3948" s="1" t="s">
        <v>33</v>
      </c>
      <c r="D3948" s="1" t="s">
        <v>296</v>
      </c>
      <c r="E3948">
        <v>36.799999999999997</v>
      </c>
      <c r="F3948">
        <v>9</v>
      </c>
      <c r="G3948">
        <v>7</v>
      </c>
      <c r="I3948">
        <v>2027</v>
      </c>
      <c r="J3948" s="1" t="s">
        <v>51</v>
      </c>
      <c r="K3948" s="1" t="s">
        <v>43</v>
      </c>
      <c r="L3948">
        <v>10298400</v>
      </c>
      <c r="M3948">
        <v>279848</v>
      </c>
      <c r="N3948" s="1" t="s">
        <v>453</v>
      </c>
      <c r="O3948" s="1" t="s">
        <v>38</v>
      </c>
      <c r="P3948">
        <v>15</v>
      </c>
      <c r="Q3948" s="1" t="s">
        <v>453</v>
      </c>
      <c r="R3948">
        <v>2027</v>
      </c>
      <c r="S3948">
        <v>-1</v>
      </c>
      <c r="T3948" s="1" t="s">
        <v>35</v>
      </c>
      <c r="U3948" s="1" t="s">
        <v>40</v>
      </c>
      <c r="V3948" s="1" t="s">
        <v>454</v>
      </c>
    </row>
    <row r="3949" spans="1:22" x14ac:dyDescent="0.3">
      <c r="A3949" s="1" t="s">
        <v>31</v>
      </c>
      <c r="B3949" s="1" t="s">
        <v>32</v>
      </c>
      <c r="C3949" s="1" t="s">
        <v>24</v>
      </c>
      <c r="D3949" s="1" t="s">
        <v>109</v>
      </c>
      <c r="E3949">
        <v>44.7</v>
      </c>
      <c r="F3949">
        <v>9</v>
      </c>
      <c r="G3949">
        <v>6</v>
      </c>
      <c r="I3949">
        <v>2026</v>
      </c>
      <c r="J3949" s="1" t="s">
        <v>47</v>
      </c>
      <c r="K3949" s="1" t="s">
        <v>48</v>
      </c>
      <c r="L3949">
        <v>10516400</v>
      </c>
      <c r="M3949">
        <v>235266</v>
      </c>
      <c r="N3949" s="1" t="s">
        <v>453</v>
      </c>
      <c r="O3949" s="1" t="s">
        <v>49</v>
      </c>
      <c r="P3949">
        <v>31</v>
      </c>
      <c r="Q3949" s="1" t="s">
        <v>453</v>
      </c>
      <c r="R3949">
        <v>2026</v>
      </c>
      <c r="S3949">
        <v>0</v>
      </c>
      <c r="T3949" s="1" t="s">
        <v>29</v>
      </c>
      <c r="U3949" s="1" t="s">
        <v>40</v>
      </c>
      <c r="V3949" s="1" t="s">
        <v>454</v>
      </c>
    </row>
    <row r="3950" spans="1:22" x14ac:dyDescent="0.3">
      <c r="A3950" s="1" t="s">
        <v>31</v>
      </c>
      <c r="B3950" s="1" t="s">
        <v>32</v>
      </c>
      <c r="C3950" s="1" t="s">
        <v>24</v>
      </c>
      <c r="D3950" s="1" t="s">
        <v>407</v>
      </c>
      <c r="E3950">
        <v>54.9</v>
      </c>
      <c r="F3950">
        <v>5</v>
      </c>
      <c r="G3950">
        <v>4</v>
      </c>
      <c r="I3950">
        <v>2024</v>
      </c>
      <c r="J3950" s="1" t="s">
        <v>25</v>
      </c>
      <c r="K3950" s="1" t="s">
        <v>25</v>
      </c>
      <c r="L3950">
        <v>10460000</v>
      </c>
      <c r="M3950">
        <v>190528</v>
      </c>
      <c r="N3950" s="1" t="s">
        <v>453</v>
      </c>
      <c r="O3950" s="1" t="s">
        <v>25</v>
      </c>
      <c r="Q3950" s="1" t="s">
        <v>454</v>
      </c>
      <c r="R3950">
        <v>2024</v>
      </c>
      <c r="S3950">
        <v>2</v>
      </c>
      <c r="T3950" s="1" t="s">
        <v>29</v>
      </c>
      <c r="U3950" s="1" t="s">
        <v>75</v>
      </c>
      <c r="V3950" s="1" t="s">
        <v>454</v>
      </c>
    </row>
    <row r="3951" spans="1:22" x14ac:dyDescent="0.3">
      <c r="A3951" s="1" t="s">
        <v>31</v>
      </c>
      <c r="B3951" s="1" t="s">
        <v>32</v>
      </c>
      <c r="C3951" s="1" t="s">
        <v>76</v>
      </c>
      <c r="D3951" s="1" t="s">
        <v>404</v>
      </c>
      <c r="E3951">
        <v>47</v>
      </c>
      <c r="F3951">
        <v>8</v>
      </c>
      <c r="G3951">
        <v>5</v>
      </c>
      <c r="I3951">
        <v>2027</v>
      </c>
      <c r="J3951" s="1" t="s">
        <v>306</v>
      </c>
      <c r="K3951" s="1" t="s">
        <v>79</v>
      </c>
      <c r="L3951">
        <v>39467764</v>
      </c>
      <c r="M3951">
        <v>839740</v>
      </c>
      <c r="N3951" s="1" t="s">
        <v>453</v>
      </c>
      <c r="O3951" s="1" t="s">
        <v>80</v>
      </c>
      <c r="P3951">
        <v>10</v>
      </c>
      <c r="Q3951" s="1" t="s">
        <v>453</v>
      </c>
      <c r="R3951">
        <v>2027</v>
      </c>
      <c r="S3951">
        <v>-1</v>
      </c>
      <c r="T3951" s="1" t="s">
        <v>35</v>
      </c>
      <c r="U3951" s="1" t="s">
        <v>40</v>
      </c>
      <c r="V3951" s="1" t="s">
        <v>453</v>
      </c>
    </row>
    <row r="3952" spans="1:22" x14ac:dyDescent="0.3">
      <c r="A3952" s="1" t="s">
        <v>31</v>
      </c>
      <c r="B3952" s="1" t="s">
        <v>32</v>
      </c>
      <c r="C3952" s="1" t="s">
        <v>25</v>
      </c>
      <c r="D3952" s="1" t="s">
        <v>422</v>
      </c>
      <c r="E3952">
        <v>34.5</v>
      </c>
      <c r="F3952">
        <v>18</v>
      </c>
      <c r="G3952">
        <v>7</v>
      </c>
      <c r="I3952">
        <v>2028</v>
      </c>
      <c r="J3952" s="1" t="s">
        <v>25</v>
      </c>
      <c r="K3952" s="1" t="s">
        <v>25</v>
      </c>
      <c r="L3952">
        <v>7832256</v>
      </c>
      <c r="M3952">
        <v>227022</v>
      </c>
      <c r="N3952" s="1" t="s">
        <v>453</v>
      </c>
      <c r="O3952" s="1" t="s">
        <v>25</v>
      </c>
      <c r="Q3952" s="1" t="s">
        <v>454</v>
      </c>
      <c r="R3952">
        <v>2028</v>
      </c>
      <c r="S3952">
        <v>-2</v>
      </c>
      <c r="T3952" s="1" t="s">
        <v>35</v>
      </c>
      <c r="U3952" s="1" t="s">
        <v>30</v>
      </c>
      <c r="V3952" s="1" t="s">
        <v>454</v>
      </c>
    </row>
    <row r="3953" spans="1:22" x14ac:dyDescent="0.3">
      <c r="A3953" s="1" t="s">
        <v>31</v>
      </c>
      <c r="B3953" s="1" t="s">
        <v>32</v>
      </c>
      <c r="C3953" s="1" t="s">
        <v>52</v>
      </c>
      <c r="D3953" s="1" t="s">
        <v>423</v>
      </c>
      <c r="E3953">
        <v>52.6</v>
      </c>
      <c r="F3953">
        <v>8</v>
      </c>
      <c r="G3953">
        <v>5</v>
      </c>
      <c r="I3953">
        <v>2025</v>
      </c>
      <c r="J3953" s="1" t="s">
        <v>146</v>
      </c>
      <c r="K3953" s="1" t="s">
        <v>108</v>
      </c>
      <c r="L3953">
        <v>14576244</v>
      </c>
      <c r="M3953">
        <v>277115</v>
      </c>
      <c r="N3953" s="1" t="s">
        <v>453</v>
      </c>
      <c r="O3953" s="1" t="s">
        <v>72</v>
      </c>
      <c r="P3953">
        <v>20</v>
      </c>
      <c r="Q3953" s="1" t="s">
        <v>453</v>
      </c>
      <c r="R3953">
        <v>2025</v>
      </c>
      <c r="S3953">
        <v>1</v>
      </c>
      <c r="T3953" s="1" t="s">
        <v>29</v>
      </c>
      <c r="U3953" s="1" t="s">
        <v>40</v>
      </c>
      <c r="V3953" s="1" t="s">
        <v>454</v>
      </c>
    </row>
    <row r="3954" spans="1:22" x14ac:dyDescent="0.3">
      <c r="A3954" s="1" t="s">
        <v>31</v>
      </c>
      <c r="B3954" s="1" t="s">
        <v>32</v>
      </c>
      <c r="C3954" s="1" t="s">
        <v>52</v>
      </c>
      <c r="D3954" s="1" t="s">
        <v>53</v>
      </c>
      <c r="E3954">
        <v>38.799999999999997</v>
      </c>
      <c r="F3954">
        <v>8</v>
      </c>
      <c r="G3954">
        <v>4</v>
      </c>
      <c r="I3954">
        <v>2028</v>
      </c>
      <c r="J3954" s="1" t="s">
        <v>25</v>
      </c>
      <c r="K3954" s="1" t="s">
        <v>25</v>
      </c>
      <c r="L3954">
        <v>9519999</v>
      </c>
      <c r="M3954">
        <v>245361</v>
      </c>
      <c r="N3954" s="1" t="s">
        <v>453</v>
      </c>
      <c r="O3954" s="1" t="s">
        <v>25</v>
      </c>
      <c r="Q3954" s="1" t="s">
        <v>454</v>
      </c>
      <c r="R3954">
        <v>2028</v>
      </c>
      <c r="S3954">
        <v>-2</v>
      </c>
      <c r="T3954" s="1" t="s">
        <v>35</v>
      </c>
      <c r="U3954" s="1" t="s">
        <v>40</v>
      </c>
      <c r="V3954" s="1" t="s">
        <v>454</v>
      </c>
    </row>
    <row r="3955" spans="1:22" x14ac:dyDescent="0.3">
      <c r="A3955" s="1" t="s">
        <v>31</v>
      </c>
      <c r="B3955" s="1" t="s">
        <v>32</v>
      </c>
      <c r="C3955" s="1" t="s">
        <v>24</v>
      </c>
      <c r="D3955" s="1" t="s">
        <v>407</v>
      </c>
      <c r="E3955">
        <v>56.3</v>
      </c>
      <c r="F3955">
        <v>5</v>
      </c>
      <c r="G3955">
        <v>4</v>
      </c>
      <c r="I3955">
        <v>2024</v>
      </c>
      <c r="J3955" s="1" t="s">
        <v>25</v>
      </c>
      <c r="K3955" s="1" t="s">
        <v>25</v>
      </c>
      <c r="L3955">
        <v>10560000</v>
      </c>
      <c r="M3955">
        <v>187567</v>
      </c>
      <c r="N3955" s="1" t="s">
        <v>453</v>
      </c>
      <c r="O3955" s="1" t="s">
        <v>25</v>
      </c>
      <c r="Q3955" s="1" t="s">
        <v>454</v>
      </c>
      <c r="R3955">
        <v>2024</v>
      </c>
      <c r="S3955">
        <v>2</v>
      </c>
      <c r="T3955" s="1" t="s">
        <v>29</v>
      </c>
      <c r="U3955" s="1" t="s">
        <v>75</v>
      </c>
      <c r="V3955" s="1" t="s">
        <v>454</v>
      </c>
    </row>
    <row r="3956" spans="1:22" x14ac:dyDescent="0.3">
      <c r="A3956" s="1" t="s">
        <v>31</v>
      </c>
      <c r="B3956" s="1" t="s">
        <v>32</v>
      </c>
      <c r="C3956" s="1" t="s">
        <v>33</v>
      </c>
      <c r="D3956" s="1" t="s">
        <v>145</v>
      </c>
      <c r="E3956">
        <v>41.3</v>
      </c>
      <c r="F3956">
        <v>8</v>
      </c>
      <c r="G3956">
        <v>5</v>
      </c>
      <c r="I3956">
        <v>2029</v>
      </c>
      <c r="J3956" s="1" t="s">
        <v>51</v>
      </c>
      <c r="K3956" s="1" t="s">
        <v>43</v>
      </c>
      <c r="L3956">
        <v>10673850</v>
      </c>
      <c r="M3956">
        <v>258447</v>
      </c>
      <c r="N3956" s="1" t="s">
        <v>453</v>
      </c>
      <c r="O3956" s="1" t="s">
        <v>38</v>
      </c>
      <c r="P3956">
        <v>15</v>
      </c>
      <c r="Q3956" s="1" t="s">
        <v>453</v>
      </c>
      <c r="R3956">
        <v>2029</v>
      </c>
      <c r="S3956">
        <v>-3</v>
      </c>
      <c r="T3956" s="1" t="s">
        <v>35</v>
      </c>
      <c r="U3956" s="1" t="s">
        <v>40</v>
      </c>
      <c r="V3956" s="1" t="s">
        <v>454</v>
      </c>
    </row>
    <row r="3957" spans="1:22" x14ac:dyDescent="0.3">
      <c r="A3957" s="1" t="s">
        <v>31</v>
      </c>
      <c r="B3957" s="1" t="s">
        <v>32</v>
      </c>
      <c r="C3957" s="1" t="s">
        <v>33</v>
      </c>
      <c r="D3957" s="1" t="s">
        <v>397</v>
      </c>
      <c r="E3957">
        <v>36.799999999999997</v>
      </c>
      <c r="F3957">
        <v>24</v>
      </c>
      <c r="G3957">
        <v>5</v>
      </c>
      <c r="I3957">
        <v>2029</v>
      </c>
      <c r="J3957" s="1" t="s">
        <v>25</v>
      </c>
      <c r="K3957" s="1" t="s">
        <v>25</v>
      </c>
      <c r="L3957">
        <v>9470000</v>
      </c>
      <c r="M3957">
        <v>257337</v>
      </c>
      <c r="N3957" s="1" t="s">
        <v>453</v>
      </c>
      <c r="O3957" s="1" t="s">
        <v>25</v>
      </c>
      <c r="Q3957" s="1" t="s">
        <v>454</v>
      </c>
      <c r="R3957">
        <v>2029</v>
      </c>
      <c r="S3957">
        <v>-3</v>
      </c>
      <c r="T3957" s="1" t="s">
        <v>35</v>
      </c>
      <c r="U3957" s="1" t="s">
        <v>30</v>
      </c>
      <c r="V3957" s="1" t="s">
        <v>454</v>
      </c>
    </row>
    <row r="3958" spans="1:22" x14ac:dyDescent="0.3">
      <c r="A3958" s="1" t="s">
        <v>31</v>
      </c>
      <c r="B3958" s="1" t="s">
        <v>32</v>
      </c>
      <c r="C3958" s="1" t="s">
        <v>33</v>
      </c>
      <c r="D3958" s="1" t="s">
        <v>34</v>
      </c>
      <c r="E3958">
        <v>35.200000000000003</v>
      </c>
      <c r="F3958">
        <v>24</v>
      </c>
      <c r="G3958">
        <v>7</v>
      </c>
      <c r="I3958">
        <v>2027</v>
      </c>
      <c r="J3958" s="1" t="s">
        <v>25</v>
      </c>
      <c r="K3958" s="1" t="s">
        <v>25</v>
      </c>
      <c r="L3958">
        <v>11312040</v>
      </c>
      <c r="M3958">
        <v>321365</v>
      </c>
      <c r="N3958" s="1" t="s">
        <v>453</v>
      </c>
      <c r="O3958" s="1" t="s">
        <v>25</v>
      </c>
      <c r="Q3958" s="1" t="s">
        <v>454</v>
      </c>
      <c r="R3958">
        <v>2027</v>
      </c>
      <c r="S3958">
        <v>-1</v>
      </c>
      <c r="T3958" s="1" t="s">
        <v>35</v>
      </c>
      <c r="U3958" s="1" t="s">
        <v>30</v>
      </c>
      <c r="V3958" s="1" t="s">
        <v>454</v>
      </c>
    </row>
    <row r="3959" spans="1:22" x14ac:dyDescent="0.3">
      <c r="A3959" s="1" t="s">
        <v>31</v>
      </c>
      <c r="B3959" s="1" t="s">
        <v>32</v>
      </c>
      <c r="C3959" s="1" t="s">
        <v>33</v>
      </c>
      <c r="D3959" s="1" t="s">
        <v>335</v>
      </c>
      <c r="E3959">
        <v>42</v>
      </c>
      <c r="F3959">
        <v>23</v>
      </c>
      <c r="G3959">
        <v>4</v>
      </c>
      <c r="I3959">
        <v>2026</v>
      </c>
      <c r="J3959" s="1" t="s">
        <v>51</v>
      </c>
      <c r="K3959" s="1" t="s">
        <v>43</v>
      </c>
      <c r="L3959">
        <v>10760000</v>
      </c>
      <c r="M3959">
        <v>256190</v>
      </c>
      <c r="N3959" s="1" t="s">
        <v>453</v>
      </c>
      <c r="O3959" s="1" t="s">
        <v>38</v>
      </c>
      <c r="P3959">
        <v>15</v>
      </c>
      <c r="Q3959" s="1" t="s">
        <v>453</v>
      </c>
      <c r="R3959">
        <v>2026</v>
      </c>
      <c r="S3959">
        <v>0</v>
      </c>
      <c r="T3959" s="1" t="s">
        <v>29</v>
      </c>
      <c r="U3959" s="1" t="s">
        <v>30</v>
      </c>
      <c r="V3959" s="1" t="s">
        <v>454</v>
      </c>
    </row>
    <row r="3960" spans="1:22" x14ac:dyDescent="0.3">
      <c r="A3960" s="1" t="s">
        <v>31</v>
      </c>
      <c r="B3960" s="1" t="s">
        <v>32</v>
      </c>
      <c r="C3960" s="1" t="s">
        <v>33</v>
      </c>
      <c r="D3960" s="1" t="s">
        <v>397</v>
      </c>
      <c r="E3960">
        <v>36.799999999999997</v>
      </c>
      <c r="F3960">
        <v>24</v>
      </c>
      <c r="G3960">
        <v>5</v>
      </c>
      <c r="I3960">
        <v>2029</v>
      </c>
      <c r="J3960" s="1" t="s">
        <v>25</v>
      </c>
      <c r="K3960" s="1" t="s">
        <v>25</v>
      </c>
      <c r="L3960">
        <v>9470000</v>
      </c>
      <c r="M3960">
        <v>257337</v>
      </c>
      <c r="N3960" s="1" t="s">
        <v>453</v>
      </c>
      <c r="O3960" s="1" t="s">
        <v>25</v>
      </c>
      <c r="Q3960" s="1" t="s">
        <v>454</v>
      </c>
      <c r="R3960">
        <v>2029</v>
      </c>
      <c r="S3960">
        <v>-3</v>
      </c>
      <c r="T3960" s="1" t="s">
        <v>35</v>
      </c>
      <c r="U3960" s="1" t="s">
        <v>30</v>
      </c>
      <c r="V3960" s="1" t="s">
        <v>454</v>
      </c>
    </row>
    <row r="3961" spans="1:22" x14ac:dyDescent="0.3">
      <c r="A3961" s="1" t="s">
        <v>31</v>
      </c>
      <c r="B3961" s="1" t="s">
        <v>32</v>
      </c>
      <c r="C3961" s="1" t="s">
        <v>33</v>
      </c>
      <c r="D3961" s="1" t="s">
        <v>419</v>
      </c>
      <c r="E3961">
        <v>39.1</v>
      </c>
      <c r="F3961">
        <v>23</v>
      </c>
      <c r="G3961">
        <v>6</v>
      </c>
      <c r="I3961">
        <v>2027</v>
      </c>
      <c r="J3961" s="1" t="s">
        <v>110</v>
      </c>
      <c r="K3961" s="1" t="s">
        <v>96</v>
      </c>
      <c r="L3961">
        <v>11324500</v>
      </c>
      <c r="M3961">
        <v>289629</v>
      </c>
      <c r="N3961" s="1" t="s">
        <v>453</v>
      </c>
      <c r="O3961" s="1" t="s">
        <v>58</v>
      </c>
      <c r="P3961">
        <v>31</v>
      </c>
      <c r="Q3961" s="1" t="s">
        <v>453</v>
      </c>
      <c r="R3961">
        <v>2027</v>
      </c>
      <c r="S3961">
        <v>-1</v>
      </c>
      <c r="T3961" s="1" t="s">
        <v>35</v>
      </c>
      <c r="U3961" s="1" t="s">
        <v>30</v>
      </c>
      <c r="V3961" s="1" t="s">
        <v>454</v>
      </c>
    </row>
    <row r="3962" spans="1:22" x14ac:dyDescent="0.3">
      <c r="A3962" s="1" t="s">
        <v>31</v>
      </c>
      <c r="B3962" s="1" t="s">
        <v>32</v>
      </c>
      <c r="C3962" s="1" t="s">
        <v>63</v>
      </c>
      <c r="D3962" s="1" t="s">
        <v>333</v>
      </c>
      <c r="E3962">
        <v>33</v>
      </c>
      <c r="F3962">
        <v>15</v>
      </c>
      <c r="G3962">
        <v>5</v>
      </c>
      <c r="I3962">
        <v>2028</v>
      </c>
      <c r="J3962" s="1" t="s">
        <v>320</v>
      </c>
      <c r="K3962" s="1" t="s">
        <v>86</v>
      </c>
      <c r="L3962">
        <v>8430000</v>
      </c>
      <c r="M3962">
        <v>255455</v>
      </c>
      <c r="N3962" s="1" t="s">
        <v>453</v>
      </c>
      <c r="O3962" s="1" t="s">
        <v>120</v>
      </c>
      <c r="P3962">
        <v>20</v>
      </c>
      <c r="Q3962" s="1" t="s">
        <v>453</v>
      </c>
      <c r="R3962">
        <v>2028</v>
      </c>
      <c r="S3962">
        <v>-2</v>
      </c>
      <c r="T3962" s="1" t="s">
        <v>35</v>
      </c>
      <c r="U3962" s="1" t="s">
        <v>44</v>
      </c>
      <c r="V3962" s="1" t="s">
        <v>454</v>
      </c>
    </row>
    <row r="3963" spans="1:22" x14ac:dyDescent="0.3">
      <c r="A3963" s="1" t="s">
        <v>31</v>
      </c>
      <c r="B3963" s="1" t="s">
        <v>32</v>
      </c>
      <c r="C3963" s="1" t="s">
        <v>33</v>
      </c>
      <c r="D3963" s="1" t="s">
        <v>166</v>
      </c>
      <c r="E3963">
        <v>38.799999999999997</v>
      </c>
      <c r="F3963">
        <v>17</v>
      </c>
      <c r="G3963">
        <v>4</v>
      </c>
      <c r="I3963">
        <v>2027</v>
      </c>
      <c r="J3963" s="1" t="s">
        <v>25</v>
      </c>
      <c r="K3963" s="1" t="s">
        <v>25</v>
      </c>
      <c r="L3963">
        <v>10527701</v>
      </c>
      <c r="M3963">
        <v>271332</v>
      </c>
      <c r="N3963" s="1" t="s">
        <v>453</v>
      </c>
      <c r="O3963" s="1" t="s">
        <v>25</v>
      </c>
      <c r="Q3963" s="1" t="s">
        <v>454</v>
      </c>
      <c r="R3963">
        <v>2027</v>
      </c>
      <c r="S3963">
        <v>-1</v>
      </c>
      <c r="T3963" s="1" t="s">
        <v>35</v>
      </c>
      <c r="U3963" s="1" t="s">
        <v>30</v>
      </c>
      <c r="V3963" s="1" t="s">
        <v>454</v>
      </c>
    </row>
    <row r="3964" spans="1:22" x14ac:dyDescent="0.3">
      <c r="A3964" s="1" t="s">
        <v>31</v>
      </c>
      <c r="B3964" s="1" t="s">
        <v>32</v>
      </c>
      <c r="C3964" s="1" t="s">
        <v>52</v>
      </c>
      <c r="D3964" s="1" t="s">
        <v>53</v>
      </c>
      <c r="E3964">
        <v>35.299999999999997</v>
      </c>
      <c r="F3964">
        <v>8</v>
      </c>
      <c r="G3964">
        <v>7</v>
      </c>
      <c r="I3964">
        <v>2027</v>
      </c>
      <c r="J3964" s="1" t="s">
        <v>25</v>
      </c>
      <c r="K3964" s="1" t="s">
        <v>25</v>
      </c>
      <c r="L3964">
        <v>9669999</v>
      </c>
      <c r="M3964">
        <v>273938</v>
      </c>
      <c r="N3964" s="1" t="s">
        <v>453</v>
      </c>
      <c r="O3964" s="1" t="s">
        <v>25</v>
      </c>
      <c r="Q3964" s="1" t="s">
        <v>454</v>
      </c>
      <c r="R3964">
        <v>2027</v>
      </c>
      <c r="S3964">
        <v>-1</v>
      </c>
      <c r="T3964" s="1" t="s">
        <v>35</v>
      </c>
      <c r="U3964" s="1" t="s">
        <v>40</v>
      </c>
      <c r="V3964" s="1" t="s">
        <v>454</v>
      </c>
    </row>
    <row r="3965" spans="1:22" x14ac:dyDescent="0.3">
      <c r="A3965" s="1" t="s">
        <v>31</v>
      </c>
      <c r="B3965" s="1" t="s">
        <v>32</v>
      </c>
      <c r="C3965" s="1" t="s">
        <v>24</v>
      </c>
      <c r="D3965" s="1" t="s">
        <v>407</v>
      </c>
      <c r="E3965">
        <v>54.4</v>
      </c>
      <c r="F3965">
        <v>5</v>
      </c>
      <c r="G3965">
        <v>4</v>
      </c>
      <c r="I3965">
        <v>2024</v>
      </c>
      <c r="J3965" s="1" t="s">
        <v>25</v>
      </c>
      <c r="K3965" s="1" t="s">
        <v>25</v>
      </c>
      <c r="L3965">
        <v>10100000</v>
      </c>
      <c r="M3965">
        <v>185662</v>
      </c>
      <c r="N3965" s="1" t="s">
        <v>453</v>
      </c>
      <c r="O3965" s="1" t="s">
        <v>25</v>
      </c>
      <c r="Q3965" s="1" t="s">
        <v>454</v>
      </c>
      <c r="R3965">
        <v>2024</v>
      </c>
      <c r="S3965">
        <v>2</v>
      </c>
      <c r="T3965" s="1" t="s">
        <v>29</v>
      </c>
      <c r="U3965" s="1" t="s">
        <v>75</v>
      </c>
      <c r="V3965" s="1" t="s">
        <v>454</v>
      </c>
    </row>
    <row r="3966" spans="1:22" x14ac:dyDescent="0.3">
      <c r="A3966" s="1" t="s">
        <v>31</v>
      </c>
      <c r="B3966" s="1" t="s">
        <v>32</v>
      </c>
      <c r="C3966" s="1" t="s">
        <v>63</v>
      </c>
      <c r="D3966" s="1" t="s">
        <v>333</v>
      </c>
      <c r="E3966">
        <v>33</v>
      </c>
      <c r="F3966">
        <v>15</v>
      </c>
      <c r="G3966">
        <v>6</v>
      </c>
      <c r="I3966">
        <v>2028</v>
      </c>
      <c r="J3966" s="1" t="s">
        <v>320</v>
      </c>
      <c r="K3966" s="1" t="s">
        <v>86</v>
      </c>
      <c r="L3966">
        <v>8430000</v>
      </c>
      <c r="M3966">
        <v>255455</v>
      </c>
      <c r="N3966" s="1" t="s">
        <v>453</v>
      </c>
      <c r="O3966" s="1" t="s">
        <v>120</v>
      </c>
      <c r="P3966">
        <v>20</v>
      </c>
      <c r="Q3966" s="1" t="s">
        <v>453</v>
      </c>
      <c r="R3966">
        <v>2028</v>
      </c>
      <c r="S3966">
        <v>-2</v>
      </c>
      <c r="T3966" s="1" t="s">
        <v>35</v>
      </c>
      <c r="U3966" s="1" t="s">
        <v>44</v>
      </c>
      <c r="V3966" s="1" t="s">
        <v>454</v>
      </c>
    </row>
    <row r="3967" spans="1:22" x14ac:dyDescent="0.3">
      <c r="A3967" s="1" t="s">
        <v>31</v>
      </c>
      <c r="B3967" s="1" t="s">
        <v>32</v>
      </c>
      <c r="C3967" s="1" t="s">
        <v>33</v>
      </c>
      <c r="D3967" s="1" t="s">
        <v>121</v>
      </c>
      <c r="E3967">
        <v>48.5</v>
      </c>
      <c r="F3967">
        <v>23</v>
      </c>
      <c r="G3967">
        <v>6</v>
      </c>
      <c r="I3967">
        <v>2028</v>
      </c>
      <c r="J3967" s="1" t="s">
        <v>122</v>
      </c>
      <c r="K3967" s="1" t="s">
        <v>43</v>
      </c>
      <c r="L3967">
        <v>11446000</v>
      </c>
      <c r="M3967">
        <v>236000</v>
      </c>
      <c r="N3967" s="1" t="s">
        <v>453</v>
      </c>
      <c r="O3967" s="1" t="s">
        <v>38</v>
      </c>
      <c r="P3967">
        <v>20</v>
      </c>
      <c r="Q3967" s="1" t="s">
        <v>453</v>
      </c>
      <c r="R3967">
        <v>2028</v>
      </c>
      <c r="S3967">
        <v>-2</v>
      </c>
      <c r="T3967" s="1" t="s">
        <v>35</v>
      </c>
      <c r="U3967" s="1" t="s">
        <v>30</v>
      </c>
      <c r="V3967" s="1" t="s">
        <v>454</v>
      </c>
    </row>
    <row r="3968" spans="1:22" x14ac:dyDescent="0.3">
      <c r="A3968" s="1" t="s">
        <v>31</v>
      </c>
      <c r="B3968" s="1" t="s">
        <v>32</v>
      </c>
      <c r="C3968" s="1" t="s">
        <v>68</v>
      </c>
      <c r="D3968" s="1" t="s">
        <v>137</v>
      </c>
      <c r="E3968">
        <v>38.799999999999997</v>
      </c>
      <c r="F3968">
        <v>16</v>
      </c>
      <c r="G3968">
        <v>4</v>
      </c>
      <c r="I3968">
        <v>2028</v>
      </c>
      <c r="J3968" s="1" t="s">
        <v>25</v>
      </c>
      <c r="K3968" s="1" t="s">
        <v>25</v>
      </c>
      <c r="L3968">
        <v>12997036</v>
      </c>
      <c r="M3968">
        <v>334975</v>
      </c>
      <c r="N3968" s="1" t="s">
        <v>453</v>
      </c>
      <c r="O3968" s="1" t="s">
        <v>25</v>
      </c>
      <c r="Q3968" s="1" t="s">
        <v>454</v>
      </c>
      <c r="R3968">
        <v>2028</v>
      </c>
      <c r="S3968">
        <v>-2</v>
      </c>
      <c r="T3968" s="1" t="s">
        <v>35</v>
      </c>
      <c r="U3968" s="1" t="s">
        <v>44</v>
      </c>
      <c r="V3968" s="1" t="s">
        <v>454</v>
      </c>
    </row>
    <row r="3969" spans="1:22" x14ac:dyDescent="0.3">
      <c r="A3969" s="1" t="s">
        <v>31</v>
      </c>
      <c r="B3969" s="1" t="s">
        <v>32</v>
      </c>
      <c r="C3969" s="1" t="s">
        <v>76</v>
      </c>
      <c r="D3969" s="1" t="s">
        <v>424</v>
      </c>
      <c r="E3969">
        <v>49.1</v>
      </c>
      <c r="F3969">
        <v>5</v>
      </c>
      <c r="G3969">
        <v>5</v>
      </c>
      <c r="I3969">
        <v>2022</v>
      </c>
      <c r="J3969" s="1" t="s">
        <v>315</v>
      </c>
      <c r="K3969" s="1" t="s">
        <v>79</v>
      </c>
      <c r="L3969">
        <v>21903019</v>
      </c>
      <c r="M3969">
        <v>446090</v>
      </c>
      <c r="N3969" s="1" t="s">
        <v>453</v>
      </c>
      <c r="O3969" s="1" t="s">
        <v>80</v>
      </c>
      <c r="P3969">
        <v>10</v>
      </c>
      <c r="Q3969" s="1" t="s">
        <v>453</v>
      </c>
      <c r="R3969">
        <v>2022</v>
      </c>
      <c r="S3969">
        <v>4</v>
      </c>
      <c r="T3969" s="1" t="s">
        <v>29</v>
      </c>
      <c r="U3969" s="1" t="s">
        <v>75</v>
      </c>
      <c r="V3969" s="1" t="s">
        <v>453</v>
      </c>
    </row>
    <row r="3970" spans="1:22" x14ac:dyDescent="0.3">
      <c r="A3970" s="1" t="s">
        <v>31</v>
      </c>
      <c r="B3970" s="1" t="s">
        <v>32</v>
      </c>
      <c r="C3970" s="1" t="s">
        <v>52</v>
      </c>
      <c r="D3970" s="1" t="s">
        <v>411</v>
      </c>
      <c r="E3970">
        <v>47.4</v>
      </c>
      <c r="F3970">
        <v>7</v>
      </c>
      <c r="G3970">
        <v>6</v>
      </c>
      <c r="I3970">
        <v>2027</v>
      </c>
      <c r="J3970" s="1" t="s">
        <v>321</v>
      </c>
      <c r="K3970" s="1" t="s">
        <v>108</v>
      </c>
      <c r="L3970">
        <v>14200000</v>
      </c>
      <c r="M3970">
        <v>299578</v>
      </c>
      <c r="N3970" s="1" t="s">
        <v>453</v>
      </c>
      <c r="O3970" s="1" t="s">
        <v>127</v>
      </c>
      <c r="P3970">
        <v>31</v>
      </c>
      <c r="Q3970" s="1" t="s">
        <v>453</v>
      </c>
      <c r="R3970">
        <v>2027</v>
      </c>
      <c r="S3970">
        <v>-1</v>
      </c>
      <c r="T3970" s="1" t="s">
        <v>35</v>
      </c>
      <c r="U3970" s="1" t="s">
        <v>40</v>
      </c>
      <c r="V3970" s="1" t="s">
        <v>454</v>
      </c>
    </row>
    <row r="3971" spans="1:22" x14ac:dyDescent="0.3">
      <c r="A3971" s="1" t="s">
        <v>31</v>
      </c>
      <c r="B3971" s="1" t="s">
        <v>32</v>
      </c>
      <c r="C3971" s="1" t="s">
        <v>76</v>
      </c>
      <c r="D3971" s="1" t="s">
        <v>400</v>
      </c>
      <c r="E3971">
        <v>43.4</v>
      </c>
      <c r="F3971">
        <v>8</v>
      </c>
      <c r="G3971">
        <v>6</v>
      </c>
      <c r="I3971">
        <v>2024</v>
      </c>
      <c r="J3971" s="1" t="s">
        <v>278</v>
      </c>
      <c r="K3971" s="1" t="s">
        <v>279</v>
      </c>
      <c r="L3971">
        <v>21352800</v>
      </c>
      <c r="M3971">
        <v>492000</v>
      </c>
      <c r="N3971" s="1" t="s">
        <v>453</v>
      </c>
      <c r="O3971" s="1" t="s">
        <v>80</v>
      </c>
      <c r="P3971">
        <v>20</v>
      </c>
      <c r="Q3971" s="1" t="s">
        <v>453</v>
      </c>
      <c r="R3971">
        <v>2024</v>
      </c>
      <c r="S3971">
        <v>2</v>
      </c>
      <c r="T3971" s="1" t="s">
        <v>29</v>
      </c>
      <c r="U3971" s="1" t="s">
        <v>40</v>
      </c>
      <c r="V3971" s="1" t="s">
        <v>453</v>
      </c>
    </row>
    <row r="3972" spans="1:22" x14ac:dyDescent="0.3">
      <c r="A3972" s="1" t="s">
        <v>31</v>
      </c>
      <c r="B3972" s="1" t="s">
        <v>32</v>
      </c>
      <c r="C3972" s="1" t="s">
        <v>63</v>
      </c>
      <c r="D3972" s="1" t="s">
        <v>333</v>
      </c>
      <c r="E3972">
        <v>44.4</v>
      </c>
      <c r="F3972">
        <v>10</v>
      </c>
      <c r="G3972">
        <v>7</v>
      </c>
      <c r="I3972">
        <v>2024</v>
      </c>
      <c r="J3972" s="1" t="s">
        <v>301</v>
      </c>
      <c r="K3972" s="1" t="s">
        <v>86</v>
      </c>
      <c r="L3972">
        <v>9700000</v>
      </c>
      <c r="M3972">
        <v>218468</v>
      </c>
      <c r="N3972" s="1" t="s">
        <v>453</v>
      </c>
      <c r="O3972" s="1" t="s">
        <v>120</v>
      </c>
      <c r="P3972">
        <v>20</v>
      </c>
      <c r="Q3972" s="1" t="s">
        <v>453</v>
      </c>
      <c r="R3972">
        <v>2024</v>
      </c>
      <c r="S3972">
        <v>2</v>
      </c>
      <c r="T3972" s="1" t="s">
        <v>29</v>
      </c>
      <c r="U3972" s="1" t="s">
        <v>44</v>
      </c>
      <c r="V3972" s="1" t="s">
        <v>454</v>
      </c>
    </row>
    <row r="3973" spans="1:22" x14ac:dyDescent="0.3">
      <c r="A3973" s="1" t="s">
        <v>31</v>
      </c>
      <c r="B3973" s="1" t="s">
        <v>32</v>
      </c>
      <c r="C3973" s="1" t="s">
        <v>33</v>
      </c>
      <c r="D3973" s="1" t="s">
        <v>34</v>
      </c>
      <c r="E3973">
        <v>35.5</v>
      </c>
      <c r="F3973">
        <v>10</v>
      </c>
      <c r="G3973">
        <v>5</v>
      </c>
      <c r="I3973">
        <v>2026</v>
      </c>
      <c r="J3973" s="1" t="s">
        <v>129</v>
      </c>
      <c r="K3973" s="1" t="s">
        <v>130</v>
      </c>
      <c r="L3973">
        <v>11974050</v>
      </c>
      <c r="M3973">
        <v>337297</v>
      </c>
      <c r="N3973" s="1" t="s">
        <v>453</v>
      </c>
      <c r="O3973" s="1" t="s">
        <v>38</v>
      </c>
      <c r="P3973">
        <v>31</v>
      </c>
      <c r="Q3973" s="1" t="s">
        <v>453</v>
      </c>
      <c r="R3973">
        <v>2026</v>
      </c>
      <c r="S3973">
        <v>0</v>
      </c>
      <c r="T3973" s="1" t="s">
        <v>29</v>
      </c>
      <c r="U3973" s="1" t="s">
        <v>44</v>
      </c>
      <c r="V3973" s="1" t="s">
        <v>454</v>
      </c>
    </row>
    <row r="3974" spans="1:22" x14ac:dyDescent="0.3">
      <c r="A3974" s="1" t="s">
        <v>31</v>
      </c>
      <c r="B3974" s="1" t="s">
        <v>32</v>
      </c>
      <c r="C3974" s="1" t="s">
        <v>76</v>
      </c>
      <c r="D3974" s="1" t="s">
        <v>384</v>
      </c>
      <c r="E3974">
        <v>37.299999999999997</v>
      </c>
      <c r="F3974">
        <v>9</v>
      </c>
      <c r="G3974">
        <v>7</v>
      </c>
      <c r="I3974">
        <v>2026</v>
      </c>
      <c r="J3974" s="1" t="s">
        <v>90</v>
      </c>
      <c r="K3974" s="1" t="s">
        <v>79</v>
      </c>
      <c r="L3974">
        <v>15164301</v>
      </c>
      <c r="M3974">
        <v>406550</v>
      </c>
      <c r="N3974" s="1" t="s">
        <v>453</v>
      </c>
      <c r="O3974" s="1" t="s">
        <v>91</v>
      </c>
      <c r="P3974">
        <v>31</v>
      </c>
      <c r="Q3974" s="1" t="s">
        <v>453</v>
      </c>
      <c r="R3974">
        <v>2026</v>
      </c>
      <c r="S3974">
        <v>0</v>
      </c>
      <c r="T3974" s="1" t="s">
        <v>29</v>
      </c>
      <c r="U3974" s="1" t="s">
        <v>40</v>
      </c>
      <c r="V3974" s="1" t="s">
        <v>453</v>
      </c>
    </row>
    <row r="3975" spans="1:22" x14ac:dyDescent="0.3">
      <c r="A3975" s="1" t="s">
        <v>31</v>
      </c>
      <c r="B3975" s="1" t="s">
        <v>32</v>
      </c>
      <c r="C3975" s="1" t="s">
        <v>33</v>
      </c>
      <c r="D3975" s="1" t="s">
        <v>397</v>
      </c>
      <c r="E3975">
        <v>39.5</v>
      </c>
      <c r="F3975">
        <v>24</v>
      </c>
      <c r="G3975">
        <v>7</v>
      </c>
      <c r="I3975">
        <v>2029</v>
      </c>
      <c r="J3975" s="1" t="s">
        <v>25</v>
      </c>
      <c r="K3975" s="1" t="s">
        <v>25</v>
      </c>
      <c r="L3975">
        <v>10270000</v>
      </c>
      <c r="M3975">
        <v>260000</v>
      </c>
      <c r="N3975" s="1" t="s">
        <v>453</v>
      </c>
      <c r="O3975" s="1" t="s">
        <v>25</v>
      </c>
      <c r="Q3975" s="1" t="s">
        <v>454</v>
      </c>
      <c r="R3975">
        <v>2029</v>
      </c>
      <c r="S3975">
        <v>-3</v>
      </c>
      <c r="T3975" s="1" t="s">
        <v>35</v>
      </c>
      <c r="U3975" s="1" t="s">
        <v>30</v>
      </c>
      <c r="V3975" s="1" t="s">
        <v>454</v>
      </c>
    </row>
    <row r="3976" spans="1:22" x14ac:dyDescent="0.3">
      <c r="A3976" s="1" t="s">
        <v>31</v>
      </c>
      <c r="B3976" s="1" t="s">
        <v>32</v>
      </c>
      <c r="C3976" s="1" t="s">
        <v>24</v>
      </c>
      <c r="D3976" s="1" t="s">
        <v>386</v>
      </c>
      <c r="E3976">
        <v>43</v>
      </c>
      <c r="F3976">
        <v>6</v>
      </c>
      <c r="G3976">
        <v>6</v>
      </c>
      <c r="I3976">
        <v>2026</v>
      </c>
      <c r="J3976" s="1" t="s">
        <v>25</v>
      </c>
      <c r="K3976" s="1" t="s">
        <v>25</v>
      </c>
      <c r="L3976">
        <v>11945600</v>
      </c>
      <c r="M3976">
        <v>277805</v>
      </c>
      <c r="N3976" s="1" t="s">
        <v>453</v>
      </c>
      <c r="O3976" s="1" t="s">
        <v>25</v>
      </c>
      <c r="Q3976" s="1" t="s">
        <v>454</v>
      </c>
      <c r="R3976">
        <v>2026</v>
      </c>
      <c r="S3976">
        <v>0</v>
      </c>
      <c r="T3976" s="1" t="s">
        <v>29</v>
      </c>
      <c r="U3976" s="1" t="s">
        <v>40</v>
      </c>
      <c r="V3976" s="1" t="s">
        <v>454</v>
      </c>
    </row>
    <row r="3977" spans="1:22" x14ac:dyDescent="0.3">
      <c r="A3977" s="1" t="s">
        <v>31</v>
      </c>
      <c r="B3977" s="1" t="s">
        <v>32</v>
      </c>
      <c r="C3977" s="1" t="s">
        <v>24</v>
      </c>
      <c r="D3977" s="1" t="s">
        <v>98</v>
      </c>
      <c r="E3977">
        <v>42</v>
      </c>
      <c r="F3977">
        <v>22</v>
      </c>
      <c r="G3977">
        <v>7</v>
      </c>
      <c r="I3977">
        <v>2028</v>
      </c>
      <c r="J3977" s="1" t="s">
        <v>25</v>
      </c>
      <c r="K3977" s="1" t="s">
        <v>25</v>
      </c>
      <c r="L3977">
        <v>7879200</v>
      </c>
      <c r="M3977">
        <v>187600</v>
      </c>
      <c r="N3977" s="1" t="s">
        <v>453</v>
      </c>
      <c r="O3977" s="1" t="s">
        <v>25</v>
      </c>
      <c r="Q3977" s="1" t="s">
        <v>454</v>
      </c>
      <c r="R3977">
        <v>2028</v>
      </c>
      <c r="S3977">
        <v>-2</v>
      </c>
      <c r="T3977" s="1" t="s">
        <v>35</v>
      </c>
      <c r="U3977" s="1" t="s">
        <v>30</v>
      </c>
      <c r="V3977" s="1" t="s">
        <v>454</v>
      </c>
    </row>
    <row r="3978" spans="1:22" x14ac:dyDescent="0.3">
      <c r="A3978" s="1" t="s">
        <v>31</v>
      </c>
      <c r="B3978" s="1" t="s">
        <v>32</v>
      </c>
      <c r="C3978" s="1" t="s">
        <v>24</v>
      </c>
      <c r="D3978" s="1" t="s">
        <v>407</v>
      </c>
      <c r="E3978">
        <v>56.9</v>
      </c>
      <c r="F3978">
        <v>5</v>
      </c>
      <c r="G3978">
        <v>4</v>
      </c>
      <c r="I3978">
        <v>2024</v>
      </c>
      <c r="J3978" s="1" t="s">
        <v>25</v>
      </c>
      <c r="K3978" s="1" t="s">
        <v>25</v>
      </c>
      <c r="L3978">
        <v>11060000</v>
      </c>
      <c r="M3978">
        <v>194376</v>
      </c>
      <c r="N3978" s="1" t="s">
        <v>453</v>
      </c>
      <c r="O3978" s="1" t="s">
        <v>25</v>
      </c>
      <c r="Q3978" s="1" t="s">
        <v>454</v>
      </c>
      <c r="R3978">
        <v>2024</v>
      </c>
      <c r="S3978">
        <v>2</v>
      </c>
      <c r="T3978" s="1" t="s">
        <v>29</v>
      </c>
      <c r="U3978" s="1" t="s">
        <v>75</v>
      </c>
      <c r="V3978" s="1" t="s">
        <v>454</v>
      </c>
    </row>
    <row r="3979" spans="1:22" x14ac:dyDescent="0.3">
      <c r="A3979" s="1" t="s">
        <v>31</v>
      </c>
      <c r="B3979" s="1" t="s">
        <v>32</v>
      </c>
      <c r="C3979" s="1" t="s">
        <v>63</v>
      </c>
      <c r="D3979" s="1" t="s">
        <v>333</v>
      </c>
      <c r="E3979">
        <v>41.2</v>
      </c>
      <c r="F3979">
        <v>15</v>
      </c>
      <c r="G3979">
        <v>7</v>
      </c>
      <c r="I3979">
        <v>2028</v>
      </c>
      <c r="J3979" s="1" t="s">
        <v>320</v>
      </c>
      <c r="K3979" s="1" t="s">
        <v>86</v>
      </c>
      <c r="L3979">
        <v>9630000</v>
      </c>
      <c r="M3979">
        <v>233738</v>
      </c>
      <c r="N3979" s="1" t="s">
        <v>453</v>
      </c>
      <c r="O3979" s="1" t="s">
        <v>120</v>
      </c>
      <c r="P3979">
        <v>20</v>
      </c>
      <c r="Q3979" s="1" t="s">
        <v>453</v>
      </c>
      <c r="R3979">
        <v>2028</v>
      </c>
      <c r="S3979">
        <v>-2</v>
      </c>
      <c r="T3979" s="1" t="s">
        <v>35</v>
      </c>
      <c r="U3979" s="1" t="s">
        <v>44</v>
      </c>
      <c r="V3979" s="1" t="s">
        <v>454</v>
      </c>
    </row>
    <row r="3980" spans="1:22" x14ac:dyDescent="0.3">
      <c r="A3980" s="1" t="s">
        <v>31</v>
      </c>
      <c r="B3980" s="1" t="s">
        <v>32</v>
      </c>
      <c r="C3980" s="1" t="s">
        <v>63</v>
      </c>
      <c r="D3980" s="1" t="s">
        <v>333</v>
      </c>
      <c r="E3980">
        <v>36.6</v>
      </c>
      <c r="F3980">
        <v>15</v>
      </c>
      <c r="G3980">
        <v>5</v>
      </c>
      <c r="I3980">
        <v>2028</v>
      </c>
      <c r="J3980" s="1" t="s">
        <v>320</v>
      </c>
      <c r="K3980" s="1" t="s">
        <v>86</v>
      </c>
      <c r="L3980">
        <v>8780000</v>
      </c>
      <c r="M3980">
        <v>239891</v>
      </c>
      <c r="N3980" s="1" t="s">
        <v>453</v>
      </c>
      <c r="O3980" s="1" t="s">
        <v>120</v>
      </c>
      <c r="P3980">
        <v>20</v>
      </c>
      <c r="Q3980" s="1" t="s">
        <v>453</v>
      </c>
      <c r="R3980">
        <v>2028</v>
      </c>
      <c r="S3980">
        <v>-2</v>
      </c>
      <c r="T3980" s="1" t="s">
        <v>35</v>
      </c>
      <c r="U3980" s="1" t="s">
        <v>44</v>
      </c>
      <c r="V3980" s="1" t="s">
        <v>454</v>
      </c>
    </row>
    <row r="3981" spans="1:22" x14ac:dyDescent="0.3">
      <c r="A3981" s="1" t="s">
        <v>31</v>
      </c>
      <c r="B3981" s="1" t="s">
        <v>32</v>
      </c>
      <c r="C3981" s="1" t="s">
        <v>63</v>
      </c>
      <c r="D3981" s="1" t="s">
        <v>333</v>
      </c>
      <c r="E3981">
        <v>33</v>
      </c>
      <c r="F3981">
        <v>15</v>
      </c>
      <c r="G3981">
        <v>6</v>
      </c>
      <c r="I3981">
        <v>2028</v>
      </c>
      <c r="J3981" s="1" t="s">
        <v>320</v>
      </c>
      <c r="K3981" s="1" t="s">
        <v>86</v>
      </c>
      <c r="L3981">
        <v>8430000</v>
      </c>
      <c r="M3981">
        <v>255455</v>
      </c>
      <c r="N3981" s="1" t="s">
        <v>453</v>
      </c>
      <c r="O3981" s="1" t="s">
        <v>120</v>
      </c>
      <c r="P3981">
        <v>20</v>
      </c>
      <c r="Q3981" s="1" t="s">
        <v>453</v>
      </c>
      <c r="R3981">
        <v>2028</v>
      </c>
      <c r="S3981">
        <v>-2</v>
      </c>
      <c r="T3981" s="1" t="s">
        <v>35</v>
      </c>
      <c r="U3981" s="1" t="s">
        <v>44</v>
      </c>
      <c r="V3981" s="1" t="s">
        <v>454</v>
      </c>
    </row>
    <row r="3982" spans="1:22" x14ac:dyDescent="0.3">
      <c r="A3982" s="1" t="s">
        <v>31</v>
      </c>
      <c r="B3982" s="1" t="s">
        <v>32</v>
      </c>
      <c r="C3982" s="1" t="s">
        <v>25</v>
      </c>
      <c r="D3982" s="1" t="s">
        <v>53</v>
      </c>
      <c r="E3982">
        <v>43</v>
      </c>
      <c r="F3982">
        <v>8</v>
      </c>
      <c r="G3982">
        <v>6</v>
      </c>
      <c r="I3982">
        <v>2028</v>
      </c>
      <c r="J3982" s="1" t="s">
        <v>25</v>
      </c>
      <c r="K3982" s="1" t="s">
        <v>25</v>
      </c>
      <c r="L3982">
        <v>10069999</v>
      </c>
      <c r="M3982">
        <v>234186</v>
      </c>
      <c r="N3982" s="1" t="s">
        <v>453</v>
      </c>
      <c r="O3982" s="1" t="s">
        <v>25</v>
      </c>
      <c r="Q3982" s="1" t="s">
        <v>454</v>
      </c>
      <c r="R3982">
        <v>2028</v>
      </c>
      <c r="S3982">
        <v>-2</v>
      </c>
      <c r="T3982" s="1" t="s">
        <v>35</v>
      </c>
      <c r="U3982" s="1" t="s">
        <v>40</v>
      </c>
      <c r="V3982" s="1" t="s">
        <v>454</v>
      </c>
    </row>
    <row r="3983" spans="1:22" x14ac:dyDescent="0.3">
      <c r="A3983" s="1" t="s">
        <v>31</v>
      </c>
      <c r="B3983" s="1" t="s">
        <v>32</v>
      </c>
      <c r="C3983" s="1" t="s">
        <v>33</v>
      </c>
      <c r="D3983" s="1" t="s">
        <v>94</v>
      </c>
      <c r="E3983">
        <v>35.1</v>
      </c>
      <c r="F3983">
        <v>25</v>
      </c>
      <c r="G3983">
        <v>5</v>
      </c>
      <c r="I3983">
        <v>2028</v>
      </c>
      <c r="J3983" s="1" t="s">
        <v>100</v>
      </c>
      <c r="K3983" s="1" t="s">
        <v>96</v>
      </c>
      <c r="L3983">
        <v>10315115</v>
      </c>
      <c r="M3983">
        <v>293878</v>
      </c>
      <c r="N3983" s="1" t="s">
        <v>453</v>
      </c>
      <c r="O3983" s="1" t="s">
        <v>97</v>
      </c>
      <c r="P3983">
        <v>20</v>
      </c>
      <c r="Q3983" s="1" t="s">
        <v>453</v>
      </c>
      <c r="R3983">
        <v>2028</v>
      </c>
      <c r="S3983">
        <v>-2</v>
      </c>
      <c r="T3983" s="1" t="s">
        <v>35</v>
      </c>
      <c r="U3983" s="1" t="s">
        <v>30</v>
      </c>
      <c r="V3983" s="1" t="s">
        <v>454</v>
      </c>
    </row>
    <row r="3984" spans="1:22" x14ac:dyDescent="0.3">
      <c r="A3984" s="1" t="s">
        <v>31</v>
      </c>
      <c r="B3984" s="1" t="s">
        <v>32</v>
      </c>
      <c r="C3984" s="1" t="s">
        <v>63</v>
      </c>
      <c r="D3984" s="1" t="s">
        <v>333</v>
      </c>
      <c r="E3984">
        <v>33</v>
      </c>
      <c r="F3984">
        <v>15</v>
      </c>
      <c r="G3984">
        <v>5</v>
      </c>
      <c r="I3984">
        <v>2028</v>
      </c>
      <c r="J3984" s="1" t="s">
        <v>320</v>
      </c>
      <c r="K3984" s="1" t="s">
        <v>86</v>
      </c>
      <c r="L3984">
        <v>8430000</v>
      </c>
      <c r="M3984">
        <v>255455</v>
      </c>
      <c r="N3984" s="1" t="s">
        <v>453</v>
      </c>
      <c r="O3984" s="1" t="s">
        <v>120</v>
      </c>
      <c r="P3984">
        <v>20</v>
      </c>
      <c r="Q3984" s="1" t="s">
        <v>453</v>
      </c>
      <c r="R3984">
        <v>2028</v>
      </c>
      <c r="S3984">
        <v>-2</v>
      </c>
      <c r="T3984" s="1" t="s">
        <v>35</v>
      </c>
      <c r="U3984" s="1" t="s">
        <v>44</v>
      </c>
      <c r="V3984" s="1" t="s">
        <v>454</v>
      </c>
    </row>
    <row r="3985" spans="1:22" x14ac:dyDescent="0.3">
      <c r="A3985" s="1" t="s">
        <v>31</v>
      </c>
      <c r="B3985" s="1" t="s">
        <v>32</v>
      </c>
      <c r="C3985" s="1" t="s">
        <v>33</v>
      </c>
      <c r="D3985" s="1" t="s">
        <v>166</v>
      </c>
      <c r="E3985">
        <v>44.8</v>
      </c>
      <c r="F3985">
        <v>17</v>
      </c>
      <c r="G3985">
        <v>4</v>
      </c>
      <c r="I3985">
        <v>2027</v>
      </c>
      <c r="J3985" s="1" t="s">
        <v>25</v>
      </c>
      <c r="K3985" s="1" t="s">
        <v>25</v>
      </c>
      <c r="L3985">
        <v>11503762</v>
      </c>
      <c r="M3985">
        <v>256780</v>
      </c>
      <c r="N3985" s="1" t="s">
        <v>453</v>
      </c>
      <c r="O3985" s="1" t="s">
        <v>25</v>
      </c>
      <c r="Q3985" s="1" t="s">
        <v>454</v>
      </c>
      <c r="R3985">
        <v>2027</v>
      </c>
      <c r="S3985">
        <v>-1</v>
      </c>
      <c r="T3985" s="1" t="s">
        <v>35</v>
      </c>
      <c r="U3985" s="1" t="s">
        <v>30</v>
      </c>
      <c r="V3985" s="1" t="s">
        <v>454</v>
      </c>
    </row>
    <row r="3986" spans="1:22" x14ac:dyDescent="0.3">
      <c r="A3986" s="1" t="s">
        <v>31</v>
      </c>
      <c r="B3986" s="1" t="s">
        <v>32</v>
      </c>
      <c r="C3986" s="1" t="s">
        <v>52</v>
      </c>
      <c r="D3986" s="1" t="s">
        <v>53</v>
      </c>
      <c r="E3986">
        <v>39.4</v>
      </c>
      <c r="F3986">
        <v>8</v>
      </c>
      <c r="G3986">
        <v>6</v>
      </c>
      <c r="I3986">
        <v>2029</v>
      </c>
      <c r="J3986" s="1" t="s">
        <v>25</v>
      </c>
      <c r="K3986" s="1" t="s">
        <v>25</v>
      </c>
      <c r="L3986">
        <v>8229999</v>
      </c>
      <c r="M3986">
        <v>208883</v>
      </c>
      <c r="N3986" s="1" t="s">
        <v>453</v>
      </c>
      <c r="O3986" s="1" t="s">
        <v>25</v>
      </c>
      <c r="Q3986" s="1" t="s">
        <v>454</v>
      </c>
      <c r="R3986">
        <v>2029</v>
      </c>
      <c r="S3986">
        <v>-3</v>
      </c>
      <c r="T3986" s="1" t="s">
        <v>35</v>
      </c>
      <c r="U3986" s="1" t="s">
        <v>40</v>
      </c>
      <c r="V3986" s="1" t="s">
        <v>454</v>
      </c>
    </row>
    <row r="3987" spans="1:22" x14ac:dyDescent="0.3">
      <c r="A3987" s="1" t="s">
        <v>31</v>
      </c>
      <c r="B3987" s="1" t="s">
        <v>32</v>
      </c>
      <c r="C3987" s="1" t="s">
        <v>33</v>
      </c>
      <c r="D3987" s="1" t="s">
        <v>34</v>
      </c>
      <c r="E3987">
        <v>41.9</v>
      </c>
      <c r="F3987">
        <v>23</v>
      </c>
      <c r="G3987">
        <v>6</v>
      </c>
      <c r="I3987">
        <v>2029</v>
      </c>
      <c r="J3987" s="1" t="s">
        <v>25</v>
      </c>
      <c r="K3987" s="1" t="s">
        <v>25</v>
      </c>
      <c r="L3987">
        <v>11569920</v>
      </c>
      <c r="M3987">
        <v>276132</v>
      </c>
      <c r="N3987" s="1" t="s">
        <v>453</v>
      </c>
      <c r="O3987" s="1" t="s">
        <v>25</v>
      </c>
      <c r="Q3987" s="1" t="s">
        <v>454</v>
      </c>
      <c r="R3987">
        <v>2029</v>
      </c>
      <c r="S3987">
        <v>-3</v>
      </c>
      <c r="T3987" s="1" t="s">
        <v>35</v>
      </c>
      <c r="U3987" s="1" t="s">
        <v>30</v>
      </c>
      <c r="V3987" s="1" t="s">
        <v>454</v>
      </c>
    </row>
    <row r="3988" spans="1:22" x14ac:dyDescent="0.3">
      <c r="A3988" s="1" t="s">
        <v>31</v>
      </c>
      <c r="B3988" s="1" t="s">
        <v>32</v>
      </c>
      <c r="C3988" s="1" t="s">
        <v>33</v>
      </c>
      <c r="D3988" s="1" t="s">
        <v>34</v>
      </c>
      <c r="E3988">
        <v>40.1</v>
      </c>
      <c r="F3988">
        <v>24</v>
      </c>
      <c r="G3988">
        <v>6</v>
      </c>
      <c r="I3988">
        <v>2027</v>
      </c>
      <c r="J3988" s="1" t="s">
        <v>25</v>
      </c>
      <c r="K3988" s="1" t="s">
        <v>25</v>
      </c>
      <c r="L3988">
        <v>12735900</v>
      </c>
      <c r="M3988">
        <v>317603</v>
      </c>
      <c r="N3988" s="1" t="s">
        <v>453</v>
      </c>
      <c r="O3988" s="1" t="s">
        <v>25</v>
      </c>
      <c r="Q3988" s="1" t="s">
        <v>454</v>
      </c>
      <c r="R3988">
        <v>2027</v>
      </c>
      <c r="S3988">
        <v>-1</v>
      </c>
      <c r="T3988" s="1" t="s">
        <v>35</v>
      </c>
      <c r="U3988" s="1" t="s">
        <v>30</v>
      </c>
      <c r="V3988" s="1" t="s">
        <v>454</v>
      </c>
    </row>
    <row r="3989" spans="1:22" x14ac:dyDescent="0.3">
      <c r="A3989" s="1" t="s">
        <v>31</v>
      </c>
      <c r="B3989" s="1" t="s">
        <v>32</v>
      </c>
      <c r="C3989" s="1" t="s">
        <v>63</v>
      </c>
      <c r="D3989" s="1" t="s">
        <v>333</v>
      </c>
      <c r="E3989">
        <v>33</v>
      </c>
      <c r="F3989">
        <v>15</v>
      </c>
      <c r="G3989">
        <v>4</v>
      </c>
      <c r="I3989">
        <v>2028</v>
      </c>
      <c r="J3989" s="1" t="s">
        <v>320</v>
      </c>
      <c r="K3989" s="1" t="s">
        <v>86</v>
      </c>
      <c r="L3989">
        <v>8430000</v>
      </c>
      <c r="M3989">
        <v>255455</v>
      </c>
      <c r="N3989" s="1" t="s">
        <v>453</v>
      </c>
      <c r="O3989" s="1" t="s">
        <v>120</v>
      </c>
      <c r="P3989">
        <v>20</v>
      </c>
      <c r="Q3989" s="1" t="s">
        <v>453</v>
      </c>
      <c r="R3989">
        <v>2028</v>
      </c>
      <c r="S3989">
        <v>-2</v>
      </c>
      <c r="T3989" s="1" t="s">
        <v>35</v>
      </c>
      <c r="U3989" s="1" t="s">
        <v>44</v>
      </c>
      <c r="V3989" s="1" t="s">
        <v>454</v>
      </c>
    </row>
    <row r="3990" spans="1:22" x14ac:dyDescent="0.3">
      <c r="A3990" s="1" t="s">
        <v>31</v>
      </c>
      <c r="B3990" s="1" t="s">
        <v>32</v>
      </c>
      <c r="C3990" s="1" t="s">
        <v>24</v>
      </c>
      <c r="D3990" s="1" t="s">
        <v>98</v>
      </c>
      <c r="E3990">
        <v>38.6</v>
      </c>
      <c r="F3990">
        <v>17</v>
      </c>
      <c r="G3990">
        <v>6</v>
      </c>
      <c r="I3990">
        <v>2028</v>
      </c>
      <c r="J3990" s="1" t="s">
        <v>25</v>
      </c>
      <c r="K3990" s="1" t="s">
        <v>25</v>
      </c>
      <c r="L3990">
        <v>7851240</v>
      </c>
      <c r="M3990">
        <v>203400</v>
      </c>
      <c r="N3990" s="1" t="s">
        <v>453</v>
      </c>
      <c r="O3990" s="1" t="s">
        <v>25</v>
      </c>
      <c r="Q3990" s="1" t="s">
        <v>454</v>
      </c>
      <c r="R3990">
        <v>2028</v>
      </c>
      <c r="S3990">
        <v>-2</v>
      </c>
      <c r="T3990" s="1" t="s">
        <v>35</v>
      </c>
      <c r="U3990" s="1" t="s">
        <v>30</v>
      </c>
      <c r="V3990" s="1" t="s">
        <v>454</v>
      </c>
    </row>
    <row r="3991" spans="1:22" x14ac:dyDescent="0.3">
      <c r="A3991" s="1" t="s">
        <v>31</v>
      </c>
      <c r="B3991" s="1" t="s">
        <v>32</v>
      </c>
      <c r="C3991" s="1" t="s">
        <v>24</v>
      </c>
      <c r="D3991" s="1" t="s">
        <v>386</v>
      </c>
      <c r="E3991">
        <v>41.7</v>
      </c>
      <c r="F3991">
        <v>14</v>
      </c>
      <c r="G3991">
        <v>5</v>
      </c>
      <c r="I3991">
        <v>2026</v>
      </c>
      <c r="J3991" s="1" t="s">
        <v>25</v>
      </c>
      <c r="K3991" s="1" t="s">
        <v>25</v>
      </c>
      <c r="L3991">
        <v>10175500</v>
      </c>
      <c r="M3991">
        <v>244017</v>
      </c>
      <c r="N3991" s="1" t="s">
        <v>453</v>
      </c>
      <c r="O3991" s="1" t="s">
        <v>25</v>
      </c>
      <c r="Q3991" s="1" t="s">
        <v>454</v>
      </c>
      <c r="R3991">
        <v>2026</v>
      </c>
      <c r="S3991">
        <v>0</v>
      </c>
      <c r="T3991" s="1" t="s">
        <v>29</v>
      </c>
      <c r="U3991" s="1" t="s">
        <v>44</v>
      </c>
      <c r="V3991" s="1" t="s">
        <v>454</v>
      </c>
    </row>
    <row r="3992" spans="1:22" x14ac:dyDescent="0.3">
      <c r="A3992" s="1" t="s">
        <v>31</v>
      </c>
      <c r="B3992" s="1" t="s">
        <v>32</v>
      </c>
      <c r="C3992" s="1" t="s">
        <v>33</v>
      </c>
      <c r="D3992" s="1" t="s">
        <v>34</v>
      </c>
      <c r="E3992">
        <v>56.6</v>
      </c>
      <c r="F3992">
        <v>25</v>
      </c>
      <c r="G3992">
        <v>6</v>
      </c>
      <c r="I3992">
        <v>2027</v>
      </c>
      <c r="J3992" s="1" t="s">
        <v>25</v>
      </c>
      <c r="K3992" s="1" t="s">
        <v>25</v>
      </c>
      <c r="L3992">
        <v>13367040</v>
      </c>
      <c r="M3992">
        <v>236167</v>
      </c>
      <c r="N3992" s="1" t="s">
        <v>453</v>
      </c>
      <c r="O3992" s="1" t="s">
        <v>25</v>
      </c>
      <c r="Q3992" s="1" t="s">
        <v>454</v>
      </c>
      <c r="R3992">
        <v>2027</v>
      </c>
      <c r="S3992">
        <v>-1</v>
      </c>
      <c r="T3992" s="1" t="s">
        <v>35</v>
      </c>
      <c r="U3992" s="1" t="s">
        <v>30</v>
      </c>
      <c r="V3992" s="1" t="s">
        <v>454</v>
      </c>
    </row>
    <row r="3993" spans="1:22" x14ac:dyDescent="0.3">
      <c r="A3993" s="1" t="s">
        <v>31</v>
      </c>
      <c r="B3993" s="1" t="s">
        <v>32</v>
      </c>
      <c r="C3993" s="1" t="s">
        <v>33</v>
      </c>
      <c r="D3993" s="1" t="s">
        <v>34</v>
      </c>
      <c r="E3993">
        <v>56.6</v>
      </c>
      <c r="F3993">
        <v>25</v>
      </c>
      <c r="G3993">
        <v>5</v>
      </c>
      <c r="I3993">
        <v>2027</v>
      </c>
      <c r="J3993" s="1" t="s">
        <v>25</v>
      </c>
      <c r="K3993" s="1" t="s">
        <v>25</v>
      </c>
      <c r="L3993">
        <v>13367040</v>
      </c>
      <c r="M3993">
        <v>236167</v>
      </c>
      <c r="N3993" s="1" t="s">
        <v>453</v>
      </c>
      <c r="O3993" s="1" t="s">
        <v>25</v>
      </c>
      <c r="Q3993" s="1" t="s">
        <v>454</v>
      </c>
      <c r="R3993">
        <v>2027</v>
      </c>
      <c r="S3993">
        <v>-1</v>
      </c>
      <c r="T3993" s="1" t="s">
        <v>35</v>
      </c>
      <c r="U3993" s="1" t="s">
        <v>30</v>
      </c>
      <c r="V3993" s="1" t="s">
        <v>454</v>
      </c>
    </row>
    <row r="3994" spans="1:22" x14ac:dyDescent="0.3">
      <c r="A3994" s="1" t="s">
        <v>31</v>
      </c>
      <c r="B3994" s="1" t="s">
        <v>32</v>
      </c>
      <c r="C3994" s="1" t="s">
        <v>33</v>
      </c>
      <c r="D3994" s="1" t="s">
        <v>397</v>
      </c>
      <c r="E3994">
        <v>35.700000000000003</v>
      </c>
      <c r="F3994">
        <v>24</v>
      </c>
      <c r="G3994">
        <v>7</v>
      </c>
      <c r="I3994">
        <v>2029</v>
      </c>
      <c r="J3994" s="1" t="s">
        <v>25</v>
      </c>
      <c r="K3994" s="1" t="s">
        <v>25</v>
      </c>
      <c r="L3994">
        <v>9290000</v>
      </c>
      <c r="M3994">
        <v>260224</v>
      </c>
      <c r="N3994" s="1" t="s">
        <v>453</v>
      </c>
      <c r="O3994" s="1" t="s">
        <v>25</v>
      </c>
      <c r="Q3994" s="1" t="s">
        <v>454</v>
      </c>
      <c r="R3994">
        <v>2029</v>
      </c>
      <c r="S3994">
        <v>-3</v>
      </c>
      <c r="T3994" s="1" t="s">
        <v>35</v>
      </c>
      <c r="U3994" s="1" t="s">
        <v>30</v>
      </c>
      <c r="V3994" s="1" t="s">
        <v>454</v>
      </c>
    </row>
    <row r="3995" spans="1:22" x14ac:dyDescent="0.3">
      <c r="A3995" s="1" t="s">
        <v>31</v>
      </c>
      <c r="B3995" s="1" t="s">
        <v>32</v>
      </c>
      <c r="C3995" s="1" t="s">
        <v>33</v>
      </c>
      <c r="D3995" s="1" t="s">
        <v>397</v>
      </c>
      <c r="E3995">
        <v>36.1</v>
      </c>
      <c r="F3995">
        <v>24</v>
      </c>
      <c r="G3995">
        <v>4</v>
      </c>
      <c r="I3995">
        <v>2029</v>
      </c>
      <c r="J3995" s="1" t="s">
        <v>25</v>
      </c>
      <c r="K3995" s="1" t="s">
        <v>25</v>
      </c>
      <c r="L3995">
        <v>9290000</v>
      </c>
      <c r="M3995">
        <v>257341</v>
      </c>
      <c r="N3995" s="1" t="s">
        <v>453</v>
      </c>
      <c r="O3995" s="1" t="s">
        <v>25</v>
      </c>
      <c r="Q3995" s="1" t="s">
        <v>454</v>
      </c>
      <c r="R3995">
        <v>2029</v>
      </c>
      <c r="S3995">
        <v>-3</v>
      </c>
      <c r="T3995" s="1" t="s">
        <v>35</v>
      </c>
      <c r="U3995" s="1" t="s">
        <v>30</v>
      </c>
      <c r="V3995" s="1" t="s">
        <v>454</v>
      </c>
    </row>
    <row r="3996" spans="1:22" x14ac:dyDescent="0.3">
      <c r="A3996" s="1" t="s">
        <v>31</v>
      </c>
      <c r="B3996" s="1" t="s">
        <v>32</v>
      </c>
      <c r="C3996" s="1" t="s">
        <v>63</v>
      </c>
      <c r="D3996" s="1" t="s">
        <v>333</v>
      </c>
      <c r="E3996">
        <v>33</v>
      </c>
      <c r="F3996">
        <v>15</v>
      </c>
      <c r="G3996">
        <v>4</v>
      </c>
      <c r="I3996">
        <v>2028</v>
      </c>
      <c r="J3996" s="1" t="s">
        <v>320</v>
      </c>
      <c r="K3996" s="1" t="s">
        <v>86</v>
      </c>
      <c r="L3996">
        <v>8430000</v>
      </c>
      <c r="M3996">
        <v>255455</v>
      </c>
      <c r="N3996" s="1" t="s">
        <v>453</v>
      </c>
      <c r="O3996" s="1" t="s">
        <v>120</v>
      </c>
      <c r="P3996">
        <v>20</v>
      </c>
      <c r="Q3996" s="1" t="s">
        <v>453</v>
      </c>
      <c r="R3996">
        <v>2028</v>
      </c>
      <c r="S3996">
        <v>-2</v>
      </c>
      <c r="T3996" s="1" t="s">
        <v>35</v>
      </c>
      <c r="U3996" s="1" t="s">
        <v>44</v>
      </c>
      <c r="V3996" s="1" t="s">
        <v>454</v>
      </c>
    </row>
    <row r="3997" spans="1:22" x14ac:dyDescent="0.3">
      <c r="A3997" s="1" t="s">
        <v>31</v>
      </c>
      <c r="B3997" s="1" t="s">
        <v>32</v>
      </c>
      <c r="C3997" s="1" t="s">
        <v>33</v>
      </c>
      <c r="D3997" s="1" t="s">
        <v>105</v>
      </c>
      <c r="E3997">
        <v>40.299999999999997</v>
      </c>
      <c r="F3997">
        <v>23</v>
      </c>
      <c r="G3997">
        <v>6</v>
      </c>
      <c r="I3997">
        <v>2028</v>
      </c>
      <c r="J3997" s="1" t="s">
        <v>106</v>
      </c>
      <c r="K3997" s="1" t="s">
        <v>43</v>
      </c>
      <c r="L3997">
        <v>12012100</v>
      </c>
      <c r="M3997">
        <v>298067</v>
      </c>
      <c r="N3997" s="1" t="s">
        <v>453</v>
      </c>
      <c r="O3997" s="1" t="s">
        <v>97</v>
      </c>
      <c r="P3997">
        <v>31</v>
      </c>
      <c r="Q3997" s="1" t="s">
        <v>453</v>
      </c>
      <c r="R3997">
        <v>2028</v>
      </c>
      <c r="S3997">
        <v>-2</v>
      </c>
      <c r="T3997" s="1" t="s">
        <v>35</v>
      </c>
      <c r="U3997" s="1" t="s">
        <v>30</v>
      </c>
      <c r="V3997" s="1" t="s">
        <v>454</v>
      </c>
    </row>
    <row r="3998" spans="1:22" x14ac:dyDescent="0.3">
      <c r="A3998" s="1" t="s">
        <v>31</v>
      </c>
      <c r="B3998" s="1" t="s">
        <v>32</v>
      </c>
      <c r="C3998" s="1" t="s">
        <v>33</v>
      </c>
      <c r="D3998" s="1" t="s">
        <v>397</v>
      </c>
      <c r="E3998">
        <v>35.700000000000003</v>
      </c>
      <c r="F3998">
        <v>24</v>
      </c>
      <c r="G3998">
        <v>4</v>
      </c>
      <c r="I3998">
        <v>2029</v>
      </c>
      <c r="J3998" s="1" t="s">
        <v>25</v>
      </c>
      <c r="K3998" s="1" t="s">
        <v>25</v>
      </c>
      <c r="L3998">
        <v>9190000</v>
      </c>
      <c r="M3998">
        <v>257423</v>
      </c>
      <c r="N3998" s="1" t="s">
        <v>453</v>
      </c>
      <c r="O3998" s="1" t="s">
        <v>25</v>
      </c>
      <c r="Q3998" s="1" t="s">
        <v>454</v>
      </c>
      <c r="R3998">
        <v>2029</v>
      </c>
      <c r="S3998">
        <v>-3</v>
      </c>
      <c r="T3998" s="1" t="s">
        <v>35</v>
      </c>
      <c r="U3998" s="1" t="s">
        <v>30</v>
      </c>
      <c r="V3998" s="1" t="s">
        <v>454</v>
      </c>
    </row>
    <row r="3999" spans="1:22" x14ac:dyDescent="0.3">
      <c r="A3999" s="1" t="s">
        <v>31</v>
      </c>
      <c r="B3999" s="1" t="s">
        <v>32</v>
      </c>
      <c r="C3999" s="1" t="s">
        <v>33</v>
      </c>
      <c r="D3999" s="1" t="s">
        <v>105</v>
      </c>
      <c r="E3999">
        <v>38.799999999999997</v>
      </c>
      <c r="F3999">
        <v>23</v>
      </c>
      <c r="G3999">
        <v>4</v>
      </c>
      <c r="I3999">
        <v>2028</v>
      </c>
      <c r="J3999" s="1" t="s">
        <v>106</v>
      </c>
      <c r="K3999" s="1" t="s">
        <v>43</v>
      </c>
      <c r="L3999">
        <v>11567400</v>
      </c>
      <c r="M3999">
        <v>298129</v>
      </c>
      <c r="N3999" s="1" t="s">
        <v>453</v>
      </c>
      <c r="O3999" s="1" t="s">
        <v>97</v>
      </c>
      <c r="P3999">
        <v>31</v>
      </c>
      <c r="Q3999" s="1" t="s">
        <v>453</v>
      </c>
      <c r="R3999">
        <v>2028</v>
      </c>
      <c r="S3999">
        <v>-2</v>
      </c>
      <c r="T3999" s="1" t="s">
        <v>35</v>
      </c>
      <c r="U3999" s="1" t="s">
        <v>30</v>
      </c>
      <c r="V3999" s="1" t="s">
        <v>454</v>
      </c>
    </row>
    <row r="4000" spans="1:22" x14ac:dyDescent="0.3">
      <c r="A4000" s="1" t="s">
        <v>31</v>
      </c>
      <c r="B4000" s="1" t="s">
        <v>32</v>
      </c>
      <c r="C4000" s="1" t="s">
        <v>63</v>
      </c>
      <c r="D4000" s="1" t="s">
        <v>333</v>
      </c>
      <c r="E4000">
        <v>41.2</v>
      </c>
      <c r="F4000">
        <v>15</v>
      </c>
      <c r="G4000">
        <v>6</v>
      </c>
      <c r="I4000">
        <v>2028</v>
      </c>
      <c r="J4000" s="1" t="s">
        <v>320</v>
      </c>
      <c r="K4000" s="1" t="s">
        <v>86</v>
      </c>
      <c r="L4000">
        <v>9630000</v>
      </c>
      <c r="M4000">
        <v>233738</v>
      </c>
      <c r="N4000" s="1" t="s">
        <v>453</v>
      </c>
      <c r="O4000" s="1" t="s">
        <v>120</v>
      </c>
      <c r="P4000">
        <v>20</v>
      </c>
      <c r="Q4000" s="1" t="s">
        <v>453</v>
      </c>
      <c r="R4000">
        <v>2028</v>
      </c>
      <c r="S4000">
        <v>-2</v>
      </c>
      <c r="T4000" s="1" t="s">
        <v>35</v>
      </c>
      <c r="U4000" s="1" t="s">
        <v>44</v>
      </c>
      <c r="V4000" s="1" t="s">
        <v>454</v>
      </c>
    </row>
    <row r="4001" spans="1:22" x14ac:dyDescent="0.3">
      <c r="A4001" s="1" t="s">
        <v>31</v>
      </c>
      <c r="B4001" s="1" t="s">
        <v>32</v>
      </c>
      <c r="C4001" s="1" t="s">
        <v>24</v>
      </c>
      <c r="D4001" s="1" t="s">
        <v>109</v>
      </c>
      <c r="E4001">
        <v>36.299999999999997</v>
      </c>
      <c r="F4001">
        <v>9</v>
      </c>
      <c r="G4001">
        <v>7</v>
      </c>
      <c r="I4001">
        <v>2026</v>
      </c>
      <c r="J4001" s="1" t="s">
        <v>47</v>
      </c>
      <c r="K4001" s="1" t="s">
        <v>48</v>
      </c>
      <c r="L4001">
        <v>9066848</v>
      </c>
      <c r="M4001">
        <v>249775</v>
      </c>
      <c r="N4001" s="1" t="s">
        <v>453</v>
      </c>
      <c r="O4001" s="1" t="s">
        <v>49</v>
      </c>
      <c r="P4001">
        <v>31</v>
      </c>
      <c r="Q4001" s="1" t="s">
        <v>453</v>
      </c>
      <c r="R4001">
        <v>2026</v>
      </c>
      <c r="S4001">
        <v>0</v>
      </c>
      <c r="T4001" s="1" t="s">
        <v>29</v>
      </c>
      <c r="U4001" s="1" t="s">
        <v>40</v>
      </c>
      <c r="V4001" s="1" t="s">
        <v>454</v>
      </c>
    </row>
    <row r="4002" spans="1:22" x14ac:dyDescent="0.3">
      <c r="A4002" s="1" t="s">
        <v>31</v>
      </c>
      <c r="B4002" s="1" t="s">
        <v>32</v>
      </c>
      <c r="C4002" s="1" t="s">
        <v>33</v>
      </c>
      <c r="D4002" s="1" t="s">
        <v>145</v>
      </c>
      <c r="E4002">
        <v>42.8</v>
      </c>
      <c r="F4002">
        <v>9</v>
      </c>
      <c r="G4002">
        <v>6</v>
      </c>
      <c r="I4002">
        <v>2029</v>
      </c>
      <c r="J4002" s="1" t="s">
        <v>51</v>
      </c>
      <c r="K4002" s="1" t="s">
        <v>43</v>
      </c>
      <c r="L4002">
        <v>11116550</v>
      </c>
      <c r="M4002">
        <v>259732</v>
      </c>
      <c r="N4002" s="1" t="s">
        <v>453</v>
      </c>
      <c r="O4002" s="1" t="s">
        <v>38</v>
      </c>
      <c r="P4002">
        <v>15</v>
      </c>
      <c r="Q4002" s="1" t="s">
        <v>453</v>
      </c>
      <c r="R4002">
        <v>2029</v>
      </c>
      <c r="S4002">
        <v>-3</v>
      </c>
      <c r="T4002" s="1" t="s">
        <v>35</v>
      </c>
      <c r="U4002" s="1" t="s">
        <v>40</v>
      </c>
      <c r="V4002" s="1" t="s">
        <v>454</v>
      </c>
    </row>
    <row r="4003" spans="1:22" x14ac:dyDescent="0.3">
      <c r="A4003" s="1" t="s">
        <v>31</v>
      </c>
      <c r="B4003" s="1" t="s">
        <v>32</v>
      </c>
      <c r="C4003" s="1" t="s">
        <v>33</v>
      </c>
      <c r="D4003" s="1" t="s">
        <v>397</v>
      </c>
      <c r="E4003">
        <v>36.1</v>
      </c>
      <c r="F4003">
        <v>24</v>
      </c>
      <c r="G4003">
        <v>6</v>
      </c>
      <c r="I4003">
        <v>2029</v>
      </c>
      <c r="J4003" s="1" t="s">
        <v>25</v>
      </c>
      <c r="K4003" s="1" t="s">
        <v>25</v>
      </c>
      <c r="L4003">
        <v>9290000</v>
      </c>
      <c r="M4003">
        <v>257341</v>
      </c>
      <c r="N4003" s="1" t="s">
        <v>453</v>
      </c>
      <c r="O4003" s="1" t="s">
        <v>25</v>
      </c>
      <c r="Q4003" s="1" t="s">
        <v>454</v>
      </c>
      <c r="R4003">
        <v>2029</v>
      </c>
      <c r="S4003">
        <v>-3</v>
      </c>
      <c r="T4003" s="1" t="s">
        <v>35</v>
      </c>
      <c r="U4003" s="1" t="s">
        <v>30</v>
      </c>
      <c r="V4003" s="1" t="s">
        <v>454</v>
      </c>
    </row>
    <row r="4004" spans="1:22" x14ac:dyDescent="0.3">
      <c r="A4004" s="1" t="s">
        <v>31</v>
      </c>
      <c r="B4004" s="1" t="s">
        <v>32</v>
      </c>
      <c r="C4004" s="1" t="s">
        <v>24</v>
      </c>
      <c r="D4004" s="1" t="s">
        <v>386</v>
      </c>
      <c r="E4004">
        <v>40.5</v>
      </c>
      <c r="F4004">
        <v>14</v>
      </c>
      <c r="G4004">
        <v>6</v>
      </c>
      <c r="I4004">
        <v>2026</v>
      </c>
      <c r="J4004" s="1" t="s">
        <v>25</v>
      </c>
      <c r="K4004" s="1" t="s">
        <v>25</v>
      </c>
      <c r="L4004">
        <v>11323050</v>
      </c>
      <c r="M4004">
        <v>279581</v>
      </c>
      <c r="N4004" s="1" t="s">
        <v>453</v>
      </c>
      <c r="O4004" s="1" t="s">
        <v>25</v>
      </c>
      <c r="Q4004" s="1" t="s">
        <v>454</v>
      </c>
      <c r="R4004">
        <v>2026</v>
      </c>
      <c r="S4004">
        <v>0</v>
      </c>
      <c r="T4004" s="1" t="s">
        <v>29</v>
      </c>
      <c r="U4004" s="1" t="s">
        <v>44</v>
      </c>
      <c r="V4004" s="1" t="s">
        <v>454</v>
      </c>
    </row>
    <row r="4005" spans="1:22" x14ac:dyDescent="0.3">
      <c r="A4005" s="1" t="s">
        <v>31</v>
      </c>
      <c r="B4005" s="1" t="s">
        <v>32</v>
      </c>
      <c r="C4005" s="1" t="s">
        <v>33</v>
      </c>
      <c r="D4005" s="1" t="s">
        <v>105</v>
      </c>
      <c r="E4005">
        <v>40.200000000000003</v>
      </c>
      <c r="F4005">
        <v>23</v>
      </c>
      <c r="G4005">
        <v>6</v>
      </c>
      <c r="I4005">
        <v>2028</v>
      </c>
      <c r="J4005" s="1" t="s">
        <v>106</v>
      </c>
      <c r="K4005" s="1" t="s">
        <v>43</v>
      </c>
      <c r="L4005">
        <v>11883100</v>
      </c>
      <c r="M4005">
        <v>295600</v>
      </c>
      <c r="N4005" s="1" t="s">
        <v>453</v>
      </c>
      <c r="O4005" s="1" t="s">
        <v>97</v>
      </c>
      <c r="P4005">
        <v>31</v>
      </c>
      <c r="Q4005" s="1" t="s">
        <v>453</v>
      </c>
      <c r="R4005">
        <v>2028</v>
      </c>
      <c r="S4005">
        <v>-2</v>
      </c>
      <c r="T4005" s="1" t="s">
        <v>35</v>
      </c>
      <c r="U4005" s="1" t="s">
        <v>30</v>
      </c>
      <c r="V4005" s="1" t="s">
        <v>454</v>
      </c>
    </row>
    <row r="4006" spans="1:22" x14ac:dyDescent="0.3">
      <c r="A4006" s="1" t="s">
        <v>31</v>
      </c>
      <c r="B4006" s="1" t="s">
        <v>32</v>
      </c>
      <c r="C4006" s="1" t="s">
        <v>33</v>
      </c>
      <c r="D4006" s="1" t="s">
        <v>94</v>
      </c>
      <c r="E4006">
        <v>36.4</v>
      </c>
      <c r="F4006">
        <v>25</v>
      </c>
      <c r="G4006">
        <v>7</v>
      </c>
      <c r="I4006">
        <v>2028</v>
      </c>
      <c r="J4006" s="1" t="s">
        <v>100</v>
      </c>
      <c r="K4006" s="1" t="s">
        <v>96</v>
      </c>
      <c r="L4006">
        <v>10540085</v>
      </c>
      <c r="M4006">
        <v>289563</v>
      </c>
      <c r="N4006" s="1" t="s">
        <v>453</v>
      </c>
      <c r="O4006" s="1" t="s">
        <v>97</v>
      </c>
      <c r="P4006">
        <v>20</v>
      </c>
      <c r="Q4006" s="1" t="s">
        <v>453</v>
      </c>
      <c r="R4006">
        <v>2028</v>
      </c>
      <c r="S4006">
        <v>-2</v>
      </c>
      <c r="T4006" s="1" t="s">
        <v>35</v>
      </c>
      <c r="U4006" s="1" t="s">
        <v>30</v>
      </c>
      <c r="V4006" s="1" t="s">
        <v>454</v>
      </c>
    </row>
    <row r="4007" spans="1:22" x14ac:dyDescent="0.3">
      <c r="A4007" s="1" t="s">
        <v>31</v>
      </c>
      <c r="B4007" s="1" t="s">
        <v>32</v>
      </c>
      <c r="C4007" s="1" t="s">
        <v>24</v>
      </c>
      <c r="D4007" s="1" t="s">
        <v>61</v>
      </c>
      <c r="E4007">
        <v>35.700000000000003</v>
      </c>
      <c r="F4007">
        <v>10</v>
      </c>
      <c r="G4007">
        <v>4</v>
      </c>
      <c r="I4007">
        <v>2028</v>
      </c>
      <c r="J4007" s="1" t="s">
        <v>62</v>
      </c>
      <c r="K4007" s="1" t="s">
        <v>57</v>
      </c>
      <c r="L4007">
        <v>14683410</v>
      </c>
      <c r="M4007">
        <v>411300</v>
      </c>
      <c r="N4007" s="1" t="s">
        <v>453</v>
      </c>
      <c r="O4007" s="1" t="s">
        <v>58</v>
      </c>
      <c r="P4007">
        <v>15</v>
      </c>
      <c r="Q4007" s="1" t="s">
        <v>453</v>
      </c>
      <c r="R4007">
        <v>2028</v>
      </c>
      <c r="S4007">
        <v>-2</v>
      </c>
      <c r="T4007" s="1" t="s">
        <v>35</v>
      </c>
      <c r="U4007" s="1" t="s">
        <v>44</v>
      </c>
      <c r="V4007" s="1" t="s">
        <v>453</v>
      </c>
    </row>
    <row r="4008" spans="1:22" x14ac:dyDescent="0.3">
      <c r="A4008" s="1" t="s">
        <v>31</v>
      </c>
      <c r="B4008" s="1" t="s">
        <v>32</v>
      </c>
      <c r="C4008" s="1" t="s">
        <v>33</v>
      </c>
      <c r="D4008" s="1" t="s">
        <v>419</v>
      </c>
      <c r="E4008">
        <v>39.9</v>
      </c>
      <c r="F4008">
        <v>23</v>
      </c>
      <c r="G4008">
        <v>6</v>
      </c>
      <c r="I4008">
        <v>2027</v>
      </c>
      <c r="J4008" s="1" t="s">
        <v>110</v>
      </c>
      <c r="K4008" s="1" t="s">
        <v>96</v>
      </c>
      <c r="L4008">
        <v>11571000</v>
      </c>
      <c r="M4008">
        <v>290000</v>
      </c>
      <c r="N4008" s="1" t="s">
        <v>453</v>
      </c>
      <c r="O4008" s="1" t="s">
        <v>58</v>
      </c>
      <c r="P4008">
        <v>31</v>
      </c>
      <c r="Q4008" s="1" t="s">
        <v>453</v>
      </c>
      <c r="R4008">
        <v>2027</v>
      </c>
      <c r="S4008">
        <v>-1</v>
      </c>
      <c r="T4008" s="1" t="s">
        <v>35</v>
      </c>
      <c r="U4008" s="1" t="s">
        <v>30</v>
      </c>
      <c r="V4008" s="1" t="s">
        <v>454</v>
      </c>
    </row>
    <row r="4009" spans="1:22" x14ac:dyDescent="0.3">
      <c r="A4009" s="1" t="s">
        <v>31</v>
      </c>
      <c r="B4009" s="1" t="s">
        <v>32</v>
      </c>
      <c r="C4009" s="1" t="s">
        <v>63</v>
      </c>
      <c r="D4009" s="1" t="s">
        <v>333</v>
      </c>
      <c r="E4009">
        <v>40.5</v>
      </c>
      <c r="F4009">
        <v>15</v>
      </c>
      <c r="G4009">
        <v>4</v>
      </c>
      <c r="I4009">
        <v>2028</v>
      </c>
      <c r="J4009" s="1" t="s">
        <v>320</v>
      </c>
      <c r="K4009" s="1" t="s">
        <v>86</v>
      </c>
      <c r="L4009">
        <v>9490000</v>
      </c>
      <c r="M4009">
        <v>234321</v>
      </c>
      <c r="N4009" s="1" t="s">
        <v>453</v>
      </c>
      <c r="O4009" s="1" t="s">
        <v>120</v>
      </c>
      <c r="P4009">
        <v>20</v>
      </c>
      <c r="Q4009" s="1" t="s">
        <v>453</v>
      </c>
      <c r="R4009">
        <v>2028</v>
      </c>
      <c r="S4009">
        <v>-2</v>
      </c>
      <c r="T4009" s="1" t="s">
        <v>35</v>
      </c>
      <c r="U4009" s="1" t="s">
        <v>44</v>
      </c>
      <c r="V4009" s="1" t="s">
        <v>454</v>
      </c>
    </row>
    <row r="4010" spans="1:22" x14ac:dyDescent="0.3">
      <c r="A4010" s="1" t="s">
        <v>31</v>
      </c>
      <c r="B4010" s="1" t="s">
        <v>32</v>
      </c>
      <c r="C4010" s="1" t="s">
        <v>33</v>
      </c>
      <c r="D4010" s="1" t="s">
        <v>105</v>
      </c>
      <c r="E4010">
        <v>35.6</v>
      </c>
      <c r="F4010">
        <v>23</v>
      </c>
      <c r="G4010">
        <v>5</v>
      </c>
      <c r="I4010">
        <v>2028</v>
      </c>
      <c r="J4010" s="1" t="s">
        <v>106</v>
      </c>
      <c r="K4010" s="1" t="s">
        <v>43</v>
      </c>
      <c r="L4010">
        <v>11323900</v>
      </c>
      <c r="M4010">
        <v>318087</v>
      </c>
      <c r="N4010" s="1" t="s">
        <v>453</v>
      </c>
      <c r="O4010" s="1" t="s">
        <v>97</v>
      </c>
      <c r="P4010">
        <v>31</v>
      </c>
      <c r="Q4010" s="1" t="s">
        <v>453</v>
      </c>
      <c r="R4010">
        <v>2028</v>
      </c>
      <c r="S4010">
        <v>-2</v>
      </c>
      <c r="T4010" s="1" t="s">
        <v>35</v>
      </c>
      <c r="U4010" s="1" t="s">
        <v>30</v>
      </c>
      <c r="V4010" s="1" t="s">
        <v>454</v>
      </c>
    </row>
    <row r="4011" spans="1:22" x14ac:dyDescent="0.3">
      <c r="A4011" s="1" t="s">
        <v>31</v>
      </c>
      <c r="B4011" s="1" t="s">
        <v>32</v>
      </c>
      <c r="C4011" s="1" t="s">
        <v>24</v>
      </c>
      <c r="D4011" s="1" t="s">
        <v>114</v>
      </c>
      <c r="E4011">
        <v>49.2</v>
      </c>
      <c r="F4011">
        <v>25</v>
      </c>
      <c r="G4011">
        <v>4</v>
      </c>
      <c r="I4011">
        <v>2025</v>
      </c>
      <c r="J4011" s="1" t="s">
        <v>26</v>
      </c>
      <c r="K4011" s="1" t="s">
        <v>27</v>
      </c>
      <c r="L4011">
        <v>10720000</v>
      </c>
      <c r="M4011">
        <v>217886</v>
      </c>
      <c r="N4011" s="1" t="s">
        <v>453</v>
      </c>
      <c r="O4011" s="1" t="s">
        <v>28</v>
      </c>
      <c r="P4011">
        <v>31</v>
      </c>
      <c r="Q4011" s="1" t="s">
        <v>453</v>
      </c>
      <c r="R4011">
        <v>2025</v>
      </c>
      <c r="S4011">
        <v>1</v>
      </c>
      <c r="T4011" s="1" t="s">
        <v>29</v>
      </c>
      <c r="U4011" s="1" t="s">
        <v>30</v>
      </c>
      <c r="V4011" s="1" t="s">
        <v>454</v>
      </c>
    </row>
    <row r="4012" spans="1:22" x14ac:dyDescent="0.3">
      <c r="A4012" s="1" t="s">
        <v>31</v>
      </c>
      <c r="B4012" s="1" t="s">
        <v>32</v>
      </c>
      <c r="C4012" s="1" t="s">
        <v>33</v>
      </c>
      <c r="D4012" s="1" t="s">
        <v>405</v>
      </c>
      <c r="E4012">
        <v>41.8</v>
      </c>
      <c r="F4012">
        <v>19</v>
      </c>
      <c r="G4012">
        <v>6</v>
      </c>
      <c r="I4012">
        <v>2026</v>
      </c>
      <c r="J4012" s="1" t="s">
        <v>193</v>
      </c>
      <c r="K4012" s="1" t="s">
        <v>96</v>
      </c>
      <c r="L4012">
        <v>10370000</v>
      </c>
      <c r="M4012">
        <v>248086</v>
      </c>
      <c r="N4012" s="1" t="s">
        <v>453</v>
      </c>
      <c r="O4012" s="1" t="s">
        <v>97</v>
      </c>
      <c r="P4012">
        <v>30</v>
      </c>
      <c r="Q4012" s="1" t="s">
        <v>453</v>
      </c>
      <c r="R4012">
        <v>2026</v>
      </c>
      <c r="S4012">
        <v>0</v>
      </c>
      <c r="T4012" s="1" t="s">
        <v>29</v>
      </c>
      <c r="U4012" s="1" t="s">
        <v>30</v>
      </c>
      <c r="V4012" s="1" t="s">
        <v>454</v>
      </c>
    </row>
    <row r="4013" spans="1:22" x14ac:dyDescent="0.3">
      <c r="A4013" s="1" t="s">
        <v>31</v>
      </c>
      <c r="B4013" s="1" t="s">
        <v>32</v>
      </c>
      <c r="C4013" s="1" t="s">
        <v>24</v>
      </c>
      <c r="D4013" s="1" t="s">
        <v>407</v>
      </c>
      <c r="E4013">
        <v>54.2</v>
      </c>
      <c r="F4013">
        <v>5</v>
      </c>
      <c r="G4013">
        <v>5</v>
      </c>
      <c r="I4013">
        <v>2024</v>
      </c>
      <c r="J4013" s="1" t="s">
        <v>25</v>
      </c>
      <c r="K4013" s="1" t="s">
        <v>25</v>
      </c>
      <c r="L4013">
        <v>9770000</v>
      </c>
      <c r="M4013">
        <v>180258</v>
      </c>
      <c r="N4013" s="1" t="s">
        <v>453</v>
      </c>
      <c r="O4013" s="1" t="s">
        <v>25</v>
      </c>
      <c r="Q4013" s="1" t="s">
        <v>454</v>
      </c>
      <c r="R4013">
        <v>2024</v>
      </c>
      <c r="S4013">
        <v>2</v>
      </c>
      <c r="T4013" s="1" t="s">
        <v>29</v>
      </c>
      <c r="U4013" s="1" t="s">
        <v>75</v>
      </c>
      <c r="V4013" s="1" t="s">
        <v>454</v>
      </c>
    </row>
    <row r="4014" spans="1:22" x14ac:dyDescent="0.3">
      <c r="A4014" s="1" t="s">
        <v>31</v>
      </c>
      <c r="B4014" s="1" t="s">
        <v>32</v>
      </c>
      <c r="C4014" s="1" t="s">
        <v>33</v>
      </c>
      <c r="D4014" s="1" t="s">
        <v>34</v>
      </c>
      <c r="E4014">
        <v>38.5</v>
      </c>
      <c r="F4014">
        <v>23</v>
      </c>
      <c r="G4014">
        <v>6</v>
      </c>
      <c r="I4014">
        <v>2029</v>
      </c>
      <c r="J4014" s="1" t="s">
        <v>25</v>
      </c>
      <c r="K4014" s="1" t="s">
        <v>25</v>
      </c>
      <c r="L4014">
        <v>10727550</v>
      </c>
      <c r="M4014">
        <v>278638</v>
      </c>
      <c r="N4014" s="1" t="s">
        <v>453</v>
      </c>
      <c r="O4014" s="1" t="s">
        <v>25</v>
      </c>
      <c r="Q4014" s="1" t="s">
        <v>454</v>
      </c>
      <c r="R4014">
        <v>2029</v>
      </c>
      <c r="S4014">
        <v>-3</v>
      </c>
      <c r="T4014" s="1" t="s">
        <v>35</v>
      </c>
      <c r="U4014" s="1" t="s">
        <v>30</v>
      </c>
      <c r="V4014" s="1" t="s">
        <v>454</v>
      </c>
    </row>
    <row r="4015" spans="1:22" x14ac:dyDescent="0.3">
      <c r="A4015" s="1" t="s">
        <v>31</v>
      </c>
      <c r="B4015" s="1" t="s">
        <v>32</v>
      </c>
      <c r="C4015" s="1" t="s">
        <v>52</v>
      </c>
      <c r="D4015" s="1" t="s">
        <v>53</v>
      </c>
      <c r="E4015">
        <v>34.200000000000003</v>
      </c>
      <c r="F4015">
        <v>8</v>
      </c>
      <c r="G4015">
        <v>7</v>
      </c>
      <c r="I4015">
        <v>2028</v>
      </c>
      <c r="J4015" s="1" t="s">
        <v>25</v>
      </c>
      <c r="K4015" s="1" t="s">
        <v>25</v>
      </c>
      <c r="L4015">
        <v>9289999</v>
      </c>
      <c r="M4015">
        <v>271637</v>
      </c>
      <c r="N4015" s="1" t="s">
        <v>453</v>
      </c>
      <c r="O4015" s="1" t="s">
        <v>25</v>
      </c>
      <c r="Q4015" s="1" t="s">
        <v>454</v>
      </c>
      <c r="R4015">
        <v>2028</v>
      </c>
      <c r="S4015">
        <v>-2</v>
      </c>
      <c r="T4015" s="1" t="s">
        <v>35</v>
      </c>
      <c r="U4015" s="1" t="s">
        <v>40</v>
      </c>
      <c r="V4015" s="1" t="s">
        <v>454</v>
      </c>
    </row>
    <row r="4016" spans="1:22" x14ac:dyDescent="0.3">
      <c r="A4016" s="1" t="s">
        <v>31</v>
      </c>
      <c r="B4016" s="1" t="s">
        <v>32</v>
      </c>
      <c r="C4016" s="1" t="s">
        <v>76</v>
      </c>
      <c r="D4016" s="1" t="s">
        <v>413</v>
      </c>
      <c r="E4016">
        <v>40.9</v>
      </c>
      <c r="F4016">
        <v>22</v>
      </c>
      <c r="G4016">
        <v>6</v>
      </c>
      <c r="I4016">
        <v>2028</v>
      </c>
      <c r="J4016" s="1" t="s">
        <v>354</v>
      </c>
      <c r="K4016" s="1" t="s">
        <v>57</v>
      </c>
      <c r="L4016">
        <v>26761680</v>
      </c>
      <c r="M4016">
        <v>654320</v>
      </c>
      <c r="N4016" s="1" t="s">
        <v>453</v>
      </c>
      <c r="O4016" s="1" t="s">
        <v>58</v>
      </c>
      <c r="P4016">
        <v>10</v>
      </c>
      <c r="Q4016" s="1" t="s">
        <v>453</v>
      </c>
      <c r="R4016">
        <v>2028</v>
      </c>
      <c r="S4016">
        <v>-2</v>
      </c>
      <c r="T4016" s="1" t="s">
        <v>35</v>
      </c>
      <c r="U4016" s="1" t="s">
        <v>30</v>
      </c>
      <c r="V4016" s="1" t="s">
        <v>453</v>
      </c>
    </row>
    <row r="4017" spans="1:22" x14ac:dyDescent="0.3">
      <c r="A4017" s="1" t="s">
        <v>31</v>
      </c>
      <c r="B4017" s="1" t="s">
        <v>32</v>
      </c>
      <c r="C4017" s="1" t="s">
        <v>33</v>
      </c>
      <c r="D4017" s="1" t="s">
        <v>419</v>
      </c>
      <c r="E4017">
        <v>41.9</v>
      </c>
      <c r="F4017">
        <v>23</v>
      </c>
      <c r="G4017">
        <v>6</v>
      </c>
      <c r="I4017">
        <v>2027</v>
      </c>
      <c r="J4017" s="1" t="s">
        <v>110</v>
      </c>
      <c r="K4017" s="1" t="s">
        <v>96</v>
      </c>
      <c r="L4017">
        <v>11726400</v>
      </c>
      <c r="M4017">
        <v>279866</v>
      </c>
      <c r="N4017" s="1" t="s">
        <v>453</v>
      </c>
      <c r="O4017" s="1" t="s">
        <v>58</v>
      </c>
      <c r="P4017">
        <v>31</v>
      </c>
      <c r="Q4017" s="1" t="s">
        <v>453</v>
      </c>
      <c r="R4017">
        <v>2027</v>
      </c>
      <c r="S4017">
        <v>-1</v>
      </c>
      <c r="T4017" s="1" t="s">
        <v>35</v>
      </c>
      <c r="U4017" s="1" t="s">
        <v>30</v>
      </c>
      <c r="V4017" s="1" t="s">
        <v>454</v>
      </c>
    </row>
    <row r="4018" spans="1:22" x14ac:dyDescent="0.3">
      <c r="A4018" s="1" t="s">
        <v>31</v>
      </c>
      <c r="B4018" s="1" t="s">
        <v>32</v>
      </c>
      <c r="C4018" s="1" t="s">
        <v>33</v>
      </c>
      <c r="D4018" s="1" t="s">
        <v>34</v>
      </c>
      <c r="E4018">
        <v>40.1</v>
      </c>
      <c r="F4018">
        <v>25</v>
      </c>
      <c r="G4018">
        <v>7</v>
      </c>
      <c r="I4018">
        <v>2027</v>
      </c>
      <c r="J4018" s="1" t="s">
        <v>25</v>
      </c>
      <c r="K4018" s="1" t="s">
        <v>25</v>
      </c>
      <c r="L4018">
        <v>12735900</v>
      </c>
      <c r="M4018">
        <v>317603</v>
      </c>
      <c r="N4018" s="1" t="s">
        <v>453</v>
      </c>
      <c r="O4018" s="1" t="s">
        <v>25</v>
      </c>
      <c r="Q4018" s="1" t="s">
        <v>454</v>
      </c>
      <c r="R4018">
        <v>2027</v>
      </c>
      <c r="S4018">
        <v>-1</v>
      </c>
      <c r="T4018" s="1" t="s">
        <v>35</v>
      </c>
      <c r="U4018" s="1" t="s">
        <v>30</v>
      </c>
      <c r="V4018" s="1" t="s">
        <v>454</v>
      </c>
    </row>
    <row r="4019" spans="1:22" x14ac:dyDescent="0.3">
      <c r="A4019" s="1" t="s">
        <v>31</v>
      </c>
      <c r="B4019" s="1" t="s">
        <v>32</v>
      </c>
      <c r="C4019" s="1" t="s">
        <v>33</v>
      </c>
      <c r="D4019" s="1" t="s">
        <v>34</v>
      </c>
      <c r="E4019">
        <v>50.1</v>
      </c>
      <c r="F4019">
        <v>25</v>
      </c>
      <c r="G4019">
        <v>6</v>
      </c>
      <c r="I4019">
        <v>2027</v>
      </c>
      <c r="J4019" s="1" t="s">
        <v>25</v>
      </c>
      <c r="K4019" s="1" t="s">
        <v>25</v>
      </c>
      <c r="L4019">
        <v>12893025</v>
      </c>
      <c r="M4019">
        <v>257346</v>
      </c>
      <c r="N4019" s="1" t="s">
        <v>453</v>
      </c>
      <c r="O4019" s="1" t="s">
        <v>25</v>
      </c>
      <c r="Q4019" s="1" t="s">
        <v>454</v>
      </c>
      <c r="R4019">
        <v>2027</v>
      </c>
      <c r="S4019">
        <v>-1</v>
      </c>
      <c r="T4019" s="1" t="s">
        <v>35</v>
      </c>
      <c r="U4019" s="1" t="s">
        <v>30</v>
      </c>
      <c r="V4019" s="1" t="s">
        <v>454</v>
      </c>
    </row>
    <row r="4020" spans="1:22" x14ac:dyDescent="0.3">
      <c r="A4020" s="1" t="s">
        <v>31</v>
      </c>
      <c r="B4020" s="1" t="s">
        <v>32</v>
      </c>
      <c r="C4020" s="1" t="s">
        <v>63</v>
      </c>
      <c r="D4020" s="1" t="s">
        <v>333</v>
      </c>
      <c r="E4020">
        <v>33</v>
      </c>
      <c r="F4020">
        <v>10</v>
      </c>
      <c r="G4020">
        <v>6</v>
      </c>
      <c r="I4020">
        <v>2027</v>
      </c>
      <c r="J4020" s="1" t="s">
        <v>301</v>
      </c>
      <c r="K4020" s="1" t="s">
        <v>86</v>
      </c>
      <c r="L4020">
        <v>8430000</v>
      </c>
      <c r="M4020">
        <v>255455</v>
      </c>
      <c r="N4020" s="1" t="s">
        <v>453</v>
      </c>
      <c r="O4020" s="1" t="s">
        <v>120</v>
      </c>
      <c r="P4020">
        <v>20</v>
      </c>
      <c r="Q4020" s="1" t="s">
        <v>453</v>
      </c>
      <c r="R4020">
        <v>2027</v>
      </c>
      <c r="S4020">
        <v>-1</v>
      </c>
      <c r="T4020" s="1" t="s">
        <v>35</v>
      </c>
      <c r="U4020" s="1" t="s">
        <v>44</v>
      </c>
      <c r="V4020" s="1" t="s">
        <v>454</v>
      </c>
    </row>
    <row r="4021" spans="1:22" x14ac:dyDescent="0.3">
      <c r="A4021" s="1" t="s">
        <v>31</v>
      </c>
      <c r="B4021" s="1" t="s">
        <v>32</v>
      </c>
      <c r="C4021" s="1" t="s">
        <v>33</v>
      </c>
      <c r="D4021" s="1" t="s">
        <v>419</v>
      </c>
      <c r="E4021">
        <v>39.9</v>
      </c>
      <c r="F4021">
        <v>23</v>
      </c>
      <c r="G4021">
        <v>7</v>
      </c>
      <c r="I4021">
        <v>2027</v>
      </c>
      <c r="J4021" s="1" t="s">
        <v>110</v>
      </c>
      <c r="K4021" s="1" t="s">
        <v>96</v>
      </c>
      <c r="L4021">
        <v>11571000</v>
      </c>
      <c r="M4021">
        <v>290000</v>
      </c>
      <c r="N4021" s="1" t="s">
        <v>453</v>
      </c>
      <c r="O4021" s="1" t="s">
        <v>58</v>
      </c>
      <c r="P4021">
        <v>31</v>
      </c>
      <c r="Q4021" s="1" t="s">
        <v>453</v>
      </c>
      <c r="R4021">
        <v>2027</v>
      </c>
      <c r="S4021">
        <v>-1</v>
      </c>
      <c r="T4021" s="1" t="s">
        <v>35</v>
      </c>
      <c r="U4021" s="1" t="s">
        <v>30</v>
      </c>
      <c r="V4021" s="1" t="s">
        <v>454</v>
      </c>
    </row>
    <row r="4022" spans="1:22" x14ac:dyDescent="0.3">
      <c r="A4022" s="1" t="s">
        <v>31</v>
      </c>
      <c r="B4022" s="1" t="s">
        <v>32</v>
      </c>
      <c r="C4022" s="1" t="s">
        <v>33</v>
      </c>
      <c r="D4022" s="1" t="s">
        <v>34</v>
      </c>
      <c r="E4022">
        <v>36.4</v>
      </c>
      <c r="F4022">
        <v>22</v>
      </c>
      <c r="G4022">
        <v>6</v>
      </c>
      <c r="I4022">
        <v>2026</v>
      </c>
      <c r="J4022" s="1" t="s">
        <v>129</v>
      </c>
      <c r="K4022" s="1" t="s">
        <v>130</v>
      </c>
      <c r="L4022">
        <v>11337565</v>
      </c>
      <c r="M4022">
        <v>311472</v>
      </c>
      <c r="N4022" s="1" t="s">
        <v>453</v>
      </c>
      <c r="O4022" s="1" t="s">
        <v>38</v>
      </c>
      <c r="P4022">
        <v>31</v>
      </c>
      <c r="Q4022" s="1" t="s">
        <v>453</v>
      </c>
      <c r="R4022">
        <v>2026</v>
      </c>
      <c r="S4022">
        <v>0</v>
      </c>
      <c r="T4022" s="1" t="s">
        <v>29</v>
      </c>
      <c r="U4022" s="1" t="s">
        <v>30</v>
      </c>
      <c r="V4022" s="1" t="s">
        <v>454</v>
      </c>
    </row>
    <row r="4023" spans="1:22" x14ac:dyDescent="0.3">
      <c r="A4023" s="1" t="s">
        <v>31</v>
      </c>
      <c r="B4023" s="1" t="s">
        <v>32</v>
      </c>
      <c r="C4023" s="1" t="s">
        <v>52</v>
      </c>
      <c r="D4023" s="1" t="s">
        <v>53</v>
      </c>
      <c r="E4023">
        <v>48.8</v>
      </c>
      <c r="F4023">
        <v>8</v>
      </c>
      <c r="G4023">
        <v>4</v>
      </c>
      <c r="I4023">
        <v>2028</v>
      </c>
      <c r="J4023" s="1" t="s">
        <v>25</v>
      </c>
      <c r="K4023" s="1" t="s">
        <v>25</v>
      </c>
      <c r="L4023">
        <v>11819999</v>
      </c>
      <c r="M4023">
        <v>242213</v>
      </c>
      <c r="N4023" s="1" t="s">
        <v>453</v>
      </c>
      <c r="O4023" s="1" t="s">
        <v>25</v>
      </c>
      <c r="Q4023" s="1" t="s">
        <v>454</v>
      </c>
      <c r="R4023">
        <v>2028</v>
      </c>
      <c r="S4023">
        <v>-2</v>
      </c>
      <c r="T4023" s="1" t="s">
        <v>35</v>
      </c>
      <c r="U4023" s="1" t="s">
        <v>40</v>
      </c>
      <c r="V4023" s="1" t="s">
        <v>454</v>
      </c>
    </row>
    <row r="4024" spans="1:22" x14ac:dyDescent="0.3">
      <c r="A4024" s="1" t="s">
        <v>31</v>
      </c>
      <c r="B4024" s="1" t="s">
        <v>32</v>
      </c>
      <c r="C4024" s="1" t="s">
        <v>33</v>
      </c>
      <c r="D4024" s="1" t="s">
        <v>34</v>
      </c>
      <c r="E4024">
        <v>49.4</v>
      </c>
      <c r="F4024">
        <v>23</v>
      </c>
      <c r="G4024">
        <v>7</v>
      </c>
      <c r="I4024">
        <v>2029</v>
      </c>
      <c r="J4024" s="1" t="s">
        <v>25</v>
      </c>
      <c r="K4024" s="1" t="s">
        <v>25</v>
      </c>
      <c r="L4024">
        <v>13125204</v>
      </c>
      <c r="M4024">
        <v>265692</v>
      </c>
      <c r="N4024" s="1" t="s">
        <v>453</v>
      </c>
      <c r="O4024" s="1" t="s">
        <v>25</v>
      </c>
      <c r="Q4024" s="1" t="s">
        <v>454</v>
      </c>
      <c r="R4024">
        <v>2029</v>
      </c>
      <c r="S4024">
        <v>-3</v>
      </c>
      <c r="T4024" s="1" t="s">
        <v>35</v>
      </c>
      <c r="U4024" s="1" t="s">
        <v>30</v>
      </c>
      <c r="V4024" s="1" t="s">
        <v>454</v>
      </c>
    </row>
    <row r="4025" spans="1:22" x14ac:dyDescent="0.3">
      <c r="A4025" s="1" t="s">
        <v>31</v>
      </c>
      <c r="B4025" s="1" t="s">
        <v>32</v>
      </c>
      <c r="C4025" s="1" t="s">
        <v>33</v>
      </c>
      <c r="D4025" s="1" t="s">
        <v>34</v>
      </c>
      <c r="E4025">
        <v>40.1</v>
      </c>
      <c r="F4025">
        <v>24</v>
      </c>
      <c r="G4025">
        <v>7</v>
      </c>
      <c r="I4025">
        <v>2027</v>
      </c>
      <c r="J4025" s="1" t="s">
        <v>25</v>
      </c>
      <c r="K4025" s="1" t="s">
        <v>25</v>
      </c>
      <c r="L4025">
        <v>12735900</v>
      </c>
      <c r="M4025">
        <v>317603</v>
      </c>
      <c r="N4025" s="1" t="s">
        <v>453</v>
      </c>
      <c r="O4025" s="1" t="s">
        <v>25</v>
      </c>
      <c r="Q4025" s="1" t="s">
        <v>454</v>
      </c>
      <c r="R4025">
        <v>2027</v>
      </c>
      <c r="S4025">
        <v>-1</v>
      </c>
      <c r="T4025" s="1" t="s">
        <v>35</v>
      </c>
      <c r="U4025" s="1" t="s">
        <v>30</v>
      </c>
      <c r="V4025" s="1" t="s">
        <v>454</v>
      </c>
    </row>
    <row r="4026" spans="1:22" x14ac:dyDescent="0.3">
      <c r="A4026" s="1" t="s">
        <v>31</v>
      </c>
      <c r="B4026" s="1" t="s">
        <v>32</v>
      </c>
      <c r="C4026" s="1" t="s">
        <v>33</v>
      </c>
      <c r="D4026" s="1" t="s">
        <v>34</v>
      </c>
      <c r="E4026">
        <v>46.9</v>
      </c>
      <c r="F4026">
        <v>24</v>
      </c>
      <c r="G4026">
        <v>7</v>
      </c>
      <c r="I4026">
        <v>2027</v>
      </c>
      <c r="J4026" s="1" t="s">
        <v>25</v>
      </c>
      <c r="K4026" s="1" t="s">
        <v>25</v>
      </c>
      <c r="L4026">
        <v>11710314</v>
      </c>
      <c r="M4026">
        <v>249687</v>
      </c>
      <c r="N4026" s="1" t="s">
        <v>453</v>
      </c>
      <c r="O4026" s="1" t="s">
        <v>25</v>
      </c>
      <c r="Q4026" s="1" t="s">
        <v>454</v>
      </c>
      <c r="R4026">
        <v>2027</v>
      </c>
      <c r="S4026">
        <v>-1</v>
      </c>
      <c r="T4026" s="1" t="s">
        <v>35</v>
      </c>
      <c r="U4026" s="1" t="s">
        <v>30</v>
      </c>
      <c r="V4026" s="1" t="s">
        <v>454</v>
      </c>
    </row>
    <row r="4027" spans="1:22" x14ac:dyDescent="0.3">
      <c r="A4027" s="1" t="s">
        <v>31</v>
      </c>
      <c r="B4027" s="1" t="s">
        <v>32</v>
      </c>
      <c r="C4027" s="1" t="s">
        <v>24</v>
      </c>
      <c r="D4027" s="1" t="s">
        <v>407</v>
      </c>
      <c r="E4027">
        <v>54.7</v>
      </c>
      <c r="F4027">
        <v>5</v>
      </c>
      <c r="G4027">
        <v>5</v>
      </c>
      <c r="I4027">
        <v>2024</v>
      </c>
      <c r="J4027" s="1" t="s">
        <v>25</v>
      </c>
      <c r="K4027" s="1" t="s">
        <v>25</v>
      </c>
      <c r="L4027">
        <v>9900000</v>
      </c>
      <c r="M4027">
        <v>180987</v>
      </c>
      <c r="N4027" s="1" t="s">
        <v>453</v>
      </c>
      <c r="O4027" s="1" t="s">
        <v>25</v>
      </c>
      <c r="Q4027" s="1" t="s">
        <v>454</v>
      </c>
      <c r="R4027">
        <v>2024</v>
      </c>
      <c r="S4027">
        <v>2</v>
      </c>
      <c r="T4027" s="1" t="s">
        <v>29</v>
      </c>
      <c r="U4027" s="1" t="s">
        <v>75</v>
      </c>
      <c r="V4027" s="1" t="s">
        <v>454</v>
      </c>
    </row>
    <row r="4028" spans="1:22" x14ac:dyDescent="0.3">
      <c r="A4028" s="1" t="s">
        <v>31</v>
      </c>
      <c r="B4028" s="1" t="s">
        <v>32</v>
      </c>
      <c r="C4028" s="1" t="s">
        <v>25</v>
      </c>
      <c r="D4028" s="1" t="s">
        <v>333</v>
      </c>
      <c r="E4028">
        <v>41.2</v>
      </c>
      <c r="F4028">
        <v>15</v>
      </c>
      <c r="G4028">
        <v>5</v>
      </c>
      <c r="I4028">
        <v>2028</v>
      </c>
      <c r="J4028" s="1" t="s">
        <v>320</v>
      </c>
      <c r="K4028" s="1" t="s">
        <v>86</v>
      </c>
      <c r="L4028">
        <v>9630000</v>
      </c>
      <c r="M4028">
        <v>233738</v>
      </c>
      <c r="N4028" s="1" t="s">
        <v>453</v>
      </c>
      <c r="O4028" s="1" t="s">
        <v>120</v>
      </c>
      <c r="P4028">
        <v>20</v>
      </c>
      <c r="Q4028" s="1" t="s">
        <v>453</v>
      </c>
      <c r="R4028">
        <v>2028</v>
      </c>
      <c r="S4028">
        <v>-2</v>
      </c>
      <c r="T4028" s="1" t="s">
        <v>35</v>
      </c>
      <c r="U4028" s="1" t="s">
        <v>44</v>
      </c>
      <c r="V4028" s="1" t="s">
        <v>454</v>
      </c>
    </row>
    <row r="4029" spans="1:22" x14ac:dyDescent="0.3">
      <c r="A4029" s="1" t="s">
        <v>31</v>
      </c>
      <c r="B4029" s="1" t="s">
        <v>32</v>
      </c>
      <c r="C4029" s="1" t="s">
        <v>52</v>
      </c>
      <c r="D4029" s="1" t="s">
        <v>53</v>
      </c>
      <c r="E4029">
        <v>51.8</v>
      </c>
      <c r="F4029">
        <v>9</v>
      </c>
      <c r="G4029">
        <v>4</v>
      </c>
      <c r="I4029">
        <v>2029</v>
      </c>
      <c r="J4029" s="1" t="s">
        <v>25</v>
      </c>
      <c r="K4029" s="1" t="s">
        <v>25</v>
      </c>
      <c r="L4029">
        <v>10789999</v>
      </c>
      <c r="M4029">
        <v>208301</v>
      </c>
      <c r="N4029" s="1" t="s">
        <v>453</v>
      </c>
      <c r="O4029" s="1" t="s">
        <v>25</v>
      </c>
      <c r="Q4029" s="1" t="s">
        <v>454</v>
      </c>
      <c r="R4029">
        <v>2029</v>
      </c>
      <c r="S4029">
        <v>-3</v>
      </c>
      <c r="T4029" s="1" t="s">
        <v>35</v>
      </c>
      <c r="U4029" s="1" t="s">
        <v>40</v>
      </c>
      <c r="V4029" s="1" t="s">
        <v>454</v>
      </c>
    </row>
    <row r="4030" spans="1:22" x14ac:dyDescent="0.3">
      <c r="A4030" s="1" t="s">
        <v>31</v>
      </c>
      <c r="B4030" s="1" t="s">
        <v>32</v>
      </c>
      <c r="C4030" s="1" t="s">
        <v>33</v>
      </c>
      <c r="D4030" s="1" t="s">
        <v>94</v>
      </c>
      <c r="E4030">
        <v>36.4</v>
      </c>
      <c r="F4030">
        <v>25</v>
      </c>
      <c r="G4030">
        <v>7</v>
      </c>
      <c r="I4030">
        <v>2028</v>
      </c>
      <c r="J4030" s="1" t="s">
        <v>100</v>
      </c>
      <c r="K4030" s="1" t="s">
        <v>96</v>
      </c>
      <c r="L4030">
        <v>10540085</v>
      </c>
      <c r="M4030">
        <v>289563</v>
      </c>
      <c r="N4030" s="1" t="s">
        <v>453</v>
      </c>
      <c r="O4030" s="1" t="s">
        <v>97</v>
      </c>
      <c r="P4030">
        <v>20</v>
      </c>
      <c r="Q4030" s="1" t="s">
        <v>453</v>
      </c>
      <c r="R4030">
        <v>2028</v>
      </c>
      <c r="S4030">
        <v>-2</v>
      </c>
      <c r="T4030" s="1" t="s">
        <v>35</v>
      </c>
      <c r="U4030" s="1" t="s">
        <v>30</v>
      </c>
      <c r="V4030" s="1" t="s">
        <v>454</v>
      </c>
    </row>
    <row r="4031" spans="1:22" x14ac:dyDescent="0.3">
      <c r="A4031" s="1" t="s">
        <v>31</v>
      </c>
      <c r="B4031" s="1" t="s">
        <v>32</v>
      </c>
      <c r="C4031" s="1" t="s">
        <v>68</v>
      </c>
      <c r="D4031" s="1" t="s">
        <v>415</v>
      </c>
      <c r="E4031">
        <v>45.8</v>
      </c>
      <c r="F4031">
        <v>26</v>
      </c>
      <c r="G4031">
        <v>4</v>
      </c>
      <c r="I4031">
        <v>2028</v>
      </c>
      <c r="J4031" s="1" t="s">
        <v>219</v>
      </c>
      <c r="K4031" s="1" t="s">
        <v>108</v>
      </c>
      <c r="L4031">
        <v>27296800</v>
      </c>
      <c r="M4031">
        <v>596000</v>
      </c>
      <c r="N4031" s="1" t="s">
        <v>453</v>
      </c>
      <c r="O4031" s="1" t="s">
        <v>72</v>
      </c>
      <c r="P4031">
        <v>30</v>
      </c>
      <c r="Q4031" s="1" t="s">
        <v>453</v>
      </c>
      <c r="R4031">
        <v>2028</v>
      </c>
      <c r="S4031">
        <v>-2</v>
      </c>
      <c r="T4031" s="1" t="s">
        <v>35</v>
      </c>
      <c r="U4031" s="1" t="s">
        <v>30</v>
      </c>
      <c r="V4031" s="1" t="s">
        <v>453</v>
      </c>
    </row>
    <row r="4032" spans="1:22" x14ac:dyDescent="0.3">
      <c r="A4032" s="1" t="s">
        <v>31</v>
      </c>
      <c r="B4032" s="1" t="s">
        <v>32</v>
      </c>
      <c r="C4032" s="1" t="s">
        <v>24</v>
      </c>
      <c r="D4032" s="1" t="s">
        <v>50</v>
      </c>
      <c r="E4032">
        <v>36</v>
      </c>
      <c r="F4032">
        <v>19</v>
      </c>
      <c r="G4032">
        <v>7</v>
      </c>
      <c r="I4032">
        <v>2026</v>
      </c>
      <c r="J4032" s="1" t="s">
        <v>25</v>
      </c>
      <c r="K4032" s="1" t="s">
        <v>25</v>
      </c>
      <c r="L4032">
        <v>8110000</v>
      </c>
      <c r="M4032">
        <v>225278</v>
      </c>
      <c r="N4032" s="1" t="s">
        <v>453</v>
      </c>
      <c r="O4032" s="1" t="s">
        <v>25</v>
      </c>
      <c r="Q4032" s="1" t="s">
        <v>454</v>
      </c>
      <c r="R4032">
        <v>2026</v>
      </c>
      <c r="S4032">
        <v>0</v>
      </c>
      <c r="T4032" s="1" t="s">
        <v>29</v>
      </c>
      <c r="U4032" s="1" t="s">
        <v>30</v>
      </c>
      <c r="V4032" s="1" t="s">
        <v>454</v>
      </c>
    </row>
    <row r="4033" spans="1:22" x14ac:dyDescent="0.3">
      <c r="A4033" s="1" t="s">
        <v>31</v>
      </c>
      <c r="B4033" s="1" t="s">
        <v>32</v>
      </c>
      <c r="C4033" s="1" t="s">
        <v>33</v>
      </c>
      <c r="D4033" s="1" t="s">
        <v>34</v>
      </c>
      <c r="E4033">
        <v>56.6</v>
      </c>
      <c r="F4033">
        <v>25</v>
      </c>
      <c r="G4033">
        <v>6</v>
      </c>
      <c r="I4033">
        <v>2027</v>
      </c>
      <c r="J4033" s="1" t="s">
        <v>25</v>
      </c>
      <c r="K4033" s="1" t="s">
        <v>25</v>
      </c>
      <c r="L4033">
        <v>13367040</v>
      </c>
      <c r="M4033">
        <v>236167</v>
      </c>
      <c r="N4033" s="1" t="s">
        <v>453</v>
      </c>
      <c r="O4033" s="1" t="s">
        <v>25</v>
      </c>
      <c r="Q4033" s="1" t="s">
        <v>454</v>
      </c>
      <c r="R4033">
        <v>2027</v>
      </c>
      <c r="S4033">
        <v>-1</v>
      </c>
      <c r="T4033" s="1" t="s">
        <v>35</v>
      </c>
      <c r="U4033" s="1" t="s">
        <v>30</v>
      </c>
      <c r="V4033" s="1" t="s">
        <v>454</v>
      </c>
    </row>
    <row r="4034" spans="1:22" x14ac:dyDescent="0.3">
      <c r="A4034" s="1" t="s">
        <v>31</v>
      </c>
      <c r="B4034" s="1" t="s">
        <v>32</v>
      </c>
      <c r="C4034" s="1" t="s">
        <v>76</v>
      </c>
      <c r="D4034" s="1" t="s">
        <v>124</v>
      </c>
      <c r="E4034">
        <v>44.6</v>
      </c>
      <c r="F4034">
        <v>5</v>
      </c>
      <c r="G4034">
        <v>5</v>
      </c>
      <c r="I4034">
        <v>2026</v>
      </c>
      <c r="J4034" s="1" t="s">
        <v>125</v>
      </c>
      <c r="K4034" s="1" t="s">
        <v>79</v>
      </c>
      <c r="L4034">
        <v>19641840</v>
      </c>
      <c r="M4034">
        <v>440400</v>
      </c>
      <c r="N4034" s="1" t="s">
        <v>453</v>
      </c>
      <c r="O4034" s="1" t="s">
        <v>91</v>
      </c>
      <c r="P4034">
        <v>15</v>
      </c>
      <c r="Q4034" s="1" t="s">
        <v>453</v>
      </c>
      <c r="R4034">
        <v>2026</v>
      </c>
      <c r="S4034">
        <v>0</v>
      </c>
      <c r="T4034" s="1" t="s">
        <v>29</v>
      </c>
      <c r="U4034" s="1" t="s">
        <v>75</v>
      </c>
      <c r="V4034" s="1" t="s">
        <v>453</v>
      </c>
    </row>
    <row r="4035" spans="1:22" x14ac:dyDescent="0.3">
      <c r="A4035" s="1" t="s">
        <v>31</v>
      </c>
      <c r="B4035" s="1" t="s">
        <v>32</v>
      </c>
      <c r="C4035" s="1" t="s">
        <v>33</v>
      </c>
      <c r="D4035" s="1" t="s">
        <v>105</v>
      </c>
      <c r="E4035">
        <v>36.9</v>
      </c>
      <c r="F4035">
        <v>23</v>
      </c>
      <c r="G4035">
        <v>4</v>
      </c>
      <c r="I4035">
        <v>2028</v>
      </c>
      <c r="J4035" s="1" t="s">
        <v>106</v>
      </c>
      <c r="K4035" s="1" t="s">
        <v>43</v>
      </c>
      <c r="L4035">
        <v>11164900</v>
      </c>
      <c r="M4035">
        <v>302572</v>
      </c>
      <c r="N4035" s="1" t="s">
        <v>453</v>
      </c>
      <c r="O4035" s="1" t="s">
        <v>97</v>
      </c>
      <c r="P4035">
        <v>31</v>
      </c>
      <c r="Q4035" s="1" t="s">
        <v>453</v>
      </c>
      <c r="R4035">
        <v>2028</v>
      </c>
      <c r="S4035">
        <v>-2</v>
      </c>
      <c r="T4035" s="1" t="s">
        <v>35</v>
      </c>
      <c r="U4035" s="1" t="s">
        <v>30</v>
      </c>
      <c r="V4035" s="1" t="s">
        <v>454</v>
      </c>
    </row>
    <row r="4036" spans="1:22" x14ac:dyDescent="0.3">
      <c r="A4036" s="1" t="s">
        <v>31</v>
      </c>
      <c r="B4036" s="1" t="s">
        <v>32</v>
      </c>
      <c r="C4036" s="1" t="s">
        <v>33</v>
      </c>
      <c r="D4036" s="1" t="s">
        <v>405</v>
      </c>
      <c r="E4036">
        <v>40.1</v>
      </c>
      <c r="F4036">
        <v>19</v>
      </c>
      <c r="G4036">
        <v>6</v>
      </c>
      <c r="I4036">
        <v>2026</v>
      </c>
      <c r="J4036" s="1" t="s">
        <v>193</v>
      </c>
      <c r="K4036" s="1" t="s">
        <v>96</v>
      </c>
      <c r="L4036">
        <v>10360000</v>
      </c>
      <c r="M4036">
        <v>258354</v>
      </c>
      <c r="N4036" s="1" t="s">
        <v>453</v>
      </c>
      <c r="O4036" s="1" t="s">
        <v>97</v>
      </c>
      <c r="P4036">
        <v>30</v>
      </c>
      <c r="Q4036" s="1" t="s">
        <v>453</v>
      </c>
      <c r="R4036">
        <v>2026</v>
      </c>
      <c r="S4036">
        <v>0</v>
      </c>
      <c r="T4036" s="1" t="s">
        <v>29</v>
      </c>
      <c r="U4036" s="1" t="s">
        <v>30</v>
      </c>
      <c r="V4036" s="1" t="s">
        <v>454</v>
      </c>
    </row>
    <row r="4037" spans="1:22" x14ac:dyDescent="0.3">
      <c r="A4037" s="1" t="s">
        <v>31</v>
      </c>
      <c r="B4037" s="1" t="s">
        <v>32</v>
      </c>
      <c r="C4037" s="1" t="s">
        <v>33</v>
      </c>
      <c r="D4037" s="1" t="s">
        <v>34</v>
      </c>
      <c r="E4037">
        <v>56.6</v>
      </c>
      <c r="F4037">
        <v>24</v>
      </c>
      <c r="G4037">
        <v>7</v>
      </c>
      <c r="I4037">
        <v>2027</v>
      </c>
      <c r="J4037" s="1" t="s">
        <v>25</v>
      </c>
      <c r="K4037" s="1" t="s">
        <v>25</v>
      </c>
      <c r="L4037">
        <v>13367040</v>
      </c>
      <c r="M4037">
        <v>236167</v>
      </c>
      <c r="N4037" s="1" t="s">
        <v>453</v>
      </c>
      <c r="O4037" s="1" t="s">
        <v>25</v>
      </c>
      <c r="Q4037" s="1" t="s">
        <v>454</v>
      </c>
      <c r="R4037">
        <v>2027</v>
      </c>
      <c r="S4037">
        <v>-1</v>
      </c>
      <c r="T4037" s="1" t="s">
        <v>35</v>
      </c>
      <c r="U4037" s="1" t="s">
        <v>30</v>
      </c>
      <c r="V4037" s="1" t="s">
        <v>454</v>
      </c>
    </row>
    <row r="4038" spans="1:22" x14ac:dyDescent="0.3">
      <c r="A4038" s="1" t="s">
        <v>31</v>
      </c>
      <c r="B4038" s="1" t="s">
        <v>32</v>
      </c>
      <c r="C4038" s="1" t="s">
        <v>24</v>
      </c>
      <c r="D4038" s="1" t="s">
        <v>50</v>
      </c>
      <c r="E4038">
        <v>42.4</v>
      </c>
      <c r="F4038">
        <v>14</v>
      </c>
      <c r="G4038">
        <v>6</v>
      </c>
      <c r="I4038">
        <v>2026</v>
      </c>
      <c r="J4038" s="1" t="s">
        <v>25</v>
      </c>
      <c r="K4038" s="1" t="s">
        <v>25</v>
      </c>
      <c r="L4038">
        <v>8770000</v>
      </c>
      <c r="M4038">
        <v>206840</v>
      </c>
      <c r="N4038" s="1" t="s">
        <v>453</v>
      </c>
      <c r="O4038" s="1" t="s">
        <v>25</v>
      </c>
      <c r="Q4038" s="1" t="s">
        <v>454</v>
      </c>
      <c r="R4038">
        <v>2026</v>
      </c>
      <c r="S4038">
        <v>0</v>
      </c>
      <c r="T4038" s="1" t="s">
        <v>29</v>
      </c>
      <c r="U4038" s="1" t="s">
        <v>44</v>
      </c>
      <c r="V4038" s="1" t="s">
        <v>454</v>
      </c>
    </row>
    <row r="4039" spans="1:22" x14ac:dyDescent="0.3">
      <c r="A4039" s="1" t="s">
        <v>31</v>
      </c>
      <c r="B4039" s="1" t="s">
        <v>32</v>
      </c>
      <c r="C4039" s="1" t="s">
        <v>76</v>
      </c>
      <c r="D4039" s="1" t="s">
        <v>400</v>
      </c>
      <c r="E4039">
        <v>48.1</v>
      </c>
      <c r="F4039">
        <v>8</v>
      </c>
      <c r="G4039">
        <v>5</v>
      </c>
      <c r="I4039">
        <v>2024</v>
      </c>
      <c r="J4039" s="1" t="s">
        <v>278</v>
      </c>
      <c r="K4039" s="1" t="s">
        <v>279</v>
      </c>
      <c r="L4039">
        <v>22895600</v>
      </c>
      <c r="M4039">
        <v>476000</v>
      </c>
      <c r="N4039" s="1" t="s">
        <v>453</v>
      </c>
      <c r="O4039" s="1" t="s">
        <v>80</v>
      </c>
      <c r="P4039">
        <v>20</v>
      </c>
      <c r="Q4039" s="1" t="s">
        <v>453</v>
      </c>
      <c r="R4039">
        <v>2024</v>
      </c>
      <c r="S4039">
        <v>2</v>
      </c>
      <c r="T4039" s="1" t="s">
        <v>29</v>
      </c>
      <c r="U4039" s="1" t="s">
        <v>40</v>
      </c>
      <c r="V4039" s="1" t="s">
        <v>453</v>
      </c>
    </row>
    <row r="4040" spans="1:22" x14ac:dyDescent="0.3">
      <c r="A4040" s="1" t="s">
        <v>31</v>
      </c>
      <c r="B4040" s="1" t="s">
        <v>32</v>
      </c>
      <c r="C4040" s="1" t="s">
        <v>33</v>
      </c>
      <c r="D4040" s="1" t="s">
        <v>419</v>
      </c>
      <c r="E4040">
        <v>41.9</v>
      </c>
      <c r="F4040">
        <v>23</v>
      </c>
      <c r="G4040">
        <v>7</v>
      </c>
      <c r="I4040">
        <v>2027</v>
      </c>
      <c r="J4040" s="1" t="s">
        <v>110</v>
      </c>
      <c r="K4040" s="1" t="s">
        <v>96</v>
      </c>
      <c r="L4040">
        <v>11935800</v>
      </c>
      <c r="M4040">
        <v>284864</v>
      </c>
      <c r="N4040" s="1" t="s">
        <v>453</v>
      </c>
      <c r="O4040" s="1" t="s">
        <v>58</v>
      </c>
      <c r="P4040">
        <v>31</v>
      </c>
      <c r="Q4040" s="1" t="s">
        <v>453</v>
      </c>
      <c r="R4040">
        <v>2027</v>
      </c>
      <c r="S4040">
        <v>-1</v>
      </c>
      <c r="T4040" s="1" t="s">
        <v>35</v>
      </c>
      <c r="U4040" s="1" t="s">
        <v>30</v>
      </c>
      <c r="V4040" s="1" t="s">
        <v>454</v>
      </c>
    </row>
    <row r="4041" spans="1:22" x14ac:dyDescent="0.3">
      <c r="A4041" s="1" t="s">
        <v>31</v>
      </c>
      <c r="B4041" s="1" t="s">
        <v>32</v>
      </c>
      <c r="C4041" s="1" t="s">
        <v>33</v>
      </c>
      <c r="D4041" s="1" t="s">
        <v>34</v>
      </c>
      <c r="E4041">
        <v>40.1</v>
      </c>
      <c r="F4041">
        <v>25</v>
      </c>
      <c r="G4041">
        <v>6</v>
      </c>
      <c r="I4041">
        <v>2027</v>
      </c>
      <c r="J4041" s="1" t="s">
        <v>25</v>
      </c>
      <c r="K4041" s="1" t="s">
        <v>25</v>
      </c>
      <c r="L4041">
        <v>12735900</v>
      </c>
      <c r="M4041">
        <v>317603</v>
      </c>
      <c r="N4041" s="1" t="s">
        <v>453</v>
      </c>
      <c r="O4041" s="1" t="s">
        <v>25</v>
      </c>
      <c r="Q4041" s="1" t="s">
        <v>454</v>
      </c>
      <c r="R4041">
        <v>2027</v>
      </c>
      <c r="S4041">
        <v>-1</v>
      </c>
      <c r="T4041" s="1" t="s">
        <v>35</v>
      </c>
      <c r="U4041" s="1" t="s">
        <v>30</v>
      </c>
      <c r="V4041" s="1" t="s">
        <v>454</v>
      </c>
    </row>
    <row r="4042" spans="1:22" x14ac:dyDescent="0.3">
      <c r="A4042" s="1" t="s">
        <v>31</v>
      </c>
      <c r="B4042" s="1" t="s">
        <v>32</v>
      </c>
      <c r="C4042" s="1" t="s">
        <v>33</v>
      </c>
      <c r="D4042" s="1" t="s">
        <v>34</v>
      </c>
      <c r="E4042">
        <v>56.6</v>
      </c>
      <c r="F4042">
        <v>25</v>
      </c>
      <c r="G4042">
        <v>5</v>
      </c>
      <c r="I4042">
        <v>2027</v>
      </c>
      <c r="J4042" s="1" t="s">
        <v>25</v>
      </c>
      <c r="K4042" s="1" t="s">
        <v>25</v>
      </c>
      <c r="L4042">
        <v>13367040</v>
      </c>
      <c r="M4042">
        <v>236167</v>
      </c>
      <c r="N4042" s="1" t="s">
        <v>453</v>
      </c>
      <c r="O4042" s="1" t="s">
        <v>25</v>
      </c>
      <c r="Q4042" s="1" t="s">
        <v>454</v>
      </c>
      <c r="R4042">
        <v>2027</v>
      </c>
      <c r="S4042">
        <v>-1</v>
      </c>
      <c r="T4042" s="1" t="s">
        <v>35</v>
      </c>
      <c r="U4042" s="1" t="s">
        <v>30</v>
      </c>
      <c r="V4042" s="1" t="s">
        <v>454</v>
      </c>
    </row>
    <row r="4043" spans="1:22" x14ac:dyDescent="0.3">
      <c r="A4043" s="1" t="s">
        <v>31</v>
      </c>
      <c r="B4043" s="1" t="s">
        <v>32</v>
      </c>
      <c r="C4043" s="1" t="s">
        <v>25</v>
      </c>
      <c r="D4043" s="1" t="s">
        <v>34</v>
      </c>
      <c r="E4043">
        <v>36.9</v>
      </c>
      <c r="F4043">
        <v>10</v>
      </c>
      <c r="G4043">
        <v>4</v>
      </c>
      <c r="I4043">
        <v>2026</v>
      </c>
      <c r="J4043" s="1" t="s">
        <v>129</v>
      </c>
      <c r="K4043" s="1" t="s">
        <v>130</v>
      </c>
      <c r="L4043">
        <v>12224080</v>
      </c>
      <c r="M4043">
        <v>331276</v>
      </c>
      <c r="N4043" s="1" t="s">
        <v>453</v>
      </c>
      <c r="O4043" s="1" t="s">
        <v>38</v>
      </c>
      <c r="P4043">
        <v>31</v>
      </c>
      <c r="Q4043" s="1" t="s">
        <v>453</v>
      </c>
      <c r="R4043">
        <v>2026</v>
      </c>
      <c r="S4043">
        <v>0</v>
      </c>
      <c r="T4043" s="1" t="s">
        <v>29</v>
      </c>
      <c r="U4043" s="1" t="s">
        <v>44</v>
      </c>
      <c r="V4043" s="1" t="s">
        <v>454</v>
      </c>
    </row>
    <row r="4044" spans="1:22" x14ac:dyDescent="0.3">
      <c r="A4044" s="1" t="s">
        <v>31</v>
      </c>
      <c r="B4044" s="1" t="s">
        <v>32</v>
      </c>
      <c r="C4044" s="1" t="s">
        <v>24</v>
      </c>
      <c r="D4044" s="1" t="s">
        <v>50</v>
      </c>
      <c r="E4044">
        <v>42.7</v>
      </c>
      <c r="F4044">
        <v>14</v>
      </c>
      <c r="G4044">
        <v>7</v>
      </c>
      <c r="I4044">
        <v>2026</v>
      </c>
      <c r="J4044" s="1" t="s">
        <v>25</v>
      </c>
      <c r="K4044" s="1" t="s">
        <v>25</v>
      </c>
      <c r="L4044">
        <v>8850000</v>
      </c>
      <c r="M4044">
        <v>207260</v>
      </c>
      <c r="N4044" s="1" t="s">
        <v>453</v>
      </c>
      <c r="O4044" s="1" t="s">
        <v>25</v>
      </c>
      <c r="Q4044" s="1" t="s">
        <v>454</v>
      </c>
      <c r="R4044">
        <v>2026</v>
      </c>
      <c r="S4044">
        <v>0</v>
      </c>
      <c r="T4044" s="1" t="s">
        <v>29</v>
      </c>
      <c r="U4044" s="1" t="s">
        <v>44</v>
      </c>
      <c r="V4044" s="1" t="s">
        <v>454</v>
      </c>
    </row>
    <row r="4045" spans="1:22" x14ac:dyDescent="0.3">
      <c r="A4045" s="1" t="s">
        <v>31</v>
      </c>
      <c r="B4045" s="1" t="s">
        <v>32</v>
      </c>
      <c r="C4045" s="1" t="s">
        <v>76</v>
      </c>
      <c r="D4045" s="1" t="s">
        <v>400</v>
      </c>
      <c r="E4045">
        <v>43.3</v>
      </c>
      <c r="F4045">
        <v>8</v>
      </c>
      <c r="G4045">
        <v>7</v>
      </c>
      <c r="I4045">
        <v>2024</v>
      </c>
      <c r="J4045" s="1" t="s">
        <v>278</v>
      </c>
      <c r="K4045" s="1" t="s">
        <v>279</v>
      </c>
      <c r="L4045">
        <v>21996400</v>
      </c>
      <c r="M4045">
        <v>508000</v>
      </c>
      <c r="N4045" s="1" t="s">
        <v>453</v>
      </c>
      <c r="O4045" s="1" t="s">
        <v>80</v>
      </c>
      <c r="P4045">
        <v>20</v>
      </c>
      <c r="Q4045" s="1" t="s">
        <v>453</v>
      </c>
      <c r="R4045">
        <v>2024</v>
      </c>
      <c r="S4045">
        <v>2</v>
      </c>
      <c r="T4045" s="1" t="s">
        <v>29</v>
      </c>
      <c r="U4045" s="1" t="s">
        <v>40</v>
      </c>
      <c r="V4045" s="1" t="s">
        <v>453</v>
      </c>
    </row>
    <row r="4046" spans="1:22" x14ac:dyDescent="0.3">
      <c r="A4046" s="1" t="s">
        <v>31</v>
      </c>
      <c r="B4046" s="1" t="s">
        <v>32</v>
      </c>
      <c r="C4046" s="1" t="s">
        <v>68</v>
      </c>
      <c r="D4046" s="1" t="s">
        <v>137</v>
      </c>
      <c r="E4046">
        <v>39.299999999999997</v>
      </c>
      <c r="F4046">
        <v>19</v>
      </c>
      <c r="G4046">
        <v>5</v>
      </c>
      <c r="I4046">
        <v>2028</v>
      </c>
      <c r="J4046" s="1" t="s">
        <v>25</v>
      </c>
      <c r="K4046" s="1" t="s">
        <v>25</v>
      </c>
      <c r="L4046">
        <v>11481175</v>
      </c>
      <c r="M4046">
        <v>292142</v>
      </c>
      <c r="N4046" s="1" t="s">
        <v>453</v>
      </c>
      <c r="O4046" s="1" t="s">
        <v>25</v>
      </c>
      <c r="Q4046" s="1" t="s">
        <v>454</v>
      </c>
      <c r="R4046">
        <v>2028</v>
      </c>
      <c r="S4046">
        <v>-2</v>
      </c>
      <c r="T4046" s="1" t="s">
        <v>35</v>
      </c>
      <c r="U4046" s="1" t="s">
        <v>30</v>
      </c>
      <c r="V4046" s="1" t="s">
        <v>454</v>
      </c>
    </row>
    <row r="4047" spans="1:22" x14ac:dyDescent="0.3">
      <c r="A4047" s="1" t="s">
        <v>31</v>
      </c>
      <c r="B4047" s="1" t="s">
        <v>32</v>
      </c>
      <c r="C4047" s="1" t="s">
        <v>24</v>
      </c>
      <c r="D4047" s="1" t="s">
        <v>407</v>
      </c>
      <c r="E4047">
        <v>55.7</v>
      </c>
      <c r="F4047">
        <v>5</v>
      </c>
      <c r="G4047">
        <v>5</v>
      </c>
      <c r="I4047">
        <v>2024</v>
      </c>
      <c r="J4047" s="1" t="s">
        <v>25</v>
      </c>
      <c r="K4047" s="1" t="s">
        <v>25</v>
      </c>
      <c r="L4047">
        <v>9890000</v>
      </c>
      <c r="M4047">
        <v>177558</v>
      </c>
      <c r="N4047" s="1" t="s">
        <v>453</v>
      </c>
      <c r="O4047" s="1" t="s">
        <v>25</v>
      </c>
      <c r="Q4047" s="1" t="s">
        <v>454</v>
      </c>
      <c r="R4047">
        <v>2024</v>
      </c>
      <c r="S4047">
        <v>2</v>
      </c>
      <c r="T4047" s="1" t="s">
        <v>29</v>
      </c>
      <c r="U4047" s="1" t="s">
        <v>75</v>
      </c>
      <c r="V4047" s="1" t="s">
        <v>454</v>
      </c>
    </row>
    <row r="4048" spans="1:22" x14ac:dyDescent="0.3">
      <c r="A4048" s="1" t="s">
        <v>31</v>
      </c>
      <c r="B4048" s="1" t="s">
        <v>32</v>
      </c>
      <c r="C4048" s="1" t="s">
        <v>84</v>
      </c>
      <c r="D4048" s="1" t="s">
        <v>388</v>
      </c>
      <c r="E4048">
        <v>32.5</v>
      </c>
      <c r="F4048">
        <v>8</v>
      </c>
      <c r="G4048">
        <v>7</v>
      </c>
      <c r="I4048">
        <v>2028</v>
      </c>
      <c r="J4048" s="1" t="s">
        <v>144</v>
      </c>
      <c r="K4048" s="1" t="s">
        <v>86</v>
      </c>
      <c r="L4048">
        <v>12699998</v>
      </c>
      <c r="M4048">
        <v>390769</v>
      </c>
      <c r="N4048" s="1" t="s">
        <v>453</v>
      </c>
      <c r="O4048" s="1" t="s">
        <v>67</v>
      </c>
      <c r="P4048">
        <v>10</v>
      </c>
      <c r="Q4048" s="1" t="s">
        <v>453</v>
      </c>
      <c r="R4048">
        <v>2028</v>
      </c>
      <c r="S4048">
        <v>-2</v>
      </c>
      <c r="T4048" s="1" t="s">
        <v>35</v>
      </c>
      <c r="U4048" s="1" t="s">
        <v>40</v>
      </c>
      <c r="V4048" s="1" t="s">
        <v>454</v>
      </c>
    </row>
    <row r="4049" spans="1:22" x14ac:dyDescent="0.3">
      <c r="A4049" s="1" t="s">
        <v>31</v>
      </c>
      <c r="B4049" s="1" t="s">
        <v>32</v>
      </c>
      <c r="C4049" s="1" t="s">
        <v>84</v>
      </c>
      <c r="D4049" s="1" t="s">
        <v>388</v>
      </c>
      <c r="E4049">
        <v>43.8</v>
      </c>
      <c r="F4049">
        <v>20</v>
      </c>
      <c r="G4049">
        <v>7</v>
      </c>
      <c r="I4049">
        <v>2028</v>
      </c>
      <c r="J4049" s="1" t="s">
        <v>144</v>
      </c>
      <c r="K4049" s="1" t="s">
        <v>86</v>
      </c>
      <c r="L4049">
        <v>14587498</v>
      </c>
      <c r="M4049">
        <v>333048</v>
      </c>
      <c r="N4049" s="1" t="s">
        <v>453</v>
      </c>
      <c r="O4049" s="1" t="s">
        <v>67</v>
      </c>
      <c r="P4049">
        <v>10</v>
      </c>
      <c r="Q4049" s="1" t="s">
        <v>453</v>
      </c>
      <c r="R4049">
        <v>2028</v>
      </c>
      <c r="S4049">
        <v>-2</v>
      </c>
      <c r="T4049" s="1" t="s">
        <v>35</v>
      </c>
      <c r="U4049" s="1" t="s">
        <v>30</v>
      </c>
      <c r="V4049" s="1" t="s">
        <v>454</v>
      </c>
    </row>
    <row r="4050" spans="1:22" x14ac:dyDescent="0.3">
      <c r="A4050" s="1" t="s">
        <v>31</v>
      </c>
      <c r="B4050" s="1" t="s">
        <v>32</v>
      </c>
      <c r="C4050" s="1" t="s">
        <v>33</v>
      </c>
      <c r="D4050" s="1" t="s">
        <v>145</v>
      </c>
      <c r="E4050">
        <v>56.5</v>
      </c>
      <c r="F4050">
        <v>8</v>
      </c>
      <c r="G4050">
        <v>4</v>
      </c>
      <c r="I4050">
        <v>2029</v>
      </c>
      <c r="J4050" s="1" t="s">
        <v>51</v>
      </c>
      <c r="K4050" s="1" t="s">
        <v>43</v>
      </c>
      <c r="L4050">
        <v>12801730</v>
      </c>
      <c r="M4050">
        <v>226579</v>
      </c>
      <c r="N4050" s="1" t="s">
        <v>453</v>
      </c>
      <c r="O4050" s="1" t="s">
        <v>38</v>
      </c>
      <c r="P4050">
        <v>15</v>
      </c>
      <c r="Q4050" s="1" t="s">
        <v>453</v>
      </c>
      <c r="R4050">
        <v>2029</v>
      </c>
      <c r="S4050">
        <v>-3</v>
      </c>
      <c r="T4050" s="1" t="s">
        <v>35</v>
      </c>
      <c r="U4050" s="1" t="s">
        <v>40</v>
      </c>
      <c r="V4050" s="1" t="s">
        <v>454</v>
      </c>
    </row>
    <row r="4051" spans="1:22" x14ac:dyDescent="0.3">
      <c r="A4051" s="1" t="s">
        <v>31</v>
      </c>
      <c r="B4051" s="1" t="s">
        <v>32</v>
      </c>
      <c r="C4051" s="1" t="s">
        <v>63</v>
      </c>
      <c r="D4051" s="1" t="s">
        <v>64</v>
      </c>
      <c r="E4051">
        <v>34.1</v>
      </c>
      <c r="F4051">
        <v>11</v>
      </c>
      <c r="G4051">
        <v>4</v>
      </c>
      <c r="I4051">
        <v>2029</v>
      </c>
      <c r="J4051" s="1" t="s">
        <v>65</v>
      </c>
      <c r="K4051" s="1" t="s">
        <v>66</v>
      </c>
      <c r="L4051">
        <v>10829925</v>
      </c>
      <c r="M4051">
        <v>317593</v>
      </c>
      <c r="N4051" s="1" t="s">
        <v>453</v>
      </c>
      <c r="O4051" s="1" t="s">
        <v>67</v>
      </c>
      <c r="P4051">
        <v>30</v>
      </c>
      <c r="Q4051" s="1" t="s">
        <v>453</v>
      </c>
      <c r="R4051">
        <v>2029</v>
      </c>
      <c r="S4051">
        <v>-3</v>
      </c>
      <c r="T4051" s="1" t="s">
        <v>35</v>
      </c>
      <c r="U4051" s="1" t="s">
        <v>44</v>
      </c>
      <c r="V4051" s="1" t="s">
        <v>454</v>
      </c>
    </row>
    <row r="4052" spans="1:22" x14ac:dyDescent="0.3">
      <c r="A4052" s="1" t="s">
        <v>31</v>
      </c>
      <c r="B4052" s="1" t="s">
        <v>32</v>
      </c>
      <c r="C4052" s="1" t="s">
        <v>84</v>
      </c>
      <c r="D4052" s="1" t="s">
        <v>388</v>
      </c>
      <c r="E4052">
        <v>33.5</v>
      </c>
      <c r="F4052">
        <v>8</v>
      </c>
      <c r="G4052">
        <v>7</v>
      </c>
      <c r="I4052">
        <v>2028</v>
      </c>
      <c r="J4052" s="1" t="s">
        <v>144</v>
      </c>
      <c r="K4052" s="1" t="s">
        <v>86</v>
      </c>
      <c r="L4052">
        <v>12974998</v>
      </c>
      <c r="M4052">
        <v>387313</v>
      </c>
      <c r="N4052" s="1" t="s">
        <v>453</v>
      </c>
      <c r="O4052" s="1" t="s">
        <v>67</v>
      </c>
      <c r="P4052">
        <v>10</v>
      </c>
      <c r="Q4052" s="1" t="s">
        <v>453</v>
      </c>
      <c r="R4052">
        <v>2028</v>
      </c>
      <c r="S4052">
        <v>-2</v>
      </c>
      <c r="T4052" s="1" t="s">
        <v>35</v>
      </c>
      <c r="U4052" s="1" t="s">
        <v>40</v>
      </c>
      <c r="V4052" s="1" t="s">
        <v>454</v>
      </c>
    </row>
    <row r="4053" spans="1:22" x14ac:dyDescent="0.3">
      <c r="A4053" s="1" t="s">
        <v>31</v>
      </c>
      <c r="B4053" s="1" t="s">
        <v>32</v>
      </c>
      <c r="C4053" s="1" t="s">
        <v>63</v>
      </c>
      <c r="D4053" s="1" t="s">
        <v>64</v>
      </c>
      <c r="E4053">
        <v>34.1</v>
      </c>
      <c r="F4053">
        <v>11</v>
      </c>
      <c r="G4053">
        <v>7</v>
      </c>
      <c r="I4053">
        <v>2029</v>
      </c>
      <c r="J4053" s="1" t="s">
        <v>65</v>
      </c>
      <c r="K4053" s="1" t="s">
        <v>66</v>
      </c>
      <c r="L4053">
        <v>10904535</v>
      </c>
      <c r="M4053">
        <v>319781</v>
      </c>
      <c r="N4053" s="1" t="s">
        <v>453</v>
      </c>
      <c r="O4053" s="1" t="s">
        <v>67</v>
      </c>
      <c r="P4053">
        <v>30</v>
      </c>
      <c r="Q4053" s="1" t="s">
        <v>453</v>
      </c>
      <c r="R4053">
        <v>2029</v>
      </c>
      <c r="S4053">
        <v>-3</v>
      </c>
      <c r="T4053" s="1" t="s">
        <v>35</v>
      </c>
      <c r="U4053" s="1" t="s">
        <v>44</v>
      </c>
      <c r="V4053" s="1" t="s">
        <v>454</v>
      </c>
    </row>
    <row r="4054" spans="1:22" x14ac:dyDescent="0.3">
      <c r="A4054" s="1" t="s">
        <v>31</v>
      </c>
      <c r="B4054" s="1" t="s">
        <v>32</v>
      </c>
      <c r="C4054" s="1" t="s">
        <v>24</v>
      </c>
      <c r="D4054" s="1" t="s">
        <v>407</v>
      </c>
      <c r="E4054">
        <v>55.3</v>
      </c>
      <c r="F4054">
        <v>5</v>
      </c>
      <c r="G4054">
        <v>4</v>
      </c>
      <c r="I4054">
        <v>2024</v>
      </c>
      <c r="J4054" s="1" t="s">
        <v>25</v>
      </c>
      <c r="K4054" s="1" t="s">
        <v>25</v>
      </c>
      <c r="L4054">
        <v>10420000</v>
      </c>
      <c r="M4054">
        <v>188427</v>
      </c>
      <c r="N4054" s="1" t="s">
        <v>453</v>
      </c>
      <c r="O4054" s="1" t="s">
        <v>25</v>
      </c>
      <c r="Q4054" s="1" t="s">
        <v>454</v>
      </c>
      <c r="R4054">
        <v>2024</v>
      </c>
      <c r="S4054">
        <v>2</v>
      </c>
      <c r="T4054" s="1" t="s">
        <v>29</v>
      </c>
      <c r="U4054" s="1" t="s">
        <v>75</v>
      </c>
      <c r="V4054" s="1" t="s">
        <v>454</v>
      </c>
    </row>
    <row r="4055" spans="1:22" x14ac:dyDescent="0.3">
      <c r="A4055" s="1" t="s">
        <v>31</v>
      </c>
      <c r="B4055" s="1" t="s">
        <v>32</v>
      </c>
      <c r="C4055" s="1" t="s">
        <v>76</v>
      </c>
      <c r="D4055" s="1" t="s">
        <v>400</v>
      </c>
      <c r="E4055">
        <v>49.4</v>
      </c>
      <c r="F4055">
        <v>8</v>
      </c>
      <c r="G4055">
        <v>7</v>
      </c>
      <c r="I4055">
        <v>2024</v>
      </c>
      <c r="J4055" s="1" t="s">
        <v>278</v>
      </c>
      <c r="K4055" s="1" t="s">
        <v>279</v>
      </c>
      <c r="L4055">
        <v>24304800</v>
      </c>
      <c r="M4055">
        <v>492000</v>
      </c>
      <c r="N4055" s="1" t="s">
        <v>453</v>
      </c>
      <c r="O4055" s="1" t="s">
        <v>80</v>
      </c>
      <c r="P4055">
        <v>20</v>
      </c>
      <c r="Q4055" s="1" t="s">
        <v>453</v>
      </c>
      <c r="R4055">
        <v>2024</v>
      </c>
      <c r="S4055">
        <v>2</v>
      </c>
      <c r="T4055" s="1" t="s">
        <v>29</v>
      </c>
      <c r="U4055" s="1" t="s">
        <v>40</v>
      </c>
      <c r="V4055" s="1" t="s">
        <v>453</v>
      </c>
    </row>
    <row r="4056" spans="1:22" x14ac:dyDescent="0.3">
      <c r="A4056" s="1" t="s">
        <v>31</v>
      </c>
      <c r="B4056" s="1" t="s">
        <v>32</v>
      </c>
      <c r="C4056" s="1" t="s">
        <v>52</v>
      </c>
      <c r="D4056" s="1" t="s">
        <v>411</v>
      </c>
      <c r="E4056">
        <v>38.799999999999997</v>
      </c>
      <c r="F4056">
        <v>7</v>
      </c>
      <c r="G4056">
        <v>5</v>
      </c>
      <c r="I4056">
        <v>2027</v>
      </c>
      <c r="J4056" s="1" t="s">
        <v>321</v>
      </c>
      <c r="K4056" s="1" t="s">
        <v>108</v>
      </c>
      <c r="L4056">
        <v>12800000</v>
      </c>
      <c r="M4056">
        <v>329897</v>
      </c>
      <c r="N4056" s="1" t="s">
        <v>453</v>
      </c>
      <c r="O4056" s="1" t="s">
        <v>127</v>
      </c>
      <c r="P4056">
        <v>31</v>
      </c>
      <c r="Q4056" s="1" t="s">
        <v>453</v>
      </c>
      <c r="R4056">
        <v>2027</v>
      </c>
      <c r="S4056">
        <v>-1</v>
      </c>
      <c r="T4056" s="1" t="s">
        <v>35</v>
      </c>
      <c r="U4056" s="1" t="s">
        <v>40</v>
      </c>
      <c r="V4056" s="1" t="s">
        <v>454</v>
      </c>
    </row>
    <row r="4057" spans="1:22" x14ac:dyDescent="0.3">
      <c r="A4057" s="1" t="s">
        <v>31</v>
      </c>
      <c r="B4057" s="1" t="s">
        <v>32</v>
      </c>
      <c r="C4057" s="1" t="s">
        <v>24</v>
      </c>
      <c r="D4057" s="1" t="s">
        <v>50</v>
      </c>
      <c r="E4057">
        <v>42.7</v>
      </c>
      <c r="F4057">
        <v>19</v>
      </c>
      <c r="G4057">
        <v>5</v>
      </c>
      <c r="I4057">
        <v>2026</v>
      </c>
      <c r="J4057" s="1" t="s">
        <v>25</v>
      </c>
      <c r="K4057" s="1" t="s">
        <v>25</v>
      </c>
      <c r="L4057">
        <v>8790000</v>
      </c>
      <c r="M4057">
        <v>205855</v>
      </c>
      <c r="N4057" s="1" t="s">
        <v>453</v>
      </c>
      <c r="O4057" s="1" t="s">
        <v>25</v>
      </c>
      <c r="Q4057" s="1" t="s">
        <v>454</v>
      </c>
      <c r="R4057">
        <v>2026</v>
      </c>
      <c r="S4057">
        <v>0</v>
      </c>
      <c r="T4057" s="1" t="s">
        <v>29</v>
      </c>
      <c r="U4057" s="1" t="s">
        <v>30</v>
      </c>
      <c r="V4057" s="1" t="s">
        <v>454</v>
      </c>
    </row>
    <row r="4058" spans="1:22" x14ac:dyDescent="0.3">
      <c r="A4058" s="1" t="s">
        <v>31</v>
      </c>
      <c r="B4058" s="1" t="s">
        <v>32</v>
      </c>
      <c r="C4058" s="1" t="s">
        <v>24</v>
      </c>
      <c r="D4058" s="1" t="s">
        <v>407</v>
      </c>
      <c r="E4058">
        <v>55.2</v>
      </c>
      <c r="F4058">
        <v>5</v>
      </c>
      <c r="G4058">
        <v>4</v>
      </c>
      <c r="I4058">
        <v>2024</v>
      </c>
      <c r="J4058" s="1" t="s">
        <v>25</v>
      </c>
      <c r="K4058" s="1" t="s">
        <v>25</v>
      </c>
      <c r="L4058">
        <v>10210000</v>
      </c>
      <c r="M4058">
        <v>184964</v>
      </c>
      <c r="N4058" s="1" t="s">
        <v>453</v>
      </c>
      <c r="O4058" s="1" t="s">
        <v>25</v>
      </c>
      <c r="Q4058" s="1" t="s">
        <v>454</v>
      </c>
      <c r="R4058">
        <v>2024</v>
      </c>
      <c r="S4058">
        <v>2</v>
      </c>
      <c r="T4058" s="1" t="s">
        <v>29</v>
      </c>
      <c r="U4058" s="1" t="s">
        <v>75</v>
      </c>
      <c r="V4058" s="1" t="s">
        <v>454</v>
      </c>
    </row>
    <row r="4059" spans="1:22" x14ac:dyDescent="0.3">
      <c r="A4059" s="1" t="s">
        <v>31</v>
      </c>
      <c r="B4059" s="1" t="s">
        <v>32</v>
      </c>
      <c r="C4059" s="1" t="s">
        <v>76</v>
      </c>
      <c r="D4059" s="1" t="s">
        <v>416</v>
      </c>
      <c r="E4059">
        <v>110.1</v>
      </c>
      <c r="F4059">
        <v>7</v>
      </c>
      <c r="G4059">
        <v>6</v>
      </c>
      <c r="I4059">
        <v>2026</v>
      </c>
      <c r="J4059" s="1" t="s">
        <v>112</v>
      </c>
      <c r="K4059" s="1" t="s">
        <v>79</v>
      </c>
      <c r="L4059">
        <v>100795391</v>
      </c>
      <c r="M4059">
        <v>915489</v>
      </c>
      <c r="N4059" s="1" t="s">
        <v>453</v>
      </c>
      <c r="O4059" s="1" t="s">
        <v>80</v>
      </c>
      <c r="P4059">
        <v>20</v>
      </c>
      <c r="Q4059" s="1" t="s">
        <v>453</v>
      </c>
      <c r="R4059">
        <v>2026</v>
      </c>
      <c r="S4059">
        <v>0</v>
      </c>
      <c r="T4059" s="1" t="s">
        <v>29</v>
      </c>
      <c r="U4059" s="1" t="s">
        <v>40</v>
      </c>
      <c r="V4059" s="1" t="s">
        <v>453</v>
      </c>
    </row>
    <row r="4060" spans="1:22" x14ac:dyDescent="0.3">
      <c r="A4060" s="1" t="s">
        <v>31</v>
      </c>
      <c r="B4060" s="1" t="s">
        <v>32</v>
      </c>
      <c r="C4060" s="1" t="s">
        <v>52</v>
      </c>
      <c r="D4060" s="1" t="s">
        <v>411</v>
      </c>
      <c r="E4060">
        <v>37.299999999999997</v>
      </c>
      <c r="F4060">
        <v>7</v>
      </c>
      <c r="G4060">
        <v>4</v>
      </c>
      <c r="I4060">
        <v>2027</v>
      </c>
      <c r="J4060" s="1" t="s">
        <v>321</v>
      </c>
      <c r="K4060" s="1" t="s">
        <v>108</v>
      </c>
      <c r="L4060">
        <v>12550000</v>
      </c>
      <c r="M4060">
        <v>336461</v>
      </c>
      <c r="N4060" s="1" t="s">
        <v>453</v>
      </c>
      <c r="O4060" s="1" t="s">
        <v>127</v>
      </c>
      <c r="P4060">
        <v>31</v>
      </c>
      <c r="Q4060" s="1" t="s">
        <v>453</v>
      </c>
      <c r="R4060">
        <v>2027</v>
      </c>
      <c r="S4060">
        <v>-1</v>
      </c>
      <c r="T4060" s="1" t="s">
        <v>35</v>
      </c>
      <c r="U4060" s="1" t="s">
        <v>40</v>
      </c>
      <c r="V4060" s="1" t="s">
        <v>454</v>
      </c>
    </row>
    <row r="4061" spans="1:22" x14ac:dyDescent="0.3">
      <c r="A4061" s="1" t="s">
        <v>31</v>
      </c>
      <c r="B4061" s="1" t="s">
        <v>32</v>
      </c>
      <c r="C4061" s="1" t="s">
        <v>33</v>
      </c>
      <c r="D4061" s="1" t="s">
        <v>405</v>
      </c>
      <c r="E4061">
        <v>41.1</v>
      </c>
      <c r="F4061">
        <v>19</v>
      </c>
      <c r="G4061">
        <v>6</v>
      </c>
      <c r="I4061">
        <v>2026</v>
      </c>
      <c r="J4061" s="1" t="s">
        <v>193</v>
      </c>
      <c r="K4061" s="1" t="s">
        <v>96</v>
      </c>
      <c r="L4061">
        <v>10370000</v>
      </c>
      <c r="M4061">
        <v>252311</v>
      </c>
      <c r="N4061" s="1" t="s">
        <v>453</v>
      </c>
      <c r="O4061" s="1" t="s">
        <v>97</v>
      </c>
      <c r="P4061">
        <v>30</v>
      </c>
      <c r="Q4061" s="1" t="s">
        <v>453</v>
      </c>
      <c r="R4061">
        <v>2026</v>
      </c>
      <c r="S4061">
        <v>0</v>
      </c>
      <c r="T4061" s="1" t="s">
        <v>29</v>
      </c>
      <c r="U4061" s="1" t="s">
        <v>30</v>
      </c>
      <c r="V4061" s="1" t="s">
        <v>454</v>
      </c>
    </row>
    <row r="4062" spans="1:22" x14ac:dyDescent="0.3">
      <c r="A4062" s="1" t="s">
        <v>31</v>
      </c>
      <c r="B4062" s="1" t="s">
        <v>32</v>
      </c>
      <c r="C4062" s="1" t="s">
        <v>68</v>
      </c>
      <c r="D4062" s="1" t="s">
        <v>137</v>
      </c>
      <c r="E4062">
        <v>40.6</v>
      </c>
      <c r="F4062">
        <v>16</v>
      </c>
      <c r="G4062">
        <v>7</v>
      </c>
      <c r="I4062">
        <v>2028</v>
      </c>
      <c r="J4062" s="1" t="s">
        <v>25</v>
      </c>
      <c r="K4062" s="1" t="s">
        <v>25</v>
      </c>
      <c r="L4062">
        <v>11583959</v>
      </c>
      <c r="M4062">
        <v>285319</v>
      </c>
      <c r="N4062" s="1" t="s">
        <v>453</v>
      </c>
      <c r="O4062" s="1" t="s">
        <v>25</v>
      </c>
      <c r="Q4062" s="1" t="s">
        <v>454</v>
      </c>
      <c r="R4062">
        <v>2028</v>
      </c>
      <c r="S4062">
        <v>-2</v>
      </c>
      <c r="T4062" s="1" t="s">
        <v>35</v>
      </c>
      <c r="U4062" s="1" t="s">
        <v>44</v>
      </c>
      <c r="V4062" s="1" t="s">
        <v>454</v>
      </c>
    </row>
    <row r="4063" spans="1:22" x14ac:dyDescent="0.3">
      <c r="A4063" s="1" t="s">
        <v>31</v>
      </c>
      <c r="B4063" s="1" t="s">
        <v>32</v>
      </c>
      <c r="C4063" s="1" t="s">
        <v>76</v>
      </c>
      <c r="D4063" s="1" t="s">
        <v>400</v>
      </c>
      <c r="E4063">
        <v>48.5</v>
      </c>
      <c r="F4063">
        <v>8</v>
      </c>
      <c r="G4063">
        <v>4</v>
      </c>
      <c r="I4063">
        <v>2024</v>
      </c>
      <c r="J4063" s="1" t="s">
        <v>278</v>
      </c>
      <c r="K4063" s="1" t="s">
        <v>279</v>
      </c>
      <c r="L4063">
        <v>22746500</v>
      </c>
      <c r="M4063">
        <v>469000</v>
      </c>
      <c r="N4063" s="1" t="s">
        <v>453</v>
      </c>
      <c r="O4063" s="1" t="s">
        <v>80</v>
      </c>
      <c r="P4063">
        <v>20</v>
      </c>
      <c r="Q4063" s="1" t="s">
        <v>453</v>
      </c>
      <c r="R4063">
        <v>2024</v>
      </c>
      <c r="S4063">
        <v>2</v>
      </c>
      <c r="T4063" s="1" t="s">
        <v>29</v>
      </c>
      <c r="U4063" s="1" t="s">
        <v>40</v>
      </c>
      <c r="V4063" s="1" t="s">
        <v>453</v>
      </c>
    </row>
    <row r="4064" spans="1:22" x14ac:dyDescent="0.3">
      <c r="A4064" s="1" t="s">
        <v>31</v>
      </c>
      <c r="B4064" s="1" t="s">
        <v>32</v>
      </c>
      <c r="C4064" s="1" t="s">
        <v>33</v>
      </c>
      <c r="D4064" s="1" t="s">
        <v>34</v>
      </c>
      <c r="E4064">
        <v>36.6</v>
      </c>
      <c r="F4064">
        <v>10</v>
      </c>
      <c r="G4064">
        <v>4</v>
      </c>
      <c r="I4064">
        <v>2026</v>
      </c>
      <c r="J4064" s="1" t="s">
        <v>129</v>
      </c>
      <c r="K4064" s="1" t="s">
        <v>130</v>
      </c>
      <c r="L4064">
        <v>11148650</v>
      </c>
      <c r="M4064">
        <v>304608</v>
      </c>
      <c r="N4064" s="1" t="s">
        <v>453</v>
      </c>
      <c r="O4064" s="1" t="s">
        <v>38</v>
      </c>
      <c r="P4064">
        <v>31</v>
      </c>
      <c r="Q4064" s="1" t="s">
        <v>453</v>
      </c>
      <c r="R4064">
        <v>2026</v>
      </c>
      <c r="S4064">
        <v>0</v>
      </c>
      <c r="T4064" s="1" t="s">
        <v>29</v>
      </c>
      <c r="U4064" s="1" t="s">
        <v>44</v>
      </c>
      <c r="V4064" s="1" t="s">
        <v>454</v>
      </c>
    </row>
    <row r="4065" spans="1:22" x14ac:dyDescent="0.3">
      <c r="A4065" s="1" t="s">
        <v>31</v>
      </c>
      <c r="B4065" s="1" t="s">
        <v>32</v>
      </c>
      <c r="C4065" s="1" t="s">
        <v>33</v>
      </c>
      <c r="D4065" s="1" t="s">
        <v>405</v>
      </c>
      <c r="E4065">
        <v>39.9</v>
      </c>
      <c r="F4065">
        <v>19</v>
      </c>
      <c r="G4065">
        <v>5</v>
      </c>
      <c r="I4065">
        <v>2026</v>
      </c>
      <c r="J4065" s="1" t="s">
        <v>193</v>
      </c>
      <c r="K4065" s="1" t="s">
        <v>96</v>
      </c>
      <c r="L4065">
        <v>10340000</v>
      </c>
      <c r="M4065">
        <v>259148</v>
      </c>
      <c r="N4065" s="1" t="s">
        <v>453</v>
      </c>
      <c r="O4065" s="1" t="s">
        <v>97</v>
      </c>
      <c r="P4065">
        <v>30</v>
      </c>
      <c r="Q4065" s="1" t="s">
        <v>453</v>
      </c>
      <c r="R4065">
        <v>2026</v>
      </c>
      <c r="S4065">
        <v>0</v>
      </c>
      <c r="T4065" s="1" t="s">
        <v>29</v>
      </c>
      <c r="U4065" s="1" t="s">
        <v>30</v>
      </c>
      <c r="V4065" s="1" t="s">
        <v>454</v>
      </c>
    </row>
    <row r="4066" spans="1:22" x14ac:dyDescent="0.3">
      <c r="A4066" s="1" t="s">
        <v>31</v>
      </c>
      <c r="B4066" s="1" t="s">
        <v>32</v>
      </c>
      <c r="C4066" s="1" t="s">
        <v>24</v>
      </c>
      <c r="D4066" s="1" t="s">
        <v>407</v>
      </c>
      <c r="E4066">
        <v>56.2</v>
      </c>
      <c r="F4066">
        <v>5</v>
      </c>
      <c r="G4066">
        <v>5</v>
      </c>
      <c r="I4066">
        <v>2024</v>
      </c>
      <c r="J4066" s="1" t="s">
        <v>25</v>
      </c>
      <c r="K4066" s="1" t="s">
        <v>25</v>
      </c>
      <c r="L4066">
        <v>9890000</v>
      </c>
      <c r="M4066">
        <v>175979</v>
      </c>
      <c r="N4066" s="1" t="s">
        <v>453</v>
      </c>
      <c r="O4066" s="1" t="s">
        <v>25</v>
      </c>
      <c r="Q4066" s="1" t="s">
        <v>454</v>
      </c>
      <c r="R4066">
        <v>2024</v>
      </c>
      <c r="S4066">
        <v>2</v>
      </c>
      <c r="T4066" s="1" t="s">
        <v>29</v>
      </c>
      <c r="U4066" s="1" t="s">
        <v>75</v>
      </c>
      <c r="V4066" s="1" t="s">
        <v>454</v>
      </c>
    </row>
    <row r="4067" spans="1:22" x14ac:dyDescent="0.3">
      <c r="A4067" s="1" t="s">
        <v>31</v>
      </c>
      <c r="B4067" s="1" t="s">
        <v>32</v>
      </c>
      <c r="C4067" s="1" t="s">
        <v>33</v>
      </c>
      <c r="D4067" s="1" t="s">
        <v>34</v>
      </c>
      <c r="E4067">
        <v>35.299999999999997</v>
      </c>
      <c r="F4067">
        <v>17</v>
      </c>
      <c r="G4067">
        <v>6</v>
      </c>
      <c r="I4067">
        <v>2026</v>
      </c>
      <c r="J4067" s="1" t="s">
        <v>129</v>
      </c>
      <c r="K4067" s="1" t="s">
        <v>130</v>
      </c>
      <c r="L4067">
        <v>12002958</v>
      </c>
      <c r="M4067">
        <v>340027</v>
      </c>
      <c r="N4067" s="1" t="s">
        <v>453</v>
      </c>
      <c r="O4067" s="1" t="s">
        <v>38</v>
      </c>
      <c r="P4067">
        <v>31</v>
      </c>
      <c r="Q4067" s="1" t="s">
        <v>453</v>
      </c>
      <c r="R4067">
        <v>2026</v>
      </c>
      <c r="S4067">
        <v>0</v>
      </c>
      <c r="T4067" s="1" t="s">
        <v>29</v>
      </c>
      <c r="U4067" s="1" t="s">
        <v>30</v>
      </c>
      <c r="V4067" s="1" t="s">
        <v>454</v>
      </c>
    </row>
    <row r="4068" spans="1:22" x14ac:dyDescent="0.3">
      <c r="A4068" s="1" t="s">
        <v>31</v>
      </c>
      <c r="B4068" s="1" t="s">
        <v>32</v>
      </c>
      <c r="C4068" s="1" t="s">
        <v>33</v>
      </c>
      <c r="D4068" s="1" t="s">
        <v>335</v>
      </c>
      <c r="E4068">
        <v>40.9</v>
      </c>
      <c r="F4068">
        <v>23</v>
      </c>
      <c r="G4068">
        <v>7</v>
      </c>
      <c r="I4068">
        <v>2026</v>
      </c>
      <c r="J4068" s="1" t="s">
        <v>51</v>
      </c>
      <c r="K4068" s="1" t="s">
        <v>43</v>
      </c>
      <c r="L4068">
        <v>10810000</v>
      </c>
      <c r="M4068">
        <v>264303</v>
      </c>
      <c r="N4068" s="1" t="s">
        <v>453</v>
      </c>
      <c r="O4068" s="1" t="s">
        <v>38</v>
      </c>
      <c r="P4068">
        <v>15</v>
      </c>
      <c r="Q4068" s="1" t="s">
        <v>453</v>
      </c>
      <c r="R4068">
        <v>2026</v>
      </c>
      <c r="S4068">
        <v>0</v>
      </c>
      <c r="T4068" s="1" t="s">
        <v>29</v>
      </c>
      <c r="U4068" s="1" t="s">
        <v>30</v>
      </c>
      <c r="V4068" s="1" t="s">
        <v>454</v>
      </c>
    </row>
    <row r="4069" spans="1:22" x14ac:dyDescent="0.3">
      <c r="A4069" s="1" t="s">
        <v>31</v>
      </c>
      <c r="B4069" s="1" t="s">
        <v>32</v>
      </c>
      <c r="C4069" s="1" t="s">
        <v>24</v>
      </c>
      <c r="D4069" s="1" t="s">
        <v>396</v>
      </c>
      <c r="E4069">
        <v>40.6</v>
      </c>
      <c r="F4069">
        <v>25</v>
      </c>
      <c r="G4069">
        <v>6</v>
      </c>
      <c r="I4069">
        <v>2028</v>
      </c>
      <c r="J4069" s="1" t="s">
        <v>193</v>
      </c>
      <c r="K4069" s="1" t="s">
        <v>96</v>
      </c>
      <c r="L4069">
        <v>11246200</v>
      </c>
      <c r="M4069">
        <v>277000</v>
      </c>
      <c r="N4069" s="1" t="s">
        <v>453</v>
      </c>
      <c r="O4069" s="1" t="s">
        <v>97</v>
      </c>
      <c r="P4069">
        <v>30</v>
      </c>
      <c r="Q4069" s="1" t="s">
        <v>453</v>
      </c>
      <c r="R4069">
        <v>2028</v>
      </c>
      <c r="S4069">
        <v>-2</v>
      </c>
      <c r="T4069" s="1" t="s">
        <v>35</v>
      </c>
      <c r="U4069" s="1" t="s">
        <v>30</v>
      </c>
      <c r="V4069" s="1" t="s">
        <v>454</v>
      </c>
    </row>
    <row r="4070" spans="1:22" x14ac:dyDescent="0.3">
      <c r="A4070" s="1" t="s">
        <v>31</v>
      </c>
      <c r="B4070" s="1" t="s">
        <v>32</v>
      </c>
      <c r="C4070" s="1" t="s">
        <v>24</v>
      </c>
      <c r="D4070" s="1" t="s">
        <v>407</v>
      </c>
      <c r="E4070">
        <v>55.8</v>
      </c>
      <c r="F4070">
        <v>5</v>
      </c>
      <c r="G4070">
        <v>5</v>
      </c>
      <c r="I4070">
        <v>2024</v>
      </c>
      <c r="J4070" s="1" t="s">
        <v>25</v>
      </c>
      <c r="K4070" s="1" t="s">
        <v>25</v>
      </c>
      <c r="L4070">
        <v>10270000</v>
      </c>
      <c r="M4070">
        <v>184050</v>
      </c>
      <c r="N4070" s="1" t="s">
        <v>453</v>
      </c>
      <c r="O4070" s="1" t="s">
        <v>25</v>
      </c>
      <c r="Q4070" s="1" t="s">
        <v>454</v>
      </c>
      <c r="R4070">
        <v>2024</v>
      </c>
      <c r="S4070">
        <v>2</v>
      </c>
      <c r="T4070" s="1" t="s">
        <v>29</v>
      </c>
      <c r="U4070" s="1" t="s">
        <v>75</v>
      </c>
      <c r="V4070" s="1" t="s">
        <v>454</v>
      </c>
    </row>
    <row r="4071" spans="1:22" x14ac:dyDescent="0.3">
      <c r="A4071" s="1" t="s">
        <v>31</v>
      </c>
      <c r="B4071" s="1" t="s">
        <v>32</v>
      </c>
      <c r="C4071" s="1" t="s">
        <v>33</v>
      </c>
      <c r="D4071" s="1" t="s">
        <v>102</v>
      </c>
      <c r="E4071">
        <v>36.799999999999997</v>
      </c>
      <c r="F4071">
        <v>19</v>
      </c>
      <c r="G4071">
        <v>5</v>
      </c>
      <c r="I4071">
        <v>2026</v>
      </c>
      <c r="J4071" s="1" t="s">
        <v>103</v>
      </c>
      <c r="K4071" s="1" t="s">
        <v>104</v>
      </c>
      <c r="L4071">
        <v>15709330</v>
      </c>
      <c r="M4071">
        <v>426884</v>
      </c>
      <c r="N4071" s="1" t="s">
        <v>453</v>
      </c>
      <c r="O4071" s="1" t="s">
        <v>80</v>
      </c>
      <c r="P4071">
        <v>31</v>
      </c>
      <c r="Q4071" s="1" t="s">
        <v>453</v>
      </c>
      <c r="R4071">
        <v>2026</v>
      </c>
      <c r="S4071">
        <v>0</v>
      </c>
      <c r="T4071" s="1" t="s">
        <v>29</v>
      </c>
      <c r="U4071" s="1" t="s">
        <v>30</v>
      </c>
      <c r="V4071" s="1" t="s">
        <v>453</v>
      </c>
    </row>
    <row r="4072" spans="1:22" x14ac:dyDescent="0.3">
      <c r="A4072" s="1" t="s">
        <v>31</v>
      </c>
      <c r="B4072" s="1" t="s">
        <v>32</v>
      </c>
      <c r="C4072" s="1" t="s">
        <v>52</v>
      </c>
      <c r="D4072" s="1" t="s">
        <v>411</v>
      </c>
      <c r="E4072">
        <v>33.200000000000003</v>
      </c>
      <c r="F4072">
        <v>7</v>
      </c>
      <c r="G4072">
        <v>6</v>
      </c>
      <c r="I4072">
        <v>2027</v>
      </c>
      <c r="J4072" s="1" t="s">
        <v>321</v>
      </c>
      <c r="K4072" s="1" t="s">
        <v>108</v>
      </c>
      <c r="L4072">
        <v>13680000</v>
      </c>
      <c r="M4072">
        <v>412048</v>
      </c>
      <c r="N4072" s="1" t="s">
        <v>453</v>
      </c>
      <c r="O4072" s="1" t="s">
        <v>127</v>
      </c>
      <c r="P4072">
        <v>31</v>
      </c>
      <c r="Q4072" s="1" t="s">
        <v>453</v>
      </c>
      <c r="R4072">
        <v>2027</v>
      </c>
      <c r="S4072">
        <v>-1</v>
      </c>
      <c r="T4072" s="1" t="s">
        <v>35</v>
      </c>
      <c r="U4072" s="1" t="s">
        <v>40</v>
      </c>
      <c r="V4072" s="1" t="s">
        <v>453</v>
      </c>
    </row>
    <row r="4073" spans="1:22" x14ac:dyDescent="0.3">
      <c r="A4073" s="1" t="s">
        <v>31</v>
      </c>
      <c r="B4073" s="1" t="s">
        <v>32</v>
      </c>
      <c r="C4073" s="1" t="s">
        <v>52</v>
      </c>
      <c r="D4073" s="1" t="s">
        <v>411</v>
      </c>
      <c r="E4073">
        <v>33.200000000000003</v>
      </c>
      <c r="F4073">
        <v>7</v>
      </c>
      <c r="G4073">
        <v>5</v>
      </c>
      <c r="I4073">
        <v>2027</v>
      </c>
      <c r="J4073" s="1" t="s">
        <v>321</v>
      </c>
      <c r="K4073" s="1" t="s">
        <v>108</v>
      </c>
      <c r="L4073">
        <v>13560000</v>
      </c>
      <c r="M4073">
        <v>408434</v>
      </c>
      <c r="N4073" s="1" t="s">
        <v>453</v>
      </c>
      <c r="O4073" s="1" t="s">
        <v>127</v>
      </c>
      <c r="P4073">
        <v>31</v>
      </c>
      <c r="Q4073" s="1" t="s">
        <v>453</v>
      </c>
      <c r="R4073">
        <v>2027</v>
      </c>
      <c r="S4073">
        <v>-1</v>
      </c>
      <c r="T4073" s="1" t="s">
        <v>35</v>
      </c>
      <c r="U4073" s="1" t="s">
        <v>40</v>
      </c>
      <c r="V4073" s="1" t="s">
        <v>453</v>
      </c>
    </row>
    <row r="4074" spans="1:22" x14ac:dyDescent="0.3">
      <c r="A4074" s="1" t="s">
        <v>31</v>
      </c>
      <c r="B4074" s="1" t="s">
        <v>32</v>
      </c>
      <c r="C4074" s="1" t="s">
        <v>76</v>
      </c>
      <c r="D4074" s="1" t="s">
        <v>416</v>
      </c>
      <c r="E4074">
        <v>102.4</v>
      </c>
      <c r="F4074">
        <v>7</v>
      </c>
      <c r="G4074">
        <v>6</v>
      </c>
      <c r="I4074">
        <v>2026</v>
      </c>
      <c r="J4074" s="1" t="s">
        <v>112</v>
      </c>
      <c r="K4074" s="1" t="s">
        <v>79</v>
      </c>
      <c r="L4074">
        <v>88459305</v>
      </c>
      <c r="M4074">
        <v>863860</v>
      </c>
      <c r="N4074" s="1" t="s">
        <v>453</v>
      </c>
      <c r="O4074" s="1" t="s">
        <v>80</v>
      </c>
      <c r="P4074">
        <v>20</v>
      </c>
      <c r="Q4074" s="1" t="s">
        <v>453</v>
      </c>
      <c r="R4074">
        <v>2026</v>
      </c>
      <c r="S4074">
        <v>0</v>
      </c>
      <c r="T4074" s="1" t="s">
        <v>29</v>
      </c>
      <c r="U4074" s="1" t="s">
        <v>40</v>
      </c>
      <c r="V4074" s="1" t="s">
        <v>453</v>
      </c>
    </row>
    <row r="4075" spans="1:22" x14ac:dyDescent="0.3">
      <c r="A4075" s="1" t="s">
        <v>31</v>
      </c>
      <c r="B4075" s="1" t="s">
        <v>32</v>
      </c>
      <c r="C4075" s="1" t="s">
        <v>24</v>
      </c>
      <c r="D4075" s="1" t="s">
        <v>407</v>
      </c>
      <c r="E4075">
        <v>54.2</v>
      </c>
      <c r="F4075">
        <v>5</v>
      </c>
      <c r="G4075">
        <v>5</v>
      </c>
      <c r="I4075">
        <v>2024</v>
      </c>
      <c r="J4075" s="1" t="s">
        <v>25</v>
      </c>
      <c r="K4075" s="1" t="s">
        <v>25</v>
      </c>
      <c r="L4075">
        <v>10180000</v>
      </c>
      <c r="M4075">
        <v>187823</v>
      </c>
      <c r="N4075" s="1" t="s">
        <v>453</v>
      </c>
      <c r="O4075" s="1" t="s">
        <v>25</v>
      </c>
      <c r="Q4075" s="1" t="s">
        <v>454</v>
      </c>
      <c r="R4075">
        <v>2024</v>
      </c>
      <c r="S4075">
        <v>2</v>
      </c>
      <c r="T4075" s="1" t="s">
        <v>29</v>
      </c>
      <c r="U4075" s="1" t="s">
        <v>75</v>
      </c>
      <c r="V4075" s="1" t="s">
        <v>454</v>
      </c>
    </row>
    <row r="4076" spans="1:22" x14ac:dyDescent="0.3">
      <c r="A4076" s="1" t="s">
        <v>31</v>
      </c>
      <c r="B4076" s="1" t="s">
        <v>32</v>
      </c>
      <c r="C4076" s="1" t="s">
        <v>76</v>
      </c>
      <c r="D4076" s="1" t="s">
        <v>400</v>
      </c>
      <c r="E4076">
        <v>48</v>
      </c>
      <c r="F4076">
        <v>8</v>
      </c>
      <c r="G4076">
        <v>7</v>
      </c>
      <c r="I4076">
        <v>2024</v>
      </c>
      <c r="J4076" s="1" t="s">
        <v>278</v>
      </c>
      <c r="K4076" s="1" t="s">
        <v>279</v>
      </c>
      <c r="L4076">
        <v>24384000</v>
      </c>
      <c r="M4076">
        <v>508000</v>
      </c>
      <c r="N4076" s="1" t="s">
        <v>453</v>
      </c>
      <c r="O4076" s="1" t="s">
        <v>80</v>
      </c>
      <c r="P4076">
        <v>20</v>
      </c>
      <c r="Q4076" s="1" t="s">
        <v>453</v>
      </c>
      <c r="R4076">
        <v>2024</v>
      </c>
      <c r="S4076">
        <v>2</v>
      </c>
      <c r="T4076" s="1" t="s">
        <v>29</v>
      </c>
      <c r="U4076" s="1" t="s">
        <v>40</v>
      </c>
      <c r="V4076" s="1" t="s">
        <v>453</v>
      </c>
    </row>
    <row r="4077" spans="1:22" x14ac:dyDescent="0.3">
      <c r="A4077" s="1" t="s">
        <v>31</v>
      </c>
      <c r="B4077" s="1" t="s">
        <v>32</v>
      </c>
      <c r="C4077" s="1" t="s">
        <v>63</v>
      </c>
      <c r="D4077" s="1" t="s">
        <v>333</v>
      </c>
      <c r="E4077">
        <v>33.1</v>
      </c>
      <c r="F4077">
        <v>10</v>
      </c>
      <c r="G4077">
        <v>7</v>
      </c>
      <c r="I4077">
        <v>2027</v>
      </c>
      <c r="J4077" s="1" t="s">
        <v>301</v>
      </c>
      <c r="K4077" s="1" t="s">
        <v>86</v>
      </c>
      <c r="L4077">
        <v>8470000</v>
      </c>
      <c r="M4077">
        <v>255891</v>
      </c>
      <c r="N4077" s="1" t="s">
        <v>453</v>
      </c>
      <c r="O4077" s="1" t="s">
        <v>120</v>
      </c>
      <c r="P4077">
        <v>20</v>
      </c>
      <c r="Q4077" s="1" t="s">
        <v>453</v>
      </c>
      <c r="R4077">
        <v>2027</v>
      </c>
      <c r="S4077">
        <v>-1</v>
      </c>
      <c r="T4077" s="1" t="s">
        <v>35</v>
      </c>
      <c r="U4077" s="1" t="s">
        <v>44</v>
      </c>
      <c r="V4077" s="1" t="s">
        <v>454</v>
      </c>
    </row>
    <row r="4078" spans="1:22" x14ac:dyDescent="0.3">
      <c r="A4078" s="1" t="s">
        <v>31</v>
      </c>
      <c r="B4078" s="1" t="s">
        <v>32</v>
      </c>
      <c r="C4078" s="1" t="s">
        <v>52</v>
      </c>
      <c r="D4078" s="1" t="s">
        <v>411</v>
      </c>
      <c r="E4078">
        <v>38.799999999999997</v>
      </c>
      <c r="F4078">
        <v>7</v>
      </c>
      <c r="G4078">
        <v>4</v>
      </c>
      <c r="I4078">
        <v>2027</v>
      </c>
      <c r="J4078" s="1" t="s">
        <v>321</v>
      </c>
      <c r="K4078" s="1" t="s">
        <v>108</v>
      </c>
      <c r="L4078">
        <v>12700000</v>
      </c>
      <c r="M4078">
        <v>327320</v>
      </c>
      <c r="N4078" s="1" t="s">
        <v>453</v>
      </c>
      <c r="O4078" s="1" t="s">
        <v>127</v>
      </c>
      <c r="P4078">
        <v>31</v>
      </c>
      <c r="Q4078" s="1" t="s">
        <v>453</v>
      </c>
      <c r="R4078">
        <v>2027</v>
      </c>
      <c r="S4078">
        <v>-1</v>
      </c>
      <c r="T4078" s="1" t="s">
        <v>35</v>
      </c>
      <c r="U4078" s="1" t="s">
        <v>40</v>
      </c>
      <c r="V4078" s="1" t="s">
        <v>454</v>
      </c>
    </row>
    <row r="4079" spans="1:22" x14ac:dyDescent="0.3">
      <c r="A4079" s="1" t="s">
        <v>31</v>
      </c>
      <c r="B4079" s="1" t="s">
        <v>32</v>
      </c>
      <c r="C4079" s="1" t="s">
        <v>33</v>
      </c>
      <c r="D4079" s="1" t="s">
        <v>405</v>
      </c>
      <c r="E4079">
        <v>41.1</v>
      </c>
      <c r="F4079">
        <v>19</v>
      </c>
      <c r="G4079">
        <v>4</v>
      </c>
      <c r="I4079">
        <v>2026</v>
      </c>
      <c r="J4079" s="1" t="s">
        <v>193</v>
      </c>
      <c r="K4079" s="1" t="s">
        <v>96</v>
      </c>
      <c r="L4079">
        <v>10330000</v>
      </c>
      <c r="M4079">
        <v>251338</v>
      </c>
      <c r="N4079" s="1" t="s">
        <v>453</v>
      </c>
      <c r="O4079" s="1" t="s">
        <v>97</v>
      </c>
      <c r="P4079">
        <v>30</v>
      </c>
      <c r="Q4079" s="1" t="s">
        <v>453</v>
      </c>
      <c r="R4079">
        <v>2026</v>
      </c>
      <c r="S4079">
        <v>0</v>
      </c>
      <c r="T4079" s="1" t="s">
        <v>29</v>
      </c>
      <c r="U4079" s="1" t="s">
        <v>30</v>
      </c>
      <c r="V4079" s="1" t="s">
        <v>454</v>
      </c>
    </row>
    <row r="4080" spans="1:22" x14ac:dyDescent="0.3">
      <c r="A4080" s="1" t="s">
        <v>31</v>
      </c>
      <c r="B4080" s="1" t="s">
        <v>32</v>
      </c>
      <c r="C4080" s="1" t="s">
        <v>33</v>
      </c>
      <c r="D4080" s="1" t="s">
        <v>405</v>
      </c>
      <c r="E4080">
        <v>39.9</v>
      </c>
      <c r="F4080">
        <v>19</v>
      </c>
      <c r="G4080">
        <v>7</v>
      </c>
      <c r="I4080">
        <v>2026</v>
      </c>
      <c r="J4080" s="1" t="s">
        <v>193</v>
      </c>
      <c r="K4080" s="1" t="s">
        <v>96</v>
      </c>
      <c r="L4080">
        <v>10360000</v>
      </c>
      <c r="M4080">
        <v>259649</v>
      </c>
      <c r="N4080" s="1" t="s">
        <v>453</v>
      </c>
      <c r="O4080" s="1" t="s">
        <v>97</v>
      </c>
      <c r="P4080">
        <v>30</v>
      </c>
      <c r="Q4080" s="1" t="s">
        <v>453</v>
      </c>
      <c r="R4080">
        <v>2026</v>
      </c>
      <c r="S4080">
        <v>0</v>
      </c>
      <c r="T4080" s="1" t="s">
        <v>29</v>
      </c>
      <c r="U4080" s="1" t="s">
        <v>30</v>
      </c>
      <c r="V4080" s="1" t="s">
        <v>454</v>
      </c>
    </row>
    <row r="4081" spans="1:22" x14ac:dyDescent="0.3">
      <c r="A4081" s="1" t="s">
        <v>31</v>
      </c>
      <c r="B4081" s="1" t="s">
        <v>32</v>
      </c>
      <c r="C4081" s="1" t="s">
        <v>24</v>
      </c>
      <c r="D4081" s="1" t="s">
        <v>386</v>
      </c>
      <c r="E4081">
        <v>38</v>
      </c>
      <c r="F4081">
        <v>14</v>
      </c>
      <c r="G4081">
        <v>7</v>
      </c>
      <c r="I4081">
        <v>2026</v>
      </c>
      <c r="J4081" s="1" t="s">
        <v>25</v>
      </c>
      <c r="K4081" s="1" t="s">
        <v>25</v>
      </c>
      <c r="L4081">
        <v>9850000</v>
      </c>
      <c r="M4081">
        <v>259211</v>
      </c>
      <c r="N4081" s="1" t="s">
        <v>453</v>
      </c>
      <c r="O4081" s="1" t="s">
        <v>25</v>
      </c>
      <c r="Q4081" s="1" t="s">
        <v>454</v>
      </c>
      <c r="R4081">
        <v>2026</v>
      </c>
      <c r="S4081">
        <v>0</v>
      </c>
      <c r="T4081" s="1" t="s">
        <v>29</v>
      </c>
      <c r="U4081" s="1" t="s">
        <v>44</v>
      </c>
      <c r="V4081" s="1" t="s">
        <v>454</v>
      </c>
    </row>
    <row r="4082" spans="1:22" x14ac:dyDescent="0.3">
      <c r="A4082" s="1" t="s">
        <v>31</v>
      </c>
      <c r="B4082" s="1" t="s">
        <v>32</v>
      </c>
      <c r="C4082" s="1" t="s">
        <v>33</v>
      </c>
      <c r="D4082" s="1" t="s">
        <v>419</v>
      </c>
      <c r="E4082">
        <v>39.1</v>
      </c>
      <c r="F4082">
        <v>23</v>
      </c>
      <c r="G4082">
        <v>5</v>
      </c>
      <c r="I4082">
        <v>2027</v>
      </c>
      <c r="J4082" s="1" t="s">
        <v>110</v>
      </c>
      <c r="K4082" s="1" t="s">
        <v>96</v>
      </c>
      <c r="L4082">
        <v>11324500</v>
      </c>
      <c r="M4082">
        <v>289629</v>
      </c>
      <c r="N4082" s="1" t="s">
        <v>453</v>
      </c>
      <c r="O4082" s="1" t="s">
        <v>58</v>
      </c>
      <c r="P4082">
        <v>31</v>
      </c>
      <c r="Q4082" s="1" t="s">
        <v>453</v>
      </c>
      <c r="R4082">
        <v>2027</v>
      </c>
      <c r="S4082">
        <v>-1</v>
      </c>
      <c r="T4082" s="1" t="s">
        <v>35</v>
      </c>
      <c r="U4082" s="1" t="s">
        <v>30</v>
      </c>
      <c r="V4082" s="1" t="s">
        <v>454</v>
      </c>
    </row>
    <row r="4083" spans="1:22" x14ac:dyDescent="0.3">
      <c r="A4083" s="1" t="s">
        <v>31</v>
      </c>
      <c r="B4083" s="1" t="s">
        <v>32</v>
      </c>
      <c r="C4083" s="1" t="s">
        <v>24</v>
      </c>
      <c r="D4083" s="1" t="s">
        <v>407</v>
      </c>
      <c r="E4083">
        <v>54.4</v>
      </c>
      <c r="F4083">
        <v>5</v>
      </c>
      <c r="G4083">
        <v>4</v>
      </c>
      <c r="I4083">
        <v>2024</v>
      </c>
      <c r="J4083" s="1" t="s">
        <v>25</v>
      </c>
      <c r="K4083" s="1" t="s">
        <v>25</v>
      </c>
      <c r="L4083">
        <v>10290000</v>
      </c>
      <c r="M4083">
        <v>189154</v>
      </c>
      <c r="N4083" s="1" t="s">
        <v>453</v>
      </c>
      <c r="O4083" s="1" t="s">
        <v>25</v>
      </c>
      <c r="Q4083" s="1" t="s">
        <v>454</v>
      </c>
      <c r="R4083">
        <v>2024</v>
      </c>
      <c r="S4083">
        <v>2</v>
      </c>
      <c r="T4083" s="1" t="s">
        <v>29</v>
      </c>
      <c r="U4083" s="1" t="s">
        <v>75</v>
      </c>
      <c r="V4083" s="1" t="s">
        <v>454</v>
      </c>
    </row>
    <row r="4084" spans="1:22" x14ac:dyDescent="0.3">
      <c r="A4084" s="1" t="s">
        <v>31</v>
      </c>
      <c r="B4084" s="1" t="s">
        <v>32</v>
      </c>
      <c r="C4084" s="1" t="s">
        <v>52</v>
      </c>
      <c r="D4084" s="1" t="s">
        <v>411</v>
      </c>
      <c r="E4084">
        <v>40.299999999999997</v>
      </c>
      <c r="F4084">
        <v>7</v>
      </c>
      <c r="G4084">
        <v>4</v>
      </c>
      <c r="I4084">
        <v>2025</v>
      </c>
      <c r="J4084" s="1" t="s">
        <v>321</v>
      </c>
      <c r="K4084" s="1" t="s">
        <v>108</v>
      </c>
      <c r="L4084">
        <v>14950000</v>
      </c>
      <c r="M4084">
        <v>370968</v>
      </c>
      <c r="N4084" s="1" t="s">
        <v>453</v>
      </c>
      <c r="O4084" s="1" t="s">
        <v>127</v>
      </c>
      <c r="P4084">
        <v>31</v>
      </c>
      <c r="Q4084" s="1" t="s">
        <v>453</v>
      </c>
      <c r="R4084">
        <v>2025</v>
      </c>
      <c r="S4084">
        <v>1</v>
      </c>
      <c r="T4084" s="1" t="s">
        <v>29</v>
      </c>
      <c r="U4084" s="1" t="s">
        <v>40</v>
      </c>
      <c r="V4084" s="1" t="s">
        <v>454</v>
      </c>
    </row>
    <row r="4085" spans="1:22" x14ac:dyDescent="0.3">
      <c r="A4085" s="1" t="s">
        <v>31</v>
      </c>
      <c r="B4085" s="1" t="s">
        <v>32</v>
      </c>
      <c r="C4085" s="1" t="s">
        <v>76</v>
      </c>
      <c r="D4085" s="1" t="s">
        <v>400</v>
      </c>
      <c r="E4085">
        <v>39.799999999999997</v>
      </c>
      <c r="F4085">
        <v>8</v>
      </c>
      <c r="G4085">
        <v>7</v>
      </c>
      <c r="I4085">
        <v>2024</v>
      </c>
      <c r="J4085" s="1" t="s">
        <v>278</v>
      </c>
      <c r="K4085" s="1" t="s">
        <v>279</v>
      </c>
      <c r="L4085">
        <v>20735800</v>
      </c>
      <c r="M4085">
        <v>521000</v>
      </c>
      <c r="N4085" s="1" t="s">
        <v>453</v>
      </c>
      <c r="O4085" s="1" t="s">
        <v>80</v>
      </c>
      <c r="P4085">
        <v>20</v>
      </c>
      <c r="Q4085" s="1" t="s">
        <v>453</v>
      </c>
      <c r="R4085">
        <v>2024</v>
      </c>
      <c r="S4085">
        <v>2</v>
      </c>
      <c r="T4085" s="1" t="s">
        <v>29</v>
      </c>
      <c r="U4085" s="1" t="s">
        <v>40</v>
      </c>
      <c r="V4085" s="1" t="s">
        <v>453</v>
      </c>
    </row>
    <row r="4086" spans="1:22" x14ac:dyDescent="0.3">
      <c r="A4086" s="1" t="s">
        <v>31</v>
      </c>
      <c r="B4086" s="1" t="s">
        <v>32</v>
      </c>
      <c r="C4086" s="1" t="s">
        <v>24</v>
      </c>
      <c r="D4086" s="1" t="s">
        <v>387</v>
      </c>
      <c r="E4086">
        <v>39.4</v>
      </c>
      <c r="F4086">
        <v>8</v>
      </c>
      <c r="G4086">
        <v>6</v>
      </c>
      <c r="I4086">
        <v>2026</v>
      </c>
      <c r="J4086" s="1" t="s">
        <v>25</v>
      </c>
      <c r="K4086" s="1" t="s">
        <v>25</v>
      </c>
      <c r="L4086">
        <v>10370000</v>
      </c>
      <c r="M4086">
        <v>263198</v>
      </c>
      <c r="N4086" s="1" t="s">
        <v>453</v>
      </c>
      <c r="O4086" s="1" t="s">
        <v>25</v>
      </c>
      <c r="Q4086" s="1" t="s">
        <v>454</v>
      </c>
      <c r="R4086">
        <v>2026</v>
      </c>
      <c r="S4086">
        <v>0</v>
      </c>
      <c r="T4086" s="1" t="s">
        <v>29</v>
      </c>
      <c r="U4086" s="1" t="s">
        <v>40</v>
      </c>
      <c r="V4086" s="1" t="s">
        <v>454</v>
      </c>
    </row>
    <row r="4087" spans="1:22" x14ac:dyDescent="0.3">
      <c r="A4087" s="1" t="s">
        <v>31</v>
      </c>
      <c r="B4087" s="1" t="s">
        <v>32</v>
      </c>
      <c r="C4087" s="1" t="s">
        <v>24</v>
      </c>
      <c r="D4087" s="1" t="s">
        <v>386</v>
      </c>
      <c r="E4087">
        <v>39.5</v>
      </c>
      <c r="F4087">
        <v>14</v>
      </c>
      <c r="G4087">
        <v>6</v>
      </c>
      <c r="I4087">
        <v>2026</v>
      </c>
      <c r="J4087" s="1" t="s">
        <v>25</v>
      </c>
      <c r="K4087" s="1" t="s">
        <v>25</v>
      </c>
      <c r="L4087">
        <v>11002600</v>
      </c>
      <c r="M4087">
        <v>278547</v>
      </c>
      <c r="N4087" s="1" t="s">
        <v>453</v>
      </c>
      <c r="O4087" s="1" t="s">
        <v>25</v>
      </c>
      <c r="Q4087" s="1" t="s">
        <v>454</v>
      </c>
      <c r="R4087">
        <v>2026</v>
      </c>
      <c r="S4087">
        <v>0</v>
      </c>
      <c r="T4087" s="1" t="s">
        <v>29</v>
      </c>
      <c r="U4087" s="1" t="s">
        <v>44</v>
      </c>
      <c r="V4087" s="1" t="s">
        <v>454</v>
      </c>
    </row>
    <row r="4088" spans="1:22" x14ac:dyDescent="0.3">
      <c r="A4088" s="1" t="s">
        <v>31</v>
      </c>
      <c r="B4088" s="1" t="s">
        <v>32</v>
      </c>
      <c r="C4088" s="1" t="s">
        <v>24</v>
      </c>
      <c r="D4088" s="1" t="s">
        <v>407</v>
      </c>
      <c r="E4088">
        <v>54.9</v>
      </c>
      <c r="F4088">
        <v>5</v>
      </c>
      <c r="G4088">
        <v>4</v>
      </c>
      <c r="I4088">
        <v>2024</v>
      </c>
      <c r="J4088" s="1" t="s">
        <v>25</v>
      </c>
      <c r="K4088" s="1" t="s">
        <v>25</v>
      </c>
      <c r="L4088">
        <v>10460000</v>
      </c>
      <c r="M4088">
        <v>190528</v>
      </c>
      <c r="N4088" s="1" t="s">
        <v>453</v>
      </c>
      <c r="O4088" s="1" t="s">
        <v>25</v>
      </c>
      <c r="Q4088" s="1" t="s">
        <v>454</v>
      </c>
      <c r="R4088">
        <v>2024</v>
      </c>
      <c r="S4088">
        <v>2</v>
      </c>
      <c r="T4088" s="1" t="s">
        <v>29</v>
      </c>
      <c r="U4088" s="1" t="s">
        <v>75</v>
      </c>
      <c r="V4088" s="1" t="s">
        <v>454</v>
      </c>
    </row>
    <row r="4089" spans="1:22" x14ac:dyDescent="0.3">
      <c r="A4089" s="1" t="s">
        <v>31</v>
      </c>
      <c r="B4089" s="1" t="s">
        <v>32</v>
      </c>
      <c r="C4089" s="1" t="s">
        <v>33</v>
      </c>
      <c r="D4089" s="1" t="s">
        <v>405</v>
      </c>
      <c r="E4089">
        <v>39.5</v>
      </c>
      <c r="F4089">
        <v>19</v>
      </c>
      <c r="G4089">
        <v>4</v>
      </c>
      <c r="I4089">
        <v>2026</v>
      </c>
      <c r="J4089" s="1" t="s">
        <v>193</v>
      </c>
      <c r="K4089" s="1" t="s">
        <v>96</v>
      </c>
      <c r="L4089">
        <v>10160000</v>
      </c>
      <c r="M4089">
        <v>257215</v>
      </c>
      <c r="N4089" s="1" t="s">
        <v>453</v>
      </c>
      <c r="O4089" s="1" t="s">
        <v>97</v>
      </c>
      <c r="P4089">
        <v>30</v>
      </c>
      <c r="Q4089" s="1" t="s">
        <v>453</v>
      </c>
      <c r="R4089">
        <v>2026</v>
      </c>
      <c r="S4089">
        <v>0</v>
      </c>
      <c r="T4089" s="1" t="s">
        <v>29</v>
      </c>
      <c r="U4089" s="1" t="s">
        <v>30</v>
      </c>
      <c r="V4089" s="1" t="s">
        <v>454</v>
      </c>
    </row>
    <row r="4090" spans="1:22" x14ac:dyDescent="0.3">
      <c r="A4090" s="1" t="s">
        <v>31</v>
      </c>
      <c r="B4090" s="1" t="s">
        <v>32</v>
      </c>
      <c r="C4090" s="1" t="s">
        <v>24</v>
      </c>
      <c r="D4090" s="1" t="s">
        <v>407</v>
      </c>
      <c r="E4090">
        <v>54.4</v>
      </c>
      <c r="F4090">
        <v>5</v>
      </c>
      <c r="G4090">
        <v>4</v>
      </c>
      <c r="I4090">
        <v>2024</v>
      </c>
      <c r="J4090" s="1" t="s">
        <v>25</v>
      </c>
      <c r="K4090" s="1" t="s">
        <v>25</v>
      </c>
      <c r="L4090">
        <v>10100000</v>
      </c>
      <c r="M4090">
        <v>185662</v>
      </c>
      <c r="N4090" s="1" t="s">
        <v>453</v>
      </c>
      <c r="O4090" s="1" t="s">
        <v>25</v>
      </c>
      <c r="Q4090" s="1" t="s">
        <v>454</v>
      </c>
      <c r="R4090">
        <v>2024</v>
      </c>
      <c r="S4090">
        <v>2</v>
      </c>
      <c r="T4090" s="1" t="s">
        <v>29</v>
      </c>
      <c r="U4090" s="1" t="s">
        <v>75</v>
      </c>
      <c r="V4090" s="1" t="s">
        <v>454</v>
      </c>
    </row>
    <row r="4091" spans="1:22" x14ac:dyDescent="0.3">
      <c r="A4091" s="1" t="s">
        <v>31</v>
      </c>
      <c r="B4091" s="1" t="s">
        <v>32</v>
      </c>
      <c r="C4091" s="1" t="s">
        <v>76</v>
      </c>
      <c r="D4091" s="1" t="s">
        <v>416</v>
      </c>
      <c r="E4091">
        <v>112.5</v>
      </c>
      <c r="F4091">
        <v>7</v>
      </c>
      <c r="G4091">
        <v>6</v>
      </c>
      <c r="I4091">
        <v>2026</v>
      </c>
      <c r="J4091" s="1" t="s">
        <v>112</v>
      </c>
      <c r="K4091" s="1" t="s">
        <v>79</v>
      </c>
      <c r="L4091">
        <v>99202855</v>
      </c>
      <c r="M4091">
        <v>881803</v>
      </c>
      <c r="N4091" s="1" t="s">
        <v>453</v>
      </c>
      <c r="O4091" s="1" t="s">
        <v>80</v>
      </c>
      <c r="P4091">
        <v>20</v>
      </c>
      <c r="Q4091" s="1" t="s">
        <v>453</v>
      </c>
      <c r="R4091">
        <v>2026</v>
      </c>
      <c r="S4091">
        <v>0</v>
      </c>
      <c r="T4091" s="1" t="s">
        <v>29</v>
      </c>
      <c r="U4091" s="1" t="s">
        <v>40</v>
      </c>
      <c r="V4091" s="1" t="s">
        <v>453</v>
      </c>
    </row>
    <row r="4092" spans="1:22" x14ac:dyDescent="0.3">
      <c r="A4092" s="1" t="s">
        <v>31</v>
      </c>
      <c r="B4092" s="1" t="s">
        <v>32</v>
      </c>
      <c r="C4092" s="1" t="s">
        <v>33</v>
      </c>
      <c r="D4092" s="1" t="s">
        <v>405</v>
      </c>
      <c r="E4092">
        <v>41</v>
      </c>
      <c r="F4092">
        <v>19</v>
      </c>
      <c r="G4092">
        <v>7</v>
      </c>
      <c r="I4092">
        <v>2023</v>
      </c>
      <c r="J4092" s="1" t="s">
        <v>339</v>
      </c>
      <c r="K4092" s="1" t="s">
        <v>96</v>
      </c>
      <c r="L4092">
        <v>10680000</v>
      </c>
      <c r="M4092">
        <v>260488</v>
      </c>
      <c r="N4092" s="1" t="s">
        <v>453</v>
      </c>
      <c r="O4092" s="1" t="s">
        <v>97</v>
      </c>
      <c r="P4092">
        <v>30</v>
      </c>
      <c r="Q4092" s="1" t="s">
        <v>453</v>
      </c>
      <c r="R4092">
        <v>2023</v>
      </c>
      <c r="S4092">
        <v>3</v>
      </c>
      <c r="T4092" s="1" t="s">
        <v>29</v>
      </c>
      <c r="U4092" s="1" t="s">
        <v>30</v>
      </c>
      <c r="V4092" s="1" t="s">
        <v>454</v>
      </c>
    </row>
    <row r="4093" spans="1:22" x14ac:dyDescent="0.3">
      <c r="A4093" s="1" t="s">
        <v>31</v>
      </c>
      <c r="B4093" s="1" t="s">
        <v>32</v>
      </c>
      <c r="C4093" s="1" t="s">
        <v>33</v>
      </c>
      <c r="D4093" s="1" t="s">
        <v>405</v>
      </c>
      <c r="E4093">
        <v>39.9</v>
      </c>
      <c r="F4093">
        <v>19</v>
      </c>
      <c r="G4093">
        <v>6</v>
      </c>
      <c r="I4093">
        <v>2023</v>
      </c>
      <c r="J4093" s="1" t="s">
        <v>339</v>
      </c>
      <c r="K4093" s="1" t="s">
        <v>96</v>
      </c>
      <c r="L4093">
        <v>10340000</v>
      </c>
      <c r="M4093">
        <v>259148</v>
      </c>
      <c r="N4093" s="1" t="s">
        <v>453</v>
      </c>
      <c r="O4093" s="1" t="s">
        <v>97</v>
      </c>
      <c r="P4093">
        <v>30</v>
      </c>
      <c r="Q4093" s="1" t="s">
        <v>453</v>
      </c>
      <c r="R4093">
        <v>2023</v>
      </c>
      <c r="S4093">
        <v>3</v>
      </c>
      <c r="T4093" s="1" t="s">
        <v>29</v>
      </c>
      <c r="U4093" s="1" t="s">
        <v>30</v>
      </c>
      <c r="V4093" s="1" t="s">
        <v>454</v>
      </c>
    </row>
    <row r="4094" spans="1:22" x14ac:dyDescent="0.3">
      <c r="A4094" s="1" t="s">
        <v>31</v>
      </c>
      <c r="B4094" s="1" t="s">
        <v>32</v>
      </c>
      <c r="C4094" s="1" t="s">
        <v>24</v>
      </c>
      <c r="D4094" s="1" t="s">
        <v>386</v>
      </c>
      <c r="E4094">
        <v>38</v>
      </c>
      <c r="F4094">
        <v>14</v>
      </c>
      <c r="G4094">
        <v>4</v>
      </c>
      <c r="I4094">
        <v>2026</v>
      </c>
      <c r="J4094" s="1" t="s">
        <v>25</v>
      </c>
      <c r="K4094" s="1" t="s">
        <v>25</v>
      </c>
      <c r="L4094">
        <v>9810600</v>
      </c>
      <c r="M4094">
        <v>258174</v>
      </c>
      <c r="N4094" s="1" t="s">
        <v>453</v>
      </c>
      <c r="O4094" s="1" t="s">
        <v>25</v>
      </c>
      <c r="Q4094" s="1" t="s">
        <v>454</v>
      </c>
      <c r="R4094">
        <v>2026</v>
      </c>
      <c r="S4094">
        <v>0</v>
      </c>
      <c r="T4094" s="1" t="s">
        <v>29</v>
      </c>
      <c r="U4094" s="1" t="s">
        <v>44</v>
      </c>
      <c r="V4094" s="1" t="s">
        <v>454</v>
      </c>
    </row>
    <row r="4095" spans="1:22" x14ac:dyDescent="0.3">
      <c r="A4095" s="1" t="s">
        <v>31</v>
      </c>
      <c r="B4095" s="1" t="s">
        <v>32</v>
      </c>
      <c r="C4095" s="1" t="s">
        <v>76</v>
      </c>
      <c r="D4095" s="1" t="s">
        <v>416</v>
      </c>
      <c r="E4095">
        <v>112.7</v>
      </c>
      <c r="F4095">
        <v>7</v>
      </c>
      <c r="G4095">
        <v>4</v>
      </c>
      <c r="I4095">
        <v>2026</v>
      </c>
      <c r="J4095" s="1" t="s">
        <v>112</v>
      </c>
      <c r="K4095" s="1" t="s">
        <v>79</v>
      </c>
      <c r="L4095">
        <v>92067407</v>
      </c>
      <c r="M4095">
        <v>816925</v>
      </c>
      <c r="N4095" s="1" t="s">
        <v>453</v>
      </c>
      <c r="O4095" s="1" t="s">
        <v>80</v>
      </c>
      <c r="P4095">
        <v>20</v>
      </c>
      <c r="Q4095" s="1" t="s">
        <v>453</v>
      </c>
      <c r="R4095">
        <v>2026</v>
      </c>
      <c r="S4095">
        <v>0</v>
      </c>
      <c r="T4095" s="1" t="s">
        <v>29</v>
      </c>
      <c r="U4095" s="1" t="s">
        <v>40</v>
      </c>
      <c r="V4095" s="1" t="s">
        <v>453</v>
      </c>
    </row>
    <row r="4096" spans="1:22" x14ac:dyDescent="0.3">
      <c r="A4096" s="1" t="s">
        <v>31</v>
      </c>
      <c r="B4096" s="1" t="s">
        <v>32</v>
      </c>
      <c r="C4096" s="1" t="s">
        <v>24</v>
      </c>
      <c r="D4096" s="1" t="s">
        <v>407</v>
      </c>
      <c r="E4096">
        <v>54.8</v>
      </c>
      <c r="F4096">
        <v>5</v>
      </c>
      <c r="G4096">
        <v>4</v>
      </c>
      <c r="I4096">
        <v>2024</v>
      </c>
      <c r="J4096" s="1" t="s">
        <v>25</v>
      </c>
      <c r="K4096" s="1" t="s">
        <v>25</v>
      </c>
      <c r="L4096">
        <v>10190000</v>
      </c>
      <c r="M4096">
        <v>185949</v>
      </c>
      <c r="N4096" s="1" t="s">
        <v>453</v>
      </c>
      <c r="O4096" s="1" t="s">
        <v>25</v>
      </c>
      <c r="Q4096" s="1" t="s">
        <v>454</v>
      </c>
      <c r="R4096">
        <v>2024</v>
      </c>
      <c r="S4096">
        <v>2</v>
      </c>
      <c r="T4096" s="1" t="s">
        <v>29</v>
      </c>
      <c r="U4096" s="1" t="s">
        <v>75</v>
      </c>
      <c r="V4096" s="1" t="s">
        <v>454</v>
      </c>
    </row>
    <row r="4097" spans="1:22" x14ac:dyDescent="0.3">
      <c r="A4097" s="1" t="s">
        <v>31</v>
      </c>
      <c r="B4097" s="1" t="s">
        <v>32</v>
      </c>
      <c r="C4097" s="1" t="s">
        <v>24</v>
      </c>
      <c r="D4097" s="1" t="s">
        <v>386</v>
      </c>
      <c r="E4097">
        <v>39.5</v>
      </c>
      <c r="F4097">
        <v>14</v>
      </c>
      <c r="G4097">
        <v>6</v>
      </c>
      <c r="I4097">
        <v>2026</v>
      </c>
      <c r="J4097" s="1" t="s">
        <v>25</v>
      </c>
      <c r="K4097" s="1" t="s">
        <v>25</v>
      </c>
      <c r="L4097">
        <v>9951600</v>
      </c>
      <c r="M4097">
        <v>251939</v>
      </c>
      <c r="N4097" s="1" t="s">
        <v>453</v>
      </c>
      <c r="O4097" s="1" t="s">
        <v>25</v>
      </c>
      <c r="Q4097" s="1" t="s">
        <v>454</v>
      </c>
      <c r="R4097">
        <v>2026</v>
      </c>
      <c r="S4097">
        <v>0</v>
      </c>
      <c r="T4097" s="1" t="s">
        <v>29</v>
      </c>
      <c r="U4097" s="1" t="s">
        <v>44</v>
      </c>
      <c r="V4097" s="1" t="s">
        <v>454</v>
      </c>
    </row>
    <row r="4098" spans="1:22" x14ac:dyDescent="0.3">
      <c r="A4098" s="1" t="s">
        <v>31</v>
      </c>
      <c r="B4098" s="1" t="s">
        <v>32</v>
      </c>
      <c r="C4098" s="1" t="s">
        <v>33</v>
      </c>
      <c r="D4098" s="1" t="s">
        <v>34</v>
      </c>
      <c r="E4098">
        <v>41.5</v>
      </c>
      <c r="F4098">
        <v>23</v>
      </c>
      <c r="G4098">
        <v>4</v>
      </c>
      <c r="I4098">
        <v>2029</v>
      </c>
      <c r="J4098" s="1" t="s">
        <v>25</v>
      </c>
      <c r="K4098" s="1" t="s">
        <v>25</v>
      </c>
      <c r="L4098">
        <v>11408291</v>
      </c>
      <c r="M4098">
        <v>274899</v>
      </c>
      <c r="N4098" s="1" t="s">
        <v>453</v>
      </c>
      <c r="O4098" s="1" t="s">
        <v>25</v>
      </c>
      <c r="Q4098" s="1" t="s">
        <v>454</v>
      </c>
      <c r="R4098">
        <v>2029</v>
      </c>
      <c r="S4098">
        <v>-3</v>
      </c>
      <c r="T4098" s="1" t="s">
        <v>35</v>
      </c>
      <c r="U4098" s="1" t="s">
        <v>30</v>
      </c>
      <c r="V4098" s="1" t="s">
        <v>454</v>
      </c>
    </row>
    <row r="4099" spans="1:22" x14ac:dyDescent="0.3">
      <c r="A4099" s="1" t="s">
        <v>31</v>
      </c>
      <c r="B4099" s="1" t="s">
        <v>32</v>
      </c>
      <c r="C4099" s="1" t="s">
        <v>33</v>
      </c>
      <c r="D4099" s="1" t="s">
        <v>81</v>
      </c>
      <c r="E4099">
        <v>40.1</v>
      </c>
      <c r="F4099">
        <v>18</v>
      </c>
      <c r="G4099">
        <v>6</v>
      </c>
      <c r="I4099">
        <v>2028</v>
      </c>
      <c r="J4099" s="1" t="s">
        <v>25</v>
      </c>
      <c r="K4099" s="1" t="s">
        <v>25</v>
      </c>
      <c r="L4099">
        <v>10590000</v>
      </c>
      <c r="M4099">
        <v>264090</v>
      </c>
      <c r="N4099" s="1" t="s">
        <v>453</v>
      </c>
      <c r="O4099" s="1" t="s">
        <v>25</v>
      </c>
      <c r="Q4099" s="1" t="s">
        <v>454</v>
      </c>
      <c r="R4099">
        <v>2028</v>
      </c>
      <c r="S4099">
        <v>-2</v>
      </c>
      <c r="T4099" s="1" t="s">
        <v>35</v>
      </c>
      <c r="U4099" s="1" t="s">
        <v>30</v>
      </c>
      <c r="V4099" s="1" t="s">
        <v>454</v>
      </c>
    </row>
    <row r="4100" spans="1:22" x14ac:dyDescent="0.3">
      <c r="A4100" s="1" t="s">
        <v>31</v>
      </c>
      <c r="B4100" s="1" t="s">
        <v>32</v>
      </c>
      <c r="C4100" s="1" t="s">
        <v>33</v>
      </c>
      <c r="D4100" s="1" t="s">
        <v>34</v>
      </c>
      <c r="E4100">
        <v>46.9</v>
      </c>
      <c r="F4100">
        <v>24</v>
      </c>
      <c r="G4100">
        <v>8</v>
      </c>
      <c r="I4100">
        <v>2027</v>
      </c>
      <c r="J4100" s="1" t="s">
        <v>25</v>
      </c>
      <c r="K4100" s="1" t="s">
        <v>25</v>
      </c>
      <c r="L4100">
        <v>11710314</v>
      </c>
      <c r="M4100">
        <v>249687</v>
      </c>
      <c r="N4100" s="1" t="s">
        <v>453</v>
      </c>
      <c r="O4100" s="1" t="s">
        <v>25</v>
      </c>
      <c r="Q4100" s="1" t="s">
        <v>454</v>
      </c>
      <c r="R4100">
        <v>2027</v>
      </c>
      <c r="S4100">
        <v>-1</v>
      </c>
      <c r="T4100" s="1" t="s">
        <v>35</v>
      </c>
      <c r="U4100" s="1" t="s">
        <v>30</v>
      </c>
      <c r="V4100" s="1" t="s">
        <v>454</v>
      </c>
    </row>
    <row r="4101" spans="1:22" x14ac:dyDescent="0.3">
      <c r="A4101" s="1" t="s">
        <v>31</v>
      </c>
      <c r="B4101" s="1" t="s">
        <v>32</v>
      </c>
      <c r="C4101" s="1" t="s">
        <v>33</v>
      </c>
      <c r="D4101" s="1" t="s">
        <v>34</v>
      </c>
      <c r="E4101">
        <v>43</v>
      </c>
      <c r="F4101">
        <v>24</v>
      </c>
      <c r="G4101">
        <v>12</v>
      </c>
      <c r="I4101">
        <v>2030</v>
      </c>
      <c r="J4101" s="1" t="s">
        <v>25</v>
      </c>
      <c r="K4101" s="1" t="s">
        <v>25</v>
      </c>
      <c r="L4101">
        <v>10448438</v>
      </c>
      <c r="M4101">
        <v>242987</v>
      </c>
      <c r="N4101" s="1" t="s">
        <v>453</v>
      </c>
      <c r="O4101" s="1" t="s">
        <v>25</v>
      </c>
      <c r="Q4101" s="1" t="s">
        <v>454</v>
      </c>
      <c r="R4101">
        <v>2030</v>
      </c>
      <c r="S4101">
        <v>-4</v>
      </c>
      <c r="T4101" s="1" t="s">
        <v>35</v>
      </c>
      <c r="U4101" s="1" t="s">
        <v>30</v>
      </c>
      <c r="V4101" s="1" t="s">
        <v>454</v>
      </c>
    </row>
    <row r="4102" spans="1:22" x14ac:dyDescent="0.3">
      <c r="A4102" s="1" t="s">
        <v>31</v>
      </c>
      <c r="B4102" s="1" t="s">
        <v>32</v>
      </c>
      <c r="C4102" s="1" t="s">
        <v>33</v>
      </c>
      <c r="D4102" s="1" t="s">
        <v>294</v>
      </c>
      <c r="E4102">
        <v>44.7</v>
      </c>
      <c r="F4102">
        <v>23</v>
      </c>
      <c r="G4102">
        <v>10</v>
      </c>
      <c r="I4102">
        <v>2027</v>
      </c>
      <c r="J4102" s="1" t="s">
        <v>51</v>
      </c>
      <c r="K4102" s="1" t="s">
        <v>43</v>
      </c>
      <c r="L4102">
        <v>12733275</v>
      </c>
      <c r="M4102">
        <v>284861</v>
      </c>
      <c r="N4102" s="1" t="s">
        <v>453</v>
      </c>
      <c r="O4102" s="1" t="s">
        <v>38</v>
      </c>
      <c r="P4102">
        <v>15</v>
      </c>
      <c r="Q4102" s="1" t="s">
        <v>453</v>
      </c>
      <c r="R4102">
        <v>2027</v>
      </c>
      <c r="S4102">
        <v>-1</v>
      </c>
      <c r="T4102" s="1" t="s">
        <v>35</v>
      </c>
      <c r="U4102" s="1" t="s">
        <v>30</v>
      </c>
      <c r="V4102" s="1" t="s">
        <v>454</v>
      </c>
    </row>
    <row r="4103" spans="1:22" x14ac:dyDescent="0.3">
      <c r="A4103" s="1" t="s">
        <v>31</v>
      </c>
      <c r="B4103" s="1" t="s">
        <v>32</v>
      </c>
      <c r="C4103" s="1" t="s">
        <v>33</v>
      </c>
      <c r="D4103" s="1" t="s">
        <v>34</v>
      </c>
      <c r="E4103">
        <v>48.3</v>
      </c>
      <c r="F4103">
        <v>23</v>
      </c>
      <c r="G4103">
        <v>10</v>
      </c>
      <c r="I4103">
        <v>2029</v>
      </c>
      <c r="J4103" s="1" t="s">
        <v>25</v>
      </c>
      <c r="K4103" s="1" t="s">
        <v>25</v>
      </c>
      <c r="L4103">
        <v>12981940</v>
      </c>
      <c r="M4103">
        <v>268777</v>
      </c>
      <c r="N4103" s="1" t="s">
        <v>453</v>
      </c>
      <c r="O4103" s="1" t="s">
        <v>25</v>
      </c>
      <c r="Q4103" s="1" t="s">
        <v>454</v>
      </c>
      <c r="R4103">
        <v>2029</v>
      </c>
      <c r="S4103">
        <v>-3</v>
      </c>
      <c r="T4103" s="1" t="s">
        <v>35</v>
      </c>
      <c r="U4103" s="1" t="s">
        <v>30</v>
      </c>
      <c r="V4103" s="1" t="s">
        <v>454</v>
      </c>
    </row>
    <row r="4104" spans="1:22" x14ac:dyDescent="0.3">
      <c r="A4104" s="1" t="s">
        <v>31</v>
      </c>
      <c r="B4104" s="1" t="s">
        <v>32</v>
      </c>
      <c r="C4104" s="1" t="s">
        <v>24</v>
      </c>
      <c r="D4104" s="1" t="s">
        <v>55</v>
      </c>
      <c r="E4104">
        <v>33.799999999999997</v>
      </c>
      <c r="F4104">
        <v>24</v>
      </c>
      <c r="G4104">
        <v>10</v>
      </c>
      <c r="I4104">
        <v>2028</v>
      </c>
      <c r="J4104" s="1" t="s">
        <v>56</v>
      </c>
      <c r="K4104" s="1" t="s">
        <v>57</v>
      </c>
      <c r="L4104">
        <v>11718630</v>
      </c>
      <c r="M4104">
        <v>346705</v>
      </c>
      <c r="N4104" s="1" t="s">
        <v>453</v>
      </c>
      <c r="O4104" s="1" t="s">
        <v>58</v>
      </c>
      <c r="P4104">
        <v>20</v>
      </c>
      <c r="Q4104" s="1" t="s">
        <v>453</v>
      </c>
      <c r="R4104">
        <v>2028</v>
      </c>
      <c r="S4104">
        <v>-2</v>
      </c>
      <c r="T4104" s="1" t="s">
        <v>35</v>
      </c>
      <c r="U4104" s="1" t="s">
        <v>30</v>
      </c>
      <c r="V4104" s="1" t="s">
        <v>454</v>
      </c>
    </row>
    <row r="4105" spans="1:22" x14ac:dyDescent="0.3">
      <c r="A4105" s="1" t="s">
        <v>31</v>
      </c>
      <c r="B4105" s="1" t="s">
        <v>32</v>
      </c>
      <c r="C4105" s="1" t="s">
        <v>33</v>
      </c>
      <c r="D4105" s="1" t="s">
        <v>34</v>
      </c>
      <c r="E4105">
        <v>48.3</v>
      </c>
      <c r="F4105">
        <v>24</v>
      </c>
      <c r="G4105">
        <v>9</v>
      </c>
      <c r="I4105">
        <v>2030</v>
      </c>
      <c r="J4105" s="1" t="s">
        <v>25</v>
      </c>
      <c r="K4105" s="1" t="s">
        <v>25</v>
      </c>
      <c r="L4105">
        <v>11365230</v>
      </c>
      <c r="M4105">
        <v>235305</v>
      </c>
      <c r="N4105" s="1" t="s">
        <v>453</v>
      </c>
      <c r="O4105" s="1" t="s">
        <v>25</v>
      </c>
      <c r="Q4105" s="1" t="s">
        <v>454</v>
      </c>
      <c r="R4105">
        <v>2030</v>
      </c>
      <c r="S4105">
        <v>-4</v>
      </c>
      <c r="T4105" s="1" t="s">
        <v>35</v>
      </c>
      <c r="U4105" s="1" t="s">
        <v>30</v>
      </c>
      <c r="V4105" s="1" t="s">
        <v>454</v>
      </c>
    </row>
    <row r="4106" spans="1:22" x14ac:dyDescent="0.3">
      <c r="A4106" s="1" t="s">
        <v>31</v>
      </c>
      <c r="B4106" s="1" t="s">
        <v>32</v>
      </c>
      <c r="C4106" s="1" t="s">
        <v>33</v>
      </c>
      <c r="D4106" s="1" t="s">
        <v>34</v>
      </c>
      <c r="E4106">
        <v>40.799999999999997</v>
      </c>
      <c r="F4106">
        <v>24</v>
      </c>
      <c r="G4106">
        <v>12</v>
      </c>
      <c r="I4106">
        <v>2027</v>
      </c>
      <c r="J4106" s="1" t="s">
        <v>25</v>
      </c>
      <c r="K4106" s="1" t="s">
        <v>25</v>
      </c>
      <c r="L4106">
        <v>12964860</v>
      </c>
      <c r="M4106">
        <v>317766</v>
      </c>
      <c r="N4106" s="1" t="s">
        <v>453</v>
      </c>
      <c r="O4106" s="1" t="s">
        <v>25</v>
      </c>
      <c r="Q4106" s="1" t="s">
        <v>454</v>
      </c>
      <c r="R4106">
        <v>2027</v>
      </c>
      <c r="S4106">
        <v>-1</v>
      </c>
      <c r="T4106" s="1" t="s">
        <v>35</v>
      </c>
      <c r="U4106" s="1" t="s">
        <v>30</v>
      </c>
      <c r="V4106" s="1" t="s">
        <v>454</v>
      </c>
    </row>
    <row r="4107" spans="1:22" x14ac:dyDescent="0.3">
      <c r="A4107" s="1" t="s">
        <v>31</v>
      </c>
      <c r="B4107" s="1" t="s">
        <v>32</v>
      </c>
      <c r="C4107" s="1" t="s">
        <v>68</v>
      </c>
      <c r="D4107" s="1" t="s">
        <v>415</v>
      </c>
      <c r="E4107">
        <v>36.9</v>
      </c>
      <c r="F4107">
        <v>26</v>
      </c>
      <c r="G4107">
        <v>8</v>
      </c>
      <c r="I4107">
        <v>2028</v>
      </c>
      <c r="J4107" s="1" t="s">
        <v>219</v>
      </c>
      <c r="K4107" s="1" t="s">
        <v>108</v>
      </c>
      <c r="L4107">
        <v>22545900</v>
      </c>
      <c r="M4107">
        <v>611000</v>
      </c>
      <c r="N4107" s="1" t="s">
        <v>453</v>
      </c>
      <c r="O4107" s="1" t="s">
        <v>72</v>
      </c>
      <c r="P4107">
        <v>30</v>
      </c>
      <c r="Q4107" s="1" t="s">
        <v>453</v>
      </c>
      <c r="R4107">
        <v>2028</v>
      </c>
      <c r="S4107">
        <v>-2</v>
      </c>
      <c r="T4107" s="1" t="s">
        <v>35</v>
      </c>
      <c r="U4107" s="1" t="s">
        <v>30</v>
      </c>
      <c r="V4107" s="1" t="s">
        <v>453</v>
      </c>
    </row>
    <row r="4108" spans="1:22" x14ac:dyDescent="0.3">
      <c r="A4108" s="1" t="s">
        <v>31</v>
      </c>
      <c r="B4108" s="1" t="s">
        <v>32</v>
      </c>
      <c r="C4108" s="1" t="s">
        <v>33</v>
      </c>
      <c r="D4108" s="1" t="s">
        <v>34</v>
      </c>
      <c r="E4108">
        <v>38.5</v>
      </c>
      <c r="F4108">
        <v>23</v>
      </c>
      <c r="G4108">
        <v>9</v>
      </c>
      <c r="I4108">
        <v>2029</v>
      </c>
      <c r="J4108" s="1" t="s">
        <v>25</v>
      </c>
      <c r="K4108" s="1" t="s">
        <v>25</v>
      </c>
      <c r="L4108">
        <v>10777535</v>
      </c>
      <c r="M4108">
        <v>279936</v>
      </c>
      <c r="N4108" s="1" t="s">
        <v>453</v>
      </c>
      <c r="O4108" s="1" t="s">
        <v>25</v>
      </c>
      <c r="Q4108" s="1" t="s">
        <v>454</v>
      </c>
      <c r="R4108">
        <v>2029</v>
      </c>
      <c r="S4108">
        <v>-3</v>
      </c>
      <c r="T4108" s="1" t="s">
        <v>35</v>
      </c>
      <c r="U4108" s="1" t="s">
        <v>30</v>
      </c>
      <c r="V4108" s="1" t="s">
        <v>454</v>
      </c>
    </row>
    <row r="4109" spans="1:22" x14ac:dyDescent="0.3">
      <c r="A4109" s="1" t="s">
        <v>31</v>
      </c>
      <c r="B4109" s="1" t="s">
        <v>32</v>
      </c>
      <c r="C4109" s="1" t="s">
        <v>33</v>
      </c>
      <c r="D4109" s="1" t="s">
        <v>81</v>
      </c>
      <c r="E4109">
        <v>44.7</v>
      </c>
      <c r="F4109">
        <v>9</v>
      </c>
      <c r="G4109">
        <v>8</v>
      </c>
      <c r="I4109">
        <v>2028</v>
      </c>
      <c r="J4109" s="1" t="s">
        <v>25</v>
      </c>
      <c r="K4109" s="1" t="s">
        <v>25</v>
      </c>
      <c r="L4109">
        <v>11310000</v>
      </c>
      <c r="M4109">
        <v>253020</v>
      </c>
      <c r="N4109" s="1" t="s">
        <v>453</v>
      </c>
      <c r="O4109" s="1" t="s">
        <v>25</v>
      </c>
      <c r="Q4109" s="1" t="s">
        <v>454</v>
      </c>
      <c r="R4109">
        <v>2028</v>
      </c>
      <c r="S4109">
        <v>-2</v>
      </c>
      <c r="T4109" s="1" t="s">
        <v>35</v>
      </c>
      <c r="U4109" s="1" t="s">
        <v>40</v>
      </c>
      <c r="V4109" s="1" t="s">
        <v>454</v>
      </c>
    </row>
    <row r="4110" spans="1:22" x14ac:dyDescent="0.3">
      <c r="A4110" s="1" t="s">
        <v>31</v>
      </c>
      <c r="B4110" s="1" t="s">
        <v>32</v>
      </c>
      <c r="C4110" s="1" t="s">
        <v>33</v>
      </c>
      <c r="D4110" s="1" t="s">
        <v>34</v>
      </c>
      <c r="E4110">
        <v>42</v>
      </c>
      <c r="F4110">
        <v>25</v>
      </c>
      <c r="G4110">
        <v>11</v>
      </c>
      <c r="I4110">
        <v>2027</v>
      </c>
      <c r="J4110" s="1" t="s">
        <v>25</v>
      </c>
      <c r="K4110" s="1" t="s">
        <v>25</v>
      </c>
      <c r="L4110">
        <v>10403600</v>
      </c>
      <c r="M4110">
        <v>247705</v>
      </c>
      <c r="N4110" s="1" t="s">
        <v>453</v>
      </c>
      <c r="O4110" s="1" t="s">
        <v>25</v>
      </c>
      <c r="Q4110" s="1" t="s">
        <v>454</v>
      </c>
      <c r="R4110">
        <v>2027</v>
      </c>
      <c r="S4110">
        <v>-1</v>
      </c>
      <c r="T4110" s="1" t="s">
        <v>35</v>
      </c>
      <c r="U4110" s="1" t="s">
        <v>30</v>
      </c>
      <c r="V4110" s="1" t="s">
        <v>454</v>
      </c>
    </row>
    <row r="4111" spans="1:22" x14ac:dyDescent="0.3">
      <c r="A4111" s="1" t="s">
        <v>31</v>
      </c>
      <c r="B4111" s="1" t="s">
        <v>32</v>
      </c>
      <c r="C4111" s="1" t="s">
        <v>33</v>
      </c>
      <c r="D4111" s="1" t="s">
        <v>34</v>
      </c>
      <c r="E4111">
        <v>42.2</v>
      </c>
      <c r="F4111">
        <v>23</v>
      </c>
      <c r="G4111">
        <v>12</v>
      </c>
      <c r="I4111">
        <v>2029</v>
      </c>
      <c r="J4111" s="1" t="s">
        <v>25</v>
      </c>
      <c r="K4111" s="1" t="s">
        <v>25</v>
      </c>
      <c r="L4111">
        <v>11704833</v>
      </c>
      <c r="M4111">
        <v>277366</v>
      </c>
      <c r="N4111" s="1" t="s">
        <v>453</v>
      </c>
      <c r="O4111" s="1" t="s">
        <v>25</v>
      </c>
      <c r="Q4111" s="1" t="s">
        <v>454</v>
      </c>
      <c r="R4111">
        <v>2029</v>
      </c>
      <c r="S4111">
        <v>-3</v>
      </c>
      <c r="T4111" s="1" t="s">
        <v>35</v>
      </c>
      <c r="U4111" s="1" t="s">
        <v>30</v>
      </c>
      <c r="V4111" s="1" t="s">
        <v>454</v>
      </c>
    </row>
    <row r="4112" spans="1:22" x14ac:dyDescent="0.3">
      <c r="A4112" s="1" t="s">
        <v>31</v>
      </c>
      <c r="B4112" s="1" t="s">
        <v>32</v>
      </c>
      <c r="C4112" s="1" t="s">
        <v>33</v>
      </c>
      <c r="D4112" s="1" t="s">
        <v>34</v>
      </c>
      <c r="E4112">
        <v>39.700000000000003</v>
      </c>
      <c r="F4112">
        <v>23</v>
      </c>
      <c r="G4112">
        <v>11</v>
      </c>
      <c r="I4112">
        <v>2029</v>
      </c>
      <c r="J4112" s="1" t="s">
        <v>25</v>
      </c>
      <c r="K4112" s="1" t="s">
        <v>25</v>
      </c>
      <c r="L4112">
        <v>12356030</v>
      </c>
      <c r="M4112">
        <v>311235</v>
      </c>
      <c r="N4112" s="1" t="s">
        <v>453</v>
      </c>
      <c r="O4112" s="1" t="s">
        <v>25</v>
      </c>
      <c r="Q4112" s="1" t="s">
        <v>454</v>
      </c>
      <c r="R4112">
        <v>2029</v>
      </c>
      <c r="S4112">
        <v>-3</v>
      </c>
      <c r="T4112" s="1" t="s">
        <v>35</v>
      </c>
      <c r="U4112" s="1" t="s">
        <v>30</v>
      </c>
      <c r="V4112" s="1" t="s">
        <v>454</v>
      </c>
    </row>
    <row r="4113" spans="1:22" x14ac:dyDescent="0.3">
      <c r="A4113" s="1" t="s">
        <v>31</v>
      </c>
      <c r="B4113" s="1" t="s">
        <v>32</v>
      </c>
      <c r="C4113" s="1" t="s">
        <v>33</v>
      </c>
      <c r="D4113" s="1" t="s">
        <v>34</v>
      </c>
      <c r="E4113">
        <v>36.4</v>
      </c>
      <c r="F4113">
        <v>22</v>
      </c>
      <c r="G4113">
        <v>8</v>
      </c>
      <c r="I4113">
        <v>2026</v>
      </c>
      <c r="J4113" s="1" t="s">
        <v>129</v>
      </c>
      <c r="K4113" s="1" t="s">
        <v>130</v>
      </c>
      <c r="L4113">
        <v>11293945</v>
      </c>
      <c r="M4113">
        <v>310273</v>
      </c>
      <c r="N4113" s="1" t="s">
        <v>453</v>
      </c>
      <c r="O4113" s="1" t="s">
        <v>38</v>
      </c>
      <c r="P4113">
        <v>31</v>
      </c>
      <c r="Q4113" s="1" t="s">
        <v>453</v>
      </c>
      <c r="R4113">
        <v>2026</v>
      </c>
      <c r="S4113">
        <v>0</v>
      </c>
      <c r="T4113" s="1" t="s">
        <v>29</v>
      </c>
      <c r="U4113" s="1" t="s">
        <v>30</v>
      </c>
      <c r="V4113" s="1" t="s">
        <v>454</v>
      </c>
    </row>
    <row r="4114" spans="1:22" x14ac:dyDescent="0.3">
      <c r="A4114" s="1" t="s">
        <v>31</v>
      </c>
      <c r="B4114" s="1" t="s">
        <v>32</v>
      </c>
      <c r="C4114" s="1" t="s">
        <v>33</v>
      </c>
      <c r="D4114" s="1" t="s">
        <v>81</v>
      </c>
      <c r="E4114">
        <v>42.2</v>
      </c>
      <c r="F4114">
        <v>9</v>
      </c>
      <c r="G4114">
        <v>8</v>
      </c>
      <c r="I4114">
        <v>2028</v>
      </c>
      <c r="J4114" s="1" t="s">
        <v>25</v>
      </c>
      <c r="K4114" s="1" t="s">
        <v>25</v>
      </c>
      <c r="L4114">
        <v>11230000</v>
      </c>
      <c r="M4114">
        <v>266114</v>
      </c>
      <c r="N4114" s="1" t="s">
        <v>453</v>
      </c>
      <c r="O4114" s="1" t="s">
        <v>25</v>
      </c>
      <c r="Q4114" s="1" t="s">
        <v>454</v>
      </c>
      <c r="R4114">
        <v>2028</v>
      </c>
      <c r="S4114">
        <v>-2</v>
      </c>
      <c r="T4114" s="1" t="s">
        <v>35</v>
      </c>
      <c r="U4114" s="1" t="s">
        <v>40</v>
      </c>
      <c r="V4114" s="1" t="s">
        <v>454</v>
      </c>
    </row>
    <row r="4115" spans="1:22" x14ac:dyDescent="0.3">
      <c r="A4115" s="1" t="s">
        <v>31</v>
      </c>
      <c r="B4115" s="1" t="s">
        <v>32</v>
      </c>
      <c r="C4115" s="1" t="s">
        <v>24</v>
      </c>
      <c r="D4115" s="1" t="s">
        <v>61</v>
      </c>
      <c r="E4115">
        <v>43.9</v>
      </c>
      <c r="F4115">
        <v>10</v>
      </c>
      <c r="G4115">
        <v>8</v>
      </c>
      <c r="I4115">
        <v>2028</v>
      </c>
      <c r="J4115" s="1" t="s">
        <v>62</v>
      </c>
      <c r="K4115" s="1" t="s">
        <v>57</v>
      </c>
      <c r="L4115">
        <v>15645960</v>
      </c>
      <c r="M4115">
        <v>356400</v>
      </c>
      <c r="N4115" s="1" t="s">
        <v>453</v>
      </c>
      <c r="O4115" s="1" t="s">
        <v>58</v>
      </c>
      <c r="P4115">
        <v>15</v>
      </c>
      <c r="Q4115" s="1" t="s">
        <v>453</v>
      </c>
      <c r="R4115">
        <v>2028</v>
      </c>
      <c r="S4115">
        <v>-2</v>
      </c>
      <c r="T4115" s="1" t="s">
        <v>35</v>
      </c>
      <c r="U4115" s="1" t="s">
        <v>44</v>
      </c>
      <c r="V4115" s="1" t="s">
        <v>454</v>
      </c>
    </row>
    <row r="4116" spans="1:22" x14ac:dyDescent="0.3">
      <c r="A4116" s="1" t="s">
        <v>31</v>
      </c>
      <c r="B4116" s="1" t="s">
        <v>32</v>
      </c>
      <c r="C4116" s="1" t="s">
        <v>33</v>
      </c>
      <c r="D4116" s="1" t="s">
        <v>105</v>
      </c>
      <c r="E4116">
        <v>35.6</v>
      </c>
      <c r="F4116">
        <v>23</v>
      </c>
      <c r="G4116">
        <v>8</v>
      </c>
      <c r="I4116">
        <v>2028</v>
      </c>
      <c r="J4116" s="1" t="s">
        <v>106</v>
      </c>
      <c r="K4116" s="1" t="s">
        <v>43</v>
      </c>
      <c r="L4116">
        <v>11413600</v>
      </c>
      <c r="M4116">
        <v>320607</v>
      </c>
      <c r="N4116" s="1" t="s">
        <v>453</v>
      </c>
      <c r="O4116" s="1" t="s">
        <v>97</v>
      </c>
      <c r="P4116">
        <v>31</v>
      </c>
      <c r="Q4116" s="1" t="s">
        <v>453</v>
      </c>
      <c r="R4116">
        <v>2028</v>
      </c>
      <c r="S4116">
        <v>-2</v>
      </c>
      <c r="T4116" s="1" t="s">
        <v>35</v>
      </c>
      <c r="U4116" s="1" t="s">
        <v>30</v>
      </c>
      <c r="V4116" s="1" t="s">
        <v>454</v>
      </c>
    </row>
    <row r="4117" spans="1:22" x14ac:dyDescent="0.3">
      <c r="A4117" s="1" t="s">
        <v>31</v>
      </c>
      <c r="B4117" s="1" t="s">
        <v>32</v>
      </c>
      <c r="C4117" s="1" t="s">
        <v>33</v>
      </c>
      <c r="D4117" s="1" t="s">
        <v>81</v>
      </c>
      <c r="E4117">
        <v>35</v>
      </c>
      <c r="F4117">
        <v>9</v>
      </c>
      <c r="G4117">
        <v>8</v>
      </c>
      <c r="I4117">
        <v>2028</v>
      </c>
      <c r="J4117" s="1" t="s">
        <v>25</v>
      </c>
      <c r="K4117" s="1" t="s">
        <v>25</v>
      </c>
      <c r="L4117">
        <v>10550000</v>
      </c>
      <c r="M4117">
        <v>301429</v>
      </c>
      <c r="N4117" s="1" t="s">
        <v>453</v>
      </c>
      <c r="O4117" s="1" t="s">
        <v>25</v>
      </c>
      <c r="Q4117" s="1" t="s">
        <v>454</v>
      </c>
      <c r="R4117">
        <v>2028</v>
      </c>
      <c r="S4117">
        <v>-2</v>
      </c>
      <c r="T4117" s="1" t="s">
        <v>35</v>
      </c>
      <c r="U4117" s="1" t="s">
        <v>40</v>
      </c>
      <c r="V4117" s="1" t="s">
        <v>454</v>
      </c>
    </row>
    <row r="4118" spans="1:22" x14ac:dyDescent="0.3">
      <c r="A4118" s="1" t="s">
        <v>31</v>
      </c>
      <c r="B4118" s="1" t="s">
        <v>32</v>
      </c>
      <c r="C4118" s="1" t="s">
        <v>52</v>
      </c>
      <c r="D4118" s="1" t="s">
        <v>53</v>
      </c>
      <c r="E4118">
        <v>38.9</v>
      </c>
      <c r="F4118">
        <v>9</v>
      </c>
      <c r="G4118">
        <v>8</v>
      </c>
      <c r="I4118">
        <v>2029</v>
      </c>
      <c r="J4118" s="1" t="s">
        <v>25</v>
      </c>
      <c r="K4118" s="1" t="s">
        <v>25</v>
      </c>
      <c r="L4118">
        <v>8699999</v>
      </c>
      <c r="M4118">
        <v>223650</v>
      </c>
      <c r="N4118" s="1" t="s">
        <v>453</v>
      </c>
      <c r="O4118" s="1" t="s">
        <v>25</v>
      </c>
      <c r="Q4118" s="1" t="s">
        <v>454</v>
      </c>
      <c r="R4118">
        <v>2029</v>
      </c>
      <c r="S4118">
        <v>-3</v>
      </c>
      <c r="T4118" s="1" t="s">
        <v>35</v>
      </c>
      <c r="U4118" s="1" t="s">
        <v>40</v>
      </c>
      <c r="V4118" s="1" t="s">
        <v>454</v>
      </c>
    </row>
    <row r="4119" spans="1:22" x14ac:dyDescent="0.3">
      <c r="A4119" s="1" t="s">
        <v>31</v>
      </c>
      <c r="B4119" s="1" t="s">
        <v>32</v>
      </c>
      <c r="C4119" s="1" t="s">
        <v>33</v>
      </c>
      <c r="D4119" s="1" t="s">
        <v>105</v>
      </c>
      <c r="E4119">
        <v>40.200000000000003</v>
      </c>
      <c r="F4119">
        <v>23</v>
      </c>
      <c r="G4119">
        <v>9</v>
      </c>
      <c r="I4119">
        <v>2028</v>
      </c>
      <c r="J4119" s="1" t="s">
        <v>106</v>
      </c>
      <c r="K4119" s="1" t="s">
        <v>43</v>
      </c>
      <c r="L4119">
        <v>12276300</v>
      </c>
      <c r="M4119">
        <v>305381</v>
      </c>
      <c r="N4119" s="1" t="s">
        <v>453</v>
      </c>
      <c r="O4119" s="1" t="s">
        <v>97</v>
      </c>
      <c r="P4119">
        <v>31</v>
      </c>
      <c r="Q4119" s="1" t="s">
        <v>453</v>
      </c>
      <c r="R4119">
        <v>2028</v>
      </c>
      <c r="S4119">
        <v>-2</v>
      </c>
      <c r="T4119" s="1" t="s">
        <v>35</v>
      </c>
      <c r="U4119" s="1" t="s">
        <v>30</v>
      </c>
      <c r="V4119" s="1" t="s">
        <v>454</v>
      </c>
    </row>
    <row r="4120" spans="1:22" x14ac:dyDescent="0.3">
      <c r="A4120" s="1" t="s">
        <v>31</v>
      </c>
      <c r="B4120" s="1" t="s">
        <v>32</v>
      </c>
      <c r="C4120" s="1" t="s">
        <v>33</v>
      </c>
      <c r="D4120" s="1" t="s">
        <v>34</v>
      </c>
      <c r="E4120">
        <v>42.2</v>
      </c>
      <c r="F4120">
        <v>24</v>
      </c>
      <c r="G4120">
        <v>12</v>
      </c>
      <c r="I4120">
        <v>2030</v>
      </c>
      <c r="J4120" s="1" t="s">
        <v>25</v>
      </c>
      <c r="K4120" s="1" t="s">
        <v>25</v>
      </c>
      <c r="L4120">
        <v>10290798</v>
      </c>
      <c r="M4120">
        <v>243858</v>
      </c>
      <c r="N4120" s="1" t="s">
        <v>453</v>
      </c>
      <c r="O4120" s="1" t="s">
        <v>25</v>
      </c>
      <c r="Q4120" s="1" t="s">
        <v>454</v>
      </c>
      <c r="R4120">
        <v>2030</v>
      </c>
      <c r="S4120">
        <v>-4</v>
      </c>
      <c r="T4120" s="1" t="s">
        <v>35</v>
      </c>
      <c r="U4120" s="1" t="s">
        <v>30</v>
      </c>
      <c r="V4120" s="1" t="s">
        <v>454</v>
      </c>
    </row>
    <row r="4121" spans="1:22" x14ac:dyDescent="0.3">
      <c r="A4121" s="1" t="s">
        <v>31</v>
      </c>
      <c r="B4121" s="1" t="s">
        <v>32</v>
      </c>
      <c r="C4121" s="1" t="s">
        <v>24</v>
      </c>
      <c r="D4121" s="1" t="s">
        <v>101</v>
      </c>
      <c r="E4121">
        <v>41.2</v>
      </c>
      <c r="F4121">
        <v>18</v>
      </c>
      <c r="G4121">
        <v>10</v>
      </c>
      <c r="I4121">
        <v>2026</v>
      </c>
      <c r="J4121" s="1" t="s">
        <v>25</v>
      </c>
      <c r="K4121" s="1" t="s">
        <v>25</v>
      </c>
      <c r="L4121">
        <v>9270000</v>
      </c>
      <c r="M4121">
        <v>225000</v>
      </c>
      <c r="N4121" s="1" t="s">
        <v>453</v>
      </c>
      <c r="O4121" s="1" t="s">
        <v>25</v>
      </c>
      <c r="Q4121" s="1" t="s">
        <v>454</v>
      </c>
      <c r="R4121">
        <v>2026</v>
      </c>
      <c r="S4121">
        <v>0</v>
      </c>
      <c r="T4121" s="1" t="s">
        <v>29</v>
      </c>
      <c r="U4121" s="1" t="s">
        <v>30</v>
      </c>
      <c r="V4121" s="1" t="s">
        <v>454</v>
      </c>
    </row>
    <row r="4122" spans="1:22" x14ac:dyDescent="0.3">
      <c r="A4122" s="1" t="s">
        <v>31</v>
      </c>
      <c r="B4122" s="1" t="s">
        <v>32</v>
      </c>
      <c r="C4122" s="1" t="s">
        <v>52</v>
      </c>
      <c r="D4122" s="1" t="s">
        <v>53</v>
      </c>
      <c r="E4122">
        <v>35.700000000000003</v>
      </c>
      <c r="F4122">
        <v>9</v>
      </c>
      <c r="G4122">
        <v>8</v>
      </c>
      <c r="I4122">
        <v>2029</v>
      </c>
      <c r="J4122" s="1" t="s">
        <v>25</v>
      </c>
      <c r="K4122" s="1" t="s">
        <v>25</v>
      </c>
      <c r="L4122">
        <v>8079999</v>
      </c>
      <c r="M4122">
        <v>226331</v>
      </c>
      <c r="N4122" s="1" t="s">
        <v>453</v>
      </c>
      <c r="O4122" s="1" t="s">
        <v>25</v>
      </c>
      <c r="Q4122" s="1" t="s">
        <v>454</v>
      </c>
      <c r="R4122">
        <v>2029</v>
      </c>
      <c r="S4122">
        <v>-3</v>
      </c>
      <c r="T4122" s="1" t="s">
        <v>35</v>
      </c>
      <c r="U4122" s="1" t="s">
        <v>40</v>
      </c>
      <c r="V4122" s="1" t="s">
        <v>454</v>
      </c>
    </row>
    <row r="4123" spans="1:22" x14ac:dyDescent="0.3">
      <c r="A4123" s="1" t="s">
        <v>31</v>
      </c>
      <c r="B4123" s="1" t="s">
        <v>32</v>
      </c>
      <c r="C4123" s="1" t="s">
        <v>33</v>
      </c>
      <c r="D4123" s="1" t="s">
        <v>81</v>
      </c>
      <c r="E4123">
        <v>39.9</v>
      </c>
      <c r="F4123">
        <v>18</v>
      </c>
      <c r="G4123">
        <v>10</v>
      </c>
      <c r="I4123">
        <v>2028</v>
      </c>
      <c r="J4123" s="1" t="s">
        <v>25</v>
      </c>
      <c r="K4123" s="1" t="s">
        <v>25</v>
      </c>
      <c r="L4123">
        <v>10720000</v>
      </c>
      <c r="M4123">
        <v>268672</v>
      </c>
      <c r="N4123" s="1" t="s">
        <v>453</v>
      </c>
      <c r="O4123" s="1" t="s">
        <v>25</v>
      </c>
      <c r="Q4123" s="1" t="s">
        <v>454</v>
      </c>
      <c r="R4123">
        <v>2028</v>
      </c>
      <c r="S4123">
        <v>-2</v>
      </c>
      <c r="T4123" s="1" t="s">
        <v>35</v>
      </c>
      <c r="U4123" s="1" t="s">
        <v>30</v>
      </c>
      <c r="V4123" s="1" t="s">
        <v>454</v>
      </c>
    </row>
    <row r="4124" spans="1:22" x14ac:dyDescent="0.3">
      <c r="A4124" s="1" t="s">
        <v>31</v>
      </c>
      <c r="B4124" s="1" t="s">
        <v>32</v>
      </c>
      <c r="C4124" s="1" t="s">
        <v>33</v>
      </c>
      <c r="D4124" s="1" t="s">
        <v>34</v>
      </c>
      <c r="E4124">
        <v>46.9</v>
      </c>
      <c r="F4124">
        <v>25</v>
      </c>
      <c r="G4124">
        <v>11</v>
      </c>
      <c r="I4124">
        <v>2027</v>
      </c>
      <c r="J4124" s="1" t="s">
        <v>25</v>
      </c>
      <c r="K4124" s="1" t="s">
        <v>25</v>
      </c>
      <c r="L4124">
        <v>11710314</v>
      </c>
      <c r="M4124">
        <v>249687</v>
      </c>
      <c r="N4124" s="1" t="s">
        <v>453</v>
      </c>
      <c r="O4124" s="1" t="s">
        <v>25</v>
      </c>
      <c r="Q4124" s="1" t="s">
        <v>454</v>
      </c>
      <c r="R4124">
        <v>2027</v>
      </c>
      <c r="S4124">
        <v>-1</v>
      </c>
      <c r="T4124" s="1" t="s">
        <v>35</v>
      </c>
      <c r="U4124" s="1" t="s">
        <v>30</v>
      </c>
      <c r="V4124" s="1" t="s">
        <v>454</v>
      </c>
    </row>
    <row r="4125" spans="1:22" x14ac:dyDescent="0.3">
      <c r="A4125" s="1" t="s">
        <v>31</v>
      </c>
      <c r="B4125" s="1" t="s">
        <v>32</v>
      </c>
      <c r="C4125" s="1" t="s">
        <v>52</v>
      </c>
      <c r="D4125" s="1" t="s">
        <v>53</v>
      </c>
      <c r="E4125">
        <v>33.9</v>
      </c>
      <c r="F4125">
        <v>10</v>
      </c>
      <c r="G4125">
        <v>8</v>
      </c>
      <c r="I4125">
        <v>2027</v>
      </c>
      <c r="J4125" s="1" t="s">
        <v>25</v>
      </c>
      <c r="K4125" s="1" t="s">
        <v>25</v>
      </c>
      <c r="L4125">
        <v>9819999</v>
      </c>
      <c r="M4125">
        <v>289675</v>
      </c>
      <c r="N4125" s="1" t="s">
        <v>453</v>
      </c>
      <c r="O4125" s="1" t="s">
        <v>25</v>
      </c>
      <c r="Q4125" s="1" t="s">
        <v>454</v>
      </c>
      <c r="R4125">
        <v>2027</v>
      </c>
      <c r="S4125">
        <v>-1</v>
      </c>
      <c r="T4125" s="1" t="s">
        <v>35</v>
      </c>
      <c r="U4125" s="1" t="s">
        <v>44</v>
      </c>
      <c r="V4125" s="1" t="s">
        <v>454</v>
      </c>
    </row>
    <row r="4126" spans="1:22" x14ac:dyDescent="0.3">
      <c r="A4126" s="1" t="s">
        <v>31</v>
      </c>
      <c r="B4126" s="1" t="s">
        <v>32</v>
      </c>
      <c r="C4126" s="1" t="s">
        <v>33</v>
      </c>
      <c r="D4126" s="1" t="s">
        <v>34</v>
      </c>
      <c r="E4126">
        <v>44.5</v>
      </c>
      <c r="F4126">
        <v>25</v>
      </c>
      <c r="G4126">
        <v>12</v>
      </c>
      <c r="I4126">
        <v>2027</v>
      </c>
      <c r="J4126" s="1" t="s">
        <v>25</v>
      </c>
      <c r="K4126" s="1" t="s">
        <v>25</v>
      </c>
      <c r="L4126">
        <v>11157523</v>
      </c>
      <c r="M4126">
        <v>250731</v>
      </c>
      <c r="N4126" s="1" t="s">
        <v>453</v>
      </c>
      <c r="O4126" s="1" t="s">
        <v>25</v>
      </c>
      <c r="Q4126" s="1" t="s">
        <v>454</v>
      </c>
      <c r="R4126">
        <v>2027</v>
      </c>
      <c r="S4126">
        <v>-1</v>
      </c>
      <c r="T4126" s="1" t="s">
        <v>35</v>
      </c>
      <c r="U4126" s="1" t="s">
        <v>30</v>
      </c>
      <c r="V4126" s="1" t="s">
        <v>454</v>
      </c>
    </row>
    <row r="4127" spans="1:22" x14ac:dyDescent="0.3">
      <c r="A4127" s="1" t="s">
        <v>31</v>
      </c>
      <c r="B4127" s="1" t="s">
        <v>32</v>
      </c>
      <c r="C4127" s="1" t="s">
        <v>33</v>
      </c>
      <c r="D4127" s="1" t="s">
        <v>34</v>
      </c>
      <c r="E4127">
        <v>43</v>
      </c>
      <c r="F4127">
        <v>23</v>
      </c>
      <c r="G4127">
        <v>12</v>
      </c>
      <c r="I4127">
        <v>2029</v>
      </c>
      <c r="J4127" s="1" t="s">
        <v>25</v>
      </c>
      <c r="K4127" s="1" t="s">
        <v>25</v>
      </c>
      <c r="L4127">
        <v>11883970</v>
      </c>
      <c r="M4127">
        <v>276371</v>
      </c>
      <c r="N4127" s="1" t="s">
        <v>453</v>
      </c>
      <c r="O4127" s="1" t="s">
        <v>25</v>
      </c>
      <c r="Q4127" s="1" t="s">
        <v>454</v>
      </c>
      <c r="R4127">
        <v>2029</v>
      </c>
      <c r="S4127">
        <v>-3</v>
      </c>
      <c r="T4127" s="1" t="s">
        <v>35</v>
      </c>
      <c r="U4127" s="1" t="s">
        <v>30</v>
      </c>
      <c r="V4127" s="1" t="s">
        <v>454</v>
      </c>
    </row>
    <row r="4128" spans="1:22" x14ac:dyDescent="0.3">
      <c r="A4128" s="1" t="s">
        <v>31</v>
      </c>
      <c r="B4128" s="1" t="s">
        <v>32</v>
      </c>
      <c r="C4128" s="1" t="s">
        <v>52</v>
      </c>
      <c r="D4128" s="1" t="s">
        <v>53</v>
      </c>
      <c r="E4128">
        <v>31.3</v>
      </c>
      <c r="F4128">
        <v>11</v>
      </c>
      <c r="G4128">
        <v>9</v>
      </c>
      <c r="I4128">
        <v>2027</v>
      </c>
      <c r="J4128" s="1" t="s">
        <v>25</v>
      </c>
      <c r="K4128" s="1" t="s">
        <v>25</v>
      </c>
      <c r="L4128">
        <v>9709999</v>
      </c>
      <c r="M4128">
        <v>310224</v>
      </c>
      <c r="N4128" s="1" t="s">
        <v>453</v>
      </c>
      <c r="O4128" s="1" t="s">
        <v>25</v>
      </c>
      <c r="Q4128" s="1" t="s">
        <v>454</v>
      </c>
      <c r="R4128">
        <v>2027</v>
      </c>
      <c r="S4128">
        <v>-1</v>
      </c>
      <c r="T4128" s="1" t="s">
        <v>35</v>
      </c>
      <c r="U4128" s="1" t="s">
        <v>44</v>
      </c>
      <c r="V4128" s="1" t="s">
        <v>454</v>
      </c>
    </row>
    <row r="4129" spans="1:22" x14ac:dyDescent="0.3">
      <c r="A4129" s="1" t="s">
        <v>31</v>
      </c>
      <c r="B4129" s="1" t="s">
        <v>32</v>
      </c>
      <c r="C4129" s="1" t="s">
        <v>33</v>
      </c>
      <c r="D4129" s="1" t="s">
        <v>81</v>
      </c>
      <c r="E4129">
        <v>35.4</v>
      </c>
      <c r="F4129">
        <v>20</v>
      </c>
      <c r="G4129">
        <v>9</v>
      </c>
      <c r="I4129">
        <v>2028</v>
      </c>
      <c r="J4129" s="1" t="s">
        <v>25</v>
      </c>
      <c r="K4129" s="1" t="s">
        <v>25</v>
      </c>
      <c r="L4129">
        <v>10590000</v>
      </c>
      <c r="M4129">
        <v>299153</v>
      </c>
      <c r="N4129" s="1" t="s">
        <v>453</v>
      </c>
      <c r="O4129" s="1" t="s">
        <v>25</v>
      </c>
      <c r="Q4129" s="1" t="s">
        <v>454</v>
      </c>
      <c r="R4129">
        <v>2028</v>
      </c>
      <c r="S4129">
        <v>-2</v>
      </c>
      <c r="T4129" s="1" t="s">
        <v>35</v>
      </c>
      <c r="U4129" s="1" t="s">
        <v>30</v>
      </c>
      <c r="V4129" s="1" t="s">
        <v>454</v>
      </c>
    </row>
    <row r="4130" spans="1:22" x14ac:dyDescent="0.3">
      <c r="A4130" s="1" t="s">
        <v>31</v>
      </c>
      <c r="B4130" s="1" t="s">
        <v>32</v>
      </c>
      <c r="C4130" s="1" t="s">
        <v>33</v>
      </c>
      <c r="D4130" s="1" t="s">
        <v>34</v>
      </c>
      <c r="E4130">
        <v>56.6</v>
      </c>
      <c r="F4130">
        <v>24</v>
      </c>
      <c r="G4130">
        <v>8</v>
      </c>
      <c r="I4130">
        <v>2027</v>
      </c>
      <c r="J4130" s="1" t="s">
        <v>25</v>
      </c>
      <c r="K4130" s="1" t="s">
        <v>25</v>
      </c>
      <c r="L4130">
        <v>13367040</v>
      </c>
      <c r="M4130">
        <v>236167</v>
      </c>
      <c r="N4130" s="1" t="s">
        <v>453</v>
      </c>
      <c r="O4130" s="1" t="s">
        <v>25</v>
      </c>
      <c r="Q4130" s="1" t="s">
        <v>454</v>
      </c>
      <c r="R4130">
        <v>2027</v>
      </c>
      <c r="S4130">
        <v>-1</v>
      </c>
      <c r="T4130" s="1" t="s">
        <v>35</v>
      </c>
      <c r="U4130" s="1" t="s">
        <v>30</v>
      </c>
      <c r="V4130" s="1" t="s">
        <v>454</v>
      </c>
    </row>
    <row r="4131" spans="1:22" x14ac:dyDescent="0.3">
      <c r="A4131" s="1" t="s">
        <v>31</v>
      </c>
      <c r="B4131" s="1" t="s">
        <v>32</v>
      </c>
      <c r="C4131" s="1" t="s">
        <v>33</v>
      </c>
      <c r="D4131" s="1" t="s">
        <v>34</v>
      </c>
      <c r="E4131">
        <v>40.799999999999997</v>
      </c>
      <c r="F4131">
        <v>25</v>
      </c>
      <c r="G4131">
        <v>10</v>
      </c>
      <c r="I4131">
        <v>2027</v>
      </c>
      <c r="J4131" s="1" t="s">
        <v>25</v>
      </c>
      <c r="K4131" s="1" t="s">
        <v>25</v>
      </c>
      <c r="L4131">
        <v>10926360</v>
      </c>
      <c r="M4131">
        <v>267803</v>
      </c>
      <c r="N4131" s="1" t="s">
        <v>453</v>
      </c>
      <c r="O4131" s="1" t="s">
        <v>25</v>
      </c>
      <c r="Q4131" s="1" t="s">
        <v>454</v>
      </c>
      <c r="R4131">
        <v>2027</v>
      </c>
      <c r="S4131">
        <v>-1</v>
      </c>
      <c r="T4131" s="1" t="s">
        <v>35</v>
      </c>
      <c r="U4131" s="1" t="s">
        <v>30</v>
      </c>
      <c r="V4131" s="1" t="s">
        <v>454</v>
      </c>
    </row>
    <row r="4132" spans="1:22" x14ac:dyDescent="0.3">
      <c r="A4132" s="1" t="s">
        <v>31</v>
      </c>
      <c r="B4132" s="1" t="s">
        <v>32</v>
      </c>
      <c r="C4132" s="1" t="s">
        <v>52</v>
      </c>
      <c r="D4132" s="1" t="s">
        <v>53</v>
      </c>
      <c r="E4132">
        <v>40.700000000000003</v>
      </c>
      <c r="F4132">
        <v>9</v>
      </c>
      <c r="G4132">
        <v>8</v>
      </c>
      <c r="I4132">
        <v>2029</v>
      </c>
      <c r="J4132" s="1" t="s">
        <v>25</v>
      </c>
      <c r="K4132" s="1" t="s">
        <v>25</v>
      </c>
      <c r="L4132">
        <v>8429999</v>
      </c>
      <c r="M4132">
        <v>207125</v>
      </c>
      <c r="N4132" s="1" t="s">
        <v>453</v>
      </c>
      <c r="O4132" s="1" t="s">
        <v>25</v>
      </c>
      <c r="Q4132" s="1" t="s">
        <v>454</v>
      </c>
      <c r="R4132">
        <v>2029</v>
      </c>
      <c r="S4132">
        <v>-3</v>
      </c>
      <c r="T4132" s="1" t="s">
        <v>35</v>
      </c>
      <c r="U4132" s="1" t="s">
        <v>40</v>
      </c>
      <c r="V4132" s="1" t="s">
        <v>454</v>
      </c>
    </row>
    <row r="4133" spans="1:22" x14ac:dyDescent="0.3">
      <c r="A4133" s="1" t="s">
        <v>31</v>
      </c>
      <c r="B4133" s="1" t="s">
        <v>32</v>
      </c>
      <c r="C4133" s="1" t="s">
        <v>52</v>
      </c>
      <c r="D4133" s="1" t="s">
        <v>53</v>
      </c>
      <c r="E4133">
        <v>32.5</v>
      </c>
      <c r="F4133">
        <v>9</v>
      </c>
      <c r="G4133">
        <v>8</v>
      </c>
      <c r="I4133">
        <v>2029</v>
      </c>
      <c r="J4133" s="1" t="s">
        <v>25</v>
      </c>
      <c r="K4133" s="1" t="s">
        <v>25</v>
      </c>
      <c r="L4133">
        <v>7169999</v>
      </c>
      <c r="M4133">
        <v>220615</v>
      </c>
      <c r="N4133" s="1" t="s">
        <v>453</v>
      </c>
      <c r="O4133" s="1" t="s">
        <v>25</v>
      </c>
      <c r="Q4133" s="1" t="s">
        <v>454</v>
      </c>
      <c r="R4133">
        <v>2029</v>
      </c>
      <c r="S4133">
        <v>-3</v>
      </c>
      <c r="T4133" s="1" t="s">
        <v>35</v>
      </c>
      <c r="U4133" s="1" t="s">
        <v>40</v>
      </c>
      <c r="V4133" s="1" t="s">
        <v>454</v>
      </c>
    </row>
    <row r="4134" spans="1:22" x14ac:dyDescent="0.3">
      <c r="A4134" s="1" t="s">
        <v>31</v>
      </c>
      <c r="B4134" s="1" t="s">
        <v>32</v>
      </c>
      <c r="C4134" s="1" t="s">
        <v>33</v>
      </c>
      <c r="D4134" s="1" t="s">
        <v>196</v>
      </c>
      <c r="E4134">
        <v>41.2</v>
      </c>
      <c r="F4134">
        <v>14</v>
      </c>
      <c r="G4134">
        <v>12</v>
      </c>
      <c r="I4134">
        <v>2027</v>
      </c>
      <c r="J4134" s="1" t="s">
        <v>106</v>
      </c>
      <c r="K4134" s="1" t="s">
        <v>43</v>
      </c>
      <c r="L4134">
        <v>13914862</v>
      </c>
      <c r="M4134">
        <v>337739</v>
      </c>
      <c r="N4134" s="1" t="s">
        <v>453</v>
      </c>
      <c r="O4134" s="1" t="s">
        <v>97</v>
      </c>
      <c r="P4134">
        <v>31</v>
      </c>
      <c r="Q4134" s="1" t="s">
        <v>453</v>
      </c>
      <c r="R4134">
        <v>2027</v>
      </c>
      <c r="S4134">
        <v>-1</v>
      </c>
      <c r="T4134" s="1" t="s">
        <v>35</v>
      </c>
      <c r="U4134" s="1" t="s">
        <v>44</v>
      </c>
      <c r="V4134" s="1" t="s">
        <v>454</v>
      </c>
    </row>
    <row r="4135" spans="1:22" x14ac:dyDescent="0.3">
      <c r="A4135" s="1" t="s">
        <v>31</v>
      </c>
      <c r="B4135" s="1" t="s">
        <v>32</v>
      </c>
      <c r="C4135" s="1" t="s">
        <v>24</v>
      </c>
      <c r="D4135" s="1" t="s">
        <v>61</v>
      </c>
      <c r="E4135">
        <v>31.4</v>
      </c>
      <c r="F4135">
        <v>10</v>
      </c>
      <c r="G4135">
        <v>10</v>
      </c>
      <c r="I4135">
        <v>2028</v>
      </c>
      <c r="J4135" s="1" t="s">
        <v>62</v>
      </c>
      <c r="K4135" s="1" t="s">
        <v>57</v>
      </c>
      <c r="L4135">
        <v>13888220</v>
      </c>
      <c r="M4135">
        <v>442300</v>
      </c>
      <c r="N4135" s="1" t="s">
        <v>453</v>
      </c>
      <c r="O4135" s="1" t="s">
        <v>58</v>
      </c>
      <c r="P4135">
        <v>15</v>
      </c>
      <c r="Q4135" s="1" t="s">
        <v>453</v>
      </c>
      <c r="R4135">
        <v>2028</v>
      </c>
      <c r="S4135">
        <v>-2</v>
      </c>
      <c r="T4135" s="1" t="s">
        <v>35</v>
      </c>
      <c r="U4135" s="1" t="s">
        <v>44</v>
      </c>
      <c r="V4135" s="1" t="s">
        <v>453</v>
      </c>
    </row>
    <row r="4136" spans="1:22" x14ac:dyDescent="0.3">
      <c r="A4136" s="1" t="s">
        <v>31</v>
      </c>
      <c r="B4136" s="1" t="s">
        <v>32</v>
      </c>
      <c r="C4136" s="1" t="s">
        <v>33</v>
      </c>
      <c r="D4136" s="1" t="s">
        <v>81</v>
      </c>
      <c r="E4136">
        <v>44.2</v>
      </c>
      <c r="F4136">
        <v>18</v>
      </c>
      <c r="G4136">
        <v>10</v>
      </c>
      <c r="I4136">
        <v>2028</v>
      </c>
      <c r="J4136" s="1" t="s">
        <v>25</v>
      </c>
      <c r="K4136" s="1" t="s">
        <v>25</v>
      </c>
      <c r="L4136">
        <v>11390000</v>
      </c>
      <c r="M4136">
        <v>257692</v>
      </c>
      <c r="N4136" s="1" t="s">
        <v>453</v>
      </c>
      <c r="O4136" s="1" t="s">
        <v>25</v>
      </c>
      <c r="Q4136" s="1" t="s">
        <v>454</v>
      </c>
      <c r="R4136">
        <v>2028</v>
      </c>
      <c r="S4136">
        <v>-2</v>
      </c>
      <c r="T4136" s="1" t="s">
        <v>35</v>
      </c>
      <c r="U4136" s="1" t="s">
        <v>30</v>
      </c>
      <c r="V4136" s="1" t="s">
        <v>454</v>
      </c>
    </row>
    <row r="4137" spans="1:22" x14ac:dyDescent="0.3">
      <c r="A4137" s="1" t="s">
        <v>31</v>
      </c>
      <c r="B4137" s="1" t="s">
        <v>32</v>
      </c>
      <c r="C4137" s="1" t="s">
        <v>33</v>
      </c>
      <c r="D4137" s="1" t="s">
        <v>81</v>
      </c>
      <c r="E4137">
        <v>34.299999999999997</v>
      </c>
      <c r="F4137">
        <v>20</v>
      </c>
      <c r="G4137">
        <v>10</v>
      </c>
      <c r="I4137">
        <v>2028</v>
      </c>
      <c r="J4137" s="1" t="s">
        <v>25</v>
      </c>
      <c r="K4137" s="1" t="s">
        <v>25</v>
      </c>
      <c r="L4137">
        <v>10170000</v>
      </c>
      <c r="M4137">
        <v>296501</v>
      </c>
      <c r="N4137" s="1" t="s">
        <v>453</v>
      </c>
      <c r="O4137" s="1" t="s">
        <v>25</v>
      </c>
      <c r="Q4137" s="1" t="s">
        <v>454</v>
      </c>
      <c r="R4137">
        <v>2028</v>
      </c>
      <c r="S4137">
        <v>-2</v>
      </c>
      <c r="T4137" s="1" t="s">
        <v>35</v>
      </c>
      <c r="U4137" s="1" t="s">
        <v>30</v>
      </c>
      <c r="V4137" s="1" t="s">
        <v>454</v>
      </c>
    </row>
    <row r="4138" spans="1:22" x14ac:dyDescent="0.3">
      <c r="A4138" s="1" t="s">
        <v>31</v>
      </c>
      <c r="B4138" s="1" t="s">
        <v>32</v>
      </c>
      <c r="C4138" s="1" t="s">
        <v>33</v>
      </c>
      <c r="D4138" s="1" t="s">
        <v>389</v>
      </c>
      <c r="E4138">
        <v>40.799999999999997</v>
      </c>
      <c r="F4138">
        <v>25</v>
      </c>
      <c r="G4138">
        <v>11</v>
      </c>
      <c r="I4138">
        <v>2028</v>
      </c>
      <c r="J4138" s="1" t="s">
        <v>197</v>
      </c>
      <c r="K4138" s="1" t="s">
        <v>43</v>
      </c>
      <c r="L4138">
        <v>11938531</v>
      </c>
      <c r="M4138">
        <v>292611</v>
      </c>
      <c r="N4138" s="1" t="s">
        <v>453</v>
      </c>
      <c r="O4138" s="1" t="s">
        <v>38</v>
      </c>
      <c r="P4138">
        <v>30</v>
      </c>
      <c r="Q4138" s="1" t="s">
        <v>453</v>
      </c>
      <c r="R4138">
        <v>2028</v>
      </c>
      <c r="S4138">
        <v>-2</v>
      </c>
      <c r="T4138" s="1" t="s">
        <v>35</v>
      </c>
      <c r="U4138" s="1" t="s">
        <v>30</v>
      </c>
      <c r="V4138" s="1" t="s">
        <v>454</v>
      </c>
    </row>
    <row r="4139" spans="1:22" x14ac:dyDescent="0.3">
      <c r="A4139" s="1" t="s">
        <v>31</v>
      </c>
      <c r="B4139" s="1" t="s">
        <v>32</v>
      </c>
      <c r="C4139" s="1" t="s">
        <v>33</v>
      </c>
      <c r="D4139" s="1" t="s">
        <v>34</v>
      </c>
      <c r="E4139">
        <v>43.3</v>
      </c>
      <c r="F4139">
        <v>24</v>
      </c>
      <c r="G4139">
        <v>10</v>
      </c>
      <c r="I4139">
        <v>2027</v>
      </c>
      <c r="J4139" s="1" t="s">
        <v>25</v>
      </c>
      <c r="K4139" s="1" t="s">
        <v>25</v>
      </c>
      <c r="L4139">
        <v>10820000</v>
      </c>
      <c r="M4139">
        <v>249885</v>
      </c>
      <c r="N4139" s="1" t="s">
        <v>453</v>
      </c>
      <c r="O4139" s="1" t="s">
        <v>25</v>
      </c>
      <c r="Q4139" s="1" t="s">
        <v>454</v>
      </c>
      <c r="R4139">
        <v>2027</v>
      </c>
      <c r="S4139">
        <v>-1</v>
      </c>
      <c r="T4139" s="1" t="s">
        <v>35</v>
      </c>
      <c r="U4139" s="1" t="s">
        <v>30</v>
      </c>
      <c r="V4139" s="1" t="s">
        <v>454</v>
      </c>
    </row>
    <row r="4140" spans="1:22" x14ac:dyDescent="0.3">
      <c r="A4140" s="1" t="s">
        <v>31</v>
      </c>
      <c r="B4140" s="1" t="s">
        <v>32</v>
      </c>
      <c r="C4140" s="1" t="s">
        <v>33</v>
      </c>
      <c r="D4140" s="1" t="s">
        <v>34</v>
      </c>
      <c r="E4140">
        <v>48</v>
      </c>
      <c r="F4140">
        <v>23</v>
      </c>
      <c r="G4140">
        <v>12</v>
      </c>
      <c r="I4140">
        <v>2029</v>
      </c>
      <c r="J4140" s="1" t="s">
        <v>25</v>
      </c>
      <c r="K4140" s="1" t="s">
        <v>25</v>
      </c>
      <c r="L4140">
        <v>13014888</v>
      </c>
      <c r="M4140">
        <v>271144</v>
      </c>
      <c r="N4140" s="1" t="s">
        <v>453</v>
      </c>
      <c r="O4140" s="1" t="s">
        <v>25</v>
      </c>
      <c r="Q4140" s="1" t="s">
        <v>454</v>
      </c>
      <c r="R4140">
        <v>2029</v>
      </c>
      <c r="S4140">
        <v>-3</v>
      </c>
      <c r="T4140" s="1" t="s">
        <v>35</v>
      </c>
      <c r="U4140" s="1" t="s">
        <v>30</v>
      </c>
      <c r="V4140" s="1" t="s">
        <v>454</v>
      </c>
    </row>
    <row r="4141" spans="1:22" x14ac:dyDescent="0.3">
      <c r="A4141" s="1" t="s">
        <v>31</v>
      </c>
      <c r="B4141" s="1" t="s">
        <v>32</v>
      </c>
      <c r="C4141" s="1" t="s">
        <v>24</v>
      </c>
      <c r="D4141" s="1" t="s">
        <v>55</v>
      </c>
      <c r="E4141">
        <v>38.299999999999997</v>
      </c>
      <c r="F4141">
        <v>24</v>
      </c>
      <c r="G4141">
        <v>9</v>
      </c>
      <c r="I4141">
        <v>2028</v>
      </c>
      <c r="J4141" s="1" t="s">
        <v>56</v>
      </c>
      <c r="K4141" s="1" t="s">
        <v>57</v>
      </c>
      <c r="L4141">
        <v>12743910</v>
      </c>
      <c r="M4141">
        <v>332739</v>
      </c>
      <c r="N4141" s="1" t="s">
        <v>453</v>
      </c>
      <c r="O4141" s="1" t="s">
        <v>58</v>
      </c>
      <c r="P4141">
        <v>20</v>
      </c>
      <c r="Q4141" s="1" t="s">
        <v>453</v>
      </c>
      <c r="R4141">
        <v>2028</v>
      </c>
      <c r="S4141">
        <v>-2</v>
      </c>
      <c r="T4141" s="1" t="s">
        <v>35</v>
      </c>
      <c r="U4141" s="1" t="s">
        <v>30</v>
      </c>
      <c r="V4141" s="1" t="s">
        <v>454</v>
      </c>
    </row>
    <row r="4142" spans="1:22" x14ac:dyDescent="0.3">
      <c r="A4142" s="1" t="s">
        <v>31</v>
      </c>
      <c r="B4142" s="1" t="s">
        <v>32</v>
      </c>
      <c r="C4142" s="1" t="s">
        <v>33</v>
      </c>
      <c r="D4142" s="1" t="s">
        <v>81</v>
      </c>
      <c r="E4142">
        <v>39.1</v>
      </c>
      <c r="F4142">
        <v>20</v>
      </c>
      <c r="G4142">
        <v>10</v>
      </c>
      <c r="I4142">
        <v>2028</v>
      </c>
      <c r="J4142" s="1" t="s">
        <v>25</v>
      </c>
      <c r="K4142" s="1" t="s">
        <v>25</v>
      </c>
      <c r="L4142">
        <v>10649000</v>
      </c>
      <c r="M4142">
        <v>272353</v>
      </c>
      <c r="N4142" s="1" t="s">
        <v>453</v>
      </c>
      <c r="O4142" s="1" t="s">
        <v>25</v>
      </c>
      <c r="Q4142" s="1" t="s">
        <v>454</v>
      </c>
      <c r="R4142">
        <v>2028</v>
      </c>
      <c r="S4142">
        <v>-2</v>
      </c>
      <c r="T4142" s="1" t="s">
        <v>35</v>
      </c>
      <c r="U4142" s="1" t="s">
        <v>30</v>
      </c>
      <c r="V4142" s="1" t="s">
        <v>454</v>
      </c>
    </row>
    <row r="4143" spans="1:22" x14ac:dyDescent="0.3">
      <c r="A4143" s="1" t="s">
        <v>31</v>
      </c>
      <c r="B4143" s="1" t="s">
        <v>32</v>
      </c>
      <c r="C4143" s="1" t="s">
        <v>33</v>
      </c>
      <c r="D4143" s="1" t="s">
        <v>34</v>
      </c>
      <c r="E4143">
        <v>43.3</v>
      </c>
      <c r="F4143">
        <v>25</v>
      </c>
      <c r="G4143">
        <v>9</v>
      </c>
      <c r="I4143">
        <v>2027</v>
      </c>
      <c r="J4143" s="1" t="s">
        <v>25</v>
      </c>
      <c r="K4143" s="1" t="s">
        <v>25</v>
      </c>
      <c r="L4143">
        <v>10858952</v>
      </c>
      <c r="M4143">
        <v>250784</v>
      </c>
      <c r="N4143" s="1" t="s">
        <v>453</v>
      </c>
      <c r="O4143" s="1" t="s">
        <v>25</v>
      </c>
      <c r="Q4143" s="1" t="s">
        <v>454</v>
      </c>
      <c r="R4143">
        <v>2027</v>
      </c>
      <c r="S4143">
        <v>-1</v>
      </c>
      <c r="T4143" s="1" t="s">
        <v>35</v>
      </c>
      <c r="U4143" s="1" t="s">
        <v>30</v>
      </c>
      <c r="V4143" s="1" t="s">
        <v>454</v>
      </c>
    </row>
    <row r="4144" spans="1:22" x14ac:dyDescent="0.3">
      <c r="A4144" s="1" t="s">
        <v>31</v>
      </c>
      <c r="B4144" s="1" t="s">
        <v>32</v>
      </c>
      <c r="C4144" s="1" t="s">
        <v>33</v>
      </c>
      <c r="D4144" s="1" t="s">
        <v>81</v>
      </c>
      <c r="E4144">
        <v>36.799999999999997</v>
      </c>
      <c r="F4144">
        <v>9</v>
      </c>
      <c r="G4144">
        <v>8</v>
      </c>
      <c r="I4144">
        <v>2028</v>
      </c>
      <c r="J4144" s="1" t="s">
        <v>25</v>
      </c>
      <c r="K4144" s="1" t="s">
        <v>25</v>
      </c>
      <c r="L4144">
        <v>10190000</v>
      </c>
      <c r="M4144">
        <v>276902</v>
      </c>
      <c r="N4144" s="1" t="s">
        <v>453</v>
      </c>
      <c r="O4144" s="1" t="s">
        <v>25</v>
      </c>
      <c r="Q4144" s="1" t="s">
        <v>454</v>
      </c>
      <c r="R4144">
        <v>2028</v>
      </c>
      <c r="S4144">
        <v>-2</v>
      </c>
      <c r="T4144" s="1" t="s">
        <v>35</v>
      </c>
      <c r="U4144" s="1" t="s">
        <v>40</v>
      </c>
      <c r="V4144" s="1" t="s">
        <v>454</v>
      </c>
    </row>
    <row r="4145" spans="1:22" x14ac:dyDescent="0.3">
      <c r="A4145" s="1" t="s">
        <v>31</v>
      </c>
      <c r="B4145" s="1" t="s">
        <v>32</v>
      </c>
      <c r="C4145" s="1" t="s">
        <v>24</v>
      </c>
      <c r="D4145" s="1" t="s">
        <v>61</v>
      </c>
      <c r="E4145">
        <v>36.6</v>
      </c>
      <c r="F4145">
        <v>10</v>
      </c>
      <c r="G4145">
        <v>8</v>
      </c>
      <c r="I4145">
        <v>2028</v>
      </c>
      <c r="J4145" s="1" t="s">
        <v>62</v>
      </c>
      <c r="K4145" s="1" t="s">
        <v>57</v>
      </c>
      <c r="L4145">
        <v>14570460</v>
      </c>
      <c r="M4145">
        <v>398100</v>
      </c>
      <c r="N4145" s="1" t="s">
        <v>453</v>
      </c>
      <c r="O4145" s="1" t="s">
        <v>58</v>
      </c>
      <c r="P4145">
        <v>15</v>
      </c>
      <c r="Q4145" s="1" t="s">
        <v>453</v>
      </c>
      <c r="R4145">
        <v>2028</v>
      </c>
      <c r="S4145">
        <v>-2</v>
      </c>
      <c r="T4145" s="1" t="s">
        <v>35</v>
      </c>
      <c r="U4145" s="1" t="s">
        <v>44</v>
      </c>
      <c r="V4145" s="1" t="s">
        <v>453</v>
      </c>
    </row>
    <row r="4146" spans="1:22" x14ac:dyDescent="0.3">
      <c r="A4146" s="1" t="s">
        <v>31</v>
      </c>
      <c r="B4146" s="1" t="s">
        <v>32</v>
      </c>
      <c r="C4146" s="1" t="s">
        <v>33</v>
      </c>
      <c r="D4146" s="1" t="s">
        <v>34</v>
      </c>
      <c r="E4146">
        <v>41.6</v>
      </c>
      <c r="F4146">
        <v>24</v>
      </c>
      <c r="G4146">
        <v>12</v>
      </c>
      <c r="I4146">
        <v>2030</v>
      </c>
      <c r="J4146" s="1" t="s">
        <v>25</v>
      </c>
      <c r="K4146" s="1" t="s">
        <v>25</v>
      </c>
      <c r="L4146">
        <v>10137204</v>
      </c>
      <c r="M4146">
        <v>243683</v>
      </c>
      <c r="N4146" s="1" t="s">
        <v>453</v>
      </c>
      <c r="O4146" s="1" t="s">
        <v>25</v>
      </c>
      <c r="Q4146" s="1" t="s">
        <v>454</v>
      </c>
      <c r="R4146">
        <v>2030</v>
      </c>
      <c r="S4146">
        <v>-4</v>
      </c>
      <c r="T4146" s="1" t="s">
        <v>35</v>
      </c>
      <c r="U4146" s="1" t="s">
        <v>30</v>
      </c>
      <c r="V4146" s="1" t="s">
        <v>454</v>
      </c>
    </row>
    <row r="4147" spans="1:22" x14ac:dyDescent="0.3">
      <c r="A4147" s="1" t="s">
        <v>31</v>
      </c>
      <c r="B4147" s="1" t="s">
        <v>32</v>
      </c>
      <c r="C4147" s="1" t="s">
        <v>24</v>
      </c>
      <c r="D4147" s="1" t="s">
        <v>55</v>
      </c>
      <c r="E4147">
        <v>38.200000000000003</v>
      </c>
      <c r="F4147">
        <v>24</v>
      </c>
      <c r="G4147">
        <v>9</v>
      </c>
      <c r="I4147">
        <v>2028</v>
      </c>
      <c r="J4147" s="1" t="s">
        <v>56</v>
      </c>
      <c r="K4147" s="1" t="s">
        <v>57</v>
      </c>
      <c r="L4147">
        <v>12464102</v>
      </c>
      <c r="M4147">
        <v>326285</v>
      </c>
      <c r="N4147" s="1" t="s">
        <v>453</v>
      </c>
      <c r="O4147" s="1" t="s">
        <v>58</v>
      </c>
      <c r="P4147">
        <v>20</v>
      </c>
      <c r="Q4147" s="1" t="s">
        <v>453</v>
      </c>
      <c r="R4147">
        <v>2028</v>
      </c>
      <c r="S4147">
        <v>-2</v>
      </c>
      <c r="T4147" s="1" t="s">
        <v>35</v>
      </c>
      <c r="U4147" s="1" t="s">
        <v>30</v>
      </c>
      <c r="V4147" s="1" t="s">
        <v>454</v>
      </c>
    </row>
    <row r="4148" spans="1:22" x14ac:dyDescent="0.3">
      <c r="A4148" s="1" t="s">
        <v>31</v>
      </c>
      <c r="B4148" s="1" t="s">
        <v>32</v>
      </c>
      <c r="C4148" s="1" t="s">
        <v>52</v>
      </c>
      <c r="D4148" s="1" t="s">
        <v>53</v>
      </c>
      <c r="E4148">
        <v>37.299999999999997</v>
      </c>
      <c r="F4148">
        <v>11</v>
      </c>
      <c r="G4148">
        <v>8</v>
      </c>
      <c r="I4148">
        <v>2027</v>
      </c>
      <c r="J4148" s="1" t="s">
        <v>25</v>
      </c>
      <c r="K4148" s="1" t="s">
        <v>25</v>
      </c>
      <c r="L4148">
        <v>10499999</v>
      </c>
      <c r="M4148">
        <v>281501</v>
      </c>
      <c r="N4148" s="1" t="s">
        <v>453</v>
      </c>
      <c r="O4148" s="1" t="s">
        <v>25</v>
      </c>
      <c r="Q4148" s="1" t="s">
        <v>454</v>
      </c>
      <c r="R4148">
        <v>2027</v>
      </c>
      <c r="S4148">
        <v>-1</v>
      </c>
      <c r="T4148" s="1" t="s">
        <v>35</v>
      </c>
      <c r="U4148" s="1" t="s">
        <v>44</v>
      </c>
      <c r="V4148" s="1" t="s">
        <v>454</v>
      </c>
    </row>
    <row r="4149" spans="1:22" x14ac:dyDescent="0.3">
      <c r="A4149" s="1" t="s">
        <v>31</v>
      </c>
      <c r="B4149" s="1" t="s">
        <v>32</v>
      </c>
      <c r="C4149" s="1" t="s">
        <v>33</v>
      </c>
      <c r="D4149" s="1" t="s">
        <v>34</v>
      </c>
      <c r="E4149">
        <v>49.7</v>
      </c>
      <c r="F4149">
        <v>25</v>
      </c>
      <c r="G4149">
        <v>12</v>
      </c>
      <c r="I4149">
        <v>2027</v>
      </c>
      <c r="J4149" s="1" t="s">
        <v>25</v>
      </c>
      <c r="K4149" s="1" t="s">
        <v>25</v>
      </c>
      <c r="L4149">
        <v>11719760</v>
      </c>
      <c r="M4149">
        <v>235810</v>
      </c>
      <c r="N4149" s="1" t="s">
        <v>453</v>
      </c>
      <c r="O4149" s="1" t="s">
        <v>25</v>
      </c>
      <c r="Q4149" s="1" t="s">
        <v>454</v>
      </c>
      <c r="R4149">
        <v>2027</v>
      </c>
      <c r="S4149">
        <v>-1</v>
      </c>
      <c r="T4149" s="1" t="s">
        <v>35</v>
      </c>
      <c r="U4149" s="1" t="s">
        <v>30</v>
      </c>
      <c r="V4149" s="1" t="s">
        <v>454</v>
      </c>
    </row>
    <row r="4150" spans="1:22" x14ac:dyDescent="0.3">
      <c r="A4150" s="1" t="s">
        <v>31</v>
      </c>
      <c r="B4150" s="1" t="s">
        <v>32</v>
      </c>
      <c r="C4150" s="1" t="s">
        <v>33</v>
      </c>
      <c r="D4150" s="1" t="s">
        <v>34</v>
      </c>
      <c r="E4150">
        <v>32.799999999999997</v>
      </c>
      <c r="F4150">
        <v>25</v>
      </c>
      <c r="G4150">
        <v>11</v>
      </c>
      <c r="I4150">
        <v>2027</v>
      </c>
      <c r="J4150" s="1" t="s">
        <v>25</v>
      </c>
      <c r="K4150" s="1" t="s">
        <v>25</v>
      </c>
      <c r="L4150">
        <v>10522380</v>
      </c>
      <c r="M4150">
        <v>320804</v>
      </c>
      <c r="N4150" s="1" t="s">
        <v>453</v>
      </c>
      <c r="O4150" s="1" t="s">
        <v>25</v>
      </c>
      <c r="Q4150" s="1" t="s">
        <v>454</v>
      </c>
      <c r="R4150">
        <v>2027</v>
      </c>
      <c r="S4150">
        <v>-1</v>
      </c>
      <c r="T4150" s="1" t="s">
        <v>35</v>
      </c>
      <c r="U4150" s="1" t="s">
        <v>30</v>
      </c>
      <c r="V4150" s="1" t="s">
        <v>454</v>
      </c>
    </row>
    <row r="4151" spans="1:22" x14ac:dyDescent="0.3">
      <c r="A4151" s="1" t="s">
        <v>31</v>
      </c>
      <c r="B4151" s="1" t="s">
        <v>32</v>
      </c>
      <c r="C4151" s="1" t="s">
        <v>33</v>
      </c>
      <c r="D4151" s="1" t="s">
        <v>105</v>
      </c>
      <c r="E4151">
        <v>36.9</v>
      </c>
      <c r="F4151">
        <v>23</v>
      </c>
      <c r="G4151">
        <v>8</v>
      </c>
      <c r="I4151">
        <v>2028</v>
      </c>
      <c r="J4151" s="1" t="s">
        <v>106</v>
      </c>
      <c r="K4151" s="1" t="s">
        <v>43</v>
      </c>
      <c r="L4151">
        <v>11257700</v>
      </c>
      <c r="M4151">
        <v>305087</v>
      </c>
      <c r="N4151" s="1" t="s">
        <v>453</v>
      </c>
      <c r="O4151" s="1" t="s">
        <v>97</v>
      </c>
      <c r="P4151">
        <v>31</v>
      </c>
      <c r="Q4151" s="1" t="s">
        <v>453</v>
      </c>
      <c r="R4151">
        <v>2028</v>
      </c>
      <c r="S4151">
        <v>-2</v>
      </c>
      <c r="T4151" s="1" t="s">
        <v>35</v>
      </c>
      <c r="U4151" s="1" t="s">
        <v>30</v>
      </c>
      <c r="V4151" s="1" t="s">
        <v>454</v>
      </c>
    </row>
    <row r="4152" spans="1:22" x14ac:dyDescent="0.3">
      <c r="A4152" s="1" t="s">
        <v>31</v>
      </c>
      <c r="B4152" s="1" t="s">
        <v>32</v>
      </c>
      <c r="C4152" s="1" t="s">
        <v>24</v>
      </c>
      <c r="D4152" s="1" t="s">
        <v>61</v>
      </c>
      <c r="E4152">
        <v>41.8</v>
      </c>
      <c r="F4152">
        <v>8</v>
      </c>
      <c r="G4152">
        <v>8</v>
      </c>
      <c r="I4152">
        <v>2028</v>
      </c>
      <c r="J4152" s="1" t="s">
        <v>62</v>
      </c>
      <c r="K4152" s="1" t="s">
        <v>57</v>
      </c>
      <c r="L4152">
        <v>15779500</v>
      </c>
      <c r="M4152">
        <v>377500</v>
      </c>
      <c r="N4152" s="1" t="s">
        <v>453</v>
      </c>
      <c r="O4152" s="1" t="s">
        <v>58</v>
      </c>
      <c r="P4152">
        <v>15</v>
      </c>
      <c r="Q4152" s="1" t="s">
        <v>453</v>
      </c>
      <c r="R4152">
        <v>2028</v>
      </c>
      <c r="S4152">
        <v>-2</v>
      </c>
      <c r="T4152" s="1" t="s">
        <v>35</v>
      </c>
      <c r="U4152" s="1" t="s">
        <v>40</v>
      </c>
      <c r="V4152" s="1" t="s">
        <v>454</v>
      </c>
    </row>
    <row r="4153" spans="1:22" x14ac:dyDescent="0.3">
      <c r="A4153" s="1" t="s">
        <v>31</v>
      </c>
      <c r="B4153" s="1" t="s">
        <v>32</v>
      </c>
      <c r="C4153" s="1" t="s">
        <v>76</v>
      </c>
      <c r="D4153" s="1" t="s">
        <v>276</v>
      </c>
      <c r="E4153">
        <v>55.7</v>
      </c>
      <c r="F4153">
        <v>19</v>
      </c>
      <c r="G4153">
        <v>10</v>
      </c>
      <c r="I4153">
        <v>2026</v>
      </c>
      <c r="J4153" s="1" t="s">
        <v>90</v>
      </c>
      <c r="K4153" s="1" t="s">
        <v>79</v>
      </c>
      <c r="L4153">
        <v>34969956</v>
      </c>
      <c r="M4153">
        <v>627827</v>
      </c>
      <c r="N4153" s="1" t="s">
        <v>453</v>
      </c>
      <c r="O4153" s="1" t="s">
        <v>91</v>
      </c>
      <c r="P4153">
        <v>31</v>
      </c>
      <c r="Q4153" s="1" t="s">
        <v>453</v>
      </c>
      <c r="R4153">
        <v>2026</v>
      </c>
      <c r="S4153">
        <v>0</v>
      </c>
      <c r="T4153" s="1" t="s">
        <v>29</v>
      </c>
      <c r="U4153" s="1" t="s">
        <v>30</v>
      </c>
      <c r="V4153" s="1" t="s">
        <v>453</v>
      </c>
    </row>
    <row r="4154" spans="1:22" x14ac:dyDescent="0.3">
      <c r="A4154" s="1" t="s">
        <v>31</v>
      </c>
      <c r="B4154" s="1" t="s">
        <v>32</v>
      </c>
      <c r="C4154" s="1" t="s">
        <v>33</v>
      </c>
      <c r="D4154" s="1" t="s">
        <v>34</v>
      </c>
      <c r="E4154">
        <v>38.799999999999997</v>
      </c>
      <c r="F4154">
        <v>25</v>
      </c>
      <c r="G4154">
        <v>10</v>
      </c>
      <c r="I4154">
        <v>2027</v>
      </c>
      <c r="J4154" s="1" t="s">
        <v>25</v>
      </c>
      <c r="K4154" s="1" t="s">
        <v>25</v>
      </c>
      <c r="L4154">
        <v>10548558</v>
      </c>
      <c r="M4154">
        <v>271870</v>
      </c>
      <c r="N4154" s="1" t="s">
        <v>453</v>
      </c>
      <c r="O4154" s="1" t="s">
        <v>25</v>
      </c>
      <c r="Q4154" s="1" t="s">
        <v>454</v>
      </c>
      <c r="R4154">
        <v>2027</v>
      </c>
      <c r="S4154">
        <v>-1</v>
      </c>
      <c r="T4154" s="1" t="s">
        <v>35</v>
      </c>
      <c r="U4154" s="1" t="s">
        <v>30</v>
      </c>
      <c r="V4154" s="1" t="s">
        <v>454</v>
      </c>
    </row>
    <row r="4155" spans="1:22" x14ac:dyDescent="0.3">
      <c r="A4155" s="1" t="s">
        <v>31</v>
      </c>
      <c r="B4155" s="1" t="s">
        <v>32</v>
      </c>
      <c r="C4155" s="1" t="s">
        <v>33</v>
      </c>
      <c r="D4155" s="1" t="s">
        <v>389</v>
      </c>
      <c r="E4155">
        <v>40.799999999999997</v>
      </c>
      <c r="F4155">
        <v>25</v>
      </c>
      <c r="G4155">
        <v>11</v>
      </c>
      <c r="I4155">
        <v>2028</v>
      </c>
      <c r="J4155" s="1" t="s">
        <v>197</v>
      </c>
      <c r="K4155" s="1" t="s">
        <v>43</v>
      </c>
      <c r="L4155">
        <v>11945397</v>
      </c>
      <c r="M4155">
        <v>292779</v>
      </c>
      <c r="N4155" s="1" t="s">
        <v>453</v>
      </c>
      <c r="O4155" s="1" t="s">
        <v>38</v>
      </c>
      <c r="P4155">
        <v>30</v>
      </c>
      <c r="Q4155" s="1" t="s">
        <v>453</v>
      </c>
      <c r="R4155">
        <v>2028</v>
      </c>
      <c r="S4155">
        <v>-2</v>
      </c>
      <c r="T4155" s="1" t="s">
        <v>35</v>
      </c>
      <c r="U4155" s="1" t="s">
        <v>30</v>
      </c>
      <c r="V4155" s="1" t="s">
        <v>454</v>
      </c>
    </row>
    <row r="4156" spans="1:22" x14ac:dyDescent="0.3">
      <c r="A4156" s="1" t="s">
        <v>31</v>
      </c>
      <c r="B4156" s="1" t="s">
        <v>32</v>
      </c>
      <c r="C4156" s="1" t="s">
        <v>33</v>
      </c>
      <c r="D4156" s="1" t="s">
        <v>81</v>
      </c>
      <c r="E4156">
        <v>33.1</v>
      </c>
      <c r="F4156">
        <v>14</v>
      </c>
      <c r="G4156">
        <v>10</v>
      </c>
      <c r="I4156">
        <v>2028</v>
      </c>
      <c r="J4156" s="1" t="s">
        <v>25</v>
      </c>
      <c r="K4156" s="1" t="s">
        <v>25</v>
      </c>
      <c r="L4156">
        <v>10320000</v>
      </c>
      <c r="M4156">
        <v>311782</v>
      </c>
      <c r="N4156" s="1" t="s">
        <v>453</v>
      </c>
      <c r="O4156" s="1" t="s">
        <v>25</v>
      </c>
      <c r="Q4156" s="1" t="s">
        <v>454</v>
      </c>
      <c r="R4156">
        <v>2028</v>
      </c>
      <c r="S4156">
        <v>-2</v>
      </c>
      <c r="T4156" s="1" t="s">
        <v>35</v>
      </c>
      <c r="U4156" s="1" t="s">
        <v>44</v>
      </c>
      <c r="V4156" s="1" t="s">
        <v>454</v>
      </c>
    </row>
    <row r="4157" spans="1:22" x14ac:dyDescent="0.3">
      <c r="A4157" s="1" t="s">
        <v>31</v>
      </c>
      <c r="B4157" s="1" t="s">
        <v>32</v>
      </c>
      <c r="C4157" s="1" t="s">
        <v>24</v>
      </c>
      <c r="D4157" s="1" t="s">
        <v>61</v>
      </c>
      <c r="E4157">
        <v>38.9</v>
      </c>
      <c r="F4157">
        <v>10</v>
      </c>
      <c r="G4157">
        <v>10</v>
      </c>
      <c r="I4157">
        <v>2028</v>
      </c>
      <c r="J4157" s="1" t="s">
        <v>62</v>
      </c>
      <c r="K4157" s="1" t="s">
        <v>57</v>
      </c>
      <c r="L4157">
        <v>16271870</v>
      </c>
      <c r="M4157">
        <v>418300</v>
      </c>
      <c r="N4157" s="1" t="s">
        <v>453</v>
      </c>
      <c r="O4157" s="1" t="s">
        <v>58</v>
      </c>
      <c r="P4157">
        <v>15</v>
      </c>
      <c r="Q4157" s="1" t="s">
        <v>453</v>
      </c>
      <c r="R4157">
        <v>2028</v>
      </c>
      <c r="S4157">
        <v>-2</v>
      </c>
      <c r="T4157" s="1" t="s">
        <v>35</v>
      </c>
      <c r="U4157" s="1" t="s">
        <v>44</v>
      </c>
      <c r="V4157" s="1" t="s">
        <v>453</v>
      </c>
    </row>
    <row r="4158" spans="1:22" x14ac:dyDescent="0.3">
      <c r="A4158" s="1" t="s">
        <v>31</v>
      </c>
      <c r="B4158" s="1" t="s">
        <v>32</v>
      </c>
      <c r="C4158" s="1" t="s">
        <v>24</v>
      </c>
      <c r="D4158" s="1" t="s">
        <v>386</v>
      </c>
      <c r="E4158">
        <v>41.7</v>
      </c>
      <c r="F4158">
        <v>14</v>
      </c>
      <c r="G4158">
        <v>8</v>
      </c>
      <c r="I4158">
        <v>2026</v>
      </c>
      <c r="J4158" s="1" t="s">
        <v>25</v>
      </c>
      <c r="K4158" s="1" t="s">
        <v>25</v>
      </c>
      <c r="L4158">
        <v>10262100</v>
      </c>
      <c r="M4158">
        <v>246094</v>
      </c>
      <c r="N4158" s="1" t="s">
        <v>453</v>
      </c>
      <c r="O4158" s="1" t="s">
        <v>25</v>
      </c>
      <c r="Q4158" s="1" t="s">
        <v>454</v>
      </c>
      <c r="R4158">
        <v>2026</v>
      </c>
      <c r="S4158">
        <v>0</v>
      </c>
      <c r="T4158" s="1" t="s">
        <v>29</v>
      </c>
      <c r="U4158" s="1" t="s">
        <v>44</v>
      </c>
      <c r="V4158" s="1" t="s">
        <v>454</v>
      </c>
    </row>
    <row r="4159" spans="1:22" x14ac:dyDescent="0.3">
      <c r="A4159" s="1" t="s">
        <v>31</v>
      </c>
      <c r="B4159" s="1" t="s">
        <v>32</v>
      </c>
      <c r="C4159" s="1" t="s">
        <v>33</v>
      </c>
      <c r="D4159" s="1" t="s">
        <v>34</v>
      </c>
      <c r="E4159">
        <v>40.799999999999997</v>
      </c>
      <c r="F4159">
        <v>25</v>
      </c>
      <c r="G4159">
        <v>12</v>
      </c>
      <c r="I4159">
        <v>2027</v>
      </c>
      <c r="J4159" s="1" t="s">
        <v>25</v>
      </c>
      <c r="K4159" s="1" t="s">
        <v>25</v>
      </c>
      <c r="L4159">
        <v>12964860</v>
      </c>
      <c r="M4159">
        <v>317766</v>
      </c>
      <c r="N4159" s="1" t="s">
        <v>453</v>
      </c>
      <c r="O4159" s="1" t="s">
        <v>25</v>
      </c>
      <c r="Q4159" s="1" t="s">
        <v>454</v>
      </c>
      <c r="R4159">
        <v>2027</v>
      </c>
      <c r="S4159">
        <v>-1</v>
      </c>
      <c r="T4159" s="1" t="s">
        <v>35</v>
      </c>
      <c r="U4159" s="1" t="s">
        <v>30</v>
      </c>
      <c r="V4159" s="1" t="s">
        <v>454</v>
      </c>
    </row>
    <row r="4160" spans="1:22" x14ac:dyDescent="0.3">
      <c r="A4160" s="1" t="s">
        <v>31</v>
      </c>
      <c r="B4160" s="1" t="s">
        <v>32</v>
      </c>
      <c r="C4160" s="1" t="s">
        <v>33</v>
      </c>
      <c r="D4160" s="1" t="s">
        <v>389</v>
      </c>
      <c r="E4160">
        <v>40.799999999999997</v>
      </c>
      <c r="F4160">
        <v>25</v>
      </c>
      <c r="G4160">
        <v>11</v>
      </c>
      <c r="I4160">
        <v>2028</v>
      </c>
      <c r="J4160" s="1" t="s">
        <v>197</v>
      </c>
      <c r="K4160" s="1" t="s">
        <v>43</v>
      </c>
      <c r="L4160">
        <v>11938497</v>
      </c>
      <c r="M4160">
        <v>292610</v>
      </c>
      <c r="N4160" s="1" t="s">
        <v>453</v>
      </c>
      <c r="O4160" s="1" t="s">
        <v>38</v>
      </c>
      <c r="P4160">
        <v>30</v>
      </c>
      <c r="Q4160" s="1" t="s">
        <v>453</v>
      </c>
      <c r="R4160">
        <v>2028</v>
      </c>
      <c r="S4160">
        <v>-2</v>
      </c>
      <c r="T4160" s="1" t="s">
        <v>35</v>
      </c>
      <c r="U4160" s="1" t="s">
        <v>30</v>
      </c>
      <c r="V4160" s="1" t="s">
        <v>454</v>
      </c>
    </row>
    <row r="4161" spans="1:22" x14ac:dyDescent="0.3">
      <c r="A4161" s="1" t="s">
        <v>31</v>
      </c>
      <c r="B4161" s="1" t="s">
        <v>32</v>
      </c>
      <c r="C4161" s="1" t="s">
        <v>24</v>
      </c>
      <c r="D4161" s="1" t="s">
        <v>61</v>
      </c>
      <c r="E4161">
        <v>38</v>
      </c>
      <c r="F4161">
        <v>8</v>
      </c>
      <c r="G4161">
        <v>8</v>
      </c>
      <c r="I4161">
        <v>2028</v>
      </c>
      <c r="J4161" s="1" t="s">
        <v>62</v>
      </c>
      <c r="K4161" s="1" t="s">
        <v>57</v>
      </c>
      <c r="L4161">
        <v>15086000</v>
      </c>
      <c r="M4161">
        <v>397000</v>
      </c>
      <c r="N4161" s="1" t="s">
        <v>453</v>
      </c>
      <c r="O4161" s="1" t="s">
        <v>58</v>
      </c>
      <c r="P4161">
        <v>15</v>
      </c>
      <c r="Q4161" s="1" t="s">
        <v>453</v>
      </c>
      <c r="R4161">
        <v>2028</v>
      </c>
      <c r="S4161">
        <v>-2</v>
      </c>
      <c r="T4161" s="1" t="s">
        <v>35</v>
      </c>
      <c r="U4161" s="1" t="s">
        <v>40</v>
      </c>
      <c r="V4161" s="1" t="s">
        <v>453</v>
      </c>
    </row>
    <row r="4162" spans="1:22" x14ac:dyDescent="0.3">
      <c r="A4162" s="1" t="s">
        <v>31</v>
      </c>
      <c r="B4162" s="1" t="s">
        <v>32</v>
      </c>
      <c r="C4162" s="1" t="s">
        <v>33</v>
      </c>
      <c r="D4162" s="1" t="s">
        <v>105</v>
      </c>
      <c r="E4162">
        <v>42.8</v>
      </c>
      <c r="F4162">
        <v>23</v>
      </c>
      <c r="G4162">
        <v>12</v>
      </c>
      <c r="I4162">
        <v>2028</v>
      </c>
      <c r="J4162" s="1" t="s">
        <v>106</v>
      </c>
      <c r="K4162" s="1" t="s">
        <v>43</v>
      </c>
      <c r="L4162">
        <v>13000900</v>
      </c>
      <c r="M4162">
        <v>303759</v>
      </c>
      <c r="N4162" s="1" t="s">
        <v>453</v>
      </c>
      <c r="O4162" s="1" t="s">
        <v>97</v>
      </c>
      <c r="P4162">
        <v>31</v>
      </c>
      <c r="Q4162" s="1" t="s">
        <v>453</v>
      </c>
      <c r="R4162">
        <v>2028</v>
      </c>
      <c r="S4162">
        <v>-2</v>
      </c>
      <c r="T4162" s="1" t="s">
        <v>35</v>
      </c>
      <c r="U4162" s="1" t="s">
        <v>30</v>
      </c>
      <c r="V4162" s="1" t="s">
        <v>454</v>
      </c>
    </row>
    <row r="4163" spans="1:22" x14ac:dyDescent="0.3">
      <c r="A4163" s="1" t="s">
        <v>31</v>
      </c>
      <c r="B4163" s="1" t="s">
        <v>32</v>
      </c>
      <c r="C4163" s="1" t="s">
        <v>33</v>
      </c>
      <c r="D4163" s="1" t="s">
        <v>335</v>
      </c>
      <c r="E4163">
        <v>41.9</v>
      </c>
      <c r="F4163">
        <v>23</v>
      </c>
      <c r="G4163">
        <v>9</v>
      </c>
      <c r="I4163">
        <v>2026</v>
      </c>
      <c r="J4163" s="1" t="s">
        <v>51</v>
      </c>
      <c r="K4163" s="1" t="s">
        <v>43</v>
      </c>
      <c r="L4163">
        <v>10810000</v>
      </c>
      <c r="M4163">
        <v>257995</v>
      </c>
      <c r="N4163" s="1" t="s">
        <v>453</v>
      </c>
      <c r="O4163" s="1" t="s">
        <v>38</v>
      </c>
      <c r="P4163">
        <v>15</v>
      </c>
      <c r="Q4163" s="1" t="s">
        <v>453</v>
      </c>
      <c r="R4163">
        <v>2026</v>
      </c>
      <c r="S4163">
        <v>0</v>
      </c>
      <c r="T4163" s="1" t="s">
        <v>29</v>
      </c>
      <c r="U4163" s="1" t="s">
        <v>30</v>
      </c>
      <c r="V4163" s="1" t="s">
        <v>454</v>
      </c>
    </row>
    <row r="4164" spans="1:22" x14ac:dyDescent="0.3">
      <c r="A4164" s="1" t="s">
        <v>31</v>
      </c>
      <c r="B4164" s="1" t="s">
        <v>32</v>
      </c>
      <c r="C4164" s="1" t="s">
        <v>24</v>
      </c>
      <c r="D4164" s="1" t="s">
        <v>396</v>
      </c>
      <c r="E4164">
        <v>43.4</v>
      </c>
      <c r="F4164">
        <v>9</v>
      </c>
      <c r="G4164">
        <v>8</v>
      </c>
      <c r="I4164">
        <v>2028</v>
      </c>
      <c r="J4164" s="1" t="s">
        <v>193</v>
      </c>
      <c r="K4164" s="1" t="s">
        <v>96</v>
      </c>
      <c r="L4164">
        <v>12238800</v>
      </c>
      <c r="M4164">
        <v>282000</v>
      </c>
      <c r="N4164" s="1" t="s">
        <v>453</v>
      </c>
      <c r="O4164" s="1" t="s">
        <v>97</v>
      </c>
      <c r="P4164">
        <v>30</v>
      </c>
      <c r="Q4164" s="1" t="s">
        <v>453</v>
      </c>
      <c r="R4164">
        <v>2028</v>
      </c>
      <c r="S4164">
        <v>-2</v>
      </c>
      <c r="T4164" s="1" t="s">
        <v>35</v>
      </c>
      <c r="U4164" s="1" t="s">
        <v>40</v>
      </c>
      <c r="V4164" s="1" t="s">
        <v>454</v>
      </c>
    </row>
    <row r="4165" spans="1:22" x14ac:dyDescent="0.3">
      <c r="A4165" s="1" t="s">
        <v>31</v>
      </c>
      <c r="B4165" s="1" t="s">
        <v>32</v>
      </c>
      <c r="C4165" s="1" t="s">
        <v>24</v>
      </c>
      <c r="D4165" s="1" t="s">
        <v>101</v>
      </c>
      <c r="E4165">
        <v>43</v>
      </c>
      <c r="F4165">
        <v>18</v>
      </c>
      <c r="G4165">
        <v>11</v>
      </c>
      <c r="I4165">
        <v>2026</v>
      </c>
      <c r="J4165" s="1" t="s">
        <v>25</v>
      </c>
      <c r="K4165" s="1" t="s">
        <v>25</v>
      </c>
      <c r="L4165">
        <v>9498700</v>
      </c>
      <c r="M4165">
        <v>220900</v>
      </c>
      <c r="N4165" s="1" t="s">
        <v>453</v>
      </c>
      <c r="O4165" s="1" t="s">
        <v>25</v>
      </c>
      <c r="Q4165" s="1" t="s">
        <v>454</v>
      </c>
      <c r="R4165">
        <v>2026</v>
      </c>
      <c r="S4165">
        <v>0</v>
      </c>
      <c r="T4165" s="1" t="s">
        <v>29</v>
      </c>
      <c r="U4165" s="1" t="s">
        <v>30</v>
      </c>
      <c r="V4165" s="1" t="s">
        <v>454</v>
      </c>
    </row>
    <row r="4166" spans="1:22" x14ac:dyDescent="0.3">
      <c r="A4166" s="1" t="s">
        <v>31</v>
      </c>
      <c r="B4166" s="1" t="s">
        <v>32</v>
      </c>
      <c r="C4166" s="1" t="s">
        <v>33</v>
      </c>
      <c r="D4166" s="1" t="s">
        <v>389</v>
      </c>
      <c r="E4166">
        <v>44.7</v>
      </c>
      <c r="F4166">
        <v>25</v>
      </c>
      <c r="G4166">
        <v>11</v>
      </c>
      <c r="I4166">
        <v>2028</v>
      </c>
      <c r="J4166" s="1" t="s">
        <v>197</v>
      </c>
      <c r="K4166" s="1" t="s">
        <v>43</v>
      </c>
      <c r="L4166">
        <v>12585071</v>
      </c>
      <c r="M4166">
        <v>281545</v>
      </c>
      <c r="N4166" s="1" t="s">
        <v>453</v>
      </c>
      <c r="O4166" s="1" t="s">
        <v>38</v>
      </c>
      <c r="P4166">
        <v>30</v>
      </c>
      <c r="Q4166" s="1" t="s">
        <v>453</v>
      </c>
      <c r="R4166">
        <v>2028</v>
      </c>
      <c r="S4166">
        <v>-2</v>
      </c>
      <c r="T4166" s="1" t="s">
        <v>35</v>
      </c>
      <c r="U4166" s="1" t="s">
        <v>30</v>
      </c>
      <c r="V4166" s="1" t="s">
        <v>454</v>
      </c>
    </row>
    <row r="4167" spans="1:22" x14ac:dyDescent="0.3">
      <c r="A4167" s="1" t="s">
        <v>31</v>
      </c>
      <c r="B4167" s="1" t="s">
        <v>32</v>
      </c>
      <c r="C4167" s="1" t="s">
        <v>33</v>
      </c>
      <c r="D4167" s="1" t="s">
        <v>34</v>
      </c>
      <c r="E4167">
        <v>32.799999999999997</v>
      </c>
      <c r="F4167">
        <v>25</v>
      </c>
      <c r="G4167">
        <v>12</v>
      </c>
      <c r="I4167">
        <v>2027</v>
      </c>
      <c r="J4167" s="1" t="s">
        <v>25</v>
      </c>
      <c r="K4167" s="1" t="s">
        <v>25</v>
      </c>
      <c r="L4167">
        <v>10522380</v>
      </c>
      <c r="M4167">
        <v>320804</v>
      </c>
      <c r="N4167" s="1" t="s">
        <v>453</v>
      </c>
      <c r="O4167" s="1" t="s">
        <v>25</v>
      </c>
      <c r="Q4167" s="1" t="s">
        <v>454</v>
      </c>
      <c r="R4167">
        <v>2027</v>
      </c>
      <c r="S4167">
        <v>-1</v>
      </c>
      <c r="T4167" s="1" t="s">
        <v>35</v>
      </c>
      <c r="U4167" s="1" t="s">
        <v>30</v>
      </c>
      <c r="V4167" s="1" t="s">
        <v>454</v>
      </c>
    </row>
    <row r="4168" spans="1:22" x14ac:dyDescent="0.3">
      <c r="A4168" s="1" t="s">
        <v>31</v>
      </c>
      <c r="B4168" s="1" t="s">
        <v>32</v>
      </c>
      <c r="C4168" s="1" t="s">
        <v>24</v>
      </c>
      <c r="D4168" s="1" t="s">
        <v>87</v>
      </c>
      <c r="E4168">
        <v>52.2</v>
      </c>
      <c r="F4168">
        <v>10</v>
      </c>
      <c r="G4168">
        <v>8</v>
      </c>
      <c r="I4168">
        <v>2026</v>
      </c>
      <c r="J4168" s="1" t="s">
        <v>88</v>
      </c>
      <c r="K4168" s="1" t="s">
        <v>57</v>
      </c>
      <c r="L4168">
        <v>26100000</v>
      </c>
      <c r="M4168">
        <v>500000</v>
      </c>
      <c r="N4168" s="1" t="s">
        <v>453</v>
      </c>
      <c r="O4168" s="1" t="s">
        <v>58</v>
      </c>
      <c r="P4168">
        <v>10</v>
      </c>
      <c r="Q4168" s="1" t="s">
        <v>453</v>
      </c>
      <c r="R4168">
        <v>2026</v>
      </c>
      <c r="S4168">
        <v>0</v>
      </c>
      <c r="T4168" s="1" t="s">
        <v>29</v>
      </c>
      <c r="U4168" s="1" t="s">
        <v>44</v>
      </c>
      <c r="V4168" s="1" t="s">
        <v>453</v>
      </c>
    </row>
    <row r="4169" spans="1:22" x14ac:dyDescent="0.3">
      <c r="A4169" s="1" t="s">
        <v>31</v>
      </c>
      <c r="B4169" s="1" t="s">
        <v>32</v>
      </c>
      <c r="C4169" s="1" t="s">
        <v>24</v>
      </c>
      <c r="D4169" s="1" t="s">
        <v>386</v>
      </c>
      <c r="E4169">
        <v>40.5</v>
      </c>
      <c r="F4169">
        <v>14</v>
      </c>
      <c r="G4169">
        <v>11</v>
      </c>
      <c r="I4169">
        <v>2026</v>
      </c>
      <c r="J4169" s="1" t="s">
        <v>25</v>
      </c>
      <c r="K4169" s="1" t="s">
        <v>25</v>
      </c>
      <c r="L4169">
        <v>11364150</v>
      </c>
      <c r="M4169">
        <v>280596</v>
      </c>
      <c r="N4169" s="1" t="s">
        <v>453</v>
      </c>
      <c r="O4169" s="1" t="s">
        <v>25</v>
      </c>
      <c r="Q4169" s="1" t="s">
        <v>454</v>
      </c>
      <c r="R4169">
        <v>2026</v>
      </c>
      <c r="S4169">
        <v>0</v>
      </c>
      <c r="T4169" s="1" t="s">
        <v>29</v>
      </c>
      <c r="U4169" s="1" t="s">
        <v>44</v>
      </c>
      <c r="V4169" s="1" t="s">
        <v>454</v>
      </c>
    </row>
    <row r="4170" spans="1:22" x14ac:dyDescent="0.3">
      <c r="A4170" s="1" t="s">
        <v>31</v>
      </c>
      <c r="B4170" s="1" t="s">
        <v>32</v>
      </c>
      <c r="C4170" s="1" t="s">
        <v>33</v>
      </c>
      <c r="D4170" s="1" t="s">
        <v>389</v>
      </c>
      <c r="E4170">
        <v>46.9</v>
      </c>
      <c r="F4170">
        <v>25</v>
      </c>
      <c r="G4170">
        <v>9</v>
      </c>
      <c r="I4170">
        <v>2028</v>
      </c>
      <c r="J4170" s="1" t="s">
        <v>197</v>
      </c>
      <c r="K4170" s="1" t="s">
        <v>43</v>
      </c>
      <c r="L4170">
        <v>12901649</v>
      </c>
      <c r="M4170">
        <v>275088</v>
      </c>
      <c r="N4170" s="1" t="s">
        <v>453</v>
      </c>
      <c r="O4170" s="1" t="s">
        <v>38</v>
      </c>
      <c r="P4170">
        <v>30</v>
      </c>
      <c r="Q4170" s="1" t="s">
        <v>453</v>
      </c>
      <c r="R4170">
        <v>2028</v>
      </c>
      <c r="S4170">
        <v>-2</v>
      </c>
      <c r="T4170" s="1" t="s">
        <v>35</v>
      </c>
      <c r="U4170" s="1" t="s">
        <v>30</v>
      </c>
      <c r="V4170" s="1" t="s">
        <v>454</v>
      </c>
    </row>
    <row r="4171" spans="1:22" x14ac:dyDescent="0.3">
      <c r="A4171" s="1" t="s">
        <v>31</v>
      </c>
      <c r="B4171" s="1" t="s">
        <v>32</v>
      </c>
      <c r="C4171" s="1" t="s">
        <v>33</v>
      </c>
      <c r="D4171" s="1" t="s">
        <v>105</v>
      </c>
      <c r="E4171">
        <v>37.200000000000003</v>
      </c>
      <c r="F4171">
        <v>23</v>
      </c>
      <c r="G4171">
        <v>8</v>
      </c>
      <c r="I4171">
        <v>2028</v>
      </c>
      <c r="J4171" s="1" t="s">
        <v>106</v>
      </c>
      <c r="K4171" s="1" t="s">
        <v>43</v>
      </c>
      <c r="L4171">
        <v>11416800</v>
      </c>
      <c r="M4171">
        <v>306903</v>
      </c>
      <c r="N4171" s="1" t="s">
        <v>453</v>
      </c>
      <c r="O4171" s="1" t="s">
        <v>97</v>
      </c>
      <c r="P4171">
        <v>31</v>
      </c>
      <c r="Q4171" s="1" t="s">
        <v>453</v>
      </c>
      <c r="R4171">
        <v>2028</v>
      </c>
      <c r="S4171">
        <v>-2</v>
      </c>
      <c r="T4171" s="1" t="s">
        <v>35</v>
      </c>
      <c r="U4171" s="1" t="s">
        <v>30</v>
      </c>
      <c r="V4171" s="1" t="s">
        <v>454</v>
      </c>
    </row>
    <row r="4172" spans="1:22" x14ac:dyDescent="0.3">
      <c r="A4172" s="1" t="s">
        <v>31</v>
      </c>
      <c r="B4172" s="1" t="s">
        <v>32</v>
      </c>
      <c r="C4172" s="1" t="s">
        <v>52</v>
      </c>
      <c r="D4172" s="1" t="s">
        <v>53</v>
      </c>
      <c r="E4172">
        <v>41.9</v>
      </c>
      <c r="F4172">
        <v>9</v>
      </c>
      <c r="G4172">
        <v>8</v>
      </c>
      <c r="I4172">
        <v>2029</v>
      </c>
      <c r="J4172" s="1" t="s">
        <v>25</v>
      </c>
      <c r="K4172" s="1" t="s">
        <v>25</v>
      </c>
      <c r="L4172">
        <v>9359999</v>
      </c>
      <c r="M4172">
        <v>223389</v>
      </c>
      <c r="N4172" s="1" t="s">
        <v>453</v>
      </c>
      <c r="O4172" s="1" t="s">
        <v>25</v>
      </c>
      <c r="Q4172" s="1" t="s">
        <v>454</v>
      </c>
      <c r="R4172">
        <v>2029</v>
      </c>
      <c r="S4172">
        <v>-3</v>
      </c>
      <c r="T4172" s="1" t="s">
        <v>35</v>
      </c>
      <c r="U4172" s="1" t="s">
        <v>40</v>
      </c>
      <c r="V4172" s="1" t="s">
        <v>454</v>
      </c>
    </row>
    <row r="4173" spans="1:22" x14ac:dyDescent="0.3">
      <c r="A4173" s="1" t="s">
        <v>31</v>
      </c>
      <c r="B4173" s="1" t="s">
        <v>32</v>
      </c>
      <c r="C4173" s="1" t="s">
        <v>68</v>
      </c>
      <c r="D4173" s="1" t="s">
        <v>415</v>
      </c>
      <c r="E4173">
        <v>50.5</v>
      </c>
      <c r="F4173">
        <v>25</v>
      </c>
      <c r="G4173">
        <v>11</v>
      </c>
      <c r="I4173">
        <v>2028</v>
      </c>
      <c r="J4173" s="1" t="s">
        <v>219</v>
      </c>
      <c r="K4173" s="1" t="s">
        <v>108</v>
      </c>
      <c r="L4173">
        <v>36865000</v>
      </c>
      <c r="M4173">
        <v>730000</v>
      </c>
      <c r="N4173" s="1" t="s">
        <v>453</v>
      </c>
      <c r="O4173" s="1" t="s">
        <v>72</v>
      </c>
      <c r="P4173">
        <v>30</v>
      </c>
      <c r="Q4173" s="1" t="s">
        <v>453</v>
      </c>
      <c r="R4173">
        <v>2028</v>
      </c>
      <c r="S4173">
        <v>-2</v>
      </c>
      <c r="T4173" s="1" t="s">
        <v>35</v>
      </c>
      <c r="U4173" s="1" t="s">
        <v>30</v>
      </c>
      <c r="V4173" s="1" t="s">
        <v>453</v>
      </c>
    </row>
    <row r="4174" spans="1:22" x14ac:dyDescent="0.3">
      <c r="A4174" s="1" t="s">
        <v>31</v>
      </c>
      <c r="B4174" s="1" t="s">
        <v>32</v>
      </c>
      <c r="C4174" s="1" t="s">
        <v>33</v>
      </c>
      <c r="D4174" s="1" t="s">
        <v>389</v>
      </c>
      <c r="E4174">
        <v>44.2</v>
      </c>
      <c r="F4174">
        <v>25</v>
      </c>
      <c r="G4174">
        <v>9</v>
      </c>
      <c r="I4174">
        <v>2028</v>
      </c>
      <c r="J4174" s="1" t="s">
        <v>197</v>
      </c>
      <c r="K4174" s="1" t="s">
        <v>43</v>
      </c>
      <c r="L4174">
        <v>11893992</v>
      </c>
      <c r="M4174">
        <v>269095</v>
      </c>
      <c r="N4174" s="1" t="s">
        <v>453</v>
      </c>
      <c r="O4174" s="1" t="s">
        <v>38</v>
      </c>
      <c r="P4174">
        <v>30</v>
      </c>
      <c r="Q4174" s="1" t="s">
        <v>453</v>
      </c>
      <c r="R4174">
        <v>2028</v>
      </c>
      <c r="S4174">
        <v>-2</v>
      </c>
      <c r="T4174" s="1" t="s">
        <v>35</v>
      </c>
      <c r="U4174" s="1" t="s">
        <v>30</v>
      </c>
      <c r="V4174" s="1" t="s">
        <v>454</v>
      </c>
    </row>
    <row r="4175" spans="1:22" x14ac:dyDescent="0.3">
      <c r="A4175" s="1" t="s">
        <v>31</v>
      </c>
      <c r="B4175" s="1" t="s">
        <v>32</v>
      </c>
      <c r="C4175" s="1" t="s">
        <v>33</v>
      </c>
      <c r="D4175" s="1" t="s">
        <v>81</v>
      </c>
      <c r="E4175">
        <v>34.799999999999997</v>
      </c>
      <c r="F4175">
        <v>9</v>
      </c>
      <c r="G4175">
        <v>8</v>
      </c>
      <c r="I4175">
        <v>2028</v>
      </c>
      <c r="J4175" s="1" t="s">
        <v>25</v>
      </c>
      <c r="K4175" s="1" t="s">
        <v>25</v>
      </c>
      <c r="L4175">
        <v>10247000</v>
      </c>
      <c r="M4175">
        <v>294454</v>
      </c>
      <c r="N4175" s="1" t="s">
        <v>453</v>
      </c>
      <c r="O4175" s="1" t="s">
        <v>25</v>
      </c>
      <c r="Q4175" s="1" t="s">
        <v>454</v>
      </c>
      <c r="R4175">
        <v>2028</v>
      </c>
      <c r="S4175">
        <v>-2</v>
      </c>
      <c r="T4175" s="1" t="s">
        <v>35</v>
      </c>
      <c r="U4175" s="1" t="s">
        <v>40</v>
      </c>
      <c r="V4175" s="1" t="s">
        <v>454</v>
      </c>
    </row>
    <row r="4176" spans="1:22" x14ac:dyDescent="0.3">
      <c r="A4176" s="1" t="s">
        <v>31</v>
      </c>
      <c r="B4176" s="1" t="s">
        <v>32</v>
      </c>
      <c r="C4176" s="1" t="s">
        <v>76</v>
      </c>
      <c r="D4176" s="1" t="s">
        <v>413</v>
      </c>
      <c r="E4176">
        <v>47.4</v>
      </c>
      <c r="F4176">
        <v>22</v>
      </c>
      <c r="G4176">
        <v>8</v>
      </c>
      <c r="I4176">
        <v>2028</v>
      </c>
      <c r="J4176" s="1" t="s">
        <v>354</v>
      </c>
      <c r="K4176" s="1" t="s">
        <v>57</v>
      </c>
      <c r="L4176">
        <v>36031600</v>
      </c>
      <c r="M4176">
        <v>760160</v>
      </c>
      <c r="N4176" s="1" t="s">
        <v>453</v>
      </c>
      <c r="O4176" s="1" t="s">
        <v>58</v>
      </c>
      <c r="P4176">
        <v>10</v>
      </c>
      <c r="Q4176" s="1" t="s">
        <v>453</v>
      </c>
      <c r="R4176">
        <v>2028</v>
      </c>
      <c r="S4176">
        <v>-2</v>
      </c>
      <c r="T4176" s="1" t="s">
        <v>35</v>
      </c>
      <c r="U4176" s="1" t="s">
        <v>30</v>
      </c>
      <c r="V4176" s="1" t="s">
        <v>453</v>
      </c>
    </row>
    <row r="4177" spans="1:22" x14ac:dyDescent="0.3">
      <c r="A4177" s="1" t="s">
        <v>31</v>
      </c>
      <c r="B4177" s="1" t="s">
        <v>32</v>
      </c>
      <c r="C4177" s="1" t="s">
        <v>33</v>
      </c>
      <c r="D4177" s="1" t="s">
        <v>81</v>
      </c>
      <c r="E4177">
        <v>39.200000000000003</v>
      </c>
      <c r="F4177">
        <v>20</v>
      </c>
      <c r="G4177">
        <v>9</v>
      </c>
      <c r="I4177">
        <v>2028</v>
      </c>
      <c r="J4177" s="1" t="s">
        <v>25</v>
      </c>
      <c r="K4177" s="1" t="s">
        <v>25</v>
      </c>
      <c r="L4177">
        <v>10750000</v>
      </c>
      <c r="M4177">
        <v>274235</v>
      </c>
      <c r="N4177" s="1" t="s">
        <v>453</v>
      </c>
      <c r="O4177" s="1" t="s">
        <v>25</v>
      </c>
      <c r="Q4177" s="1" t="s">
        <v>454</v>
      </c>
      <c r="R4177">
        <v>2028</v>
      </c>
      <c r="S4177">
        <v>-2</v>
      </c>
      <c r="T4177" s="1" t="s">
        <v>35</v>
      </c>
      <c r="U4177" s="1" t="s">
        <v>30</v>
      </c>
      <c r="V4177" s="1" t="s">
        <v>454</v>
      </c>
    </row>
    <row r="4178" spans="1:22" x14ac:dyDescent="0.3">
      <c r="A4178" s="1" t="s">
        <v>31</v>
      </c>
      <c r="B4178" s="1" t="s">
        <v>32</v>
      </c>
      <c r="C4178" s="1" t="s">
        <v>33</v>
      </c>
      <c r="D4178" s="1" t="s">
        <v>94</v>
      </c>
      <c r="E4178">
        <v>60.1</v>
      </c>
      <c r="F4178">
        <v>25</v>
      </c>
      <c r="G4178">
        <v>9</v>
      </c>
      <c r="I4178">
        <v>2028</v>
      </c>
      <c r="J4178" s="1" t="s">
        <v>100</v>
      </c>
      <c r="K4178" s="1" t="s">
        <v>96</v>
      </c>
      <c r="L4178">
        <v>15089992</v>
      </c>
      <c r="M4178">
        <v>251081</v>
      </c>
      <c r="N4178" s="1" t="s">
        <v>453</v>
      </c>
      <c r="O4178" s="1" t="s">
        <v>97</v>
      </c>
      <c r="P4178">
        <v>20</v>
      </c>
      <c r="Q4178" s="1" t="s">
        <v>453</v>
      </c>
      <c r="R4178">
        <v>2028</v>
      </c>
      <c r="S4178">
        <v>-2</v>
      </c>
      <c r="T4178" s="1" t="s">
        <v>35</v>
      </c>
      <c r="U4178" s="1" t="s">
        <v>30</v>
      </c>
      <c r="V4178" s="1" t="s">
        <v>454</v>
      </c>
    </row>
    <row r="4179" spans="1:22" x14ac:dyDescent="0.3">
      <c r="A4179" s="1" t="s">
        <v>31</v>
      </c>
      <c r="B4179" s="1" t="s">
        <v>32</v>
      </c>
      <c r="C4179" s="1" t="s">
        <v>33</v>
      </c>
      <c r="D4179" s="1" t="s">
        <v>102</v>
      </c>
      <c r="E4179">
        <v>37.299999999999997</v>
      </c>
      <c r="F4179">
        <v>20</v>
      </c>
      <c r="G4179">
        <v>8</v>
      </c>
      <c r="I4179">
        <v>2026</v>
      </c>
      <c r="J4179" s="1" t="s">
        <v>103</v>
      </c>
      <c r="K4179" s="1" t="s">
        <v>104</v>
      </c>
      <c r="L4179">
        <v>16043300</v>
      </c>
      <c r="M4179">
        <v>430115</v>
      </c>
      <c r="N4179" s="1" t="s">
        <v>453</v>
      </c>
      <c r="O4179" s="1" t="s">
        <v>80</v>
      </c>
      <c r="P4179">
        <v>31</v>
      </c>
      <c r="Q4179" s="1" t="s">
        <v>453</v>
      </c>
      <c r="R4179">
        <v>2026</v>
      </c>
      <c r="S4179">
        <v>0</v>
      </c>
      <c r="T4179" s="1" t="s">
        <v>29</v>
      </c>
      <c r="U4179" s="1" t="s">
        <v>30</v>
      </c>
      <c r="V4179" s="1" t="s">
        <v>453</v>
      </c>
    </row>
    <row r="4180" spans="1:22" x14ac:dyDescent="0.3">
      <c r="A4180" s="1" t="s">
        <v>31</v>
      </c>
      <c r="B4180" s="1" t="s">
        <v>32</v>
      </c>
      <c r="C4180" s="1" t="s">
        <v>33</v>
      </c>
      <c r="D4180" s="1" t="s">
        <v>41</v>
      </c>
      <c r="E4180">
        <v>42</v>
      </c>
      <c r="F4180">
        <v>19</v>
      </c>
      <c r="G4180">
        <v>10</v>
      </c>
      <c r="I4180">
        <v>2027</v>
      </c>
      <c r="J4180" s="1" t="s">
        <v>51</v>
      </c>
      <c r="K4180" s="1" t="s">
        <v>43</v>
      </c>
      <c r="L4180">
        <v>8900000</v>
      </c>
      <c r="M4180">
        <v>211905</v>
      </c>
      <c r="N4180" s="1" t="s">
        <v>453</v>
      </c>
      <c r="O4180" s="1" t="s">
        <v>38</v>
      </c>
      <c r="P4180">
        <v>15</v>
      </c>
      <c r="Q4180" s="1" t="s">
        <v>453</v>
      </c>
      <c r="R4180">
        <v>2027</v>
      </c>
      <c r="S4180">
        <v>-1</v>
      </c>
      <c r="T4180" s="1" t="s">
        <v>35</v>
      </c>
      <c r="U4180" s="1" t="s">
        <v>30</v>
      </c>
      <c r="V4180" s="1" t="s">
        <v>454</v>
      </c>
    </row>
    <row r="4181" spans="1:22" x14ac:dyDescent="0.3">
      <c r="A4181" s="1" t="s">
        <v>31</v>
      </c>
      <c r="B4181" s="1" t="s">
        <v>32</v>
      </c>
      <c r="C4181" s="1" t="s">
        <v>24</v>
      </c>
      <c r="D4181" s="1" t="s">
        <v>55</v>
      </c>
      <c r="E4181">
        <v>33.799999999999997</v>
      </c>
      <c r="F4181">
        <v>19</v>
      </c>
      <c r="G4181">
        <v>9</v>
      </c>
      <c r="I4181">
        <v>2028</v>
      </c>
      <c r="J4181" s="1" t="s">
        <v>56</v>
      </c>
      <c r="K4181" s="1" t="s">
        <v>57</v>
      </c>
      <c r="L4181">
        <v>8350630</v>
      </c>
      <c r="M4181">
        <v>247060</v>
      </c>
      <c r="N4181" s="1" t="s">
        <v>453</v>
      </c>
      <c r="O4181" s="1" t="s">
        <v>58</v>
      </c>
      <c r="P4181">
        <v>20</v>
      </c>
      <c r="Q4181" s="1" t="s">
        <v>453</v>
      </c>
      <c r="R4181">
        <v>2028</v>
      </c>
      <c r="S4181">
        <v>-2</v>
      </c>
      <c r="T4181" s="1" t="s">
        <v>35</v>
      </c>
      <c r="U4181" s="1" t="s">
        <v>30</v>
      </c>
      <c r="V4181" s="1" t="s">
        <v>454</v>
      </c>
    </row>
    <row r="4182" spans="1:22" x14ac:dyDescent="0.3">
      <c r="A4182" s="1" t="s">
        <v>31</v>
      </c>
      <c r="B4182" s="1" t="s">
        <v>32</v>
      </c>
      <c r="C4182" s="1" t="s">
        <v>24</v>
      </c>
      <c r="D4182" s="1" t="s">
        <v>386</v>
      </c>
      <c r="E4182">
        <v>37.299999999999997</v>
      </c>
      <c r="F4182">
        <v>10</v>
      </c>
      <c r="G4182">
        <v>9</v>
      </c>
      <c r="I4182">
        <v>2026</v>
      </c>
      <c r="J4182" s="1" t="s">
        <v>25</v>
      </c>
      <c r="K4182" s="1" t="s">
        <v>25</v>
      </c>
      <c r="L4182">
        <v>8100000</v>
      </c>
      <c r="M4182">
        <v>217158</v>
      </c>
      <c r="N4182" s="1" t="s">
        <v>453</v>
      </c>
      <c r="O4182" s="1" t="s">
        <v>25</v>
      </c>
      <c r="Q4182" s="1" t="s">
        <v>454</v>
      </c>
      <c r="R4182">
        <v>2026</v>
      </c>
      <c r="S4182">
        <v>0</v>
      </c>
      <c r="T4182" s="1" t="s">
        <v>29</v>
      </c>
      <c r="U4182" s="1" t="s">
        <v>44</v>
      </c>
      <c r="V4182" s="1" t="s">
        <v>454</v>
      </c>
    </row>
    <row r="4183" spans="1:22" x14ac:dyDescent="0.3">
      <c r="A4183" s="1" t="s">
        <v>31</v>
      </c>
      <c r="B4183" s="1" t="s">
        <v>32</v>
      </c>
      <c r="C4183" s="1" t="s">
        <v>24</v>
      </c>
      <c r="D4183" s="1" t="s">
        <v>55</v>
      </c>
      <c r="E4183">
        <v>33.299999999999997</v>
      </c>
      <c r="F4183">
        <v>24</v>
      </c>
      <c r="G4183">
        <v>11</v>
      </c>
      <c r="I4183">
        <v>2028</v>
      </c>
      <c r="J4183" s="1" t="s">
        <v>56</v>
      </c>
      <c r="K4183" s="1" t="s">
        <v>57</v>
      </c>
      <c r="L4183">
        <v>9150000</v>
      </c>
      <c r="M4183">
        <v>274775</v>
      </c>
      <c r="N4183" s="1" t="s">
        <v>453</v>
      </c>
      <c r="O4183" s="1" t="s">
        <v>58</v>
      </c>
      <c r="P4183">
        <v>20</v>
      </c>
      <c r="Q4183" s="1" t="s">
        <v>453</v>
      </c>
      <c r="R4183">
        <v>2028</v>
      </c>
      <c r="S4183">
        <v>-2</v>
      </c>
      <c r="T4183" s="1" t="s">
        <v>35</v>
      </c>
      <c r="U4183" s="1" t="s">
        <v>30</v>
      </c>
      <c r="V4183" s="1" t="s">
        <v>454</v>
      </c>
    </row>
    <row r="4184" spans="1:22" x14ac:dyDescent="0.3">
      <c r="A4184" s="1" t="s">
        <v>31</v>
      </c>
      <c r="B4184" s="1" t="s">
        <v>32</v>
      </c>
      <c r="C4184" s="1" t="s">
        <v>24</v>
      </c>
      <c r="D4184" s="1" t="s">
        <v>98</v>
      </c>
      <c r="E4184">
        <v>33</v>
      </c>
      <c r="F4184">
        <v>12</v>
      </c>
      <c r="G4184">
        <v>10</v>
      </c>
      <c r="I4184">
        <v>2027</v>
      </c>
      <c r="J4184" s="1" t="s">
        <v>25</v>
      </c>
      <c r="K4184" s="1" t="s">
        <v>25</v>
      </c>
      <c r="L4184">
        <v>5700000</v>
      </c>
      <c r="M4184">
        <v>172727</v>
      </c>
      <c r="N4184" s="1" t="s">
        <v>453</v>
      </c>
      <c r="O4184" s="1" t="s">
        <v>25</v>
      </c>
      <c r="Q4184" s="1" t="s">
        <v>454</v>
      </c>
      <c r="R4184">
        <v>2027</v>
      </c>
      <c r="S4184">
        <v>-1</v>
      </c>
      <c r="T4184" s="1" t="s">
        <v>35</v>
      </c>
      <c r="U4184" s="1" t="s">
        <v>44</v>
      </c>
      <c r="V4184" s="1" t="s">
        <v>454</v>
      </c>
    </row>
    <row r="4185" spans="1:22" x14ac:dyDescent="0.3">
      <c r="A4185" s="1" t="s">
        <v>31</v>
      </c>
      <c r="B4185" s="1" t="s">
        <v>32</v>
      </c>
      <c r="C4185" s="1" t="s">
        <v>33</v>
      </c>
      <c r="D4185" s="1" t="s">
        <v>25</v>
      </c>
      <c r="E4185">
        <v>51</v>
      </c>
      <c r="F4185">
        <v>26</v>
      </c>
      <c r="G4185">
        <v>12</v>
      </c>
      <c r="I4185">
        <v>2026</v>
      </c>
      <c r="J4185" s="1" t="s">
        <v>25</v>
      </c>
      <c r="K4185" s="1" t="s">
        <v>25</v>
      </c>
      <c r="L4185">
        <v>9700000</v>
      </c>
      <c r="M4185">
        <v>190196</v>
      </c>
      <c r="N4185" s="1" t="s">
        <v>454</v>
      </c>
      <c r="O4185" s="1" t="s">
        <v>25</v>
      </c>
      <c r="Q4185" s="1" t="s">
        <v>454</v>
      </c>
      <c r="R4185">
        <v>2026</v>
      </c>
      <c r="S4185">
        <v>0</v>
      </c>
      <c r="T4185" s="1" t="s">
        <v>29</v>
      </c>
      <c r="U4185" s="1" t="s">
        <v>30</v>
      </c>
      <c r="V4185" s="1" t="s">
        <v>454</v>
      </c>
    </row>
    <row r="4186" spans="1:22" x14ac:dyDescent="0.3">
      <c r="A4186" s="1" t="s">
        <v>31</v>
      </c>
      <c r="B4186" s="1" t="s">
        <v>32</v>
      </c>
      <c r="C4186" s="1" t="s">
        <v>33</v>
      </c>
      <c r="D4186" s="1" t="s">
        <v>41</v>
      </c>
      <c r="E4186">
        <v>38.9</v>
      </c>
      <c r="F4186">
        <v>17</v>
      </c>
      <c r="G4186">
        <v>9</v>
      </c>
      <c r="I4186">
        <v>2027</v>
      </c>
      <c r="J4186" s="1" t="s">
        <v>51</v>
      </c>
      <c r="K4186" s="1" t="s">
        <v>43</v>
      </c>
      <c r="L4186">
        <v>9600000</v>
      </c>
      <c r="M4186">
        <v>246787</v>
      </c>
      <c r="N4186" s="1" t="s">
        <v>453</v>
      </c>
      <c r="O4186" s="1" t="s">
        <v>38</v>
      </c>
      <c r="P4186">
        <v>15</v>
      </c>
      <c r="Q4186" s="1" t="s">
        <v>453</v>
      </c>
      <c r="R4186">
        <v>2027</v>
      </c>
      <c r="S4186">
        <v>-1</v>
      </c>
      <c r="T4186" s="1" t="s">
        <v>35</v>
      </c>
      <c r="U4186" s="1" t="s">
        <v>30</v>
      </c>
      <c r="V4186" s="1" t="s">
        <v>454</v>
      </c>
    </row>
    <row r="4187" spans="1:22" x14ac:dyDescent="0.3">
      <c r="A4187" s="1" t="s">
        <v>31</v>
      </c>
      <c r="B4187" s="1" t="s">
        <v>32</v>
      </c>
      <c r="C4187" s="1" t="s">
        <v>24</v>
      </c>
      <c r="D4187" s="1" t="s">
        <v>101</v>
      </c>
      <c r="E4187">
        <v>36.4</v>
      </c>
      <c r="F4187">
        <v>18</v>
      </c>
      <c r="G4187">
        <v>10</v>
      </c>
      <c r="I4187">
        <v>2026</v>
      </c>
      <c r="J4187" s="1" t="s">
        <v>25</v>
      </c>
      <c r="K4187" s="1" t="s">
        <v>25</v>
      </c>
      <c r="L4187">
        <v>6700000</v>
      </c>
      <c r="M4187">
        <v>184066</v>
      </c>
      <c r="N4187" s="1" t="s">
        <v>453</v>
      </c>
      <c r="O4187" s="1" t="s">
        <v>25</v>
      </c>
      <c r="Q4187" s="1" t="s">
        <v>454</v>
      </c>
      <c r="R4187">
        <v>2026</v>
      </c>
      <c r="S4187">
        <v>0</v>
      </c>
      <c r="T4187" s="1" t="s">
        <v>29</v>
      </c>
      <c r="U4187" s="1" t="s">
        <v>30</v>
      </c>
      <c r="V4187" s="1" t="s">
        <v>454</v>
      </c>
    </row>
    <row r="4188" spans="1:22" x14ac:dyDescent="0.3">
      <c r="A4188" s="1" t="s">
        <v>31</v>
      </c>
      <c r="B4188" s="1" t="s">
        <v>32</v>
      </c>
      <c r="C4188" s="1" t="s">
        <v>24</v>
      </c>
      <c r="D4188" s="1" t="s">
        <v>55</v>
      </c>
      <c r="E4188">
        <v>33.799999999999997</v>
      </c>
      <c r="F4188">
        <v>26</v>
      </c>
      <c r="G4188">
        <v>9</v>
      </c>
      <c r="I4188">
        <v>2028</v>
      </c>
      <c r="J4188" s="1" t="s">
        <v>56</v>
      </c>
      <c r="K4188" s="1" t="s">
        <v>57</v>
      </c>
      <c r="L4188">
        <v>9500000</v>
      </c>
      <c r="M4188">
        <v>281065</v>
      </c>
      <c r="N4188" s="1" t="s">
        <v>453</v>
      </c>
      <c r="O4188" s="1" t="s">
        <v>58</v>
      </c>
      <c r="P4188">
        <v>20</v>
      </c>
      <c r="Q4188" s="1" t="s">
        <v>453</v>
      </c>
      <c r="R4188">
        <v>2028</v>
      </c>
      <c r="S4188">
        <v>-2</v>
      </c>
      <c r="T4188" s="1" t="s">
        <v>35</v>
      </c>
      <c r="U4188" s="1" t="s">
        <v>30</v>
      </c>
      <c r="V4188" s="1" t="s">
        <v>454</v>
      </c>
    </row>
    <row r="4189" spans="1:22" x14ac:dyDescent="0.3">
      <c r="A4189" s="1" t="s">
        <v>31</v>
      </c>
      <c r="B4189" s="1" t="s">
        <v>32</v>
      </c>
      <c r="C4189" s="1" t="s">
        <v>24</v>
      </c>
      <c r="D4189" s="1" t="s">
        <v>98</v>
      </c>
      <c r="E4189">
        <v>33.9</v>
      </c>
      <c r="F4189">
        <v>18</v>
      </c>
      <c r="G4189">
        <v>9</v>
      </c>
      <c r="I4189">
        <v>2027</v>
      </c>
      <c r="J4189" s="1" t="s">
        <v>25</v>
      </c>
      <c r="K4189" s="1" t="s">
        <v>25</v>
      </c>
      <c r="L4189">
        <v>5490000</v>
      </c>
      <c r="M4189">
        <v>161947</v>
      </c>
      <c r="N4189" s="1" t="s">
        <v>453</v>
      </c>
      <c r="O4189" s="1" t="s">
        <v>25</v>
      </c>
      <c r="Q4189" s="1" t="s">
        <v>454</v>
      </c>
      <c r="R4189">
        <v>2027</v>
      </c>
      <c r="S4189">
        <v>-1</v>
      </c>
      <c r="T4189" s="1" t="s">
        <v>35</v>
      </c>
      <c r="U4189" s="1" t="s">
        <v>30</v>
      </c>
      <c r="V4189" s="1" t="s">
        <v>454</v>
      </c>
    </row>
    <row r="4190" spans="1:22" x14ac:dyDescent="0.3">
      <c r="A4190" s="1" t="s">
        <v>31</v>
      </c>
      <c r="B4190" s="1" t="s">
        <v>32</v>
      </c>
      <c r="C4190" s="1" t="s">
        <v>24</v>
      </c>
      <c r="D4190" s="1" t="s">
        <v>101</v>
      </c>
      <c r="E4190">
        <v>36.4</v>
      </c>
      <c r="F4190">
        <v>18</v>
      </c>
      <c r="G4190">
        <v>10</v>
      </c>
      <c r="I4190">
        <v>2026</v>
      </c>
      <c r="J4190" s="1" t="s">
        <v>25</v>
      </c>
      <c r="K4190" s="1" t="s">
        <v>25</v>
      </c>
      <c r="L4190">
        <v>6700000</v>
      </c>
      <c r="M4190">
        <v>184066</v>
      </c>
      <c r="N4190" s="1" t="s">
        <v>453</v>
      </c>
      <c r="O4190" s="1" t="s">
        <v>25</v>
      </c>
      <c r="Q4190" s="1" t="s">
        <v>454</v>
      </c>
      <c r="R4190">
        <v>2026</v>
      </c>
      <c r="S4190">
        <v>0</v>
      </c>
      <c r="T4190" s="1" t="s">
        <v>29</v>
      </c>
      <c r="U4190" s="1" t="s">
        <v>30</v>
      </c>
      <c r="V4190" s="1" t="s">
        <v>454</v>
      </c>
    </row>
    <row r="4191" spans="1:22" x14ac:dyDescent="0.3">
      <c r="A4191" s="1" t="s">
        <v>31</v>
      </c>
      <c r="B4191" s="1" t="s">
        <v>32</v>
      </c>
      <c r="C4191" s="1" t="s">
        <v>24</v>
      </c>
      <c r="D4191" s="1" t="s">
        <v>55</v>
      </c>
      <c r="E4191">
        <v>33.700000000000003</v>
      </c>
      <c r="F4191">
        <v>9</v>
      </c>
      <c r="G4191">
        <v>9</v>
      </c>
      <c r="I4191">
        <v>2028</v>
      </c>
      <c r="J4191" s="1" t="s">
        <v>56</v>
      </c>
      <c r="K4191" s="1" t="s">
        <v>57</v>
      </c>
      <c r="L4191">
        <v>10000000</v>
      </c>
      <c r="M4191">
        <v>296736</v>
      </c>
      <c r="N4191" s="1" t="s">
        <v>453</v>
      </c>
      <c r="O4191" s="1" t="s">
        <v>58</v>
      </c>
      <c r="P4191">
        <v>20</v>
      </c>
      <c r="Q4191" s="1" t="s">
        <v>453</v>
      </c>
      <c r="R4191">
        <v>2028</v>
      </c>
      <c r="S4191">
        <v>-2</v>
      </c>
      <c r="T4191" s="1" t="s">
        <v>35</v>
      </c>
      <c r="U4191" s="1" t="s">
        <v>40</v>
      </c>
      <c r="V4191" s="1" t="s">
        <v>454</v>
      </c>
    </row>
    <row r="4192" spans="1:22" x14ac:dyDescent="0.3">
      <c r="A4192" s="1" t="s">
        <v>31</v>
      </c>
      <c r="B4192" s="1" t="s">
        <v>32</v>
      </c>
      <c r="C4192" s="1" t="s">
        <v>24</v>
      </c>
      <c r="D4192" s="1" t="s">
        <v>385</v>
      </c>
      <c r="E4192">
        <v>29.9</v>
      </c>
      <c r="F4192">
        <v>22</v>
      </c>
      <c r="G4192">
        <v>8</v>
      </c>
      <c r="I4192">
        <v>2028</v>
      </c>
      <c r="J4192" s="1" t="s">
        <v>25</v>
      </c>
      <c r="K4192" s="1" t="s">
        <v>25</v>
      </c>
      <c r="L4192">
        <v>7200000</v>
      </c>
      <c r="M4192">
        <v>240803</v>
      </c>
      <c r="N4192" s="1" t="s">
        <v>453</v>
      </c>
      <c r="O4192" s="1" t="s">
        <v>25</v>
      </c>
      <c r="Q4192" s="1" t="s">
        <v>454</v>
      </c>
      <c r="R4192">
        <v>2028</v>
      </c>
      <c r="S4192">
        <v>-2</v>
      </c>
      <c r="T4192" s="1" t="s">
        <v>35</v>
      </c>
      <c r="U4192" s="1" t="s">
        <v>30</v>
      </c>
      <c r="V4192" s="1" t="s">
        <v>454</v>
      </c>
    </row>
    <row r="4193" spans="1:22" x14ac:dyDescent="0.3">
      <c r="A4193" s="1" t="s">
        <v>31</v>
      </c>
      <c r="B4193" s="1" t="s">
        <v>32</v>
      </c>
      <c r="C4193" s="1" t="s">
        <v>33</v>
      </c>
      <c r="D4193" s="1" t="s">
        <v>34</v>
      </c>
      <c r="E4193">
        <v>36.6</v>
      </c>
      <c r="F4193">
        <v>12</v>
      </c>
      <c r="G4193">
        <v>9</v>
      </c>
      <c r="I4193">
        <v>2027</v>
      </c>
      <c r="J4193" s="1" t="s">
        <v>25</v>
      </c>
      <c r="K4193" s="1" t="s">
        <v>25</v>
      </c>
      <c r="L4193">
        <v>9680000</v>
      </c>
      <c r="M4193">
        <v>264481</v>
      </c>
      <c r="N4193" s="1" t="s">
        <v>453</v>
      </c>
      <c r="O4193" s="1" t="s">
        <v>25</v>
      </c>
      <c r="Q4193" s="1" t="s">
        <v>454</v>
      </c>
      <c r="R4193">
        <v>2027</v>
      </c>
      <c r="S4193">
        <v>-1</v>
      </c>
      <c r="T4193" s="1" t="s">
        <v>35</v>
      </c>
      <c r="U4193" s="1" t="s">
        <v>44</v>
      </c>
      <c r="V4193" s="1" t="s">
        <v>454</v>
      </c>
    </row>
    <row r="4194" spans="1:22" x14ac:dyDescent="0.3">
      <c r="A4194" s="1" t="s">
        <v>31</v>
      </c>
      <c r="B4194" s="1" t="s">
        <v>32</v>
      </c>
      <c r="C4194" s="1" t="s">
        <v>76</v>
      </c>
      <c r="D4194" s="1" t="s">
        <v>276</v>
      </c>
      <c r="E4194">
        <v>35.799999999999997</v>
      </c>
      <c r="F4194">
        <v>15</v>
      </c>
      <c r="G4194">
        <v>9</v>
      </c>
      <c r="I4194">
        <v>2026</v>
      </c>
      <c r="J4194" s="1" t="s">
        <v>90</v>
      </c>
      <c r="K4194" s="1" t="s">
        <v>79</v>
      </c>
      <c r="L4194">
        <v>12500000</v>
      </c>
      <c r="M4194">
        <v>349162</v>
      </c>
      <c r="N4194" s="1" t="s">
        <v>453</v>
      </c>
      <c r="O4194" s="1" t="s">
        <v>91</v>
      </c>
      <c r="P4194">
        <v>31</v>
      </c>
      <c r="Q4194" s="1" t="s">
        <v>453</v>
      </c>
      <c r="R4194">
        <v>2026</v>
      </c>
      <c r="S4194">
        <v>0</v>
      </c>
      <c r="T4194" s="1" t="s">
        <v>29</v>
      </c>
      <c r="U4194" s="1" t="s">
        <v>44</v>
      </c>
      <c r="V4194" s="1" t="s">
        <v>454</v>
      </c>
    </row>
    <row r="4195" spans="1:22" x14ac:dyDescent="0.3">
      <c r="A4195" s="1" t="s">
        <v>31</v>
      </c>
      <c r="B4195" s="1" t="s">
        <v>32</v>
      </c>
      <c r="C4195" s="1" t="s">
        <v>24</v>
      </c>
      <c r="D4195" s="1" t="s">
        <v>334</v>
      </c>
      <c r="E4195">
        <v>36.299999999999997</v>
      </c>
      <c r="F4195">
        <v>10</v>
      </c>
      <c r="G4195">
        <v>9</v>
      </c>
      <c r="I4195">
        <v>2026</v>
      </c>
      <c r="J4195" s="1" t="s">
        <v>25</v>
      </c>
      <c r="K4195" s="1" t="s">
        <v>25</v>
      </c>
      <c r="L4195">
        <v>8750000</v>
      </c>
      <c r="M4195">
        <v>241047</v>
      </c>
      <c r="N4195" s="1" t="s">
        <v>453</v>
      </c>
      <c r="O4195" s="1" t="s">
        <v>25</v>
      </c>
      <c r="Q4195" s="1" t="s">
        <v>454</v>
      </c>
      <c r="R4195">
        <v>2026</v>
      </c>
      <c r="S4195">
        <v>0</v>
      </c>
      <c r="T4195" s="1" t="s">
        <v>29</v>
      </c>
      <c r="U4195" s="1" t="s">
        <v>44</v>
      </c>
      <c r="V4195" s="1" t="s">
        <v>454</v>
      </c>
    </row>
    <row r="4196" spans="1:22" x14ac:dyDescent="0.3">
      <c r="A4196" s="1" t="s">
        <v>31</v>
      </c>
      <c r="B4196" s="1" t="s">
        <v>32</v>
      </c>
      <c r="C4196" s="1" t="s">
        <v>33</v>
      </c>
      <c r="D4196" s="1" t="s">
        <v>102</v>
      </c>
      <c r="E4196">
        <v>34.5</v>
      </c>
      <c r="F4196">
        <v>21</v>
      </c>
      <c r="G4196">
        <v>8</v>
      </c>
      <c r="I4196">
        <v>2026</v>
      </c>
      <c r="J4196" s="1" t="s">
        <v>103</v>
      </c>
      <c r="K4196" s="1" t="s">
        <v>104</v>
      </c>
      <c r="L4196">
        <v>13600000</v>
      </c>
      <c r="M4196">
        <v>394203</v>
      </c>
      <c r="N4196" s="1" t="s">
        <v>453</v>
      </c>
      <c r="O4196" s="1" t="s">
        <v>80</v>
      </c>
      <c r="P4196">
        <v>31</v>
      </c>
      <c r="Q4196" s="1" t="s">
        <v>453</v>
      </c>
      <c r="R4196">
        <v>2026</v>
      </c>
      <c r="S4196">
        <v>0</v>
      </c>
      <c r="T4196" s="1" t="s">
        <v>29</v>
      </c>
      <c r="U4196" s="1" t="s">
        <v>30</v>
      </c>
      <c r="V4196" s="1" t="s">
        <v>453</v>
      </c>
    </row>
    <row r="4197" spans="1:22" x14ac:dyDescent="0.3">
      <c r="A4197" s="1" t="s">
        <v>31</v>
      </c>
      <c r="B4197" s="1" t="s">
        <v>32</v>
      </c>
      <c r="C4197" s="1" t="s">
        <v>24</v>
      </c>
      <c r="D4197" s="1" t="s">
        <v>46</v>
      </c>
      <c r="E4197">
        <v>34.4</v>
      </c>
      <c r="F4197">
        <v>19</v>
      </c>
      <c r="G4197">
        <v>9</v>
      </c>
      <c r="I4197">
        <v>2027</v>
      </c>
      <c r="J4197" s="1" t="s">
        <v>47</v>
      </c>
      <c r="K4197" s="1" t="s">
        <v>48</v>
      </c>
      <c r="L4197">
        <v>8400000</v>
      </c>
      <c r="M4197">
        <v>244186</v>
      </c>
      <c r="N4197" s="1" t="s">
        <v>453</v>
      </c>
      <c r="O4197" s="1" t="s">
        <v>49</v>
      </c>
      <c r="P4197">
        <v>31</v>
      </c>
      <c r="Q4197" s="1" t="s">
        <v>453</v>
      </c>
      <c r="R4197">
        <v>2027</v>
      </c>
      <c r="S4197">
        <v>-1</v>
      </c>
      <c r="T4197" s="1" t="s">
        <v>35</v>
      </c>
      <c r="U4197" s="1" t="s">
        <v>30</v>
      </c>
      <c r="V4197" s="1" t="s">
        <v>454</v>
      </c>
    </row>
    <row r="4198" spans="1:22" x14ac:dyDescent="0.3">
      <c r="A4198" s="1" t="s">
        <v>31</v>
      </c>
      <c r="B4198" s="1" t="s">
        <v>32</v>
      </c>
      <c r="C4198" s="1" t="s">
        <v>33</v>
      </c>
      <c r="D4198" s="1" t="s">
        <v>419</v>
      </c>
      <c r="E4198">
        <v>34.799999999999997</v>
      </c>
      <c r="F4198">
        <v>25</v>
      </c>
      <c r="G4198">
        <v>8</v>
      </c>
      <c r="I4198">
        <v>2027</v>
      </c>
      <c r="J4198" s="1" t="s">
        <v>110</v>
      </c>
      <c r="K4198" s="1" t="s">
        <v>96</v>
      </c>
      <c r="L4198">
        <v>10850000</v>
      </c>
      <c r="M4198">
        <v>311782</v>
      </c>
      <c r="N4198" s="1" t="s">
        <v>453</v>
      </c>
      <c r="O4198" s="1" t="s">
        <v>58</v>
      </c>
      <c r="P4198">
        <v>31</v>
      </c>
      <c r="Q4198" s="1" t="s">
        <v>453</v>
      </c>
      <c r="R4198">
        <v>2027</v>
      </c>
      <c r="S4198">
        <v>-1</v>
      </c>
      <c r="T4198" s="1" t="s">
        <v>35</v>
      </c>
      <c r="U4198" s="1" t="s">
        <v>30</v>
      </c>
      <c r="V4198" s="1" t="s">
        <v>454</v>
      </c>
    </row>
    <row r="4199" spans="1:22" x14ac:dyDescent="0.3">
      <c r="A4199" s="1" t="s">
        <v>31</v>
      </c>
      <c r="B4199" s="1" t="s">
        <v>32</v>
      </c>
      <c r="C4199" s="1" t="s">
        <v>33</v>
      </c>
      <c r="D4199" s="1" t="s">
        <v>419</v>
      </c>
      <c r="E4199">
        <v>39.9</v>
      </c>
      <c r="F4199">
        <v>23</v>
      </c>
      <c r="G4199">
        <v>10</v>
      </c>
      <c r="I4199">
        <v>2027</v>
      </c>
      <c r="J4199" s="1" t="s">
        <v>110</v>
      </c>
      <c r="K4199" s="1" t="s">
        <v>96</v>
      </c>
      <c r="L4199">
        <v>10921500</v>
      </c>
      <c r="M4199">
        <v>273722</v>
      </c>
      <c r="N4199" s="1" t="s">
        <v>453</v>
      </c>
      <c r="O4199" s="1" t="s">
        <v>58</v>
      </c>
      <c r="P4199">
        <v>31</v>
      </c>
      <c r="Q4199" s="1" t="s">
        <v>453</v>
      </c>
      <c r="R4199">
        <v>2027</v>
      </c>
      <c r="S4199">
        <v>-1</v>
      </c>
      <c r="T4199" s="1" t="s">
        <v>35</v>
      </c>
      <c r="U4199" s="1" t="s">
        <v>30</v>
      </c>
      <c r="V4199" s="1" t="s">
        <v>454</v>
      </c>
    </row>
    <row r="4200" spans="1:22" x14ac:dyDescent="0.3">
      <c r="A4200" s="1" t="s">
        <v>31</v>
      </c>
      <c r="B4200" s="1" t="s">
        <v>32</v>
      </c>
      <c r="C4200" s="1" t="s">
        <v>33</v>
      </c>
      <c r="D4200" s="1" t="s">
        <v>296</v>
      </c>
      <c r="E4200">
        <v>34</v>
      </c>
      <c r="F4200">
        <v>10</v>
      </c>
      <c r="G4200">
        <v>8</v>
      </c>
      <c r="I4200">
        <v>2027</v>
      </c>
      <c r="J4200" s="1" t="s">
        <v>51</v>
      </c>
      <c r="K4200" s="1" t="s">
        <v>43</v>
      </c>
      <c r="L4200">
        <v>10370000</v>
      </c>
      <c r="M4200">
        <v>305000</v>
      </c>
      <c r="N4200" s="1" t="s">
        <v>453</v>
      </c>
      <c r="O4200" s="1" t="s">
        <v>38</v>
      </c>
      <c r="P4200">
        <v>15</v>
      </c>
      <c r="Q4200" s="1" t="s">
        <v>453</v>
      </c>
      <c r="R4200">
        <v>2027</v>
      </c>
      <c r="S4200">
        <v>-1</v>
      </c>
      <c r="T4200" s="1" t="s">
        <v>35</v>
      </c>
      <c r="U4200" s="1" t="s">
        <v>44</v>
      </c>
      <c r="V4200" s="1" t="s">
        <v>454</v>
      </c>
    </row>
    <row r="4201" spans="1:22" x14ac:dyDescent="0.3">
      <c r="A4201" s="1" t="s">
        <v>31</v>
      </c>
      <c r="B4201" s="1" t="s">
        <v>32</v>
      </c>
      <c r="C4201" s="1" t="s">
        <v>24</v>
      </c>
      <c r="D4201" s="1" t="s">
        <v>46</v>
      </c>
      <c r="E4201">
        <v>35</v>
      </c>
      <c r="F4201">
        <v>12</v>
      </c>
      <c r="G4201">
        <v>11</v>
      </c>
      <c r="I4201">
        <v>2028</v>
      </c>
      <c r="J4201" s="1" t="s">
        <v>26</v>
      </c>
      <c r="K4201" s="1" t="s">
        <v>27</v>
      </c>
      <c r="L4201">
        <v>7990000</v>
      </c>
      <c r="M4201">
        <v>228286</v>
      </c>
      <c r="N4201" s="1" t="s">
        <v>453</v>
      </c>
      <c r="O4201" s="1" t="s">
        <v>28</v>
      </c>
      <c r="P4201">
        <v>31</v>
      </c>
      <c r="Q4201" s="1" t="s">
        <v>453</v>
      </c>
      <c r="R4201">
        <v>2028</v>
      </c>
      <c r="S4201">
        <v>-2</v>
      </c>
      <c r="T4201" s="1" t="s">
        <v>35</v>
      </c>
      <c r="U4201" s="1" t="s">
        <v>44</v>
      </c>
      <c r="V4201" s="1" t="s">
        <v>454</v>
      </c>
    </row>
    <row r="4202" spans="1:22" x14ac:dyDescent="0.3">
      <c r="A4202" s="1" t="s">
        <v>31</v>
      </c>
      <c r="B4202" s="1" t="s">
        <v>32</v>
      </c>
      <c r="C4202" s="1" t="s">
        <v>33</v>
      </c>
      <c r="D4202" s="1" t="s">
        <v>296</v>
      </c>
      <c r="E4202">
        <v>40.5</v>
      </c>
      <c r="F4202">
        <v>10</v>
      </c>
      <c r="G4202">
        <v>8</v>
      </c>
      <c r="I4202">
        <v>2027</v>
      </c>
      <c r="J4202" s="1" t="s">
        <v>51</v>
      </c>
      <c r="K4202" s="1" t="s">
        <v>43</v>
      </c>
      <c r="L4202">
        <v>11533000</v>
      </c>
      <c r="M4202">
        <v>284765</v>
      </c>
      <c r="N4202" s="1" t="s">
        <v>453</v>
      </c>
      <c r="O4202" s="1" t="s">
        <v>38</v>
      </c>
      <c r="P4202">
        <v>15</v>
      </c>
      <c r="Q4202" s="1" t="s">
        <v>453</v>
      </c>
      <c r="R4202">
        <v>2027</v>
      </c>
      <c r="S4202">
        <v>-1</v>
      </c>
      <c r="T4202" s="1" t="s">
        <v>35</v>
      </c>
      <c r="U4202" s="1" t="s">
        <v>44</v>
      </c>
      <c r="V4202" s="1" t="s">
        <v>454</v>
      </c>
    </row>
    <row r="4203" spans="1:22" x14ac:dyDescent="0.3">
      <c r="A4203" s="1" t="s">
        <v>31</v>
      </c>
      <c r="B4203" s="1" t="s">
        <v>32</v>
      </c>
      <c r="C4203" s="1" t="s">
        <v>24</v>
      </c>
      <c r="D4203" s="1" t="s">
        <v>425</v>
      </c>
      <c r="E4203">
        <v>48.2</v>
      </c>
      <c r="F4203">
        <v>14</v>
      </c>
      <c r="G4203">
        <v>10</v>
      </c>
      <c r="I4203">
        <v>2027</v>
      </c>
      <c r="J4203" s="1" t="s">
        <v>313</v>
      </c>
      <c r="K4203" s="1" t="s">
        <v>96</v>
      </c>
      <c r="L4203">
        <v>13900000</v>
      </c>
      <c r="M4203">
        <v>288382</v>
      </c>
      <c r="N4203" s="1" t="s">
        <v>453</v>
      </c>
      <c r="O4203" s="1" t="s">
        <v>97</v>
      </c>
      <c r="P4203">
        <v>20</v>
      </c>
      <c r="Q4203" s="1" t="s">
        <v>453</v>
      </c>
      <c r="R4203">
        <v>2027</v>
      </c>
      <c r="S4203">
        <v>-1</v>
      </c>
      <c r="T4203" s="1" t="s">
        <v>35</v>
      </c>
      <c r="U4203" s="1" t="s">
        <v>44</v>
      </c>
      <c r="V4203" s="1" t="s">
        <v>454</v>
      </c>
    </row>
    <row r="4204" spans="1:22" x14ac:dyDescent="0.3">
      <c r="A4204" s="1" t="s">
        <v>31</v>
      </c>
      <c r="B4204" s="1" t="s">
        <v>32</v>
      </c>
      <c r="C4204" s="1" t="s">
        <v>33</v>
      </c>
      <c r="D4204" s="1" t="s">
        <v>196</v>
      </c>
      <c r="E4204">
        <v>41.2</v>
      </c>
      <c r="F4204">
        <v>15</v>
      </c>
      <c r="G4204">
        <v>9</v>
      </c>
      <c r="I4204">
        <v>2026</v>
      </c>
      <c r="J4204" s="1" t="s">
        <v>106</v>
      </c>
      <c r="K4204" s="1" t="s">
        <v>43</v>
      </c>
      <c r="L4204">
        <v>11300000</v>
      </c>
      <c r="M4204">
        <v>274272</v>
      </c>
      <c r="N4204" s="1" t="s">
        <v>453</v>
      </c>
      <c r="O4204" s="1" t="s">
        <v>97</v>
      </c>
      <c r="P4204">
        <v>31</v>
      </c>
      <c r="Q4204" s="1" t="s">
        <v>453</v>
      </c>
      <c r="R4204">
        <v>2026</v>
      </c>
      <c r="S4204">
        <v>0</v>
      </c>
      <c r="T4204" s="1" t="s">
        <v>29</v>
      </c>
      <c r="U4204" s="1" t="s">
        <v>44</v>
      </c>
      <c r="V4204" s="1" t="s">
        <v>454</v>
      </c>
    </row>
    <row r="4205" spans="1:22" x14ac:dyDescent="0.3">
      <c r="A4205" s="1" t="s">
        <v>31</v>
      </c>
      <c r="B4205" s="1" t="s">
        <v>32</v>
      </c>
      <c r="C4205" s="1" t="s">
        <v>24</v>
      </c>
      <c r="D4205" s="1" t="s">
        <v>101</v>
      </c>
      <c r="E4205">
        <v>34.9</v>
      </c>
      <c r="F4205">
        <v>18</v>
      </c>
      <c r="G4205">
        <v>8</v>
      </c>
      <c r="I4205">
        <v>2026</v>
      </c>
      <c r="J4205" s="1" t="s">
        <v>25</v>
      </c>
      <c r="K4205" s="1" t="s">
        <v>25</v>
      </c>
      <c r="L4205">
        <v>7140000</v>
      </c>
      <c r="M4205">
        <v>204585</v>
      </c>
      <c r="N4205" s="1" t="s">
        <v>453</v>
      </c>
      <c r="O4205" s="1" t="s">
        <v>25</v>
      </c>
      <c r="Q4205" s="1" t="s">
        <v>454</v>
      </c>
      <c r="R4205">
        <v>2026</v>
      </c>
      <c r="S4205">
        <v>0</v>
      </c>
      <c r="T4205" s="1" t="s">
        <v>29</v>
      </c>
      <c r="U4205" s="1" t="s">
        <v>30</v>
      </c>
      <c r="V4205" s="1" t="s">
        <v>454</v>
      </c>
    </row>
    <row r="4206" spans="1:22" x14ac:dyDescent="0.3">
      <c r="A4206" s="1" t="s">
        <v>31</v>
      </c>
      <c r="B4206" s="1" t="s">
        <v>32</v>
      </c>
      <c r="C4206" s="1" t="s">
        <v>33</v>
      </c>
      <c r="D4206" s="1" t="s">
        <v>94</v>
      </c>
      <c r="E4206">
        <v>43.2</v>
      </c>
      <c r="F4206">
        <v>25</v>
      </c>
      <c r="G4206">
        <v>12</v>
      </c>
      <c r="I4206">
        <v>2029</v>
      </c>
      <c r="J4206" s="1" t="s">
        <v>95</v>
      </c>
      <c r="K4206" s="1" t="s">
        <v>96</v>
      </c>
      <c r="L4206">
        <v>11178440</v>
      </c>
      <c r="M4206">
        <v>258760</v>
      </c>
      <c r="N4206" s="1" t="s">
        <v>453</v>
      </c>
      <c r="O4206" s="1" t="s">
        <v>97</v>
      </c>
      <c r="P4206">
        <v>20</v>
      </c>
      <c r="Q4206" s="1" t="s">
        <v>453</v>
      </c>
      <c r="R4206">
        <v>2029</v>
      </c>
      <c r="S4206">
        <v>-3</v>
      </c>
      <c r="T4206" s="1" t="s">
        <v>35</v>
      </c>
      <c r="U4206" s="1" t="s">
        <v>30</v>
      </c>
      <c r="V4206" s="1" t="s">
        <v>454</v>
      </c>
    </row>
    <row r="4207" spans="1:22" x14ac:dyDescent="0.3">
      <c r="A4207" s="1" t="s">
        <v>31</v>
      </c>
      <c r="B4207" s="1" t="s">
        <v>32</v>
      </c>
      <c r="C4207" s="1" t="s">
        <v>33</v>
      </c>
      <c r="D4207" s="1" t="s">
        <v>121</v>
      </c>
      <c r="E4207">
        <v>34.4</v>
      </c>
      <c r="F4207">
        <v>12</v>
      </c>
      <c r="G4207">
        <v>9</v>
      </c>
      <c r="I4207">
        <v>2029</v>
      </c>
      <c r="J4207" s="1" t="s">
        <v>122</v>
      </c>
      <c r="K4207" s="1" t="s">
        <v>43</v>
      </c>
      <c r="L4207">
        <v>10457600</v>
      </c>
      <c r="M4207">
        <v>304000</v>
      </c>
      <c r="N4207" s="1" t="s">
        <v>453</v>
      </c>
      <c r="O4207" s="1" t="s">
        <v>38</v>
      </c>
      <c r="P4207">
        <v>20</v>
      </c>
      <c r="Q4207" s="1" t="s">
        <v>453</v>
      </c>
      <c r="R4207">
        <v>2029</v>
      </c>
      <c r="S4207">
        <v>-3</v>
      </c>
      <c r="T4207" s="1" t="s">
        <v>35</v>
      </c>
      <c r="U4207" s="1" t="s">
        <v>44</v>
      </c>
      <c r="V4207" s="1" t="s">
        <v>454</v>
      </c>
    </row>
    <row r="4208" spans="1:22" x14ac:dyDescent="0.3">
      <c r="A4208" s="1" t="s">
        <v>31</v>
      </c>
      <c r="B4208" s="1" t="s">
        <v>32</v>
      </c>
      <c r="C4208" s="1" t="s">
        <v>25</v>
      </c>
      <c r="D4208" s="1" t="s">
        <v>41</v>
      </c>
      <c r="E4208">
        <v>42</v>
      </c>
      <c r="F4208">
        <v>17</v>
      </c>
      <c r="G4208">
        <v>8</v>
      </c>
      <c r="I4208">
        <v>2027</v>
      </c>
      <c r="J4208" s="1" t="s">
        <v>42</v>
      </c>
      <c r="K4208" s="1" t="s">
        <v>43</v>
      </c>
      <c r="L4208">
        <v>10999999</v>
      </c>
      <c r="M4208">
        <v>261905</v>
      </c>
      <c r="N4208" s="1" t="s">
        <v>453</v>
      </c>
      <c r="O4208" s="1" t="s">
        <v>38</v>
      </c>
      <c r="P4208">
        <v>15</v>
      </c>
      <c r="Q4208" s="1" t="s">
        <v>453</v>
      </c>
      <c r="R4208">
        <v>2027</v>
      </c>
      <c r="S4208">
        <v>-1</v>
      </c>
      <c r="T4208" s="1" t="s">
        <v>35</v>
      </c>
      <c r="U4208" s="1" t="s">
        <v>30</v>
      </c>
      <c r="V4208" s="1" t="s">
        <v>454</v>
      </c>
    </row>
    <row r="4209" spans="1:22" x14ac:dyDescent="0.3">
      <c r="A4209" s="1" t="s">
        <v>31</v>
      </c>
      <c r="B4209" s="1" t="s">
        <v>32</v>
      </c>
      <c r="C4209" s="1" t="s">
        <v>33</v>
      </c>
      <c r="D4209" s="1" t="s">
        <v>419</v>
      </c>
      <c r="E4209">
        <v>41.9</v>
      </c>
      <c r="F4209">
        <v>23</v>
      </c>
      <c r="G4209">
        <v>9</v>
      </c>
      <c r="I4209">
        <v>2027</v>
      </c>
      <c r="J4209" s="1" t="s">
        <v>110</v>
      </c>
      <c r="K4209" s="1" t="s">
        <v>96</v>
      </c>
      <c r="L4209">
        <v>11935800</v>
      </c>
      <c r="M4209">
        <v>284864</v>
      </c>
      <c r="N4209" s="1" t="s">
        <v>453</v>
      </c>
      <c r="O4209" s="1" t="s">
        <v>58</v>
      </c>
      <c r="P4209">
        <v>31</v>
      </c>
      <c r="Q4209" s="1" t="s">
        <v>453</v>
      </c>
      <c r="R4209">
        <v>2027</v>
      </c>
      <c r="S4209">
        <v>-1</v>
      </c>
      <c r="T4209" s="1" t="s">
        <v>35</v>
      </c>
      <c r="U4209" s="1" t="s">
        <v>30</v>
      </c>
      <c r="V4209" s="1" t="s">
        <v>454</v>
      </c>
    </row>
    <row r="4210" spans="1:22" x14ac:dyDescent="0.3">
      <c r="A4210" s="1" t="s">
        <v>31</v>
      </c>
      <c r="B4210" s="1" t="s">
        <v>32</v>
      </c>
      <c r="C4210" s="1" t="s">
        <v>33</v>
      </c>
      <c r="D4210" s="1" t="s">
        <v>41</v>
      </c>
      <c r="E4210">
        <v>38.9</v>
      </c>
      <c r="F4210">
        <v>18</v>
      </c>
      <c r="G4210">
        <v>10</v>
      </c>
      <c r="I4210">
        <v>2027</v>
      </c>
      <c r="J4210" s="1" t="s">
        <v>51</v>
      </c>
      <c r="K4210" s="1" t="s">
        <v>43</v>
      </c>
      <c r="L4210">
        <v>10573800</v>
      </c>
      <c r="M4210">
        <v>271820</v>
      </c>
      <c r="N4210" s="1" t="s">
        <v>453</v>
      </c>
      <c r="O4210" s="1" t="s">
        <v>38</v>
      </c>
      <c r="P4210">
        <v>15</v>
      </c>
      <c r="Q4210" s="1" t="s">
        <v>453</v>
      </c>
      <c r="R4210">
        <v>2027</v>
      </c>
      <c r="S4210">
        <v>-1</v>
      </c>
      <c r="T4210" s="1" t="s">
        <v>35</v>
      </c>
      <c r="U4210" s="1" t="s">
        <v>30</v>
      </c>
      <c r="V4210" s="1" t="s">
        <v>454</v>
      </c>
    </row>
    <row r="4211" spans="1:22" x14ac:dyDescent="0.3">
      <c r="A4211" s="1" t="s">
        <v>31</v>
      </c>
      <c r="B4211" s="1" t="s">
        <v>32</v>
      </c>
      <c r="C4211" s="1" t="s">
        <v>33</v>
      </c>
      <c r="D4211" s="1" t="s">
        <v>94</v>
      </c>
      <c r="E4211">
        <v>39.299999999999997</v>
      </c>
      <c r="F4211">
        <v>25</v>
      </c>
      <c r="G4211">
        <v>11</v>
      </c>
      <c r="I4211">
        <v>2028</v>
      </c>
      <c r="J4211" s="1" t="s">
        <v>100</v>
      </c>
      <c r="K4211" s="1" t="s">
        <v>96</v>
      </c>
      <c r="L4211">
        <v>11111816</v>
      </c>
      <c r="M4211">
        <v>282743</v>
      </c>
      <c r="N4211" s="1" t="s">
        <v>453</v>
      </c>
      <c r="O4211" s="1" t="s">
        <v>97</v>
      </c>
      <c r="P4211">
        <v>20</v>
      </c>
      <c r="Q4211" s="1" t="s">
        <v>453</v>
      </c>
      <c r="R4211">
        <v>2028</v>
      </c>
      <c r="S4211">
        <v>-2</v>
      </c>
      <c r="T4211" s="1" t="s">
        <v>35</v>
      </c>
      <c r="U4211" s="1" t="s">
        <v>30</v>
      </c>
      <c r="V4211" s="1" t="s">
        <v>454</v>
      </c>
    </row>
    <row r="4212" spans="1:22" x14ac:dyDescent="0.3">
      <c r="A4212" s="1" t="s">
        <v>31</v>
      </c>
      <c r="B4212" s="1" t="s">
        <v>32</v>
      </c>
      <c r="C4212" s="1" t="s">
        <v>33</v>
      </c>
      <c r="D4212" s="1" t="s">
        <v>41</v>
      </c>
      <c r="E4212">
        <v>42.4</v>
      </c>
      <c r="F4212">
        <v>25</v>
      </c>
      <c r="G4212">
        <v>10</v>
      </c>
      <c r="I4212">
        <v>2027</v>
      </c>
      <c r="J4212" s="1" t="s">
        <v>51</v>
      </c>
      <c r="K4212" s="1" t="s">
        <v>43</v>
      </c>
      <c r="L4212">
        <v>11968780</v>
      </c>
      <c r="M4212">
        <v>282283</v>
      </c>
      <c r="N4212" s="1" t="s">
        <v>453</v>
      </c>
      <c r="O4212" s="1" t="s">
        <v>38</v>
      </c>
      <c r="P4212">
        <v>15</v>
      </c>
      <c r="Q4212" s="1" t="s">
        <v>453</v>
      </c>
      <c r="R4212">
        <v>2027</v>
      </c>
      <c r="S4212">
        <v>-1</v>
      </c>
      <c r="T4212" s="1" t="s">
        <v>35</v>
      </c>
      <c r="U4212" s="1" t="s">
        <v>30</v>
      </c>
      <c r="V4212" s="1" t="s">
        <v>454</v>
      </c>
    </row>
    <row r="4213" spans="1:22" x14ac:dyDescent="0.3">
      <c r="A4213" s="1" t="s">
        <v>31</v>
      </c>
      <c r="B4213" s="1" t="s">
        <v>32</v>
      </c>
      <c r="C4213" s="1" t="s">
        <v>76</v>
      </c>
      <c r="D4213" s="1" t="s">
        <v>419</v>
      </c>
      <c r="E4213">
        <v>40.200000000000003</v>
      </c>
      <c r="F4213">
        <v>23</v>
      </c>
      <c r="G4213">
        <v>10</v>
      </c>
      <c r="I4213">
        <v>2025</v>
      </c>
      <c r="J4213" s="1" t="s">
        <v>297</v>
      </c>
      <c r="K4213" s="1" t="s">
        <v>57</v>
      </c>
      <c r="L4213">
        <v>11098200</v>
      </c>
      <c r="M4213">
        <v>276075</v>
      </c>
      <c r="N4213" s="1" t="s">
        <v>453</v>
      </c>
      <c r="O4213" s="1" t="s">
        <v>58</v>
      </c>
      <c r="P4213">
        <v>15</v>
      </c>
      <c r="Q4213" s="1" t="s">
        <v>453</v>
      </c>
      <c r="R4213">
        <v>2025</v>
      </c>
      <c r="S4213">
        <v>1</v>
      </c>
      <c r="T4213" s="1" t="s">
        <v>29</v>
      </c>
      <c r="U4213" s="1" t="s">
        <v>30</v>
      </c>
      <c r="V4213" s="1" t="s">
        <v>454</v>
      </c>
    </row>
    <row r="4214" spans="1:22" x14ac:dyDescent="0.3">
      <c r="A4214" s="1" t="s">
        <v>31</v>
      </c>
      <c r="B4214" s="1" t="s">
        <v>32</v>
      </c>
      <c r="C4214" s="1" t="s">
        <v>33</v>
      </c>
      <c r="D4214" s="1" t="s">
        <v>94</v>
      </c>
      <c r="E4214">
        <v>35.200000000000003</v>
      </c>
      <c r="F4214">
        <v>25</v>
      </c>
      <c r="G4214">
        <v>12</v>
      </c>
      <c r="I4214">
        <v>2028</v>
      </c>
      <c r="J4214" s="1" t="s">
        <v>100</v>
      </c>
      <c r="K4214" s="1" t="s">
        <v>96</v>
      </c>
      <c r="L4214">
        <v>8500000</v>
      </c>
      <c r="M4214">
        <v>241477</v>
      </c>
      <c r="N4214" s="1" t="s">
        <v>453</v>
      </c>
      <c r="O4214" s="1" t="s">
        <v>97</v>
      </c>
      <c r="P4214">
        <v>20</v>
      </c>
      <c r="Q4214" s="1" t="s">
        <v>453</v>
      </c>
      <c r="R4214">
        <v>2028</v>
      </c>
      <c r="S4214">
        <v>-2</v>
      </c>
      <c r="T4214" s="1" t="s">
        <v>35</v>
      </c>
      <c r="U4214" s="1" t="s">
        <v>30</v>
      </c>
      <c r="V4214" s="1" t="s">
        <v>454</v>
      </c>
    </row>
    <row r="4215" spans="1:22" x14ac:dyDescent="0.3">
      <c r="A4215" s="1" t="s">
        <v>31</v>
      </c>
      <c r="B4215" s="1" t="s">
        <v>32</v>
      </c>
      <c r="C4215" s="1" t="s">
        <v>33</v>
      </c>
      <c r="D4215" s="1" t="s">
        <v>94</v>
      </c>
      <c r="E4215">
        <v>36</v>
      </c>
      <c r="F4215">
        <v>25</v>
      </c>
      <c r="G4215">
        <v>12</v>
      </c>
      <c r="I4215">
        <v>2029</v>
      </c>
      <c r="J4215" s="1" t="s">
        <v>95</v>
      </c>
      <c r="K4215" s="1" t="s">
        <v>96</v>
      </c>
      <c r="L4215">
        <v>10008000</v>
      </c>
      <c r="M4215">
        <v>278000</v>
      </c>
      <c r="N4215" s="1" t="s">
        <v>453</v>
      </c>
      <c r="O4215" s="1" t="s">
        <v>97</v>
      </c>
      <c r="P4215">
        <v>20</v>
      </c>
      <c r="Q4215" s="1" t="s">
        <v>453</v>
      </c>
      <c r="R4215">
        <v>2029</v>
      </c>
      <c r="S4215">
        <v>-3</v>
      </c>
      <c r="T4215" s="1" t="s">
        <v>35</v>
      </c>
      <c r="U4215" s="1" t="s">
        <v>30</v>
      </c>
      <c r="V4215" s="1" t="s">
        <v>454</v>
      </c>
    </row>
    <row r="4216" spans="1:22" x14ac:dyDescent="0.3">
      <c r="A4216" s="1" t="s">
        <v>31</v>
      </c>
      <c r="B4216" s="1" t="s">
        <v>32</v>
      </c>
      <c r="C4216" s="1" t="s">
        <v>76</v>
      </c>
      <c r="D4216" s="1" t="s">
        <v>419</v>
      </c>
      <c r="E4216">
        <v>37.4</v>
      </c>
      <c r="F4216">
        <v>23</v>
      </c>
      <c r="G4216">
        <v>11</v>
      </c>
      <c r="I4216">
        <v>2025</v>
      </c>
      <c r="J4216" s="1" t="s">
        <v>297</v>
      </c>
      <c r="K4216" s="1" t="s">
        <v>57</v>
      </c>
      <c r="L4216">
        <v>10738750</v>
      </c>
      <c r="M4216">
        <v>287132</v>
      </c>
      <c r="N4216" s="1" t="s">
        <v>453</v>
      </c>
      <c r="O4216" s="1" t="s">
        <v>58</v>
      </c>
      <c r="P4216">
        <v>15</v>
      </c>
      <c r="Q4216" s="1" t="s">
        <v>453</v>
      </c>
      <c r="R4216">
        <v>2025</v>
      </c>
      <c r="S4216">
        <v>1</v>
      </c>
      <c r="T4216" s="1" t="s">
        <v>29</v>
      </c>
      <c r="U4216" s="1" t="s">
        <v>30</v>
      </c>
      <c r="V4216" s="1" t="s">
        <v>454</v>
      </c>
    </row>
    <row r="4217" spans="1:22" x14ac:dyDescent="0.3">
      <c r="A4217" s="1" t="s">
        <v>31</v>
      </c>
      <c r="B4217" s="1" t="s">
        <v>32</v>
      </c>
      <c r="C4217" s="1" t="s">
        <v>68</v>
      </c>
      <c r="D4217" s="1" t="s">
        <v>69</v>
      </c>
      <c r="E4217">
        <v>44.2</v>
      </c>
      <c r="F4217">
        <v>19</v>
      </c>
      <c r="G4217">
        <v>10</v>
      </c>
      <c r="I4217">
        <v>2028</v>
      </c>
      <c r="J4217" s="1" t="s">
        <v>70</v>
      </c>
      <c r="K4217" s="1" t="s">
        <v>71</v>
      </c>
      <c r="L4217">
        <v>14586000</v>
      </c>
      <c r="M4217">
        <v>330000</v>
      </c>
      <c r="N4217" s="1" t="s">
        <v>453</v>
      </c>
      <c r="O4217" s="1" t="s">
        <v>72</v>
      </c>
      <c r="P4217">
        <v>15</v>
      </c>
      <c r="Q4217" s="1" t="s">
        <v>453</v>
      </c>
      <c r="R4217">
        <v>2028</v>
      </c>
      <c r="S4217">
        <v>-2</v>
      </c>
      <c r="T4217" s="1" t="s">
        <v>35</v>
      </c>
      <c r="U4217" s="1" t="s">
        <v>30</v>
      </c>
      <c r="V4217" s="1" t="s">
        <v>454</v>
      </c>
    </row>
    <row r="4218" spans="1:22" x14ac:dyDescent="0.3">
      <c r="A4218" s="1" t="s">
        <v>31</v>
      </c>
      <c r="B4218" s="1" t="s">
        <v>32</v>
      </c>
      <c r="C4218" s="1" t="s">
        <v>33</v>
      </c>
      <c r="D4218" s="1" t="s">
        <v>94</v>
      </c>
      <c r="E4218">
        <v>35.700000000000003</v>
      </c>
      <c r="F4218">
        <v>25</v>
      </c>
      <c r="G4218">
        <v>11</v>
      </c>
      <c r="I4218">
        <v>2028</v>
      </c>
      <c r="J4218" s="1" t="s">
        <v>100</v>
      </c>
      <c r="K4218" s="1" t="s">
        <v>96</v>
      </c>
      <c r="L4218">
        <v>10389292</v>
      </c>
      <c r="M4218">
        <v>291017</v>
      </c>
      <c r="N4218" s="1" t="s">
        <v>453</v>
      </c>
      <c r="O4218" s="1" t="s">
        <v>97</v>
      </c>
      <c r="P4218">
        <v>20</v>
      </c>
      <c r="Q4218" s="1" t="s">
        <v>453</v>
      </c>
      <c r="R4218">
        <v>2028</v>
      </c>
      <c r="S4218">
        <v>-2</v>
      </c>
      <c r="T4218" s="1" t="s">
        <v>35</v>
      </c>
      <c r="U4218" s="1" t="s">
        <v>30</v>
      </c>
      <c r="V4218" s="1" t="s">
        <v>454</v>
      </c>
    </row>
    <row r="4219" spans="1:22" x14ac:dyDescent="0.3">
      <c r="A4219" s="1" t="s">
        <v>31</v>
      </c>
      <c r="B4219" s="1" t="s">
        <v>32</v>
      </c>
      <c r="C4219" s="1" t="s">
        <v>24</v>
      </c>
      <c r="D4219" s="1" t="s">
        <v>177</v>
      </c>
      <c r="E4219">
        <v>37.299999999999997</v>
      </c>
      <c r="F4219">
        <v>22</v>
      </c>
      <c r="G4219">
        <v>10</v>
      </c>
      <c r="I4219">
        <v>2026</v>
      </c>
      <c r="J4219" s="1" t="s">
        <v>178</v>
      </c>
      <c r="K4219" s="1" t="s">
        <v>179</v>
      </c>
      <c r="L4219">
        <v>10966200</v>
      </c>
      <c r="M4219">
        <v>294000</v>
      </c>
      <c r="N4219" s="1" t="s">
        <v>453</v>
      </c>
      <c r="O4219" s="1" t="s">
        <v>49</v>
      </c>
      <c r="P4219">
        <v>15</v>
      </c>
      <c r="Q4219" s="1" t="s">
        <v>453</v>
      </c>
      <c r="R4219">
        <v>2026</v>
      </c>
      <c r="S4219">
        <v>0</v>
      </c>
      <c r="T4219" s="1" t="s">
        <v>29</v>
      </c>
      <c r="U4219" s="1" t="s">
        <v>30</v>
      </c>
      <c r="V4219" s="1" t="s">
        <v>454</v>
      </c>
    </row>
    <row r="4220" spans="1:22" x14ac:dyDescent="0.3">
      <c r="A4220" s="1" t="s">
        <v>31</v>
      </c>
      <c r="B4220" s="1" t="s">
        <v>32</v>
      </c>
      <c r="C4220" s="1" t="s">
        <v>33</v>
      </c>
      <c r="D4220" s="1" t="s">
        <v>121</v>
      </c>
      <c r="E4220">
        <v>38.1</v>
      </c>
      <c r="F4220">
        <v>13</v>
      </c>
      <c r="G4220">
        <v>9</v>
      </c>
      <c r="I4220">
        <v>2029</v>
      </c>
      <c r="J4220" s="1" t="s">
        <v>122</v>
      </c>
      <c r="K4220" s="1" t="s">
        <v>43</v>
      </c>
      <c r="L4220">
        <v>9677400</v>
      </c>
      <c r="M4220">
        <v>254000</v>
      </c>
      <c r="N4220" s="1" t="s">
        <v>453</v>
      </c>
      <c r="O4220" s="1" t="s">
        <v>38</v>
      </c>
      <c r="P4220">
        <v>20</v>
      </c>
      <c r="Q4220" s="1" t="s">
        <v>453</v>
      </c>
      <c r="R4220">
        <v>2029</v>
      </c>
      <c r="S4220">
        <v>-3</v>
      </c>
      <c r="T4220" s="1" t="s">
        <v>35</v>
      </c>
      <c r="U4220" s="1" t="s">
        <v>44</v>
      </c>
      <c r="V4220" s="1" t="s">
        <v>454</v>
      </c>
    </row>
    <row r="4221" spans="1:22" x14ac:dyDescent="0.3">
      <c r="A4221" s="1" t="s">
        <v>31</v>
      </c>
      <c r="B4221" s="1" t="s">
        <v>32</v>
      </c>
      <c r="C4221" s="1" t="s">
        <v>25</v>
      </c>
      <c r="D4221" s="1" t="s">
        <v>405</v>
      </c>
      <c r="E4221">
        <v>41.7</v>
      </c>
      <c r="F4221">
        <v>19</v>
      </c>
      <c r="G4221">
        <v>9</v>
      </c>
      <c r="I4221">
        <v>2026</v>
      </c>
      <c r="J4221" s="1" t="s">
        <v>193</v>
      </c>
      <c r="K4221" s="1" t="s">
        <v>96</v>
      </c>
      <c r="L4221">
        <v>10370000</v>
      </c>
      <c r="M4221">
        <v>248681</v>
      </c>
      <c r="N4221" s="1" t="s">
        <v>453</v>
      </c>
      <c r="O4221" s="1" t="s">
        <v>97</v>
      </c>
      <c r="P4221">
        <v>30</v>
      </c>
      <c r="Q4221" s="1" t="s">
        <v>453</v>
      </c>
      <c r="R4221">
        <v>2026</v>
      </c>
      <c r="S4221">
        <v>0</v>
      </c>
      <c r="T4221" s="1" t="s">
        <v>29</v>
      </c>
      <c r="U4221" s="1" t="s">
        <v>30</v>
      </c>
      <c r="V4221" s="1" t="s">
        <v>454</v>
      </c>
    </row>
    <row r="4222" spans="1:22" x14ac:dyDescent="0.3">
      <c r="A4222" s="1" t="s">
        <v>31</v>
      </c>
      <c r="B4222" s="1" t="s">
        <v>32</v>
      </c>
      <c r="C4222" s="1" t="s">
        <v>33</v>
      </c>
      <c r="D4222" s="1" t="s">
        <v>397</v>
      </c>
      <c r="E4222">
        <v>35.799999999999997</v>
      </c>
      <c r="F4222">
        <v>13</v>
      </c>
      <c r="G4222">
        <v>10</v>
      </c>
      <c r="I4222">
        <v>2026</v>
      </c>
      <c r="J4222" s="1" t="s">
        <v>25</v>
      </c>
      <c r="K4222" s="1" t="s">
        <v>25</v>
      </c>
      <c r="L4222">
        <v>8680000</v>
      </c>
      <c r="M4222">
        <v>242458</v>
      </c>
      <c r="N4222" s="1" t="s">
        <v>453</v>
      </c>
      <c r="O4222" s="1" t="s">
        <v>25</v>
      </c>
      <c r="Q4222" s="1" t="s">
        <v>454</v>
      </c>
      <c r="R4222">
        <v>2026</v>
      </c>
      <c r="S4222">
        <v>0</v>
      </c>
      <c r="T4222" s="1" t="s">
        <v>29</v>
      </c>
      <c r="U4222" s="1" t="s">
        <v>44</v>
      </c>
      <c r="V4222" s="1" t="s">
        <v>454</v>
      </c>
    </row>
    <row r="4223" spans="1:22" x14ac:dyDescent="0.3">
      <c r="A4223" s="1" t="s">
        <v>31</v>
      </c>
      <c r="B4223" s="1" t="s">
        <v>32</v>
      </c>
      <c r="C4223" s="1" t="s">
        <v>33</v>
      </c>
      <c r="D4223" s="1" t="s">
        <v>121</v>
      </c>
      <c r="E4223">
        <v>37.799999999999997</v>
      </c>
      <c r="F4223">
        <v>12</v>
      </c>
      <c r="G4223">
        <v>11</v>
      </c>
      <c r="I4223">
        <v>2029</v>
      </c>
      <c r="J4223" s="1" t="s">
        <v>122</v>
      </c>
      <c r="K4223" s="1" t="s">
        <v>43</v>
      </c>
      <c r="L4223">
        <v>11151000</v>
      </c>
      <c r="M4223">
        <v>295000</v>
      </c>
      <c r="N4223" s="1" t="s">
        <v>453</v>
      </c>
      <c r="O4223" s="1" t="s">
        <v>38</v>
      </c>
      <c r="P4223">
        <v>20</v>
      </c>
      <c r="Q4223" s="1" t="s">
        <v>453</v>
      </c>
      <c r="R4223">
        <v>2029</v>
      </c>
      <c r="S4223">
        <v>-3</v>
      </c>
      <c r="T4223" s="1" t="s">
        <v>35</v>
      </c>
      <c r="U4223" s="1" t="s">
        <v>44</v>
      </c>
      <c r="V4223" s="1" t="s">
        <v>454</v>
      </c>
    </row>
    <row r="4224" spans="1:22" x14ac:dyDescent="0.3">
      <c r="A4224" s="1" t="s">
        <v>31</v>
      </c>
      <c r="B4224" s="1" t="s">
        <v>32</v>
      </c>
      <c r="C4224" s="1" t="s">
        <v>24</v>
      </c>
      <c r="D4224" s="1" t="s">
        <v>87</v>
      </c>
      <c r="E4224">
        <v>52.2</v>
      </c>
      <c r="F4224">
        <v>10</v>
      </c>
      <c r="G4224">
        <v>8</v>
      </c>
      <c r="I4224">
        <v>2026</v>
      </c>
      <c r="J4224" s="1" t="s">
        <v>88</v>
      </c>
      <c r="K4224" s="1" t="s">
        <v>57</v>
      </c>
      <c r="L4224">
        <v>30157881</v>
      </c>
      <c r="M4224">
        <v>577737</v>
      </c>
      <c r="N4224" s="1" t="s">
        <v>453</v>
      </c>
      <c r="O4224" s="1" t="s">
        <v>58</v>
      </c>
      <c r="P4224">
        <v>10</v>
      </c>
      <c r="Q4224" s="1" t="s">
        <v>453</v>
      </c>
      <c r="R4224">
        <v>2026</v>
      </c>
      <c r="S4224">
        <v>0</v>
      </c>
      <c r="T4224" s="1" t="s">
        <v>29</v>
      </c>
      <c r="U4224" s="1" t="s">
        <v>44</v>
      </c>
      <c r="V4224" s="1" t="s">
        <v>453</v>
      </c>
    </row>
    <row r="4225" spans="1:22" x14ac:dyDescent="0.3">
      <c r="A4225" s="1" t="s">
        <v>31</v>
      </c>
      <c r="B4225" s="1" t="s">
        <v>32</v>
      </c>
      <c r="C4225" s="1" t="s">
        <v>33</v>
      </c>
      <c r="D4225" s="1" t="s">
        <v>121</v>
      </c>
      <c r="E4225">
        <v>39.6</v>
      </c>
      <c r="F4225">
        <v>20</v>
      </c>
      <c r="G4225">
        <v>9</v>
      </c>
      <c r="I4225">
        <v>2028</v>
      </c>
      <c r="J4225" s="1" t="s">
        <v>122</v>
      </c>
      <c r="K4225" s="1" t="s">
        <v>43</v>
      </c>
      <c r="L4225">
        <v>11682000</v>
      </c>
      <c r="M4225">
        <v>295000</v>
      </c>
      <c r="N4225" s="1" t="s">
        <v>453</v>
      </c>
      <c r="O4225" s="1" t="s">
        <v>38</v>
      </c>
      <c r="P4225">
        <v>20</v>
      </c>
      <c r="Q4225" s="1" t="s">
        <v>453</v>
      </c>
      <c r="R4225">
        <v>2028</v>
      </c>
      <c r="S4225">
        <v>-2</v>
      </c>
      <c r="T4225" s="1" t="s">
        <v>35</v>
      </c>
      <c r="U4225" s="1" t="s">
        <v>30</v>
      </c>
      <c r="V4225" s="1" t="s">
        <v>454</v>
      </c>
    </row>
    <row r="4226" spans="1:22" x14ac:dyDescent="0.3">
      <c r="A4226" s="1" t="s">
        <v>31</v>
      </c>
      <c r="B4226" s="1" t="s">
        <v>32</v>
      </c>
      <c r="C4226" s="1" t="s">
        <v>68</v>
      </c>
      <c r="D4226" s="1" t="s">
        <v>69</v>
      </c>
      <c r="E4226">
        <v>48</v>
      </c>
      <c r="F4226">
        <v>19</v>
      </c>
      <c r="G4226">
        <v>10</v>
      </c>
      <c r="I4226">
        <v>2028</v>
      </c>
      <c r="J4226" s="1" t="s">
        <v>70</v>
      </c>
      <c r="K4226" s="1" t="s">
        <v>71</v>
      </c>
      <c r="L4226">
        <v>14880000</v>
      </c>
      <c r="M4226">
        <v>310000</v>
      </c>
      <c r="N4226" s="1" t="s">
        <v>453</v>
      </c>
      <c r="O4226" s="1" t="s">
        <v>72</v>
      </c>
      <c r="P4226">
        <v>15</v>
      </c>
      <c r="Q4226" s="1" t="s">
        <v>453</v>
      </c>
      <c r="R4226">
        <v>2028</v>
      </c>
      <c r="S4226">
        <v>-2</v>
      </c>
      <c r="T4226" s="1" t="s">
        <v>35</v>
      </c>
      <c r="U4226" s="1" t="s">
        <v>30</v>
      </c>
      <c r="V4226" s="1" t="s">
        <v>454</v>
      </c>
    </row>
    <row r="4227" spans="1:22" x14ac:dyDescent="0.3">
      <c r="A4227" s="1" t="s">
        <v>31</v>
      </c>
      <c r="B4227" s="1" t="s">
        <v>32</v>
      </c>
      <c r="C4227" s="1" t="s">
        <v>33</v>
      </c>
      <c r="D4227" s="1" t="s">
        <v>166</v>
      </c>
      <c r="E4227">
        <v>46.9</v>
      </c>
      <c r="F4227">
        <v>17</v>
      </c>
      <c r="G4227">
        <v>11</v>
      </c>
      <c r="I4227">
        <v>2027</v>
      </c>
      <c r="J4227" s="1" t="s">
        <v>25</v>
      </c>
      <c r="K4227" s="1" t="s">
        <v>25</v>
      </c>
      <c r="L4227">
        <v>12158980</v>
      </c>
      <c r="M4227">
        <v>259253</v>
      </c>
      <c r="N4227" s="1" t="s">
        <v>453</v>
      </c>
      <c r="O4227" s="1" t="s">
        <v>25</v>
      </c>
      <c r="Q4227" s="1" t="s">
        <v>454</v>
      </c>
      <c r="R4227">
        <v>2027</v>
      </c>
      <c r="S4227">
        <v>-1</v>
      </c>
      <c r="T4227" s="1" t="s">
        <v>35</v>
      </c>
      <c r="U4227" s="1" t="s">
        <v>30</v>
      </c>
      <c r="V4227" s="1" t="s">
        <v>454</v>
      </c>
    </row>
    <row r="4228" spans="1:22" x14ac:dyDescent="0.3">
      <c r="A4228" s="1" t="s">
        <v>31</v>
      </c>
      <c r="B4228" s="1" t="s">
        <v>32</v>
      </c>
      <c r="C4228" s="1" t="s">
        <v>33</v>
      </c>
      <c r="D4228" s="1" t="s">
        <v>166</v>
      </c>
      <c r="E4228">
        <v>48</v>
      </c>
      <c r="F4228">
        <v>17</v>
      </c>
      <c r="G4228">
        <v>10</v>
      </c>
      <c r="I4228">
        <v>2027</v>
      </c>
      <c r="J4228" s="1" t="s">
        <v>25</v>
      </c>
      <c r="K4228" s="1" t="s">
        <v>25</v>
      </c>
      <c r="L4228">
        <v>12189566</v>
      </c>
      <c r="M4228">
        <v>253949</v>
      </c>
      <c r="N4228" s="1" t="s">
        <v>453</v>
      </c>
      <c r="O4228" s="1" t="s">
        <v>25</v>
      </c>
      <c r="Q4228" s="1" t="s">
        <v>454</v>
      </c>
      <c r="R4228">
        <v>2027</v>
      </c>
      <c r="S4228">
        <v>-1</v>
      </c>
      <c r="T4228" s="1" t="s">
        <v>35</v>
      </c>
      <c r="U4228" s="1" t="s">
        <v>30</v>
      </c>
      <c r="V4228" s="1" t="s">
        <v>454</v>
      </c>
    </row>
    <row r="4229" spans="1:22" x14ac:dyDescent="0.3">
      <c r="A4229" s="1" t="s">
        <v>31</v>
      </c>
      <c r="B4229" s="1" t="s">
        <v>32</v>
      </c>
      <c r="C4229" s="1" t="s">
        <v>24</v>
      </c>
      <c r="D4229" s="1" t="s">
        <v>177</v>
      </c>
      <c r="E4229">
        <v>35.200000000000003</v>
      </c>
      <c r="F4229">
        <v>22</v>
      </c>
      <c r="G4229">
        <v>8</v>
      </c>
      <c r="I4229">
        <v>2026</v>
      </c>
      <c r="J4229" s="1" t="s">
        <v>178</v>
      </c>
      <c r="K4229" s="1" t="s">
        <v>179</v>
      </c>
      <c r="L4229">
        <v>10912000</v>
      </c>
      <c r="M4229">
        <v>310000</v>
      </c>
      <c r="N4229" s="1" t="s">
        <v>453</v>
      </c>
      <c r="O4229" s="1" t="s">
        <v>49</v>
      </c>
      <c r="P4229">
        <v>15</v>
      </c>
      <c r="Q4229" s="1" t="s">
        <v>453</v>
      </c>
      <c r="R4229">
        <v>2026</v>
      </c>
      <c r="S4229">
        <v>0</v>
      </c>
      <c r="T4229" s="1" t="s">
        <v>29</v>
      </c>
      <c r="U4229" s="1" t="s">
        <v>30</v>
      </c>
      <c r="V4229" s="1" t="s">
        <v>454</v>
      </c>
    </row>
    <row r="4230" spans="1:22" x14ac:dyDescent="0.3">
      <c r="A4230" s="1" t="s">
        <v>31</v>
      </c>
      <c r="B4230" s="1" t="s">
        <v>32</v>
      </c>
      <c r="C4230" s="1" t="s">
        <v>76</v>
      </c>
      <c r="D4230" s="1" t="s">
        <v>413</v>
      </c>
      <c r="E4230">
        <v>40.9</v>
      </c>
      <c r="F4230">
        <v>22</v>
      </c>
      <c r="G4230">
        <v>9</v>
      </c>
      <c r="I4230">
        <v>2028</v>
      </c>
      <c r="J4230" s="1" t="s">
        <v>354</v>
      </c>
      <c r="K4230" s="1" t="s">
        <v>57</v>
      </c>
      <c r="L4230">
        <v>30191580</v>
      </c>
      <c r="M4230">
        <v>738180</v>
      </c>
      <c r="N4230" s="1" t="s">
        <v>453</v>
      </c>
      <c r="O4230" s="1" t="s">
        <v>58</v>
      </c>
      <c r="P4230">
        <v>10</v>
      </c>
      <c r="Q4230" s="1" t="s">
        <v>453</v>
      </c>
      <c r="R4230">
        <v>2028</v>
      </c>
      <c r="S4230">
        <v>-2</v>
      </c>
      <c r="T4230" s="1" t="s">
        <v>35</v>
      </c>
      <c r="U4230" s="1" t="s">
        <v>30</v>
      </c>
      <c r="V4230" s="1" t="s">
        <v>453</v>
      </c>
    </row>
    <row r="4231" spans="1:22" x14ac:dyDescent="0.3">
      <c r="A4231" s="1" t="s">
        <v>31</v>
      </c>
      <c r="B4231" s="1" t="s">
        <v>32</v>
      </c>
      <c r="C4231" s="1" t="s">
        <v>33</v>
      </c>
      <c r="D4231" s="1" t="s">
        <v>166</v>
      </c>
      <c r="E4231">
        <v>46.2</v>
      </c>
      <c r="F4231">
        <v>17</v>
      </c>
      <c r="G4231">
        <v>8</v>
      </c>
      <c r="I4231">
        <v>2027</v>
      </c>
      <c r="J4231" s="1" t="s">
        <v>25</v>
      </c>
      <c r="K4231" s="1" t="s">
        <v>25</v>
      </c>
      <c r="L4231">
        <v>11895741</v>
      </c>
      <c r="M4231">
        <v>257484</v>
      </c>
      <c r="N4231" s="1" t="s">
        <v>453</v>
      </c>
      <c r="O4231" s="1" t="s">
        <v>25</v>
      </c>
      <c r="Q4231" s="1" t="s">
        <v>454</v>
      </c>
      <c r="R4231">
        <v>2027</v>
      </c>
      <c r="S4231">
        <v>-1</v>
      </c>
      <c r="T4231" s="1" t="s">
        <v>35</v>
      </c>
      <c r="U4231" s="1" t="s">
        <v>30</v>
      </c>
      <c r="V4231" s="1" t="s">
        <v>454</v>
      </c>
    </row>
    <row r="4232" spans="1:22" x14ac:dyDescent="0.3">
      <c r="A4232" s="1" t="s">
        <v>31</v>
      </c>
      <c r="B4232" s="1" t="s">
        <v>32</v>
      </c>
      <c r="C4232" s="1" t="s">
        <v>33</v>
      </c>
      <c r="D4232" s="1" t="s">
        <v>145</v>
      </c>
      <c r="E4232">
        <v>35</v>
      </c>
      <c r="F4232">
        <v>8</v>
      </c>
      <c r="G4232">
        <v>8</v>
      </c>
      <c r="I4232">
        <v>2029</v>
      </c>
      <c r="J4232" s="1" t="s">
        <v>51</v>
      </c>
      <c r="K4232" s="1" t="s">
        <v>43</v>
      </c>
      <c r="L4232">
        <v>10477950</v>
      </c>
      <c r="M4232">
        <v>299370</v>
      </c>
      <c r="N4232" s="1" t="s">
        <v>453</v>
      </c>
      <c r="O4232" s="1" t="s">
        <v>38</v>
      </c>
      <c r="P4232">
        <v>15</v>
      </c>
      <c r="Q4232" s="1" t="s">
        <v>453</v>
      </c>
      <c r="R4232">
        <v>2029</v>
      </c>
      <c r="S4232">
        <v>-3</v>
      </c>
      <c r="T4232" s="1" t="s">
        <v>35</v>
      </c>
      <c r="U4232" s="1" t="s">
        <v>40</v>
      </c>
      <c r="V4232" s="1" t="s">
        <v>454</v>
      </c>
    </row>
    <row r="4233" spans="1:22" x14ac:dyDescent="0.3">
      <c r="A4233" s="1" t="s">
        <v>31</v>
      </c>
      <c r="B4233" s="1" t="s">
        <v>32</v>
      </c>
      <c r="C4233" s="1" t="s">
        <v>33</v>
      </c>
      <c r="D4233" s="1" t="s">
        <v>296</v>
      </c>
      <c r="E4233">
        <v>36.799999999999997</v>
      </c>
      <c r="F4233">
        <v>9</v>
      </c>
      <c r="G4233">
        <v>9</v>
      </c>
      <c r="I4233">
        <v>2027</v>
      </c>
      <c r="J4233" s="1" t="s">
        <v>51</v>
      </c>
      <c r="K4233" s="1" t="s">
        <v>43</v>
      </c>
      <c r="L4233">
        <v>10298400</v>
      </c>
      <c r="M4233">
        <v>279848</v>
      </c>
      <c r="N4233" s="1" t="s">
        <v>453</v>
      </c>
      <c r="O4233" s="1" t="s">
        <v>38</v>
      </c>
      <c r="P4233">
        <v>15</v>
      </c>
      <c r="Q4233" s="1" t="s">
        <v>453</v>
      </c>
      <c r="R4233">
        <v>2027</v>
      </c>
      <c r="S4233">
        <v>-1</v>
      </c>
      <c r="T4233" s="1" t="s">
        <v>35</v>
      </c>
      <c r="U4233" s="1" t="s">
        <v>40</v>
      </c>
      <c r="V4233" s="1" t="s">
        <v>454</v>
      </c>
    </row>
    <row r="4234" spans="1:22" x14ac:dyDescent="0.3">
      <c r="A4234" s="1" t="s">
        <v>31</v>
      </c>
      <c r="B4234" s="1" t="s">
        <v>32</v>
      </c>
      <c r="C4234" s="1" t="s">
        <v>33</v>
      </c>
      <c r="D4234" s="1" t="s">
        <v>397</v>
      </c>
      <c r="E4234">
        <v>36.799999999999997</v>
      </c>
      <c r="F4234">
        <v>24</v>
      </c>
      <c r="G4234">
        <v>8</v>
      </c>
      <c r="I4234">
        <v>2029</v>
      </c>
      <c r="J4234" s="1" t="s">
        <v>25</v>
      </c>
      <c r="K4234" s="1" t="s">
        <v>25</v>
      </c>
      <c r="L4234">
        <v>9580000</v>
      </c>
      <c r="M4234">
        <v>260326</v>
      </c>
      <c r="N4234" s="1" t="s">
        <v>453</v>
      </c>
      <c r="O4234" s="1" t="s">
        <v>25</v>
      </c>
      <c r="Q4234" s="1" t="s">
        <v>454</v>
      </c>
      <c r="R4234">
        <v>2029</v>
      </c>
      <c r="S4234">
        <v>-3</v>
      </c>
      <c r="T4234" s="1" t="s">
        <v>35</v>
      </c>
      <c r="U4234" s="1" t="s">
        <v>30</v>
      </c>
      <c r="V4234" s="1" t="s">
        <v>454</v>
      </c>
    </row>
    <row r="4235" spans="1:22" x14ac:dyDescent="0.3">
      <c r="A4235" s="1" t="s">
        <v>31</v>
      </c>
      <c r="B4235" s="1" t="s">
        <v>32</v>
      </c>
      <c r="C4235" s="1" t="s">
        <v>63</v>
      </c>
      <c r="D4235" s="1" t="s">
        <v>333</v>
      </c>
      <c r="E4235">
        <v>34.1</v>
      </c>
      <c r="F4235">
        <v>10</v>
      </c>
      <c r="G4235">
        <v>9</v>
      </c>
      <c r="I4235">
        <v>2027</v>
      </c>
      <c r="J4235" s="1" t="s">
        <v>301</v>
      </c>
      <c r="K4235" s="1" t="s">
        <v>86</v>
      </c>
      <c r="L4235">
        <v>8450000</v>
      </c>
      <c r="M4235">
        <v>247801</v>
      </c>
      <c r="N4235" s="1" t="s">
        <v>453</v>
      </c>
      <c r="O4235" s="1" t="s">
        <v>120</v>
      </c>
      <c r="P4235">
        <v>20</v>
      </c>
      <c r="Q4235" s="1" t="s">
        <v>453</v>
      </c>
      <c r="R4235">
        <v>2027</v>
      </c>
      <c r="S4235">
        <v>-1</v>
      </c>
      <c r="T4235" s="1" t="s">
        <v>35</v>
      </c>
      <c r="U4235" s="1" t="s">
        <v>44</v>
      </c>
      <c r="V4235" s="1" t="s">
        <v>454</v>
      </c>
    </row>
    <row r="4236" spans="1:22" x14ac:dyDescent="0.3">
      <c r="A4236" s="1" t="s">
        <v>31</v>
      </c>
      <c r="B4236" s="1" t="s">
        <v>32</v>
      </c>
      <c r="C4236" s="1" t="s">
        <v>25</v>
      </c>
      <c r="D4236" s="1" t="s">
        <v>46</v>
      </c>
      <c r="E4236">
        <v>36.799999999999997</v>
      </c>
      <c r="F4236">
        <v>24</v>
      </c>
      <c r="G4236">
        <v>11</v>
      </c>
      <c r="I4236">
        <v>2028</v>
      </c>
      <c r="J4236" s="1" t="s">
        <v>26</v>
      </c>
      <c r="K4236" s="1" t="s">
        <v>27</v>
      </c>
      <c r="L4236">
        <v>8749000</v>
      </c>
      <c r="M4236">
        <v>237745</v>
      </c>
      <c r="N4236" s="1" t="s">
        <v>453</v>
      </c>
      <c r="O4236" s="1" t="s">
        <v>28</v>
      </c>
      <c r="P4236">
        <v>31</v>
      </c>
      <c r="Q4236" s="1" t="s">
        <v>453</v>
      </c>
      <c r="R4236">
        <v>2028</v>
      </c>
      <c r="S4236">
        <v>-2</v>
      </c>
      <c r="T4236" s="1" t="s">
        <v>35</v>
      </c>
      <c r="U4236" s="1" t="s">
        <v>30</v>
      </c>
      <c r="V4236" s="1" t="s">
        <v>454</v>
      </c>
    </row>
    <row r="4237" spans="1:22" x14ac:dyDescent="0.3">
      <c r="A4237" s="1" t="s">
        <v>31</v>
      </c>
      <c r="B4237" s="1" t="s">
        <v>32</v>
      </c>
      <c r="C4237" s="1" t="s">
        <v>33</v>
      </c>
      <c r="D4237" s="1" t="s">
        <v>145</v>
      </c>
      <c r="E4237">
        <v>38.200000000000003</v>
      </c>
      <c r="F4237">
        <v>19</v>
      </c>
      <c r="G4237">
        <v>12</v>
      </c>
      <c r="I4237">
        <v>2029</v>
      </c>
      <c r="J4237" s="1" t="s">
        <v>51</v>
      </c>
      <c r="K4237" s="1" t="s">
        <v>43</v>
      </c>
      <c r="L4237">
        <v>10461300</v>
      </c>
      <c r="M4237">
        <v>273856</v>
      </c>
      <c r="N4237" s="1" t="s">
        <v>453</v>
      </c>
      <c r="O4237" s="1" t="s">
        <v>38</v>
      </c>
      <c r="P4237">
        <v>15</v>
      </c>
      <c r="Q4237" s="1" t="s">
        <v>453</v>
      </c>
      <c r="R4237">
        <v>2029</v>
      </c>
      <c r="S4237">
        <v>-3</v>
      </c>
      <c r="T4237" s="1" t="s">
        <v>35</v>
      </c>
      <c r="U4237" s="1" t="s">
        <v>30</v>
      </c>
      <c r="V4237" s="1" t="s">
        <v>454</v>
      </c>
    </row>
    <row r="4238" spans="1:22" x14ac:dyDescent="0.3">
      <c r="A4238" s="1" t="s">
        <v>31</v>
      </c>
      <c r="B4238" s="1" t="s">
        <v>32</v>
      </c>
      <c r="C4238" s="1" t="s">
        <v>33</v>
      </c>
      <c r="D4238" s="1" t="s">
        <v>389</v>
      </c>
      <c r="E4238">
        <v>35</v>
      </c>
      <c r="F4238">
        <v>25</v>
      </c>
      <c r="G4238">
        <v>12</v>
      </c>
      <c r="I4238">
        <v>2028</v>
      </c>
      <c r="J4238" s="1" t="s">
        <v>197</v>
      </c>
      <c r="K4238" s="1" t="s">
        <v>43</v>
      </c>
      <c r="L4238">
        <v>10150474</v>
      </c>
      <c r="M4238">
        <v>290014</v>
      </c>
      <c r="N4238" s="1" t="s">
        <v>453</v>
      </c>
      <c r="O4238" s="1" t="s">
        <v>38</v>
      </c>
      <c r="P4238">
        <v>30</v>
      </c>
      <c r="Q4238" s="1" t="s">
        <v>453</v>
      </c>
      <c r="R4238">
        <v>2028</v>
      </c>
      <c r="S4238">
        <v>-2</v>
      </c>
      <c r="T4238" s="1" t="s">
        <v>35</v>
      </c>
      <c r="U4238" s="1" t="s">
        <v>30</v>
      </c>
      <c r="V4238" s="1" t="s">
        <v>454</v>
      </c>
    </row>
    <row r="4239" spans="1:22" x14ac:dyDescent="0.3">
      <c r="A4239" s="1" t="s">
        <v>31</v>
      </c>
      <c r="B4239" s="1" t="s">
        <v>32</v>
      </c>
      <c r="C4239" s="1" t="s">
        <v>33</v>
      </c>
      <c r="D4239" s="1" t="s">
        <v>145</v>
      </c>
      <c r="E4239">
        <v>44.4</v>
      </c>
      <c r="F4239">
        <v>19</v>
      </c>
      <c r="G4239">
        <v>10</v>
      </c>
      <c r="I4239">
        <v>2029</v>
      </c>
      <c r="J4239" s="1" t="s">
        <v>51</v>
      </c>
      <c r="K4239" s="1" t="s">
        <v>43</v>
      </c>
      <c r="L4239">
        <v>10760060</v>
      </c>
      <c r="M4239">
        <v>242344</v>
      </c>
      <c r="N4239" s="1" t="s">
        <v>453</v>
      </c>
      <c r="O4239" s="1" t="s">
        <v>38</v>
      </c>
      <c r="P4239">
        <v>15</v>
      </c>
      <c r="Q4239" s="1" t="s">
        <v>453</v>
      </c>
      <c r="R4239">
        <v>2029</v>
      </c>
      <c r="S4239">
        <v>-3</v>
      </c>
      <c r="T4239" s="1" t="s">
        <v>35</v>
      </c>
      <c r="U4239" s="1" t="s">
        <v>30</v>
      </c>
      <c r="V4239" s="1" t="s">
        <v>454</v>
      </c>
    </row>
    <row r="4240" spans="1:22" x14ac:dyDescent="0.3">
      <c r="A4240" s="1" t="s">
        <v>31</v>
      </c>
      <c r="B4240" s="1" t="s">
        <v>32</v>
      </c>
      <c r="C4240" s="1" t="s">
        <v>33</v>
      </c>
      <c r="D4240" s="1" t="s">
        <v>166</v>
      </c>
      <c r="E4240">
        <v>49.6</v>
      </c>
      <c r="F4240">
        <v>17</v>
      </c>
      <c r="G4240">
        <v>8</v>
      </c>
      <c r="I4240">
        <v>2027</v>
      </c>
      <c r="J4240" s="1" t="s">
        <v>25</v>
      </c>
      <c r="K4240" s="1" t="s">
        <v>25</v>
      </c>
      <c r="L4240">
        <v>12301088</v>
      </c>
      <c r="M4240">
        <v>248006</v>
      </c>
      <c r="N4240" s="1" t="s">
        <v>453</v>
      </c>
      <c r="O4240" s="1" t="s">
        <v>25</v>
      </c>
      <c r="Q4240" s="1" t="s">
        <v>454</v>
      </c>
      <c r="R4240">
        <v>2027</v>
      </c>
      <c r="S4240">
        <v>-1</v>
      </c>
      <c r="T4240" s="1" t="s">
        <v>35</v>
      </c>
      <c r="U4240" s="1" t="s">
        <v>30</v>
      </c>
      <c r="V4240" s="1" t="s">
        <v>454</v>
      </c>
    </row>
    <row r="4241" spans="1:22" x14ac:dyDescent="0.3">
      <c r="A4241" s="1" t="s">
        <v>31</v>
      </c>
      <c r="B4241" s="1" t="s">
        <v>32</v>
      </c>
      <c r="C4241" s="1" t="s">
        <v>63</v>
      </c>
      <c r="D4241" s="1" t="s">
        <v>64</v>
      </c>
      <c r="E4241">
        <v>38.700000000000003</v>
      </c>
      <c r="F4241">
        <v>11</v>
      </c>
      <c r="G4241">
        <v>10</v>
      </c>
      <c r="I4241">
        <v>2029</v>
      </c>
      <c r="J4241" s="1" t="s">
        <v>65</v>
      </c>
      <c r="K4241" s="1" t="s">
        <v>66</v>
      </c>
      <c r="L4241">
        <v>10805470</v>
      </c>
      <c r="M4241">
        <v>279211</v>
      </c>
      <c r="N4241" s="1" t="s">
        <v>453</v>
      </c>
      <c r="O4241" s="1" t="s">
        <v>67</v>
      </c>
      <c r="P4241">
        <v>30</v>
      </c>
      <c r="Q4241" s="1" t="s">
        <v>453</v>
      </c>
      <c r="R4241">
        <v>2029</v>
      </c>
      <c r="S4241">
        <v>-3</v>
      </c>
      <c r="T4241" s="1" t="s">
        <v>35</v>
      </c>
      <c r="U4241" s="1" t="s">
        <v>44</v>
      </c>
      <c r="V4241" s="1" t="s">
        <v>454</v>
      </c>
    </row>
    <row r="4242" spans="1:22" x14ac:dyDescent="0.3">
      <c r="A4242" s="1" t="s">
        <v>31</v>
      </c>
      <c r="B4242" s="1" t="s">
        <v>32</v>
      </c>
      <c r="C4242" s="1" t="s">
        <v>24</v>
      </c>
      <c r="D4242" s="1" t="s">
        <v>46</v>
      </c>
      <c r="E4242">
        <v>39.799999999999997</v>
      </c>
      <c r="F4242">
        <v>19</v>
      </c>
      <c r="G4242">
        <v>9</v>
      </c>
      <c r="I4242">
        <v>2028</v>
      </c>
      <c r="J4242" s="1" t="s">
        <v>26</v>
      </c>
      <c r="K4242" s="1" t="s">
        <v>27</v>
      </c>
      <c r="L4242">
        <v>8934000</v>
      </c>
      <c r="M4242">
        <v>224472</v>
      </c>
      <c r="N4242" s="1" t="s">
        <v>453</v>
      </c>
      <c r="O4242" s="1" t="s">
        <v>28</v>
      </c>
      <c r="P4242">
        <v>31</v>
      </c>
      <c r="Q4242" s="1" t="s">
        <v>453</v>
      </c>
      <c r="R4242">
        <v>2028</v>
      </c>
      <c r="S4242">
        <v>-2</v>
      </c>
      <c r="T4242" s="1" t="s">
        <v>35</v>
      </c>
      <c r="U4242" s="1" t="s">
        <v>30</v>
      </c>
      <c r="V4242" s="1" t="s">
        <v>454</v>
      </c>
    </row>
    <row r="4243" spans="1:22" x14ac:dyDescent="0.3">
      <c r="A4243" s="1" t="s">
        <v>31</v>
      </c>
      <c r="B4243" s="1" t="s">
        <v>32</v>
      </c>
      <c r="C4243" s="1" t="s">
        <v>52</v>
      </c>
      <c r="D4243" s="1" t="s">
        <v>53</v>
      </c>
      <c r="E4243">
        <v>32</v>
      </c>
      <c r="F4243">
        <v>8</v>
      </c>
      <c r="G4243">
        <v>8</v>
      </c>
      <c r="I4243">
        <v>2027</v>
      </c>
      <c r="J4243" s="1" t="s">
        <v>25</v>
      </c>
      <c r="K4243" s="1" t="s">
        <v>25</v>
      </c>
      <c r="L4243">
        <v>9959999</v>
      </c>
      <c r="M4243">
        <v>311250</v>
      </c>
      <c r="N4243" s="1" t="s">
        <v>453</v>
      </c>
      <c r="O4243" s="1" t="s">
        <v>25</v>
      </c>
      <c r="Q4243" s="1" t="s">
        <v>454</v>
      </c>
      <c r="R4243">
        <v>2027</v>
      </c>
      <c r="S4243">
        <v>-1</v>
      </c>
      <c r="T4243" s="1" t="s">
        <v>35</v>
      </c>
      <c r="U4243" s="1" t="s">
        <v>40</v>
      </c>
      <c r="V4243" s="1" t="s">
        <v>454</v>
      </c>
    </row>
    <row r="4244" spans="1:22" x14ac:dyDescent="0.3">
      <c r="A4244" s="1" t="s">
        <v>31</v>
      </c>
      <c r="B4244" s="1" t="s">
        <v>32</v>
      </c>
      <c r="C4244" s="1" t="s">
        <v>33</v>
      </c>
      <c r="D4244" s="1" t="s">
        <v>145</v>
      </c>
      <c r="E4244">
        <v>37.1</v>
      </c>
      <c r="F4244">
        <v>19</v>
      </c>
      <c r="G4244">
        <v>9</v>
      </c>
      <c r="I4244">
        <v>2029</v>
      </c>
      <c r="J4244" s="1" t="s">
        <v>51</v>
      </c>
      <c r="K4244" s="1" t="s">
        <v>43</v>
      </c>
      <c r="L4244">
        <v>9984150</v>
      </c>
      <c r="M4244">
        <v>269115</v>
      </c>
      <c r="N4244" s="1" t="s">
        <v>453</v>
      </c>
      <c r="O4244" s="1" t="s">
        <v>38</v>
      </c>
      <c r="P4244">
        <v>15</v>
      </c>
      <c r="Q4244" s="1" t="s">
        <v>453</v>
      </c>
      <c r="R4244">
        <v>2029</v>
      </c>
      <c r="S4244">
        <v>-3</v>
      </c>
      <c r="T4244" s="1" t="s">
        <v>35</v>
      </c>
      <c r="U4244" s="1" t="s">
        <v>30</v>
      </c>
      <c r="V4244" s="1" t="s">
        <v>454</v>
      </c>
    </row>
    <row r="4245" spans="1:22" x14ac:dyDescent="0.3">
      <c r="A4245" s="1" t="s">
        <v>31</v>
      </c>
      <c r="B4245" s="1" t="s">
        <v>32</v>
      </c>
      <c r="C4245" s="1" t="s">
        <v>63</v>
      </c>
      <c r="D4245" s="1" t="s">
        <v>333</v>
      </c>
      <c r="E4245">
        <v>40.5</v>
      </c>
      <c r="F4245">
        <v>15</v>
      </c>
      <c r="G4245">
        <v>11</v>
      </c>
      <c r="I4245">
        <v>2028</v>
      </c>
      <c r="J4245" s="1" t="s">
        <v>320</v>
      </c>
      <c r="K4245" s="1" t="s">
        <v>86</v>
      </c>
      <c r="L4245">
        <v>9190000</v>
      </c>
      <c r="M4245">
        <v>226914</v>
      </c>
      <c r="N4245" s="1" t="s">
        <v>453</v>
      </c>
      <c r="O4245" s="1" t="s">
        <v>120</v>
      </c>
      <c r="P4245">
        <v>20</v>
      </c>
      <c r="Q4245" s="1" t="s">
        <v>453</v>
      </c>
      <c r="R4245">
        <v>2028</v>
      </c>
      <c r="S4245">
        <v>-2</v>
      </c>
      <c r="T4245" s="1" t="s">
        <v>35</v>
      </c>
      <c r="U4245" s="1" t="s">
        <v>44</v>
      </c>
      <c r="V4245" s="1" t="s">
        <v>454</v>
      </c>
    </row>
    <row r="4246" spans="1:22" x14ac:dyDescent="0.3">
      <c r="A4246" s="1" t="s">
        <v>31</v>
      </c>
      <c r="B4246" s="1" t="s">
        <v>32</v>
      </c>
      <c r="C4246" s="1" t="s">
        <v>24</v>
      </c>
      <c r="D4246" s="1" t="s">
        <v>46</v>
      </c>
      <c r="E4246">
        <v>36.799999999999997</v>
      </c>
      <c r="F4246">
        <v>24</v>
      </c>
      <c r="G4246">
        <v>9</v>
      </c>
      <c r="I4246">
        <v>2028</v>
      </c>
      <c r="J4246" s="1" t="s">
        <v>26</v>
      </c>
      <c r="K4246" s="1" t="s">
        <v>27</v>
      </c>
      <c r="L4246">
        <v>8749000</v>
      </c>
      <c r="M4246">
        <v>237745</v>
      </c>
      <c r="N4246" s="1" t="s">
        <v>453</v>
      </c>
      <c r="O4246" s="1" t="s">
        <v>28</v>
      </c>
      <c r="P4246">
        <v>31</v>
      </c>
      <c r="Q4246" s="1" t="s">
        <v>453</v>
      </c>
      <c r="R4246">
        <v>2028</v>
      </c>
      <c r="S4246">
        <v>-2</v>
      </c>
      <c r="T4246" s="1" t="s">
        <v>35</v>
      </c>
      <c r="U4246" s="1" t="s">
        <v>30</v>
      </c>
      <c r="V4246" s="1" t="s">
        <v>454</v>
      </c>
    </row>
    <row r="4247" spans="1:22" x14ac:dyDescent="0.3">
      <c r="A4247" s="1" t="s">
        <v>31</v>
      </c>
      <c r="B4247" s="1" t="s">
        <v>32</v>
      </c>
      <c r="C4247" s="1" t="s">
        <v>33</v>
      </c>
      <c r="D4247" s="1" t="s">
        <v>145</v>
      </c>
      <c r="E4247">
        <v>40.799999999999997</v>
      </c>
      <c r="F4247">
        <v>13</v>
      </c>
      <c r="G4247">
        <v>8</v>
      </c>
      <c r="I4247">
        <v>2029</v>
      </c>
      <c r="J4247" s="1" t="s">
        <v>51</v>
      </c>
      <c r="K4247" s="1" t="s">
        <v>43</v>
      </c>
      <c r="L4247">
        <v>10133750</v>
      </c>
      <c r="M4247">
        <v>248376</v>
      </c>
      <c r="N4247" s="1" t="s">
        <v>453</v>
      </c>
      <c r="O4247" s="1" t="s">
        <v>38</v>
      </c>
      <c r="P4247">
        <v>15</v>
      </c>
      <c r="Q4247" s="1" t="s">
        <v>453</v>
      </c>
      <c r="R4247">
        <v>2029</v>
      </c>
      <c r="S4247">
        <v>-3</v>
      </c>
      <c r="T4247" s="1" t="s">
        <v>35</v>
      </c>
      <c r="U4247" s="1" t="s">
        <v>44</v>
      </c>
      <c r="V4247" s="1" t="s">
        <v>454</v>
      </c>
    </row>
    <row r="4248" spans="1:22" x14ac:dyDescent="0.3">
      <c r="A4248" s="1" t="s">
        <v>31</v>
      </c>
      <c r="B4248" s="1" t="s">
        <v>32</v>
      </c>
      <c r="C4248" s="1" t="s">
        <v>24</v>
      </c>
      <c r="D4248" s="1" t="s">
        <v>396</v>
      </c>
      <c r="E4248">
        <v>40.6</v>
      </c>
      <c r="F4248">
        <v>25</v>
      </c>
      <c r="G4248">
        <v>10</v>
      </c>
      <c r="I4248">
        <v>2028</v>
      </c>
      <c r="J4248" s="1" t="s">
        <v>193</v>
      </c>
      <c r="K4248" s="1" t="s">
        <v>96</v>
      </c>
      <c r="L4248">
        <v>10962000</v>
      </c>
      <c r="M4248">
        <v>270000</v>
      </c>
      <c r="N4248" s="1" t="s">
        <v>453</v>
      </c>
      <c r="O4248" s="1" t="s">
        <v>97</v>
      </c>
      <c r="P4248">
        <v>30</v>
      </c>
      <c r="Q4248" s="1" t="s">
        <v>453</v>
      </c>
      <c r="R4248">
        <v>2028</v>
      </c>
      <c r="S4248">
        <v>-2</v>
      </c>
      <c r="T4248" s="1" t="s">
        <v>35</v>
      </c>
      <c r="U4248" s="1" t="s">
        <v>30</v>
      </c>
      <c r="V4248" s="1" t="s">
        <v>454</v>
      </c>
    </row>
    <row r="4249" spans="1:22" x14ac:dyDescent="0.3">
      <c r="A4249" s="1" t="s">
        <v>31</v>
      </c>
      <c r="B4249" s="1" t="s">
        <v>32</v>
      </c>
      <c r="C4249" s="1" t="s">
        <v>84</v>
      </c>
      <c r="D4249" s="1" t="s">
        <v>388</v>
      </c>
      <c r="E4249">
        <v>32.5</v>
      </c>
      <c r="F4249">
        <v>12</v>
      </c>
      <c r="G4249">
        <v>8</v>
      </c>
      <c r="I4249">
        <v>2028</v>
      </c>
      <c r="J4249" s="1" t="s">
        <v>144</v>
      </c>
      <c r="K4249" s="1" t="s">
        <v>86</v>
      </c>
      <c r="L4249">
        <v>12549998</v>
      </c>
      <c r="M4249">
        <v>386154</v>
      </c>
      <c r="N4249" s="1" t="s">
        <v>453</v>
      </c>
      <c r="O4249" s="1" t="s">
        <v>67</v>
      </c>
      <c r="P4249">
        <v>10</v>
      </c>
      <c r="Q4249" s="1" t="s">
        <v>453</v>
      </c>
      <c r="R4249">
        <v>2028</v>
      </c>
      <c r="S4249">
        <v>-2</v>
      </c>
      <c r="T4249" s="1" t="s">
        <v>35</v>
      </c>
      <c r="U4249" s="1" t="s">
        <v>44</v>
      </c>
      <c r="V4249" s="1" t="s">
        <v>454</v>
      </c>
    </row>
    <row r="4250" spans="1:22" x14ac:dyDescent="0.3">
      <c r="A4250" s="1" t="s">
        <v>31</v>
      </c>
      <c r="B4250" s="1" t="s">
        <v>32</v>
      </c>
      <c r="C4250" s="1" t="s">
        <v>33</v>
      </c>
      <c r="D4250" s="1" t="s">
        <v>389</v>
      </c>
      <c r="E4250">
        <v>35</v>
      </c>
      <c r="F4250">
        <v>25</v>
      </c>
      <c r="G4250">
        <v>12</v>
      </c>
      <c r="I4250">
        <v>2028</v>
      </c>
      <c r="J4250" s="1" t="s">
        <v>197</v>
      </c>
      <c r="K4250" s="1" t="s">
        <v>43</v>
      </c>
      <c r="L4250">
        <v>10077853</v>
      </c>
      <c r="M4250">
        <v>287939</v>
      </c>
      <c r="N4250" s="1" t="s">
        <v>453</v>
      </c>
      <c r="O4250" s="1" t="s">
        <v>38</v>
      </c>
      <c r="P4250">
        <v>30</v>
      </c>
      <c r="Q4250" s="1" t="s">
        <v>453</v>
      </c>
      <c r="R4250">
        <v>2028</v>
      </c>
      <c r="S4250">
        <v>-2</v>
      </c>
      <c r="T4250" s="1" t="s">
        <v>35</v>
      </c>
      <c r="U4250" s="1" t="s">
        <v>30</v>
      </c>
      <c r="V4250" s="1" t="s">
        <v>454</v>
      </c>
    </row>
    <row r="4251" spans="1:22" x14ac:dyDescent="0.3">
      <c r="A4251" s="1" t="s">
        <v>31</v>
      </c>
      <c r="B4251" s="1" t="s">
        <v>32</v>
      </c>
      <c r="C4251" s="1" t="s">
        <v>25</v>
      </c>
      <c r="D4251" s="1" t="s">
        <v>396</v>
      </c>
      <c r="E4251">
        <v>37.4</v>
      </c>
      <c r="F4251">
        <v>8</v>
      </c>
      <c r="G4251">
        <v>8</v>
      </c>
      <c r="I4251">
        <v>2028</v>
      </c>
      <c r="J4251" s="1" t="s">
        <v>193</v>
      </c>
      <c r="K4251" s="1" t="s">
        <v>96</v>
      </c>
      <c r="L4251">
        <v>10995600</v>
      </c>
      <c r="M4251">
        <v>294000</v>
      </c>
      <c r="N4251" s="1" t="s">
        <v>453</v>
      </c>
      <c r="O4251" s="1" t="s">
        <v>97</v>
      </c>
      <c r="P4251">
        <v>30</v>
      </c>
      <c r="Q4251" s="1" t="s">
        <v>453</v>
      </c>
      <c r="R4251">
        <v>2028</v>
      </c>
      <c r="S4251">
        <v>-2</v>
      </c>
      <c r="T4251" s="1" t="s">
        <v>35</v>
      </c>
      <c r="U4251" s="1" t="s">
        <v>40</v>
      </c>
      <c r="V4251" s="1" t="s">
        <v>454</v>
      </c>
    </row>
    <row r="4252" spans="1:22" x14ac:dyDescent="0.3">
      <c r="A4252" s="1" t="s">
        <v>31</v>
      </c>
      <c r="B4252" s="1" t="s">
        <v>32</v>
      </c>
      <c r="C4252" s="1" t="s">
        <v>68</v>
      </c>
      <c r="D4252" s="1" t="s">
        <v>69</v>
      </c>
      <c r="E4252">
        <v>48</v>
      </c>
      <c r="F4252">
        <v>19</v>
      </c>
      <c r="G4252">
        <v>11</v>
      </c>
      <c r="I4252">
        <v>2028</v>
      </c>
      <c r="J4252" s="1" t="s">
        <v>70</v>
      </c>
      <c r="K4252" s="1" t="s">
        <v>71</v>
      </c>
      <c r="L4252">
        <v>14880000</v>
      </c>
      <c r="M4252">
        <v>310000</v>
      </c>
      <c r="N4252" s="1" t="s">
        <v>453</v>
      </c>
      <c r="O4252" s="1" t="s">
        <v>72</v>
      </c>
      <c r="P4252">
        <v>15</v>
      </c>
      <c r="Q4252" s="1" t="s">
        <v>453</v>
      </c>
      <c r="R4252">
        <v>2028</v>
      </c>
      <c r="S4252">
        <v>-2</v>
      </c>
      <c r="T4252" s="1" t="s">
        <v>35</v>
      </c>
      <c r="U4252" s="1" t="s">
        <v>30</v>
      </c>
      <c r="V4252" s="1" t="s">
        <v>454</v>
      </c>
    </row>
    <row r="4253" spans="1:22" x14ac:dyDescent="0.3">
      <c r="A4253" s="1" t="s">
        <v>31</v>
      </c>
      <c r="B4253" s="1" t="s">
        <v>32</v>
      </c>
      <c r="C4253" s="1" t="s">
        <v>68</v>
      </c>
      <c r="D4253" s="1" t="s">
        <v>415</v>
      </c>
      <c r="E4253">
        <v>49.4</v>
      </c>
      <c r="F4253">
        <v>25</v>
      </c>
      <c r="G4253">
        <v>11</v>
      </c>
      <c r="I4253">
        <v>2028</v>
      </c>
      <c r="J4253" s="1" t="s">
        <v>219</v>
      </c>
      <c r="K4253" s="1" t="s">
        <v>108</v>
      </c>
      <c r="L4253">
        <v>39668200</v>
      </c>
      <c r="M4253">
        <v>803000</v>
      </c>
      <c r="N4253" s="1" t="s">
        <v>453</v>
      </c>
      <c r="O4253" s="1" t="s">
        <v>72</v>
      </c>
      <c r="P4253">
        <v>30</v>
      </c>
      <c r="Q4253" s="1" t="s">
        <v>453</v>
      </c>
      <c r="R4253">
        <v>2028</v>
      </c>
      <c r="S4253">
        <v>-2</v>
      </c>
      <c r="T4253" s="1" t="s">
        <v>35</v>
      </c>
      <c r="U4253" s="1" t="s">
        <v>30</v>
      </c>
      <c r="V4253" s="1" t="s">
        <v>453</v>
      </c>
    </row>
    <row r="4254" spans="1:22" x14ac:dyDescent="0.3">
      <c r="A4254" s="1" t="s">
        <v>31</v>
      </c>
      <c r="B4254" s="1" t="s">
        <v>32</v>
      </c>
      <c r="C4254" s="1" t="s">
        <v>33</v>
      </c>
      <c r="D4254" s="1" t="s">
        <v>121</v>
      </c>
      <c r="E4254">
        <v>37.799999999999997</v>
      </c>
      <c r="F4254">
        <v>13</v>
      </c>
      <c r="G4254">
        <v>11</v>
      </c>
      <c r="I4254">
        <v>2029</v>
      </c>
      <c r="J4254" s="1" t="s">
        <v>122</v>
      </c>
      <c r="K4254" s="1" t="s">
        <v>43</v>
      </c>
      <c r="L4254">
        <v>9601200</v>
      </c>
      <c r="M4254">
        <v>254000</v>
      </c>
      <c r="N4254" s="1" t="s">
        <v>453</v>
      </c>
      <c r="O4254" s="1" t="s">
        <v>38</v>
      </c>
      <c r="P4254">
        <v>20</v>
      </c>
      <c r="Q4254" s="1" t="s">
        <v>453</v>
      </c>
      <c r="R4254">
        <v>2029</v>
      </c>
      <c r="S4254">
        <v>-3</v>
      </c>
      <c r="T4254" s="1" t="s">
        <v>35</v>
      </c>
      <c r="U4254" s="1" t="s">
        <v>44</v>
      </c>
      <c r="V4254" s="1" t="s">
        <v>454</v>
      </c>
    </row>
    <row r="4255" spans="1:22" x14ac:dyDescent="0.3">
      <c r="A4255" s="1" t="s">
        <v>31</v>
      </c>
      <c r="B4255" s="1" t="s">
        <v>32</v>
      </c>
      <c r="C4255" s="1" t="s">
        <v>33</v>
      </c>
      <c r="D4255" s="1" t="s">
        <v>34</v>
      </c>
      <c r="E4255">
        <v>41.9</v>
      </c>
      <c r="F4255">
        <v>24</v>
      </c>
      <c r="G4255">
        <v>9</v>
      </c>
      <c r="I4255">
        <v>2027</v>
      </c>
      <c r="J4255" s="1" t="s">
        <v>25</v>
      </c>
      <c r="K4255" s="1" t="s">
        <v>25</v>
      </c>
      <c r="L4255">
        <v>10388720</v>
      </c>
      <c r="M4255">
        <v>247941</v>
      </c>
      <c r="N4255" s="1" t="s">
        <v>453</v>
      </c>
      <c r="O4255" s="1" t="s">
        <v>25</v>
      </c>
      <c r="Q4255" s="1" t="s">
        <v>454</v>
      </c>
      <c r="R4255">
        <v>2027</v>
      </c>
      <c r="S4255">
        <v>-1</v>
      </c>
      <c r="T4255" s="1" t="s">
        <v>35</v>
      </c>
      <c r="U4255" s="1" t="s">
        <v>30</v>
      </c>
      <c r="V4255" s="1" t="s">
        <v>454</v>
      </c>
    </row>
    <row r="4256" spans="1:22" x14ac:dyDescent="0.3">
      <c r="A4256" s="1" t="s">
        <v>31</v>
      </c>
      <c r="B4256" s="1" t="s">
        <v>32</v>
      </c>
      <c r="C4256" s="1" t="s">
        <v>24</v>
      </c>
      <c r="D4256" s="1" t="s">
        <v>396</v>
      </c>
      <c r="E4256">
        <v>42.6</v>
      </c>
      <c r="F4256">
        <v>25</v>
      </c>
      <c r="G4256">
        <v>10</v>
      </c>
      <c r="I4256">
        <v>2028</v>
      </c>
      <c r="J4256" s="1" t="s">
        <v>193</v>
      </c>
      <c r="K4256" s="1" t="s">
        <v>96</v>
      </c>
      <c r="L4256">
        <v>11502000</v>
      </c>
      <c r="M4256">
        <v>270000</v>
      </c>
      <c r="N4256" s="1" t="s">
        <v>453</v>
      </c>
      <c r="O4256" s="1" t="s">
        <v>97</v>
      </c>
      <c r="P4256">
        <v>30</v>
      </c>
      <c r="Q4256" s="1" t="s">
        <v>453</v>
      </c>
      <c r="R4256">
        <v>2028</v>
      </c>
      <c r="S4256">
        <v>-2</v>
      </c>
      <c r="T4256" s="1" t="s">
        <v>35</v>
      </c>
      <c r="U4256" s="1" t="s">
        <v>30</v>
      </c>
      <c r="V4256" s="1" t="s">
        <v>454</v>
      </c>
    </row>
    <row r="4257" spans="1:22" x14ac:dyDescent="0.3">
      <c r="A4257" s="1" t="s">
        <v>31</v>
      </c>
      <c r="B4257" s="1" t="s">
        <v>32</v>
      </c>
      <c r="C4257" s="1" t="s">
        <v>33</v>
      </c>
      <c r="D4257" s="1" t="s">
        <v>405</v>
      </c>
      <c r="E4257">
        <v>40.9</v>
      </c>
      <c r="F4257">
        <v>19</v>
      </c>
      <c r="G4257">
        <v>12</v>
      </c>
      <c r="I4257">
        <v>2026</v>
      </c>
      <c r="J4257" s="1" t="s">
        <v>193</v>
      </c>
      <c r="K4257" s="1" t="s">
        <v>96</v>
      </c>
      <c r="L4257">
        <v>10410000</v>
      </c>
      <c r="M4257">
        <v>254523</v>
      </c>
      <c r="N4257" s="1" t="s">
        <v>453</v>
      </c>
      <c r="O4257" s="1" t="s">
        <v>97</v>
      </c>
      <c r="P4257">
        <v>30</v>
      </c>
      <c r="Q4257" s="1" t="s">
        <v>453</v>
      </c>
      <c r="R4257">
        <v>2026</v>
      </c>
      <c r="S4257">
        <v>0</v>
      </c>
      <c r="T4257" s="1" t="s">
        <v>29</v>
      </c>
      <c r="U4257" s="1" t="s">
        <v>30</v>
      </c>
      <c r="V4257" s="1" t="s">
        <v>454</v>
      </c>
    </row>
    <row r="4258" spans="1:22" x14ac:dyDescent="0.3">
      <c r="A4258" s="1" t="s">
        <v>31</v>
      </c>
      <c r="B4258" s="1" t="s">
        <v>32</v>
      </c>
      <c r="C4258" s="1" t="s">
        <v>24</v>
      </c>
      <c r="D4258" s="1" t="s">
        <v>386</v>
      </c>
      <c r="E4258">
        <v>39.5</v>
      </c>
      <c r="F4258">
        <v>14</v>
      </c>
      <c r="G4258">
        <v>8</v>
      </c>
      <c r="I4258">
        <v>2026</v>
      </c>
      <c r="J4258" s="1" t="s">
        <v>25</v>
      </c>
      <c r="K4258" s="1" t="s">
        <v>25</v>
      </c>
      <c r="L4258">
        <v>10018400</v>
      </c>
      <c r="M4258">
        <v>253630</v>
      </c>
      <c r="N4258" s="1" t="s">
        <v>453</v>
      </c>
      <c r="O4258" s="1" t="s">
        <v>25</v>
      </c>
      <c r="Q4258" s="1" t="s">
        <v>454</v>
      </c>
      <c r="R4258">
        <v>2026</v>
      </c>
      <c r="S4258">
        <v>0</v>
      </c>
      <c r="T4258" s="1" t="s">
        <v>29</v>
      </c>
      <c r="U4258" s="1" t="s">
        <v>44</v>
      </c>
      <c r="V4258" s="1" t="s">
        <v>454</v>
      </c>
    </row>
    <row r="4259" spans="1:22" x14ac:dyDescent="0.3">
      <c r="A4259" s="1" t="s">
        <v>31</v>
      </c>
      <c r="B4259" s="1" t="s">
        <v>32</v>
      </c>
      <c r="C4259" s="1" t="s">
        <v>68</v>
      </c>
      <c r="D4259" s="1" t="s">
        <v>426</v>
      </c>
      <c r="E4259">
        <v>42.5</v>
      </c>
      <c r="F4259">
        <v>19</v>
      </c>
      <c r="G4259">
        <v>10</v>
      </c>
      <c r="I4259">
        <v>2022</v>
      </c>
      <c r="J4259" s="1" t="s">
        <v>219</v>
      </c>
      <c r="K4259" s="1" t="s">
        <v>108</v>
      </c>
      <c r="L4259">
        <v>13472500</v>
      </c>
      <c r="M4259">
        <v>317000</v>
      </c>
      <c r="N4259" s="1" t="s">
        <v>453</v>
      </c>
      <c r="O4259" s="1" t="s">
        <v>72</v>
      </c>
      <c r="P4259">
        <v>30</v>
      </c>
      <c r="Q4259" s="1" t="s">
        <v>453</v>
      </c>
      <c r="R4259">
        <v>2022</v>
      </c>
      <c r="S4259">
        <v>4</v>
      </c>
      <c r="T4259" s="1" t="s">
        <v>29</v>
      </c>
      <c r="U4259" s="1" t="s">
        <v>30</v>
      </c>
      <c r="V4259" s="1" t="s">
        <v>454</v>
      </c>
    </row>
    <row r="4260" spans="1:22" x14ac:dyDescent="0.3">
      <c r="A4260" s="1" t="s">
        <v>31</v>
      </c>
      <c r="B4260" s="1" t="s">
        <v>32</v>
      </c>
      <c r="C4260" s="1" t="s">
        <v>63</v>
      </c>
      <c r="D4260" s="1" t="s">
        <v>333</v>
      </c>
      <c r="E4260">
        <v>36.6</v>
      </c>
      <c r="F4260">
        <v>15</v>
      </c>
      <c r="G4260">
        <v>8</v>
      </c>
      <c r="I4260">
        <v>2028</v>
      </c>
      <c r="J4260" s="1" t="s">
        <v>320</v>
      </c>
      <c r="K4260" s="1" t="s">
        <v>86</v>
      </c>
      <c r="L4260">
        <v>8680000</v>
      </c>
      <c r="M4260">
        <v>237158</v>
      </c>
      <c r="N4260" s="1" t="s">
        <v>453</v>
      </c>
      <c r="O4260" s="1" t="s">
        <v>120</v>
      </c>
      <c r="P4260">
        <v>20</v>
      </c>
      <c r="Q4260" s="1" t="s">
        <v>453</v>
      </c>
      <c r="R4260">
        <v>2028</v>
      </c>
      <c r="S4260">
        <v>-2</v>
      </c>
      <c r="T4260" s="1" t="s">
        <v>35</v>
      </c>
      <c r="U4260" s="1" t="s">
        <v>44</v>
      </c>
      <c r="V4260" s="1" t="s">
        <v>454</v>
      </c>
    </row>
    <row r="4261" spans="1:22" x14ac:dyDescent="0.3">
      <c r="A4261" s="1" t="s">
        <v>31</v>
      </c>
      <c r="B4261" s="1" t="s">
        <v>32</v>
      </c>
      <c r="C4261" s="1" t="s">
        <v>24</v>
      </c>
      <c r="D4261" s="1" t="s">
        <v>98</v>
      </c>
      <c r="E4261">
        <v>37</v>
      </c>
      <c r="F4261">
        <v>22</v>
      </c>
      <c r="G4261">
        <v>11</v>
      </c>
      <c r="I4261">
        <v>2028</v>
      </c>
      <c r="J4261" s="1" t="s">
        <v>25</v>
      </c>
      <c r="K4261" s="1" t="s">
        <v>25</v>
      </c>
      <c r="L4261">
        <v>7888400</v>
      </c>
      <c r="M4261">
        <v>213200</v>
      </c>
      <c r="N4261" s="1" t="s">
        <v>453</v>
      </c>
      <c r="O4261" s="1" t="s">
        <v>25</v>
      </c>
      <c r="Q4261" s="1" t="s">
        <v>454</v>
      </c>
      <c r="R4261">
        <v>2028</v>
      </c>
      <c r="S4261">
        <v>-2</v>
      </c>
      <c r="T4261" s="1" t="s">
        <v>35</v>
      </c>
      <c r="U4261" s="1" t="s">
        <v>30</v>
      </c>
      <c r="V4261" s="1" t="s">
        <v>454</v>
      </c>
    </row>
    <row r="4262" spans="1:22" x14ac:dyDescent="0.3">
      <c r="A4262" s="1" t="s">
        <v>31</v>
      </c>
      <c r="B4262" s="1" t="s">
        <v>32</v>
      </c>
      <c r="C4262" s="1" t="s">
        <v>84</v>
      </c>
      <c r="D4262" s="1" t="s">
        <v>388</v>
      </c>
      <c r="E4262">
        <v>30.6</v>
      </c>
      <c r="F4262">
        <v>12</v>
      </c>
      <c r="G4262">
        <v>10</v>
      </c>
      <c r="I4262">
        <v>2028</v>
      </c>
      <c r="J4262" s="1" t="s">
        <v>144</v>
      </c>
      <c r="K4262" s="1" t="s">
        <v>86</v>
      </c>
      <c r="L4262">
        <v>12337498</v>
      </c>
      <c r="M4262">
        <v>403186</v>
      </c>
      <c r="N4262" s="1" t="s">
        <v>453</v>
      </c>
      <c r="O4262" s="1" t="s">
        <v>67</v>
      </c>
      <c r="P4262">
        <v>10</v>
      </c>
      <c r="Q4262" s="1" t="s">
        <v>453</v>
      </c>
      <c r="R4262">
        <v>2028</v>
      </c>
      <c r="S4262">
        <v>-2</v>
      </c>
      <c r="T4262" s="1" t="s">
        <v>35</v>
      </c>
      <c r="U4262" s="1" t="s">
        <v>44</v>
      </c>
      <c r="V4262" s="1" t="s">
        <v>453</v>
      </c>
    </row>
    <row r="4263" spans="1:22" x14ac:dyDescent="0.3">
      <c r="A4263" s="1" t="s">
        <v>31</v>
      </c>
      <c r="B4263" s="1" t="s">
        <v>32</v>
      </c>
      <c r="C4263" s="1" t="s">
        <v>33</v>
      </c>
      <c r="D4263" s="1" t="s">
        <v>389</v>
      </c>
      <c r="E4263">
        <v>44.2</v>
      </c>
      <c r="F4263">
        <v>25</v>
      </c>
      <c r="G4263">
        <v>8</v>
      </c>
      <c r="I4263">
        <v>2028</v>
      </c>
      <c r="J4263" s="1" t="s">
        <v>197</v>
      </c>
      <c r="K4263" s="1" t="s">
        <v>43</v>
      </c>
      <c r="L4263">
        <v>11854427</v>
      </c>
      <c r="M4263">
        <v>268200</v>
      </c>
      <c r="N4263" s="1" t="s">
        <v>453</v>
      </c>
      <c r="O4263" s="1" t="s">
        <v>38</v>
      </c>
      <c r="P4263">
        <v>30</v>
      </c>
      <c r="Q4263" s="1" t="s">
        <v>453</v>
      </c>
      <c r="R4263">
        <v>2028</v>
      </c>
      <c r="S4263">
        <v>-2</v>
      </c>
      <c r="T4263" s="1" t="s">
        <v>35</v>
      </c>
      <c r="U4263" s="1" t="s">
        <v>30</v>
      </c>
      <c r="V4263" s="1" t="s">
        <v>454</v>
      </c>
    </row>
    <row r="4264" spans="1:22" x14ac:dyDescent="0.3">
      <c r="A4264" s="1" t="s">
        <v>31</v>
      </c>
      <c r="B4264" s="1" t="s">
        <v>32</v>
      </c>
      <c r="C4264" s="1" t="s">
        <v>33</v>
      </c>
      <c r="D4264" s="1" t="s">
        <v>34</v>
      </c>
      <c r="E4264">
        <v>35.4</v>
      </c>
      <c r="F4264">
        <v>10</v>
      </c>
      <c r="G4264">
        <v>10</v>
      </c>
      <c r="I4264">
        <v>2026</v>
      </c>
      <c r="J4264" s="1" t="s">
        <v>129</v>
      </c>
      <c r="K4264" s="1" t="s">
        <v>130</v>
      </c>
      <c r="L4264">
        <v>12032361</v>
      </c>
      <c r="M4264">
        <v>339897</v>
      </c>
      <c r="N4264" s="1" t="s">
        <v>453</v>
      </c>
      <c r="O4264" s="1" t="s">
        <v>38</v>
      </c>
      <c r="P4264">
        <v>31</v>
      </c>
      <c r="Q4264" s="1" t="s">
        <v>453</v>
      </c>
      <c r="R4264">
        <v>2026</v>
      </c>
      <c r="S4264">
        <v>0</v>
      </c>
      <c r="T4264" s="1" t="s">
        <v>29</v>
      </c>
      <c r="U4264" s="1" t="s">
        <v>44</v>
      </c>
      <c r="V4264" s="1" t="s">
        <v>454</v>
      </c>
    </row>
    <row r="4265" spans="1:22" x14ac:dyDescent="0.3">
      <c r="A4265" s="1" t="s">
        <v>31</v>
      </c>
      <c r="B4265" s="1" t="s">
        <v>32</v>
      </c>
      <c r="C4265" s="1" t="s">
        <v>24</v>
      </c>
      <c r="D4265" s="1" t="s">
        <v>98</v>
      </c>
      <c r="E4265">
        <v>35</v>
      </c>
      <c r="F4265">
        <v>22</v>
      </c>
      <c r="G4265">
        <v>9</v>
      </c>
      <c r="I4265">
        <v>2028</v>
      </c>
      <c r="J4265" s="1" t="s">
        <v>25</v>
      </c>
      <c r="K4265" s="1" t="s">
        <v>25</v>
      </c>
      <c r="L4265">
        <v>7609000</v>
      </c>
      <c r="M4265">
        <v>217400</v>
      </c>
      <c r="N4265" s="1" t="s">
        <v>453</v>
      </c>
      <c r="O4265" s="1" t="s">
        <v>25</v>
      </c>
      <c r="Q4265" s="1" t="s">
        <v>454</v>
      </c>
      <c r="R4265">
        <v>2028</v>
      </c>
      <c r="S4265">
        <v>-2</v>
      </c>
      <c r="T4265" s="1" t="s">
        <v>35</v>
      </c>
      <c r="U4265" s="1" t="s">
        <v>30</v>
      </c>
      <c r="V4265" s="1" t="s">
        <v>454</v>
      </c>
    </row>
    <row r="4266" spans="1:22" x14ac:dyDescent="0.3">
      <c r="A4266" s="1" t="s">
        <v>31</v>
      </c>
      <c r="B4266" s="1" t="s">
        <v>32</v>
      </c>
      <c r="C4266" s="1" t="s">
        <v>24</v>
      </c>
      <c r="D4266" s="1" t="s">
        <v>46</v>
      </c>
      <c r="E4266">
        <v>45.1</v>
      </c>
      <c r="F4266">
        <v>10</v>
      </c>
      <c r="G4266">
        <v>8</v>
      </c>
      <c r="I4266">
        <v>2028</v>
      </c>
      <c r="J4266" s="1" t="s">
        <v>26</v>
      </c>
      <c r="K4266" s="1" t="s">
        <v>27</v>
      </c>
      <c r="L4266">
        <v>9719000</v>
      </c>
      <c r="M4266">
        <v>215499</v>
      </c>
      <c r="N4266" s="1" t="s">
        <v>453</v>
      </c>
      <c r="O4266" s="1" t="s">
        <v>28</v>
      </c>
      <c r="P4266">
        <v>31</v>
      </c>
      <c r="Q4266" s="1" t="s">
        <v>453</v>
      </c>
      <c r="R4266">
        <v>2028</v>
      </c>
      <c r="S4266">
        <v>-2</v>
      </c>
      <c r="T4266" s="1" t="s">
        <v>35</v>
      </c>
      <c r="U4266" s="1" t="s">
        <v>44</v>
      </c>
      <c r="V4266" s="1" t="s">
        <v>454</v>
      </c>
    </row>
    <row r="4267" spans="1:22" x14ac:dyDescent="0.3">
      <c r="A4267" s="1" t="s">
        <v>31</v>
      </c>
      <c r="B4267" s="1" t="s">
        <v>32</v>
      </c>
      <c r="C4267" s="1" t="s">
        <v>33</v>
      </c>
      <c r="D4267" s="1" t="s">
        <v>166</v>
      </c>
      <c r="E4267">
        <v>34.799999999999997</v>
      </c>
      <c r="F4267">
        <v>17</v>
      </c>
      <c r="G4267">
        <v>10</v>
      </c>
      <c r="I4267">
        <v>2027</v>
      </c>
      <c r="J4267" s="1" t="s">
        <v>25</v>
      </c>
      <c r="K4267" s="1" t="s">
        <v>25</v>
      </c>
      <c r="L4267">
        <v>9927928</v>
      </c>
      <c r="M4267">
        <v>285285</v>
      </c>
      <c r="N4267" s="1" t="s">
        <v>453</v>
      </c>
      <c r="O4267" s="1" t="s">
        <v>25</v>
      </c>
      <c r="Q4267" s="1" t="s">
        <v>454</v>
      </c>
      <c r="R4267">
        <v>2027</v>
      </c>
      <c r="S4267">
        <v>-1</v>
      </c>
      <c r="T4267" s="1" t="s">
        <v>35</v>
      </c>
      <c r="U4267" s="1" t="s">
        <v>30</v>
      </c>
      <c r="V4267" s="1" t="s">
        <v>454</v>
      </c>
    </row>
    <row r="4268" spans="1:22" x14ac:dyDescent="0.3">
      <c r="A4268" s="1" t="s">
        <v>31</v>
      </c>
      <c r="B4268" s="1" t="s">
        <v>32</v>
      </c>
      <c r="C4268" s="1" t="s">
        <v>24</v>
      </c>
      <c r="D4268" s="1" t="s">
        <v>114</v>
      </c>
      <c r="E4268">
        <v>37.6</v>
      </c>
      <c r="F4268">
        <v>25</v>
      </c>
      <c r="G4268">
        <v>9</v>
      </c>
      <c r="I4268">
        <v>2025</v>
      </c>
      <c r="J4268" s="1" t="s">
        <v>26</v>
      </c>
      <c r="K4268" s="1" t="s">
        <v>27</v>
      </c>
      <c r="L4268">
        <v>8950000</v>
      </c>
      <c r="M4268">
        <v>238032</v>
      </c>
      <c r="N4268" s="1" t="s">
        <v>453</v>
      </c>
      <c r="O4268" s="1" t="s">
        <v>28</v>
      </c>
      <c r="P4268">
        <v>31</v>
      </c>
      <c r="Q4268" s="1" t="s">
        <v>453</v>
      </c>
      <c r="R4268">
        <v>2025</v>
      </c>
      <c r="S4268">
        <v>1</v>
      </c>
      <c r="T4268" s="1" t="s">
        <v>29</v>
      </c>
      <c r="U4268" s="1" t="s">
        <v>30</v>
      </c>
      <c r="V4268" s="1" t="s">
        <v>454</v>
      </c>
    </row>
    <row r="4269" spans="1:22" x14ac:dyDescent="0.3">
      <c r="A4269" s="1" t="s">
        <v>31</v>
      </c>
      <c r="B4269" s="1" t="s">
        <v>32</v>
      </c>
      <c r="C4269" s="1" t="s">
        <v>24</v>
      </c>
      <c r="D4269" s="1" t="s">
        <v>177</v>
      </c>
      <c r="E4269">
        <v>37.299999999999997</v>
      </c>
      <c r="F4269">
        <v>22</v>
      </c>
      <c r="G4269">
        <v>10</v>
      </c>
      <c r="I4269">
        <v>2026</v>
      </c>
      <c r="J4269" s="1" t="s">
        <v>178</v>
      </c>
      <c r="K4269" s="1" t="s">
        <v>179</v>
      </c>
      <c r="L4269">
        <v>10966000</v>
      </c>
      <c r="M4269">
        <v>293995</v>
      </c>
      <c r="N4269" s="1" t="s">
        <v>453</v>
      </c>
      <c r="O4269" s="1" t="s">
        <v>49</v>
      </c>
      <c r="P4269">
        <v>15</v>
      </c>
      <c r="Q4269" s="1" t="s">
        <v>453</v>
      </c>
      <c r="R4269">
        <v>2026</v>
      </c>
      <c r="S4269">
        <v>0</v>
      </c>
      <c r="T4269" s="1" t="s">
        <v>29</v>
      </c>
      <c r="U4269" s="1" t="s">
        <v>30</v>
      </c>
      <c r="V4269" s="1" t="s">
        <v>454</v>
      </c>
    </row>
    <row r="4270" spans="1:22" x14ac:dyDescent="0.3">
      <c r="A4270" s="1" t="s">
        <v>31</v>
      </c>
      <c r="B4270" s="1" t="s">
        <v>32</v>
      </c>
      <c r="C4270" s="1" t="s">
        <v>24</v>
      </c>
      <c r="D4270" s="1" t="s">
        <v>396</v>
      </c>
      <c r="E4270">
        <v>40.5</v>
      </c>
      <c r="F4270">
        <v>25</v>
      </c>
      <c r="G4270">
        <v>10</v>
      </c>
      <c r="I4270">
        <v>2028</v>
      </c>
      <c r="J4270" s="1" t="s">
        <v>193</v>
      </c>
      <c r="K4270" s="1" t="s">
        <v>96</v>
      </c>
      <c r="L4270">
        <v>10935000</v>
      </c>
      <c r="M4270">
        <v>270000</v>
      </c>
      <c r="N4270" s="1" t="s">
        <v>453</v>
      </c>
      <c r="O4270" s="1" t="s">
        <v>97</v>
      </c>
      <c r="P4270">
        <v>30</v>
      </c>
      <c r="Q4270" s="1" t="s">
        <v>453</v>
      </c>
      <c r="R4270">
        <v>2028</v>
      </c>
      <c r="S4270">
        <v>-2</v>
      </c>
      <c r="T4270" s="1" t="s">
        <v>35</v>
      </c>
      <c r="U4270" s="1" t="s">
        <v>30</v>
      </c>
      <c r="V4270" s="1" t="s">
        <v>454</v>
      </c>
    </row>
    <row r="4271" spans="1:22" x14ac:dyDescent="0.3">
      <c r="A4271" s="1" t="s">
        <v>31</v>
      </c>
      <c r="B4271" s="1" t="s">
        <v>32</v>
      </c>
      <c r="C4271" s="1" t="s">
        <v>24</v>
      </c>
      <c r="D4271" s="1" t="s">
        <v>98</v>
      </c>
      <c r="E4271">
        <v>36.200000000000003</v>
      </c>
      <c r="F4271">
        <v>17</v>
      </c>
      <c r="G4271">
        <v>11</v>
      </c>
      <c r="I4271">
        <v>2028</v>
      </c>
      <c r="J4271" s="1" t="s">
        <v>25</v>
      </c>
      <c r="K4271" s="1" t="s">
        <v>25</v>
      </c>
      <c r="L4271">
        <v>7700000</v>
      </c>
      <c r="M4271">
        <v>212707</v>
      </c>
      <c r="N4271" s="1" t="s">
        <v>453</v>
      </c>
      <c r="O4271" s="1" t="s">
        <v>25</v>
      </c>
      <c r="Q4271" s="1" t="s">
        <v>454</v>
      </c>
      <c r="R4271">
        <v>2028</v>
      </c>
      <c r="S4271">
        <v>-2</v>
      </c>
      <c r="T4271" s="1" t="s">
        <v>35</v>
      </c>
      <c r="U4271" s="1" t="s">
        <v>30</v>
      </c>
      <c r="V4271" s="1" t="s">
        <v>454</v>
      </c>
    </row>
    <row r="4272" spans="1:22" x14ac:dyDescent="0.3">
      <c r="A4272" s="1" t="s">
        <v>31</v>
      </c>
      <c r="B4272" s="1" t="s">
        <v>32</v>
      </c>
      <c r="C4272" s="1" t="s">
        <v>84</v>
      </c>
      <c r="D4272" s="1" t="s">
        <v>388</v>
      </c>
      <c r="E4272">
        <v>31.2</v>
      </c>
      <c r="F4272">
        <v>12</v>
      </c>
      <c r="G4272">
        <v>10</v>
      </c>
      <c r="I4272">
        <v>2028</v>
      </c>
      <c r="J4272" s="1" t="s">
        <v>144</v>
      </c>
      <c r="K4272" s="1" t="s">
        <v>86</v>
      </c>
      <c r="L4272">
        <v>12637498</v>
      </c>
      <c r="M4272">
        <v>405048</v>
      </c>
      <c r="N4272" s="1" t="s">
        <v>453</v>
      </c>
      <c r="O4272" s="1" t="s">
        <v>67</v>
      </c>
      <c r="P4272">
        <v>10</v>
      </c>
      <c r="Q4272" s="1" t="s">
        <v>453</v>
      </c>
      <c r="R4272">
        <v>2028</v>
      </c>
      <c r="S4272">
        <v>-2</v>
      </c>
      <c r="T4272" s="1" t="s">
        <v>35</v>
      </c>
      <c r="U4272" s="1" t="s">
        <v>44</v>
      </c>
      <c r="V4272" s="1" t="s">
        <v>453</v>
      </c>
    </row>
    <row r="4273" spans="1:22" x14ac:dyDescent="0.3">
      <c r="A4273" s="1" t="s">
        <v>31</v>
      </c>
      <c r="B4273" s="1" t="s">
        <v>32</v>
      </c>
      <c r="C4273" s="1" t="s">
        <v>33</v>
      </c>
      <c r="D4273" s="1" t="s">
        <v>105</v>
      </c>
      <c r="E4273">
        <v>41.5</v>
      </c>
      <c r="F4273">
        <v>23</v>
      </c>
      <c r="G4273">
        <v>8</v>
      </c>
      <c r="I4273">
        <v>2028</v>
      </c>
      <c r="J4273" s="1" t="s">
        <v>106</v>
      </c>
      <c r="K4273" s="1" t="s">
        <v>43</v>
      </c>
      <c r="L4273">
        <v>12362300</v>
      </c>
      <c r="M4273">
        <v>297887</v>
      </c>
      <c r="N4273" s="1" t="s">
        <v>453</v>
      </c>
      <c r="O4273" s="1" t="s">
        <v>97</v>
      </c>
      <c r="P4273">
        <v>31</v>
      </c>
      <c r="Q4273" s="1" t="s">
        <v>453</v>
      </c>
      <c r="R4273">
        <v>2028</v>
      </c>
      <c r="S4273">
        <v>-2</v>
      </c>
      <c r="T4273" s="1" t="s">
        <v>35</v>
      </c>
      <c r="U4273" s="1" t="s">
        <v>30</v>
      </c>
      <c r="V4273" s="1" t="s">
        <v>454</v>
      </c>
    </row>
    <row r="4274" spans="1:22" x14ac:dyDescent="0.3">
      <c r="A4274" s="1" t="s">
        <v>31</v>
      </c>
      <c r="B4274" s="1" t="s">
        <v>32</v>
      </c>
      <c r="C4274" s="1" t="s">
        <v>33</v>
      </c>
      <c r="D4274" s="1" t="s">
        <v>94</v>
      </c>
      <c r="E4274">
        <v>36.5</v>
      </c>
      <c r="F4274">
        <v>25</v>
      </c>
      <c r="G4274">
        <v>9</v>
      </c>
      <c r="I4274">
        <v>2028</v>
      </c>
      <c r="J4274" s="1" t="s">
        <v>100</v>
      </c>
      <c r="K4274" s="1" t="s">
        <v>96</v>
      </c>
      <c r="L4274">
        <v>10573845</v>
      </c>
      <c r="M4274">
        <v>289694</v>
      </c>
      <c r="N4274" s="1" t="s">
        <v>453</v>
      </c>
      <c r="O4274" s="1" t="s">
        <v>97</v>
      </c>
      <c r="P4274">
        <v>20</v>
      </c>
      <c r="Q4274" s="1" t="s">
        <v>453</v>
      </c>
      <c r="R4274">
        <v>2028</v>
      </c>
      <c r="S4274">
        <v>-2</v>
      </c>
      <c r="T4274" s="1" t="s">
        <v>35</v>
      </c>
      <c r="U4274" s="1" t="s">
        <v>30</v>
      </c>
      <c r="V4274" s="1" t="s">
        <v>454</v>
      </c>
    </row>
    <row r="4275" spans="1:22" x14ac:dyDescent="0.3">
      <c r="A4275" s="1" t="s">
        <v>31</v>
      </c>
      <c r="B4275" s="1" t="s">
        <v>32</v>
      </c>
      <c r="C4275" s="1" t="s">
        <v>33</v>
      </c>
      <c r="D4275" s="1" t="s">
        <v>145</v>
      </c>
      <c r="E4275">
        <v>35</v>
      </c>
      <c r="F4275">
        <v>8</v>
      </c>
      <c r="G4275">
        <v>8</v>
      </c>
      <c r="I4275">
        <v>2029</v>
      </c>
      <c r="J4275" s="1" t="s">
        <v>51</v>
      </c>
      <c r="K4275" s="1" t="s">
        <v>43</v>
      </c>
      <c r="L4275">
        <v>10466150</v>
      </c>
      <c r="M4275">
        <v>299033</v>
      </c>
      <c r="N4275" s="1" t="s">
        <v>453</v>
      </c>
      <c r="O4275" s="1" t="s">
        <v>38</v>
      </c>
      <c r="P4275">
        <v>15</v>
      </c>
      <c r="Q4275" s="1" t="s">
        <v>453</v>
      </c>
      <c r="R4275">
        <v>2029</v>
      </c>
      <c r="S4275">
        <v>-3</v>
      </c>
      <c r="T4275" s="1" t="s">
        <v>35</v>
      </c>
      <c r="U4275" s="1" t="s">
        <v>40</v>
      </c>
      <c r="V4275" s="1" t="s">
        <v>454</v>
      </c>
    </row>
    <row r="4276" spans="1:22" x14ac:dyDescent="0.3">
      <c r="A4276" s="1" t="s">
        <v>31</v>
      </c>
      <c r="B4276" s="1" t="s">
        <v>32</v>
      </c>
      <c r="C4276" s="1" t="s">
        <v>33</v>
      </c>
      <c r="D4276" s="1" t="s">
        <v>166</v>
      </c>
      <c r="E4276">
        <v>47.8</v>
      </c>
      <c r="F4276">
        <v>17</v>
      </c>
      <c r="G4276">
        <v>11</v>
      </c>
      <c r="I4276">
        <v>2027</v>
      </c>
      <c r="J4276" s="1" t="s">
        <v>25</v>
      </c>
      <c r="K4276" s="1" t="s">
        <v>25</v>
      </c>
      <c r="L4276">
        <v>12142815</v>
      </c>
      <c r="M4276">
        <v>254034</v>
      </c>
      <c r="N4276" s="1" t="s">
        <v>453</v>
      </c>
      <c r="O4276" s="1" t="s">
        <v>25</v>
      </c>
      <c r="Q4276" s="1" t="s">
        <v>454</v>
      </c>
      <c r="R4276">
        <v>2027</v>
      </c>
      <c r="S4276">
        <v>-1</v>
      </c>
      <c r="T4276" s="1" t="s">
        <v>35</v>
      </c>
      <c r="U4276" s="1" t="s">
        <v>30</v>
      </c>
      <c r="V4276" s="1" t="s">
        <v>454</v>
      </c>
    </row>
    <row r="4277" spans="1:22" x14ac:dyDescent="0.3">
      <c r="A4277" s="1" t="s">
        <v>31</v>
      </c>
      <c r="B4277" s="1" t="s">
        <v>32</v>
      </c>
      <c r="C4277" s="1" t="s">
        <v>33</v>
      </c>
      <c r="D4277" s="1" t="s">
        <v>296</v>
      </c>
      <c r="E4277">
        <v>37.6</v>
      </c>
      <c r="F4277">
        <v>9</v>
      </c>
      <c r="G4277">
        <v>8</v>
      </c>
      <c r="I4277">
        <v>2027</v>
      </c>
      <c r="J4277" s="1" t="s">
        <v>51</v>
      </c>
      <c r="K4277" s="1" t="s">
        <v>43</v>
      </c>
      <c r="L4277">
        <v>10716000</v>
      </c>
      <c r="M4277">
        <v>285000</v>
      </c>
      <c r="N4277" s="1" t="s">
        <v>453</v>
      </c>
      <c r="O4277" s="1" t="s">
        <v>38</v>
      </c>
      <c r="P4277">
        <v>15</v>
      </c>
      <c r="Q4277" s="1" t="s">
        <v>453</v>
      </c>
      <c r="R4277">
        <v>2027</v>
      </c>
      <c r="S4277">
        <v>-1</v>
      </c>
      <c r="T4277" s="1" t="s">
        <v>35</v>
      </c>
      <c r="U4277" s="1" t="s">
        <v>40</v>
      </c>
      <c r="V4277" s="1" t="s">
        <v>454</v>
      </c>
    </row>
    <row r="4278" spans="1:22" x14ac:dyDescent="0.3">
      <c r="A4278" s="1" t="s">
        <v>31</v>
      </c>
      <c r="B4278" s="1" t="s">
        <v>32</v>
      </c>
      <c r="C4278" s="1" t="s">
        <v>24</v>
      </c>
      <c r="D4278" s="1" t="s">
        <v>114</v>
      </c>
      <c r="E4278">
        <v>38.299999999999997</v>
      </c>
      <c r="F4278">
        <v>25</v>
      </c>
      <c r="G4278">
        <v>10</v>
      </c>
      <c r="I4278">
        <v>2025</v>
      </c>
      <c r="J4278" s="1" t="s">
        <v>26</v>
      </c>
      <c r="K4278" s="1" t="s">
        <v>27</v>
      </c>
      <c r="L4278">
        <v>9060000</v>
      </c>
      <c r="M4278">
        <v>236554</v>
      </c>
      <c r="N4278" s="1" t="s">
        <v>453</v>
      </c>
      <c r="O4278" s="1" t="s">
        <v>28</v>
      </c>
      <c r="P4278">
        <v>31</v>
      </c>
      <c r="Q4278" s="1" t="s">
        <v>453</v>
      </c>
      <c r="R4278">
        <v>2025</v>
      </c>
      <c r="S4278">
        <v>1</v>
      </c>
      <c r="T4278" s="1" t="s">
        <v>29</v>
      </c>
      <c r="U4278" s="1" t="s">
        <v>30</v>
      </c>
      <c r="V4278" s="1" t="s">
        <v>454</v>
      </c>
    </row>
    <row r="4279" spans="1:22" x14ac:dyDescent="0.3">
      <c r="A4279" s="1" t="s">
        <v>31</v>
      </c>
      <c r="B4279" s="1" t="s">
        <v>32</v>
      </c>
      <c r="C4279" s="1" t="s">
        <v>84</v>
      </c>
      <c r="D4279" s="1" t="s">
        <v>388</v>
      </c>
      <c r="E4279">
        <v>41.5</v>
      </c>
      <c r="F4279">
        <v>12</v>
      </c>
      <c r="G4279">
        <v>10</v>
      </c>
      <c r="I4279">
        <v>2028</v>
      </c>
      <c r="J4279" s="1" t="s">
        <v>144</v>
      </c>
      <c r="K4279" s="1" t="s">
        <v>86</v>
      </c>
      <c r="L4279">
        <v>14387498</v>
      </c>
      <c r="M4279">
        <v>346687</v>
      </c>
      <c r="N4279" s="1" t="s">
        <v>453</v>
      </c>
      <c r="O4279" s="1" t="s">
        <v>67</v>
      </c>
      <c r="P4279">
        <v>10</v>
      </c>
      <c r="Q4279" s="1" t="s">
        <v>453</v>
      </c>
      <c r="R4279">
        <v>2028</v>
      </c>
      <c r="S4279">
        <v>-2</v>
      </c>
      <c r="T4279" s="1" t="s">
        <v>35</v>
      </c>
      <c r="U4279" s="1" t="s">
        <v>44</v>
      </c>
      <c r="V4279" s="1" t="s">
        <v>454</v>
      </c>
    </row>
    <row r="4280" spans="1:22" x14ac:dyDescent="0.3">
      <c r="A4280" s="1" t="s">
        <v>31</v>
      </c>
      <c r="B4280" s="1" t="s">
        <v>32</v>
      </c>
      <c r="C4280" s="1" t="s">
        <v>24</v>
      </c>
      <c r="D4280" s="1" t="s">
        <v>114</v>
      </c>
      <c r="E4280">
        <v>37.6</v>
      </c>
      <c r="F4280">
        <v>25</v>
      </c>
      <c r="G4280">
        <v>11</v>
      </c>
      <c r="I4280">
        <v>2025</v>
      </c>
      <c r="J4280" s="1" t="s">
        <v>26</v>
      </c>
      <c r="K4280" s="1" t="s">
        <v>27</v>
      </c>
      <c r="L4280">
        <v>8940000</v>
      </c>
      <c r="M4280">
        <v>237766</v>
      </c>
      <c r="N4280" s="1" t="s">
        <v>453</v>
      </c>
      <c r="O4280" s="1" t="s">
        <v>28</v>
      </c>
      <c r="P4280">
        <v>31</v>
      </c>
      <c r="Q4280" s="1" t="s">
        <v>453</v>
      </c>
      <c r="R4280">
        <v>2025</v>
      </c>
      <c r="S4280">
        <v>1</v>
      </c>
      <c r="T4280" s="1" t="s">
        <v>29</v>
      </c>
      <c r="U4280" s="1" t="s">
        <v>30</v>
      </c>
      <c r="V4280" s="1" t="s">
        <v>454</v>
      </c>
    </row>
    <row r="4281" spans="1:22" x14ac:dyDescent="0.3">
      <c r="A4281" s="1" t="s">
        <v>31</v>
      </c>
      <c r="B4281" s="1" t="s">
        <v>32</v>
      </c>
      <c r="C4281" s="1" t="s">
        <v>33</v>
      </c>
      <c r="D4281" s="1" t="s">
        <v>166</v>
      </c>
      <c r="E4281">
        <v>44.8</v>
      </c>
      <c r="F4281">
        <v>17</v>
      </c>
      <c r="G4281">
        <v>8</v>
      </c>
      <c r="I4281">
        <v>2027</v>
      </c>
      <c r="J4281" s="1" t="s">
        <v>25</v>
      </c>
      <c r="K4281" s="1" t="s">
        <v>25</v>
      </c>
      <c r="L4281">
        <v>11609981</v>
      </c>
      <c r="M4281">
        <v>259151</v>
      </c>
      <c r="N4281" s="1" t="s">
        <v>453</v>
      </c>
      <c r="O4281" s="1" t="s">
        <v>25</v>
      </c>
      <c r="Q4281" s="1" t="s">
        <v>454</v>
      </c>
      <c r="R4281">
        <v>2027</v>
      </c>
      <c r="S4281">
        <v>-1</v>
      </c>
      <c r="T4281" s="1" t="s">
        <v>35</v>
      </c>
      <c r="U4281" s="1" t="s">
        <v>30</v>
      </c>
      <c r="V4281" s="1" t="s">
        <v>454</v>
      </c>
    </row>
    <row r="4282" spans="1:22" x14ac:dyDescent="0.3">
      <c r="A4282" s="1" t="s">
        <v>31</v>
      </c>
      <c r="B4282" s="1" t="s">
        <v>32</v>
      </c>
      <c r="C4282" s="1" t="s">
        <v>33</v>
      </c>
      <c r="D4282" s="1" t="s">
        <v>166</v>
      </c>
      <c r="E4282">
        <v>44.8</v>
      </c>
      <c r="F4282">
        <v>17</v>
      </c>
      <c r="G4282">
        <v>10</v>
      </c>
      <c r="I4282">
        <v>2027</v>
      </c>
      <c r="J4282" s="1" t="s">
        <v>25</v>
      </c>
      <c r="K4282" s="1" t="s">
        <v>25</v>
      </c>
      <c r="L4282">
        <v>11663164</v>
      </c>
      <c r="M4282">
        <v>260338</v>
      </c>
      <c r="N4282" s="1" t="s">
        <v>453</v>
      </c>
      <c r="O4282" s="1" t="s">
        <v>25</v>
      </c>
      <c r="Q4282" s="1" t="s">
        <v>454</v>
      </c>
      <c r="R4282">
        <v>2027</v>
      </c>
      <c r="S4282">
        <v>-1</v>
      </c>
      <c r="T4282" s="1" t="s">
        <v>35</v>
      </c>
      <c r="U4282" s="1" t="s">
        <v>30</v>
      </c>
      <c r="V4282" s="1" t="s">
        <v>454</v>
      </c>
    </row>
    <row r="4283" spans="1:22" x14ac:dyDescent="0.3">
      <c r="A4283" s="1" t="s">
        <v>31</v>
      </c>
      <c r="B4283" s="1" t="s">
        <v>32</v>
      </c>
      <c r="C4283" s="1" t="s">
        <v>33</v>
      </c>
      <c r="D4283" s="1" t="s">
        <v>121</v>
      </c>
      <c r="E4283">
        <v>39.9</v>
      </c>
      <c r="F4283">
        <v>22</v>
      </c>
      <c r="G4283">
        <v>12</v>
      </c>
      <c r="I4283">
        <v>2029</v>
      </c>
      <c r="J4283" s="1" t="s">
        <v>122</v>
      </c>
      <c r="K4283" s="1" t="s">
        <v>43</v>
      </c>
      <c r="L4283">
        <v>10214400</v>
      </c>
      <c r="M4283">
        <v>256000</v>
      </c>
      <c r="N4283" s="1" t="s">
        <v>453</v>
      </c>
      <c r="O4283" s="1" t="s">
        <v>38</v>
      </c>
      <c r="P4283">
        <v>20</v>
      </c>
      <c r="Q4283" s="1" t="s">
        <v>453</v>
      </c>
      <c r="R4283">
        <v>2029</v>
      </c>
      <c r="S4283">
        <v>-3</v>
      </c>
      <c r="T4283" s="1" t="s">
        <v>35</v>
      </c>
      <c r="U4283" s="1" t="s">
        <v>30</v>
      </c>
      <c r="V4283" s="1" t="s">
        <v>454</v>
      </c>
    </row>
    <row r="4284" spans="1:22" x14ac:dyDescent="0.3">
      <c r="A4284" s="1" t="s">
        <v>31</v>
      </c>
      <c r="B4284" s="1" t="s">
        <v>32</v>
      </c>
      <c r="C4284" s="1" t="s">
        <v>24</v>
      </c>
      <c r="D4284" s="1" t="s">
        <v>55</v>
      </c>
      <c r="E4284">
        <v>34.5</v>
      </c>
      <c r="F4284">
        <v>11</v>
      </c>
      <c r="G4284">
        <v>8</v>
      </c>
      <c r="I4284">
        <v>2028</v>
      </c>
      <c r="J4284" s="1" t="s">
        <v>56</v>
      </c>
      <c r="K4284" s="1" t="s">
        <v>57</v>
      </c>
      <c r="L4284">
        <v>12161534</v>
      </c>
      <c r="M4284">
        <v>352508</v>
      </c>
      <c r="N4284" s="1" t="s">
        <v>453</v>
      </c>
      <c r="O4284" s="1" t="s">
        <v>58</v>
      </c>
      <c r="P4284">
        <v>20</v>
      </c>
      <c r="Q4284" s="1" t="s">
        <v>453</v>
      </c>
      <c r="R4284">
        <v>2028</v>
      </c>
      <c r="S4284">
        <v>-2</v>
      </c>
      <c r="T4284" s="1" t="s">
        <v>35</v>
      </c>
      <c r="U4284" s="1" t="s">
        <v>44</v>
      </c>
      <c r="V4284" s="1" t="s">
        <v>454</v>
      </c>
    </row>
    <row r="4285" spans="1:22" x14ac:dyDescent="0.3">
      <c r="A4285" s="1" t="s">
        <v>31</v>
      </c>
      <c r="B4285" s="1" t="s">
        <v>32</v>
      </c>
      <c r="C4285" s="1" t="s">
        <v>24</v>
      </c>
      <c r="D4285" s="1" t="s">
        <v>98</v>
      </c>
      <c r="E4285">
        <v>39.1</v>
      </c>
      <c r="F4285">
        <v>17</v>
      </c>
      <c r="G4285">
        <v>8</v>
      </c>
      <c r="I4285">
        <v>2028</v>
      </c>
      <c r="J4285" s="1" t="s">
        <v>25</v>
      </c>
      <c r="K4285" s="1" t="s">
        <v>25</v>
      </c>
      <c r="L4285">
        <v>8046780</v>
      </c>
      <c r="M4285">
        <v>205800</v>
      </c>
      <c r="N4285" s="1" t="s">
        <v>453</v>
      </c>
      <c r="O4285" s="1" t="s">
        <v>25</v>
      </c>
      <c r="Q4285" s="1" t="s">
        <v>454</v>
      </c>
      <c r="R4285">
        <v>2028</v>
      </c>
      <c r="S4285">
        <v>-2</v>
      </c>
      <c r="T4285" s="1" t="s">
        <v>35</v>
      </c>
      <c r="U4285" s="1" t="s">
        <v>30</v>
      </c>
      <c r="V4285" s="1" t="s">
        <v>454</v>
      </c>
    </row>
    <row r="4286" spans="1:22" x14ac:dyDescent="0.3">
      <c r="A4286" s="1" t="s">
        <v>31</v>
      </c>
      <c r="B4286" s="1" t="s">
        <v>32</v>
      </c>
      <c r="C4286" s="1" t="s">
        <v>33</v>
      </c>
      <c r="D4286" s="1" t="s">
        <v>121</v>
      </c>
      <c r="E4286">
        <v>37.799999999999997</v>
      </c>
      <c r="F4286">
        <v>12</v>
      </c>
      <c r="G4286">
        <v>11</v>
      </c>
      <c r="I4286">
        <v>2029</v>
      </c>
      <c r="J4286" s="1" t="s">
        <v>122</v>
      </c>
      <c r="K4286" s="1" t="s">
        <v>43</v>
      </c>
      <c r="L4286">
        <v>9752400</v>
      </c>
      <c r="M4286">
        <v>258000</v>
      </c>
      <c r="N4286" s="1" t="s">
        <v>453</v>
      </c>
      <c r="O4286" s="1" t="s">
        <v>38</v>
      </c>
      <c r="P4286">
        <v>20</v>
      </c>
      <c r="Q4286" s="1" t="s">
        <v>453</v>
      </c>
      <c r="R4286">
        <v>2029</v>
      </c>
      <c r="S4286">
        <v>-3</v>
      </c>
      <c r="T4286" s="1" t="s">
        <v>35</v>
      </c>
      <c r="U4286" s="1" t="s">
        <v>44</v>
      </c>
      <c r="V4286" s="1" t="s">
        <v>454</v>
      </c>
    </row>
    <row r="4287" spans="1:22" x14ac:dyDescent="0.3">
      <c r="A4287" s="1" t="s">
        <v>31</v>
      </c>
      <c r="B4287" s="1" t="s">
        <v>32</v>
      </c>
      <c r="C4287" s="1" t="s">
        <v>52</v>
      </c>
      <c r="D4287" s="1" t="s">
        <v>53</v>
      </c>
      <c r="E4287">
        <v>31</v>
      </c>
      <c r="F4287">
        <v>10</v>
      </c>
      <c r="G4287">
        <v>9</v>
      </c>
      <c r="I4287">
        <v>2027</v>
      </c>
      <c r="J4287" s="1" t="s">
        <v>25</v>
      </c>
      <c r="K4287" s="1" t="s">
        <v>25</v>
      </c>
      <c r="L4287">
        <v>9989999</v>
      </c>
      <c r="M4287">
        <v>322258</v>
      </c>
      <c r="N4287" s="1" t="s">
        <v>453</v>
      </c>
      <c r="O4287" s="1" t="s">
        <v>25</v>
      </c>
      <c r="Q4287" s="1" t="s">
        <v>454</v>
      </c>
      <c r="R4287">
        <v>2027</v>
      </c>
      <c r="S4287">
        <v>-1</v>
      </c>
      <c r="T4287" s="1" t="s">
        <v>35</v>
      </c>
      <c r="U4287" s="1" t="s">
        <v>44</v>
      </c>
      <c r="V4287" s="1" t="s">
        <v>454</v>
      </c>
    </row>
    <row r="4288" spans="1:22" x14ac:dyDescent="0.3">
      <c r="A4288" s="1" t="s">
        <v>31</v>
      </c>
      <c r="B4288" s="1" t="s">
        <v>32</v>
      </c>
      <c r="C4288" s="1" t="s">
        <v>33</v>
      </c>
      <c r="D4288" s="1" t="s">
        <v>121</v>
      </c>
      <c r="E4288">
        <v>37.799999999999997</v>
      </c>
      <c r="F4288">
        <v>17</v>
      </c>
      <c r="G4288">
        <v>9</v>
      </c>
      <c r="I4288">
        <v>2029</v>
      </c>
      <c r="J4288" s="1" t="s">
        <v>122</v>
      </c>
      <c r="K4288" s="1" t="s">
        <v>43</v>
      </c>
      <c r="L4288">
        <v>10999800</v>
      </c>
      <c r="M4288">
        <v>291000</v>
      </c>
      <c r="N4288" s="1" t="s">
        <v>453</v>
      </c>
      <c r="O4288" s="1" t="s">
        <v>38</v>
      </c>
      <c r="P4288">
        <v>20</v>
      </c>
      <c r="Q4288" s="1" t="s">
        <v>453</v>
      </c>
      <c r="R4288">
        <v>2029</v>
      </c>
      <c r="S4288">
        <v>-3</v>
      </c>
      <c r="T4288" s="1" t="s">
        <v>35</v>
      </c>
      <c r="U4288" s="1" t="s">
        <v>30</v>
      </c>
      <c r="V4288" s="1" t="s">
        <v>454</v>
      </c>
    </row>
    <row r="4289" spans="1:22" x14ac:dyDescent="0.3">
      <c r="A4289" s="1" t="s">
        <v>31</v>
      </c>
      <c r="B4289" s="1" t="s">
        <v>32</v>
      </c>
      <c r="C4289" s="1" t="s">
        <v>33</v>
      </c>
      <c r="D4289" s="1" t="s">
        <v>121</v>
      </c>
      <c r="E4289">
        <v>34.4</v>
      </c>
      <c r="F4289">
        <v>12</v>
      </c>
      <c r="G4289">
        <v>11</v>
      </c>
      <c r="I4289">
        <v>2029</v>
      </c>
      <c r="J4289" s="1" t="s">
        <v>122</v>
      </c>
      <c r="K4289" s="1" t="s">
        <v>43</v>
      </c>
      <c r="L4289">
        <v>9322400</v>
      </c>
      <c r="M4289">
        <v>271000</v>
      </c>
      <c r="N4289" s="1" t="s">
        <v>453</v>
      </c>
      <c r="O4289" s="1" t="s">
        <v>38</v>
      </c>
      <c r="P4289">
        <v>20</v>
      </c>
      <c r="Q4289" s="1" t="s">
        <v>453</v>
      </c>
      <c r="R4289">
        <v>2029</v>
      </c>
      <c r="S4289">
        <v>-3</v>
      </c>
      <c r="T4289" s="1" t="s">
        <v>35</v>
      </c>
      <c r="U4289" s="1" t="s">
        <v>44</v>
      </c>
      <c r="V4289" s="1" t="s">
        <v>454</v>
      </c>
    </row>
    <row r="4290" spans="1:22" x14ac:dyDescent="0.3">
      <c r="A4290" s="1" t="s">
        <v>31</v>
      </c>
      <c r="B4290" s="1" t="s">
        <v>32</v>
      </c>
      <c r="C4290" s="1" t="s">
        <v>33</v>
      </c>
      <c r="D4290" s="1" t="s">
        <v>166</v>
      </c>
      <c r="E4290">
        <v>38.799999999999997</v>
      </c>
      <c r="F4290">
        <v>17</v>
      </c>
      <c r="G4290">
        <v>8</v>
      </c>
      <c r="I4290">
        <v>2027</v>
      </c>
      <c r="J4290" s="1" t="s">
        <v>25</v>
      </c>
      <c r="K4290" s="1" t="s">
        <v>25</v>
      </c>
      <c r="L4290">
        <v>10873731</v>
      </c>
      <c r="M4290">
        <v>280251</v>
      </c>
      <c r="N4290" s="1" t="s">
        <v>453</v>
      </c>
      <c r="O4290" s="1" t="s">
        <v>25</v>
      </c>
      <c r="Q4290" s="1" t="s">
        <v>454</v>
      </c>
      <c r="R4290">
        <v>2027</v>
      </c>
      <c r="S4290">
        <v>-1</v>
      </c>
      <c r="T4290" s="1" t="s">
        <v>35</v>
      </c>
      <c r="U4290" s="1" t="s">
        <v>30</v>
      </c>
      <c r="V4290" s="1" t="s">
        <v>454</v>
      </c>
    </row>
    <row r="4291" spans="1:22" x14ac:dyDescent="0.3">
      <c r="A4291" s="1" t="s">
        <v>31</v>
      </c>
      <c r="B4291" s="1" t="s">
        <v>32</v>
      </c>
      <c r="C4291" s="1" t="s">
        <v>33</v>
      </c>
      <c r="D4291" s="1" t="s">
        <v>145</v>
      </c>
      <c r="E4291">
        <v>39.5</v>
      </c>
      <c r="F4291">
        <v>19</v>
      </c>
      <c r="G4291">
        <v>12</v>
      </c>
      <c r="I4291">
        <v>2029</v>
      </c>
      <c r="J4291" s="1" t="s">
        <v>51</v>
      </c>
      <c r="K4291" s="1" t="s">
        <v>43</v>
      </c>
      <c r="L4291">
        <v>9906500</v>
      </c>
      <c r="M4291">
        <v>250797</v>
      </c>
      <c r="N4291" s="1" t="s">
        <v>453</v>
      </c>
      <c r="O4291" s="1" t="s">
        <v>38</v>
      </c>
      <c r="P4291">
        <v>15</v>
      </c>
      <c r="Q4291" s="1" t="s">
        <v>453</v>
      </c>
      <c r="R4291">
        <v>2029</v>
      </c>
      <c r="S4291">
        <v>-3</v>
      </c>
      <c r="T4291" s="1" t="s">
        <v>35</v>
      </c>
      <c r="U4291" s="1" t="s">
        <v>30</v>
      </c>
      <c r="V4291" s="1" t="s">
        <v>454</v>
      </c>
    </row>
    <row r="4292" spans="1:22" x14ac:dyDescent="0.3">
      <c r="A4292" s="1" t="s">
        <v>31</v>
      </c>
      <c r="B4292" s="1" t="s">
        <v>32</v>
      </c>
      <c r="C4292" s="1" t="s">
        <v>33</v>
      </c>
      <c r="D4292" s="1" t="s">
        <v>121</v>
      </c>
      <c r="E4292">
        <v>34.4</v>
      </c>
      <c r="F4292">
        <v>12</v>
      </c>
      <c r="G4292">
        <v>11</v>
      </c>
      <c r="I4292">
        <v>2029</v>
      </c>
      <c r="J4292" s="1" t="s">
        <v>122</v>
      </c>
      <c r="K4292" s="1" t="s">
        <v>43</v>
      </c>
      <c r="L4292">
        <v>9322400</v>
      </c>
      <c r="M4292">
        <v>271000</v>
      </c>
      <c r="N4292" s="1" t="s">
        <v>453</v>
      </c>
      <c r="O4292" s="1" t="s">
        <v>38</v>
      </c>
      <c r="P4292">
        <v>20</v>
      </c>
      <c r="Q4292" s="1" t="s">
        <v>453</v>
      </c>
      <c r="R4292">
        <v>2029</v>
      </c>
      <c r="S4292">
        <v>-3</v>
      </c>
      <c r="T4292" s="1" t="s">
        <v>35</v>
      </c>
      <c r="U4292" s="1" t="s">
        <v>44</v>
      </c>
      <c r="V4292" s="1" t="s">
        <v>454</v>
      </c>
    </row>
    <row r="4293" spans="1:22" x14ac:dyDescent="0.3">
      <c r="A4293" s="1" t="s">
        <v>31</v>
      </c>
      <c r="B4293" s="1" t="s">
        <v>32</v>
      </c>
      <c r="C4293" s="1" t="s">
        <v>52</v>
      </c>
      <c r="D4293" s="1" t="s">
        <v>53</v>
      </c>
      <c r="E4293">
        <v>30.8</v>
      </c>
      <c r="F4293">
        <v>8</v>
      </c>
      <c r="G4293">
        <v>8</v>
      </c>
      <c r="I4293">
        <v>2027</v>
      </c>
      <c r="J4293" s="1" t="s">
        <v>25</v>
      </c>
      <c r="K4293" s="1" t="s">
        <v>25</v>
      </c>
      <c r="L4293">
        <v>9649999</v>
      </c>
      <c r="M4293">
        <v>313312</v>
      </c>
      <c r="N4293" s="1" t="s">
        <v>453</v>
      </c>
      <c r="O4293" s="1" t="s">
        <v>25</v>
      </c>
      <c r="Q4293" s="1" t="s">
        <v>454</v>
      </c>
      <c r="R4293">
        <v>2027</v>
      </c>
      <c r="S4293">
        <v>-1</v>
      </c>
      <c r="T4293" s="1" t="s">
        <v>35</v>
      </c>
      <c r="U4293" s="1" t="s">
        <v>40</v>
      </c>
      <c r="V4293" s="1" t="s">
        <v>454</v>
      </c>
    </row>
    <row r="4294" spans="1:22" x14ac:dyDescent="0.3">
      <c r="A4294" s="1" t="s">
        <v>31</v>
      </c>
      <c r="B4294" s="1" t="s">
        <v>32</v>
      </c>
      <c r="C4294" s="1" t="s">
        <v>33</v>
      </c>
      <c r="D4294" s="1" t="s">
        <v>34</v>
      </c>
      <c r="E4294">
        <v>36.6</v>
      </c>
      <c r="F4294">
        <v>10</v>
      </c>
      <c r="G4294">
        <v>9</v>
      </c>
      <c r="I4294">
        <v>2026</v>
      </c>
      <c r="J4294" s="1" t="s">
        <v>129</v>
      </c>
      <c r="K4294" s="1" t="s">
        <v>130</v>
      </c>
      <c r="L4294">
        <v>11148650</v>
      </c>
      <c r="M4294">
        <v>304608</v>
      </c>
      <c r="N4294" s="1" t="s">
        <v>453</v>
      </c>
      <c r="O4294" s="1" t="s">
        <v>38</v>
      </c>
      <c r="P4294">
        <v>31</v>
      </c>
      <c r="Q4294" s="1" t="s">
        <v>453</v>
      </c>
      <c r="R4294">
        <v>2026</v>
      </c>
      <c r="S4294">
        <v>0</v>
      </c>
      <c r="T4294" s="1" t="s">
        <v>29</v>
      </c>
      <c r="U4294" s="1" t="s">
        <v>44</v>
      </c>
      <c r="V4294" s="1" t="s">
        <v>454</v>
      </c>
    </row>
    <row r="4295" spans="1:22" x14ac:dyDescent="0.3">
      <c r="A4295" s="1" t="s">
        <v>31</v>
      </c>
      <c r="B4295" s="1" t="s">
        <v>32</v>
      </c>
      <c r="C4295" s="1" t="s">
        <v>33</v>
      </c>
      <c r="D4295" s="1" t="s">
        <v>389</v>
      </c>
      <c r="E4295">
        <v>40.799999999999997</v>
      </c>
      <c r="F4295">
        <v>25</v>
      </c>
      <c r="G4295">
        <v>9</v>
      </c>
      <c r="I4295">
        <v>2028</v>
      </c>
      <c r="J4295" s="1" t="s">
        <v>197</v>
      </c>
      <c r="K4295" s="1" t="s">
        <v>43</v>
      </c>
      <c r="L4295">
        <v>11884585</v>
      </c>
      <c r="M4295">
        <v>291289</v>
      </c>
      <c r="N4295" s="1" t="s">
        <v>453</v>
      </c>
      <c r="O4295" s="1" t="s">
        <v>38</v>
      </c>
      <c r="P4295">
        <v>30</v>
      </c>
      <c r="Q4295" s="1" t="s">
        <v>453</v>
      </c>
      <c r="R4295">
        <v>2028</v>
      </c>
      <c r="S4295">
        <v>-2</v>
      </c>
      <c r="T4295" s="1" t="s">
        <v>35</v>
      </c>
      <c r="U4295" s="1" t="s">
        <v>30</v>
      </c>
      <c r="V4295" s="1" t="s">
        <v>454</v>
      </c>
    </row>
    <row r="4296" spans="1:22" x14ac:dyDescent="0.3">
      <c r="A4296" s="1" t="s">
        <v>31</v>
      </c>
      <c r="B4296" s="1" t="s">
        <v>32</v>
      </c>
      <c r="C4296" s="1" t="s">
        <v>33</v>
      </c>
      <c r="D4296" s="1" t="s">
        <v>145</v>
      </c>
      <c r="E4296">
        <v>43</v>
      </c>
      <c r="F4296">
        <v>9</v>
      </c>
      <c r="G4296">
        <v>9</v>
      </c>
      <c r="I4296">
        <v>2029</v>
      </c>
      <c r="J4296" s="1" t="s">
        <v>51</v>
      </c>
      <c r="K4296" s="1" t="s">
        <v>43</v>
      </c>
      <c r="L4296">
        <v>12033250</v>
      </c>
      <c r="M4296">
        <v>279843</v>
      </c>
      <c r="N4296" s="1" t="s">
        <v>453</v>
      </c>
      <c r="O4296" s="1" t="s">
        <v>38</v>
      </c>
      <c r="P4296">
        <v>15</v>
      </c>
      <c r="Q4296" s="1" t="s">
        <v>453</v>
      </c>
      <c r="R4296">
        <v>2029</v>
      </c>
      <c r="S4296">
        <v>-3</v>
      </c>
      <c r="T4296" s="1" t="s">
        <v>35</v>
      </c>
      <c r="U4296" s="1" t="s">
        <v>40</v>
      </c>
      <c r="V4296" s="1" t="s">
        <v>454</v>
      </c>
    </row>
    <row r="4297" spans="1:22" x14ac:dyDescent="0.3">
      <c r="A4297" s="1" t="s">
        <v>31</v>
      </c>
      <c r="B4297" s="1" t="s">
        <v>32</v>
      </c>
      <c r="C4297" s="1" t="s">
        <v>33</v>
      </c>
      <c r="D4297" s="1" t="s">
        <v>389</v>
      </c>
      <c r="E4297">
        <v>46.5</v>
      </c>
      <c r="F4297">
        <v>25</v>
      </c>
      <c r="G4297">
        <v>11</v>
      </c>
      <c r="I4297">
        <v>2028</v>
      </c>
      <c r="J4297" s="1" t="s">
        <v>197</v>
      </c>
      <c r="K4297" s="1" t="s">
        <v>43</v>
      </c>
      <c r="L4297">
        <v>12163318</v>
      </c>
      <c r="M4297">
        <v>261577</v>
      </c>
      <c r="N4297" s="1" t="s">
        <v>453</v>
      </c>
      <c r="O4297" s="1" t="s">
        <v>38</v>
      </c>
      <c r="P4297">
        <v>30</v>
      </c>
      <c r="Q4297" s="1" t="s">
        <v>453</v>
      </c>
      <c r="R4297">
        <v>2028</v>
      </c>
      <c r="S4297">
        <v>-2</v>
      </c>
      <c r="T4297" s="1" t="s">
        <v>35</v>
      </c>
      <c r="U4297" s="1" t="s">
        <v>30</v>
      </c>
      <c r="V4297" s="1" t="s">
        <v>454</v>
      </c>
    </row>
    <row r="4298" spans="1:22" x14ac:dyDescent="0.3">
      <c r="A4298" s="1" t="s">
        <v>31</v>
      </c>
      <c r="B4298" s="1" t="s">
        <v>32</v>
      </c>
      <c r="C4298" s="1" t="s">
        <v>24</v>
      </c>
      <c r="D4298" s="1" t="s">
        <v>98</v>
      </c>
      <c r="E4298">
        <v>37.4</v>
      </c>
      <c r="F4298">
        <v>17</v>
      </c>
      <c r="G4298">
        <v>12</v>
      </c>
      <c r="I4298">
        <v>2028</v>
      </c>
      <c r="J4298" s="1" t="s">
        <v>25</v>
      </c>
      <c r="K4298" s="1" t="s">
        <v>25</v>
      </c>
      <c r="L4298">
        <v>7816600</v>
      </c>
      <c r="M4298">
        <v>209000</v>
      </c>
      <c r="N4298" s="1" t="s">
        <v>453</v>
      </c>
      <c r="O4298" s="1" t="s">
        <v>25</v>
      </c>
      <c r="Q4298" s="1" t="s">
        <v>454</v>
      </c>
      <c r="R4298">
        <v>2028</v>
      </c>
      <c r="S4298">
        <v>-2</v>
      </c>
      <c r="T4298" s="1" t="s">
        <v>35</v>
      </c>
      <c r="U4298" s="1" t="s">
        <v>30</v>
      </c>
      <c r="V4298" s="1" t="s">
        <v>454</v>
      </c>
    </row>
    <row r="4299" spans="1:22" x14ac:dyDescent="0.3">
      <c r="A4299" s="1" t="s">
        <v>31</v>
      </c>
      <c r="B4299" s="1" t="s">
        <v>32</v>
      </c>
      <c r="C4299" s="1" t="s">
        <v>24</v>
      </c>
      <c r="D4299" s="1" t="s">
        <v>98</v>
      </c>
      <c r="E4299">
        <v>42</v>
      </c>
      <c r="F4299">
        <v>22</v>
      </c>
      <c r="G4299">
        <v>11</v>
      </c>
      <c r="I4299">
        <v>2028</v>
      </c>
      <c r="J4299" s="1" t="s">
        <v>25</v>
      </c>
      <c r="K4299" s="1" t="s">
        <v>25</v>
      </c>
      <c r="L4299">
        <v>7908600</v>
      </c>
      <c r="M4299">
        <v>188300</v>
      </c>
      <c r="N4299" s="1" t="s">
        <v>453</v>
      </c>
      <c r="O4299" s="1" t="s">
        <v>25</v>
      </c>
      <c r="Q4299" s="1" t="s">
        <v>454</v>
      </c>
      <c r="R4299">
        <v>2028</v>
      </c>
      <c r="S4299">
        <v>-2</v>
      </c>
      <c r="T4299" s="1" t="s">
        <v>35</v>
      </c>
      <c r="U4299" s="1" t="s">
        <v>30</v>
      </c>
      <c r="V4299" s="1" t="s">
        <v>454</v>
      </c>
    </row>
    <row r="4300" spans="1:22" x14ac:dyDescent="0.3">
      <c r="A4300" s="1" t="s">
        <v>31</v>
      </c>
      <c r="B4300" s="1" t="s">
        <v>32</v>
      </c>
      <c r="C4300" s="1" t="s">
        <v>24</v>
      </c>
      <c r="D4300" s="1" t="s">
        <v>98</v>
      </c>
      <c r="E4300">
        <v>38.1</v>
      </c>
      <c r="F4300">
        <v>17</v>
      </c>
      <c r="G4300">
        <v>12</v>
      </c>
      <c r="I4300">
        <v>2028</v>
      </c>
      <c r="J4300" s="1" t="s">
        <v>25</v>
      </c>
      <c r="K4300" s="1" t="s">
        <v>25</v>
      </c>
      <c r="L4300">
        <v>7802880</v>
      </c>
      <c r="M4300">
        <v>204800</v>
      </c>
      <c r="N4300" s="1" t="s">
        <v>453</v>
      </c>
      <c r="O4300" s="1" t="s">
        <v>25</v>
      </c>
      <c r="Q4300" s="1" t="s">
        <v>454</v>
      </c>
      <c r="R4300">
        <v>2028</v>
      </c>
      <c r="S4300">
        <v>-2</v>
      </c>
      <c r="T4300" s="1" t="s">
        <v>35</v>
      </c>
      <c r="U4300" s="1" t="s">
        <v>30</v>
      </c>
      <c r="V4300" s="1" t="s">
        <v>454</v>
      </c>
    </row>
    <row r="4301" spans="1:22" x14ac:dyDescent="0.3">
      <c r="A4301" s="1" t="s">
        <v>31</v>
      </c>
      <c r="B4301" s="1" t="s">
        <v>32</v>
      </c>
      <c r="C4301" s="1" t="s">
        <v>84</v>
      </c>
      <c r="D4301" s="1" t="s">
        <v>388</v>
      </c>
      <c r="E4301">
        <v>34.299999999999997</v>
      </c>
      <c r="F4301">
        <v>20</v>
      </c>
      <c r="G4301">
        <v>10</v>
      </c>
      <c r="I4301">
        <v>2028</v>
      </c>
      <c r="J4301" s="1" t="s">
        <v>144</v>
      </c>
      <c r="K4301" s="1" t="s">
        <v>86</v>
      </c>
      <c r="L4301">
        <v>12974998</v>
      </c>
      <c r="M4301">
        <v>378280</v>
      </c>
      <c r="N4301" s="1" t="s">
        <v>453</v>
      </c>
      <c r="O4301" s="1" t="s">
        <v>67</v>
      </c>
      <c r="P4301">
        <v>10</v>
      </c>
      <c r="Q4301" s="1" t="s">
        <v>453</v>
      </c>
      <c r="R4301">
        <v>2028</v>
      </c>
      <c r="S4301">
        <v>-2</v>
      </c>
      <c r="T4301" s="1" t="s">
        <v>35</v>
      </c>
      <c r="U4301" s="1" t="s">
        <v>30</v>
      </c>
      <c r="V4301" s="1" t="s">
        <v>454</v>
      </c>
    </row>
    <row r="4302" spans="1:22" x14ac:dyDescent="0.3">
      <c r="A4302" s="1" t="s">
        <v>31</v>
      </c>
      <c r="B4302" s="1" t="s">
        <v>32</v>
      </c>
      <c r="C4302" s="1" t="s">
        <v>33</v>
      </c>
      <c r="D4302" s="1" t="s">
        <v>102</v>
      </c>
      <c r="E4302">
        <v>36.9</v>
      </c>
      <c r="F4302">
        <v>20</v>
      </c>
      <c r="G4302">
        <v>8</v>
      </c>
      <c r="I4302">
        <v>2027</v>
      </c>
      <c r="J4302" s="1" t="s">
        <v>103</v>
      </c>
      <c r="K4302" s="1" t="s">
        <v>104</v>
      </c>
      <c r="L4302">
        <v>13686190</v>
      </c>
      <c r="M4302">
        <v>370899</v>
      </c>
      <c r="N4302" s="1" t="s">
        <v>453</v>
      </c>
      <c r="O4302" s="1" t="s">
        <v>80</v>
      </c>
      <c r="P4302">
        <v>31</v>
      </c>
      <c r="Q4302" s="1" t="s">
        <v>453</v>
      </c>
      <c r="R4302">
        <v>2027</v>
      </c>
      <c r="S4302">
        <v>-1</v>
      </c>
      <c r="T4302" s="1" t="s">
        <v>35</v>
      </c>
      <c r="U4302" s="1" t="s">
        <v>30</v>
      </c>
      <c r="V4302" s="1" t="s">
        <v>454</v>
      </c>
    </row>
    <row r="4303" spans="1:22" x14ac:dyDescent="0.3">
      <c r="A4303" s="1" t="s">
        <v>31</v>
      </c>
      <c r="B4303" s="1" t="s">
        <v>32</v>
      </c>
      <c r="C4303" s="1" t="s">
        <v>33</v>
      </c>
      <c r="D4303" s="1" t="s">
        <v>102</v>
      </c>
      <c r="E4303">
        <v>35.700000000000003</v>
      </c>
      <c r="F4303">
        <v>20</v>
      </c>
      <c r="G4303">
        <v>8</v>
      </c>
      <c r="I4303">
        <v>2027</v>
      </c>
      <c r="J4303" s="1" t="s">
        <v>103</v>
      </c>
      <c r="K4303" s="1" t="s">
        <v>104</v>
      </c>
      <c r="L4303">
        <v>13244700</v>
      </c>
      <c r="M4303">
        <v>371000</v>
      </c>
      <c r="N4303" s="1" t="s">
        <v>453</v>
      </c>
      <c r="O4303" s="1" t="s">
        <v>80</v>
      </c>
      <c r="P4303">
        <v>31</v>
      </c>
      <c r="Q4303" s="1" t="s">
        <v>453</v>
      </c>
      <c r="R4303">
        <v>2027</v>
      </c>
      <c r="S4303">
        <v>-1</v>
      </c>
      <c r="T4303" s="1" t="s">
        <v>35</v>
      </c>
      <c r="U4303" s="1" t="s">
        <v>30</v>
      </c>
      <c r="V4303" s="1" t="s">
        <v>454</v>
      </c>
    </row>
    <row r="4304" spans="1:22" x14ac:dyDescent="0.3">
      <c r="A4304" s="1" t="s">
        <v>31</v>
      </c>
      <c r="B4304" s="1" t="s">
        <v>32</v>
      </c>
      <c r="C4304" s="1" t="s">
        <v>68</v>
      </c>
      <c r="D4304" s="1" t="s">
        <v>137</v>
      </c>
      <c r="E4304">
        <v>41.8</v>
      </c>
      <c r="F4304">
        <v>16</v>
      </c>
      <c r="G4304">
        <v>9</v>
      </c>
      <c r="I4304">
        <v>2028</v>
      </c>
      <c r="J4304" s="1" t="s">
        <v>25</v>
      </c>
      <c r="K4304" s="1" t="s">
        <v>25</v>
      </c>
      <c r="L4304">
        <v>12017015</v>
      </c>
      <c r="M4304">
        <v>287488</v>
      </c>
      <c r="N4304" s="1" t="s">
        <v>453</v>
      </c>
      <c r="O4304" s="1" t="s">
        <v>25</v>
      </c>
      <c r="Q4304" s="1" t="s">
        <v>454</v>
      </c>
      <c r="R4304">
        <v>2028</v>
      </c>
      <c r="S4304">
        <v>-2</v>
      </c>
      <c r="T4304" s="1" t="s">
        <v>35</v>
      </c>
      <c r="U4304" s="1" t="s">
        <v>44</v>
      </c>
      <c r="V4304" s="1" t="s">
        <v>454</v>
      </c>
    </row>
    <row r="4305" spans="1:22" x14ac:dyDescent="0.3">
      <c r="A4305" s="1" t="s">
        <v>31</v>
      </c>
      <c r="B4305" s="1" t="s">
        <v>32</v>
      </c>
      <c r="C4305" s="1" t="s">
        <v>33</v>
      </c>
      <c r="D4305" s="1" t="s">
        <v>166</v>
      </c>
      <c r="E4305">
        <v>36.1</v>
      </c>
      <c r="F4305">
        <v>17</v>
      </c>
      <c r="G4305">
        <v>12</v>
      </c>
      <c r="I4305">
        <v>2027</v>
      </c>
      <c r="J4305" s="1" t="s">
        <v>25</v>
      </c>
      <c r="K4305" s="1" t="s">
        <v>25</v>
      </c>
      <c r="L4305">
        <v>9999666</v>
      </c>
      <c r="M4305">
        <v>276999</v>
      </c>
      <c r="N4305" s="1" t="s">
        <v>453</v>
      </c>
      <c r="O4305" s="1" t="s">
        <v>25</v>
      </c>
      <c r="Q4305" s="1" t="s">
        <v>454</v>
      </c>
      <c r="R4305">
        <v>2027</v>
      </c>
      <c r="S4305">
        <v>-1</v>
      </c>
      <c r="T4305" s="1" t="s">
        <v>35</v>
      </c>
      <c r="U4305" s="1" t="s">
        <v>30</v>
      </c>
      <c r="V4305" s="1" t="s">
        <v>454</v>
      </c>
    </row>
    <row r="4306" spans="1:22" x14ac:dyDescent="0.3">
      <c r="A4306" s="1" t="s">
        <v>31</v>
      </c>
      <c r="B4306" s="1" t="s">
        <v>32</v>
      </c>
      <c r="C4306" s="1" t="s">
        <v>84</v>
      </c>
      <c r="D4306" s="1" t="s">
        <v>388</v>
      </c>
      <c r="E4306">
        <v>31.8</v>
      </c>
      <c r="F4306">
        <v>12</v>
      </c>
      <c r="G4306">
        <v>10</v>
      </c>
      <c r="I4306">
        <v>2028</v>
      </c>
      <c r="J4306" s="1" t="s">
        <v>144</v>
      </c>
      <c r="K4306" s="1" t="s">
        <v>86</v>
      </c>
      <c r="L4306">
        <v>12499998</v>
      </c>
      <c r="M4306">
        <v>393082</v>
      </c>
      <c r="N4306" s="1" t="s">
        <v>453</v>
      </c>
      <c r="O4306" s="1" t="s">
        <v>67</v>
      </c>
      <c r="P4306">
        <v>10</v>
      </c>
      <c r="Q4306" s="1" t="s">
        <v>453</v>
      </c>
      <c r="R4306">
        <v>2028</v>
      </c>
      <c r="S4306">
        <v>-2</v>
      </c>
      <c r="T4306" s="1" t="s">
        <v>35</v>
      </c>
      <c r="U4306" s="1" t="s">
        <v>44</v>
      </c>
      <c r="V4306" s="1" t="s">
        <v>453</v>
      </c>
    </row>
    <row r="4307" spans="1:22" x14ac:dyDescent="0.3">
      <c r="A4307" s="1" t="s">
        <v>31</v>
      </c>
      <c r="B4307" s="1" t="s">
        <v>32</v>
      </c>
      <c r="C4307" s="1" t="s">
        <v>24</v>
      </c>
      <c r="D4307" s="1" t="s">
        <v>98</v>
      </c>
      <c r="E4307">
        <v>40.6</v>
      </c>
      <c r="F4307">
        <v>17</v>
      </c>
      <c r="G4307">
        <v>12</v>
      </c>
      <c r="I4307">
        <v>2028</v>
      </c>
      <c r="J4307" s="1" t="s">
        <v>25</v>
      </c>
      <c r="K4307" s="1" t="s">
        <v>25</v>
      </c>
      <c r="L4307">
        <v>8960420</v>
      </c>
      <c r="M4307">
        <v>220700</v>
      </c>
      <c r="N4307" s="1" t="s">
        <v>453</v>
      </c>
      <c r="O4307" s="1" t="s">
        <v>25</v>
      </c>
      <c r="Q4307" s="1" t="s">
        <v>454</v>
      </c>
      <c r="R4307">
        <v>2028</v>
      </c>
      <c r="S4307">
        <v>-2</v>
      </c>
      <c r="T4307" s="1" t="s">
        <v>35</v>
      </c>
      <c r="U4307" s="1" t="s">
        <v>30</v>
      </c>
      <c r="V4307" s="1" t="s">
        <v>454</v>
      </c>
    </row>
    <row r="4308" spans="1:22" x14ac:dyDescent="0.3">
      <c r="A4308" s="1" t="s">
        <v>31</v>
      </c>
      <c r="B4308" s="1" t="s">
        <v>32</v>
      </c>
      <c r="C4308" s="1" t="s">
        <v>24</v>
      </c>
      <c r="D4308" s="1" t="s">
        <v>396</v>
      </c>
      <c r="E4308">
        <v>40.6</v>
      </c>
      <c r="F4308">
        <v>25</v>
      </c>
      <c r="G4308">
        <v>10</v>
      </c>
      <c r="I4308">
        <v>2028</v>
      </c>
      <c r="J4308" s="1" t="s">
        <v>193</v>
      </c>
      <c r="K4308" s="1" t="s">
        <v>96</v>
      </c>
      <c r="L4308">
        <v>11489800</v>
      </c>
      <c r="M4308">
        <v>283000</v>
      </c>
      <c r="N4308" s="1" t="s">
        <v>453</v>
      </c>
      <c r="O4308" s="1" t="s">
        <v>97</v>
      </c>
      <c r="P4308">
        <v>30</v>
      </c>
      <c r="Q4308" s="1" t="s">
        <v>453</v>
      </c>
      <c r="R4308">
        <v>2028</v>
      </c>
      <c r="S4308">
        <v>-2</v>
      </c>
      <c r="T4308" s="1" t="s">
        <v>35</v>
      </c>
      <c r="U4308" s="1" t="s">
        <v>30</v>
      </c>
      <c r="V4308" s="1" t="s">
        <v>454</v>
      </c>
    </row>
    <row r="4309" spans="1:22" x14ac:dyDescent="0.3">
      <c r="A4309" s="1" t="s">
        <v>31</v>
      </c>
      <c r="B4309" s="1" t="s">
        <v>32</v>
      </c>
      <c r="C4309" s="1" t="s">
        <v>24</v>
      </c>
      <c r="D4309" s="1" t="s">
        <v>98</v>
      </c>
      <c r="E4309">
        <v>36.4</v>
      </c>
      <c r="F4309">
        <v>22</v>
      </c>
      <c r="G4309">
        <v>8</v>
      </c>
      <c r="I4309">
        <v>2028</v>
      </c>
      <c r="J4309" s="1" t="s">
        <v>25</v>
      </c>
      <c r="K4309" s="1" t="s">
        <v>25</v>
      </c>
      <c r="L4309">
        <v>7523880</v>
      </c>
      <c r="M4309">
        <v>206700</v>
      </c>
      <c r="N4309" s="1" t="s">
        <v>453</v>
      </c>
      <c r="O4309" s="1" t="s">
        <v>25</v>
      </c>
      <c r="Q4309" s="1" t="s">
        <v>454</v>
      </c>
      <c r="R4309">
        <v>2028</v>
      </c>
      <c r="S4309">
        <v>-2</v>
      </c>
      <c r="T4309" s="1" t="s">
        <v>35</v>
      </c>
      <c r="U4309" s="1" t="s">
        <v>30</v>
      </c>
      <c r="V4309" s="1" t="s">
        <v>454</v>
      </c>
    </row>
    <row r="4310" spans="1:22" x14ac:dyDescent="0.3">
      <c r="A4310" s="1" t="s">
        <v>31</v>
      </c>
      <c r="B4310" s="1" t="s">
        <v>32</v>
      </c>
      <c r="C4310" s="1" t="s">
        <v>24</v>
      </c>
      <c r="D4310" s="1" t="s">
        <v>98</v>
      </c>
      <c r="E4310">
        <v>36.200000000000003</v>
      </c>
      <c r="F4310">
        <v>17</v>
      </c>
      <c r="G4310">
        <v>12</v>
      </c>
      <c r="I4310">
        <v>2028</v>
      </c>
      <c r="J4310" s="1" t="s">
        <v>25</v>
      </c>
      <c r="K4310" s="1" t="s">
        <v>25</v>
      </c>
      <c r="L4310">
        <v>8521480</v>
      </c>
      <c r="M4310">
        <v>235400</v>
      </c>
      <c r="N4310" s="1" t="s">
        <v>453</v>
      </c>
      <c r="O4310" s="1" t="s">
        <v>25</v>
      </c>
      <c r="Q4310" s="1" t="s">
        <v>454</v>
      </c>
      <c r="R4310">
        <v>2028</v>
      </c>
      <c r="S4310">
        <v>-2</v>
      </c>
      <c r="T4310" s="1" t="s">
        <v>35</v>
      </c>
      <c r="U4310" s="1" t="s">
        <v>30</v>
      </c>
      <c r="V4310" s="1" t="s">
        <v>454</v>
      </c>
    </row>
    <row r="4311" spans="1:22" x14ac:dyDescent="0.3">
      <c r="A4311" s="1" t="s">
        <v>31</v>
      </c>
      <c r="B4311" s="1" t="s">
        <v>32</v>
      </c>
      <c r="C4311" s="1" t="s">
        <v>24</v>
      </c>
      <c r="D4311" s="1" t="s">
        <v>386</v>
      </c>
      <c r="E4311">
        <v>38.9</v>
      </c>
      <c r="F4311">
        <v>14</v>
      </c>
      <c r="G4311">
        <v>8</v>
      </c>
      <c r="I4311">
        <v>2026</v>
      </c>
      <c r="J4311" s="1" t="s">
        <v>25</v>
      </c>
      <c r="K4311" s="1" t="s">
        <v>25</v>
      </c>
      <c r="L4311">
        <v>9997900</v>
      </c>
      <c r="M4311">
        <v>257015</v>
      </c>
      <c r="N4311" s="1" t="s">
        <v>453</v>
      </c>
      <c r="O4311" s="1" t="s">
        <v>25</v>
      </c>
      <c r="Q4311" s="1" t="s">
        <v>454</v>
      </c>
      <c r="R4311">
        <v>2026</v>
      </c>
      <c r="S4311">
        <v>0</v>
      </c>
      <c r="T4311" s="1" t="s">
        <v>29</v>
      </c>
      <c r="U4311" s="1" t="s">
        <v>44</v>
      </c>
      <c r="V4311" s="1" t="s">
        <v>454</v>
      </c>
    </row>
    <row r="4312" spans="1:22" x14ac:dyDescent="0.3">
      <c r="A4312" s="1" t="s">
        <v>31</v>
      </c>
      <c r="B4312" s="1" t="s">
        <v>32</v>
      </c>
      <c r="C4312" s="1" t="s">
        <v>33</v>
      </c>
      <c r="D4312" s="1" t="s">
        <v>166</v>
      </c>
      <c r="E4312">
        <v>34.9</v>
      </c>
      <c r="F4312">
        <v>23</v>
      </c>
      <c r="G4312">
        <v>8</v>
      </c>
      <c r="I4312">
        <v>2027</v>
      </c>
      <c r="J4312" s="1" t="s">
        <v>25</v>
      </c>
      <c r="K4312" s="1" t="s">
        <v>25</v>
      </c>
      <c r="L4312">
        <v>10502237</v>
      </c>
      <c r="M4312">
        <v>300924</v>
      </c>
      <c r="N4312" s="1" t="s">
        <v>453</v>
      </c>
      <c r="O4312" s="1" t="s">
        <v>25</v>
      </c>
      <c r="Q4312" s="1" t="s">
        <v>454</v>
      </c>
      <c r="R4312">
        <v>2027</v>
      </c>
      <c r="S4312">
        <v>-1</v>
      </c>
      <c r="T4312" s="1" t="s">
        <v>35</v>
      </c>
      <c r="U4312" s="1" t="s">
        <v>30</v>
      </c>
      <c r="V4312" s="1" t="s">
        <v>454</v>
      </c>
    </row>
    <row r="4313" spans="1:22" x14ac:dyDescent="0.3">
      <c r="A4313" s="1" t="s">
        <v>31</v>
      </c>
      <c r="B4313" s="1" t="s">
        <v>32</v>
      </c>
      <c r="C4313" s="1" t="s">
        <v>84</v>
      </c>
      <c r="D4313" s="1" t="s">
        <v>388</v>
      </c>
      <c r="E4313">
        <v>37.5</v>
      </c>
      <c r="F4313">
        <v>12</v>
      </c>
      <c r="G4313">
        <v>10</v>
      </c>
      <c r="I4313">
        <v>2028</v>
      </c>
      <c r="J4313" s="1" t="s">
        <v>144</v>
      </c>
      <c r="K4313" s="1" t="s">
        <v>86</v>
      </c>
      <c r="L4313">
        <v>14249998</v>
      </c>
      <c r="M4313">
        <v>380000</v>
      </c>
      <c r="N4313" s="1" t="s">
        <v>453</v>
      </c>
      <c r="O4313" s="1" t="s">
        <v>67</v>
      </c>
      <c r="P4313">
        <v>10</v>
      </c>
      <c r="Q4313" s="1" t="s">
        <v>453</v>
      </c>
      <c r="R4313">
        <v>2028</v>
      </c>
      <c r="S4313">
        <v>-2</v>
      </c>
      <c r="T4313" s="1" t="s">
        <v>35</v>
      </c>
      <c r="U4313" s="1" t="s">
        <v>44</v>
      </c>
      <c r="V4313" s="1" t="s">
        <v>454</v>
      </c>
    </row>
    <row r="4314" spans="1:22" x14ac:dyDescent="0.3">
      <c r="A4314" s="1" t="s">
        <v>31</v>
      </c>
      <c r="B4314" s="1" t="s">
        <v>32</v>
      </c>
      <c r="C4314" s="1" t="s">
        <v>63</v>
      </c>
      <c r="D4314" s="1" t="s">
        <v>64</v>
      </c>
      <c r="E4314">
        <v>37.799999999999997</v>
      </c>
      <c r="F4314">
        <v>11</v>
      </c>
      <c r="G4314">
        <v>10</v>
      </c>
      <c r="I4314">
        <v>2029</v>
      </c>
      <c r="J4314" s="1" t="s">
        <v>65</v>
      </c>
      <c r="K4314" s="1" t="s">
        <v>66</v>
      </c>
      <c r="L4314">
        <v>10454465</v>
      </c>
      <c r="M4314">
        <v>276573</v>
      </c>
      <c r="N4314" s="1" t="s">
        <v>453</v>
      </c>
      <c r="O4314" s="1" t="s">
        <v>67</v>
      </c>
      <c r="P4314">
        <v>30</v>
      </c>
      <c r="Q4314" s="1" t="s">
        <v>453</v>
      </c>
      <c r="R4314">
        <v>2029</v>
      </c>
      <c r="S4314">
        <v>-3</v>
      </c>
      <c r="T4314" s="1" t="s">
        <v>35</v>
      </c>
      <c r="U4314" s="1" t="s">
        <v>44</v>
      </c>
      <c r="V4314" s="1" t="s">
        <v>454</v>
      </c>
    </row>
    <row r="4315" spans="1:22" x14ac:dyDescent="0.3">
      <c r="A4315" s="1" t="s">
        <v>31</v>
      </c>
      <c r="B4315" s="1" t="s">
        <v>32</v>
      </c>
      <c r="C4315" s="1" t="s">
        <v>84</v>
      </c>
      <c r="D4315" s="1" t="s">
        <v>388</v>
      </c>
      <c r="E4315">
        <v>36.700000000000003</v>
      </c>
      <c r="F4315">
        <v>20</v>
      </c>
      <c r="G4315">
        <v>8</v>
      </c>
      <c r="I4315">
        <v>2028</v>
      </c>
      <c r="J4315" s="1" t="s">
        <v>144</v>
      </c>
      <c r="K4315" s="1" t="s">
        <v>86</v>
      </c>
      <c r="L4315">
        <v>13424998</v>
      </c>
      <c r="M4315">
        <v>365804</v>
      </c>
      <c r="N4315" s="1" t="s">
        <v>453</v>
      </c>
      <c r="O4315" s="1" t="s">
        <v>67</v>
      </c>
      <c r="P4315">
        <v>10</v>
      </c>
      <c r="Q4315" s="1" t="s">
        <v>453</v>
      </c>
      <c r="R4315">
        <v>2028</v>
      </c>
      <c r="S4315">
        <v>-2</v>
      </c>
      <c r="T4315" s="1" t="s">
        <v>35</v>
      </c>
      <c r="U4315" s="1" t="s">
        <v>30</v>
      </c>
      <c r="V4315" s="1" t="s">
        <v>454</v>
      </c>
    </row>
    <row r="4316" spans="1:22" x14ac:dyDescent="0.3">
      <c r="A4316" s="1" t="s">
        <v>31</v>
      </c>
      <c r="B4316" s="1" t="s">
        <v>32</v>
      </c>
      <c r="C4316" s="1" t="s">
        <v>33</v>
      </c>
      <c r="D4316" s="1" t="s">
        <v>145</v>
      </c>
      <c r="E4316">
        <v>45.3</v>
      </c>
      <c r="F4316">
        <v>19</v>
      </c>
      <c r="G4316">
        <v>12</v>
      </c>
      <c r="I4316">
        <v>2029</v>
      </c>
      <c r="J4316" s="1" t="s">
        <v>51</v>
      </c>
      <c r="K4316" s="1" t="s">
        <v>43</v>
      </c>
      <c r="L4316">
        <v>11250760</v>
      </c>
      <c r="M4316">
        <v>248361</v>
      </c>
      <c r="N4316" s="1" t="s">
        <v>453</v>
      </c>
      <c r="O4316" s="1" t="s">
        <v>38</v>
      </c>
      <c r="P4316">
        <v>15</v>
      </c>
      <c r="Q4316" s="1" t="s">
        <v>453</v>
      </c>
      <c r="R4316">
        <v>2029</v>
      </c>
      <c r="S4316">
        <v>-3</v>
      </c>
      <c r="T4316" s="1" t="s">
        <v>35</v>
      </c>
      <c r="U4316" s="1" t="s">
        <v>30</v>
      </c>
      <c r="V4316" s="1" t="s">
        <v>454</v>
      </c>
    </row>
    <row r="4317" spans="1:22" x14ac:dyDescent="0.3">
      <c r="A4317" s="1" t="s">
        <v>31</v>
      </c>
      <c r="B4317" s="1" t="s">
        <v>32</v>
      </c>
      <c r="C4317" s="1" t="s">
        <v>68</v>
      </c>
      <c r="D4317" s="1" t="s">
        <v>426</v>
      </c>
      <c r="E4317">
        <v>42.6</v>
      </c>
      <c r="F4317">
        <v>19</v>
      </c>
      <c r="G4317">
        <v>9</v>
      </c>
      <c r="I4317">
        <v>2022</v>
      </c>
      <c r="J4317" s="1" t="s">
        <v>219</v>
      </c>
      <c r="K4317" s="1" t="s">
        <v>108</v>
      </c>
      <c r="L4317">
        <v>13419000</v>
      </c>
      <c r="M4317">
        <v>315000</v>
      </c>
      <c r="N4317" s="1" t="s">
        <v>453</v>
      </c>
      <c r="O4317" s="1" t="s">
        <v>72</v>
      </c>
      <c r="P4317">
        <v>30</v>
      </c>
      <c r="Q4317" s="1" t="s">
        <v>453</v>
      </c>
      <c r="R4317">
        <v>2022</v>
      </c>
      <c r="S4317">
        <v>4</v>
      </c>
      <c r="T4317" s="1" t="s">
        <v>29</v>
      </c>
      <c r="U4317" s="1" t="s">
        <v>30</v>
      </c>
      <c r="V4317" s="1" t="s">
        <v>454</v>
      </c>
    </row>
    <row r="4318" spans="1:22" x14ac:dyDescent="0.3">
      <c r="A4318" s="1" t="s">
        <v>31</v>
      </c>
      <c r="B4318" s="1" t="s">
        <v>32</v>
      </c>
      <c r="C4318" s="1" t="s">
        <v>63</v>
      </c>
      <c r="D4318" s="1" t="s">
        <v>333</v>
      </c>
      <c r="E4318">
        <v>35.700000000000003</v>
      </c>
      <c r="F4318">
        <v>15</v>
      </c>
      <c r="G4318">
        <v>12</v>
      </c>
      <c r="I4318">
        <v>2028</v>
      </c>
      <c r="J4318" s="1" t="s">
        <v>320</v>
      </c>
      <c r="K4318" s="1" t="s">
        <v>86</v>
      </c>
      <c r="L4318">
        <v>8290000</v>
      </c>
      <c r="M4318">
        <v>232213</v>
      </c>
      <c r="N4318" s="1" t="s">
        <v>453</v>
      </c>
      <c r="O4318" s="1" t="s">
        <v>120</v>
      </c>
      <c r="P4318">
        <v>20</v>
      </c>
      <c r="Q4318" s="1" t="s">
        <v>453</v>
      </c>
      <c r="R4318">
        <v>2028</v>
      </c>
      <c r="S4318">
        <v>-2</v>
      </c>
      <c r="T4318" s="1" t="s">
        <v>35</v>
      </c>
      <c r="U4318" s="1" t="s">
        <v>44</v>
      </c>
      <c r="V4318" s="1" t="s">
        <v>454</v>
      </c>
    </row>
    <row r="4319" spans="1:22" x14ac:dyDescent="0.3">
      <c r="A4319" s="1" t="s">
        <v>31</v>
      </c>
      <c r="B4319" s="1" t="s">
        <v>32</v>
      </c>
      <c r="C4319" s="1" t="s">
        <v>33</v>
      </c>
      <c r="D4319" s="1" t="s">
        <v>389</v>
      </c>
      <c r="E4319">
        <v>35</v>
      </c>
      <c r="F4319">
        <v>25</v>
      </c>
      <c r="G4319">
        <v>12</v>
      </c>
      <c r="I4319">
        <v>2028</v>
      </c>
      <c r="J4319" s="1" t="s">
        <v>197</v>
      </c>
      <c r="K4319" s="1" t="s">
        <v>43</v>
      </c>
      <c r="L4319">
        <v>10084105</v>
      </c>
      <c r="M4319">
        <v>288117</v>
      </c>
      <c r="N4319" s="1" t="s">
        <v>453</v>
      </c>
      <c r="O4319" s="1" t="s">
        <v>38</v>
      </c>
      <c r="P4319">
        <v>30</v>
      </c>
      <c r="Q4319" s="1" t="s">
        <v>453</v>
      </c>
      <c r="R4319">
        <v>2028</v>
      </c>
      <c r="S4319">
        <v>-2</v>
      </c>
      <c r="T4319" s="1" t="s">
        <v>35</v>
      </c>
      <c r="U4319" s="1" t="s">
        <v>30</v>
      </c>
      <c r="V4319" s="1" t="s">
        <v>454</v>
      </c>
    </row>
    <row r="4320" spans="1:22" x14ac:dyDescent="0.3">
      <c r="A4320" s="1" t="s">
        <v>31</v>
      </c>
      <c r="B4320" s="1" t="s">
        <v>32</v>
      </c>
      <c r="C4320" s="1" t="s">
        <v>33</v>
      </c>
      <c r="D4320" s="1" t="s">
        <v>121</v>
      </c>
      <c r="E4320">
        <v>48.5</v>
      </c>
      <c r="F4320">
        <v>23</v>
      </c>
      <c r="G4320">
        <v>10</v>
      </c>
      <c r="I4320">
        <v>2028</v>
      </c>
      <c r="J4320" s="1" t="s">
        <v>122</v>
      </c>
      <c r="K4320" s="1" t="s">
        <v>43</v>
      </c>
      <c r="L4320">
        <v>11834000</v>
      </c>
      <c r="M4320">
        <v>244000</v>
      </c>
      <c r="N4320" s="1" t="s">
        <v>453</v>
      </c>
      <c r="O4320" s="1" t="s">
        <v>38</v>
      </c>
      <c r="P4320">
        <v>20</v>
      </c>
      <c r="Q4320" s="1" t="s">
        <v>453</v>
      </c>
      <c r="R4320">
        <v>2028</v>
      </c>
      <c r="S4320">
        <v>-2</v>
      </c>
      <c r="T4320" s="1" t="s">
        <v>35</v>
      </c>
      <c r="U4320" s="1" t="s">
        <v>30</v>
      </c>
      <c r="V4320" s="1" t="s">
        <v>454</v>
      </c>
    </row>
    <row r="4321" spans="1:22" x14ac:dyDescent="0.3">
      <c r="A4321" s="1" t="s">
        <v>31</v>
      </c>
      <c r="B4321" s="1" t="s">
        <v>32</v>
      </c>
      <c r="C4321" s="1" t="s">
        <v>33</v>
      </c>
      <c r="D4321" s="1" t="s">
        <v>296</v>
      </c>
      <c r="E4321">
        <v>40.5</v>
      </c>
      <c r="F4321">
        <v>9</v>
      </c>
      <c r="G4321">
        <v>9</v>
      </c>
      <c r="I4321">
        <v>2027</v>
      </c>
      <c r="J4321" s="1" t="s">
        <v>51</v>
      </c>
      <c r="K4321" s="1" t="s">
        <v>43</v>
      </c>
      <c r="L4321">
        <v>11533950</v>
      </c>
      <c r="M4321">
        <v>284789</v>
      </c>
      <c r="N4321" s="1" t="s">
        <v>453</v>
      </c>
      <c r="O4321" s="1" t="s">
        <v>38</v>
      </c>
      <c r="P4321">
        <v>15</v>
      </c>
      <c r="Q4321" s="1" t="s">
        <v>453</v>
      </c>
      <c r="R4321">
        <v>2027</v>
      </c>
      <c r="S4321">
        <v>-1</v>
      </c>
      <c r="T4321" s="1" t="s">
        <v>35</v>
      </c>
      <c r="U4321" s="1" t="s">
        <v>40</v>
      </c>
      <c r="V4321" s="1" t="s">
        <v>454</v>
      </c>
    </row>
    <row r="4322" spans="1:22" x14ac:dyDescent="0.3">
      <c r="A4322" s="1" t="s">
        <v>31</v>
      </c>
      <c r="B4322" s="1" t="s">
        <v>32</v>
      </c>
      <c r="C4322" s="1" t="s">
        <v>24</v>
      </c>
      <c r="D4322" s="1" t="s">
        <v>386</v>
      </c>
      <c r="E4322">
        <v>37.5</v>
      </c>
      <c r="F4322">
        <v>14</v>
      </c>
      <c r="G4322">
        <v>9</v>
      </c>
      <c r="I4322">
        <v>2026</v>
      </c>
      <c r="J4322" s="1" t="s">
        <v>25</v>
      </c>
      <c r="K4322" s="1" t="s">
        <v>25</v>
      </c>
      <c r="L4322">
        <v>10179000</v>
      </c>
      <c r="M4322">
        <v>271440</v>
      </c>
      <c r="N4322" s="1" t="s">
        <v>453</v>
      </c>
      <c r="O4322" s="1" t="s">
        <v>25</v>
      </c>
      <c r="Q4322" s="1" t="s">
        <v>454</v>
      </c>
      <c r="R4322">
        <v>2026</v>
      </c>
      <c r="S4322">
        <v>0</v>
      </c>
      <c r="T4322" s="1" t="s">
        <v>29</v>
      </c>
      <c r="U4322" s="1" t="s">
        <v>44</v>
      </c>
      <c r="V4322" s="1" t="s">
        <v>454</v>
      </c>
    </row>
    <row r="4323" spans="1:22" x14ac:dyDescent="0.3">
      <c r="A4323" s="1" t="s">
        <v>31</v>
      </c>
      <c r="B4323" s="1" t="s">
        <v>32</v>
      </c>
      <c r="C4323" s="1" t="s">
        <v>84</v>
      </c>
      <c r="D4323" s="1" t="s">
        <v>388</v>
      </c>
      <c r="E4323">
        <v>38.4</v>
      </c>
      <c r="F4323">
        <v>8</v>
      </c>
      <c r="G4323">
        <v>8</v>
      </c>
      <c r="I4323">
        <v>2028</v>
      </c>
      <c r="J4323" s="1" t="s">
        <v>144</v>
      </c>
      <c r="K4323" s="1" t="s">
        <v>86</v>
      </c>
      <c r="L4323">
        <v>14412498</v>
      </c>
      <c r="M4323">
        <v>375325</v>
      </c>
      <c r="N4323" s="1" t="s">
        <v>453</v>
      </c>
      <c r="O4323" s="1" t="s">
        <v>67</v>
      </c>
      <c r="P4323">
        <v>10</v>
      </c>
      <c r="Q4323" s="1" t="s">
        <v>453</v>
      </c>
      <c r="R4323">
        <v>2028</v>
      </c>
      <c r="S4323">
        <v>-2</v>
      </c>
      <c r="T4323" s="1" t="s">
        <v>35</v>
      </c>
      <c r="U4323" s="1" t="s">
        <v>40</v>
      </c>
      <c r="V4323" s="1" t="s">
        <v>454</v>
      </c>
    </row>
    <row r="4324" spans="1:22" x14ac:dyDescent="0.3">
      <c r="A4324" s="1" t="s">
        <v>31</v>
      </c>
      <c r="B4324" s="1" t="s">
        <v>32</v>
      </c>
      <c r="C4324" s="1" t="s">
        <v>24</v>
      </c>
      <c r="D4324" s="1" t="s">
        <v>50</v>
      </c>
      <c r="E4324">
        <v>43.1</v>
      </c>
      <c r="F4324">
        <v>14</v>
      </c>
      <c r="G4324">
        <v>10</v>
      </c>
      <c r="I4324">
        <v>2026</v>
      </c>
      <c r="J4324" s="1" t="s">
        <v>25</v>
      </c>
      <c r="K4324" s="1" t="s">
        <v>25</v>
      </c>
      <c r="L4324">
        <v>8910000</v>
      </c>
      <c r="M4324">
        <v>206729</v>
      </c>
      <c r="N4324" s="1" t="s">
        <v>453</v>
      </c>
      <c r="O4324" s="1" t="s">
        <v>25</v>
      </c>
      <c r="Q4324" s="1" t="s">
        <v>454</v>
      </c>
      <c r="R4324">
        <v>2026</v>
      </c>
      <c r="S4324">
        <v>0</v>
      </c>
      <c r="T4324" s="1" t="s">
        <v>29</v>
      </c>
      <c r="U4324" s="1" t="s">
        <v>44</v>
      </c>
      <c r="V4324" s="1" t="s">
        <v>454</v>
      </c>
    </row>
    <row r="4325" spans="1:22" x14ac:dyDescent="0.3">
      <c r="A4325" s="1" t="s">
        <v>31</v>
      </c>
      <c r="B4325" s="1" t="s">
        <v>32</v>
      </c>
      <c r="C4325" s="1" t="s">
        <v>33</v>
      </c>
      <c r="D4325" s="1" t="s">
        <v>121</v>
      </c>
      <c r="E4325">
        <v>40</v>
      </c>
      <c r="F4325">
        <v>13</v>
      </c>
      <c r="G4325">
        <v>9</v>
      </c>
      <c r="I4325">
        <v>2029</v>
      </c>
      <c r="J4325" s="1" t="s">
        <v>122</v>
      </c>
      <c r="K4325" s="1" t="s">
        <v>43</v>
      </c>
      <c r="L4325">
        <v>10160000</v>
      </c>
      <c r="M4325">
        <v>254000</v>
      </c>
      <c r="N4325" s="1" t="s">
        <v>453</v>
      </c>
      <c r="O4325" s="1" t="s">
        <v>38</v>
      </c>
      <c r="P4325">
        <v>20</v>
      </c>
      <c r="Q4325" s="1" t="s">
        <v>453</v>
      </c>
      <c r="R4325">
        <v>2029</v>
      </c>
      <c r="S4325">
        <v>-3</v>
      </c>
      <c r="T4325" s="1" t="s">
        <v>35</v>
      </c>
      <c r="U4325" s="1" t="s">
        <v>44</v>
      </c>
      <c r="V4325" s="1" t="s">
        <v>454</v>
      </c>
    </row>
    <row r="4326" spans="1:22" x14ac:dyDescent="0.3">
      <c r="A4326" s="1" t="s">
        <v>31</v>
      </c>
      <c r="B4326" s="1" t="s">
        <v>32</v>
      </c>
      <c r="C4326" s="1" t="s">
        <v>33</v>
      </c>
      <c r="D4326" s="1" t="s">
        <v>81</v>
      </c>
      <c r="E4326">
        <v>45.7</v>
      </c>
      <c r="F4326">
        <v>20</v>
      </c>
      <c r="G4326">
        <v>9</v>
      </c>
      <c r="I4326">
        <v>2028</v>
      </c>
      <c r="J4326" s="1" t="s">
        <v>25</v>
      </c>
      <c r="K4326" s="1" t="s">
        <v>25</v>
      </c>
      <c r="L4326">
        <v>11974000</v>
      </c>
      <c r="M4326">
        <v>262013</v>
      </c>
      <c r="N4326" s="1" t="s">
        <v>453</v>
      </c>
      <c r="O4326" s="1" t="s">
        <v>25</v>
      </c>
      <c r="Q4326" s="1" t="s">
        <v>454</v>
      </c>
      <c r="R4326">
        <v>2028</v>
      </c>
      <c r="S4326">
        <v>-2</v>
      </c>
      <c r="T4326" s="1" t="s">
        <v>35</v>
      </c>
      <c r="U4326" s="1" t="s">
        <v>30</v>
      </c>
      <c r="V4326" s="1" t="s">
        <v>454</v>
      </c>
    </row>
    <row r="4327" spans="1:22" x14ac:dyDescent="0.3">
      <c r="A4327" s="1" t="s">
        <v>31</v>
      </c>
      <c r="B4327" s="1" t="s">
        <v>32</v>
      </c>
      <c r="C4327" s="1" t="s">
        <v>63</v>
      </c>
      <c r="D4327" s="1" t="s">
        <v>64</v>
      </c>
      <c r="E4327">
        <v>34.6</v>
      </c>
      <c r="F4327">
        <v>11</v>
      </c>
      <c r="G4327">
        <v>8</v>
      </c>
      <c r="I4327">
        <v>2029</v>
      </c>
      <c r="J4327" s="1" t="s">
        <v>65</v>
      </c>
      <c r="K4327" s="1" t="s">
        <v>66</v>
      </c>
      <c r="L4327">
        <v>11067480</v>
      </c>
      <c r="M4327">
        <v>319869</v>
      </c>
      <c r="N4327" s="1" t="s">
        <v>453</v>
      </c>
      <c r="O4327" s="1" t="s">
        <v>67</v>
      </c>
      <c r="P4327">
        <v>30</v>
      </c>
      <c r="Q4327" s="1" t="s">
        <v>453</v>
      </c>
      <c r="R4327">
        <v>2029</v>
      </c>
      <c r="S4327">
        <v>-3</v>
      </c>
      <c r="T4327" s="1" t="s">
        <v>35</v>
      </c>
      <c r="U4327" s="1" t="s">
        <v>44</v>
      </c>
      <c r="V4327" s="1" t="s">
        <v>454</v>
      </c>
    </row>
    <row r="4328" spans="1:22" x14ac:dyDescent="0.3">
      <c r="A4328" s="1" t="s">
        <v>31</v>
      </c>
      <c r="B4328" s="1" t="s">
        <v>32</v>
      </c>
      <c r="C4328" s="1" t="s">
        <v>63</v>
      </c>
      <c r="D4328" s="1" t="s">
        <v>333</v>
      </c>
      <c r="E4328">
        <v>33</v>
      </c>
      <c r="F4328">
        <v>15</v>
      </c>
      <c r="G4328">
        <v>10</v>
      </c>
      <c r="I4328">
        <v>2028</v>
      </c>
      <c r="J4328" s="1" t="s">
        <v>320</v>
      </c>
      <c r="K4328" s="1" t="s">
        <v>86</v>
      </c>
      <c r="L4328">
        <v>8180000</v>
      </c>
      <c r="M4328">
        <v>247879</v>
      </c>
      <c r="N4328" s="1" t="s">
        <v>453</v>
      </c>
      <c r="O4328" s="1" t="s">
        <v>120</v>
      </c>
      <c r="P4328">
        <v>20</v>
      </c>
      <c r="Q4328" s="1" t="s">
        <v>453</v>
      </c>
      <c r="R4328">
        <v>2028</v>
      </c>
      <c r="S4328">
        <v>-2</v>
      </c>
      <c r="T4328" s="1" t="s">
        <v>35</v>
      </c>
      <c r="U4328" s="1" t="s">
        <v>44</v>
      </c>
      <c r="V4328" s="1" t="s">
        <v>454</v>
      </c>
    </row>
    <row r="4329" spans="1:22" x14ac:dyDescent="0.3">
      <c r="A4329" s="1" t="s">
        <v>31</v>
      </c>
      <c r="B4329" s="1" t="s">
        <v>32</v>
      </c>
      <c r="C4329" s="1" t="s">
        <v>33</v>
      </c>
      <c r="D4329" s="1" t="s">
        <v>166</v>
      </c>
      <c r="E4329">
        <v>40.4</v>
      </c>
      <c r="F4329">
        <v>13</v>
      </c>
      <c r="G4329">
        <v>10</v>
      </c>
      <c r="I4329">
        <v>2027</v>
      </c>
      <c r="J4329" s="1" t="s">
        <v>25</v>
      </c>
      <c r="K4329" s="1" t="s">
        <v>25</v>
      </c>
      <c r="L4329">
        <v>11057368</v>
      </c>
      <c r="M4329">
        <v>273697</v>
      </c>
      <c r="N4329" s="1" t="s">
        <v>453</v>
      </c>
      <c r="O4329" s="1" t="s">
        <v>25</v>
      </c>
      <c r="Q4329" s="1" t="s">
        <v>454</v>
      </c>
      <c r="R4329">
        <v>2027</v>
      </c>
      <c r="S4329">
        <v>-1</v>
      </c>
      <c r="T4329" s="1" t="s">
        <v>35</v>
      </c>
      <c r="U4329" s="1" t="s">
        <v>44</v>
      </c>
      <c r="V4329" s="1" t="s">
        <v>454</v>
      </c>
    </row>
    <row r="4330" spans="1:22" x14ac:dyDescent="0.3">
      <c r="A4330" s="1" t="s">
        <v>31</v>
      </c>
      <c r="B4330" s="1" t="s">
        <v>32</v>
      </c>
      <c r="C4330" s="1" t="s">
        <v>84</v>
      </c>
      <c r="D4330" s="1" t="s">
        <v>388</v>
      </c>
      <c r="E4330">
        <v>43.8</v>
      </c>
      <c r="F4330">
        <v>20</v>
      </c>
      <c r="G4330">
        <v>12</v>
      </c>
      <c r="I4330">
        <v>2028</v>
      </c>
      <c r="J4330" s="1" t="s">
        <v>144</v>
      </c>
      <c r="K4330" s="1" t="s">
        <v>86</v>
      </c>
      <c r="L4330">
        <v>14974998</v>
      </c>
      <c r="M4330">
        <v>341895</v>
      </c>
      <c r="N4330" s="1" t="s">
        <v>453</v>
      </c>
      <c r="O4330" s="1" t="s">
        <v>67</v>
      </c>
      <c r="P4330">
        <v>10</v>
      </c>
      <c r="Q4330" s="1" t="s">
        <v>453</v>
      </c>
      <c r="R4330">
        <v>2028</v>
      </c>
      <c r="S4330">
        <v>-2</v>
      </c>
      <c r="T4330" s="1" t="s">
        <v>35</v>
      </c>
      <c r="U4330" s="1" t="s">
        <v>30</v>
      </c>
      <c r="V4330" s="1" t="s">
        <v>454</v>
      </c>
    </row>
    <row r="4331" spans="1:22" x14ac:dyDescent="0.3">
      <c r="A4331" s="1" t="s">
        <v>31</v>
      </c>
      <c r="B4331" s="1" t="s">
        <v>32</v>
      </c>
      <c r="C4331" s="1" t="s">
        <v>33</v>
      </c>
      <c r="D4331" s="1" t="s">
        <v>145</v>
      </c>
      <c r="E4331">
        <v>41.4</v>
      </c>
      <c r="F4331">
        <v>13</v>
      </c>
      <c r="G4331">
        <v>8</v>
      </c>
      <c r="I4331">
        <v>2029</v>
      </c>
      <c r="J4331" s="1" t="s">
        <v>51</v>
      </c>
      <c r="K4331" s="1" t="s">
        <v>43</v>
      </c>
      <c r="L4331">
        <v>10254040</v>
      </c>
      <c r="M4331">
        <v>247682</v>
      </c>
      <c r="N4331" s="1" t="s">
        <v>453</v>
      </c>
      <c r="O4331" s="1" t="s">
        <v>38</v>
      </c>
      <c r="P4331">
        <v>15</v>
      </c>
      <c r="Q4331" s="1" t="s">
        <v>453</v>
      </c>
      <c r="R4331">
        <v>2029</v>
      </c>
      <c r="S4331">
        <v>-3</v>
      </c>
      <c r="T4331" s="1" t="s">
        <v>35</v>
      </c>
      <c r="U4331" s="1" t="s">
        <v>44</v>
      </c>
      <c r="V4331" s="1" t="s">
        <v>454</v>
      </c>
    </row>
    <row r="4332" spans="1:22" x14ac:dyDescent="0.3">
      <c r="A4332" s="1" t="s">
        <v>31</v>
      </c>
      <c r="B4332" s="1" t="s">
        <v>32</v>
      </c>
      <c r="C4332" s="1" t="s">
        <v>63</v>
      </c>
      <c r="D4332" s="1" t="s">
        <v>333</v>
      </c>
      <c r="E4332">
        <v>33</v>
      </c>
      <c r="F4332">
        <v>15</v>
      </c>
      <c r="G4332">
        <v>8</v>
      </c>
      <c r="I4332">
        <v>2028</v>
      </c>
      <c r="J4332" s="1" t="s">
        <v>320</v>
      </c>
      <c r="K4332" s="1" t="s">
        <v>86</v>
      </c>
      <c r="L4332">
        <v>8350000</v>
      </c>
      <c r="M4332">
        <v>253030</v>
      </c>
      <c r="N4332" s="1" t="s">
        <v>453</v>
      </c>
      <c r="O4332" s="1" t="s">
        <v>120</v>
      </c>
      <c r="P4332">
        <v>20</v>
      </c>
      <c r="Q4332" s="1" t="s">
        <v>453</v>
      </c>
      <c r="R4332">
        <v>2028</v>
      </c>
      <c r="S4332">
        <v>-2</v>
      </c>
      <c r="T4332" s="1" t="s">
        <v>35</v>
      </c>
      <c r="U4332" s="1" t="s">
        <v>44</v>
      </c>
      <c r="V4332" s="1" t="s">
        <v>454</v>
      </c>
    </row>
    <row r="4333" spans="1:22" x14ac:dyDescent="0.3">
      <c r="A4333" s="1" t="s">
        <v>31</v>
      </c>
      <c r="B4333" s="1" t="s">
        <v>32</v>
      </c>
      <c r="C4333" s="1" t="s">
        <v>63</v>
      </c>
      <c r="D4333" s="1" t="s">
        <v>333</v>
      </c>
      <c r="E4333">
        <v>46.3</v>
      </c>
      <c r="F4333">
        <v>15</v>
      </c>
      <c r="G4333">
        <v>9</v>
      </c>
      <c r="I4333">
        <v>2024</v>
      </c>
      <c r="J4333" s="1" t="s">
        <v>301</v>
      </c>
      <c r="K4333" s="1" t="s">
        <v>86</v>
      </c>
      <c r="L4333">
        <v>9800000</v>
      </c>
      <c r="M4333">
        <v>211663</v>
      </c>
      <c r="N4333" s="1" t="s">
        <v>453</v>
      </c>
      <c r="O4333" s="1" t="s">
        <v>120</v>
      </c>
      <c r="P4333">
        <v>20</v>
      </c>
      <c r="Q4333" s="1" t="s">
        <v>453</v>
      </c>
      <c r="R4333">
        <v>2024</v>
      </c>
      <c r="S4333">
        <v>2</v>
      </c>
      <c r="T4333" s="1" t="s">
        <v>29</v>
      </c>
      <c r="U4333" s="1" t="s">
        <v>44</v>
      </c>
      <c r="V4333" s="1" t="s">
        <v>454</v>
      </c>
    </row>
    <row r="4334" spans="1:22" x14ac:dyDescent="0.3">
      <c r="A4334" s="1" t="s">
        <v>31</v>
      </c>
      <c r="B4334" s="1" t="s">
        <v>32</v>
      </c>
      <c r="C4334" s="1" t="s">
        <v>63</v>
      </c>
      <c r="D4334" s="1" t="s">
        <v>333</v>
      </c>
      <c r="E4334">
        <v>41.2</v>
      </c>
      <c r="F4334">
        <v>15</v>
      </c>
      <c r="G4334">
        <v>9</v>
      </c>
      <c r="I4334">
        <v>2028</v>
      </c>
      <c r="J4334" s="1" t="s">
        <v>320</v>
      </c>
      <c r="K4334" s="1" t="s">
        <v>86</v>
      </c>
      <c r="L4334">
        <v>9530000</v>
      </c>
      <c r="M4334">
        <v>231311</v>
      </c>
      <c r="N4334" s="1" t="s">
        <v>453</v>
      </c>
      <c r="O4334" s="1" t="s">
        <v>120</v>
      </c>
      <c r="P4334">
        <v>20</v>
      </c>
      <c r="Q4334" s="1" t="s">
        <v>453</v>
      </c>
      <c r="R4334">
        <v>2028</v>
      </c>
      <c r="S4334">
        <v>-2</v>
      </c>
      <c r="T4334" s="1" t="s">
        <v>35</v>
      </c>
      <c r="U4334" s="1" t="s">
        <v>44</v>
      </c>
      <c r="V4334" s="1" t="s">
        <v>454</v>
      </c>
    </row>
    <row r="4335" spans="1:22" x14ac:dyDescent="0.3">
      <c r="A4335" s="1" t="s">
        <v>31</v>
      </c>
      <c r="B4335" s="1" t="s">
        <v>32</v>
      </c>
      <c r="C4335" s="1" t="s">
        <v>33</v>
      </c>
      <c r="D4335" s="1" t="s">
        <v>389</v>
      </c>
      <c r="E4335">
        <v>44.7</v>
      </c>
      <c r="F4335">
        <v>25</v>
      </c>
      <c r="G4335">
        <v>11</v>
      </c>
      <c r="I4335">
        <v>2028</v>
      </c>
      <c r="J4335" s="1" t="s">
        <v>197</v>
      </c>
      <c r="K4335" s="1" t="s">
        <v>43</v>
      </c>
      <c r="L4335">
        <v>12626318</v>
      </c>
      <c r="M4335">
        <v>282468</v>
      </c>
      <c r="N4335" s="1" t="s">
        <v>453</v>
      </c>
      <c r="O4335" s="1" t="s">
        <v>38</v>
      </c>
      <c r="P4335">
        <v>30</v>
      </c>
      <c r="Q4335" s="1" t="s">
        <v>453</v>
      </c>
      <c r="R4335">
        <v>2028</v>
      </c>
      <c r="S4335">
        <v>-2</v>
      </c>
      <c r="T4335" s="1" t="s">
        <v>35</v>
      </c>
      <c r="U4335" s="1" t="s">
        <v>30</v>
      </c>
      <c r="V4335" s="1" t="s">
        <v>454</v>
      </c>
    </row>
    <row r="4336" spans="1:22" x14ac:dyDescent="0.3">
      <c r="A4336" s="1" t="s">
        <v>31</v>
      </c>
      <c r="B4336" s="1" t="s">
        <v>32</v>
      </c>
      <c r="C4336" s="1" t="s">
        <v>68</v>
      </c>
      <c r="D4336" s="1" t="s">
        <v>415</v>
      </c>
      <c r="E4336">
        <v>38.700000000000003</v>
      </c>
      <c r="F4336">
        <v>26</v>
      </c>
      <c r="G4336">
        <v>8</v>
      </c>
      <c r="I4336">
        <v>2028</v>
      </c>
      <c r="J4336" s="1" t="s">
        <v>219</v>
      </c>
      <c r="K4336" s="1" t="s">
        <v>108</v>
      </c>
      <c r="L4336">
        <v>27980100</v>
      </c>
      <c r="M4336">
        <v>723000</v>
      </c>
      <c r="N4336" s="1" t="s">
        <v>453</v>
      </c>
      <c r="O4336" s="1" t="s">
        <v>72</v>
      </c>
      <c r="P4336">
        <v>30</v>
      </c>
      <c r="Q4336" s="1" t="s">
        <v>453</v>
      </c>
      <c r="R4336">
        <v>2028</v>
      </c>
      <c r="S4336">
        <v>-2</v>
      </c>
      <c r="T4336" s="1" t="s">
        <v>35</v>
      </c>
      <c r="U4336" s="1" t="s">
        <v>30</v>
      </c>
      <c r="V4336" s="1" t="s">
        <v>453</v>
      </c>
    </row>
    <row r="4337" spans="1:22" x14ac:dyDescent="0.3">
      <c r="A4337" s="1" t="s">
        <v>31</v>
      </c>
      <c r="B4337" s="1" t="s">
        <v>32</v>
      </c>
      <c r="C4337" s="1" t="s">
        <v>24</v>
      </c>
      <c r="D4337" s="1" t="s">
        <v>98</v>
      </c>
      <c r="E4337">
        <v>37.4</v>
      </c>
      <c r="F4337">
        <v>17</v>
      </c>
      <c r="G4337">
        <v>8</v>
      </c>
      <c r="I4337">
        <v>2028</v>
      </c>
      <c r="J4337" s="1" t="s">
        <v>25</v>
      </c>
      <c r="K4337" s="1" t="s">
        <v>25</v>
      </c>
      <c r="L4337">
        <v>7816600</v>
      </c>
      <c r="M4337">
        <v>209000</v>
      </c>
      <c r="N4337" s="1" t="s">
        <v>453</v>
      </c>
      <c r="O4337" s="1" t="s">
        <v>25</v>
      </c>
      <c r="Q4337" s="1" t="s">
        <v>454</v>
      </c>
      <c r="R4337">
        <v>2028</v>
      </c>
      <c r="S4337">
        <v>-2</v>
      </c>
      <c r="T4337" s="1" t="s">
        <v>35</v>
      </c>
      <c r="U4337" s="1" t="s">
        <v>30</v>
      </c>
      <c r="V4337" s="1" t="s">
        <v>454</v>
      </c>
    </row>
    <row r="4338" spans="1:22" x14ac:dyDescent="0.3">
      <c r="A4338" s="1" t="s">
        <v>31</v>
      </c>
      <c r="B4338" s="1" t="s">
        <v>32</v>
      </c>
      <c r="C4338" s="1" t="s">
        <v>24</v>
      </c>
      <c r="D4338" s="1" t="s">
        <v>101</v>
      </c>
      <c r="E4338">
        <v>43</v>
      </c>
      <c r="F4338">
        <v>18</v>
      </c>
      <c r="G4338">
        <v>12</v>
      </c>
      <c r="I4338">
        <v>2026</v>
      </c>
      <c r="J4338" s="1" t="s">
        <v>25</v>
      </c>
      <c r="K4338" s="1" t="s">
        <v>25</v>
      </c>
      <c r="L4338">
        <v>9498700</v>
      </c>
      <c r="M4338">
        <v>220900</v>
      </c>
      <c r="N4338" s="1" t="s">
        <v>453</v>
      </c>
      <c r="O4338" s="1" t="s">
        <v>25</v>
      </c>
      <c r="Q4338" s="1" t="s">
        <v>454</v>
      </c>
      <c r="R4338">
        <v>2026</v>
      </c>
      <c r="S4338">
        <v>0</v>
      </c>
      <c r="T4338" s="1" t="s">
        <v>29</v>
      </c>
      <c r="U4338" s="1" t="s">
        <v>30</v>
      </c>
      <c r="V4338" s="1" t="s">
        <v>454</v>
      </c>
    </row>
    <row r="4339" spans="1:22" x14ac:dyDescent="0.3">
      <c r="A4339" s="1" t="s">
        <v>31</v>
      </c>
      <c r="B4339" s="1" t="s">
        <v>32</v>
      </c>
      <c r="C4339" s="1" t="s">
        <v>24</v>
      </c>
      <c r="D4339" s="1" t="s">
        <v>386</v>
      </c>
      <c r="E4339">
        <v>40.5</v>
      </c>
      <c r="F4339">
        <v>14</v>
      </c>
      <c r="G4339">
        <v>11</v>
      </c>
      <c r="I4339">
        <v>2026</v>
      </c>
      <c r="J4339" s="1" t="s">
        <v>25</v>
      </c>
      <c r="K4339" s="1" t="s">
        <v>25</v>
      </c>
      <c r="L4339">
        <v>11130300</v>
      </c>
      <c r="M4339">
        <v>274822</v>
      </c>
      <c r="N4339" s="1" t="s">
        <v>453</v>
      </c>
      <c r="O4339" s="1" t="s">
        <v>25</v>
      </c>
      <c r="Q4339" s="1" t="s">
        <v>454</v>
      </c>
      <c r="R4339">
        <v>2026</v>
      </c>
      <c r="S4339">
        <v>0</v>
      </c>
      <c r="T4339" s="1" t="s">
        <v>29</v>
      </c>
      <c r="U4339" s="1" t="s">
        <v>44</v>
      </c>
      <c r="V4339" s="1" t="s">
        <v>454</v>
      </c>
    </row>
    <row r="4340" spans="1:22" x14ac:dyDescent="0.3">
      <c r="A4340" s="1" t="s">
        <v>31</v>
      </c>
      <c r="B4340" s="1" t="s">
        <v>32</v>
      </c>
      <c r="C4340" s="1" t="s">
        <v>84</v>
      </c>
      <c r="D4340" s="1" t="s">
        <v>388</v>
      </c>
      <c r="E4340">
        <v>33.5</v>
      </c>
      <c r="F4340">
        <v>8</v>
      </c>
      <c r="G4340">
        <v>8</v>
      </c>
      <c r="I4340">
        <v>2028</v>
      </c>
      <c r="J4340" s="1" t="s">
        <v>144</v>
      </c>
      <c r="K4340" s="1" t="s">
        <v>86</v>
      </c>
      <c r="L4340">
        <v>13199998</v>
      </c>
      <c r="M4340">
        <v>394030</v>
      </c>
      <c r="N4340" s="1" t="s">
        <v>453</v>
      </c>
      <c r="O4340" s="1" t="s">
        <v>67</v>
      </c>
      <c r="P4340">
        <v>10</v>
      </c>
      <c r="Q4340" s="1" t="s">
        <v>453</v>
      </c>
      <c r="R4340">
        <v>2028</v>
      </c>
      <c r="S4340">
        <v>-2</v>
      </c>
      <c r="T4340" s="1" t="s">
        <v>35</v>
      </c>
      <c r="U4340" s="1" t="s">
        <v>40</v>
      </c>
      <c r="V4340" s="1" t="s">
        <v>453</v>
      </c>
    </row>
    <row r="4341" spans="1:22" x14ac:dyDescent="0.3">
      <c r="A4341" s="1" t="s">
        <v>31</v>
      </c>
      <c r="B4341" s="1" t="s">
        <v>32</v>
      </c>
      <c r="C4341" s="1" t="s">
        <v>33</v>
      </c>
      <c r="D4341" s="1" t="s">
        <v>389</v>
      </c>
      <c r="E4341">
        <v>46.9</v>
      </c>
      <c r="F4341">
        <v>25</v>
      </c>
      <c r="G4341">
        <v>9</v>
      </c>
      <c r="I4341">
        <v>2028</v>
      </c>
      <c r="J4341" s="1" t="s">
        <v>197</v>
      </c>
      <c r="K4341" s="1" t="s">
        <v>43</v>
      </c>
      <c r="L4341">
        <v>12788494</v>
      </c>
      <c r="M4341">
        <v>272676</v>
      </c>
      <c r="N4341" s="1" t="s">
        <v>453</v>
      </c>
      <c r="O4341" s="1" t="s">
        <v>38</v>
      </c>
      <c r="P4341">
        <v>30</v>
      </c>
      <c r="Q4341" s="1" t="s">
        <v>453</v>
      </c>
      <c r="R4341">
        <v>2028</v>
      </c>
      <c r="S4341">
        <v>-2</v>
      </c>
      <c r="T4341" s="1" t="s">
        <v>35</v>
      </c>
      <c r="U4341" s="1" t="s">
        <v>30</v>
      </c>
      <c r="V4341" s="1" t="s">
        <v>454</v>
      </c>
    </row>
    <row r="4342" spans="1:22" x14ac:dyDescent="0.3">
      <c r="A4342" s="1" t="s">
        <v>31</v>
      </c>
      <c r="B4342" s="1" t="s">
        <v>32</v>
      </c>
      <c r="C4342" s="1" t="s">
        <v>33</v>
      </c>
      <c r="D4342" s="1" t="s">
        <v>94</v>
      </c>
      <c r="E4342">
        <v>40</v>
      </c>
      <c r="F4342">
        <v>25</v>
      </c>
      <c r="G4342">
        <v>8</v>
      </c>
      <c r="I4342">
        <v>2028</v>
      </c>
      <c r="J4342" s="1" t="s">
        <v>100</v>
      </c>
      <c r="K4342" s="1" t="s">
        <v>96</v>
      </c>
      <c r="L4342">
        <v>11138158</v>
      </c>
      <c r="M4342">
        <v>278454</v>
      </c>
      <c r="N4342" s="1" t="s">
        <v>453</v>
      </c>
      <c r="O4342" s="1" t="s">
        <v>97</v>
      </c>
      <c r="P4342">
        <v>20</v>
      </c>
      <c r="Q4342" s="1" t="s">
        <v>453</v>
      </c>
      <c r="R4342">
        <v>2028</v>
      </c>
      <c r="S4342">
        <v>-2</v>
      </c>
      <c r="T4342" s="1" t="s">
        <v>35</v>
      </c>
      <c r="U4342" s="1" t="s">
        <v>30</v>
      </c>
      <c r="V4342" s="1" t="s">
        <v>454</v>
      </c>
    </row>
    <row r="4343" spans="1:22" x14ac:dyDescent="0.3">
      <c r="A4343" s="1" t="s">
        <v>31</v>
      </c>
      <c r="B4343" s="1" t="s">
        <v>32</v>
      </c>
      <c r="C4343" s="1" t="s">
        <v>68</v>
      </c>
      <c r="D4343" s="1" t="s">
        <v>137</v>
      </c>
      <c r="E4343">
        <v>39.5</v>
      </c>
      <c r="F4343">
        <v>19</v>
      </c>
      <c r="G4343">
        <v>8</v>
      </c>
      <c r="I4343">
        <v>2028</v>
      </c>
      <c r="J4343" s="1" t="s">
        <v>25</v>
      </c>
      <c r="K4343" s="1" t="s">
        <v>25</v>
      </c>
      <c r="L4343">
        <v>11598886</v>
      </c>
      <c r="M4343">
        <v>293643</v>
      </c>
      <c r="N4343" s="1" t="s">
        <v>453</v>
      </c>
      <c r="O4343" s="1" t="s">
        <v>25</v>
      </c>
      <c r="Q4343" s="1" t="s">
        <v>454</v>
      </c>
      <c r="R4343">
        <v>2028</v>
      </c>
      <c r="S4343">
        <v>-2</v>
      </c>
      <c r="T4343" s="1" t="s">
        <v>35</v>
      </c>
      <c r="U4343" s="1" t="s">
        <v>30</v>
      </c>
      <c r="V4343" s="1" t="s">
        <v>454</v>
      </c>
    </row>
    <row r="4344" spans="1:22" x14ac:dyDescent="0.3">
      <c r="A4344" s="1" t="s">
        <v>31</v>
      </c>
      <c r="B4344" s="1" t="s">
        <v>32</v>
      </c>
      <c r="C4344" s="1" t="s">
        <v>33</v>
      </c>
      <c r="D4344" s="1" t="s">
        <v>41</v>
      </c>
      <c r="E4344">
        <v>35.6</v>
      </c>
      <c r="F4344">
        <v>17</v>
      </c>
      <c r="G4344">
        <v>10</v>
      </c>
      <c r="I4344">
        <v>2027</v>
      </c>
      <c r="J4344" s="1" t="s">
        <v>51</v>
      </c>
      <c r="K4344" s="1" t="s">
        <v>43</v>
      </c>
      <c r="L4344">
        <v>10262280</v>
      </c>
      <c r="M4344">
        <v>288266</v>
      </c>
      <c r="N4344" s="1" t="s">
        <v>453</v>
      </c>
      <c r="O4344" s="1" t="s">
        <v>38</v>
      </c>
      <c r="P4344">
        <v>15</v>
      </c>
      <c r="Q4344" s="1" t="s">
        <v>453</v>
      </c>
      <c r="R4344">
        <v>2027</v>
      </c>
      <c r="S4344">
        <v>-1</v>
      </c>
      <c r="T4344" s="1" t="s">
        <v>35</v>
      </c>
      <c r="U4344" s="1" t="s">
        <v>30</v>
      </c>
      <c r="V4344" s="1" t="s">
        <v>454</v>
      </c>
    </row>
    <row r="4345" spans="1:22" x14ac:dyDescent="0.3">
      <c r="A4345" s="1" t="s">
        <v>31</v>
      </c>
      <c r="B4345" s="1" t="s">
        <v>32</v>
      </c>
      <c r="C4345" s="1" t="s">
        <v>63</v>
      </c>
      <c r="D4345" s="1" t="s">
        <v>333</v>
      </c>
      <c r="E4345">
        <v>46.3</v>
      </c>
      <c r="F4345">
        <v>15</v>
      </c>
      <c r="G4345">
        <v>8</v>
      </c>
      <c r="I4345">
        <v>2024</v>
      </c>
      <c r="J4345" s="1" t="s">
        <v>301</v>
      </c>
      <c r="K4345" s="1" t="s">
        <v>86</v>
      </c>
      <c r="L4345">
        <v>9800000</v>
      </c>
      <c r="M4345">
        <v>211663</v>
      </c>
      <c r="N4345" s="1" t="s">
        <v>453</v>
      </c>
      <c r="O4345" s="1" t="s">
        <v>120</v>
      </c>
      <c r="P4345">
        <v>20</v>
      </c>
      <c r="Q4345" s="1" t="s">
        <v>453</v>
      </c>
      <c r="R4345">
        <v>2024</v>
      </c>
      <c r="S4345">
        <v>2</v>
      </c>
      <c r="T4345" s="1" t="s">
        <v>29</v>
      </c>
      <c r="U4345" s="1" t="s">
        <v>44</v>
      </c>
      <c r="V4345" s="1" t="s">
        <v>454</v>
      </c>
    </row>
    <row r="4346" spans="1:22" x14ac:dyDescent="0.3">
      <c r="A4346" s="1" t="s">
        <v>31</v>
      </c>
      <c r="B4346" s="1" t="s">
        <v>32</v>
      </c>
      <c r="C4346" s="1" t="s">
        <v>33</v>
      </c>
      <c r="D4346" s="1" t="s">
        <v>105</v>
      </c>
      <c r="E4346">
        <v>42.8</v>
      </c>
      <c r="F4346">
        <v>23</v>
      </c>
      <c r="G4346">
        <v>9</v>
      </c>
      <c r="I4346">
        <v>2028</v>
      </c>
      <c r="J4346" s="1" t="s">
        <v>106</v>
      </c>
      <c r="K4346" s="1" t="s">
        <v>43</v>
      </c>
      <c r="L4346">
        <v>12797200</v>
      </c>
      <c r="M4346">
        <v>299000</v>
      </c>
      <c r="N4346" s="1" t="s">
        <v>453</v>
      </c>
      <c r="O4346" s="1" t="s">
        <v>97</v>
      </c>
      <c r="P4346">
        <v>31</v>
      </c>
      <c r="Q4346" s="1" t="s">
        <v>453</v>
      </c>
      <c r="R4346">
        <v>2028</v>
      </c>
      <c r="S4346">
        <v>-2</v>
      </c>
      <c r="T4346" s="1" t="s">
        <v>35</v>
      </c>
      <c r="U4346" s="1" t="s">
        <v>30</v>
      </c>
      <c r="V4346" s="1" t="s">
        <v>454</v>
      </c>
    </row>
    <row r="4347" spans="1:22" x14ac:dyDescent="0.3">
      <c r="A4347" s="1" t="s">
        <v>31</v>
      </c>
      <c r="B4347" s="1" t="s">
        <v>32</v>
      </c>
      <c r="C4347" s="1" t="s">
        <v>84</v>
      </c>
      <c r="D4347" s="1" t="s">
        <v>388</v>
      </c>
      <c r="E4347">
        <v>38.200000000000003</v>
      </c>
      <c r="F4347">
        <v>20</v>
      </c>
      <c r="G4347">
        <v>12</v>
      </c>
      <c r="I4347">
        <v>2028</v>
      </c>
      <c r="J4347" s="1" t="s">
        <v>144</v>
      </c>
      <c r="K4347" s="1" t="s">
        <v>86</v>
      </c>
      <c r="L4347">
        <v>13662498</v>
      </c>
      <c r="M4347">
        <v>357657</v>
      </c>
      <c r="N4347" s="1" t="s">
        <v>453</v>
      </c>
      <c r="O4347" s="1" t="s">
        <v>67</v>
      </c>
      <c r="P4347">
        <v>10</v>
      </c>
      <c r="Q4347" s="1" t="s">
        <v>453</v>
      </c>
      <c r="R4347">
        <v>2028</v>
      </c>
      <c r="S4347">
        <v>-2</v>
      </c>
      <c r="T4347" s="1" t="s">
        <v>35</v>
      </c>
      <c r="U4347" s="1" t="s">
        <v>30</v>
      </c>
      <c r="V4347" s="1" t="s">
        <v>454</v>
      </c>
    </row>
    <row r="4348" spans="1:22" x14ac:dyDescent="0.3">
      <c r="A4348" s="1" t="s">
        <v>31</v>
      </c>
      <c r="B4348" s="1" t="s">
        <v>32</v>
      </c>
      <c r="C4348" s="1" t="s">
        <v>25</v>
      </c>
      <c r="D4348" s="1" t="s">
        <v>296</v>
      </c>
      <c r="E4348">
        <v>37.6</v>
      </c>
      <c r="F4348">
        <v>9</v>
      </c>
      <c r="G4348">
        <v>9</v>
      </c>
      <c r="I4348">
        <v>2027</v>
      </c>
      <c r="J4348" s="1" t="s">
        <v>51</v>
      </c>
      <c r="K4348" s="1" t="s">
        <v>43</v>
      </c>
      <c r="L4348">
        <v>10716000</v>
      </c>
      <c r="M4348">
        <v>285000</v>
      </c>
      <c r="N4348" s="1" t="s">
        <v>453</v>
      </c>
      <c r="O4348" s="1" t="s">
        <v>38</v>
      </c>
      <c r="P4348">
        <v>15</v>
      </c>
      <c r="Q4348" s="1" t="s">
        <v>453</v>
      </c>
      <c r="R4348">
        <v>2027</v>
      </c>
      <c r="S4348">
        <v>-1</v>
      </c>
      <c r="T4348" s="1" t="s">
        <v>35</v>
      </c>
      <c r="U4348" s="1" t="s">
        <v>40</v>
      </c>
      <c r="V4348" s="1" t="s">
        <v>454</v>
      </c>
    </row>
    <row r="4349" spans="1:22" x14ac:dyDescent="0.3">
      <c r="A4349" s="1" t="s">
        <v>31</v>
      </c>
      <c r="B4349" s="1" t="s">
        <v>32</v>
      </c>
      <c r="C4349" s="1" t="s">
        <v>33</v>
      </c>
      <c r="D4349" s="1" t="s">
        <v>389</v>
      </c>
      <c r="E4349">
        <v>44.7</v>
      </c>
      <c r="F4349">
        <v>25</v>
      </c>
      <c r="G4349">
        <v>11</v>
      </c>
      <c r="I4349">
        <v>2028</v>
      </c>
      <c r="J4349" s="1" t="s">
        <v>197</v>
      </c>
      <c r="K4349" s="1" t="s">
        <v>43</v>
      </c>
      <c r="L4349">
        <v>12612557</v>
      </c>
      <c r="M4349">
        <v>282160</v>
      </c>
      <c r="N4349" s="1" t="s">
        <v>453</v>
      </c>
      <c r="O4349" s="1" t="s">
        <v>38</v>
      </c>
      <c r="P4349">
        <v>30</v>
      </c>
      <c r="Q4349" s="1" t="s">
        <v>453</v>
      </c>
      <c r="R4349">
        <v>2028</v>
      </c>
      <c r="S4349">
        <v>-2</v>
      </c>
      <c r="T4349" s="1" t="s">
        <v>35</v>
      </c>
      <c r="U4349" s="1" t="s">
        <v>30</v>
      </c>
      <c r="V4349" s="1" t="s">
        <v>454</v>
      </c>
    </row>
    <row r="4350" spans="1:22" x14ac:dyDescent="0.3">
      <c r="A4350" s="1" t="s">
        <v>31</v>
      </c>
      <c r="B4350" s="1" t="s">
        <v>32</v>
      </c>
      <c r="C4350" s="1" t="s">
        <v>68</v>
      </c>
      <c r="D4350" s="1" t="s">
        <v>137</v>
      </c>
      <c r="E4350">
        <v>40.6</v>
      </c>
      <c r="F4350">
        <v>16</v>
      </c>
      <c r="G4350">
        <v>9</v>
      </c>
      <c r="I4350">
        <v>2028</v>
      </c>
      <c r="J4350" s="1" t="s">
        <v>25</v>
      </c>
      <c r="K4350" s="1" t="s">
        <v>25</v>
      </c>
      <c r="L4350">
        <v>11671468</v>
      </c>
      <c r="M4350">
        <v>287475</v>
      </c>
      <c r="N4350" s="1" t="s">
        <v>453</v>
      </c>
      <c r="O4350" s="1" t="s">
        <v>25</v>
      </c>
      <c r="Q4350" s="1" t="s">
        <v>454</v>
      </c>
      <c r="R4350">
        <v>2028</v>
      </c>
      <c r="S4350">
        <v>-2</v>
      </c>
      <c r="T4350" s="1" t="s">
        <v>35</v>
      </c>
      <c r="U4350" s="1" t="s">
        <v>44</v>
      </c>
      <c r="V4350" s="1" t="s">
        <v>454</v>
      </c>
    </row>
    <row r="4351" spans="1:22" x14ac:dyDescent="0.3">
      <c r="A4351" s="1" t="s">
        <v>31</v>
      </c>
      <c r="B4351" s="1" t="s">
        <v>32</v>
      </c>
      <c r="C4351" s="1" t="s">
        <v>24</v>
      </c>
      <c r="D4351" s="1" t="s">
        <v>50</v>
      </c>
      <c r="E4351">
        <v>46.3</v>
      </c>
      <c r="F4351">
        <v>19</v>
      </c>
      <c r="G4351">
        <v>9</v>
      </c>
      <c r="I4351">
        <v>2026</v>
      </c>
      <c r="J4351" s="1" t="s">
        <v>25</v>
      </c>
      <c r="K4351" s="1" t="s">
        <v>25</v>
      </c>
      <c r="L4351">
        <v>9540000</v>
      </c>
      <c r="M4351">
        <v>206048</v>
      </c>
      <c r="N4351" s="1" t="s">
        <v>453</v>
      </c>
      <c r="O4351" s="1" t="s">
        <v>25</v>
      </c>
      <c r="Q4351" s="1" t="s">
        <v>454</v>
      </c>
      <c r="R4351">
        <v>2026</v>
      </c>
      <c r="S4351">
        <v>0</v>
      </c>
      <c r="T4351" s="1" t="s">
        <v>29</v>
      </c>
      <c r="U4351" s="1" t="s">
        <v>30</v>
      </c>
      <c r="V4351" s="1" t="s">
        <v>454</v>
      </c>
    </row>
    <row r="4352" spans="1:22" x14ac:dyDescent="0.3">
      <c r="A4352" s="1" t="s">
        <v>31</v>
      </c>
      <c r="B4352" s="1" t="s">
        <v>32</v>
      </c>
      <c r="C4352" s="1" t="s">
        <v>24</v>
      </c>
      <c r="D4352" s="1" t="s">
        <v>386</v>
      </c>
      <c r="E4352">
        <v>39.5</v>
      </c>
      <c r="F4352">
        <v>14</v>
      </c>
      <c r="G4352">
        <v>10</v>
      </c>
      <c r="I4352">
        <v>2026</v>
      </c>
      <c r="J4352" s="1" t="s">
        <v>25</v>
      </c>
      <c r="K4352" s="1" t="s">
        <v>25</v>
      </c>
      <c r="L4352">
        <v>11064000</v>
      </c>
      <c r="M4352">
        <v>280101</v>
      </c>
      <c r="N4352" s="1" t="s">
        <v>453</v>
      </c>
      <c r="O4352" s="1" t="s">
        <v>25</v>
      </c>
      <c r="Q4352" s="1" t="s">
        <v>454</v>
      </c>
      <c r="R4352">
        <v>2026</v>
      </c>
      <c r="S4352">
        <v>0</v>
      </c>
      <c r="T4352" s="1" t="s">
        <v>29</v>
      </c>
      <c r="U4352" s="1" t="s">
        <v>44</v>
      </c>
      <c r="V4352" s="1" t="s">
        <v>454</v>
      </c>
    </row>
    <row r="4353" spans="1:22" x14ac:dyDescent="0.3">
      <c r="A4353" s="1" t="s">
        <v>31</v>
      </c>
      <c r="B4353" s="1" t="s">
        <v>32</v>
      </c>
      <c r="C4353" s="1" t="s">
        <v>33</v>
      </c>
      <c r="D4353" s="1" t="s">
        <v>94</v>
      </c>
      <c r="E4353">
        <v>34.9</v>
      </c>
      <c r="F4353">
        <v>25</v>
      </c>
      <c r="G4353">
        <v>8</v>
      </c>
      <c r="I4353">
        <v>2028</v>
      </c>
      <c r="J4353" s="1" t="s">
        <v>100</v>
      </c>
      <c r="K4353" s="1" t="s">
        <v>96</v>
      </c>
      <c r="L4353">
        <v>10276515</v>
      </c>
      <c r="M4353">
        <v>294456</v>
      </c>
      <c r="N4353" s="1" t="s">
        <v>453</v>
      </c>
      <c r="O4353" s="1" t="s">
        <v>97</v>
      </c>
      <c r="P4353">
        <v>20</v>
      </c>
      <c r="Q4353" s="1" t="s">
        <v>453</v>
      </c>
      <c r="R4353">
        <v>2028</v>
      </c>
      <c r="S4353">
        <v>-2</v>
      </c>
      <c r="T4353" s="1" t="s">
        <v>35</v>
      </c>
      <c r="U4353" s="1" t="s">
        <v>30</v>
      </c>
      <c r="V4353" s="1" t="s">
        <v>454</v>
      </c>
    </row>
    <row r="4354" spans="1:22" x14ac:dyDescent="0.3">
      <c r="A4354" s="1" t="s">
        <v>31</v>
      </c>
      <c r="B4354" s="1" t="s">
        <v>32</v>
      </c>
      <c r="C4354" s="1" t="s">
        <v>33</v>
      </c>
      <c r="D4354" s="1" t="s">
        <v>335</v>
      </c>
      <c r="E4354">
        <v>38.4</v>
      </c>
      <c r="F4354">
        <v>23</v>
      </c>
      <c r="G4354">
        <v>9</v>
      </c>
      <c r="I4354">
        <v>2026</v>
      </c>
      <c r="J4354" s="1" t="s">
        <v>51</v>
      </c>
      <c r="K4354" s="1" t="s">
        <v>43</v>
      </c>
      <c r="L4354">
        <v>10018000</v>
      </c>
      <c r="M4354">
        <v>260885</v>
      </c>
      <c r="N4354" s="1" t="s">
        <v>453</v>
      </c>
      <c r="O4354" s="1" t="s">
        <v>38</v>
      </c>
      <c r="P4354">
        <v>15</v>
      </c>
      <c r="Q4354" s="1" t="s">
        <v>453</v>
      </c>
      <c r="R4354">
        <v>2026</v>
      </c>
      <c r="S4354">
        <v>0</v>
      </c>
      <c r="T4354" s="1" t="s">
        <v>29</v>
      </c>
      <c r="U4354" s="1" t="s">
        <v>30</v>
      </c>
      <c r="V4354" s="1" t="s">
        <v>454</v>
      </c>
    </row>
    <row r="4355" spans="1:22" x14ac:dyDescent="0.3">
      <c r="A4355" s="1" t="s">
        <v>31</v>
      </c>
      <c r="B4355" s="1" t="s">
        <v>32</v>
      </c>
      <c r="C4355" s="1" t="s">
        <v>76</v>
      </c>
      <c r="D4355" s="1" t="s">
        <v>413</v>
      </c>
      <c r="E4355">
        <v>41.9</v>
      </c>
      <c r="F4355">
        <v>17</v>
      </c>
      <c r="G4355">
        <v>8</v>
      </c>
      <c r="I4355">
        <v>2028</v>
      </c>
      <c r="J4355" s="1" t="s">
        <v>354</v>
      </c>
      <c r="K4355" s="1" t="s">
        <v>57</v>
      </c>
      <c r="L4355">
        <v>29805120</v>
      </c>
      <c r="M4355">
        <v>711339</v>
      </c>
      <c r="N4355" s="1" t="s">
        <v>453</v>
      </c>
      <c r="O4355" s="1" t="s">
        <v>58</v>
      </c>
      <c r="P4355">
        <v>10</v>
      </c>
      <c r="Q4355" s="1" t="s">
        <v>453</v>
      </c>
      <c r="R4355">
        <v>2028</v>
      </c>
      <c r="S4355">
        <v>-2</v>
      </c>
      <c r="T4355" s="1" t="s">
        <v>35</v>
      </c>
      <c r="U4355" s="1" t="s">
        <v>30</v>
      </c>
      <c r="V4355" s="1" t="s">
        <v>453</v>
      </c>
    </row>
    <row r="4356" spans="1:22" x14ac:dyDescent="0.3">
      <c r="A4356" s="1" t="s">
        <v>31</v>
      </c>
      <c r="B4356" s="1" t="s">
        <v>32</v>
      </c>
      <c r="C4356" s="1" t="s">
        <v>68</v>
      </c>
      <c r="D4356" s="1" t="s">
        <v>415</v>
      </c>
      <c r="E4356">
        <v>45.8</v>
      </c>
      <c r="F4356">
        <v>26</v>
      </c>
      <c r="G4356">
        <v>8</v>
      </c>
      <c r="I4356">
        <v>2028</v>
      </c>
      <c r="J4356" s="1" t="s">
        <v>219</v>
      </c>
      <c r="K4356" s="1" t="s">
        <v>108</v>
      </c>
      <c r="L4356">
        <v>30044800</v>
      </c>
      <c r="M4356">
        <v>656000</v>
      </c>
      <c r="N4356" s="1" t="s">
        <v>453</v>
      </c>
      <c r="O4356" s="1" t="s">
        <v>72</v>
      </c>
      <c r="P4356">
        <v>30</v>
      </c>
      <c r="Q4356" s="1" t="s">
        <v>453</v>
      </c>
      <c r="R4356">
        <v>2028</v>
      </c>
      <c r="S4356">
        <v>-2</v>
      </c>
      <c r="T4356" s="1" t="s">
        <v>35</v>
      </c>
      <c r="U4356" s="1" t="s">
        <v>30</v>
      </c>
      <c r="V4356" s="1" t="s">
        <v>453</v>
      </c>
    </row>
    <row r="4357" spans="1:22" x14ac:dyDescent="0.3">
      <c r="A4357" s="1" t="s">
        <v>31</v>
      </c>
      <c r="B4357" s="1" t="s">
        <v>32</v>
      </c>
      <c r="C4357" s="1" t="s">
        <v>63</v>
      </c>
      <c r="D4357" s="1" t="s">
        <v>333</v>
      </c>
      <c r="E4357">
        <v>29.5</v>
      </c>
      <c r="F4357">
        <v>15</v>
      </c>
      <c r="G4357">
        <v>8</v>
      </c>
      <c r="I4357">
        <v>2028</v>
      </c>
      <c r="J4357" s="1" t="s">
        <v>320</v>
      </c>
      <c r="K4357" s="1" t="s">
        <v>86</v>
      </c>
      <c r="L4357">
        <v>7810000</v>
      </c>
      <c r="M4357">
        <v>264746</v>
      </c>
      <c r="N4357" s="1" t="s">
        <v>453</v>
      </c>
      <c r="O4357" s="1" t="s">
        <v>120</v>
      </c>
      <c r="P4357">
        <v>20</v>
      </c>
      <c r="Q4357" s="1" t="s">
        <v>453</v>
      </c>
      <c r="R4357">
        <v>2028</v>
      </c>
      <c r="S4357">
        <v>-2</v>
      </c>
      <c r="T4357" s="1" t="s">
        <v>35</v>
      </c>
      <c r="U4357" s="1" t="s">
        <v>44</v>
      </c>
      <c r="V4357" s="1" t="s">
        <v>454</v>
      </c>
    </row>
    <row r="4358" spans="1:22" x14ac:dyDescent="0.3">
      <c r="A4358" s="1" t="s">
        <v>31</v>
      </c>
      <c r="B4358" s="1" t="s">
        <v>32</v>
      </c>
      <c r="C4358" s="1" t="s">
        <v>33</v>
      </c>
      <c r="D4358" s="1" t="s">
        <v>419</v>
      </c>
      <c r="E4358">
        <v>39.9</v>
      </c>
      <c r="F4358">
        <v>23</v>
      </c>
      <c r="G4358">
        <v>10</v>
      </c>
      <c r="I4358">
        <v>2027</v>
      </c>
      <c r="J4358" s="1" t="s">
        <v>110</v>
      </c>
      <c r="K4358" s="1" t="s">
        <v>96</v>
      </c>
      <c r="L4358">
        <v>10921500</v>
      </c>
      <c r="M4358">
        <v>273722</v>
      </c>
      <c r="N4358" s="1" t="s">
        <v>453</v>
      </c>
      <c r="O4358" s="1" t="s">
        <v>58</v>
      </c>
      <c r="P4358">
        <v>31</v>
      </c>
      <c r="Q4358" s="1" t="s">
        <v>453</v>
      </c>
      <c r="R4358">
        <v>2027</v>
      </c>
      <c r="S4358">
        <v>-1</v>
      </c>
      <c r="T4358" s="1" t="s">
        <v>35</v>
      </c>
      <c r="U4358" s="1" t="s">
        <v>30</v>
      </c>
      <c r="V4358" s="1" t="s">
        <v>454</v>
      </c>
    </row>
    <row r="4359" spans="1:22" x14ac:dyDescent="0.3">
      <c r="A4359" s="1" t="s">
        <v>31</v>
      </c>
      <c r="B4359" s="1" t="s">
        <v>32</v>
      </c>
      <c r="C4359" s="1" t="s">
        <v>33</v>
      </c>
      <c r="D4359" s="1" t="s">
        <v>94</v>
      </c>
      <c r="E4359">
        <v>35.700000000000003</v>
      </c>
      <c r="F4359">
        <v>25</v>
      </c>
      <c r="G4359">
        <v>10</v>
      </c>
      <c r="I4359">
        <v>2028</v>
      </c>
      <c r="J4359" s="1" t="s">
        <v>100</v>
      </c>
      <c r="K4359" s="1" t="s">
        <v>96</v>
      </c>
      <c r="L4359">
        <v>10362087</v>
      </c>
      <c r="M4359">
        <v>290255</v>
      </c>
      <c r="N4359" s="1" t="s">
        <v>453</v>
      </c>
      <c r="O4359" s="1" t="s">
        <v>97</v>
      </c>
      <c r="P4359">
        <v>20</v>
      </c>
      <c r="Q4359" s="1" t="s">
        <v>453</v>
      </c>
      <c r="R4359">
        <v>2028</v>
      </c>
      <c r="S4359">
        <v>-2</v>
      </c>
      <c r="T4359" s="1" t="s">
        <v>35</v>
      </c>
      <c r="U4359" s="1" t="s">
        <v>30</v>
      </c>
      <c r="V4359" s="1" t="s">
        <v>454</v>
      </c>
    </row>
    <row r="4360" spans="1:22" x14ac:dyDescent="0.3">
      <c r="A4360" s="1" t="s">
        <v>31</v>
      </c>
      <c r="B4360" s="1" t="s">
        <v>32</v>
      </c>
      <c r="C4360" s="1" t="s">
        <v>24</v>
      </c>
      <c r="D4360" s="1" t="s">
        <v>386</v>
      </c>
      <c r="E4360">
        <v>41.7</v>
      </c>
      <c r="F4360">
        <v>14</v>
      </c>
      <c r="G4360">
        <v>10</v>
      </c>
      <c r="I4360">
        <v>2026</v>
      </c>
      <c r="J4360" s="1" t="s">
        <v>25</v>
      </c>
      <c r="K4360" s="1" t="s">
        <v>25</v>
      </c>
      <c r="L4360">
        <v>10327050</v>
      </c>
      <c r="M4360">
        <v>247651</v>
      </c>
      <c r="N4360" s="1" t="s">
        <v>453</v>
      </c>
      <c r="O4360" s="1" t="s">
        <v>25</v>
      </c>
      <c r="Q4360" s="1" t="s">
        <v>454</v>
      </c>
      <c r="R4360">
        <v>2026</v>
      </c>
      <c r="S4360">
        <v>0</v>
      </c>
      <c r="T4360" s="1" t="s">
        <v>29</v>
      </c>
      <c r="U4360" s="1" t="s">
        <v>44</v>
      </c>
      <c r="V4360" s="1" t="s">
        <v>454</v>
      </c>
    </row>
    <row r="4361" spans="1:22" x14ac:dyDescent="0.3">
      <c r="A4361" s="1" t="s">
        <v>31</v>
      </c>
      <c r="B4361" s="1" t="s">
        <v>32</v>
      </c>
      <c r="C4361" s="1" t="s">
        <v>24</v>
      </c>
      <c r="D4361" s="1" t="s">
        <v>46</v>
      </c>
      <c r="E4361">
        <v>34.4</v>
      </c>
      <c r="F4361">
        <v>19</v>
      </c>
      <c r="G4361">
        <v>8</v>
      </c>
      <c r="I4361">
        <v>2027</v>
      </c>
      <c r="J4361" s="1" t="s">
        <v>47</v>
      </c>
      <c r="K4361" s="1" t="s">
        <v>48</v>
      </c>
      <c r="L4361">
        <v>8400000</v>
      </c>
      <c r="M4361">
        <v>244186</v>
      </c>
      <c r="N4361" s="1" t="s">
        <v>453</v>
      </c>
      <c r="O4361" s="1" t="s">
        <v>49</v>
      </c>
      <c r="P4361">
        <v>31</v>
      </c>
      <c r="Q4361" s="1" t="s">
        <v>453</v>
      </c>
      <c r="R4361">
        <v>2027</v>
      </c>
      <c r="S4361">
        <v>-1</v>
      </c>
      <c r="T4361" s="1" t="s">
        <v>35</v>
      </c>
      <c r="U4361" s="1" t="s">
        <v>30</v>
      </c>
      <c r="V4361" s="1" t="s">
        <v>454</v>
      </c>
    </row>
    <row r="4362" spans="1:22" x14ac:dyDescent="0.3">
      <c r="A4362" s="1" t="s">
        <v>31</v>
      </c>
      <c r="B4362" s="1" t="s">
        <v>32</v>
      </c>
      <c r="C4362" s="1" t="s">
        <v>33</v>
      </c>
      <c r="D4362" s="1" t="s">
        <v>34</v>
      </c>
      <c r="E4362">
        <v>39.700000000000003</v>
      </c>
      <c r="F4362">
        <v>24</v>
      </c>
      <c r="G4362">
        <v>8</v>
      </c>
      <c r="I4362">
        <v>2030</v>
      </c>
      <c r="J4362" s="1" t="s">
        <v>25</v>
      </c>
      <c r="K4362" s="1" t="s">
        <v>25</v>
      </c>
      <c r="L4362">
        <v>9646845</v>
      </c>
      <c r="M4362">
        <v>242994</v>
      </c>
      <c r="N4362" s="1" t="s">
        <v>453</v>
      </c>
      <c r="O4362" s="1" t="s">
        <v>25</v>
      </c>
      <c r="Q4362" s="1" t="s">
        <v>454</v>
      </c>
      <c r="R4362">
        <v>2030</v>
      </c>
      <c r="S4362">
        <v>-4</v>
      </c>
      <c r="T4362" s="1" t="s">
        <v>35</v>
      </c>
      <c r="U4362" s="1" t="s">
        <v>30</v>
      </c>
      <c r="V4362" s="1" t="s">
        <v>454</v>
      </c>
    </row>
    <row r="4363" spans="1:22" x14ac:dyDescent="0.3">
      <c r="A4363" s="1" t="s">
        <v>31</v>
      </c>
      <c r="B4363" s="1" t="s">
        <v>32</v>
      </c>
      <c r="C4363" s="1" t="s">
        <v>33</v>
      </c>
      <c r="D4363" s="1" t="s">
        <v>34</v>
      </c>
      <c r="E4363">
        <v>56.6</v>
      </c>
      <c r="F4363">
        <v>24</v>
      </c>
      <c r="G4363">
        <v>8</v>
      </c>
      <c r="I4363">
        <v>2027</v>
      </c>
      <c r="J4363" s="1" t="s">
        <v>25</v>
      </c>
      <c r="K4363" s="1" t="s">
        <v>25</v>
      </c>
      <c r="L4363">
        <v>12800640</v>
      </c>
      <c r="M4363">
        <v>226160</v>
      </c>
      <c r="N4363" s="1" t="s">
        <v>453</v>
      </c>
      <c r="O4363" s="1" t="s">
        <v>25</v>
      </c>
      <c r="Q4363" s="1" t="s">
        <v>454</v>
      </c>
      <c r="R4363">
        <v>2027</v>
      </c>
      <c r="S4363">
        <v>-1</v>
      </c>
      <c r="T4363" s="1" t="s">
        <v>35</v>
      </c>
      <c r="U4363" s="1" t="s">
        <v>30</v>
      </c>
      <c r="V4363" s="1" t="s">
        <v>454</v>
      </c>
    </row>
    <row r="4364" spans="1:22" x14ac:dyDescent="0.3">
      <c r="A4364" s="1" t="s">
        <v>31</v>
      </c>
      <c r="B4364" s="1" t="s">
        <v>32</v>
      </c>
      <c r="C4364" s="1" t="s">
        <v>33</v>
      </c>
      <c r="D4364" s="1" t="s">
        <v>34</v>
      </c>
      <c r="E4364">
        <v>43.3</v>
      </c>
      <c r="F4364">
        <v>24</v>
      </c>
      <c r="G4364">
        <v>10</v>
      </c>
      <c r="I4364">
        <v>2027</v>
      </c>
      <c r="J4364" s="1" t="s">
        <v>25</v>
      </c>
      <c r="K4364" s="1" t="s">
        <v>25</v>
      </c>
      <c r="L4364">
        <v>10858952</v>
      </c>
      <c r="M4364">
        <v>250784</v>
      </c>
      <c r="N4364" s="1" t="s">
        <v>453</v>
      </c>
      <c r="O4364" s="1" t="s">
        <v>25</v>
      </c>
      <c r="Q4364" s="1" t="s">
        <v>454</v>
      </c>
      <c r="R4364">
        <v>2027</v>
      </c>
      <c r="S4364">
        <v>-1</v>
      </c>
      <c r="T4364" s="1" t="s">
        <v>35</v>
      </c>
      <c r="U4364" s="1" t="s">
        <v>30</v>
      </c>
      <c r="V4364" s="1" t="s">
        <v>454</v>
      </c>
    </row>
    <row r="4365" spans="1:22" x14ac:dyDescent="0.3">
      <c r="A4365" s="1" t="s">
        <v>31</v>
      </c>
      <c r="B4365" s="1" t="s">
        <v>32</v>
      </c>
      <c r="C4365" s="1" t="s">
        <v>33</v>
      </c>
      <c r="D4365" s="1" t="s">
        <v>419</v>
      </c>
      <c r="E4365">
        <v>39.9</v>
      </c>
      <c r="F4365">
        <v>23</v>
      </c>
      <c r="G4365">
        <v>9</v>
      </c>
      <c r="I4365">
        <v>2027</v>
      </c>
      <c r="J4365" s="1" t="s">
        <v>110</v>
      </c>
      <c r="K4365" s="1" t="s">
        <v>96</v>
      </c>
      <c r="L4365">
        <v>11571000</v>
      </c>
      <c r="M4365">
        <v>290000</v>
      </c>
      <c r="N4365" s="1" t="s">
        <v>453</v>
      </c>
      <c r="O4365" s="1" t="s">
        <v>58</v>
      </c>
      <c r="P4365">
        <v>31</v>
      </c>
      <c r="Q4365" s="1" t="s">
        <v>453</v>
      </c>
      <c r="R4365">
        <v>2027</v>
      </c>
      <c r="S4365">
        <v>-1</v>
      </c>
      <c r="T4365" s="1" t="s">
        <v>35</v>
      </c>
      <c r="U4365" s="1" t="s">
        <v>30</v>
      </c>
      <c r="V4365" s="1" t="s">
        <v>454</v>
      </c>
    </row>
    <row r="4366" spans="1:22" x14ac:dyDescent="0.3">
      <c r="A4366" s="1" t="s">
        <v>31</v>
      </c>
      <c r="B4366" s="1" t="s">
        <v>32</v>
      </c>
      <c r="C4366" s="1" t="s">
        <v>33</v>
      </c>
      <c r="D4366" s="1" t="s">
        <v>34</v>
      </c>
      <c r="E4366">
        <v>49.7</v>
      </c>
      <c r="F4366">
        <v>24</v>
      </c>
      <c r="G4366">
        <v>12</v>
      </c>
      <c r="I4366">
        <v>2027</v>
      </c>
      <c r="J4366" s="1" t="s">
        <v>25</v>
      </c>
      <c r="K4366" s="1" t="s">
        <v>25</v>
      </c>
      <c r="L4366">
        <v>11719760</v>
      </c>
      <c r="M4366">
        <v>235810</v>
      </c>
      <c r="N4366" s="1" t="s">
        <v>453</v>
      </c>
      <c r="O4366" s="1" t="s">
        <v>25</v>
      </c>
      <c r="Q4366" s="1" t="s">
        <v>454</v>
      </c>
      <c r="R4366">
        <v>2027</v>
      </c>
      <c r="S4366">
        <v>-1</v>
      </c>
      <c r="T4366" s="1" t="s">
        <v>35</v>
      </c>
      <c r="U4366" s="1" t="s">
        <v>30</v>
      </c>
      <c r="V4366" s="1" t="s">
        <v>454</v>
      </c>
    </row>
    <row r="4367" spans="1:22" x14ac:dyDescent="0.3">
      <c r="A4367" s="1" t="s">
        <v>31</v>
      </c>
      <c r="B4367" s="1" t="s">
        <v>32</v>
      </c>
      <c r="C4367" s="1" t="s">
        <v>33</v>
      </c>
      <c r="D4367" s="1" t="s">
        <v>34</v>
      </c>
      <c r="E4367">
        <v>44.5</v>
      </c>
      <c r="F4367">
        <v>24</v>
      </c>
      <c r="G4367">
        <v>10</v>
      </c>
      <c r="I4367">
        <v>2027</v>
      </c>
      <c r="J4367" s="1" t="s">
        <v>25</v>
      </c>
      <c r="K4367" s="1" t="s">
        <v>25</v>
      </c>
      <c r="L4367">
        <v>11157523</v>
      </c>
      <c r="M4367">
        <v>250731</v>
      </c>
      <c r="N4367" s="1" t="s">
        <v>453</v>
      </c>
      <c r="O4367" s="1" t="s">
        <v>25</v>
      </c>
      <c r="Q4367" s="1" t="s">
        <v>454</v>
      </c>
      <c r="R4367">
        <v>2027</v>
      </c>
      <c r="S4367">
        <v>-1</v>
      </c>
      <c r="T4367" s="1" t="s">
        <v>35</v>
      </c>
      <c r="U4367" s="1" t="s">
        <v>30</v>
      </c>
      <c r="V4367" s="1" t="s">
        <v>454</v>
      </c>
    </row>
    <row r="4368" spans="1:22" x14ac:dyDescent="0.3">
      <c r="A4368" s="1" t="s">
        <v>31</v>
      </c>
      <c r="B4368" s="1" t="s">
        <v>32</v>
      </c>
      <c r="C4368" s="1" t="s">
        <v>33</v>
      </c>
      <c r="D4368" s="1" t="s">
        <v>34</v>
      </c>
      <c r="E4368">
        <v>46.9</v>
      </c>
      <c r="F4368">
        <v>24</v>
      </c>
      <c r="G4368">
        <v>8</v>
      </c>
      <c r="I4368">
        <v>2027</v>
      </c>
      <c r="J4368" s="1" t="s">
        <v>25</v>
      </c>
      <c r="K4368" s="1" t="s">
        <v>25</v>
      </c>
      <c r="L4368">
        <v>11371139</v>
      </c>
      <c r="M4368">
        <v>242455</v>
      </c>
      <c r="N4368" s="1" t="s">
        <v>453</v>
      </c>
      <c r="O4368" s="1" t="s">
        <v>25</v>
      </c>
      <c r="Q4368" s="1" t="s">
        <v>454</v>
      </c>
      <c r="R4368">
        <v>2027</v>
      </c>
      <c r="S4368">
        <v>-1</v>
      </c>
      <c r="T4368" s="1" t="s">
        <v>35</v>
      </c>
      <c r="U4368" s="1" t="s">
        <v>30</v>
      </c>
      <c r="V4368" s="1" t="s">
        <v>454</v>
      </c>
    </row>
    <row r="4369" spans="1:22" x14ac:dyDescent="0.3">
      <c r="A4369" s="1" t="s">
        <v>31</v>
      </c>
      <c r="B4369" s="1" t="s">
        <v>32</v>
      </c>
      <c r="C4369" s="1" t="s">
        <v>68</v>
      </c>
      <c r="D4369" s="1" t="s">
        <v>415</v>
      </c>
      <c r="E4369">
        <v>45.6</v>
      </c>
      <c r="F4369">
        <v>26</v>
      </c>
      <c r="G4369">
        <v>8</v>
      </c>
      <c r="I4369">
        <v>2028</v>
      </c>
      <c r="J4369" s="1" t="s">
        <v>219</v>
      </c>
      <c r="K4369" s="1" t="s">
        <v>108</v>
      </c>
      <c r="L4369">
        <v>29913600</v>
      </c>
      <c r="M4369">
        <v>656000</v>
      </c>
      <c r="N4369" s="1" t="s">
        <v>453</v>
      </c>
      <c r="O4369" s="1" t="s">
        <v>72</v>
      </c>
      <c r="P4369">
        <v>30</v>
      </c>
      <c r="Q4369" s="1" t="s">
        <v>453</v>
      </c>
      <c r="R4369">
        <v>2028</v>
      </c>
      <c r="S4369">
        <v>-2</v>
      </c>
      <c r="T4369" s="1" t="s">
        <v>35</v>
      </c>
      <c r="U4369" s="1" t="s">
        <v>30</v>
      </c>
      <c r="V4369" s="1" t="s">
        <v>453</v>
      </c>
    </row>
    <row r="4370" spans="1:22" x14ac:dyDescent="0.3">
      <c r="A4370" s="1" t="s">
        <v>31</v>
      </c>
      <c r="B4370" s="1" t="s">
        <v>32</v>
      </c>
      <c r="C4370" s="1" t="s">
        <v>33</v>
      </c>
      <c r="D4370" s="1" t="s">
        <v>34</v>
      </c>
      <c r="E4370">
        <v>49.3</v>
      </c>
      <c r="F4370">
        <v>24</v>
      </c>
      <c r="G4370">
        <v>11</v>
      </c>
      <c r="I4370">
        <v>2027</v>
      </c>
      <c r="J4370" s="1" t="s">
        <v>25</v>
      </c>
      <c r="K4370" s="1" t="s">
        <v>25</v>
      </c>
      <c r="L4370">
        <v>11625360</v>
      </c>
      <c r="M4370">
        <v>235809</v>
      </c>
      <c r="N4370" s="1" t="s">
        <v>453</v>
      </c>
      <c r="O4370" s="1" t="s">
        <v>25</v>
      </c>
      <c r="Q4370" s="1" t="s">
        <v>454</v>
      </c>
      <c r="R4370">
        <v>2027</v>
      </c>
      <c r="S4370">
        <v>-1</v>
      </c>
      <c r="T4370" s="1" t="s">
        <v>35</v>
      </c>
      <c r="U4370" s="1" t="s">
        <v>30</v>
      </c>
      <c r="V4370" s="1" t="s">
        <v>454</v>
      </c>
    </row>
    <row r="4371" spans="1:22" x14ac:dyDescent="0.3">
      <c r="A4371" s="1" t="s">
        <v>31</v>
      </c>
      <c r="B4371" s="1" t="s">
        <v>32</v>
      </c>
      <c r="C4371" s="1" t="s">
        <v>33</v>
      </c>
      <c r="D4371" s="1" t="s">
        <v>427</v>
      </c>
      <c r="E4371">
        <v>30.7</v>
      </c>
      <c r="F4371">
        <v>27</v>
      </c>
      <c r="G4371">
        <v>11</v>
      </c>
      <c r="I4371">
        <v>2027</v>
      </c>
      <c r="J4371" s="1" t="s">
        <v>206</v>
      </c>
      <c r="K4371" s="1" t="s">
        <v>43</v>
      </c>
      <c r="L4371">
        <v>9520000</v>
      </c>
      <c r="M4371">
        <v>310098</v>
      </c>
      <c r="N4371" s="1" t="s">
        <v>453</v>
      </c>
      <c r="O4371" s="1" t="s">
        <v>38</v>
      </c>
      <c r="P4371">
        <v>10</v>
      </c>
      <c r="Q4371" s="1" t="s">
        <v>453</v>
      </c>
      <c r="R4371">
        <v>2027</v>
      </c>
      <c r="S4371">
        <v>-1</v>
      </c>
      <c r="T4371" s="1" t="s">
        <v>35</v>
      </c>
      <c r="U4371" s="1" t="s">
        <v>30</v>
      </c>
      <c r="V4371" s="1" t="s">
        <v>454</v>
      </c>
    </row>
    <row r="4372" spans="1:22" x14ac:dyDescent="0.3">
      <c r="A4372" s="1" t="s">
        <v>31</v>
      </c>
      <c r="B4372" s="1" t="s">
        <v>32</v>
      </c>
      <c r="C4372" s="1" t="s">
        <v>33</v>
      </c>
      <c r="D4372" s="1" t="s">
        <v>34</v>
      </c>
      <c r="E4372">
        <v>40.799999999999997</v>
      </c>
      <c r="F4372">
        <v>24</v>
      </c>
      <c r="G4372">
        <v>11</v>
      </c>
      <c r="I4372">
        <v>2027</v>
      </c>
      <c r="J4372" s="1" t="s">
        <v>25</v>
      </c>
      <c r="K4372" s="1" t="s">
        <v>25</v>
      </c>
      <c r="L4372">
        <v>10926360</v>
      </c>
      <c r="M4372">
        <v>267803</v>
      </c>
      <c r="N4372" s="1" t="s">
        <v>453</v>
      </c>
      <c r="O4372" s="1" t="s">
        <v>25</v>
      </c>
      <c r="Q4372" s="1" t="s">
        <v>454</v>
      </c>
      <c r="R4372">
        <v>2027</v>
      </c>
      <c r="S4372">
        <v>-1</v>
      </c>
      <c r="T4372" s="1" t="s">
        <v>35</v>
      </c>
      <c r="U4372" s="1" t="s">
        <v>30</v>
      </c>
      <c r="V4372" s="1" t="s">
        <v>454</v>
      </c>
    </row>
    <row r="4373" spans="1:22" x14ac:dyDescent="0.3">
      <c r="A4373" s="1" t="s">
        <v>31</v>
      </c>
      <c r="B4373" s="1" t="s">
        <v>32</v>
      </c>
      <c r="C4373" s="1" t="s">
        <v>33</v>
      </c>
      <c r="D4373" s="1" t="s">
        <v>405</v>
      </c>
      <c r="E4373">
        <v>41.1</v>
      </c>
      <c r="F4373">
        <v>19</v>
      </c>
      <c r="G4373">
        <v>10</v>
      </c>
      <c r="I4373">
        <v>2026</v>
      </c>
      <c r="J4373" s="1" t="s">
        <v>193</v>
      </c>
      <c r="K4373" s="1" t="s">
        <v>96</v>
      </c>
      <c r="L4373">
        <v>10410000</v>
      </c>
      <c r="M4373">
        <v>253285</v>
      </c>
      <c r="N4373" s="1" t="s">
        <v>453</v>
      </c>
      <c r="O4373" s="1" t="s">
        <v>97</v>
      </c>
      <c r="P4373">
        <v>30</v>
      </c>
      <c r="Q4373" s="1" t="s">
        <v>453</v>
      </c>
      <c r="R4373">
        <v>2026</v>
      </c>
      <c r="S4373">
        <v>0</v>
      </c>
      <c r="T4373" s="1" t="s">
        <v>29</v>
      </c>
      <c r="U4373" s="1" t="s">
        <v>30</v>
      </c>
      <c r="V4373" s="1" t="s">
        <v>454</v>
      </c>
    </row>
    <row r="4374" spans="1:22" x14ac:dyDescent="0.3">
      <c r="A4374" s="1" t="s">
        <v>31</v>
      </c>
      <c r="B4374" s="1" t="s">
        <v>32</v>
      </c>
      <c r="C4374" s="1" t="s">
        <v>33</v>
      </c>
      <c r="D4374" s="1" t="s">
        <v>34</v>
      </c>
      <c r="E4374">
        <v>43.3</v>
      </c>
      <c r="F4374">
        <v>25</v>
      </c>
      <c r="G4374">
        <v>8</v>
      </c>
      <c r="I4374">
        <v>2027</v>
      </c>
      <c r="J4374" s="1" t="s">
        <v>25</v>
      </c>
      <c r="K4374" s="1" t="s">
        <v>25</v>
      </c>
      <c r="L4374">
        <v>10858952</v>
      </c>
      <c r="M4374">
        <v>250784</v>
      </c>
      <c r="N4374" s="1" t="s">
        <v>453</v>
      </c>
      <c r="O4374" s="1" t="s">
        <v>25</v>
      </c>
      <c r="Q4374" s="1" t="s">
        <v>454</v>
      </c>
      <c r="R4374">
        <v>2027</v>
      </c>
      <c r="S4374">
        <v>-1</v>
      </c>
      <c r="T4374" s="1" t="s">
        <v>35</v>
      </c>
      <c r="U4374" s="1" t="s">
        <v>30</v>
      </c>
      <c r="V4374" s="1" t="s">
        <v>454</v>
      </c>
    </row>
    <row r="4375" spans="1:22" x14ac:dyDescent="0.3">
      <c r="A4375" s="1" t="s">
        <v>31</v>
      </c>
      <c r="B4375" s="1" t="s">
        <v>32</v>
      </c>
      <c r="C4375" s="1" t="s">
        <v>33</v>
      </c>
      <c r="D4375" s="1" t="s">
        <v>335</v>
      </c>
      <c r="E4375">
        <v>41.9</v>
      </c>
      <c r="F4375">
        <v>23</v>
      </c>
      <c r="G4375">
        <v>8</v>
      </c>
      <c r="I4375">
        <v>2026</v>
      </c>
      <c r="J4375" s="1" t="s">
        <v>51</v>
      </c>
      <c r="K4375" s="1" t="s">
        <v>43</v>
      </c>
      <c r="L4375">
        <v>10810000</v>
      </c>
      <c r="M4375">
        <v>257995</v>
      </c>
      <c r="N4375" s="1" t="s">
        <v>453</v>
      </c>
      <c r="O4375" s="1" t="s">
        <v>38</v>
      </c>
      <c r="P4375">
        <v>15</v>
      </c>
      <c r="Q4375" s="1" t="s">
        <v>453</v>
      </c>
      <c r="R4375">
        <v>2026</v>
      </c>
      <c r="S4375">
        <v>0</v>
      </c>
      <c r="T4375" s="1" t="s">
        <v>29</v>
      </c>
      <c r="U4375" s="1" t="s">
        <v>30</v>
      </c>
      <c r="V4375" s="1" t="s">
        <v>454</v>
      </c>
    </row>
    <row r="4376" spans="1:22" x14ac:dyDescent="0.3">
      <c r="A4376" s="1" t="s">
        <v>31</v>
      </c>
      <c r="B4376" s="1" t="s">
        <v>32</v>
      </c>
      <c r="C4376" s="1" t="s">
        <v>63</v>
      </c>
      <c r="D4376" s="1" t="s">
        <v>333</v>
      </c>
      <c r="E4376">
        <v>40.5</v>
      </c>
      <c r="F4376">
        <v>15</v>
      </c>
      <c r="G4376">
        <v>9</v>
      </c>
      <c r="I4376">
        <v>2028</v>
      </c>
      <c r="J4376" s="1" t="s">
        <v>320</v>
      </c>
      <c r="K4376" s="1" t="s">
        <v>86</v>
      </c>
      <c r="L4376">
        <v>9390000</v>
      </c>
      <c r="M4376">
        <v>231852</v>
      </c>
      <c r="N4376" s="1" t="s">
        <v>453</v>
      </c>
      <c r="O4376" s="1" t="s">
        <v>120</v>
      </c>
      <c r="P4376">
        <v>20</v>
      </c>
      <c r="Q4376" s="1" t="s">
        <v>453</v>
      </c>
      <c r="R4376">
        <v>2028</v>
      </c>
      <c r="S4376">
        <v>-2</v>
      </c>
      <c r="T4376" s="1" t="s">
        <v>35</v>
      </c>
      <c r="U4376" s="1" t="s">
        <v>44</v>
      </c>
      <c r="V4376" s="1" t="s">
        <v>454</v>
      </c>
    </row>
    <row r="4377" spans="1:22" x14ac:dyDescent="0.3">
      <c r="A4377" s="1" t="s">
        <v>31</v>
      </c>
      <c r="B4377" s="1" t="s">
        <v>32</v>
      </c>
      <c r="C4377" s="1" t="s">
        <v>33</v>
      </c>
      <c r="D4377" s="1" t="s">
        <v>34</v>
      </c>
      <c r="E4377">
        <v>38.799999999999997</v>
      </c>
      <c r="F4377">
        <v>24</v>
      </c>
      <c r="G4377">
        <v>8</v>
      </c>
      <c r="I4377">
        <v>2027</v>
      </c>
      <c r="J4377" s="1" t="s">
        <v>25</v>
      </c>
      <c r="K4377" s="1" t="s">
        <v>25</v>
      </c>
      <c r="L4377">
        <v>11798240</v>
      </c>
      <c r="M4377">
        <v>304078</v>
      </c>
      <c r="N4377" s="1" t="s">
        <v>453</v>
      </c>
      <c r="O4377" s="1" t="s">
        <v>25</v>
      </c>
      <c r="Q4377" s="1" t="s">
        <v>454</v>
      </c>
      <c r="R4377">
        <v>2027</v>
      </c>
      <c r="S4377">
        <v>-1</v>
      </c>
      <c r="T4377" s="1" t="s">
        <v>35</v>
      </c>
      <c r="U4377" s="1" t="s">
        <v>30</v>
      </c>
      <c r="V4377" s="1" t="s">
        <v>454</v>
      </c>
    </row>
    <row r="4378" spans="1:22" x14ac:dyDescent="0.3">
      <c r="A4378" s="1" t="s">
        <v>31</v>
      </c>
      <c r="B4378" s="1" t="s">
        <v>32</v>
      </c>
      <c r="C4378" s="1" t="s">
        <v>52</v>
      </c>
      <c r="D4378" s="1" t="s">
        <v>428</v>
      </c>
      <c r="E4378">
        <v>39.700000000000003</v>
      </c>
      <c r="F4378">
        <v>14</v>
      </c>
      <c r="G4378">
        <v>8</v>
      </c>
      <c r="I4378">
        <v>2028</v>
      </c>
      <c r="J4378" s="1" t="s">
        <v>25</v>
      </c>
      <c r="K4378" s="1" t="s">
        <v>25</v>
      </c>
      <c r="L4378">
        <v>9000000</v>
      </c>
      <c r="M4378">
        <v>226700</v>
      </c>
      <c r="N4378" s="1" t="s">
        <v>453</v>
      </c>
      <c r="O4378" s="1" t="s">
        <v>25</v>
      </c>
      <c r="Q4378" s="1" t="s">
        <v>454</v>
      </c>
      <c r="R4378">
        <v>2028</v>
      </c>
      <c r="S4378">
        <v>-2</v>
      </c>
      <c r="T4378" s="1" t="s">
        <v>35</v>
      </c>
      <c r="U4378" s="1" t="s">
        <v>44</v>
      </c>
      <c r="V4378" s="1" t="s">
        <v>454</v>
      </c>
    </row>
    <row r="4379" spans="1:22" x14ac:dyDescent="0.3">
      <c r="A4379" s="1" t="s">
        <v>31</v>
      </c>
      <c r="B4379" s="1" t="s">
        <v>32</v>
      </c>
      <c r="C4379" s="1" t="s">
        <v>33</v>
      </c>
      <c r="D4379" s="1" t="s">
        <v>34</v>
      </c>
      <c r="E4379">
        <v>44.5</v>
      </c>
      <c r="F4379">
        <v>25</v>
      </c>
      <c r="G4379">
        <v>9</v>
      </c>
      <c r="I4379">
        <v>2027</v>
      </c>
      <c r="J4379" s="1" t="s">
        <v>25</v>
      </c>
      <c r="K4379" s="1" t="s">
        <v>25</v>
      </c>
      <c r="L4379">
        <v>11157523</v>
      </c>
      <c r="M4379">
        <v>250731</v>
      </c>
      <c r="N4379" s="1" t="s">
        <v>453</v>
      </c>
      <c r="O4379" s="1" t="s">
        <v>25</v>
      </c>
      <c r="Q4379" s="1" t="s">
        <v>454</v>
      </c>
      <c r="R4379">
        <v>2027</v>
      </c>
      <c r="S4379">
        <v>-1</v>
      </c>
      <c r="T4379" s="1" t="s">
        <v>35</v>
      </c>
      <c r="U4379" s="1" t="s">
        <v>30</v>
      </c>
      <c r="V4379" s="1" t="s">
        <v>454</v>
      </c>
    </row>
    <row r="4380" spans="1:22" x14ac:dyDescent="0.3">
      <c r="A4380" s="1" t="s">
        <v>31</v>
      </c>
      <c r="B4380" s="1" t="s">
        <v>32</v>
      </c>
      <c r="C4380" s="1" t="s">
        <v>33</v>
      </c>
      <c r="D4380" s="1" t="s">
        <v>34</v>
      </c>
      <c r="E4380">
        <v>44.5</v>
      </c>
      <c r="F4380">
        <v>25</v>
      </c>
      <c r="G4380">
        <v>11</v>
      </c>
      <c r="I4380">
        <v>2027</v>
      </c>
      <c r="J4380" s="1" t="s">
        <v>25</v>
      </c>
      <c r="K4380" s="1" t="s">
        <v>25</v>
      </c>
      <c r="L4380">
        <v>11157523</v>
      </c>
      <c r="M4380">
        <v>250731</v>
      </c>
      <c r="N4380" s="1" t="s">
        <v>453</v>
      </c>
      <c r="O4380" s="1" t="s">
        <v>25</v>
      </c>
      <c r="Q4380" s="1" t="s">
        <v>454</v>
      </c>
      <c r="R4380">
        <v>2027</v>
      </c>
      <c r="S4380">
        <v>-1</v>
      </c>
      <c r="T4380" s="1" t="s">
        <v>35</v>
      </c>
      <c r="U4380" s="1" t="s">
        <v>30</v>
      </c>
      <c r="V4380" s="1" t="s">
        <v>454</v>
      </c>
    </row>
    <row r="4381" spans="1:22" x14ac:dyDescent="0.3">
      <c r="A4381" s="1" t="s">
        <v>31</v>
      </c>
      <c r="B4381" s="1" t="s">
        <v>32</v>
      </c>
      <c r="C4381" s="1" t="s">
        <v>33</v>
      </c>
      <c r="D4381" s="1" t="s">
        <v>34</v>
      </c>
      <c r="E4381">
        <v>46.9</v>
      </c>
      <c r="F4381">
        <v>25</v>
      </c>
      <c r="G4381">
        <v>11</v>
      </c>
      <c r="I4381">
        <v>2027</v>
      </c>
      <c r="J4381" s="1" t="s">
        <v>25</v>
      </c>
      <c r="K4381" s="1" t="s">
        <v>25</v>
      </c>
      <c r="L4381">
        <v>11354178</v>
      </c>
      <c r="M4381">
        <v>242093</v>
      </c>
      <c r="N4381" s="1" t="s">
        <v>453</v>
      </c>
      <c r="O4381" s="1" t="s">
        <v>25</v>
      </c>
      <c r="Q4381" s="1" t="s">
        <v>454</v>
      </c>
      <c r="R4381">
        <v>2027</v>
      </c>
      <c r="S4381">
        <v>-1</v>
      </c>
      <c r="T4381" s="1" t="s">
        <v>35</v>
      </c>
      <c r="U4381" s="1" t="s">
        <v>30</v>
      </c>
      <c r="V4381" s="1" t="s">
        <v>454</v>
      </c>
    </row>
    <row r="4382" spans="1:22" x14ac:dyDescent="0.3">
      <c r="A4382" s="1" t="s">
        <v>31</v>
      </c>
      <c r="B4382" s="1" t="s">
        <v>32</v>
      </c>
      <c r="C4382" s="1" t="s">
        <v>33</v>
      </c>
      <c r="D4382" s="1" t="s">
        <v>34</v>
      </c>
      <c r="E4382">
        <v>36.4</v>
      </c>
      <c r="F4382">
        <v>22</v>
      </c>
      <c r="G4382">
        <v>10</v>
      </c>
      <c r="I4382">
        <v>2026</v>
      </c>
      <c r="J4382" s="1" t="s">
        <v>129</v>
      </c>
      <c r="K4382" s="1" t="s">
        <v>130</v>
      </c>
      <c r="L4382">
        <v>11330295</v>
      </c>
      <c r="M4382">
        <v>311272</v>
      </c>
      <c r="N4382" s="1" t="s">
        <v>453</v>
      </c>
      <c r="O4382" s="1" t="s">
        <v>38</v>
      </c>
      <c r="P4382">
        <v>31</v>
      </c>
      <c r="Q4382" s="1" t="s">
        <v>453</v>
      </c>
      <c r="R4382">
        <v>2026</v>
      </c>
      <c r="S4382">
        <v>0</v>
      </c>
      <c r="T4382" s="1" t="s">
        <v>29</v>
      </c>
      <c r="U4382" s="1" t="s">
        <v>30</v>
      </c>
      <c r="V4382" s="1" t="s">
        <v>454</v>
      </c>
    </row>
    <row r="4383" spans="1:22" x14ac:dyDescent="0.3">
      <c r="A4383" s="1" t="s">
        <v>31</v>
      </c>
      <c r="B4383" s="1" t="s">
        <v>32</v>
      </c>
      <c r="C4383" s="1" t="s">
        <v>63</v>
      </c>
      <c r="D4383" s="1" t="s">
        <v>333</v>
      </c>
      <c r="E4383">
        <v>40.5</v>
      </c>
      <c r="F4383">
        <v>15</v>
      </c>
      <c r="G4383">
        <v>12</v>
      </c>
      <c r="I4383">
        <v>2028</v>
      </c>
      <c r="J4383" s="1" t="s">
        <v>320</v>
      </c>
      <c r="K4383" s="1" t="s">
        <v>86</v>
      </c>
      <c r="L4383">
        <v>9190000</v>
      </c>
      <c r="M4383">
        <v>226914</v>
      </c>
      <c r="N4383" s="1" t="s">
        <v>453</v>
      </c>
      <c r="O4383" s="1" t="s">
        <v>120</v>
      </c>
      <c r="P4383">
        <v>20</v>
      </c>
      <c r="Q4383" s="1" t="s">
        <v>453</v>
      </c>
      <c r="R4383">
        <v>2028</v>
      </c>
      <c r="S4383">
        <v>-2</v>
      </c>
      <c r="T4383" s="1" t="s">
        <v>35</v>
      </c>
      <c r="U4383" s="1" t="s">
        <v>44</v>
      </c>
      <c r="V4383" s="1" t="s">
        <v>454</v>
      </c>
    </row>
    <row r="4384" spans="1:22" x14ac:dyDescent="0.3">
      <c r="A4384" s="1" t="s">
        <v>31</v>
      </c>
      <c r="B4384" s="1" t="s">
        <v>32</v>
      </c>
      <c r="C4384" s="1" t="s">
        <v>52</v>
      </c>
      <c r="D4384" s="1" t="s">
        <v>428</v>
      </c>
      <c r="E4384">
        <v>35</v>
      </c>
      <c r="F4384">
        <v>14</v>
      </c>
      <c r="G4384">
        <v>9</v>
      </c>
      <c r="I4384">
        <v>2028</v>
      </c>
      <c r="J4384" s="1" t="s">
        <v>25</v>
      </c>
      <c r="K4384" s="1" t="s">
        <v>25</v>
      </c>
      <c r="L4384">
        <v>8980000</v>
      </c>
      <c r="M4384">
        <v>256571</v>
      </c>
      <c r="N4384" s="1" t="s">
        <v>453</v>
      </c>
      <c r="O4384" s="1" t="s">
        <v>25</v>
      </c>
      <c r="Q4384" s="1" t="s">
        <v>454</v>
      </c>
      <c r="R4384">
        <v>2028</v>
      </c>
      <c r="S4384">
        <v>-2</v>
      </c>
      <c r="T4384" s="1" t="s">
        <v>35</v>
      </c>
      <c r="U4384" s="1" t="s">
        <v>44</v>
      </c>
      <c r="V4384" s="1" t="s">
        <v>454</v>
      </c>
    </row>
    <row r="4385" spans="1:22" x14ac:dyDescent="0.3">
      <c r="A4385" s="1" t="s">
        <v>31</v>
      </c>
      <c r="B4385" s="1" t="s">
        <v>32</v>
      </c>
      <c r="C4385" s="1" t="s">
        <v>52</v>
      </c>
      <c r="D4385" s="1" t="s">
        <v>428</v>
      </c>
      <c r="E4385">
        <v>40.700000000000003</v>
      </c>
      <c r="F4385">
        <v>14</v>
      </c>
      <c r="G4385">
        <v>10</v>
      </c>
      <c r="I4385">
        <v>2028</v>
      </c>
      <c r="J4385" s="1" t="s">
        <v>25</v>
      </c>
      <c r="K4385" s="1" t="s">
        <v>25</v>
      </c>
      <c r="L4385">
        <v>8960000</v>
      </c>
      <c r="M4385">
        <v>220147</v>
      </c>
      <c r="N4385" s="1" t="s">
        <v>453</v>
      </c>
      <c r="O4385" s="1" t="s">
        <v>25</v>
      </c>
      <c r="Q4385" s="1" t="s">
        <v>454</v>
      </c>
      <c r="R4385">
        <v>2028</v>
      </c>
      <c r="S4385">
        <v>-2</v>
      </c>
      <c r="T4385" s="1" t="s">
        <v>35</v>
      </c>
      <c r="U4385" s="1" t="s">
        <v>44</v>
      </c>
      <c r="V4385" s="1" t="s">
        <v>454</v>
      </c>
    </row>
    <row r="4386" spans="1:22" x14ac:dyDescent="0.3">
      <c r="A4386" s="1" t="s">
        <v>31</v>
      </c>
      <c r="B4386" s="1" t="s">
        <v>32</v>
      </c>
      <c r="C4386" s="1" t="s">
        <v>63</v>
      </c>
      <c r="D4386" s="1" t="s">
        <v>333</v>
      </c>
      <c r="E4386">
        <v>40.5</v>
      </c>
      <c r="F4386">
        <v>15</v>
      </c>
      <c r="G4386">
        <v>8</v>
      </c>
      <c r="I4386">
        <v>2028</v>
      </c>
      <c r="J4386" s="1" t="s">
        <v>320</v>
      </c>
      <c r="K4386" s="1" t="s">
        <v>86</v>
      </c>
      <c r="L4386">
        <v>9390000</v>
      </c>
      <c r="M4386">
        <v>231852</v>
      </c>
      <c r="N4386" s="1" t="s">
        <v>453</v>
      </c>
      <c r="O4386" s="1" t="s">
        <v>120</v>
      </c>
      <c r="P4386">
        <v>20</v>
      </c>
      <c r="Q4386" s="1" t="s">
        <v>453</v>
      </c>
      <c r="R4386">
        <v>2028</v>
      </c>
      <c r="S4386">
        <v>-2</v>
      </c>
      <c r="T4386" s="1" t="s">
        <v>35</v>
      </c>
      <c r="U4386" s="1" t="s">
        <v>44</v>
      </c>
      <c r="V4386" s="1" t="s">
        <v>454</v>
      </c>
    </row>
    <row r="4387" spans="1:22" x14ac:dyDescent="0.3">
      <c r="A4387" s="1" t="s">
        <v>31</v>
      </c>
      <c r="B4387" s="1" t="s">
        <v>32</v>
      </c>
      <c r="C4387" s="1" t="s">
        <v>52</v>
      </c>
      <c r="D4387" s="1" t="s">
        <v>428</v>
      </c>
      <c r="E4387">
        <v>35</v>
      </c>
      <c r="F4387">
        <v>14</v>
      </c>
      <c r="G4387">
        <v>10</v>
      </c>
      <c r="I4387">
        <v>2028</v>
      </c>
      <c r="J4387" s="1" t="s">
        <v>25</v>
      </c>
      <c r="K4387" s="1" t="s">
        <v>25</v>
      </c>
      <c r="L4387">
        <v>9080000</v>
      </c>
      <c r="M4387">
        <v>259429</v>
      </c>
      <c r="N4387" s="1" t="s">
        <v>453</v>
      </c>
      <c r="O4387" s="1" t="s">
        <v>25</v>
      </c>
      <c r="Q4387" s="1" t="s">
        <v>454</v>
      </c>
      <c r="R4387">
        <v>2028</v>
      </c>
      <c r="S4387">
        <v>-2</v>
      </c>
      <c r="T4387" s="1" t="s">
        <v>35</v>
      </c>
      <c r="U4387" s="1" t="s">
        <v>44</v>
      </c>
      <c r="V4387" s="1" t="s">
        <v>454</v>
      </c>
    </row>
    <row r="4388" spans="1:22" x14ac:dyDescent="0.3">
      <c r="A4388" s="1" t="s">
        <v>31</v>
      </c>
      <c r="B4388" s="1" t="s">
        <v>32</v>
      </c>
      <c r="C4388" s="1" t="s">
        <v>63</v>
      </c>
      <c r="D4388" s="1" t="s">
        <v>333</v>
      </c>
      <c r="E4388">
        <v>33.299999999999997</v>
      </c>
      <c r="F4388">
        <v>15</v>
      </c>
      <c r="G4388">
        <v>12</v>
      </c>
      <c r="I4388">
        <v>2028</v>
      </c>
      <c r="J4388" s="1" t="s">
        <v>320</v>
      </c>
      <c r="K4388" s="1" t="s">
        <v>86</v>
      </c>
      <c r="L4388">
        <v>8240000</v>
      </c>
      <c r="M4388">
        <v>247447</v>
      </c>
      <c r="N4388" s="1" t="s">
        <v>453</v>
      </c>
      <c r="O4388" s="1" t="s">
        <v>120</v>
      </c>
      <c r="P4388">
        <v>20</v>
      </c>
      <c r="Q4388" s="1" t="s">
        <v>453</v>
      </c>
      <c r="R4388">
        <v>2028</v>
      </c>
      <c r="S4388">
        <v>-2</v>
      </c>
      <c r="T4388" s="1" t="s">
        <v>35</v>
      </c>
      <c r="U4388" s="1" t="s">
        <v>44</v>
      </c>
      <c r="V4388" s="1" t="s">
        <v>454</v>
      </c>
    </row>
    <row r="4389" spans="1:22" x14ac:dyDescent="0.3">
      <c r="A4389" s="1" t="s">
        <v>31</v>
      </c>
      <c r="B4389" s="1" t="s">
        <v>32</v>
      </c>
      <c r="C4389" s="1" t="s">
        <v>52</v>
      </c>
      <c r="D4389" s="1" t="s">
        <v>428</v>
      </c>
      <c r="E4389">
        <v>41.5</v>
      </c>
      <c r="F4389">
        <v>14</v>
      </c>
      <c r="G4389">
        <v>8</v>
      </c>
      <c r="I4389">
        <v>2028</v>
      </c>
      <c r="J4389" s="1" t="s">
        <v>25</v>
      </c>
      <c r="K4389" s="1" t="s">
        <v>25</v>
      </c>
      <c r="L4389">
        <v>8760000</v>
      </c>
      <c r="M4389">
        <v>211084</v>
      </c>
      <c r="N4389" s="1" t="s">
        <v>453</v>
      </c>
      <c r="O4389" s="1" t="s">
        <v>25</v>
      </c>
      <c r="Q4389" s="1" t="s">
        <v>454</v>
      </c>
      <c r="R4389">
        <v>2028</v>
      </c>
      <c r="S4389">
        <v>-2</v>
      </c>
      <c r="T4389" s="1" t="s">
        <v>35</v>
      </c>
      <c r="U4389" s="1" t="s">
        <v>44</v>
      </c>
      <c r="V4389" s="1" t="s">
        <v>454</v>
      </c>
    </row>
    <row r="4390" spans="1:22" x14ac:dyDescent="0.3">
      <c r="A4390" s="1" t="s">
        <v>31</v>
      </c>
      <c r="B4390" s="1" t="s">
        <v>32</v>
      </c>
      <c r="C4390" s="1" t="s">
        <v>76</v>
      </c>
      <c r="D4390" s="1" t="s">
        <v>419</v>
      </c>
      <c r="E4390">
        <v>38.299999999999997</v>
      </c>
      <c r="F4390">
        <v>23</v>
      </c>
      <c r="G4390">
        <v>11</v>
      </c>
      <c r="I4390">
        <v>2025</v>
      </c>
      <c r="J4390" s="1" t="s">
        <v>297</v>
      </c>
      <c r="K4390" s="1" t="s">
        <v>57</v>
      </c>
      <c r="L4390">
        <v>11172000</v>
      </c>
      <c r="M4390">
        <v>291697</v>
      </c>
      <c r="N4390" s="1" t="s">
        <v>453</v>
      </c>
      <c r="O4390" s="1" t="s">
        <v>58</v>
      </c>
      <c r="P4390">
        <v>15</v>
      </c>
      <c r="Q4390" s="1" t="s">
        <v>453</v>
      </c>
      <c r="R4390">
        <v>2025</v>
      </c>
      <c r="S4390">
        <v>1</v>
      </c>
      <c r="T4390" s="1" t="s">
        <v>29</v>
      </c>
      <c r="U4390" s="1" t="s">
        <v>30</v>
      </c>
      <c r="V4390" s="1" t="s">
        <v>454</v>
      </c>
    </row>
    <row r="4391" spans="1:22" x14ac:dyDescent="0.3">
      <c r="A4391" s="1" t="s">
        <v>31</v>
      </c>
      <c r="B4391" s="1" t="s">
        <v>32</v>
      </c>
      <c r="C4391" s="1" t="s">
        <v>25</v>
      </c>
      <c r="D4391" s="1" t="s">
        <v>335</v>
      </c>
      <c r="E4391">
        <v>41.9</v>
      </c>
      <c r="F4391">
        <v>23</v>
      </c>
      <c r="G4391">
        <v>10</v>
      </c>
      <c r="I4391">
        <v>2026</v>
      </c>
      <c r="J4391" s="1" t="s">
        <v>51</v>
      </c>
      <c r="K4391" s="1" t="s">
        <v>43</v>
      </c>
      <c r="L4391">
        <v>10810000</v>
      </c>
      <c r="M4391">
        <v>257995</v>
      </c>
      <c r="N4391" s="1" t="s">
        <v>453</v>
      </c>
      <c r="O4391" s="1" t="s">
        <v>38</v>
      </c>
      <c r="P4391">
        <v>15</v>
      </c>
      <c r="Q4391" s="1" t="s">
        <v>453</v>
      </c>
      <c r="R4391">
        <v>2026</v>
      </c>
      <c r="S4391">
        <v>0</v>
      </c>
      <c r="T4391" s="1" t="s">
        <v>29</v>
      </c>
      <c r="U4391" s="1" t="s">
        <v>30</v>
      </c>
      <c r="V4391" s="1" t="s">
        <v>454</v>
      </c>
    </row>
    <row r="4392" spans="1:22" x14ac:dyDescent="0.3">
      <c r="A4392" s="1" t="s">
        <v>31</v>
      </c>
      <c r="B4392" s="1" t="s">
        <v>32</v>
      </c>
      <c r="C4392" s="1" t="s">
        <v>52</v>
      </c>
      <c r="D4392" s="1" t="s">
        <v>428</v>
      </c>
      <c r="E4392">
        <v>36.4</v>
      </c>
      <c r="F4392">
        <v>14</v>
      </c>
      <c r="G4392">
        <v>12</v>
      </c>
      <c r="I4392">
        <v>2028</v>
      </c>
      <c r="J4392" s="1" t="s">
        <v>25</v>
      </c>
      <c r="K4392" s="1" t="s">
        <v>25</v>
      </c>
      <c r="L4392">
        <v>8960000</v>
      </c>
      <c r="M4392">
        <v>246154</v>
      </c>
      <c r="N4392" s="1" t="s">
        <v>453</v>
      </c>
      <c r="O4392" s="1" t="s">
        <v>25</v>
      </c>
      <c r="Q4392" s="1" t="s">
        <v>454</v>
      </c>
      <c r="R4392">
        <v>2028</v>
      </c>
      <c r="S4392">
        <v>-2</v>
      </c>
      <c r="T4392" s="1" t="s">
        <v>35</v>
      </c>
      <c r="U4392" s="1" t="s">
        <v>44</v>
      </c>
      <c r="V4392" s="1" t="s">
        <v>454</v>
      </c>
    </row>
    <row r="4393" spans="1:22" x14ac:dyDescent="0.3">
      <c r="A4393" s="1" t="s">
        <v>31</v>
      </c>
      <c r="B4393" s="1" t="s">
        <v>32</v>
      </c>
      <c r="C4393" s="1" t="s">
        <v>33</v>
      </c>
      <c r="D4393" s="1" t="s">
        <v>34</v>
      </c>
      <c r="E4393">
        <v>44.5</v>
      </c>
      <c r="F4393">
        <v>25</v>
      </c>
      <c r="G4393">
        <v>10</v>
      </c>
      <c r="I4393">
        <v>2027</v>
      </c>
      <c r="J4393" s="1" t="s">
        <v>25</v>
      </c>
      <c r="K4393" s="1" t="s">
        <v>25</v>
      </c>
      <c r="L4393">
        <v>11157523</v>
      </c>
      <c r="M4393">
        <v>250731</v>
      </c>
      <c r="N4393" s="1" t="s">
        <v>453</v>
      </c>
      <c r="O4393" s="1" t="s">
        <v>25</v>
      </c>
      <c r="Q4393" s="1" t="s">
        <v>454</v>
      </c>
      <c r="R4393">
        <v>2027</v>
      </c>
      <c r="S4393">
        <v>-1</v>
      </c>
      <c r="T4393" s="1" t="s">
        <v>35</v>
      </c>
      <c r="U4393" s="1" t="s">
        <v>30</v>
      </c>
      <c r="V4393" s="1" t="s">
        <v>454</v>
      </c>
    </row>
    <row r="4394" spans="1:22" x14ac:dyDescent="0.3">
      <c r="A4394" s="1" t="s">
        <v>31</v>
      </c>
      <c r="B4394" s="1" t="s">
        <v>32</v>
      </c>
      <c r="C4394" s="1" t="s">
        <v>33</v>
      </c>
      <c r="D4394" s="1" t="s">
        <v>427</v>
      </c>
      <c r="E4394">
        <v>22.1</v>
      </c>
      <c r="F4394">
        <v>27</v>
      </c>
      <c r="G4394">
        <v>10</v>
      </c>
      <c r="I4394">
        <v>2027</v>
      </c>
      <c r="J4394" s="1" t="s">
        <v>206</v>
      </c>
      <c r="K4394" s="1" t="s">
        <v>43</v>
      </c>
      <c r="L4394">
        <v>8480000</v>
      </c>
      <c r="M4394">
        <v>383710</v>
      </c>
      <c r="N4394" s="1" t="s">
        <v>453</v>
      </c>
      <c r="O4394" s="1" t="s">
        <v>38</v>
      </c>
      <c r="P4394">
        <v>10</v>
      </c>
      <c r="Q4394" s="1" t="s">
        <v>453</v>
      </c>
      <c r="R4394">
        <v>2027</v>
      </c>
      <c r="S4394">
        <v>-1</v>
      </c>
      <c r="T4394" s="1" t="s">
        <v>35</v>
      </c>
      <c r="U4394" s="1" t="s">
        <v>30</v>
      </c>
      <c r="V4394" s="1" t="s">
        <v>454</v>
      </c>
    </row>
    <row r="4395" spans="1:22" x14ac:dyDescent="0.3">
      <c r="A4395" s="1" t="s">
        <v>31</v>
      </c>
      <c r="B4395" s="1" t="s">
        <v>32</v>
      </c>
      <c r="C4395" s="1" t="s">
        <v>63</v>
      </c>
      <c r="D4395" s="1" t="s">
        <v>333</v>
      </c>
      <c r="E4395">
        <v>33</v>
      </c>
      <c r="F4395">
        <v>15</v>
      </c>
      <c r="G4395">
        <v>10</v>
      </c>
      <c r="I4395">
        <v>2028</v>
      </c>
      <c r="J4395" s="1" t="s">
        <v>320</v>
      </c>
      <c r="K4395" s="1" t="s">
        <v>86</v>
      </c>
      <c r="L4395">
        <v>8180000</v>
      </c>
      <c r="M4395">
        <v>247879</v>
      </c>
      <c r="N4395" s="1" t="s">
        <v>453</v>
      </c>
      <c r="O4395" s="1" t="s">
        <v>120</v>
      </c>
      <c r="P4395">
        <v>20</v>
      </c>
      <c r="Q4395" s="1" t="s">
        <v>453</v>
      </c>
      <c r="R4395">
        <v>2028</v>
      </c>
      <c r="S4395">
        <v>-2</v>
      </c>
      <c r="T4395" s="1" t="s">
        <v>35</v>
      </c>
      <c r="U4395" s="1" t="s">
        <v>44</v>
      </c>
      <c r="V4395" s="1" t="s">
        <v>454</v>
      </c>
    </row>
    <row r="4396" spans="1:22" x14ac:dyDescent="0.3">
      <c r="A4396" s="1" t="s">
        <v>31</v>
      </c>
      <c r="B4396" s="1" t="s">
        <v>32</v>
      </c>
      <c r="C4396" s="1" t="s">
        <v>33</v>
      </c>
      <c r="D4396" s="1" t="s">
        <v>427</v>
      </c>
      <c r="E4396">
        <v>45.1</v>
      </c>
      <c r="F4396">
        <v>27</v>
      </c>
      <c r="G4396">
        <v>8</v>
      </c>
      <c r="I4396">
        <v>2027</v>
      </c>
      <c r="J4396" s="1" t="s">
        <v>206</v>
      </c>
      <c r="K4396" s="1" t="s">
        <v>43</v>
      </c>
      <c r="L4396">
        <v>12590000</v>
      </c>
      <c r="M4396">
        <v>279157</v>
      </c>
      <c r="N4396" s="1" t="s">
        <v>453</v>
      </c>
      <c r="O4396" s="1" t="s">
        <v>38</v>
      </c>
      <c r="P4396">
        <v>10</v>
      </c>
      <c r="Q4396" s="1" t="s">
        <v>453</v>
      </c>
      <c r="R4396">
        <v>2027</v>
      </c>
      <c r="S4396">
        <v>-1</v>
      </c>
      <c r="T4396" s="1" t="s">
        <v>35</v>
      </c>
      <c r="U4396" s="1" t="s">
        <v>30</v>
      </c>
      <c r="V4396" s="1" t="s">
        <v>454</v>
      </c>
    </row>
    <row r="4397" spans="1:22" x14ac:dyDescent="0.3">
      <c r="A4397" s="1" t="s">
        <v>31</v>
      </c>
      <c r="B4397" s="1" t="s">
        <v>32</v>
      </c>
      <c r="C4397" s="1" t="s">
        <v>33</v>
      </c>
      <c r="D4397" s="1" t="s">
        <v>34</v>
      </c>
      <c r="E4397">
        <v>40.799999999999997</v>
      </c>
      <c r="F4397">
        <v>24</v>
      </c>
      <c r="G4397">
        <v>11</v>
      </c>
      <c r="I4397">
        <v>2027</v>
      </c>
      <c r="J4397" s="1" t="s">
        <v>25</v>
      </c>
      <c r="K4397" s="1" t="s">
        <v>25</v>
      </c>
      <c r="L4397">
        <v>12964860</v>
      </c>
      <c r="M4397">
        <v>317766</v>
      </c>
      <c r="N4397" s="1" t="s">
        <v>453</v>
      </c>
      <c r="O4397" s="1" t="s">
        <v>25</v>
      </c>
      <c r="Q4397" s="1" t="s">
        <v>454</v>
      </c>
      <c r="R4397">
        <v>2027</v>
      </c>
      <c r="S4397">
        <v>-1</v>
      </c>
      <c r="T4397" s="1" t="s">
        <v>35</v>
      </c>
      <c r="U4397" s="1" t="s">
        <v>30</v>
      </c>
      <c r="V4397" s="1" t="s">
        <v>454</v>
      </c>
    </row>
    <row r="4398" spans="1:22" x14ac:dyDescent="0.3">
      <c r="A4398" s="1" t="s">
        <v>31</v>
      </c>
      <c r="B4398" s="1" t="s">
        <v>32</v>
      </c>
      <c r="C4398" s="1" t="s">
        <v>24</v>
      </c>
      <c r="D4398" s="1" t="s">
        <v>396</v>
      </c>
      <c r="E4398">
        <v>42.6</v>
      </c>
      <c r="F4398">
        <v>25</v>
      </c>
      <c r="G4398">
        <v>9</v>
      </c>
      <c r="I4398">
        <v>2028</v>
      </c>
      <c r="J4398" s="1" t="s">
        <v>193</v>
      </c>
      <c r="K4398" s="1" t="s">
        <v>96</v>
      </c>
      <c r="L4398">
        <v>11416800</v>
      </c>
      <c r="M4398">
        <v>268000</v>
      </c>
      <c r="N4398" s="1" t="s">
        <v>453</v>
      </c>
      <c r="O4398" s="1" t="s">
        <v>97</v>
      </c>
      <c r="P4398">
        <v>30</v>
      </c>
      <c r="Q4398" s="1" t="s">
        <v>453</v>
      </c>
      <c r="R4398">
        <v>2028</v>
      </c>
      <c r="S4398">
        <v>-2</v>
      </c>
      <c r="T4398" s="1" t="s">
        <v>35</v>
      </c>
      <c r="U4398" s="1" t="s">
        <v>30</v>
      </c>
      <c r="V4398" s="1" t="s">
        <v>454</v>
      </c>
    </row>
    <row r="4399" spans="1:22" x14ac:dyDescent="0.3">
      <c r="A4399" s="1" t="s">
        <v>31</v>
      </c>
      <c r="B4399" s="1" t="s">
        <v>32</v>
      </c>
      <c r="C4399" s="1" t="s">
        <v>33</v>
      </c>
      <c r="D4399" s="1" t="s">
        <v>34</v>
      </c>
      <c r="E4399">
        <v>38.799999999999997</v>
      </c>
      <c r="F4399">
        <v>24</v>
      </c>
      <c r="G4399">
        <v>9</v>
      </c>
      <c r="I4399">
        <v>2027</v>
      </c>
      <c r="J4399" s="1" t="s">
        <v>25</v>
      </c>
      <c r="K4399" s="1" t="s">
        <v>25</v>
      </c>
      <c r="L4399">
        <v>11798240</v>
      </c>
      <c r="M4399">
        <v>304078</v>
      </c>
      <c r="N4399" s="1" t="s">
        <v>453</v>
      </c>
      <c r="O4399" s="1" t="s">
        <v>25</v>
      </c>
      <c r="Q4399" s="1" t="s">
        <v>454</v>
      </c>
      <c r="R4399">
        <v>2027</v>
      </c>
      <c r="S4399">
        <v>-1</v>
      </c>
      <c r="T4399" s="1" t="s">
        <v>35</v>
      </c>
      <c r="U4399" s="1" t="s">
        <v>30</v>
      </c>
      <c r="V4399" s="1" t="s">
        <v>454</v>
      </c>
    </row>
    <row r="4400" spans="1:22" x14ac:dyDescent="0.3">
      <c r="A4400" s="1" t="s">
        <v>31</v>
      </c>
      <c r="B4400" s="1" t="s">
        <v>32</v>
      </c>
      <c r="C4400" s="1" t="s">
        <v>24</v>
      </c>
      <c r="D4400" s="1" t="s">
        <v>98</v>
      </c>
      <c r="E4400">
        <v>38.6</v>
      </c>
      <c r="F4400">
        <v>17</v>
      </c>
      <c r="G4400">
        <v>10</v>
      </c>
      <c r="I4400">
        <v>2028</v>
      </c>
      <c r="J4400" s="1" t="s">
        <v>25</v>
      </c>
      <c r="K4400" s="1" t="s">
        <v>25</v>
      </c>
      <c r="L4400">
        <v>7882120</v>
      </c>
      <c r="M4400">
        <v>204200</v>
      </c>
      <c r="N4400" s="1" t="s">
        <v>453</v>
      </c>
      <c r="O4400" s="1" t="s">
        <v>25</v>
      </c>
      <c r="Q4400" s="1" t="s">
        <v>454</v>
      </c>
      <c r="R4400">
        <v>2028</v>
      </c>
      <c r="S4400">
        <v>-2</v>
      </c>
      <c r="T4400" s="1" t="s">
        <v>35</v>
      </c>
      <c r="U4400" s="1" t="s">
        <v>30</v>
      </c>
      <c r="V4400" s="1" t="s">
        <v>454</v>
      </c>
    </row>
    <row r="4401" spans="1:22" x14ac:dyDescent="0.3">
      <c r="A4401" s="1" t="s">
        <v>31</v>
      </c>
      <c r="B4401" s="1" t="s">
        <v>32</v>
      </c>
      <c r="C4401" s="1" t="s">
        <v>24</v>
      </c>
      <c r="D4401" s="1" t="s">
        <v>98</v>
      </c>
      <c r="E4401">
        <v>38</v>
      </c>
      <c r="F4401">
        <v>17</v>
      </c>
      <c r="G4401">
        <v>10</v>
      </c>
      <c r="I4401">
        <v>2028</v>
      </c>
      <c r="J4401" s="1" t="s">
        <v>25</v>
      </c>
      <c r="K4401" s="1" t="s">
        <v>25</v>
      </c>
      <c r="L4401">
        <v>7919200</v>
      </c>
      <c r="M4401">
        <v>208400</v>
      </c>
      <c r="N4401" s="1" t="s">
        <v>453</v>
      </c>
      <c r="O4401" s="1" t="s">
        <v>25</v>
      </c>
      <c r="Q4401" s="1" t="s">
        <v>454</v>
      </c>
      <c r="R4401">
        <v>2028</v>
      </c>
      <c r="S4401">
        <v>-2</v>
      </c>
      <c r="T4401" s="1" t="s">
        <v>35</v>
      </c>
      <c r="U4401" s="1" t="s">
        <v>30</v>
      </c>
      <c r="V4401" s="1" t="s">
        <v>454</v>
      </c>
    </row>
    <row r="4402" spans="1:22" x14ac:dyDescent="0.3">
      <c r="A4402" s="1" t="s">
        <v>31</v>
      </c>
      <c r="B4402" s="1" t="s">
        <v>32</v>
      </c>
      <c r="C4402" s="1" t="s">
        <v>33</v>
      </c>
      <c r="D4402" s="1" t="s">
        <v>34</v>
      </c>
      <c r="E4402">
        <v>44.5</v>
      </c>
      <c r="F4402">
        <v>24</v>
      </c>
      <c r="G4402">
        <v>8</v>
      </c>
      <c r="I4402">
        <v>2027</v>
      </c>
      <c r="J4402" s="1" t="s">
        <v>25</v>
      </c>
      <c r="K4402" s="1" t="s">
        <v>25</v>
      </c>
      <c r="L4402">
        <v>11157523</v>
      </c>
      <c r="M4402">
        <v>250731</v>
      </c>
      <c r="N4402" s="1" t="s">
        <v>453</v>
      </c>
      <c r="O4402" s="1" t="s">
        <v>25</v>
      </c>
      <c r="Q4402" s="1" t="s">
        <v>454</v>
      </c>
      <c r="R4402">
        <v>2027</v>
      </c>
      <c r="S4402">
        <v>-1</v>
      </c>
      <c r="T4402" s="1" t="s">
        <v>35</v>
      </c>
      <c r="U4402" s="1" t="s">
        <v>30</v>
      </c>
      <c r="V4402" s="1" t="s">
        <v>454</v>
      </c>
    </row>
    <row r="4403" spans="1:22" x14ac:dyDescent="0.3">
      <c r="A4403" s="1" t="s">
        <v>31</v>
      </c>
      <c r="B4403" s="1" t="s">
        <v>32</v>
      </c>
      <c r="C4403" s="1" t="s">
        <v>33</v>
      </c>
      <c r="D4403" s="1" t="s">
        <v>34</v>
      </c>
      <c r="E4403">
        <v>37.4</v>
      </c>
      <c r="F4403">
        <v>23</v>
      </c>
      <c r="G4403">
        <v>9</v>
      </c>
      <c r="I4403">
        <v>2029</v>
      </c>
      <c r="J4403" s="1" t="s">
        <v>25</v>
      </c>
      <c r="K4403" s="1" t="s">
        <v>25</v>
      </c>
      <c r="L4403">
        <v>10466374</v>
      </c>
      <c r="M4403">
        <v>279850</v>
      </c>
      <c r="N4403" s="1" t="s">
        <v>453</v>
      </c>
      <c r="O4403" s="1" t="s">
        <v>25</v>
      </c>
      <c r="Q4403" s="1" t="s">
        <v>454</v>
      </c>
      <c r="R4403">
        <v>2029</v>
      </c>
      <c r="S4403">
        <v>-3</v>
      </c>
      <c r="T4403" s="1" t="s">
        <v>35</v>
      </c>
      <c r="U4403" s="1" t="s">
        <v>30</v>
      </c>
      <c r="V4403" s="1" t="s">
        <v>454</v>
      </c>
    </row>
    <row r="4404" spans="1:22" x14ac:dyDescent="0.3">
      <c r="A4404" s="1" t="s">
        <v>31</v>
      </c>
      <c r="B4404" s="1" t="s">
        <v>32</v>
      </c>
      <c r="C4404" s="1" t="s">
        <v>33</v>
      </c>
      <c r="D4404" s="1" t="s">
        <v>34</v>
      </c>
      <c r="E4404">
        <v>41.9</v>
      </c>
      <c r="F4404">
        <v>24</v>
      </c>
      <c r="G4404">
        <v>8</v>
      </c>
      <c r="I4404">
        <v>2027</v>
      </c>
      <c r="J4404" s="1" t="s">
        <v>25</v>
      </c>
      <c r="K4404" s="1" t="s">
        <v>25</v>
      </c>
      <c r="L4404">
        <v>10547902</v>
      </c>
      <c r="M4404">
        <v>251740</v>
      </c>
      <c r="N4404" s="1" t="s">
        <v>453</v>
      </c>
      <c r="O4404" s="1" t="s">
        <v>25</v>
      </c>
      <c r="Q4404" s="1" t="s">
        <v>454</v>
      </c>
      <c r="R4404">
        <v>2027</v>
      </c>
      <c r="S4404">
        <v>-1</v>
      </c>
      <c r="T4404" s="1" t="s">
        <v>35</v>
      </c>
      <c r="U4404" s="1" t="s">
        <v>30</v>
      </c>
      <c r="V4404" s="1" t="s">
        <v>454</v>
      </c>
    </row>
    <row r="4405" spans="1:22" x14ac:dyDescent="0.3">
      <c r="A4405" s="1" t="s">
        <v>31</v>
      </c>
      <c r="B4405" s="1" t="s">
        <v>32</v>
      </c>
      <c r="C4405" s="1" t="s">
        <v>33</v>
      </c>
      <c r="D4405" s="1" t="s">
        <v>34</v>
      </c>
      <c r="E4405">
        <v>43.3</v>
      </c>
      <c r="F4405">
        <v>24</v>
      </c>
      <c r="G4405">
        <v>8</v>
      </c>
      <c r="I4405">
        <v>2027</v>
      </c>
      <c r="J4405" s="1" t="s">
        <v>25</v>
      </c>
      <c r="K4405" s="1" t="s">
        <v>25</v>
      </c>
      <c r="L4405">
        <v>10858952</v>
      </c>
      <c r="M4405">
        <v>250784</v>
      </c>
      <c r="N4405" s="1" t="s">
        <v>453</v>
      </c>
      <c r="O4405" s="1" t="s">
        <v>25</v>
      </c>
      <c r="Q4405" s="1" t="s">
        <v>454</v>
      </c>
      <c r="R4405">
        <v>2027</v>
      </c>
      <c r="S4405">
        <v>-1</v>
      </c>
      <c r="T4405" s="1" t="s">
        <v>35</v>
      </c>
      <c r="U4405" s="1" t="s">
        <v>30</v>
      </c>
      <c r="V4405" s="1" t="s">
        <v>454</v>
      </c>
    </row>
    <row r="4406" spans="1:22" x14ac:dyDescent="0.3">
      <c r="A4406" s="1" t="s">
        <v>31</v>
      </c>
      <c r="B4406" s="1" t="s">
        <v>32</v>
      </c>
      <c r="C4406" s="1" t="s">
        <v>33</v>
      </c>
      <c r="D4406" s="1" t="s">
        <v>427</v>
      </c>
      <c r="E4406">
        <v>28</v>
      </c>
      <c r="F4406">
        <v>27</v>
      </c>
      <c r="G4406">
        <v>11</v>
      </c>
      <c r="I4406">
        <v>2027</v>
      </c>
      <c r="J4406" s="1" t="s">
        <v>206</v>
      </c>
      <c r="K4406" s="1" t="s">
        <v>43</v>
      </c>
      <c r="L4406">
        <v>9230000</v>
      </c>
      <c r="M4406">
        <v>329643</v>
      </c>
      <c r="N4406" s="1" t="s">
        <v>453</v>
      </c>
      <c r="O4406" s="1" t="s">
        <v>38</v>
      </c>
      <c r="P4406">
        <v>10</v>
      </c>
      <c r="Q4406" s="1" t="s">
        <v>453</v>
      </c>
      <c r="R4406">
        <v>2027</v>
      </c>
      <c r="S4406">
        <v>-1</v>
      </c>
      <c r="T4406" s="1" t="s">
        <v>35</v>
      </c>
      <c r="U4406" s="1" t="s">
        <v>30</v>
      </c>
      <c r="V4406" s="1" t="s">
        <v>454</v>
      </c>
    </row>
    <row r="4407" spans="1:22" x14ac:dyDescent="0.3">
      <c r="A4407" s="1" t="s">
        <v>31</v>
      </c>
      <c r="B4407" s="1" t="s">
        <v>32</v>
      </c>
      <c r="C4407" s="1" t="s">
        <v>33</v>
      </c>
      <c r="D4407" s="1" t="s">
        <v>34</v>
      </c>
      <c r="E4407">
        <v>44.5</v>
      </c>
      <c r="F4407">
        <v>24</v>
      </c>
      <c r="G4407">
        <v>9</v>
      </c>
      <c r="I4407">
        <v>2027</v>
      </c>
      <c r="J4407" s="1" t="s">
        <v>25</v>
      </c>
      <c r="K4407" s="1" t="s">
        <v>25</v>
      </c>
      <c r="L4407">
        <v>11157523</v>
      </c>
      <c r="M4407">
        <v>250731</v>
      </c>
      <c r="N4407" s="1" t="s">
        <v>453</v>
      </c>
      <c r="O4407" s="1" t="s">
        <v>25</v>
      </c>
      <c r="Q4407" s="1" t="s">
        <v>454</v>
      </c>
      <c r="R4407">
        <v>2027</v>
      </c>
      <c r="S4407">
        <v>-1</v>
      </c>
      <c r="T4407" s="1" t="s">
        <v>35</v>
      </c>
      <c r="U4407" s="1" t="s">
        <v>30</v>
      </c>
      <c r="V4407" s="1" t="s">
        <v>454</v>
      </c>
    </row>
    <row r="4408" spans="1:22" x14ac:dyDescent="0.3">
      <c r="A4408" s="1" t="s">
        <v>31</v>
      </c>
      <c r="B4408" s="1" t="s">
        <v>32</v>
      </c>
      <c r="C4408" s="1" t="s">
        <v>33</v>
      </c>
      <c r="D4408" s="1" t="s">
        <v>105</v>
      </c>
      <c r="E4408">
        <v>38.4</v>
      </c>
      <c r="F4408">
        <v>23</v>
      </c>
      <c r="G4408">
        <v>12</v>
      </c>
      <c r="I4408">
        <v>2028</v>
      </c>
      <c r="J4408" s="1" t="s">
        <v>106</v>
      </c>
      <c r="K4408" s="1" t="s">
        <v>43</v>
      </c>
      <c r="L4408">
        <v>11756600</v>
      </c>
      <c r="M4408">
        <v>306161</v>
      </c>
      <c r="N4408" s="1" t="s">
        <v>453</v>
      </c>
      <c r="O4408" s="1" t="s">
        <v>97</v>
      </c>
      <c r="P4408">
        <v>31</v>
      </c>
      <c r="Q4408" s="1" t="s">
        <v>453</v>
      </c>
      <c r="R4408">
        <v>2028</v>
      </c>
      <c r="S4408">
        <v>-2</v>
      </c>
      <c r="T4408" s="1" t="s">
        <v>35</v>
      </c>
      <c r="U4408" s="1" t="s">
        <v>30</v>
      </c>
      <c r="V4408" s="1" t="s">
        <v>454</v>
      </c>
    </row>
    <row r="4409" spans="1:22" x14ac:dyDescent="0.3">
      <c r="A4409" s="1" t="s">
        <v>31</v>
      </c>
      <c r="B4409" s="1" t="s">
        <v>32</v>
      </c>
      <c r="C4409" s="1" t="s">
        <v>63</v>
      </c>
      <c r="D4409" s="1" t="s">
        <v>333</v>
      </c>
      <c r="E4409">
        <v>34.1</v>
      </c>
      <c r="F4409">
        <v>10</v>
      </c>
      <c r="G4409">
        <v>8</v>
      </c>
      <c r="I4409">
        <v>2027</v>
      </c>
      <c r="J4409" s="1" t="s">
        <v>301</v>
      </c>
      <c r="K4409" s="1" t="s">
        <v>86</v>
      </c>
      <c r="L4409">
        <v>8450000</v>
      </c>
      <c r="M4409">
        <v>247801</v>
      </c>
      <c r="N4409" s="1" t="s">
        <v>453</v>
      </c>
      <c r="O4409" s="1" t="s">
        <v>120</v>
      </c>
      <c r="P4409">
        <v>20</v>
      </c>
      <c r="Q4409" s="1" t="s">
        <v>453</v>
      </c>
      <c r="R4409">
        <v>2027</v>
      </c>
      <c r="S4409">
        <v>-1</v>
      </c>
      <c r="T4409" s="1" t="s">
        <v>35</v>
      </c>
      <c r="U4409" s="1" t="s">
        <v>44</v>
      </c>
      <c r="V4409" s="1" t="s">
        <v>454</v>
      </c>
    </row>
    <row r="4410" spans="1:22" x14ac:dyDescent="0.3">
      <c r="A4410" s="1" t="s">
        <v>31</v>
      </c>
      <c r="B4410" s="1" t="s">
        <v>32</v>
      </c>
      <c r="C4410" s="1" t="s">
        <v>33</v>
      </c>
      <c r="D4410" s="1" t="s">
        <v>145</v>
      </c>
      <c r="E4410">
        <v>45.3</v>
      </c>
      <c r="F4410">
        <v>19</v>
      </c>
      <c r="G4410">
        <v>10</v>
      </c>
      <c r="I4410">
        <v>2029</v>
      </c>
      <c r="J4410" s="1" t="s">
        <v>51</v>
      </c>
      <c r="K4410" s="1" t="s">
        <v>43</v>
      </c>
      <c r="L4410">
        <v>11160180</v>
      </c>
      <c r="M4410">
        <v>246362</v>
      </c>
      <c r="N4410" s="1" t="s">
        <v>453</v>
      </c>
      <c r="O4410" s="1" t="s">
        <v>38</v>
      </c>
      <c r="P4410">
        <v>15</v>
      </c>
      <c r="Q4410" s="1" t="s">
        <v>453</v>
      </c>
      <c r="R4410">
        <v>2029</v>
      </c>
      <c r="S4410">
        <v>-3</v>
      </c>
      <c r="T4410" s="1" t="s">
        <v>35</v>
      </c>
      <c r="U4410" s="1" t="s">
        <v>30</v>
      </c>
      <c r="V4410" s="1" t="s">
        <v>454</v>
      </c>
    </row>
    <row r="4411" spans="1:22" x14ac:dyDescent="0.3">
      <c r="A4411" s="1" t="s">
        <v>31</v>
      </c>
      <c r="B4411" s="1" t="s">
        <v>32</v>
      </c>
      <c r="C4411" s="1" t="s">
        <v>33</v>
      </c>
      <c r="D4411" s="1" t="s">
        <v>166</v>
      </c>
      <c r="E4411">
        <v>47.8</v>
      </c>
      <c r="F4411">
        <v>17</v>
      </c>
      <c r="G4411">
        <v>10</v>
      </c>
      <c r="I4411">
        <v>2027</v>
      </c>
      <c r="J4411" s="1" t="s">
        <v>25</v>
      </c>
      <c r="K4411" s="1" t="s">
        <v>25</v>
      </c>
      <c r="L4411">
        <v>11942941</v>
      </c>
      <c r="M4411">
        <v>249852</v>
      </c>
      <c r="N4411" s="1" t="s">
        <v>453</v>
      </c>
      <c r="O4411" s="1" t="s">
        <v>25</v>
      </c>
      <c r="Q4411" s="1" t="s">
        <v>454</v>
      </c>
      <c r="R4411">
        <v>2027</v>
      </c>
      <c r="S4411">
        <v>-1</v>
      </c>
      <c r="T4411" s="1" t="s">
        <v>35</v>
      </c>
      <c r="U4411" s="1" t="s">
        <v>30</v>
      </c>
      <c r="V4411" s="1" t="s">
        <v>454</v>
      </c>
    </row>
    <row r="4412" spans="1:22" x14ac:dyDescent="0.3">
      <c r="A4412" s="1" t="s">
        <v>31</v>
      </c>
      <c r="B4412" s="1" t="s">
        <v>32</v>
      </c>
      <c r="C4412" s="1" t="s">
        <v>33</v>
      </c>
      <c r="D4412" s="1" t="s">
        <v>427</v>
      </c>
      <c r="E4412">
        <v>47.7</v>
      </c>
      <c r="F4412">
        <v>27</v>
      </c>
      <c r="G4412">
        <v>10</v>
      </c>
      <c r="I4412">
        <v>2027</v>
      </c>
      <c r="J4412" s="1" t="s">
        <v>206</v>
      </c>
      <c r="K4412" s="1" t="s">
        <v>43</v>
      </c>
      <c r="L4412">
        <v>13100000</v>
      </c>
      <c r="M4412">
        <v>274633</v>
      </c>
      <c r="N4412" s="1" t="s">
        <v>453</v>
      </c>
      <c r="O4412" s="1" t="s">
        <v>38</v>
      </c>
      <c r="P4412">
        <v>10</v>
      </c>
      <c r="Q4412" s="1" t="s">
        <v>453</v>
      </c>
      <c r="R4412">
        <v>2027</v>
      </c>
      <c r="S4412">
        <v>-1</v>
      </c>
      <c r="T4412" s="1" t="s">
        <v>35</v>
      </c>
      <c r="U4412" s="1" t="s">
        <v>30</v>
      </c>
      <c r="V4412" s="1" t="s">
        <v>454</v>
      </c>
    </row>
    <row r="4413" spans="1:22" x14ac:dyDescent="0.3">
      <c r="A4413" s="1" t="s">
        <v>31</v>
      </c>
      <c r="B4413" s="1" t="s">
        <v>32</v>
      </c>
      <c r="C4413" s="1" t="s">
        <v>63</v>
      </c>
      <c r="D4413" s="1" t="s">
        <v>333</v>
      </c>
      <c r="E4413">
        <v>35.700000000000003</v>
      </c>
      <c r="F4413">
        <v>15</v>
      </c>
      <c r="G4413">
        <v>8</v>
      </c>
      <c r="I4413">
        <v>2028</v>
      </c>
      <c r="J4413" s="1" t="s">
        <v>320</v>
      </c>
      <c r="K4413" s="1" t="s">
        <v>86</v>
      </c>
      <c r="L4413">
        <v>8470000</v>
      </c>
      <c r="M4413">
        <v>237255</v>
      </c>
      <c r="N4413" s="1" t="s">
        <v>453</v>
      </c>
      <c r="O4413" s="1" t="s">
        <v>120</v>
      </c>
      <c r="P4413">
        <v>20</v>
      </c>
      <c r="Q4413" s="1" t="s">
        <v>453</v>
      </c>
      <c r="R4413">
        <v>2028</v>
      </c>
      <c r="S4413">
        <v>-2</v>
      </c>
      <c r="T4413" s="1" t="s">
        <v>35</v>
      </c>
      <c r="U4413" s="1" t="s">
        <v>44</v>
      </c>
      <c r="V4413" s="1" t="s">
        <v>454</v>
      </c>
    </row>
    <row r="4414" spans="1:22" x14ac:dyDescent="0.3">
      <c r="A4414" s="1" t="s">
        <v>31</v>
      </c>
      <c r="B4414" s="1" t="s">
        <v>32</v>
      </c>
      <c r="C4414" s="1" t="s">
        <v>33</v>
      </c>
      <c r="D4414" s="1" t="s">
        <v>94</v>
      </c>
      <c r="E4414">
        <v>35.6</v>
      </c>
      <c r="F4414">
        <v>25</v>
      </c>
      <c r="G4414">
        <v>12</v>
      </c>
      <c r="I4414">
        <v>2028</v>
      </c>
      <c r="J4414" s="1" t="s">
        <v>100</v>
      </c>
      <c r="K4414" s="1" t="s">
        <v>96</v>
      </c>
      <c r="L4414">
        <v>10367555</v>
      </c>
      <c r="M4414">
        <v>291223</v>
      </c>
      <c r="N4414" s="1" t="s">
        <v>453</v>
      </c>
      <c r="O4414" s="1" t="s">
        <v>97</v>
      </c>
      <c r="P4414">
        <v>20</v>
      </c>
      <c r="Q4414" s="1" t="s">
        <v>453</v>
      </c>
      <c r="R4414">
        <v>2028</v>
      </c>
      <c r="S4414">
        <v>-2</v>
      </c>
      <c r="T4414" s="1" t="s">
        <v>35</v>
      </c>
      <c r="U4414" s="1" t="s">
        <v>30</v>
      </c>
      <c r="V4414" s="1" t="s">
        <v>454</v>
      </c>
    </row>
    <row r="4415" spans="1:22" x14ac:dyDescent="0.3">
      <c r="A4415" s="1" t="s">
        <v>31</v>
      </c>
      <c r="B4415" s="1" t="s">
        <v>32</v>
      </c>
      <c r="C4415" s="1" t="s">
        <v>33</v>
      </c>
      <c r="D4415" s="1" t="s">
        <v>105</v>
      </c>
      <c r="E4415">
        <v>38.4</v>
      </c>
      <c r="F4415">
        <v>23</v>
      </c>
      <c r="G4415">
        <v>10</v>
      </c>
      <c r="I4415">
        <v>2028</v>
      </c>
      <c r="J4415" s="1" t="s">
        <v>106</v>
      </c>
      <c r="K4415" s="1" t="s">
        <v>43</v>
      </c>
      <c r="L4415">
        <v>11756600</v>
      </c>
      <c r="M4415">
        <v>306161</v>
      </c>
      <c r="N4415" s="1" t="s">
        <v>453</v>
      </c>
      <c r="O4415" s="1" t="s">
        <v>97</v>
      </c>
      <c r="P4415">
        <v>31</v>
      </c>
      <c r="Q4415" s="1" t="s">
        <v>453</v>
      </c>
      <c r="R4415">
        <v>2028</v>
      </c>
      <c r="S4415">
        <v>-2</v>
      </c>
      <c r="T4415" s="1" t="s">
        <v>35</v>
      </c>
      <c r="U4415" s="1" t="s">
        <v>30</v>
      </c>
      <c r="V4415" s="1" t="s">
        <v>454</v>
      </c>
    </row>
    <row r="4416" spans="1:22" x14ac:dyDescent="0.3">
      <c r="A4416" s="1" t="s">
        <v>31</v>
      </c>
      <c r="B4416" s="1" t="s">
        <v>32</v>
      </c>
      <c r="C4416" s="1" t="s">
        <v>33</v>
      </c>
      <c r="D4416" s="1" t="s">
        <v>427</v>
      </c>
      <c r="E4416">
        <v>45.1</v>
      </c>
      <c r="F4416">
        <v>27</v>
      </c>
      <c r="G4416">
        <v>11</v>
      </c>
      <c r="I4416">
        <v>2027</v>
      </c>
      <c r="J4416" s="1" t="s">
        <v>206</v>
      </c>
      <c r="K4416" s="1" t="s">
        <v>43</v>
      </c>
      <c r="L4416">
        <v>12660000</v>
      </c>
      <c r="M4416">
        <v>280710</v>
      </c>
      <c r="N4416" s="1" t="s">
        <v>453</v>
      </c>
      <c r="O4416" s="1" t="s">
        <v>38</v>
      </c>
      <c r="P4416">
        <v>10</v>
      </c>
      <c r="Q4416" s="1" t="s">
        <v>453</v>
      </c>
      <c r="R4416">
        <v>2027</v>
      </c>
      <c r="S4416">
        <v>-1</v>
      </c>
      <c r="T4416" s="1" t="s">
        <v>35</v>
      </c>
      <c r="U4416" s="1" t="s">
        <v>30</v>
      </c>
      <c r="V4416" s="1" t="s">
        <v>454</v>
      </c>
    </row>
    <row r="4417" spans="1:22" x14ac:dyDescent="0.3">
      <c r="A4417" s="1" t="s">
        <v>31</v>
      </c>
      <c r="B4417" s="1" t="s">
        <v>32</v>
      </c>
      <c r="C4417" s="1" t="s">
        <v>33</v>
      </c>
      <c r="D4417" s="1" t="s">
        <v>34</v>
      </c>
      <c r="E4417">
        <v>42</v>
      </c>
      <c r="F4417">
        <v>24</v>
      </c>
      <c r="G4417">
        <v>11</v>
      </c>
      <c r="I4417">
        <v>2027</v>
      </c>
      <c r="J4417" s="1" t="s">
        <v>25</v>
      </c>
      <c r="K4417" s="1" t="s">
        <v>25</v>
      </c>
      <c r="L4417">
        <v>10403600</v>
      </c>
      <c r="M4417">
        <v>247705</v>
      </c>
      <c r="N4417" s="1" t="s">
        <v>453</v>
      </c>
      <c r="O4417" s="1" t="s">
        <v>25</v>
      </c>
      <c r="Q4417" s="1" t="s">
        <v>454</v>
      </c>
      <c r="R4417">
        <v>2027</v>
      </c>
      <c r="S4417">
        <v>-1</v>
      </c>
      <c r="T4417" s="1" t="s">
        <v>35</v>
      </c>
      <c r="U4417" s="1" t="s">
        <v>30</v>
      </c>
      <c r="V4417" s="1" t="s">
        <v>454</v>
      </c>
    </row>
    <row r="4418" spans="1:22" x14ac:dyDescent="0.3">
      <c r="A4418" s="1" t="s">
        <v>31</v>
      </c>
      <c r="B4418" s="1" t="s">
        <v>32</v>
      </c>
      <c r="C4418" s="1" t="s">
        <v>52</v>
      </c>
      <c r="D4418" s="1" t="s">
        <v>428</v>
      </c>
      <c r="E4418">
        <v>35</v>
      </c>
      <c r="F4418">
        <v>14</v>
      </c>
      <c r="G4418">
        <v>12</v>
      </c>
      <c r="I4418">
        <v>2028</v>
      </c>
      <c r="J4418" s="1" t="s">
        <v>25</v>
      </c>
      <c r="K4418" s="1" t="s">
        <v>25</v>
      </c>
      <c r="L4418">
        <v>9280000</v>
      </c>
      <c r="M4418">
        <v>265143</v>
      </c>
      <c r="N4418" s="1" t="s">
        <v>453</v>
      </c>
      <c r="O4418" s="1" t="s">
        <v>25</v>
      </c>
      <c r="Q4418" s="1" t="s">
        <v>454</v>
      </c>
      <c r="R4418">
        <v>2028</v>
      </c>
      <c r="S4418">
        <v>-2</v>
      </c>
      <c r="T4418" s="1" t="s">
        <v>35</v>
      </c>
      <c r="U4418" s="1" t="s">
        <v>44</v>
      </c>
      <c r="V4418" s="1" t="s">
        <v>454</v>
      </c>
    </row>
    <row r="4419" spans="1:22" x14ac:dyDescent="0.3">
      <c r="A4419" s="1" t="s">
        <v>31</v>
      </c>
      <c r="B4419" s="1" t="s">
        <v>32</v>
      </c>
      <c r="C4419" s="1" t="s">
        <v>33</v>
      </c>
      <c r="D4419" s="1" t="s">
        <v>34</v>
      </c>
      <c r="E4419">
        <v>46.9</v>
      </c>
      <c r="F4419">
        <v>25</v>
      </c>
      <c r="G4419">
        <v>8</v>
      </c>
      <c r="I4419">
        <v>2027</v>
      </c>
      <c r="J4419" s="1" t="s">
        <v>25</v>
      </c>
      <c r="K4419" s="1" t="s">
        <v>25</v>
      </c>
      <c r="L4419">
        <v>11263200</v>
      </c>
      <c r="M4419">
        <v>240154</v>
      </c>
      <c r="N4419" s="1" t="s">
        <v>453</v>
      </c>
      <c r="O4419" s="1" t="s">
        <v>25</v>
      </c>
      <c r="Q4419" s="1" t="s">
        <v>454</v>
      </c>
      <c r="R4419">
        <v>2027</v>
      </c>
      <c r="S4419">
        <v>-1</v>
      </c>
      <c r="T4419" s="1" t="s">
        <v>35</v>
      </c>
      <c r="U4419" s="1" t="s">
        <v>30</v>
      </c>
      <c r="V4419" s="1" t="s">
        <v>454</v>
      </c>
    </row>
    <row r="4420" spans="1:22" x14ac:dyDescent="0.3">
      <c r="A4420" s="1" t="s">
        <v>31</v>
      </c>
      <c r="B4420" s="1" t="s">
        <v>32</v>
      </c>
      <c r="C4420" s="1" t="s">
        <v>63</v>
      </c>
      <c r="D4420" s="1" t="s">
        <v>333</v>
      </c>
      <c r="E4420">
        <v>41.2</v>
      </c>
      <c r="F4420">
        <v>15</v>
      </c>
      <c r="G4420">
        <v>11</v>
      </c>
      <c r="I4420">
        <v>2028</v>
      </c>
      <c r="J4420" s="1" t="s">
        <v>320</v>
      </c>
      <c r="K4420" s="1" t="s">
        <v>86</v>
      </c>
      <c r="L4420">
        <v>9330000</v>
      </c>
      <c r="M4420">
        <v>226456</v>
      </c>
      <c r="N4420" s="1" t="s">
        <v>453</v>
      </c>
      <c r="O4420" s="1" t="s">
        <v>120</v>
      </c>
      <c r="P4420">
        <v>20</v>
      </c>
      <c r="Q4420" s="1" t="s">
        <v>453</v>
      </c>
      <c r="R4420">
        <v>2028</v>
      </c>
      <c r="S4420">
        <v>-2</v>
      </c>
      <c r="T4420" s="1" t="s">
        <v>35</v>
      </c>
      <c r="U4420" s="1" t="s">
        <v>44</v>
      </c>
      <c r="V4420" s="1" t="s">
        <v>454</v>
      </c>
    </row>
    <row r="4421" spans="1:22" x14ac:dyDescent="0.3">
      <c r="A4421" s="1" t="s">
        <v>31</v>
      </c>
      <c r="B4421" s="1" t="s">
        <v>32</v>
      </c>
      <c r="C4421" s="1" t="s">
        <v>33</v>
      </c>
      <c r="D4421" s="1" t="s">
        <v>34</v>
      </c>
      <c r="E4421">
        <v>43.3</v>
      </c>
      <c r="F4421">
        <v>24</v>
      </c>
      <c r="G4421">
        <v>9</v>
      </c>
      <c r="I4421">
        <v>2027</v>
      </c>
      <c r="J4421" s="1" t="s">
        <v>25</v>
      </c>
      <c r="K4421" s="1" t="s">
        <v>25</v>
      </c>
      <c r="L4421">
        <v>10858952</v>
      </c>
      <c r="M4421">
        <v>250784</v>
      </c>
      <c r="N4421" s="1" t="s">
        <v>453</v>
      </c>
      <c r="O4421" s="1" t="s">
        <v>25</v>
      </c>
      <c r="Q4421" s="1" t="s">
        <v>454</v>
      </c>
      <c r="R4421">
        <v>2027</v>
      </c>
      <c r="S4421">
        <v>-1</v>
      </c>
      <c r="T4421" s="1" t="s">
        <v>35</v>
      </c>
      <c r="U4421" s="1" t="s">
        <v>30</v>
      </c>
      <c r="V4421" s="1" t="s">
        <v>454</v>
      </c>
    </row>
    <row r="4422" spans="1:22" x14ac:dyDescent="0.3">
      <c r="A4422" s="1" t="s">
        <v>31</v>
      </c>
      <c r="B4422" s="1" t="s">
        <v>32</v>
      </c>
      <c r="C4422" s="1" t="s">
        <v>33</v>
      </c>
      <c r="D4422" s="1" t="s">
        <v>34</v>
      </c>
      <c r="E4422">
        <v>44.5</v>
      </c>
      <c r="F4422">
        <v>25</v>
      </c>
      <c r="G4422">
        <v>12</v>
      </c>
      <c r="I4422">
        <v>2027</v>
      </c>
      <c r="J4422" s="1" t="s">
        <v>25</v>
      </c>
      <c r="K4422" s="1" t="s">
        <v>25</v>
      </c>
      <c r="L4422">
        <v>11157523</v>
      </c>
      <c r="M4422">
        <v>250731</v>
      </c>
      <c r="N4422" s="1" t="s">
        <v>453</v>
      </c>
      <c r="O4422" s="1" t="s">
        <v>25</v>
      </c>
      <c r="Q4422" s="1" t="s">
        <v>454</v>
      </c>
      <c r="R4422">
        <v>2027</v>
      </c>
      <c r="S4422">
        <v>-1</v>
      </c>
      <c r="T4422" s="1" t="s">
        <v>35</v>
      </c>
      <c r="U4422" s="1" t="s">
        <v>30</v>
      </c>
      <c r="V4422" s="1" t="s">
        <v>454</v>
      </c>
    </row>
    <row r="4423" spans="1:22" x14ac:dyDescent="0.3">
      <c r="A4423" s="1" t="s">
        <v>31</v>
      </c>
      <c r="B4423" s="1" t="s">
        <v>32</v>
      </c>
      <c r="C4423" s="1" t="s">
        <v>33</v>
      </c>
      <c r="D4423" s="1" t="s">
        <v>34</v>
      </c>
      <c r="E4423">
        <v>44.5</v>
      </c>
      <c r="F4423">
        <v>25</v>
      </c>
      <c r="G4423">
        <v>9</v>
      </c>
      <c r="I4423">
        <v>2027</v>
      </c>
      <c r="J4423" s="1" t="s">
        <v>25</v>
      </c>
      <c r="K4423" s="1" t="s">
        <v>25</v>
      </c>
      <c r="L4423">
        <v>11157523</v>
      </c>
      <c r="M4423">
        <v>250731</v>
      </c>
      <c r="N4423" s="1" t="s">
        <v>453</v>
      </c>
      <c r="O4423" s="1" t="s">
        <v>25</v>
      </c>
      <c r="Q4423" s="1" t="s">
        <v>454</v>
      </c>
      <c r="R4423">
        <v>2027</v>
      </c>
      <c r="S4423">
        <v>-1</v>
      </c>
      <c r="T4423" s="1" t="s">
        <v>35</v>
      </c>
      <c r="U4423" s="1" t="s">
        <v>30</v>
      </c>
      <c r="V4423" s="1" t="s">
        <v>454</v>
      </c>
    </row>
    <row r="4424" spans="1:22" x14ac:dyDescent="0.3">
      <c r="A4424" s="1" t="s">
        <v>31</v>
      </c>
      <c r="B4424" s="1" t="s">
        <v>32</v>
      </c>
      <c r="C4424" s="1" t="s">
        <v>33</v>
      </c>
      <c r="D4424" s="1" t="s">
        <v>405</v>
      </c>
      <c r="E4424">
        <v>42.2</v>
      </c>
      <c r="F4424">
        <v>19</v>
      </c>
      <c r="G4424">
        <v>8</v>
      </c>
      <c r="I4424">
        <v>2026</v>
      </c>
      <c r="J4424" s="1" t="s">
        <v>193</v>
      </c>
      <c r="K4424" s="1" t="s">
        <v>96</v>
      </c>
      <c r="L4424">
        <v>10370000</v>
      </c>
      <c r="M4424">
        <v>245735</v>
      </c>
      <c r="N4424" s="1" t="s">
        <v>453</v>
      </c>
      <c r="O4424" s="1" t="s">
        <v>97</v>
      </c>
      <c r="P4424">
        <v>30</v>
      </c>
      <c r="Q4424" s="1" t="s">
        <v>453</v>
      </c>
      <c r="R4424">
        <v>2026</v>
      </c>
      <c r="S4424">
        <v>0</v>
      </c>
      <c r="T4424" s="1" t="s">
        <v>29</v>
      </c>
      <c r="U4424" s="1" t="s">
        <v>30</v>
      </c>
      <c r="V4424" s="1" t="s">
        <v>454</v>
      </c>
    </row>
    <row r="4425" spans="1:22" x14ac:dyDescent="0.3">
      <c r="A4425" s="1" t="s">
        <v>31</v>
      </c>
      <c r="B4425" s="1" t="s">
        <v>32</v>
      </c>
      <c r="C4425" s="1" t="s">
        <v>24</v>
      </c>
      <c r="D4425" s="1" t="s">
        <v>386</v>
      </c>
      <c r="E4425">
        <v>43.5</v>
      </c>
      <c r="F4425">
        <v>14</v>
      </c>
      <c r="G4425">
        <v>8</v>
      </c>
      <c r="I4425">
        <v>2026</v>
      </c>
      <c r="J4425" s="1" t="s">
        <v>25</v>
      </c>
      <c r="K4425" s="1" t="s">
        <v>25</v>
      </c>
      <c r="L4425">
        <v>10230800</v>
      </c>
      <c r="M4425">
        <v>235191</v>
      </c>
      <c r="N4425" s="1" t="s">
        <v>453</v>
      </c>
      <c r="O4425" s="1" t="s">
        <v>25</v>
      </c>
      <c r="Q4425" s="1" t="s">
        <v>454</v>
      </c>
      <c r="R4425">
        <v>2026</v>
      </c>
      <c r="S4425">
        <v>0</v>
      </c>
      <c r="T4425" s="1" t="s">
        <v>29</v>
      </c>
      <c r="U4425" s="1" t="s">
        <v>44</v>
      </c>
      <c r="V4425" s="1" t="s">
        <v>454</v>
      </c>
    </row>
    <row r="4426" spans="1:22" x14ac:dyDescent="0.3">
      <c r="A4426" s="1" t="s">
        <v>31</v>
      </c>
      <c r="B4426" s="1" t="s">
        <v>32</v>
      </c>
      <c r="C4426" s="1" t="s">
        <v>33</v>
      </c>
      <c r="D4426" s="1" t="s">
        <v>34</v>
      </c>
      <c r="E4426">
        <v>49.3</v>
      </c>
      <c r="F4426">
        <v>24</v>
      </c>
      <c r="G4426">
        <v>11</v>
      </c>
      <c r="I4426">
        <v>2027</v>
      </c>
      <c r="J4426" s="1" t="s">
        <v>25</v>
      </c>
      <c r="K4426" s="1" t="s">
        <v>25</v>
      </c>
      <c r="L4426">
        <v>11748510</v>
      </c>
      <c r="M4426">
        <v>238306</v>
      </c>
      <c r="N4426" s="1" t="s">
        <v>453</v>
      </c>
      <c r="O4426" s="1" t="s">
        <v>25</v>
      </c>
      <c r="Q4426" s="1" t="s">
        <v>454</v>
      </c>
      <c r="R4426">
        <v>2027</v>
      </c>
      <c r="S4426">
        <v>-1</v>
      </c>
      <c r="T4426" s="1" t="s">
        <v>35</v>
      </c>
      <c r="U4426" s="1" t="s">
        <v>30</v>
      </c>
      <c r="V4426" s="1" t="s">
        <v>454</v>
      </c>
    </row>
    <row r="4427" spans="1:22" x14ac:dyDescent="0.3">
      <c r="A4427" s="1" t="s">
        <v>31</v>
      </c>
      <c r="B4427" s="1" t="s">
        <v>32</v>
      </c>
      <c r="C4427" s="1" t="s">
        <v>33</v>
      </c>
      <c r="D4427" s="1" t="s">
        <v>34</v>
      </c>
      <c r="E4427">
        <v>46.9</v>
      </c>
      <c r="F4427">
        <v>25</v>
      </c>
      <c r="G4427">
        <v>10</v>
      </c>
      <c r="I4427">
        <v>2027</v>
      </c>
      <c r="J4427" s="1" t="s">
        <v>25</v>
      </c>
      <c r="K4427" s="1" t="s">
        <v>25</v>
      </c>
      <c r="L4427">
        <v>11710314</v>
      </c>
      <c r="M4427">
        <v>249687</v>
      </c>
      <c r="N4427" s="1" t="s">
        <v>453</v>
      </c>
      <c r="O4427" s="1" t="s">
        <v>25</v>
      </c>
      <c r="Q4427" s="1" t="s">
        <v>454</v>
      </c>
      <c r="R4427">
        <v>2027</v>
      </c>
      <c r="S4427">
        <v>-1</v>
      </c>
      <c r="T4427" s="1" t="s">
        <v>35</v>
      </c>
      <c r="U4427" s="1" t="s">
        <v>30</v>
      </c>
      <c r="V4427" s="1" t="s">
        <v>454</v>
      </c>
    </row>
    <row r="4428" spans="1:22" x14ac:dyDescent="0.3">
      <c r="A4428" s="1" t="s">
        <v>31</v>
      </c>
      <c r="B4428" s="1" t="s">
        <v>32</v>
      </c>
      <c r="C4428" s="1" t="s">
        <v>33</v>
      </c>
      <c r="D4428" s="1" t="s">
        <v>34</v>
      </c>
      <c r="E4428">
        <v>56.6</v>
      </c>
      <c r="F4428">
        <v>25</v>
      </c>
      <c r="G4428">
        <v>8</v>
      </c>
      <c r="I4428">
        <v>2027</v>
      </c>
      <c r="J4428" s="1" t="s">
        <v>25</v>
      </c>
      <c r="K4428" s="1" t="s">
        <v>25</v>
      </c>
      <c r="L4428">
        <v>12857280</v>
      </c>
      <c r="M4428">
        <v>227160</v>
      </c>
      <c r="N4428" s="1" t="s">
        <v>453</v>
      </c>
      <c r="O4428" s="1" t="s">
        <v>25</v>
      </c>
      <c r="Q4428" s="1" t="s">
        <v>454</v>
      </c>
      <c r="R4428">
        <v>2027</v>
      </c>
      <c r="S4428">
        <v>-1</v>
      </c>
      <c r="T4428" s="1" t="s">
        <v>35</v>
      </c>
      <c r="U4428" s="1" t="s">
        <v>30</v>
      </c>
      <c r="V4428" s="1" t="s">
        <v>454</v>
      </c>
    </row>
    <row r="4429" spans="1:22" x14ac:dyDescent="0.3">
      <c r="A4429" s="1" t="s">
        <v>31</v>
      </c>
      <c r="B4429" s="1" t="s">
        <v>32</v>
      </c>
      <c r="C4429" s="1" t="s">
        <v>33</v>
      </c>
      <c r="D4429" s="1" t="s">
        <v>34</v>
      </c>
      <c r="E4429">
        <v>46.9</v>
      </c>
      <c r="F4429">
        <v>24</v>
      </c>
      <c r="G4429">
        <v>9</v>
      </c>
      <c r="I4429">
        <v>2027</v>
      </c>
      <c r="J4429" s="1" t="s">
        <v>25</v>
      </c>
      <c r="K4429" s="1" t="s">
        <v>25</v>
      </c>
      <c r="L4429">
        <v>11710314</v>
      </c>
      <c r="M4429">
        <v>249687</v>
      </c>
      <c r="N4429" s="1" t="s">
        <v>453</v>
      </c>
      <c r="O4429" s="1" t="s">
        <v>25</v>
      </c>
      <c r="Q4429" s="1" t="s">
        <v>454</v>
      </c>
      <c r="R4429">
        <v>2027</v>
      </c>
      <c r="S4429">
        <v>-1</v>
      </c>
      <c r="T4429" s="1" t="s">
        <v>35</v>
      </c>
      <c r="U4429" s="1" t="s">
        <v>30</v>
      </c>
      <c r="V4429" s="1" t="s">
        <v>454</v>
      </c>
    </row>
    <row r="4430" spans="1:22" x14ac:dyDescent="0.3">
      <c r="A4430" s="1" t="s">
        <v>31</v>
      </c>
      <c r="B4430" s="1" t="s">
        <v>32</v>
      </c>
      <c r="C4430" s="1" t="s">
        <v>33</v>
      </c>
      <c r="D4430" s="1" t="s">
        <v>34</v>
      </c>
      <c r="E4430">
        <v>46.9</v>
      </c>
      <c r="F4430">
        <v>25</v>
      </c>
      <c r="G4430">
        <v>9</v>
      </c>
      <c r="I4430">
        <v>2027</v>
      </c>
      <c r="J4430" s="1" t="s">
        <v>25</v>
      </c>
      <c r="K4430" s="1" t="s">
        <v>25</v>
      </c>
      <c r="L4430">
        <v>11263200</v>
      </c>
      <c r="M4430">
        <v>240154</v>
      </c>
      <c r="N4430" s="1" t="s">
        <v>453</v>
      </c>
      <c r="O4430" s="1" t="s">
        <v>25</v>
      </c>
      <c r="Q4430" s="1" t="s">
        <v>454</v>
      </c>
      <c r="R4430">
        <v>2027</v>
      </c>
      <c r="S4430">
        <v>-1</v>
      </c>
      <c r="T4430" s="1" t="s">
        <v>35</v>
      </c>
      <c r="U4430" s="1" t="s">
        <v>30</v>
      </c>
      <c r="V4430" s="1" t="s">
        <v>454</v>
      </c>
    </row>
    <row r="4431" spans="1:22" x14ac:dyDescent="0.3">
      <c r="A4431" s="1" t="s">
        <v>31</v>
      </c>
      <c r="B4431" s="1" t="s">
        <v>32</v>
      </c>
      <c r="C4431" s="1" t="s">
        <v>63</v>
      </c>
      <c r="D4431" s="1" t="s">
        <v>333</v>
      </c>
      <c r="E4431">
        <v>36.6</v>
      </c>
      <c r="F4431">
        <v>15</v>
      </c>
      <c r="G4431">
        <v>10</v>
      </c>
      <c r="I4431">
        <v>2028</v>
      </c>
      <c r="J4431" s="1" t="s">
        <v>320</v>
      </c>
      <c r="K4431" s="1" t="s">
        <v>86</v>
      </c>
      <c r="L4431">
        <v>8500000</v>
      </c>
      <c r="M4431">
        <v>232240</v>
      </c>
      <c r="N4431" s="1" t="s">
        <v>453</v>
      </c>
      <c r="O4431" s="1" t="s">
        <v>120</v>
      </c>
      <c r="P4431">
        <v>20</v>
      </c>
      <c r="Q4431" s="1" t="s">
        <v>453</v>
      </c>
      <c r="R4431">
        <v>2028</v>
      </c>
      <c r="S4431">
        <v>-2</v>
      </c>
      <c r="T4431" s="1" t="s">
        <v>35</v>
      </c>
      <c r="U4431" s="1" t="s">
        <v>44</v>
      </c>
      <c r="V4431" s="1" t="s">
        <v>454</v>
      </c>
    </row>
    <row r="4432" spans="1:22" x14ac:dyDescent="0.3">
      <c r="A4432" s="1" t="s">
        <v>31</v>
      </c>
      <c r="B4432" s="1" t="s">
        <v>32</v>
      </c>
      <c r="C4432" s="1" t="s">
        <v>33</v>
      </c>
      <c r="D4432" s="1" t="s">
        <v>34</v>
      </c>
      <c r="E4432">
        <v>43.3</v>
      </c>
      <c r="F4432">
        <v>24</v>
      </c>
      <c r="G4432">
        <v>9</v>
      </c>
      <c r="I4432">
        <v>2027</v>
      </c>
      <c r="J4432" s="1" t="s">
        <v>25</v>
      </c>
      <c r="K4432" s="1" t="s">
        <v>25</v>
      </c>
      <c r="L4432">
        <v>10858952</v>
      </c>
      <c r="M4432">
        <v>250784</v>
      </c>
      <c r="N4432" s="1" t="s">
        <v>453</v>
      </c>
      <c r="O4432" s="1" t="s">
        <v>25</v>
      </c>
      <c r="Q4432" s="1" t="s">
        <v>454</v>
      </c>
      <c r="R4432">
        <v>2027</v>
      </c>
      <c r="S4432">
        <v>-1</v>
      </c>
      <c r="T4432" s="1" t="s">
        <v>35</v>
      </c>
      <c r="U4432" s="1" t="s">
        <v>30</v>
      </c>
      <c r="V4432" s="1" t="s">
        <v>454</v>
      </c>
    </row>
    <row r="4433" spans="1:22" x14ac:dyDescent="0.3">
      <c r="A4433" s="1" t="s">
        <v>31</v>
      </c>
      <c r="B4433" s="1" t="s">
        <v>32</v>
      </c>
      <c r="C4433" s="1" t="s">
        <v>33</v>
      </c>
      <c r="D4433" s="1" t="s">
        <v>34</v>
      </c>
      <c r="E4433">
        <v>44.5</v>
      </c>
      <c r="F4433">
        <v>24</v>
      </c>
      <c r="G4433">
        <v>8</v>
      </c>
      <c r="I4433">
        <v>2027</v>
      </c>
      <c r="J4433" s="1" t="s">
        <v>25</v>
      </c>
      <c r="K4433" s="1" t="s">
        <v>25</v>
      </c>
      <c r="L4433">
        <v>11157523</v>
      </c>
      <c r="M4433">
        <v>250731</v>
      </c>
      <c r="N4433" s="1" t="s">
        <v>453</v>
      </c>
      <c r="O4433" s="1" t="s">
        <v>25</v>
      </c>
      <c r="Q4433" s="1" t="s">
        <v>454</v>
      </c>
      <c r="R4433">
        <v>2027</v>
      </c>
      <c r="S4433">
        <v>-1</v>
      </c>
      <c r="T4433" s="1" t="s">
        <v>35</v>
      </c>
      <c r="U4433" s="1" t="s">
        <v>30</v>
      </c>
      <c r="V4433" s="1" t="s">
        <v>454</v>
      </c>
    </row>
    <row r="4434" spans="1:22" x14ac:dyDescent="0.3">
      <c r="A4434" s="1" t="s">
        <v>31</v>
      </c>
      <c r="B4434" s="1" t="s">
        <v>32</v>
      </c>
      <c r="C4434" s="1" t="s">
        <v>33</v>
      </c>
      <c r="D4434" s="1" t="s">
        <v>34</v>
      </c>
      <c r="E4434">
        <v>46.9</v>
      </c>
      <c r="F4434">
        <v>25</v>
      </c>
      <c r="G4434">
        <v>12</v>
      </c>
      <c r="I4434">
        <v>2027</v>
      </c>
      <c r="J4434" s="1" t="s">
        <v>25</v>
      </c>
      <c r="K4434" s="1" t="s">
        <v>25</v>
      </c>
      <c r="L4434">
        <v>11710314</v>
      </c>
      <c r="M4434">
        <v>249687</v>
      </c>
      <c r="N4434" s="1" t="s">
        <v>453</v>
      </c>
      <c r="O4434" s="1" t="s">
        <v>25</v>
      </c>
      <c r="Q4434" s="1" t="s">
        <v>454</v>
      </c>
      <c r="R4434">
        <v>2027</v>
      </c>
      <c r="S4434">
        <v>-1</v>
      </c>
      <c r="T4434" s="1" t="s">
        <v>35</v>
      </c>
      <c r="U4434" s="1" t="s">
        <v>30</v>
      </c>
      <c r="V4434" s="1" t="s">
        <v>454</v>
      </c>
    </row>
    <row r="4435" spans="1:22" x14ac:dyDescent="0.3">
      <c r="A4435" s="1" t="s">
        <v>31</v>
      </c>
      <c r="B4435" s="1" t="s">
        <v>32</v>
      </c>
      <c r="C4435" s="1" t="s">
        <v>33</v>
      </c>
      <c r="D4435" s="1" t="s">
        <v>166</v>
      </c>
      <c r="E4435">
        <v>49.6</v>
      </c>
      <c r="F4435">
        <v>17</v>
      </c>
      <c r="G4435">
        <v>10</v>
      </c>
      <c r="I4435">
        <v>2027</v>
      </c>
      <c r="J4435" s="1" t="s">
        <v>25</v>
      </c>
      <c r="K4435" s="1" t="s">
        <v>25</v>
      </c>
      <c r="L4435">
        <v>12357166</v>
      </c>
      <c r="M4435">
        <v>249136</v>
      </c>
      <c r="N4435" s="1" t="s">
        <v>453</v>
      </c>
      <c r="O4435" s="1" t="s">
        <v>25</v>
      </c>
      <c r="Q4435" s="1" t="s">
        <v>454</v>
      </c>
      <c r="R4435">
        <v>2027</v>
      </c>
      <c r="S4435">
        <v>-1</v>
      </c>
      <c r="T4435" s="1" t="s">
        <v>35</v>
      </c>
      <c r="U4435" s="1" t="s">
        <v>30</v>
      </c>
      <c r="V4435" s="1" t="s">
        <v>454</v>
      </c>
    </row>
    <row r="4436" spans="1:22" x14ac:dyDescent="0.3">
      <c r="A4436" s="1" t="s">
        <v>31</v>
      </c>
      <c r="B4436" s="1" t="s">
        <v>32</v>
      </c>
      <c r="C4436" s="1" t="s">
        <v>33</v>
      </c>
      <c r="D4436" s="1" t="s">
        <v>41</v>
      </c>
      <c r="E4436">
        <v>38.9</v>
      </c>
      <c r="F4436">
        <v>18</v>
      </c>
      <c r="G4436">
        <v>9</v>
      </c>
      <c r="I4436">
        <v>2027</v>
      </c>
      <c r="J4436" s="1" t="s">
        <v>51</v>
      </c>
      <c r="K4436" s="1" t="s">
        <v>43</v>
      </c>
      <c r="L4436">
        <v>10573800</v>
      </c>
      <c r="M4436">
        <v>271820</v>
      </c>
      <c r="N4436" s="1" t="s">
        <v>453</v>
      </c>
      <c r="O4436" s="1" t="s">
        <v>38</v>
      </c>
      <c r="P4436">
        <v>15</v>
      </c>
      <c r="Q4436" s="1" t="s">
        <v>453</v>
      </c>
      <c r="R4436">
        <v>2027</v>
      </c>
      <c r="S4436">
        <v>-1</v>
      </c>
      <c r="T4436" s="1" t="s">
        <v>35</v>
      </c>
      <c r="U4436" s="1" t="s">
        <v>30</v>
      </c>
      <c r="V4436" s="1" t="s">
        <v>454</v>
      </c>
    </row>
    <row r="4437" spans="1:22" x14ac:dyDescent="0.3">
      <c r="A4437" s="1" t="s">
        <v>31</v>
      </c>
      <c r="B4437" s="1" t="s">
        <v>32</v>
      </c>
      <c r="C4437" s="1" t="s">
        <v>24</v>
      </c>
      <c r="D4437" s="1" t="s">
        <v>386</v>
      </c>
      <c r="E4437">
        <v>43.5</v>
      </c>
      <c r="F4437">
        <v>14</v>
      </c>
      <c r="G4437">
        <v>10</v>
      </c>
      <c r="I4437">
        <v>2026</v>
      </c>
      <c r="J4437" s="1" t="s">
        <v>25</v>
      </c>
      <c r="K4437" s="1" t="s">
        <v>25</v>
      </c>
      <c r="L4437">
        <v>10275500</v>
      </c>
      <c r="M4437">
        <v>236218</v>
      </c>
      <c r="N4437" s="1" t="s">
        <v>453</v>
      </c>
      <c r="O4437" s="1" t="s">
        <v>25</v>
      </c>
      <c r="Q4437" s="1" t="s">
        <v>454</v>
      </c>
      <c r="R4437">
        <v>2026</v>
      </c>
      <c r="S4437">
        <v>0</v>
      </c>
      <c r="T4437" s="1" t="s">
        <v>29</v>
      </c>
      <c r="U4437" s="1" t="s">
        <v>44</v>
      </c>
      <c r="V4437" s="1" t="s">
        <v>454</v>
      </c>
    </row>
    <row r="4438" spans="1:22" x14ac:dyDescent="0.3">
      <c r="A4438" s="1" t="s">
        <v>31</v>
      </c>
      <c r="B4438" s="1" t="s">
        <v>32</v>
      </c>
      <c r="C4438" s="1" t="s">
        <v>33</v>
      </c>
      <c r="D4438" s="1" t="s">
        <v>145</v>
      </c>
      <c r="E4438">
        <v>39.5</v>
      </c>
      <c r="F4438">
        <v>19</v>
      </c>
      <c r="G4438">
        <v>10</v>
      </c>
      <c r="I4438">
        <v>2029</v>
      </c>
      <c r="J4438" s="1" t="s">
        <v>51</v>
      </c>
      <c r="K4438" s="1" t="s">
        <v>43</v>
      </c>
      <c r="L4438">
        <v>9827500</v>
      </c>
      <c r="M4438">
        <v>248797</v>
      </c>
      <c r="N4438" s="1" t="s">
        <v>453</v>
      </c>
      <c r="O4438" s="1" t="s">
        <v>38</v>
      </c>
      <c r="P4438">
        <v>15</v>
      </c>
      <c r="Q4438" s="1" t="s">
        <v>453</v>
      </c>
      <c r="R4438">
        <v>2029</v>
      </c>
      <c r="S4438">
        <v>-3</v>
      </c>
      <c r="T4438" s="1" t="s">
        <v>35</v>
      </c>
      <c r="U4438" s="1" t="s">
        <v>30</v>
      </c>
      <c r="V4438" s="1" t="s">
        <v>454</v>
      </c>
    </row>
    <row r="4439" spans="1:22" x14ac:dyDescent="0.3">
      <c r="A4439" s="1" t="s">
        <v>31</v>
      </c>
      <c r="B4439" s="1" t="s">
        <v>32</v>
      </c>
      <c r="C4439" s="1" t="s">
        <v>33</v>
      </c>
      <c r="D4439" s="1" t="s">
        <v>34</v>
      </c>
      <c r="E4439">
        <v>35.4</v>
      </c>
      <c r="F4439">
        <v>10</v>
      </c>
      <c r="G4439">
        <v>10</v>
      </c>
      <c r="I4439">
        <v>2026</v>
      </c>
      <c r="J4439" s="1" t="s">
        <v>129</v>
      </c>
      <c r="K4439" s="1" t="s">
        <v>130</v>
      </c>
      <c r="L4439">
        <v>12072874</v>
      </c>
      <c r="M4439">
        <v>341042</v>
      </c>
      <c r="N4439" s="1" t="s">
        <v>453</v>
      </c>
      <c r="O4439" s="1" t="s">
        <v>38</v>
      </c>
      <c r="P4439">
        <v>31</v>
      </c>
      <c r="Q4439" s="1" t="s">
        <v>453</v>
      </c>
      <c r="R4439">
        <v>2026</v>
      </c>
      <c r="S4439">
        <v>0</v>
      </c>
      <c r="T4439" s="1" t="s">
        <v>29</v>
      </c>
      <c r="U4439" s="1" t="s">
        <v>44</v>
      </c>
      <c r="V4439" s="1" t="s">
        <v>454</v>
      </c>
    </row>
    <row r="4440" spans="1:22" x14ac:dyDescent="0.3">
      <c r="A4440" s="1" t="s">
        <v>31</v>
      </c>
      <c r="B4440" s="1" t="s">
        <v>32</v>
      </c>
      <c r="C4440" s="1" t="s">
        <v>33</v>
      </c>
      <c r="D4440" s="1" t="s">
        <v>121</v>
      </c>
      <c r="E4440">
        <v>39.9</v>
      </c>
      <c r="F4440">
        <v>22</v>
      </c>
      <c r="G4440">
        <v>8</v>
      </c>
      <c r="I4440">
        <v>2029</v>
      </c>
      <c r="J4440" s="1" t="s">
        <v>122</v>
      </c>
      <c r="K4440" s="1" t="s">
        <v>43</v>
      </c>
      <c r="L4440">
        <v>9895200</v>
      </c>
      <c r="M4440">
        <v>248000</v>
      </c>
      <c r="N4440" s="1" t="s">
        <v>453</v>
      </c>
      <c r="O4440" s="1" t="s">
        <v>38</v>
      </c>
      <c r="P4440">
        <v>20</v>
      </c>
      <c r="Q4440" s="1" t="s">
        <v>453</v>
      </c>
      <c r="R4440">
        <v>2029</v>
      </c>
      <c r="S4440">
        <v>-3</v>
      </c>
      <c r="T4440" s="1" t="s">
        <v>35</v>
      </c>
      <c r="U4440" s="1" t="s">
        <v>30</v>
      </c>
      <c r="V4440" s="1" t="s">
        <v>454</v>
      </c>
    </row>
    <row r="4441" spans="1:22" x14ac:dyDescent="0.3">
      <c r="A4441" s="1" t="s">
        <v>31</v>
      </c>
      <c r="B4441" s="1" t="s">
        <v>32</v>
      </c>
      <c r="C4441" s="1" t="s">
        <v>84</v>
      </c>
      <c r="D4441" s="1" t="s">
        <v>388</v>
      </c>
      <c r="E4441">
        <v>34.299999999999997</v>
      </c>
      <c r="F4441">
        <v>20</v>
      </c>
      <c r="G4441">
        <v>8</v>
      </c>
      <c r="I4441">
        <v>2028</v>
      </c>
      <c r="J4441" s="1" t="s">
        <v>144</v>
      </c>
      <c r="K4441" s="1" t="s">
        <v>86</v>
      </c>
      <c r="L4441">
        <v>12887498</v>
      </c>
      <c r="M4441">
        <v>375729</v>
      </c>
      <c r="N4441" s="1" t="s">
        <v>453</v>
      </c>
      <c r="O4441" s="1" t="s">
        <v>67</v>
      </c>
      <c r="P4441">
        <v>10</v>
      </c>
      <c r="Q4441" s="1" t="s">
        <v>453</v>
      </c>
      <c r="R4441">
        <v>2028</v>
      </c>
      <c r="S4441">
        <v>-2</v>
      </c>
      <c r="T4441" s="1" t="s">
        <v>35</v>
      </c>
      <c r="U4441" s="1" t="s">
        <v>30</v>
      </c>
      <c r="V4441" s="1" t="s">
        <v>454</v>
      </c>
    </row>
    <row r="4442" spans="1:22" x14ac:dyDescent="0.3">
      <c r="A4442" s="1" t="s">
        <v>31</v>
      </c>
      <c r="B4442" s="1" t="s">
        <v>32</v>
      </c>
      <c r="C4442" s="1" t="s">
        <v>63</v>
      </c>
      <c r="D4442" s="1" t="s">
        <v>64</v>
      </c>
      <c r="E4442">
        <v>34.6</v>
      </c>
      <c r="F4442">
        <v>11</v>
      </c>
      <c r="G4442">
        <v>9</v>
      </c>
      <c r="I4442">
        <v>2029</v>
      </c>
      <c r="J4442" s="1" t="s">
        <v>65</v>
      </c>
      <c r="K4442" s="1" t="s">
        <v>66</v>
      </c>
      <c r="L4442">
        <v>11102120</v>
      </c>
      <c r="M4442">
        <v>320871</v>
      </c>
      <c r="N4442" s="1" t="s">
        <v>453</v>
      </c>
      <c r="O4442" s="1" t="s">
        <v>67</v>
      </c>
      <c r="P4442">
        <v>30</v>
      </c>
      <c r="Q4442" s="1" t="s">
        <v>453</v>
      </c>
      <c r="R4442">
        <v>2029</v>
      </c>
      <c r="S4442">
        <v>-3</v>
      </c>
      <c r="T4442" s="1" t="s">
        <v>35</v>
      </c>
      <c r="U4442" s="1" t="s">
        <v>44</v>
      </c>
      <c r="V4442" s="1" t="s">
        <v>454</v>
      </c>
    </row>
    <row r="4443" spans="1:22" x14ac:dyDescent="0.3">
      <c r="A4443" s="1" t="s">
        <v>31</v>
      </c>
      <c r="B4443" s="1" t="s">
        <v>32</v>
      </c>
      <c r="C4443" s="1" t="s">
        <v>24</v>
      </c>
      <c r="D4443" s="1" t="s">
        <v>396</v>
      </c>
      <c r="E4443">
        <v>40.6</v>
      </c>
      <c r="F4443">
        <v>25</v>
      </c>
      <c r="G4443">
        <v>11</v>
      </c>
      <c r="I4443">
        <v>2028</v>
      </c>
      <c r="J4443" s="1" t="s">
        <v>193</v>
      </c>
      <c r="K4443" s="1" t="s">
        <v>96</v>
      </c>
      <c r="L4443">
        <v>11530400</v>
      </c>
      <c r="M4443">
        <v>284000</v>
      </c>
      <c r="N4443" s="1" t="s">
        <v>453</v>
      </c>
      <c r="O4443" s="1" t="s">
        <v>97</v>
      </c>
      <c r="P4443">
        <v>30</v>
      </c>
      <c r="Q4443" s="1" t="s">
        <v>453</v>
      </c>
      <c r="R4443">
        <v>2028</v>
      </c>
      <c r="S4443">
        <v>-2</v>
      </c>
      <c r="T4443" s="1" t="s">
        <v>35</v>
      </c>
      <c r="U4443" s="1" t="s">
        <v>30</v>
      </c>
      <c r="V4443" s="1" t="s">
        <v>454</v>
      </c>
    </row>
    <row r="4444" spans="1:22" x14ac:dyDescent="0.3">
      <c r="A4444" s="1" t="s">
        <v>31</v>
      </c>
      <c r="B4444" s="1" t="s">
        <v>32</v>
      </c>
      <c r="C4444" s="1" t="s">
        <v>63</v>
      </c>
      <c r="D4444" s="1" t="s">
        <v>333</v>
      </c>
      <c r="E4444">
        <v>41.2</v>
      </c>
      <c r="F4444">
        <v>15</v>
      </c>
      <c r="G4444">
        <v>12</v>
      </c>
      <c r="I4444">
        <v>2028</v>
      </c>
      <c r="J4444" s="1" t="s">
        <v>320</v>
      </c>
      <c r="K4444" s="1" t="s">
        <v>86</v>
      </c>
      <c r="L4444">
        <v>9330000</v>
      </c>
      <c r="M4444">
        <v>226456</v>
      </c>
      <c r="N4444" s="1" t="s">
        <v>453</v>
      </c>
      <c r="O4444" s="1" t="s">
        <v>120</v>
      </c>
      <c r="P4444">
        <v>20</v>
      </c>
      <c r="Q4444" s="1" t="s">
        <v>453</v>
      </c>
      <c r="R4444">
        <v>2028</v>
      </c>
      <c r="S4444">
        <v>-2</v>
      </c>
      <c r="T4444" s="1" t="s">
        <v>35</v>
      </c>
      <c r="U4444" s="1" t="s">
        <v>44</v>
      </c>
      <c r="V4444" s="1" t="s">
        <v>454</v>
      </c>
    </row>
    <row r="4445" spans="1:22" x14ac:dyDescent="0.3">
      <c r="A4445" s="1" t="s">
        <v>31</v>
      </c>
      <c r="B4445" s="1" t="s">
        <v>32</v>
      </c>
      <c r="C4445" s="1" t="s">
        <v>33</v>
      </c>
      <c r="D4445" s="1" t="s">
        <v>34</v>
      </c>
      <c r="E4445">
        <v>44.5</v>
      </c>
      <c r="F4445">
        <v>24</v>
      </c>
      <c r="G4445">
        <v>12</v>
      </c>
      <c r="I4445">
        <v>2027</v>
      </c>
      <c r="J4445" s="1" t="s">
        <v>25</v>
      </c>
      <c r="K4445" s="1" t="s">
        <v>25</v>
      </c>
      <c r="L4445">
        <v>11157523</v>
      </c>
      <c r="M4445">
        <v>250731</v>
      </c>
      <c r="N4445" s="1" t="s">
        <v>453</v>
      </c>
      <c r="O4445" s="1" t="s">
        <v>25</v>
      </c>
      <c r="Q4445" s="1" t="s">
        <v>454</v>
      </c>
      <c r="R4445">
        <v>2027</v>
      </c>
      <c r="S4445">
        <v>-1</v>
      </c>
      <c r="T4445" s="1" t="s">
        <v>35</v>
      </c>
      <c r="U4445" s="1" t="s">
        <v>30</v>
      </c>
      <c r="V4445" s="1" t="s">
        <v>454</v>
      </c>
    </row>
    <row r="4446" spans="1:22" x14ac:dyDescent="0.3">
      <c r="A4446" s="1" t="s">
        <v>31</v>
      </c>
      <c r="B4446" s="1" t="s">
        <v>32</v>
      </c>
      <c r="C4446" s="1" t="s">
        <v>33</v>
      </c>
      <c r="D4446" s="1" t="s">
        <v>94</v>
      </c>
      <c r="E4446">
        <v>39.299999999999997</v>
      </c>
      <c r="F4446">
        <v>25</v>
      </c>
      <c r="G4446">
        <v>12</v>
      </c>
      <c r="I4446">
        <v>2028</v>
      </c>
      <c r="J4446" s="1" t="s">
        <v>100</v>
      </c>
      <c r="K4446" s="1" t="s">
        <v>96</v>
      </c>
      <c r="L4446">
        <v>11121052</v>
      </c>
      <c r="M4446">
        <v>282978</v>
      </c>
      <c r="N4446" s="1" t="s">
        <v>453</v>
      </c>
      <c r="O4446" s="1" t="s">
        <v>97</v>
      </c>
      <c r="P4446">
        <v>20</v>
      </c>
      <c r="Q4446" s="1" t="s">
        <v>453</v>
      </c>
      <c r="R4446">
        <v>2028</v>
      </c>
      <c r="S4446">
        <v>-2</v>
      </c>
      <c r="T4446" s="1" t="s">
        <v>35</v>
      </c>
      <c r="U4446" s="1" t="s">
        <v>30</v>
      </c>
      <c r="V4446" s="1" t="s">
        <v>454</v>
      </c>
    </row>
    <row r="4447" spans="1:22" x14ac:dyDescent="0.3">
      <c r="A4447" s="1" t="s">
        <v>31</v>
      </c>
      <c r="B4447" s="1" t="s">
        <v>32</v>
      </c>
      <c r="C4447" s="1" t="s">
        <v>24</v>
      </c>
      <c r="D4447" s="1" t="s">
        <v>387</v>
      </c>
      <c r="E4447">
        <v>39.700000000000003</v>
      </c>
      <c r="F4447">
        <v>20</v>
      </c>
      <c r="G4447">
        <v>12</v>
      </c>
      <c r="I4447">
        <v>2026</v>
      </c>
      <c r="J4447" s="1" t="s">
        <v>25</v>
      </c>
      <c r="K4447" s="1" t="s">
        <v>25</v>
      </c>
      <c r="L4447">
        <v>10470000</v>
      </c>
      <c r="M4447">
        <v>263728</v>
      </c>
      <c r="N4447" s="1" t="s">
        <v>453</v>
      </c>
      <c r="O4447" s="1" t="s">
        <v>25</v>
      </c>
      <c r="Q4447" s="1" t="s">
        <v>454</v>
      </c>
      <c r="R4447">
        <v>2026</v>
      </c>
      <c r="S4447">
        <v>0</v>
      </c>
      <c r="T4447" s="1" t="s">
        <v>29</v>
      </c>
      <c r="U4447" s="1" t="s">
        <v>30</v>
      </c>
      <c r="V4447" s="1" t="s">
        <v>454</v>
      </c>
    </row>
    <row r="4448" spans="1:22" x14ac:dyDescent="0.3">
      <c r="A4448" s="1" t="s">
        <v>31</v>
      </c>
      <c r="B4448" s="1" t="s">
        <v>32</v>
      </c>
      <c r="C4448" s="1" t="s">
        <v>33</v>
      </c>
      <c r="D4448" s="1" t="s">
        <v>34</v>
      </c>
      <c r="E4448">
        <v>38.799999999999997</v>
      </c>
      <c r="F4448">
        <v>24</v>
      </c>
      <c r="G4448">
        <v>12</v>
      </c>
      <c r="I4448">
        <v>2027</v>
      </c>
      <c r="J4448" s="1" t="s">
        <v>25</v>
      </c>
      <c r="K4448" s="1" t="s">
        <v>25</v>
      </c>
      <c r="L4448">
        <v>11798240</v>
      </c>
      <c r="M4448">
        <v>304078</v>
      </c>
      <c r="N4448" s="1" t="s">
        <v>453</v>
      </c>
      <c r="O4448" s="1" t="s">
        <v>25</v>
      </c>
      <c r="Q4448" s="1" t="s">
        <v>454</v>
      </c>
      <c r="R4448">
        <v>2027</v>
      </c>
      <c r="S4448">
        <v>-1</v>
      </c>
      <c r="T4448" s="1" t="s">
        <v>35</v>
      </c>
      <c r="U4448" s="1" t="s">
        <v>30</v>
      </c>
      <c r="V4448" s="1" t="s">
        <v>454</v>
      </c>
    </row>
    <row r="4449" spans="1:22" x14ac:dyDescent="0.3">
      <c r="A4449" s="1" t="s">
        <v>31</v>
      </c>
      <c r="B4449" s="1" t="s">
        <v>32</v>
      </c>
      <c r="C4449" s="1" t="s">
        <v>63</v>
      </c>
      <c r="D4449" s="1" t="s">
        <v>333</v>
      </c>
      <c r="E4449">
        <v>35.700000000000003</v>
      </c>
      <c r="F4449">
        <v>15</v>
      </c>
      <c r="G4449">
        <v>9</v>
      </c>
      <c r="I4449">
        <v>2028</v>
      </c>
      <c r="J4449" s="1" t="s">
        <v>320</v>
      </c>
      <c r="K4449" s="1" t="s">
        <v>86</v>
      </c>
      <c r="L4449">
        <v>8470000</v>
      </c>
      <c r="M4449">
        <v>237255</v>
      </c>
      <c r="N4449" s="1" t="s">
        <v>453</v>
      </c>
      <c r="O4449" s="1" t="s">
        <v>120</v>
      </c>
      <c r="P4449">
        <v>20</v>
      </c>
      <c r="Q4449" s="1" t="s">
        <v>453</v>
      </c>
      <c r="R4449">
        <v>2028</v>
      </c>
      <c r="S4449">
        <v>-2</v>
      </c>
      <c r="T4449" s="1" t="s">
        <v>35</v>
      </c>
      <c r="U4449" s="1" t="s">
        <v>44</v>
      </c>
      <c r="V4449" s="1" t="s">
        <v>454</v>
      </c>
    </row>
    <row r="4450" spans="1:22" x14ac:dyDescent="0.3">
      <c r="A4450" s="1" t="s">
        <v>31</v>
      </c>
      <c r="B4450" s="1" t="s">
        <v>32</v>
      </c>
      <c r="C4450" s="1" t="s">
        <v>84</v>
      </c>
      <c r="D4450" s="1" t="s">
        <v>388</v>
      </c>
      <c r="E4450">
        <v>33.5</v>
      </c>
      <c r="F4450">
        <v>8</v>
      </c>
      <c r="G4450">
        <v>8</v>
      </c>
      <c r="I4450">
        <v>2028</v>
      </c>
      <c r="J4450" s="1" t="s">
        <v>144</v>
      </c>
      <c r="K4450" s="1" t="s">
        <v>86</v>
      </c>
      <c r="L4450">
        <v>13262498</v>
      </c>
      <c r="M4450">
        <v>395895</v>
      </c>
      <c r="N4450" s="1" t="s">
        <v>453</v>
      </c>
      <c r="O4450" s="1" t="s">
        <v>67</v>
      </c>
      <c r="P4450">
        <v>10</v>
      </c>
      <c r="Q4450" s="1" t="s">
        <v>453</v>
      </c>
      <c r="R4450">
        <v>2028</v>
      </c>
      <c r="S4450">
        <v>-2</v>
      </c>
      <c r="T4450" s="1" t="s">
        <v>35</v>
      </c>
      <c r="U4450" s="1" t="s">
        <v>40</v>
      </c>
      <c r="V4450" s="1" t="s">
        <v>453</v>
      </c>
    </row>
    <row r="4451" spans="1:22" x14ac:dyDescent="0.3">
      <c r="A4451" s="1" t="s">
        <v>31</v>
      </c>
      <c r="B4451" s="1" t="s">
        <v>32</v>
      </c>
      <c r="C4451" s="1" t="s">
        <v>33</v>
      </c>
      <c r="D4451" s="1" t="s">
        <v>145</v>
      </c>
      <c r="E4451">
        <v>38.9</v>
      </c>
      <c r="F4451">
        <v>19</v>
      </c>
      <c r="G4451">
        <v>12</v>
      </c>
      <c r="I4451">
        <v>2029</v>
      </c>
      <c r="J4451" s="1" t="s">
        <v>51</v>
      </c>
      <c r="K4451" s="1" t="s">
        <v>43</v>
      </c>
      <c r="L4451">
        <v>9753360</v>
      </c>
      <c r="M4451">
        <v>250729</v>
      </c>
      <c r="N4451" s="1" t="s">
        <v>453</v>
      </c>
      <c r="O4451" s="1" t="s">
        <v>38</v>
      </c>
      <c r="P4451">
        <v>15</v>
      </c>
      <c r="Q4451" s="1" t="s">
        <v>453</v>
      </c>
      <c r="R4451">
        <v>2029</v>
      </c>
      <c r="S4451">
        <v>-3</v>
      </c>
      <c r="T4451" s="1" t="s">
        <v>35</v>
      </c>
      <c r="U4451" s="1" t="s">
        <v>30</v>
      </c>
      <c r="V4451" s="1" t="s">
        <v>454</v>
      </c>
    </row>
    <row r="4452" spans="1:22" x14ac:dyDescent="0.3">
      <c r="A4452" s="1" t="s">
        <v>31</v>
      </c>
      <c r="B4452" s="1" t="s">
        <v>32</v>
      </c>
      <c r="C4452" s="1" t="s">
        <v>33</v>
      </c>
      <c r="D4452" s="1" t="s">
        <v>145</v>
      </c>
      <c r="E4452">
        <v>44.3</v>
      </c>
      <c r="F4452">
        <v>19</v>
      </c>
      <c r="G4452">
        <v>12</v>
      </c>
      <c r="I4452">
        <v>2029</v>
      </c>
      <c r="J4452" s="1" t="s">
        <v>51</v>
      </c>
      <c r="K4452" s="1" t="s">
        <v>43</v>
      </c>
      <c r="L4452">
        <v>11014080</v>
      </c>
      <c r="M4452">
        <v>248625</v>
      </c>
      <c r="N4452" s="1" t="s">
        <v>453</v>
      </c>
      <c r="O4452" s="1" t="s">
        <v>38</v>
      </c>
      <c r="P4452">
        <v>15</v>
      </c>
      <c r="Q4452" s="1" t="s">
        <v>453</v>
      </c>
      <c r="R4452">
        <v>2029</v>
      </c>
      <c r="S4452">
        <v>-3</v>
      </c>
      <c r="T4452" s="1" t="s">
        <v>35</v>
      </c>
      <c r="U4452" s="1" t="s">
        <v>30</v>
      </c>
      <c r="V4452" s="1" t="s">
        <v>454</v>
      </c>
    </row>
    <row r="4453" spans="1:22" x14ac:dyDescent="0.3">
      <c r="A4453" s="1" t="s">
        <v>31</v>
      </c>
      <c r="B4453" s="1" t="s">
        <v>32</v>
      </c>
      <c r="C4453" s="1" t="s">
        <v>84</v>
      </c>
      <c r="D4453" s="1" t="s">
        <v>388</v>
      </c>
      <c r="E4453">
        <v>33.700000000000003</v>
      </c>
      <c r="F4453">
        <v>12</v>
      </c>
      <c r="G4453">
        <v>10</v>
      </c>
      <c r="I4453">
        <v>2028</v>
      </c>
      <c r="J4453" s="1" t="s">
        <v>144</v>
      </c>
      <c r="K4453" s="1" t="s">
        <v>86</v>
      </c>
      <c r="L4453">
        <v>13124998</v>
      </c>
      <c r="M4453">
        <v>389466</v>
      </c>
      <c r="N4453" s="1" t="s">
        <v>453</v>
      </c>
      <c r="O4453" s="1" t="s">
        <v>67</v>
      </c>
      <c r="P4453">
        <v>10</v>
      </c>
      <c r="Q4453" s="1" t="s">
        <v>453</v>
      </c>
      <c r="R4453">
        <v>2028</v>
      </c>
      <c r="S4453">
        <v>-2</v>
      </c>
      <c r="T4453" s="1" t="s">
        <v>35</v>
      </c>
      <c r="U4453" s="1" t="s">
        <v>44</v>
      </c>
      <c r="V4453" s="1" t="s">
        <v>454</v>
      </c>
    </row>
    <row r="4454" spans="1:22" x14ac:dyDescent="0.3">
      <c r="A4454" s="1" t="s">
        <v>31</v>
      </c>
      <c r="B4454" s="1" t="s">
        <v>32</v>
      </c>
      <c r="C4454" s="1" t="s">
        <v>33</v>
      </c>
      <c r="D4454" s="1" t="s">
        <v>335</v>
      </c>
      <c r="E4454">
        <v>40.9</v>
      </c>
      <c r="F4454">
        <v>14</v>
      </c>
      <c r="G4454">
        <v>8</v>
      </c>
      <c r="I4454">
        <v>2026</v>
      </c>
      <c r="J4454" s="1" t="s">
        <v>51</v>
      </c>
      <c r="K4454" s="1" t="s">
        <v>43</v>
      </c>
      <c r="L4454">
        <v>10810000</v>
      </c>
      <c r="M4454">
        <v>264303</v>
      </c>
      <c r="N4454" s="1" t="s">
        <v>453</v>
      </c>
      <c r="O4454" s="1" t="s">
        <v>38</v>
      </c>
      <c r="P4454">
        <v>15</v>
      </c>
      <c r="Q4454" s="1" t="s">
        <v>453</v>
      </c>
      <c r="R4454">
        <v>2026</v>
      </c>
      <c r="S4454">
        <v>0</v>
      </c>
      <c r="T4454" s="1" t="s">
        <v>29</v>
      </c>
      <c r="U4454" s="1" t="s">
        <v>44</v>
      </c>
      <c r="V4454" s="1" t="s">
        <v>454</v>
      </c>
    </row>
    <row r="4455" spans="1:22" x14ac:dyDescent="0.3">
      <c r="A4455" s="1" t="s">
        <v>31</v>
      </c>
      <c r="B4455" s="1" t="s">
        <v>32</v>
      </c>
      <c r="C4455" s="1" t="s">
        <v>63</v>
      </c>
      <c r="D4455" s="1" t="s">
        <v>333</v>
      </c>
      <c r="E4455">
        <v>33.299999999999997</v>
      </c>
      <c r="F4455">
        <v>15</v>
      </c>
      <c r="G4455">
        <v>8</v>
      </c>
      <c r="I4455">
        <v>2028</v>
      </c>
      <c r="J4455" s="1" t="s">
        <v>320</v>
      </c>
      <c r="K4455" s="1" t="s">
        <v>86</v>
      </c>
      <c r="L4455">
        <v>8410000</v>
      </c>
      <c r="M4455">
        <v>252553</v>
      </c>
      <c r="N4455" s="1" t="s">
        <v>453</v>
      </c>
      <c r="O4455" s="1" t="s">
        <v>120</v>
      </c>
      <c r="P4455">
        <v>20</v>
      </c>
      <c r="Q4455" s="1" t="s">
        <v>453</v>
      </c>
      <c r="R4455">
        <v>2028</v>
      </c>
      <c r="S4455">
        <v>-2</v>
      </c>
      <c r="T4455" s="1" t="s">
        <v>35</v>
      </c>
      <c r="U4455" s="1" t="s">
        <v>44</v>
      </c>
      <c r="V4455" s="1" t="s">
        <v>454</v>
      </c>
    </row>
    <row r="4456" spans="1:22" x14ac:dyDescent="0.3">
      <c r="A4456" s="1" t="s">
        <v>31</v>
      </c>
      <c r="B4456" s="1" t="s">
        <v>32</v>
      </c>
      <c r="C4456" s="1" t="s">
        <v>84</v>
      </c>
      <c r="D4456" s="1" t="s">
        <v>388</v>
      </c>
      <c r="E4456">
        <v>34.299999999999997</v>
      </c>
      <c r="F4456">
        <v>20</v>
      </c>
      <c r="G4456">
        <v>12</v>
      </c>
      <c r="I4456">
        <v>2028</v>
      </c>
      <c r="J4456" s="1" t="s">
        <v>144</v>
      </c>
      <c r="K4456" s="1" t="s">
        <v>86</v>
      </c>
      <c r="L4456">
        <v>13112498</v>
      </c>
      <c r="M4456">
        <v>382289</v>
      </c>
      <c r="N4456" s="1" t="s">
        <v>453</v>
      </c>
      <c r="O4456" s="1" t="s">
        <v>67</v>
      </c>
      <c r="P4456">
        <v>10</v>
      </c>
      <c r="Q4456" s="1" t="s">
        <v>453</v>
      </c>
      <c r="R4456">
        <v>2028</v>
      </c>
      <c r="S4456">
        <v>-2</v>
      </c>
      <c r="T4456" s="1" t="s">
        <v>35</v>
      </c>
      <c r="U4456" s="1" t="s">
        <v>30</v>
      </c>
      <c r="V4456" s="1" t="s">
        <v>454</v>
      </c>
    </row>
    <row r="4457" spans="1:22" x14ac:dyDescent="0.3">
      <c r="A4457" s="1" t="s">
        <v>31</v>
      </c>
      <c r="B4457" s="1" t="s">
        <v>32</v>
      </c>
      <c r="C4457" s="1" t="s">
        <v>33</v>
      </c>
      <c r="D4457" s="1" t="s">
        <v>419</v>
      </c>
      <c r="E4457">
        <v>39.1</v>
      </c>
      <c r="F4457">
        <v>23</v>
      </c>
      <c r="G4457">
        <v>9</v>
      </c>
      <c r="I4457">
        <v>2027</v>
      </c>
      <c r="J4457" s="1" t="s">
        <v>110</v>
      </c>
      <c r="K4457" s="1" t="s">
        <v>96</v>
      </c>
      <c r="L4457">
        <v>11324500</v>
      </c>
      <c r="M4457">
        <v>289629</v>
      </c>
      <c r="N4457" s="1" t="s">
        <v>453</v>
      </c>
      <c r="O4457" s="1" t="s">
        <v>58</v>
      </c>
      <c r="P4457">
        <v>31</v>
      </c>
      <c r="Q4457" s="1" t="s">
        <v>453</v>
      </c>
      <c r="R4457">
        <v>2027</v>
      </c>
      <c r="S4457">
        <v>-1</v>
      </c>
      <c r="T4457" s="1" t="s">
        <v>35</v>
      </c>
      <c r="U4457" s="1" t="s">
        <v>30</v>
      </c>
      <c r="V4457" s="1" t="s">
        <v>454</v>
      </c>
    </row>
    <row r="4458" spans="1:22" x14ac:dyDescent="0.3">
      <c r="A4458" s="1" t="s">
        <v>31</v>
      </c>
      <c r="B4458" s="1" t="s">
        <v>32</v>
      </c>
      <c r="C4458" s="1" t="s">
        <v>33</v>
      </c>
      <c r="D4458" s="1" t="s">
        <v>145</v>
      </c>
      <c r="E4458">
        <v>44.4</v>
      </c>
      <c r="F4458">
        <v>19</v>
      </c>
      <c r="G4458">
        <v>12</v>
      </c>
      <c r="I4458">
        <v>2029</v>
      </c>
      <c r="J4458" s="1" t="s">
        <v>51</v>
      </c>
      <c r="K4458" s="1" t="s">
        <v>43</v>
      </c>
      <c r="L4458">
        <v>10804430</v>
      </c>
      <c r="M4458">
        <v>243343</v>
      </c>
      <c r="N4458" s="1" t="s">
        <v>453</v>
      </c>
      <c r="O4458" s="1" t="s">
        <v>38</v>
      </c>
      <c r="P4458">
        <v>15</v>
      </c>
      <c r="Q4458" s="1" t="s">
        <v>453</v>
      </c>
      <c r="R4458">
        <v>2029</v>
      </c>
      <c r="S4458">
        <v>-3</v>
      </c>
      <c r="T4458" s="1" t="s">
        <v>35</v>
      </c>
      <c r="U4458" s="1" t="s">
        <v>30</v>
      </c>
      <c r="V4458" s="1" t="s">
        <v>454</v>
      </c>
    </row>
    <row r="4459" spans="1:22" x14ac:dyDescent="0.3">
      <c r="A4459" s="1" t="s">
        <v>31</v>
      </c>
      <c r="B4459" s="1" t="s">
        <v>32</v>
      </c>
      <c r="C4459" s="1" t="s">
        <v>84</v>
      </c>
      <c r="D4459" s="1" t="s">
        <v>388</v>
      </c>
      <c r="E4459">
        <v>41.1</v>
      </c>
      <c r="F4459">
        <v>20</v>
      </c>
      <c r="G4459">
        <v>8</v>
      </c>
      <c r="I4459">
        <v>2028</v>
      </c>
      <c r="J4459" s="1" t="s">
        <v>144</v>
      </c>
      <c r="K4459" s="1" t="s">
        <v>86</v>
      </c>
      <c r="L4459">
        <v>14387498</v>
      </c>
      <c r="M4459">
        <v>350061</v>
      </c>
      <c r="N4459" s="1" t="s">
        <v>453</v>
      </c>
      <c r="O4459" s="1" t="s">
        <v>67</v>
      </c>
      <c r="P4459">
        <v>10</v>
      </c>
      <c r="Q4459" s="1" t="s">
        <v>453</v>
      </c>
      <c r="R4459">
        <v>2028</v>
      </c>
      <c r="S4459">
        <v>-2</v>
      </c>
      <c r="T4459" s="1" t="s">
        <v>35</v>
      </c>
      <c r="U4459" s="1" t="s">
        <v>30</v>
      </c>
      <c r="V4459" s="1" t="s">
        <v>454</v>
      </c>
    </row>
    <row r="4460" spans="1:22" x14ac:dyDescent="0.3">
      <c r="A4460" s="1" t="s">
        <v>31</v>
      </c>
      <c r="B4460" s="1" t="s">
        <v>32</v>
      </c>
      <c r="C4460" s="1" t="s">
        <v>63</v>
      </c>
      <c r="D4460" s="1" t="s">
        <v>64</v>
      </c>
      <c r="E4460">
        <v>34.1</v>
      </c>
      <c r="F4460">
        <v>11</v>
      </c>
      <c r="G4460">
        <v>9</v>
      </c>
      <c r="I4460">
        <v>2029</v>
      </c>
      <c r="J4460" s="1" t="s">
        <v>65</v>
      </c>
      <c r="K4460" s="1" t="s">
        <v>66</v>
      </c>
      <c r="L4460">
        <v>10932255</v>
      </c>
      <c r="M4460">
        <v>320594</v>
      </c>
      <c r="N4460" s="1" t="s">
        <v>453</v>
      </c>
      <c r="O4460" s="1" t="s">
        <v>67</v>
      </c>
      <c r="P4460">
        <v>30</v>
      </c>
      <c r="Q4460" s="1" t="s">
        <v>453</v>
      </c>
      <c r="R4460">
        <v>2029</v>
      </c>
      <c r="S4460">
        <v>-3</v>
      </c>
      <c r="T4460" s="1" t="s">
        <v>35</v>
      </c>
      <c r="U4460" s="1" t="s">
        <v>44</v>
      </c>
      <c r="V4460" s="1" t="s">
        <v>454</v>
      </c>
    </row>
    <row r="4461" spans="1:22" x14ac:dyDescent="0.3">
      <c r="A4461" s="1" t="s">
        <v>31</v>
      </c>
      <c r="B4461" s="1" t="s">
        <v>32</v>
      </c>
      <c r="C4461" s="1" t="s">
        <v>25</v>
      </c>
      <c r="D4461" s="1" t="s">
        <v>388</v>
      </c>
      <c r="E4461">
        <v>41.5</v>
      </c>
      <c r="F4461">
        <v>12</v>
      </c>
      <c r="G4461">
        <v>8</v>
      </c>
      <c r="I4461">
        <v>2028</v>
      </c>
      <c r="J4461" s="1" t="s">
        <v>144</v>
      </c>
      <c r="K4461" s="1" t="s">
        <v>86</v>
      </c>
      <c r="L4461">
        <v>14262498</v>
      </c>
      <c r="M4461">
        <v>343675</v>
      </c>
      <c r="N4461" s="1" t="s">
        <v>453</v>
      </c>
      <c r="O4461" s="1" t="s">
        <v>67</v>
      </c>
      <c r="P4461">
        <v>10</v>
      </c>
      <c r="Q4461" s="1" t="s">
        <v>453</v>
      </c>
      <c r="R4461">
        <v>2028</v>
      </c>
      <c r="S4461">
        <v>-2</v>
      </c>
      <c r="T4461" s="1" t="s">
        <v>35</v>
      </c>
      <c r="U4461" s="1" t="s">
        <v>44</v>
      </c>
      <c r="V4461" s="1" t="s">
        <v>454</v>
      </c>
    </row>
    <row r="4462" spans="1:22" x14ac:dyDescent="0.3">
      <c r="A4462" s="1" t="s">
        <v>31</v>
      </c>
      <c r="B4462" s="1" t="s">
        <v>32</v>
      </c>
      <c r="C4462" s="1" t="s">
        <v>33</v>
      </c>
      <c r="D4462" s="1" t="s">
        <v>145</v>
      </c>
      <c r="E4462">
        <v>42</v>
      </c>
      <c r="F4462">
        <v>19</v>
      </c>
      <c r="G4462">
        <v>11</v>
      </c>
      <c r="I4462">
        <v>2029</v>
      </c>
      <c r="J4462" s="1" t="s">
        <v>51</v>
      </c>
      <c r="K4462" s="1" t="s">
        <v>43</v>
      </c>
      <c r="L4462">
        <v>10427750</v>
      </c>
      <c r="M4462">
        <v>248280</v>
      </c>
      <c r="N4462" s="1" t="s">
        <v>453</v>
      </c>
      <c r="O4462" s="1" t="s">
        <v>38</v>
      </c>
      <c r="P4462">
        <v>15</v>
      </c>
      <c r="Q4462" s="1" t="s">
        <v>453</v>
      </c>
      <c r="R4462">
        <v>2029</v>
      </c>
      <c r="S4462">
        <v>-3</v>
      </c>
      <c r="T4462" s="1" t="s">
        <v>35</v>
      </c>
      <c r="U4462" s="1" t="s">
        <v>30</v>
      </c>
      <c r="V4462" s="1" t="s">
        <v>454</v>
      </c>
    </row>
    <row r="4463" spans="1:22" x14ac:dyDescent="0.3">
      <c r="A4463" s="1" t="s">
        <v>31</v>
      </c>
      <c r="B4463" s="1" t="s">
        <v>32</v>
      </c>
      <c r="C4463" s="1" t="s">
        <v>24</v>
      </c>
      <c r="D4463" s="1" t="s">
        <v>50</v>
      </c>
      <c r="E4463">
        <v>42.7</v>
      </c>
      <c r="F4463">
        <v>19</v>
      </c>
      <c r="G4463">
        <v>8</v>
      </c>
      <c r="I4463">
        <v>2026</v>
      </c>
      <c r="J4463" s="1" t="s">
        <v>25</v>
      </c>
      <c r="K4463" s="1" t="s">
        <v>25</v>
      </c>
      <c r="L4463">
        <v>8790000</v>
      </c>
      <c r="M4463">
        <v>205855</v>
      </c>
      <c r="N4463" s="1" t="s">
        <v>453</v>
      </c>
      <c r="O4463" s="1" t="s">
        <v>25</v>
      </c>
      <c r="Q4463" s="1" t="s">
        <v>454</v>
      </c>
      <c r="R4463">
        <v>2026</v>
      </c>
      <c r="S4463">
        <v>0</v>
      </c>
      <c r="T4463" s="1" t="s">
        <v>29</v>
      </c>
      <c r="U4463" s="1" t="s">
        <v>30</v>
      </c>
      <c r="V4463" s="1" t="s">
        <v>454</v>
      </c>
    </row>
    <row r="4464" spans="1:22" x14ac:dyDescent="0.3">
      <c r="A4464" s="1" t="s">
        <v>31</v>
      </c>
      <c r="B4464" s="1" t="s">
        <v>32</v>
      </c>
      <c r="C4464" s="1" t="s">
        <v>24</v>
      </c>
      <c r="D4464" s="1" t="s">
        <v>114</v>
      </c>
      <c r="E4464">
        <v>47.2</v>
      </c>
      <c r="F4464">
        <v>25</v>
      </c>
      <c r="G4464">
        <v>10</v>
      </c>
      <c r="I4464">
        <v>2025</v>
      </c>
      <c r="J4464" s="1" t="s">
        <v>26</v>
      </c>
      <c r="K4464" s="1" t="s">
        <v>27</v>
      </c>
      <c r="L4464">
        <v>10480000</v>
      </c>
      <c r="M4464">
        <v>222034</v>
      </c>
      <c r="N4464" s="1" t="s">
        <v>453</v>
      </c>
      <c r="O4464" s="1" t="s">
        <v>28</v>
      </c>
      <c r="P4464">
        <v>31</v>
      </c>
      <c r="Q4464" s="1" t="s">
        <v>453</v>
      </c>
      <c r="R4464">
        <v>2025</v>
      </c>
      <c r="S4464">
        <v>1</v>
      </c>
      <c r="T4464" s="1" t="s">
        <v>29</v>
      </c>
      <c r="U4464" s="1" t="s">
        <v>30</v>
      </c>
      <c r="V4464" s="1" t="s">
        <v>454</v>
      </c>
    </row>
    <row r="4465" spans="1:22" x14ac:dyDescent="0.3">
      <c r="A4465" s="1" t="s">
        <v>31</v>
      </c>
      <c r="B4465" s="1" t="s">
        <v>32</v>
      </c>
      <c r="C4465" s="1" t="s">
        <v>33</v>
      </c>
      <c r="D4465" s="1" t="s">
        <v>102</v>
      </c>
      <c r="E4465">
        <v>35.700000000000003</v>
      </c>
      <c r="F4465">
        <v>20</v>
      </c>
      <c r="G4465">
        <v>10</v>
      </c>
      <c r="I4465">
        <v>2027</v>
      </c>
      <c r="J4465" s="1" t="s">
        <v>103</v>
      </c>
      <c r="K4465" s="1" t="s">
        <v>104</v>
      </c>
      <c r="L4465">
        <v>14172900</v>
      </c>
      <c r="M4465">
        <v>397000</v>
      </c>
      <c r="N4465" s="1" t="s">
        <v>453</v>
      </c>
      <c r="O4465" s="1" t="s">
        <v>80</v>
      </c>
      <c r="P4465">
        <v>31</v>
      </c>
      <c r="Q4465" s="1" t="s">
        <v>453</v>
      </c>
      <c r="R4465">
        <v>2027</v>
      </c>
      <c r="S4465">
        <v>-1</v>
      </c>
      <c r="T4465" s="1" t="s">
        <v>35</v>
      </c>
      <c r="U4465" s="1" t="s">
        <v>30</v>
      </c>
      <c r="V4465" s="1" t="s">
        <v>453</v>
      </c>
    </row>
    <row r="4466" spans="1:22" x14ac:dyDescent="0.3">
      <c r="A4466" s="1" t="s">
        <v>31</v>
      </c>
      <c r="B4466" s="1" t="s">
        <v>32</v>
      </c>
      <c r="C4466" s="1" t="s">
        <v>33</v>
      </c>
      <c r="D4466" s="1" t="s">
        <v>405</v>
      </c>
      <c r="E4466">
        <v>41.1</v>
      </c>
      <c r="F4466">
        <v>19</v>
      </c>
      <c r="G4466">
        <v>9</v>
      </c>
      <c r="I4466">
        <v>2026</v>
      </c>
      <c r="J4466" s="1" t="s">
        <v>193</v>
      </c>
      <c r="K4466" s="1" t="s">
        <v>96</v>
      </c>
      <c r="L4466">
        <v>10370000</v>
      </c>
      <c r="M4466">
        <v>252311</v>
      </c>
      <c r="N4466" s="1" t="s">
        <v>453</v>
      </c>
      <c r="O4466" s="1" t="s">
        <v>97</v>
      </c>
      <c r="P4466">
        <v>30</v>
      </c>
      <c r="Q4466" s="1" t="s">
        <v>453</v>
      </c>
      <c r="R4466">
        <v>2026</v>
      </c>
      <c r="S4466">
        <v>0</v>
      </c>
      <c r="T4466" s="1" t="s">
        <v>29</v>
      </c>
      <c r="U4466" s="1" t="s">
        <v>30</v>
      </c>
      <c r="V4466" s="1" t="s">
        <v>454</v>
      </c>
    </row>
    <row r="4467" spans="1:22" x14ac:dyDescent="0.3">
      <c r="A4467" s="1" t="s">
        <v>31</v>
      </c>
      <c r="B4467" s="1" t="s">
        <v>32</v>
      </c>
      <c r="C4467" s="1" t="s">
        <v>33</v>
      </c>
      <c r="D4467" s="1" t="s">
        <v>145</v>
      </c>
      <c r="E4467">
        <v>44.3</v>
      </c>
      <c r="F4467">
        <v>19</v>
      </c>
      <c r="G4467">
        <v>11</v>
      </c>
      <c r="I4467">
        <v>2029</v>
      </c>
      <c r="J4467" s="1" t="s">
        <v>51</v>
      </c>
      <c r="K4467" s="1" t="s">
        <v>43</v>
      </c>
      <c r="L4467">
        <v>10925440</v>
      </c>
      <c r="M4467">
        <v>246624</v>
      </c>
      <c r="N4467" s="1" t="s">
        <v>453</v>
      </c>
      <c r="O4467" s="1" t="s">
        <v>38</v>
      </c>
      <c r="P4467">
        <v>15</v>
      </c>
      <c r="Q4467" s="1" t="s">
        <v>453</v>
      </c>
      <c r="R4467">
        <v>2029</v>
      </c>
      <c r="S4467">
        <v>-3</v>
      </c>
      <c r="T4467" s="1" t="s">
        <v>35</v>
      </c>
      <c r="U4467" s="1" t="s">
        <v>30</v>
      </c>
      <c r="V4467" s="1" t="s">
        <v>454</v>
      </c>
    </row>
    <row r="4468" spans="1:22" x14ac:dyDescent="0.3">
      <c r="A4468" s="1" t="s">
        <v>31</v>
      </c>
      <c r="B4468" s="1" t="s">
        <v>32</v>
      </c>
      <c r="C4468" s="1" t="s">
        <v>33</v>
      </c>
      <c r="D4468" s="1" t="s">
        <v>41</v>
      </c>
      <c r="E4468">
        <v>35.6</v>
      </c>
      <c r="F4468">
        <v>17</v>
      </c>
      <c r="G4468">
        <v>12</v>
      </c>
      <c r="I4468">
        <v>2027</v>
      </c>
      <c r="J4468" s="1" t="s">
        <v>51</v>
      </c>
      <c r="K4468" s="1" t="s">
        <v>43</v>
      </c>
      <c r="L4468">
        <v>10262280</v>
      </c>
      <c r="M4468">
        <v>288266</v>
      </c>
      <c r="N4468" s="1" t="s">
        <v>453</v>
      </c>
      <c r="O4468" s="1" t="s">
        <v>38</v>
      </c>
      <c r="P4468">
        <v>15</v>
      </c>
      <c r="Q4468" s="1" t="s">
        <v>453</v>
      </c>
      <c r="R4468">
        <v>2027</v>
      </c>
      <c r="S4468">
        <v>-1</v>
      </c>
      <c r="T4468" s="1" t="s">
        <v>35</v>
      </c>
      <c r="U4468" s="1" t="s">
        <v>30</v>
      </c>
      <c r="V4468" s="1" t="s">
        <v>454</v>
      </c>
    </row>
    <row r="4469" spans="1:22" x14ac:dyDescent="0.3">
      <c r="A4469" s="1" t="s">
        <v>31</v>
      </c>
      <c r="B4469" s="1" t="s">
        <v>32</v>
      </c>
      <c r="C4469" s="1" t="s">
        <v>33</v>
      </c>
      <c r="D4469" s="1" t="s">
        <v>335</v>
      </c>
      <c r="E4469">
        <v>40.9</v>
      </c>
      <c r="F4469">
        <v>14</v>
      </c>
      <c r="G4469">
        <v>9</v>
      </c>
      <c r="I4469">
        <v>2026</v>
      </c>
      <c r="J4469" s="1" t="s">
        <v>51</v>
      </c>
      <c r="K4469" s="1" t="s">
        <v>43</v>
      </c>
      <c r="L4469">
        <v>10810000</v>
      </c>
      <c r="M4469">
        <v>264303</v>
      </c>
      <c r="N4469" s="1" t="s">
        <v>453</v>
      </c>
      <c r="O4469" s="1" t="s">
        <v>38</v>
      </c>
      <c r="P4469">
        <v>15</v>
      </c>
      <c r="Q4469" s="1" t="s">
        <v>453</v>
      </c>
      <c r="R4469">
        <v>2026</v>
      </c>
      <c r="S4469">
        <v>0</v>
      </c>
      <c r="T4469" s="1" t="s">
        <v>29</v>
      </c>
      <c r="U4469" s="1" t="s">
        <v>44</v>
      </c>
      <c r="V4469" s="1" t="s">
        <v>454</v>
      </c>
    </row>
    <row r="4470" spans="1:22" x14ac:dyDescent="0.3">
      <c r="A4470" s="1" t="s">
        <v>31</v>
      </c>
      <c r="B4470" s="1" t="s">
        <v>32</v>
      </c>
      <c r="C4470" s="1" t="s">
        <v>33</v>
      </c>
      <c r="D4470" s="1" t="s">
        <v>102</v>
      </c>
      <c r="E4470">
        <v>37.799999999999997</v>
      </c>
      <c r="F4470">
        <v>19</v>
      </c>
      <c r="G4470">
        <v>9</v>
      </c>
      <c r="I4470">
        <v>2026</v>
      </c>
      <c r="J4470" s="1" t="s">
        <v>103</v>
      </c>
      <c r="K4470" s="1" t="s">
        <v>104</v>
      </c>
      <c r="L4470">
        <v>16254000</v>
      </c>
      <c r="M4470">
        <v>430000</v>
      </c>
      <c r="N4470" s="1" t="s">
        <v>453</v>
      </c>
      <c r="O4470" s="1" t="s">
        <v>80</v>
      </c>
      <c r="P4470">
        <v>31</v>
      </c>
      <c r="Q4470" s="1" t="s">
        <v>453</v>
      </c>
      <c r="R4470">
        <v>2026</v>
      </c>
      <c r="S4470">
        <v>0</v>
      </c>
      <c r="T4470" s="1" t="s">
        <v>29</v>
      </c>
      <c r="U4470" s="1" t="s">
        <v>30</v>
      </c>
      <c r="V4470" s="1" t="s">
        <v>453</v>
      </c>
    </row>
    <row r="4471" spans="1:22" x14ac:dyDescent="0.3">
      <c r="A4471" s="1" t="s">
        <v>31</v>
      </c>
      <c r="B4471" s="1" t="s">
        <v>32</v>
      </c>
      <c r="C4471" s="1" t="s">
        <v>76</v>
      </c>
      <c r="D4471" s="1" t="s">
        <v>419</v>
      </c>
      <c r="E4471">
        <v>38.299999999999997</v>
      </c>
      <c r="F4471">
        <v>23</v>
      </c>
      <c r="G4471">
        <v>12</v>
      </c>
      <c r="I4471">
        <v>2025</v>
      </c>
      <c r="J4471" s="1" t="s">
        <v>297</v>
      </c>
      <c r="K4471" s="1" t="s">
        <v>57</v>
      </c>
      <c r="L4471">
        <v>11183200</v>
      </c>
      <c r="M4471">
        <v>291990</v>
      </c>
      <c r="N4471" s="1" t="s">
        <v>453</v>
      </c>
      <c r="O4471" s="1" t="s">
        <v>58</v>
      </c>
      <c r="P4471">
        <v>15</v>
      </c>
      <c r="Q4471" s="1" t="s">
        <v>453</v>
      </c>
      <c r="R4471">
        <v>2025</v>
      </c>
      <c r="S4471">
        <v>1</v>
      </c>
      <c r="T4471" s="1" t="s">
        <v>29</v>
      </c>
      <c r="U4471" s="1" t="s">
        <v>30</v>
      </c>
      <c r="V4471" s="1" t="s">
        <v>454</v>
      </c>
    </row>
    <row r="4472" spans="1:22" x14ac:dyDescent="0.3">
      <c r="A4472" s="1" t="s">
        <v>31</v>
      </c>
      <c r="B4472" s="1" t="s">
        <v>32</v>
      </c>
      <c r="C4472" s="1" t="s">
        <v>24</v>
      </c>
      <c r="D4472" s="1" t="s">
        <v>386</v>
      </c>
      <c r="E4472">
        <v>38.9</v>
      </c>
      <c r="F4472">
        <v>14</v>
      </c>
      <c r="G4472">
        <v>10</v>
      </c>
      <c r="I4472">
        <v>2026</v>
      </c>
      <c r="J4472" s="1" t="s">
        <v>25</v>
      </c>
      <c r="K4472" s="1" t="s">
        <v>25</v>
      </c>
      <c r="L4472">
        <v>9801900</v>
      </c>
      <c r="M4472">
        <v>251977</v>
      </c>
      <c r="N4472" s="1" t="s">
        <v>453</v>
      </c>
      <c r="O4472" s="1" t="s">
        <v>25</v>
      </c>
      <c r="Q4472" s="1" t="s">
        <v>454</v>
      </c>
      <c r="R4472">
        <v>2026</v>
      </c>
      <c r="S4472">
        <v>0</v>
      </c>
      <c r="T4472" s="1" t="s">
        <v>29</v>
      </c>
      <c r="U4472" s="1" t="s">
        <v>44</v>
      </c>
      <c r="V4472" s="1" t="s">
        <v>454</v>
      </c>
    </row>
    <row r="4473" spans="1:22" x14ac:dyDescent="0.3">
      <c r="A4473" s="1" t="s">
        <v>31</v>
      </c>
      <c r="B4473" s="1" t="s">
        <v>32</v>
      </c>
      <c r="C4473" s="1" t="s">
        <v>33</v>
      </c>
      <c r="D4473" s="1" t="s">
        <v>102</v>
      </c>
      <c r="E4473">
        <v>36.9</v>
      </c>
      <c r="F4473">
        <v>20</v>
      </c>
      <c r="G4473">
        <v>11</v>
      </c>
      <c r="I4473">
        <v>2027</v>
      </c>
      <c r="J4473" s="1" t="s">
        <v>103</v>
      </c>
      <c r="K4473" s="1" t="s">
        <v>104</v>
      </c>
      <c r="L4473">
        <v>14645330</v>
      </c>
      <c r="M4473">
        <v>396892</v>
      </c>
      <c r="N4473" s="1" t="s">
        <v>453</v>
      </c>
      <c r="O4473" s="1" t="s">
        <v>80</v>
      </c>
      <c r="P4473">
        <v>31</v>
      </c>
      <c r="Q4473" s="1" t="s">
        <v>453</v>
      </c>
      <c r="R4473">
        <v>2027</v>
      </c>
      <c r="S4473">
        <v>-1</v>
      </c>
      <c r="T4473" s="1" t="s">
        <v>35</v>
      </c>
      <c r="U4473" s="1" t="s">
        <v>30</v>
      </c>
      <c r="V4473" s="1" t="s">
        <v>453</v>
      </c>
    </row>
    <row r="4474" spans="1:22" x14ac:dyDescent="0.3">
      <c r="A4474" s="1" t="s">
        <v>31</v>
      </c>
      <c r="B4474" s="1" t="s">
        <v>32</v>
      </c>
      <c r="C4474" s="1" t="s">
        <v>33</v>
      </c>
      <c r="D4474" s="1" t="s">
        <v>102</v>
      </c>
      <c r="E4474">
        <v>37.299999999999997</v>
      </c>
      <c r="F4474">
        <v>20</v>
      </c>
      <c r="G4474">
        <v>9</v>
      </c>
      <c r="I4474">
        <v>2026</v>
      </c>
      <c r="J4474" s="1" t="s">
        <v>103</v>
      </c>
      <c r="K4474" s="1" t="s">
        <v>104</v>
      </c>
      <c r="L4474">
        <v>16043300</v>
      </c>
      <c r="M4474">
        <v>430115</v>
      </c>
      <c r="N4474" s="1" t="s">
        <v>453</v>
      </c>
      <c r="O4474" s="1" t="s">
        <v>80</v>
      </c>
      <c r="P4474">
        <v>31</v>
      </c>
      <c r="Q4474" s="1" t="s">
        <v>453</v>
      </c>
      <c r="R4474">
        <v>2026</v>
      </c>
      <c r="S4474">
        <v>0</v>
      </c>
      <c r="T4474" s="1" t="s">
        <v>29</v>
      </c>
      <c r="U4474" s="1" t="s">
        <v>30</v>
      </c>
      <c r="V4474" s="1" t="s">
        <v>453</v>
      </c>
    </row>
    <row r="4475" spans="1:22" x14ac:dyDescent="0.3">
      <c r="A4475" s="1" t="s">
        <v>31</v>
      </c>
      <c r="B4475" s="1" t="s">
        <v>32</v>
      </c>
      <c r="C4475" s="1" t="s">
        <v>33</v>
      </c>
      <c r="D4475" s="1" t="s">
        <v>405</v>
      </c>
      <c r="E4475">
        <v>39.9</v>
      </c>
      <c r="F4475">
        <v>19</v>
      </c>
      <c r="G4475">
        <v>10</v>
      </c>
      <c r="I4475">
        <v>2026</v>
      </c>
      <c r="J4475" s="1" t="s">
        <v>193</v>
      </c>
      <c r="K4475" s="1" t="s">
        <v>96</v>
      </c>
      <c r="L4475">
        <v>10410000</v>
      </c>
      <c r="M4475">
        <v>260902</v>
      </c>
      <c r="N4475" s="1" t="s">
        <v>453</v>
      </c>
      <c r="O4475" s="1" t="s">
        <v>97</v>
      </c>
      <c r="P4475">
        <v>30</v>
      </c>
      <c r="Q4475" s="1" t="s">
        <v>453</v>
      </c>
      <c r="R4475">
        <v>2026</v>
      </c>
      <c r="S4475">
        <v>0</v>
      </c>
      <c r="T4475" s="1" t="s">
        <v>29</v>
      </c>
      <c r="U4475" s="1" t="s">
        <v>30</v>
      </c>
      <c r="V4475" s="1" t="s">
        <v>454</v>
      </c>
    </row>
    <row r="4476" spans="1:22" x14ac:dyDescent="0.3">
      <c r="A4476" s="1" t="s">
        <v>31</v>
      </c>
      <c r="B4476" s="1" t="s">
        <v>32</v>
      </c>
      <c r="C4476" s="1" t="s">
        <v>63</v>
      </c>
      <c r="D4476" s="1" t="s">
        <v>333</v>
      </c>
      <c r="E4476">
        <v>44.4</v>
      </c>
      <c r="F4476">
        <v>10</v>
      </c>
      <c r="G4476">
        <v>9</v>
      </c>
      <c r="I4476">
        <v>2024</v>
      </c>
      <c r="J4476" s="1" t="s">
        <v>301</v>
      </c>
      <c r="K4476" s="1" t="s">
        <v>86</v>
      </c>
      <c r="L4476">
        <v>9700000</v>
      </c>
      <c r="M4476">
        <v>218468</v>
      </c>
      <c r="N4476" s="1" t="s">
        <v>453</v>
      </c>
      <c r="O4476" s="1" t="s">
        <v>120</v>
      </c>
      <c r="P4476">
        <v>20</v>
      </c>
      <c r="Q4476" s="1" t="s">
        <v>453</v>
      </c>
      <c r="R4476">
        <v>2024</v>
      </c>
      <c r="S4476">
        <v>2</v>
      </c>
      <c r="T4476" s="1" t="s">
        <v>29</v>
      </c>
      <c r="U4476" s="1" t="s">
        <v>44</v>
      </c>
      <c r="V4476" s="1" t="s">
        <v>454</v>
      </c>
    </row>
    <row r="4477" spans="1:22" x14ac:dyDescent="0.3">
      <c r="A4477" s="1" t="s">
        <v>31</v>
      </c>
      <c r="B4477" s="1" t="s">
        <v>32</v>
      </c>
      <c r="C4477" s="1" t="s">
        <v>33</v>
      </c>
      <c r="D4477" s="1" t="s">
        <v>403</v>
      </c>
      <c r="E4477">
        <v>43.4</v>
      </c>
      <c r="F4477">
        <v>9</v>
      </c>
      <c r="G4477">
        <v>8</v>
      </c>
      <c r="I4477">
        <v>2026</v>
      </c>
      <c r="J4477" s="1" t="s">
        <v>25</v>
      </c>
      <c r="K4477" s="1" t="s">
        <v>25</v>
      </c>
      <c r="L4477">
        <v>11730000</v>
      </c>
      <c r="M4477">
        <v>270276</v>
      </c>
      <c r="N4477" s="1" t="s">
        <v>453</v>
      </c>
      <c r="O4477" s="1" t="s">
        <v>25</v>
      </c>
      <c r="Q4477" s="1" t="s">
        <v>454</v>
      </c>
      <c r="R4477">
        <v>2026</v>
      </c>
      <c r="S4477">
        <v>0</v>
      </c>
      <c r="T4477" s="1" t="s">
        <v>29</v>
      </c>
      <c r="U4477" s="1" t="s">
        <v>40</v>
      </c>
      <c r="V4477" s="1" t="s">
        <v>454</v>
      </c>
    </row>
    <row r="4478" spans="1:22" x14ac:dyDescent="0.3">
      <c r="A4478" s="1" t="s">
        <v>31</v>
      </c>
      <c r="B4478" s="1" t="s">
        <v>32</v>
      </c>
      <c r="C4478" s="1" t="s">
        <v>33</v>
      </c>
      <c r="D4478" s="1" t="s">
        <v>405</v>
      </c>
      <c r="E4478">
        <v>40</v>
      </c>
      <c r="F4478">
        <v>19</v>
      </c>
      <c r="G4478">
        <v>11</v>
      </c>
      <c r="I4478">
        <v>2026</v>
      </c>
      <c r="J4478" s="1" t="s">
        <v>193</v>
      </c>
      <c r="K4478" s="1" t="s">
        <v>96</v>
      </c>
      <c r="L4478">
        <v>10410000</v>
      </c>
      <c r="M4478">
        <v>260250</v>
      </c>
      <c r="N4478" s="1" t="s">
        <v>453</v>
      </c>
      <c r="O4478" s="1" t="s">
        <v>97</v>
      </c>
      <c r="P4478">
        <v>30</v>
      </c>
      <c r="Q4478" s="1" t="s">
        <v>453</v>
      </c>
      <c r="R4478">
        <v>2026</v>
      </c>
      <c r="S4478">
        <v>0</v>
      </c>
      <c r="T4478" s="1" t="s">
        <v>29</v>
      </c>
      <c r="U4478" s="1" t="s">
        <v>30</v>
      </c>
      <c r="V4478" s="1" t="s">
        <v>454</v>
      </c>
    </row>
    <row r="4479" spans="1:22" x14ac:dyDescent="0.3">
      <c r="A4479" s="1" t="s">
        <v>31</v>
      </c>
      <c r="B4479" s="1" t="s">
        <v>32</v>
      </c>
      <c r="C4479" s="1" t="s">
        <v>33</v>
      </c>
      <c r="D4479" s="1" t="s">
        <v>403</v>
      </c>
      <c r="E4479">
        <v>43.4</v>
      </c>
      <c r="F4479">
        <v>9</v>
      </c>
      <c r="G4479">
        <v>9</v>
      </c>
      <c r="I4479">
        <v>2026</v>
      </c>
      <c r="J4479" s="1" t="s">
        <v>25</v>
      </c>
      <c r="K4479" s="1" t="s">
        <v>25</v>
      </c>
      <c r="L4479">
        <v>11740000</v>
      </c>
      <c r="M4479">
        <v>270507</v>
      </c>
      <c r="N4479" s="1" t="s">
        <v>453</v>
      </c>
      <c r="O4479" s="1" t="s">
        <v>25</v>
      </c>
      <c r="Q4479" s="1" t="s">
        <v>454</v>
      </c>
      <c r="R4479">
        <v>2026</v>
      </c>
      <c r="S4479">
        <v>0</v>
      </c>
      <c r="T4479" s="1" t="s">
        <v>29</v>
      </c>
      <c r="U4479" s="1" t="s">
        <v>40</v>
      </c>
      <c r="V4479" s="1" t="s">
        <v>454</v>
      </c>
    </row>
    <row r="4480" spans="1:22" x14ac:dyDescent="0.3">
      <c r="A4480" s="1" t="s">
        <v>31</v>
      </c>
      <c r="B4480" s="1" t="s">
        <v>32</v>
      </c>
      <c r="C4480" s="1" t="s">
        <v>33</v>
      </c>
      <c r="D4480" s="1" t="s">
        <v>121</v>
      </c>
      <c r="E4480">
        <v>40</v>
      </c>
      <c r="F4480">
        <v>13</v>
      </c>
      <c r="G4480">
        <v>9</v>
      </c>
      <c r="I4480">
        <v>2029</v>
      </c>
      <c r="J4480" s="1" t="s">
        <v>122</v>
      </c>
      <c r="K4480" s="1" t="s">
        <v>43</v>
      </c>
      <c r="L4480">
        <v>10000000</v>
      </c>
      <c r="M4480">
        <v>250000</v>
      </c>
      <c r="N4480" s="1" t="s">
        <v>453</v>
      </c>
      <c r="O4480" s="1" t="s">
        <v>38</v>
      </c>
      <c r="P4480">
        <v>20</v>
      </c>
      <c r="Q4480" s="1" t="s">
        <v>453</v>
      </c>
      <c r="R4480">
        <v>2029</v>
      </c>
      <c r="S4480">
        <v>-3</v>
      </c>
      <c r="T4480" s="1" t="s">
        <v>35</v>
      </c>
      <c r="U4480" s="1" t="s">
        <v>44</v>
      </c>
      <c r="V4480" s="1" t="s">
        <v>454</v>
      </c>
    </row>
    <row r="4481" spans="1:22" x14ac:dyDescent="0.3">
      <c r="A4481" s="1" t="s">
        <v>31</v>
      </c>
      <c r="B4481" s="1" t="s">
        <v>32</v>
      </c>
      <c r="C4481" s="1" t="s">
        <v>33</v>
      </c>
      <c r="D4481" s="1" t="s">
        <v>296</v>
      </c>
      <c r="E4481">
        <v>36.799999999999997</v>
      </c>
      <c r="F4481">
        <v>9</v>
      </c>
      <c r="G4481">
        <v>8</v>
      </c>
      <c r="I4481">
        <v>2027</v>
      </c>
      <c r="J4481" s="1" t="s">
        <v>51</v>
      </c>
      <c r="K4481" s="1" t="s">
        <v>43</v>
      </c>
      <c r="L4481">
        <v>10298400</v>
      </c>
      <c r="M4481">
        <v>279848</v>
      </c>
      <c r="N4481" s="1" t="s">
        <v>453</v>
      </c>
      <c r="O4481" s="1" t="s">
        <v>38</v>
      </c>
      <c r="P4481">
        <v>15</v>
      </c>
      <c r="Q4481" s="1" t="s">
        <v>453</v>
      </c>
      <c r="R4481">
        <v>2027</v>
      </c>
      <c r="S4481">
        <v>-1</v>
      </c>
      <c r="T4481" s="1" t="s">
        <v>35</v>
      </c>
      <c r="U4481" s="1" t="s">
        <v>40</v>
      </c>
      <c r="V4481" s="1" t="s">
        <v>454</v>
      </c>
    </row>
    <row r="4482" spans="1:22" x14ac:dyDescent="0.3">
      <c r="A4482" s="1" t="s">
        <v>31</v>
      </c>
      <c r="B4482" s="1" t="s">
        <v>32</v>
      </c>
      <c r="C4482" s="1" t="s">
        <v>24</v>
      </c>
      <c r="D4482" s="1" t="s">
        <v>386</v>
      </c>
      <c r="E4482">
        <v>39.5</v>
      </c>
      <c r="F4482">
        <v>14</v>
      </c>
      <c r="G4482">
        <v>12</v>
      </c>
      <c r="I4482">
        <v>2026</v>
      </c>
      <c r="J4482" s="1" t="s">
        <v>25</v>
      </c>
      <c r="K4482" s="1" t="s">
        <v>25</v>
      </c>
      <c r="L4482">
        <v>9785500</v>
      </c>
      <c r="M4482">
        <v>247734</v>
      </c>
      <c r="N4482" s="1" t="s">
        <v>453</v>
      </c>
      <c r="O4482" s="1" t="s">
        <v>25</v>
      </c>
      <c r="Q4482" s="1" t="s">
        <v>454</v>
      </c>
      <c r="R4482">
        <v>2026</v>
      </c>
      <c r="S4482">
        <v>0</v>
      </c>
      <c r="T4482" s="1" t="s">
        <v>29</v>
      </c>
      <c r="U4482" s="1" t="s">
        <v>44</v>
      </c>
      <c r="V4482" s="1" t="s">
        <v>454</v>
      </c>
    </row>
    <row r="4483" spans="1:22" x14ac:dyDescent="0.3">
      <c r="A4483" s="1" t="s">
        <v>31</v>
      </c>
      <c r="B4483" s="1" t="s">
        <v>32</v>
      </c>
      <c r="C4483" s="1" t="s">
        <v>84</v>
      </c>
      <c r="D4483" s="1" t="s">
        <v>388</v>
      </c>
      <c r="E4483">
        <v>41.1</v>
      </c>
      <c r="F4483">
        <v>20</v>
      </c>
      <c r="G4483">
        <v>10</v>
      </c>
      <c r="I4483">
        <v>2028</v>
      </c>
      <c r="J4483" s="1" t="s">
        <v>144</v>
      </c>
      <c r="K4483" s="1" t="s">
        <v>86</v>
      </c>
      <c r="L4483">
        <v>14524998</v>
      </c>
      <c r="M4483">
        <v>353406</v>
      </c>
      <c r="N4483" s="1" t="s">
        <v>453</v>
      </c>
      <c r="O4483" s="1" t="s">
        <v>67</v>
      </c>
      <c r="P4483">
        <v>10</v>
      </c>
      <c r="Q4483" s="1" t="s">
        <v>453</v>
      </c>
      <c r="R4483">
        <v>2028</v>
      </c>
      <c r="S4483">
        <v>-2</v>
      </c>
      <c r="T4483" s="1" t="s">
        <v>35</v>
      </c>
      <c r="U4483" s="1" t="s">
        <v>30</v>
      </c>
      <c r="V4483" s="1" t="s">
        <v>454</v>
      </c>
    </row>
    <row r="4484" spans="1:22" x14ac:dyDescent="0.3">
      <c r="A4484" s="1" t="s">
        <v>31</v>
      </c>
      <c r="B4484" s="1" t="s">
        <v>32</v>
      </c>
      <c r="C4484" s="1" t="s">
        <v>33</v>
      </c>
      <c r="D4484" s="1" t="s">
        <v>102</v>
      </c>
      <c r="E4484">
        <v>37.299999999999997</v>
      </c>
      <c r="F4484">
        <v>20</v>
      </c>
      <c r="G4484">
        <v>11</v>
      </c>
      <c r="I4484">
        <v>2026</v>
      </c>
      <c r="J4484" s="1" t="s">
        <v>103</v>
      </c>
      <c r="K4484" s="1" t="s">
        <v>104</v>
      </c>
      <c r="L4484">
        <v>16229850</v>
      </c>
      <c r="M4484">
        <v>435117</v>
      </c>
      <c r="N4484" s="1" t="s">
        <v>453</v>
      </c>
      <c r="O4484" s="1" t="s">
        <v>80</v>
      </c>
      <c r="P4484">
        <v>31</v>
      </c>
      <c r="Q4484" s="1" t="s">
        <v>453</v>
      </c>
      <c r="R4484">
        <v>2026</v>
      </c>
      <c r="S4484">
        <v>0</v>
      </c>
      <c r="T4484" s="1" t="s">
        <v>29</v>
      </c>
      <c r="U4484" s="1" t="s">
        <v>30</v>
      </c>
      <c r="V4484" s="1" t="s">
        <v>453</v>
      </c>
    </row>
    <row r="4485" spans="1:22" x14ac:dyDescent="0.3">
      <c r="A4485" s="1" t="s">
        <v>31</v>
      </c>
      <c r="B4485" s="1" t="s">
        <v>32</v>
      </c>
      <c r="C4485" s="1" t="s">
        <v>24</v>
      </c>
      <c r="D4485" s="1" t="s">
        <v>109</v>
      </c>
      <c r="E4485">
        <v>44.7</v>
      </c>
      <c r="F4485">
        <v>9</v>
      </c>
      <c r="G4485">
        <v>9</v>
      </c>
      <c r="I4485">
        <v>2026</v>
      </c>
      <c r="J4485" s="1" t="s">
        <v>47</v>
      </c>
      <c r="K4485" s="1" t="s">
        <v>48</v>
      </c>
      <c r="L4485">
        <v>10516400</v>
      </c>
      <c r="M4485">
        <v>235266</v>
      </c>
      <c r="N4485" s="1" t="s">
        <v>453</v>
      </c>
      <c r="O4485" s="1" t="s">
        <v>49</v>
      </c>
      <c r="P4485">
        <v>31</v>
      </c>
      <c r="Q4485" s="1" t="s">
        <v>453</v>
      </c>
      <c r="R4485">
        <v>2026</v>
      </c>
      <c r="S4485">
        <v>0</v>
      </c>
      <c r="T4485" s="1" t="s">
        <v>29</v>
      </c>
      <c r="U4485" s="1" t="s">
        <v>40</v>
      </c>
      <c r="V4485" s="1" t="s">
        <v>454</v>
      </c>
    </row>
    <row r="4486" spans="1:22" x14ac:dyDescent="0.3">
      <c r="A4486" s="1" t="s">
        <v>31</v>
      </c>
      <c r="B4486" s="1" t="s">
        <v>32</v>
      </c>
      <c r="C4486" s="1" t="s">
        <v>33</v>
      </c>
      <c r="D4486" s="1" t="s">
        <v>102</v>
      </c>
      <c r="E4486">
        <v>37.799999999999997</v>
      </c>
      <c r="F4486">
        <v>19</v>
      </c>
      <c r="G4486">
        <v>12</v>
      </c>
      <c r="I4486">
        <v>2026</v>
      </c>
      <c r="J4486" s="1" t="s">
        <v>103</v>
      </c>
      <c r="K4486" s="1" t="s">
        <v>104</v>
      </c>
      <c r="L4486">
        <v>16443000</v>
      </c>
      <c r="M4486">
        <v>435000</v>
      </c>
      <c r="N4486" s="1" t="s">
        <v>453</v>
      </c>
      <c r="O4486" s="1" t="s">
        <v>80</v>
      </c>
      <c r="P4486">
        <v>31</v>
      </c>
      <c r="Q4486" s="1" t="s">
        <v>453</v>
      </c>
      <c r="R4486">
        <v>2026</v>
      </c>
      <c r="S4486">
        <v>0</v>
      </c>
      <c r="T4486" s="1" t="s">
        <v>29</v>
      </c>
      <c r="U4486" s="1" t="s">
        <v>30</v>
      </c>
      <c r="V4486" s="1" t="s">
        <v>453</v>
      </c>
    </row>
    <row r="4487" spans="1:22" x14ac:dyDescent="0.3">
      <c r="A4487" s="1" t="s">
        <v>31</v>
      </c>
      <c r="B4487" s="1" t="s">
        <v>32</v>
      </c>
      <c r="C4487" s="1" t="s">
        <v>33</v>
      </c>
      <c r="D4487" s="1" t="s">
        <v>41</v>
      </c>
      <c r="E4487">
        <v>35.6</v>
      </c>
      <c r="F4487">
        <v>17</v>
      </c>
      <c r="G4487">
        <v>10</v>
      </c>
      <c r="I4487">
        <v>2027</v>
      </c>
      <c r="J4487" s="1" t="s">
        <v>51</v>
      </c>
      <c r="K4487" s="1" t="s">
        <v>43</v>
      </c>
      <c r="L4487">
        <v>10262280</v>
      </c>
      <c r="M4487">
        <v>288266</v>
      </c>
      <c r="N4487" s="1" t="s">
        <v>453</v>
      </c>
      <c r="O4487" s="1" t="s">
        <v>38</v>
      </c>
      <c r="P4487">
        <v>15</v>
      </c>
      <c r="Q4487" s="1" t="s">
        <v>453</v>
      </c>
      <c r="R4487">
        <v>2027</v>
      </c>
      <c r="S4487">
        <v>-1</v>
      </c>
      <c r="T4487" s="1" t="s">
        <v>35</v>
      </c>
      <c r="U4487" s="1" t="s">
        <v>30</v>
      </c>
      <c r="V4487" s="1" t="s">
        <v>454</v>
      </c>
    </row>
    <row r="4488" spans="1:22" x14ac:dyDescent="0.3">
      <c r="A4488" s="1" t="s">
        <v>31</v>
      </c>
      <c r="B4488" s="1" t="s">
        <v>32</v>
      </c>
      <c r="C4488" s="1" t="s">
        <v>24</v>
      </c>
      <c r="D4488" s="1" t="s">
        <v>50</v>
      </c>
      <c r="E4488">
        <v>42.8</v>
      </c>
      <c r="F4488">
        <v>14</v>
      </c>
      <c r="G4488">
        <v>9</v>
      </c>
      <c r="I4488">
        <v>2026</v>
      </c>
      <c r="J4488" s="1" t="s">
        <v>25</v>
      </c>
      <c r="K4488" s="1" t="s">
        <v>25</v>
      </c>
      <c r="L4488">
        <v>8840000</v>
      </c>
      <c r="M4488">
        <v>206542</v>
      </c>
      <c r="N4488" s="1" t="s">
        <v>453</v>
      </c>
      <c r="O4488" s="1" t="s">
        <v>25</v>
      </c>
      <c r="Q4488" s="1" t="s">
        <v>454</v>
      </c>
      <c r="R4488">
        <v>2026</v>
      </c>
      <c r="S4488">
        <v>0</v>
      </c>
      <c r="T4488" s="1" t="s">
        <v>29</v>
      </c>
      <c r="U4488" s="1" t="s">
        <v>44</v>
      </c>
      <c r="V4488" s="1" t="s">
        <v>454</v>
      </c>
    </row>
    <row r="4489" spans="1:22" x14ac:dyDescent="0.3">
      <c r="A4489" s="1" t="s">
        <v>31</v>
      </c>
      <c r="B4489" s="1" t="s">
        <v>32</v>
      </c>
      <c r="C4489" s="1" t="s">
        <v>24</v>
      </c>
      <c r="D4489" s="1" t="s">
        <v>386</v>
      </c>
      <c r="E4489">
        <v>38.9</v>
      </c>
      <c r="F4489">
        <v>14</v>
      </c>
      <c r="G4489">
        <v>8</v>
      </c>
      <c r="I4489">
        <v>2026</v>
      </c>
      <c r="J4489" s="1" t="s">
        <v>25</v>
      </c>
      <c r="K4489" s="1" t="s">
        <v>25</v>
      </c>
      <c r="L4489">
        <v>9801900</v>
      </c>
      <c r="M4489">
        <v>251977</v>
      </c>
      <c r="N4489" s="1" t="s">
        <v>453</v>
      </c>
      <c r="O4489" s="1" t="s">
        <v>25</v>
      </c>
      <c r="Q4489" s="1" t="s">
        <v>454</v>
      </c>
      <c r="R4489">
        <v>2026</v>
      </c>
      <c r="S4489">
        <v>0</v>
      </c>
      <c r="T4489" s="1" t="s">
        <v>29</v>
      </c>
      <c r="U4489" s="1" t="s">
        <v>44</v>
      </c>
      <c r="V4489" s="1" t="s">
        <v>454</v>
      </c>
    </row>
    <row r="4490" spans="1:22" x14ac:dyDescent="0.3">
      <c r="A4490" s="1" t="s">
        <v>31</v>
      </c>
      <c r="B4490" s="1" t="s">
        <v>32</v>
      </c>
      <c r="C4490" s="1" t="s">
        <v>24</v>
      </c>
      <c r="D4490" s="1" t="s">
        <v>50</v>
      </c>
      <c r="E4490">
        <v>49.8</v>
      </c>
      <c r="F4490">
        <v>19</v>
      </c>
      <c r="G4490">
        <v>12</v>
      </c>
      <c r="I4490">
        <v>2026</v>
      </c>
      <c r="J4490" s="1" t="s">
        <v>25</v>
      </c>
      <c r="K4490" s="1" t="s">
        <v>25</v>
      </c>
      <c r="L4490">
        <v>9110000</v>
      </c>
      <c r="M4490">
        <v>182932</v>
      </c>
      <c r="N4490" s="1" t="s">
        <v>453</v>
      </c>
      <c r="O4490" s="1" t="s">
        <v>25</v>
      </c>
      <c r="Q4490" s="1" t="s">
        <v>454</v>
      </c>
      <c r="R4490">
        <v>2026</v>
      </c>
      <c r="S4490">
        <v>0</v>
      </c>
      <c r="T4490" s="1" t="s">
        <v>29</v>
      </c>
      <c r="U4490" s="1" t="s">
        <v>30</v>
      </c>
      <c r="V4490" s="1" t="s">
        <v>454</v>
      </c>
    </row>
    <row r="4491" spans="1:22" x14ac:dyDescent="0.3">
      <c r="A4491" s="1" t="s">
        <v>31</v>
      </c>
      <c r="B4491" s="1" t="s">
        <v>32</v>
      </c>
      <c r="C4491" s="1" t="s">
        <v>33</v>
      </c>
      <c r="D4491" s="1" t="s">
        <v>41</v>
      </c>
      <c r="E4491">
        <v>38.4</v>
      </c>
      <c r="F4491">
        <v>17</v>
      </c>
      <c r="G4491">
        <v>8</v>
      </c>
      <c r="I4491">
        <v>2027</v>
      </c>
      <c r="J4491" s="1" t="s">
        <v>51</v>
      </c>
      <c r="K4491" s="1" t="s">
        <v>43</v>
      </c>
      <c r="L4491">
        <v>10169950</v>
      </c>
      <c r="M4491">
        <v>264842</v>
      </c>
      <c r="N4491" s="1" t="s">
        <v>453</v>
      </c>
      <c r="O4491" s="1" t="s">
        <v>38</v>
      </c>
      <c r="P4491">
        <v>15</v>
      </c>
      <c r="Q4491" s="1" t="s">
        <v>453</v>
      </c>
      <c r="R4491">
        <v>2027</v>
      </c>
      <c r="S4491">
        <v>-1</v>
      </c>
      <c r="T4491" s="1" t="s">
        <v>35</v>
      </c>
      <c r="U4491" s="1" t="s">
        <v>30</v>
      </c>
      <c r="V4491" s="1" t="s">
        <v>454</v>
      </c>
    </row>
    <row r="4492" spans="1:22" x14ac:dyDescent="0.3">
      <c r="A4492" s="1" t="s">
        <v>31</v>
      </c>
      <c r="B4492" s="1" t="s">
        <v>32</v>
      </c>
      <c r="C4492" s="1" t="s">
        <v>24</v>
      </c>
      <c r="D4492" s="1" t="s">
        <v>101</v>
      </c>
      <c r="E4492">
        <v>35.1</v>
      </c>
      <c r="F4492">
        <v>13</v>
      </c>
      <c r="G4492">
        <v>11</v>
      </c>
      <c r="I4492">
        <v>2026</v>
      </c>
      <c r="J4492" s="1" t="s">
        <v>25</v>
      </c>
      <c r="K4492" s="1" t="s">
        <v>25</v>
      </c>
      <c r="L4492">
        <v>8048406</v>
      </c>
      <c r="M4492">
        <v>229299</v>
      </c>
      <c r="N4492" s="1" t="s">
        <v>453</v>
      </c>
      <c r="O4492" s="1" t="s">
        <v>25</v>
      </c>
      <c r="Q4492" s="1" t="s">
        <v>454</v>
      </c>
      <c r="R4492">
        <v>2026</v>
      </c>
      <c r="S4492">
        <v>0</v>
      </c>
      <c r="T4492" s="1" t="s">
        <v>29</v>
      </c>
      <c r="U4492" s="1" t="s">
        <v>44</v>
      </c>
      <c r="V4492" s="1" t="s">
        <v>454</v>
      </c>
    </row>
    <row r="4493" spans="1:22" x14ac:dyDescent="0.3">
      <c r="A4493" s="1" t="s">
        <v>31</v>
      </c>
      <c r="B4493" s="1" t="s">
        <v>32</v>
      </c>
      <c r="C4493" s="1" t="s">
        <v>33</v>
      </c>
      <c r="D4493" s="1" t="s">
        <v>102</v>
      </c>
      <c r="E4493">
        <v>37.299999999999997</v>
      </c>
      <c r="F4493">
        <v>20</v>
      </c>
      <c r="G4493">
        <v>10</v>
      </c>
      <c r="I4493">
        <v>2026</v>
      </c>
      <c r="J4493" s="1" t="s">
        <v>103</v>
      </c>
      <c r="K4493" s="1" t="s">
        <v>104</v>
      </c>
      <c r="L4493">
        <v>16229850</v>
      </c>
      <c r="M4493">
        <v>435117</v>
      </c>
      <c r="N4493" s="1" t="s">
        <v>453</v>
      </c>
      <c r="O4493" s="1" t="s">
        <v>80</v>
      </c>
      <c r="P4493">
        <v>31</v>
      </c>
      <c r="Q4493" s="1" t="s">
        <v>453</v>
      </c>
      <c r="R4493">
        <v>2026</v>
      </c>
      <c r="S4493">
        <v>0</v>
      </c>
      <c r="T4493" s="1" t="s">
        <v>29</v>
      </c>
      <c r="U4493" s="1" t="s">
        <v>30</v>
      </c>
      <c r="V4493" s="1" t="s">
        <v>453</v>
      </c>
    </row>
    <row r="4494" spans="1:22" x14ac:dyDescent="0.3">
      <c r="A4494" s="1" t="s">
        <v>31</v>
      </c>
      <c r="B4494" s="1" t="s">
        <v>32</v>
      </c>
      <c r="C4494" s="1" t="s">
        <v>33</v>
      </c>
      <c r="D4494" s="1" t="s">
        <v>405</v>
      </c>
      <c r="E4494">
        <v>40.9</v>
      </c>
      <c r="F4494">
        <v>19</v>
      </c>
      <c r="G4494">
        <v>8</v>
      </c>
      <c r="I4494">
        <v>2023</v>
      </c>
      <c r="J4494" s="1" t="s">
        <v>339</v>
      </c>
      <c r="K4494" s="1" t="s">
        <v>96</v>
      </c>
      <c r="L4494">
        <v>10650000</v>
      </c>
      <c r="M4494">
        <v>260391</v>
      </c>
      <c r="N4494" s="1" t="s">
        <v>453</v>
      </c>
      <c r="O4494" s="1" t="s">
        <v>97</v>
      </c>
      <c r="P4494">
        <v>30</v>
      </c>
      <c r="Q4494" s="1" t="s">
        <v>453</v>
      </c>
      <c r="R4494">
        <v>2023</v>
      </c>
      <c r="S4494">
        <v>3</v>
      </c>
      <c r="T4494" s="1" t="s">
        <v>29</v>
      </c>
      <c r="U4494" s="1" t="s">
        <v>30</v>
      </c>
      <c r="V4494" s="1" t="s">
        <v>454</v>
      </c>
    </row>
    <row r="4495" spans="1:22" x14ac:dyDescent="0.3">
      <c r="A4495" s="1" t="s">
        <v>31</v>
      </c>
      <c r="B4495" s="1" t="s">
        <v>32</v>
      </c>
      <c r="C4495" s="1" t="s">
        <v>84</v>
      </c>
      <c r="D4495" s="1" t="s">
        <v>388</v>
      </c>
      <c r="E4495">
        <v>41.1</v>
      </c>
      <c r="F4495">
        <v>20</v>
      </c>
      <c r="G4495">
        <v>10</v>
      </c>
      <c r="I4495">
        <v>2028</v>
      </c>
      <c r="J4495" s="1" t="s">
        <v>144</v>
      </c>
      <c r="K4495" s="1" t="s">
        <v>86</v>
      </c>
      <c r="L4495">
        <v>14799998</v>
      </c>
      <c r="M4495">
        <v>360097</v>
      </c>
      <c r="N4495" s="1" t="s">
        <v>453</v>
      </c>
      <c r="O4495" s="1" t="s">
        <v>67</v>
      </c>
      <c r="P4495">
        <v>10</v>
      </c>
      <c r="Q4495" s="1" t="s">
        <v>453</v>
      </c>
      <c r="R4495">
        <v>2028</v>
      </c>
      <c r="S4495">
        <v>-2</v>
      </c>
      <c r="T4495" s="1" t="s">
        <v>35</v>
      </c>
      <c r="U4495" s="1" t="s">
        <v>30</v>
      </c>
      <c r="V4495" s="1" t="s">
        <v>454</v>
      </c>
    </row>
    <row r="4496" spans="1:22" x14ac:dyDescent="0.3">
      <c r="A4496" s="1" t="s">
        <v>31</v>
      </c>
      <c r="B4496" s="1" t="s">
        <v>32</v>
      </c>
      <c r="C4496" s="1" t="s">
        <v>24</v>
      </c>
      <c r="D4496" s="1" t="s">
        <v>114</v>
      </c>
      <c r="E4496">
        <v>47.2</v>
      </c>
      <c r="F4496">
        <v>25</v>
      </c>
      <c r="G4496">
        <v>11</v>
      </c>
      <c r="I4496">
        <v>2025</v>
      </c>
      <c r="J4496" s="1" t="s">
        <v>26</v>
      </c>
      <c r="K4496" s="1" t="s">
        <v>27</v>
      </c>
      <c r="L4496">
        <v>10490000</v>
      </c>
      <c r="M4496">
        <v>222246</v>
      </c>
      <c r="N4496" s="1" t="s">
        <v>453</v>
      </c>
      <c r="O4496" s="1" t="s">
        <v>28</v>
      </c>
      <c r="P4496">
        <v>31</v>
      </c>
      <c r="Q4496" s="1" t="s">
        <v>453</v>
      </c>
      <c r="R4496">
        <v>2025</v>
      </c>
      <c r="S4496">
        <v>1</v>
      </c>
      <c r="T4496" s="1" t="s">
        <v>29</v>
      </c>
      <c r="U4496" s="1" t="s">
        <v>30</v>
      </c>
      <c r="V4496" s="1" t="s">
        <v>454</v>
      </c>
    </row>
    <row r="4497" spans="1:22" x14ac:dyDescent="0.3">
      <c r="A4497" s="1" t="s">
        <v>31</v>
      </c>
      <c r="B4497" s="1" t="s">
        <v>32</v>
      </c>
      <c r="C4497" s="1" t="s">
        <v>33</v>
      </c>
      <c r="D4497" s="1" t="s">
        <v>405</v>
      </c>
      <c r="E4497">
        <v>41.1</v>
      </c>
      <c r="F4497">
        <v>19</v>
      </c>
      <c r="G4497">
        <v>8</v>
      </c>
      <c r="I4497">
        <v>2026</v>
      </c>
      <c r="J4497" s="1" t="s">
        <v>193</v>
      </c>
      <c r="K4497" s="1" t="s">
        <v>96</v>
      </c>
      <c r="L4497">
        <v>10370000</v>
      </c>
      <c r="M4497">
        <v>252311</v>
      </c>
      <c r="N4497" s="1" t="s">
        <v>453</v>
      </c>
      <c r="O4497" s="1" t="s">
        <v>97</v>
      </c>
      <c r="P4497">
        <v>30</v>
      </c>
      <c r="Q4497" s="1" t="s">
        <v>453</v>
      </c>
      <c r="R4497">
        <v>2026</v>
      </c>
      <c r="S4497">
        <v>0</v>
      </c>
      <c r="T4497" s="1" t="s">
        <v>29</v>
      </c>
      <c r="U4497" s="1" t="s">
        <v>30</v>
      </c>
      <c r="V4497" s="1" t="s">
        <v>454</v>
      </c>
    </row>
    <row r="4498" spans="1:22" x14ac:dyDescent="0.3">
      <c r="A4498" s="1" t="s">
        <v>31</v>
      </c>
      <c r="B4498" s="1" t="s">
        <v>32</v>
      </c>
      <c r="C4498" s="1" t="s">
        <v>24</v>
      </c>
      <c r="D4498" s="1" t="s">
        <v>50</v>
      </c>
      <c r="E4498">
        <v>35.1</v>
      </c>
      <c r="F4498">
        <v>19</v>
      </c>
      <c r="G4498">
        <v>9</v>
      </c>
      <c r="I4498">
        <v>2026</v>
      </c>
      <c r="J4498" s="1" t="s">
        <v>25</v>
      </c>
      <c r="K4498" s="1" t="s">
        <v>25</v>
      </c>
      <c r="L4498">
        <v>7920000</v>
      </c>
      <c r="M4498">
        <v>225641</v>
      </c>
      <c r="N4498" s="1" t="s">
        <v>453</v>
      </c>
      <c r="O4498" s="1" t="s">
        <v>25</v>
      </c>
      <c r="Q4498" s="1" t="s">
        <v>454</v>
      </c>
      <c r="R4498">
        <v>2026</v>
      </c>
      <c r="S4498">
        <v>0</v>
      </c>
      <c r="T4498" s="1" t="s">
        <v>29</v>
      </c>
      <c r="U4498" s="1" t="s">
        <v>30</v>
      </c>
      <c r="V4498" s="1" t="s">
        <v>454</v>
      </c>
    </row>
    <row r="4499" spans="1:22" x14ac:dyDescent="0.3">
      <c r="A4499" s="1" t="s">
        <v>31</v>
      </c>
      <c r="B4499" s="1" t="s">
        <v>32</v>
      </c>
      <c r="C4499" s="1" t="s">
        <v>76</v>
      </c>
      <c r="D4499" s="1" t="s">
        <v>419</v>
      </c>
      <c r="E4499">
        <v>40.200000000000003</v>
      </c>
      <c r="F4499">
        <v>23</v>
      </c>
      <c r="G4499">
        <v>12</v>
      </c>
      <c r="I4499">
        <v>2025</v>
      </c>
      <c r="J4499" s="1" t="s">
        <v>297</v>
      </c>
      <c r="K4499" s="1" t="s">
        <v>57</v>
      </c>
      <c r="L4499">
        <v>11098200</v>
      </c>
      <c r="M4499">
        <v>276075</v>
      </c>
      <c r="N4499" s="1" t="s">
        <v>453</v>
      </c>
      <c r="O4499" s="1" t="s">
        <v>58</v>
      </c>
      <c r="P4499">
        <v>15</v>
      </c>
      <c r="Q4499" s="1" t="s">
        <v>453</v>
      </c>
      <c r="R4499">
        <v>2025</v>
      </c>
      <c r="S4499">
        <v>1</v>
      </c>
      <c r="T4499" s="1" t="s">
        <v>29</v>
      </c>
      <c r="U4499" s="1" t="s">
        <v>30</v>
      </c>
      <c r="V4499" s="1" t="s">
        <v>454</v>
      </c>
    </row>
    <row r="4500" spans="1:22" x14ac:dyDescent="0.3">
      <c r="A4500" s="1" t="s">
        <v>31</v>
      </c>
      <c r="B4500" s="1" t="s">
        <v>32</v>
      </c>
      <c r="C4500" s="1" t="s">
        <v>33</v>
      </c>
      <c r="D4500" s="1" t="s">
        <v>403</v>
      </c>
      <c r="E4500">
        <v>36.9</v>
      </c>
      <c r="F4500">
        <v>9</v>
      </c>
      <c r="G4500">
        <v>9</v>
      </c>
      <c r="I4500">
        <v>2026</v>
      </c>
      <c r="J4500" s="1" t="s">
        <v>25</v>
      </c>
      <c r="K4500" s="1" t="s">
        <v>25</v>
      </c>
      <c r="L4500">
        <v>10320000</v>
      </c>
      <c r="M4500">
        <v>279675</v>
      </c>
      <c r="N4500" s="1" t="s">
        <v>453</v>
      </c>
      <c r="O4500" s="1" t="s">
        <v>25</v>
      </c>
      <c r="Q4500" s="1" t="s">
        <v>454</v>
      </c>
      <c r="R4500">
        <v>2026</v>
      </c>
      <c r="S4500">
        <v>0</v>
      </c>
      <c r="T4500" s="1" t="s">
        <v>29</v>
      </c>
      <c r="U4500" s="1" t="s">
        <v>40</v>
      </c>
      <c r="V4500" s="1" t="s">
        <v>454</v>
      </c>
    </row>
    <row r="4501" spans="1:22" x14ac:dyDescent="0.3">
      <c r="A4501" s="1" t="s">
        <v>31</v>
      </c>
      <c r="B4501" s="1" t="s">
        <v>32</v>
      </c>
      <c r="C4501" s="1" t="s">
        <v>24</v>
      </c>
      <c r="D4501" s="1" t="s">
        <v>387</v>
      </c>
      <c r="E4501">
        <v>35.5</v>
      </c>
      <c r="F4501">
        <v>12</v>
      </c>
      <c r="G4501">
        <v>12</v>
      </c>
      <c r="I4501">
        <v>2026</v>
      </c>
      <c r="J4501" s="1" t="s">
        <v>25</v>
      </c>
      <c r="K4501" s="1" t="s">
        <v>25</v>
      </c>
      <c r="L4501">
        <v>9750000</v>
      </c>
      <c r="M4501">
        <v>274648</v>
      </c>
      <c r="N4501" s="1" t="s">
        <v>453</v>
      </c>
      <c r="O4501" s="1" t="s">
        <v>25</v>
      </c>
      <c r="Q4501" s="1" t="s">
        <v>454</v>
      </c>
      <c r="R4501">
        <v>2026</v>
      </c>
      <c r="S4501">
        <v>0</v>
      </c>
      <c r="T4501" s="1" t="s">
        <v>29</v>
      </c>
      <c r="U4501" s="1" t="s">
        <v>44</v>
      </c>
      <c r="V4501" s="1" t="s">
        <v>454</v>
      </c>
    </row>
    <row r="4502" spans="1:22" x14ac:dyDescent="0.3">
      <c r="A4502" s="1" t="s">
        <v>31</v>
      </c>
      <c r="B4502" s="1" t="s">
        <v>32</v>
      </c>
      <c r="C4502" s="1" t="s">
        <v>84</v>
      </c>
      <c r="D4502" s="1" t="s">
        <v>388</v>
      </c>
      <c r="E4502">
        <v>41.1</v>
      </c>
      <c r="F4502">
        <v>20</v>
      </c>
      <c r="G4502">
        <v>12</v>
      </c>
      <c r="I4502">
        <v>2028</v>
      </c>
      <c r="J4502" s="1" t="s">
        <v>144</v>
      </c>
      <c r="K4502" s="1" t="s">
        <v>86</v>
      </c>
      <c r="L4502">
        <v>14974998</v>
      </c>
      <c r="M4502">
        <v>364355</v>
      </c>
      <c r="N4502" s="1" t="s">
        <v>453</v>
      </c>
      <c r="O4502" s="1" t="s">
        <v>67</v>
      </c>
      <c r="P4502">
        <v>10</v>
      </c>
      <c r="Q4502" s="1" t="s">
        <v>453</v>
      </c>
      <c r="R4502">
        <v>2028</v>
      </c>
      <c r="S4502">
        <v>-2</v>
      </c>
      <c r="T4502" s="1" t="s">
        <v>35</v>
      </c>
      <c r="U4502" s="1" t="s">
        <v>30</v>
      </c>
      <c r="V4502" s="1" t="s">
        <v>454</v>
      </c>
    </row>
    <row r="4503" spans="1:22" x14ac:dyDescent="0.3">
      <c r="A4503" s="1" t="s">
        <v>31</v>
      </c>
      <c r="B4503" s="1" t="s">
        <v>32</v>
      </c>
      <c r="C4503" s="1" t="s">
        <v>24</v>
      </c>
      <c r="D4503" s="1" t="s">
        <v>386</v>
      </c>
      <c r="E4503">
        <v>39.6</v>
      </c>
      <c r="F4503">
        <v>14</v>
      </c>
      <c r="G4503">
        <v>11</v>
      </c>
      <c r="I4503">
        <v>2026</v>
      </c>
      <c r="J4503" s="1" t="s">
        <v>25</v>
      </c>
      <c r="K4503" s="1" t="s">
        <v>25</v>
      </c>
      <c r="L4503">
        <v>9785500</v>
      </c>
      <c r="M4503">
        <v>247109</v>
      </c>
      <c r="N4503" s="1" t="s">
        <v>453</v>
      </c>
      <c r="O4503" s="1" t="s">
        <v>25</v>
      </c>
      <c r="Q4503" s="1" t="s">
        <v>454</v>
      </c>
      <c r="R4503">
        <v>2026</v>
      </c>
      <c r="S4503">
        <v>0</v>
      </c>
      <c r="T4503" s="1" t="s">
        <v>29</v>
      </c>
      <c r="U4503" s="1" t="s">
        <v>44</v>
      </c>
      <c r="V4503" s="1" t="s">
        <v>454</v>
      </c>
    </row>
    <row r="4504" spans="1:22" x14ac:dyDescent="0.3">
      <c r="A4504" s="1" t="s">
        <v>31</v>
      </c>
      <c r="B4504" s="1" t="s">
        <v>32</v>
      </c>
      <c r="C4504" s="1" t="s">
        <v>33</v>
      </c>
      <c r="D4504" s="1" t="s">
        <v>335</v>
      </c>
      <c r="E4504">
        <v>40.9</v>
      </c>
      <c r="F4504">
        <v>14</v>
      </c>
      <c r="G4504">
        <v>10</v>
      </c>
      <c r="I4504">
        <v>2026</v>
      </c>
      <c r="J4504" s="1" t="s">
        <v>51</v>
      </c>
      <c r="K4504" s="1" t="s">
        <v>43</v>
      </c>
      <c r="L4504">
        <v>10810000</v>
      </c>
      <c r="M4504">
        <v>264303</v>
      </c>
      <c r="N4504" s="1" t="s">
        <v>453</v>
      </c>
      <c r="O4504" s="1" t="s">
        <v>38</v>
      </c>
      <c r="P4504">
        <v>15</v>
      </c>
      <c r="Q4504" s="1" t="s">
        <v>453</v>
      </c>
      <c r="R4504">
        <v>2026</v>
      </c>
      <c r="S4504">
        <v>0</v>
      </c>
      <c r="T4504" s="1" t="s">
        <v>29</v>
      </c>
      <c r="U4504" s="1" t="s">
        <v>44</v>
      </c>
      <c r="V4504" s="1" t="s">
        <v>454</v>
      </c>
    </row>
    <row r="4505" spans="1:22" x14ac:dyDescent="0.3">
      <c r="A4505" s="1" t="s">
        <v>31</v>
      </c>
      <c r="B4505" s="1" t="s">
        <v>32</v>
      </c>
      <c r="C4505" s="1" t="s">
        <v>63</v>
      </c>
      <c r="D4505" s="1" t="s">
        <v>333</v>
      </c>
      <c r="E4505">
        <v>33.1</v>
      </c>
      <c r="F4505">
        <v>10</v>
      </c>
      <c r="G4505">
        <v>8</v>
      </c>
      <c r="I4505">
        <v>2027</v>
      </c>
      <c r="J4505" s="1" t="s">
        <v>301</v>
      </c>
      <c r="K4505" s="1" t="s">
        <v>86</v>
      </c>
      <c r="L4505">
        <v>8380000</v>
      </c>
      <c r="M4505">
        <v>253172</v>
      </c>
      <c r="N4505" s="1" t="s">
        <v>453</v>
      </c>
      <c r="O4505" s="1" t="s">
        <v>120</v>
      </c>
      <c r="P4505">
        <v>20</v>
      </c>
      <c r="Q4505" s="1" t="s">
        <v>453</v>
      </c>
      <c r="R4505">
        <v>2027</v>
      </c>
      <c r="S4505">
        <v>-1</v>
      </c>
      <c r="T4505" s="1" t="s">
        <v>35</v>
      </c>
      <c r="U4505" s="1" t="s">
        <v>44</v>
      </c>
      <c r="V4505" s="1" t="s">
        <v>454</v>
      </c>
    </row>
    <row r="4506" spans="1:22" x14ac:dyDescent="0.3">
      <c r="A4506" s="1" t="s">
        <v>31</v>
      </c>
      <c r="B4506" s="1" t="s">
        <v>32</v>
      </c>
      <c r="C4506" s="1" t="s">
        <v>33</v>
      </c>
      <c r="D4506" s="1" t="s">
        <v>403</v>
      </c>
      <c r="E4506">
        <v>36.299999999999997</v>
      </c>
      <c r="F4506">
        <v>9</v>
      </c>
      <c r="G4506">
        <v>9</v>
      </c>
      <c r="I4506">
        <v>2026</v>
      </c>
      <c r="J4506" s="1" t="s">
        <v>25</v>
      </c>
      <c r="K4506" s="1" t="s">
        <v>25</v>
      </c>
      <c r="L4506">
        <v>10500000</v>
      </c>
      <c r="M4506">
        <v>289256</v>
      </c>
      <c r="N4506" s="1" t="s">
        <v>453</v>
      </c>
      <c r="O4506" s="1" t="s">
        <v>25</v>
      </c>
      <c r="Q4506" s="1" t="s">
        <v>454</v>
      </c>
      <c r="R4506">
        <v>2026</v>
      </c>
      <c r="S4506">
        <v>0</v>
      </c>
      <c r="T4506" s="1" t="s">
        <v>29</v>
      </c>
      <c r="U4506" s="1" t="s">
        <v>40</v>
      </c>
      <c r="V4506" s="1" t="s">
        <v>454</v>
      </c>
    </row>
    <row r="4507" spans="1:22" x14ac:dyDescent="0.3">
      <c r="A4507" s="1" t="s">
        <v>31</v>
      </c>
      <c r="B4507" s="1" t="s">
        <v>32</v>
      </c>
      <c r="C4507" s="1" t="s">
        <v>24</v>
      </c>
      <c r="D4507" s="1" t="s">
        <v>386</v>
      </c>
      <c r="E4507">
        <v>40.5</v>
      </c>
      <c r="F4507">
        <v>14</v>
      </c>
      <c r="G4507">
        <v>9</v>
      </c>
      <c r="I4507">
        <v>2026</v>
      </c>
      <c r="J4507" s="1" t="s">
        <v>25</v>
      </c>
      <c r="K4507" s="1" t="s">
        <v>25</v>
      </c>
      <c r="L4507">
        <v>11109300</v>
      </c>
      <c r="M4507">
        <v>274304</v>
      </c>
      <c r="N4507" s="1" t="s">
        <v>453</v>
      </c>
      <c r="O4507" s="1" t="s">
        <v>25</v>
      </c>
      <c r="Q4507" s="1" t="s">
        <v>454</v>
      </c>
      <c r="R4507">
        <v>2026</v>
      </c>
      <c r="S4507">
        <v>0</v>
      </c>
      <c r="T4507" s="1" t="s">
        <v>29</v>
      </c>
      <c r="U4507" s="1" t="s">
        <v>44</v>
      </c>
      <c r="V4507" s="1" t="s">
        <v>454</v>
      </c>
    </row>
    <row r="4508" spans="1:22" x14ac:dyDescent="0.3">
      <c r="A4508" s="1" t="s">
        <v>31</v>
      </c>
      <c r="B4508" s="1" t="s">
        <v>32</v>
      </c>
      <c r="C4508" s="1" t="s">
        <v>33</v>
      </c>
      <c r="D4508" s="1" t="s">
        <v>41</v>
      </c>
      <c r="E4508">
        <v>35.6</v>
      </c>
      <c r="F4508">
        <v>17</v>
      </c>
      <c r="G4508">
        <v>11</v>
      </c>
      <c r="I4508">
        <v>2027</v>
      </c>
      <c r="J4508" s="1" t="s">
        <v>51</v>
      </c>
      <c r="K4508" s="1" t="s">
        <v>43</v>
      </c>
      <c r="L4508">
        <v>10262280</v>
      </c>
      <c r="M4508">
        <v>288266</v>
      </c>
      <c r="N4508" s="1" t="s">
        <v>453</v>
      </c>
      <c r="O4508" s="1" t="s">
        <v>38</v>
      </c>
      <c r="P4508">
        <v>15</v>
      </c>
      <c r="Q4508" s="1" t="s">
        <v>453</v>
      </c>
      <c r="R4508">
        <v>2027</v>
      </c>
      <c r="S4508">
        <v>-1</v>
      </c>
      <c r="T4508" s="1" t="s">
        <v>35</v>
      </c>
      <c r="U4508" s="1" t="s">
        <v>30</v>
      </c>
      <c r="V4508" s="1" t="s">
        <v>454</v>
      </c>
    </row>
    <row r="4509" spans="1:22" x14ac:dyDescent="0.3">
      <c r="A4509" s="1" t="s">
        <v>31</v>
      </c>
      <c r="B4509" s="1" t="s">
        <v>32</v>
      </c>
      <c r="C4509" s="1" t="s">
        <v>33</v>
      </c>
      <c r="D4509" s="1" t="s">
        <v>41</v>
      </c>
      <c r="E4509">
        <v>42.4</v>
      </c>
      <c r="F4509">
        <v>25</v>
      </c>
      <c r="G4509">
        <v>11</v>
      </c>
      <c r="I4509">
        <v>2027</v>
      </c>
      <c r="J4509" s="1" t="s">
        <v>51</v>
      </c>
      <c r="K4509" s="1" t="s">
        <v>43</v>
      </c>
      <c r="L4509">
        <v>11968780</v>
      </c>
      <c r="M4509">
        <v>282283</v>
      </c>
      <c r="N4509" s="1" t="s">
        <v>453</v>
      </c>
      <c r="O4509" s="1" t="s">
        <v>38</v>
      </c>
      <c r="P4509">
        <v>15</v>
      </c>
      <c r="Q4509" s="1" t="s">
        <v>453</v>
      </c>
      <c r="R4509">
        <v>2027</v>
      </c>
      <c r="S4509">
        <v>-1</v>
      </c>
      <c r="T4509" s="1" t="s">
        <v>35</v>
      </c>
      <c r="U4509" s="1" t="s">
        <v>30</v>
      </c>
      <c r="V4509" s="1" t="s">
        <v>454</v>
      </c>
    </row>
    <row r="4510" spans="1:22" x14ac:dyDescent="0.3">
      <c r="A4510" s="1" t="s">
        <v>31</v>
      </c>
      <c r="B4510" s="1" t="s">
        <v>32</v>
      </c>
      <c r="C4510" s="1" t="s">
        <v>63</v>
      </c>
      <c r="D4510" s="1" t="s">
        <v>333</v>
      </c>
      <c r="E4510">
        <v>40.200000000000003</v>
      </c>
      <c r="F4510">
        <v>10</v>
      </c>
      <c r="G4510">
        <v>8</v>
      </c>
      <c r="I4510">
        <v>2024</v>
      </c>
      <c r="J4510" s="1" t="s">
        <v>301</v>
      </c>
      <c r="K4510" s="1" t="s">
        <v>86</v>
      </c>
      <c r="L4510">
        <v>9340000</v>
      </c>
      <c r="M4510">
        <v>232338</v>
      </c>
      <c r="N4510" s="1" t="s">
        <v>453</v>
      </c>
      <c r="O4510" s="1" t="s">
        <v>120</v>
      </c>
      <c r="P4510">
        <v>20</v>
      </c>
      <c r="Q4510" s="1" t="s">
        <v>453</v>
      </c>
      <c r="R4510">
        <v>2024</v>
      </c>
      <c r="S4510">
        <v>2</v>
      </c>
      <c r="T4510" s="1" t="s">
        <v>29</v>
      </c>
      <c r="U4510" s="1" t="s">
        <v>44</v>
      </c>
      <c r="V4510" s="1" t="s">
        <v>454</v>
      </c>
    </row>
    <row r="4511" spans="1:22" x14ac:dyDescent="0.3">
      <c r="A4511" s="1" t="s">
        <v>31</v>
      </c>
      <c r="B4511" s="1" t="s">
        <v>32</v>
      </c>
      <c r="C4511" s="1" t="s">
        <v>33</v>
      </c>
      <c r="D4511" s="1" t="s">
        <v>102</v>
      </c>
      <c r="E4511">
        <v>36.9</v>
      </c>
      <c r="F4511">
        <v>20</v>
      </c>
      <c r="G4511">
        <v>12</v>
      </c>
      <c r="I4511">
        <v>2027</v>
      </c>
      <c r="J4511" s="1" t="s">
        <v>103</v>
      </c>
      <c r="K4511" s="1" t="s">
        <v>104</v>
      </c>
      <c r="L4511">
        <v>14645330</v>
      </c>
      <c r="M4511">
        <v>396892</v>
      </c>
      <c r="N4511" s="1" t="s">
        <v>453</v>
      </c>
      <c r="O4511" s="1" t="s">
        <v>80</v>
      </c>
      <c r="P4511">
        <v>31</v>
      </c>
      <c r="Q4511" s="1" t="s">
        <v>453</v>
      </c>
      <c r="R4511">
        <v>2027</v>
      </c>
      <c r="S4511">
        <v>-1</v>
      </c>
      <c r="T4511" s="1" t="s">
        <v>35</v>
      </c>
      <c r="U4511" s="1" t="s">
        <v>30</v>
      </c>
      <c r="V4511" s="1" t="s">
        <v>453</v>
      </c>
    </row>
    <row r="4512" spans="1:22" x14ac:dyDescent="0.3">
      <c r="A4512" s="1" t="s">
        <v>31</v>
      </c>
      <c r="B4512" s="1" t="s">
        <v>32</v>
      </c>
      <c r="C4512" s="1" t="s">
        <v>33</v>
      </c>
      <c r="D4512" s="1" t="s">
        <v>403</v>
      </c>
      <c r="E4512">
        <v>35.799999999999997</v>
      </c>
      <c r="F4512">
        <v>9</v>
      </c>
      <c r="G4512">
        <v>9</v>
      </c>
      <c r="I4512">
        <v>2026</v>
      </c>
      <c r="J4512" s="1" t="s">
        <v>25</v>
      </c>
      <c r="K4512" s="1" t="s">
        <v>25</v>
      </c>
      <c r="L4512">
        <v>10430000</v>
      </c>
      <c r="M4512">
        <v>291341</v>
      </c>
      <c r="N4512" s="1" t="s">
        <v>453</v>
      </c>
      <c r="O4512" s="1" t="s">
        <v>25</v>
      </c>
      <c r="Q4512" s="1" t="s">
        <v>454</v>
      </c>
      <c r="R4512">
        <v>2026</v>
      </c>
      <c r="S4512">
        <v>0</v>
      </c>
      <c r="T4512" s="1" t="s">
        <v>29</v>
      </c>
      <c r="U4512" s="1" t="s">
        <v>40</v>
      </c>
      <c r="V4512" s="1" t="s">
        <v>454</v>
      </c>
    </row>
    <row r="4513" spans="1:22" x14ac:dyDescent="0.3">
      <c r="A4513" s="1" t="s">
        <v>31</v>
      </c>
      <c r="B4513" s="1" t="s">
        <v>32</v>
      </c>
      <c r="C4513" s="1" t="s">
        <v>33</v>
      </c>
      <c r="D4513" s="1" t="s">
        <v>405</v>
      </c>
      <c r="E4513">
        <v>39.9</v>
      </c>
      <c r="F4513">
        <v>19</v>
      </c>
      <c r="G4513">
        <v>9</v>
      </c>
      <c r="I4513">
        <v>2026</v>
      </c>
      <c r="J4513" s="1" t="s">
        <v>193</v>
      </c>
      <c r="K4513" s="1" t="s">
        <v>96</v>
      </c>
      <c r="L4513">
        <v>10360000</v>
      </c>
      <c r="M4513">
        <v>259649</v>
      </c>
      <c r="N4513" s="1" t="s">
        <v>453</v>
      </c>
      <c r="O4513" s="1" t="s">
        <v>97</v>
      </c>
      <c r="P4513">
        <v>30</v>
      </c>
      <c r="Q4513" s="1" t="s">
        <v>453</v>
      </c>
      <c r="R4513">
        <v>2026</v>
      </c>
      <c r="S4513">
        <v>0</v>
      </c>
      <c r="T4513" s="1" t="s">
        <v>29</v>
      </c>
      <c r="U4513" s="1" t="s">
        <v>30</v>
      </c>
      <c r="V4513" s="1" t="s">
        <v>454</v>
      </c>
    </row>
    <row r="4514" spans="1:22" x14ac:dyDescent="0.3">
      <c r="A4514" s="1" t="s">
        <v>31</v>
      </c>
      <c r="B4514" s="1" t="s">
        <v>32</v>
      </c>
      <c r="C4514" s="1" t="s">
        <v>84</v>
      </c>
      <c r="D4514" s="1" t="s">
        <v>388</v>
      </c>
      <c r="E4514">
        <v>32.5</v>
      </c>
      <c r="F4514">
        <v>12</v>
      </c>
      <c r="G4514">
        <v>10</v>
      </c>
      <c r="I4514">
        <v>2028</v>
      </c>
      <c r="J4514" s="1" t="s">
        <v>144</v>
      </c>
      <c r="K4514" s="1" t="s">
        <v>86</v>
      </c>
      <c r="L4514">
        <v>12687498</v>
      </c>
      <c r="M4514">
        <v>390385</v>
      </c>
      <c r="N4514" s="1" t="s">
        <v>453</v>
      </c>
      <c r="O4514" s="1" t="s">
        <v>67</v>
      </c>
      <c r="P4514">
        <v>10</v>
      </c>
      <c r="Q4514" s="1" t="s">
        <v>453</v>
      </c>
      <c r="R4514">
        <v>2028</v>
      </c>
      <c r="S4514">
        <v>-2</v>
      </c>
      <c r="T4514" s="1" t="s">
        <v>35</v>
      </c>
      <c r="U4514" s="1" t="s">
        <v>44</v>
      </c>
      <c r="V4514" s="1" t="s">
        <v>454</v>
      </c>
    </row>
    <row r="4515" spans="1:22" x14ac:dyDescent="0.3">
      <c r="A4515" s="1" t="s">
        <v>31</v>
      </c>
      <c r="B4515" s="1" t="s">
        <v>32</v>
      </c>
      <c r="C4515" s="1" t="s">
        <v>33</v>
      </c>
      <c r="D4515" s="1" t="s">
        <v>403</v>
      </c>
      <c r="E4515">
        <v>36.299999999999997</v>
      </c>
      <c r="F4515">
        <v>9</v>
      </c>
      <c r="G4515">
        <v>8</v>
      </c>
      <c r="I4515">
        <v>2026</v>
      </c>
      <c r="J4515" s="1" t="s">
        <v>25</v>
      </c>
      <c r="K4515" s="1" t="s">
        <v>25</v>
      </c>
      <c r="L4515">
        <v>10480000</v>
      </c>
      <c r="M4515">
        <v>288705</v>
      </c>
      <c r="N4515" s="1" t="s">
        <v>453</v>
      </c>
      <c r="O4515" s="1" t="s">
        <v>25</v>
      </c>
      <c r="Q4515" s="1" t="s">
        <v>454</v>
      </c>
      <c r="R4515">
        <v>2026</v>
      </c>
      <c r="S4515">
        <v>0</v>
      </c>
      <c r="T4515" s="1" t="s">
        <v>29</v>
      </c>
      <c r="U4515" s="1" t="s">
        <v>40</v>
      </c>
      <c r="V4515" s="1" t="s">
        <v>454</v>
      </c>
    </row>
    <row r="4516" spans="1:22" x14ac:dyDescent="0.3">
      <c r="A4516" s="1" t="s">
        <v>31</v>
      </c>
      <c r="B4516" s="1" t="s">
        <v>32</v>
      </c>
      <c r="C4516" s="1" t="s">
        <v>24</v>
      </c>
      <c r="D4516" s="1" t="s">
        <v>114</v>
      </c>
      <c r="E4516">
        <v>47.2</v>
      </c>
      <c r="F4516">
        <v>25</v>
      </c>
      <c r="G4516">
        <v>9</v>
      </c>
      <c r="I4516">
        <v>2025</v>
      </c>
      <c r="J4516" s="1" t="s">
        <v>26</v>
      </c>
      <c r="K4516" s="1" t="s">
        <v>27</v>
      </c>
      <c r="L4516">
        <v>10500000</v>
      </c>
      <c r="M4516">
        <v>222458</v>
      </c>
      <c r="N4516" s="1" t="s">
        <v>453</v>
      </c>
      <c r="O4516" s="1" t="s">
        <v>28</v>
      </c>
      <c r="P4516">
        <v>31</v>
      </c>
      <c r="Q4516" s="1" t="s">
        <v>453</v>
      </c>
      <c r="R4516">
        <v>2025</v>
      </c>
      <c r="S4516">
        <v>1</v>
      </c>
      <c r="T4516" s="1" t="s">
        <v>29</v>
      </c>
      <c r="U4516" s="1" t="s">
        <v>30</v>
      </c>
      <c r="V4516" s="1" t="s">
        <v>454</v>
      </c>
    </row>
    <row r="4517" spans="1:22" x14ac:dyDescent="0.3">
      <c r="A4517" s="1" t="s">
        <v>31</v>
      </c>
      <c r="B4517" s="1" t="s">
        <v>32</v>
      </c>
      <c r="C4517" s="1" t="s">
        <v>33</v>
      </c>
      <c r="D4517" s="1" t="s">
        <v>41</v>
      </c>
      <c r="E4517">
        <v>38.4</v>
      </c>
      <c r="F4517">
        <v>17</v>
      </c>
      <c r="G4517">
        <v>11</v>
      </c>
      <c r="I4517">
        <v>2027</v>
      </c>
      <c r="J4517" s="1" t="s">
        <v>51</v>
      </c>
      <c r="K4517" s="1" t="s">
        <v>43</v>
      </c>
      <c r="L4517">
        <v>10337750</v>
      </c>
      <c r="M4517">
        <v>269212</v>
      </c>
      <c r="N4517" s="1" t="s">
        <v>453</v>
      </c>
      <c r="O4517" s="1" t="s">
        <v>38</v>
      </c>
      <c r="P4517">
        <v>15</v>
      </c>
      <c r="Q4517" s="1" t="s">
        <v>453</v>
      </c>
      <c r="R4517">
        <v>2027</v>
      </c>
      <c r="S4517">
        <v>-1</v>
      </c>
      <c r="T4517" s="1" t="s">
        <v>35</v>
      </c>
      <c r="U4517" s="1" t="s">
        <v>30</v>
      </c>
      <c r="V4517" s="1" t="s">
        <v>454</v>
      </c>
    </row>
    <row r="4518" spans="1:22" x14ac:dyDescent="0.3">
      <c r="A4518" s="1" t="s">
        <v>31</v>
      </c>
      <c r="B4518" s="1" t="s">
        <v>32</v>
      </c>
      <c r="C4518" s="1" t="s">
        <v>33</v>
      </c>
      <c r="D4518" s="1" t="s">
        <v>34</v>
      </c>
      <c r="E4518">
        <v>36.6</v>
      </c>
      <c r="F4518">
        <v>10</v>
      </c>
      <c r="G4518">
        <v>10</v>
      </c>
      <c r="I4518">
        <v>2026</v>
      </c>
      <c r="J4518" s="1" t="s">
        <v>129</v>
      </c>
      <c r="K4518" s="1" t="s">
        <v>130</v>
      </c>
      <c r="L4518">
        <v>11186700</v>
      </c>
      <c r="M4518">
        <v>305648</v>
      </c>
      <c r="N4518" s="1" t="s">
        <v>453</v>
      </c>
      <c r="O4518" s="1" t="s">
        <v>38</v>
      </c>
      <c r="P4518">
        <v>31</v>
      </c>
      <c r="Q4518" s="1" t="s">
        <v>453</v>
      </c>
      <c r="R4518">
        <v>2026</v>
      </c>
      <c r="S4518">
        <v>0</v>
      </c>
      <c r="T4518" s="1" t="s">
        <v>29</v>
      </c>
      <c r="U4518" s="1" t="s">
        <v>44</v>
      </c>
      <c r="V4518" s="1" t="s">
        <v>454</v>
      </c>
    </row>
    <row r="4519" spans="1:22" x14ac:dyDescent="0.3">
      <c r="A4519" s="1" t="s">
        <v>31</v>
      </c>
      <c r="B4519" s="1" t="s">
        <v>32</v>
      </c>
      <c r="C4519" s="1" t="s">
        <v>76</v>
      </c>
      <c r="D4519" s="1" t="s">
        <v>419</v>
      </c>
      <c r="E4519">
        <v>38.299999999999997</v>
      </c>
      <c r="F4519">
        <v>23</v>
      </c>
      <c r="G4519">
        <v>8</v>
      </c>
      <c r="I4519">
        <v>2025</v>
      </c>
      <c r="J4519" s="1" t="s">
        <v>297</v>
      </c>
      <c r="K4519" s="1" t="s">
        <v>57</v>
      </c>
      <c r="L4519">
        <v>10972500</v>
      </c>
      <c r="M4519">
        <v>286488</v>
      </c>
      <c r="N4519" s="1" t="s">
        <v>453</v>
      </c>
      <c r="O4519" s="1" t="s">
        <v>58</v>
      </c>
      <c r="P4519">
        <v>15</v>
      </c>
      <c r="Q4519" s="1" t="s">
        <v>453</v>
      </c>
      <c r="R4519">
        <v>2025</v>
      </c>
      <c r="S4519">
        <v>1</v>
      </c>
      <c r="T4519" s="1" t="s">
        <v>29</v>
      </c>
      <c r="U4519" s="1" t="s">
        <v>30</v>
      </c>
      <c r="V4519" s="1" t="s">
        <v>454</v>
      </c>
    </row>
    <row r="4520" spans="1:22" x14ac:dyDescent="0.3">
      <c r="A4520" s="1" t="s">
        <v>31</v>
      </c>
      <c r="B4520" s="1" t="s">
        <v>32</v>
      </c>
      <c r="C4520" s="1" t="s">
        <v>24</v>
      </c>
      <c r="D4520" s="1" t="s">
        <v>402</v>
      </c>
      <c r="E4520">
        <v>36.4</v>
      </c>
      <c r="F4520">
        <v>9</v>
      </c>
      <c r="G4520">
        <v>9</v>
      </c>
      <c r="I4520">
        <v>2026</v>
      </c>
      <c r="J4520" s="1" t="s">
        <v>25</v>
      </c>
      <c r="K4520" s="1" t="s">
        <v>25</v>
      </c>
      <c r="L4520">
        <v>10870000</v>
      </c>
      <c r="M4520">
        <v>298626</v>
      </c>
      <c r="N4520" s="1" t="s">
        <v>453</v>
      </c>
      <c r="O4520" s="1" t="s">
        <v>25</v>
      </c>
      <c r="Q4520" s="1" t="s">
        <v>454</v>
      </c>
      <c r="R4520">
        <v>2026</v>
      </c>
      <c r="S4520">
        <v>0</v>
      </c>
      <c r="T4520" s="1" t="s">
        <v>29</v>
      </c>
      <c r="U4520" s="1" t="s">
        <v>40</v>
      </c>
      <c r="V4520" s="1" t="s">
        <v>454</v>
      </c>
    </row>
    <row r="4521" spans="1:22" x14ac:dyDescent="0.3">
      <c r="A4521" s="1" t="s">
        <v>31</v>
      </c>
      <c r="B4521" s="1" t="s">
        <v>32</v>
      </c>
      <c r="C4521" s="1" t="s">
        <v>33</v>
      </c>
      <c r="D4521" s="1" t="s">
        <v>403</v>
      </c>
      <c r="E4521">
        <v>34.9</v>
      </c>
      <c r="F4521">
        <v>9</v>
      </c>
      <c r="G4521">
        <v>9</v>
      </c>
      <c r="I4521">
        <v>2026</v>
      </c>
      <c r="J4521" s="1" t="s">
        <v>25</v>
      </c>
      <c r="K4521" s="1" t="s">
        <v>25</v>
      </c>
      <c r="L4521">
        <v>10480000</v>
      </c>
      <c r="M4521">
        <v>300287</v>
      </c>
      <c r="N4521" s="1" t="s">
        <v>453</v>
      </c>
      <c r="O4521" s="1" t="s">
        <v>25</v>
      </c>
      <c r="Q4521" s="1" t="s">
        <v>454</v>
      </c>
      <c r="R4521">
        <v>2026</v>
      </c>
      <c r="S4521">
        <v>0</v>
      </c>
      <c r="T4521" s="1" t="s">
        <v>29</v>
      </c>
      <c r="U4521" s="1" t="s">
        <v>40</v>
      </c>
      <c r="V4521" s="1" t="s">
        <v>454</v>
      </c>
    </row>
    <row r="4522" spans="1:22" x14ac:dyDescent="0.3">
      <c r="A4522" s="1" t="s">
        <v>31</v>
      </c>
      <c r="B4522" s="1" t="s">
        <v>32</v>
      </c>
      <c r="C4522" s="1" t="s">
        <v>63</v>
      </c>
      <c r="D4522" s="1" t="s">
        <v>333</v>
      </c>
      <c r="E4522">
        <v>33.1</v>
      </c>
      <c r="F4522">
        <v>10</v>
      </c>
      <c r="G4522">
        <v>10</v>
      </c>
      <c r="I4522">
        <v>2027</v>
      </c>
      <c r="J4522" s="1" t="s">
        <v>301</v>
      </c>
      <c r="K4522" s="1" t="s">
        <v>86</v>
      </c>
      <c r="L4522">
        <v>8210000</v>
      </c>
      <c r="M4522">
        <v>248036</v>
      </c>
      <c r="N4522" s="1" t="s">
        <v>453</v>
      </c>
      <c r="O4522" s="1" t="s">
        <v>120</v>
      </c>
      <c r="P4522">
        <v>20</v>
      </c>
      <c r="Q4522" s="1" t="s">
        <v>453</v>
      </c>
      <c r="R4522">
        <v>2027</v>
      </c>
      <c r="S4522">
        <v>-1</v>
      </c>
      <c r="T4522" s="1" t="s">
        <v>35</v>
      </c>
      <c r="U4522" s="1" t="s">
        <v>44</v>
      </c>
      <c r="V4522" s="1" t="s">
        <v>454</v>
      </c>
    </row>
    <row r="4523" spans="1:22" x14ac:dyDescent="0.3">
      <c r="A4523" s="1" t="s">
        <v>31</v>
      </c>
      <c r="B4523" s="1" t="s">
        <v>32</v>
      </c>
      <c r="C4523" s="1" t="s">
        <v>33</v>
      </c>
      <c r="D4523" s="1" t="s">
        <v>403</v>
      </c>
      <c r="E4523">
        <v>36.9</v>
      </c>
      <c r="F4523">
        <v>9</v>
      </c>
      <c r="G4523">
        <v>8</v>
      </c>
      <c r="I4523">
        <v>2026</v>
      </c>
      <c r="J4523" s="1" t="s">
        <v>25</v>
      </c>
      <c r="K4523" s="1" t="s">
        <v>25</v>
      </c>
      <c r="L4523">
        <v>10260000</v>
      </c>
      <c r="M4523">
        <v>278049</v>
      </c>
      <c r="N4523" s="1" t="s">
        <v>453</v>
      </c>
      <c r="O4523" s="1" t="s">
        <v>25</v>
      </c>
      <c r="Q4523" s="1" t="s">
        <v>454</v>
      </c>
      <c r="R4523">
        <v>2026</v>
      </c>
      <c r="S4523">
        <v>0</v>
      </c>
      <c r="T4523" s="1" t="s">
        <v>29</v>
      </c>
      <c r="U4523" s="1" t="s">
        <v>40</v>
      </c>
      <c r="V4523" s="1" t="s">
        <v>454</v>
      </c>
    </row>
    <row r="4524" spans="1:22" x14ac:dyDescent="0.3">
      <c r="A4524" s="1" t="s">
        <v>31</v>
      </c>
      <c r="B4524" s="1" t="s">
        <v>32</v>
      </c>
      <c r="C4524" s="1" t="s">
        <v>33</v>
      </c>
      <c r="D4524" s="1" t="s">
        <v>34</v>
      </c>
      <c r="E4524">
        <v>35.4</v>
      </c>
      <c r="F4524">
        <v>10</v>
      </c>
      <c r="G4524">
        <v>10</v>
      </c>
      <c r="I4524">
        <v>2026</v>
      </c>
      <c r="J4524" s="1" t="s">
        <v>129</v>
      </c>
      <c r="K4524" s="1" t="s">
        <v>130</v>
      </c>
      <c r="L4524">
        <v>12072874</v>
      </c>
      <c r="M4524">
        <v>341042</v>
      </c>
      <c r="N4524" s="1" t="s">
        <v>453</v>
      </c>
      <c r="O4524" s="1" t="s">
        <v>38</v>
      </c>
      <c r="P4524">
        <v>31</v>
      </c>
      <c r="Q4524" s="1" t="s">
        <v>453</v>
      </c>
      <c r="R4524">
        <v>2026</v>
      </c>
      <c r="S4524">
        <v>0</v>
      </c>
      <c r="T4524" s="1" t="s">
        <v>29</v>
      </c>
      <c r="U4524" s="1" t="s">
        <v>44</v>
      </c>
      <c r="V4524" s="1" t="s">
        <v>454</v>
      </c>
    </row>
    <row r="4525" spans="1:22" x14ac:dyDescent="0.3">
      <c r="A4525" s="1" t="s">
        <v>31</v>
      </c>
      <c r="B4525" s="1" t="s">
        <v>32</v>
      </c>
      <c r="C4525" s="1" t="s">
        <v>33</v>
      </c>
      <c r="D4525" s="1" t="s">
        <v>41</v>
      </c>
      <c r="E4525">
        <v>42.4</v>
      </c>
      <c r="F4525">
        <v>25</v>
      </c>
      <c r="G4525">
        <v>9</v>
      </c>
      <c r="I4525">
        <v>2027</v>
      </c>
      <c r="J4525" s="1" t="s">
        <v>51</v>
      </c>
      <c r="K4525" s="1" t="s">
        <v>43</v>
      </c>
      <c r="L4525">
        <v>11714500</v>
      </c>
      <c r="M4525">
        <v>276285</v>
      </c>
      <c r="N4525" s="1" t="s">
        <v>453</v>
      </c>
      <c r="O4525" s="1" t="s">
        <v>38</v>
      </c>
      <c r="P4525">
        <v>15</v>
      </c>
      <c r="Q4525" s="1" t="s">
        <v>453</v>
      </c>
      <c r="R4525">
        <v>2027</v>
      </c>
      <c r="S4525">
        <v>-1</v>
      </c>
      <c r="T4525" s="1" t="s">
        <v>35</v>
      </c>
      <c r="U4525" s="1" t="s">
        <v>30</v>
      </c>
      <c r="V4525" s="1" t="s">
        <v>454</v>
      </c>
    </row>
    <row r="4526" spans="1:22" x14ac:dyDescent="0.3">
      <c r="A4526" s="1" t="s">
        <v>31</v>
      </c>
      <c r="B4526" s="1" t="s">
        <v>32</v>
      </c>
      <c r="C4526" s="1" t="s">
        <v>24</v>
      </c>
      <c r="D4526" s="1" t="s">
        <v>386</v>
      </c>
      <c r="E4526">
        <v>40.5</v>
      </c>
      <c r="F4526">
        <v>14</v>
      </c>
      <c r="G4526">
        <v>12</v>
      </c>
      <c r="I4526">
        <v>2026</v>
      </c>
      <c r="J4526" s="1" t="s">
        <v>25</v>
      </c>
      <c r="K4526" s="1" t="s">
        <v>25</v>
      </c>
      <c r="L4526">
        <v>11130300</v>
      </c>
      <c r="M4526">
        <v>274822</v>
      </c>
      <c r="N4526" s="1" t="s">
        <v>453</v>
      </c>
      <c r="O4526" s="1" t="s">
        <v>25</v>
      </c>
      <c r="Q4526" s="1" t="s">
        <v>454</v>
      </c>
      <c r="R4526">
        <v>2026</v>
      </c>
      <c r="S4526">
        <v>0</v>
      </c>
      <c r="T4526" s="1" t="s">
        <v>29</v>
      </c>
      <c r="U4526" s="1" t="s">
        <v>44</v>
      </c>
      <c r="V4526" s="1" t="s">
        <v>454</v>
      </c>
    </row>
    <row r="4527" spans="1:22" x14ac:dyDescent="0.3">
      <c r="A4527" s="1" t="s">
        <v>31</v>
      </c>
      <c r="B4527" s="1" t="s">
        <v>32</v>
      </c>
      <c r="C4527" s="1" t="s">
        <v>33</v>
      </c>
      <c r="D4527" s="1" t="s">
        <v>403</v>
      </c>
      <c r="E4527">
        <v>34.9</v>
      </c>
      <c r="F4527">
        <v>9</v>
      </c>
      <c r="G4527">
        <v>9</v>
      </c>
      <c r="I4527">
        <v>2026</v>
      </c>
      <c r="J4527" s="1" t="s">
        <v>25</v>
      </c>
      <c r="K4527" s="1" t="s">
        <v>25</v>
      </c>
      <c r="L4527">
        <v>10350000</v>
      </c>
      <c r="M4527">
        <v>296562</v>
      </c>
      <c r="N4527" s="1" t="s">
        <v>453</v>
      </c>
      <c r="O4527" s="1" t="s">
        <v>25</v>
      </c>
      <c r="Q4527" s="1" t="s">
        <v>454</v>
      </c>
      <c r="R4527">
        <v>2026</v>
      </c>
      <c r="S4527">
        <v>0</v>
      </c>
      <c r="T4527" s="1" t="s">
        <v>29</v>
      </c>
      <c r="U4527" s="1" t="s">
        <v>40</v>
      </c>
      <c r="V4527" s="1" t="s">
        <v>454</v>
      </c>
    </row>
    <row r="4528" spans="1:22" x14ac:dyDescent="0.3">
      <c r="A4528" s="1" t="s">
        <v>31</v>
      </c>
      <c r="B4528" s="1" t="s">
        <v>32</v>
      </c>
      <c r="C4528" s="1" t="s">
        <v>63</v>
      </c>
      <c r="D4528" s="1" t="s">
        <v>333</v>
      </c>
      <c r="E4528">
        <v>32.1</v>
      </c>
      <c r="F4528">
        <v>15</v>
      </c>
      <c r="G4528">
        <v>9</v>
      </c>
      <c r="I4528">
        <v>2024</v>
      </c>
      <c r="J4528" s="1" t="s">
        <v>301</v>
      </c>
      <c r="K4528" s="1" t="s">
        <v>86</v>
      </c>
      <c r="L4528">
        <v>8950000</v>
      </c>
      <c r="M4528">
        <v>278816</v>
      </c>
      <c r="N4528" s="1" t="s">
        <v>453</v>
      </c>
      <c r="O4528" s="1" t="s">
        <v>120</v>
      </c>
      <c r="P4528">
        <v>20</v>
      </c>
      <c r="Q4528" s="1" t="s">
        <v>453</v>
      </c>
      <c r="R4528">
        <v>2024</v>
      </c>
      <c r="S4528">
        <v>2</v>
      </c>
      <c r="T4528" s="1" t="s">
        <v>29</v>
      </c>
      <c r="U4528" s="1" t="s">
        <v>44</v>
      </c>
      <c r="V4528" s="1" t="s">
        <v>454</v>
      </c>
    </row>
    <row r="4529" spans="1:22" x14ac:dyDescent="0.3">
      <c r="A4529" s="1" t="s">
        <v>31</v>
      </c>
      <c r="B4529" s="1" t="s">
        <v>32</v>
      </c>
      <c r="C4529" s="1" t="s">
        <v>24</v>
      </c>
      <c r="D4529" s="1" t="s">
        <v>387</v>
      </c>
      <c r="E4529">
        <v>39.4</v>
      </c>
      <c r="F4529">
        <v>8</v>
      </c>
      <c r="G4529">
        <v>8</v>
      </c>
      <c r="I4529">
        <v>2026</v>
      </c>
      <c r="J4529" s="1" t="s">
        <v>25</v>
      </c>
      <c r="K4529" s="1" t="s">
        <v>25</v>
      </c>
      <c r="L4529">
        <v>10380000</v>
      </c>
      <c r="M4529">
        <v>263452</v>
      </c>
      <c r="N4529" s="1" t="s">
        <v>453</v>
      </c>
      <c r="O4529" s="1" t="s">
        <v>25</v>
      </c>
      <c r="Q4529" s="1" t="s">
        <v>454</v>
      </c>
      <c r="R4529">
        <v>2026</v>
      </c>
      <c r="S4529">
        <v>0</v>
      </c>
      <c r="T4529" s="1" t="s">
        <v>29</v>
      </c>
      <c r="U4529" s="1" t="s">
        <v>40</v>
      </c>
      <c r="V4529" s="1" t="s">
        <v>454</v>
      </c>
    </row>
    <row r="4530" spans="1:22" x14ac:dyDescent="0.3">
      <c r="A4530" s="1" t="s">
        <v>31</v>
      </c>
      <c r="B4530" s="1" t="s">
        <v>32</v>
      </c>
      <c r="C4530" s="1" t="s">
        <v>24</v>
      </c>
      <c r="D4530" s="1" t="s">
        <v>402</v>
      </c>
      <c r="E4530">
        <v>35.799999999999997</v>
      </c>
      <c r="F4530">
        <v>9</v>
      </c>
      <c r="G4530">
        <v>9</v>
      </c>
      <c r="I4530">
        <v>2026</v>
      </c>
      <c r="J4530" s="1" t="s">
        <v>25</v>
      </c>
      <c r="K4530" s="1" t="s">
        <v>25</v>
      </c>
      <c r="L4530">
        <v>10660000</v>
      </c>
      <c r="M4530">
        <v>297765</v>
      </c>
      <c r="N4530" s="1" t="s">
        <v>453</v>
      </c>
      <c r="O4530" s="1" t="s">
        <v>25</v>
      </c>
      <c r="Q4530" s="1" t="s">
        <v>454</v>
      </c>
      <c r="R4530">
        <v>2026</v>
      </c>
      <c r="S4530">
        <v>0</v>
      </c>
      <c r="T4530" s="1" t="s">
        <v>29</v>
      </c>
      <c r="U4530" s="1" t="s">
        <v>40</v>
      </c>
      <c r="V4530" s="1" t="s">
        <v>454</v>
      </c>
    </row>
    <row r="4531" spans="1:22" x14ac:dyDescent="0.3">
      <c r="A4531" s="1" t="s">
        <v>31</v>
      </c>
      <c r="B4531" s="1" t="s">
        <v>32</v>
      </c>
      <c r="C4531" s="1" t="s">
        <v>33</v>
      </c>
      <c r="D4531" s="1" t="s">
        <v>41</v>
      </c>
      <c r="E4531">
        <v>35.6</v>
      </c>
      <c r="F4531">
        <v>17</v>
      </c>
      <c r="G4531">
        <v>9</v>
      </c>
      <c r="I4531">
        <v>2027</v>
      </c>
      <c r="J4531" s="1" t="s">
        <v>51</v>
      </c>
      <c r="K4531" s="1" t="s">
        <v>43</v>
      </c>
      <c r="L4531">
        <v>10262280</v>
      </c>
      <c r="M4531">
        <v>288266</v>
      </c>
      <c r="N4531" s="1" t="s">
        <v>453</v>
      </c>
      <c r="O4531" s="1" t="s">
        <v>38</v>
      </c>
      <c r="P4531">
        <v>15</v>
      </c>
      <c r="Q4531" s="1" t="s">
        <v>453</v>
      </c>
      <c r="R4531">
        <v>2027</v>
      </c>
      <c r="S4531">
        <v>-1</v>
      </c>
      <c r="T4531" s="1" t="s">
        <v>35</v>
      </c>
      <c r="U4531" s="1" t="s">
        <v>30</v>
      </c>
      <c r="V4531" s="1" t="s">
        <v>454</v>
      </c>
    </row>
    <row r="4532" spans="1:22" x14ac:dyDescent="0.3">
      <c r="A4532" s="1" t="s">
        <v>31</v>
      </c>
      <c r="B4532" s="1" t="s">
        <v>32</v>
      </c>
      <c r="C4532" s="1" t="s">
        <v>33</v>
      </c>
      <c r="D4532" s="1" t="s">
        <v>121</v>
      </c>
      <c r="E4532">
        <v>37.799999999999997</v>
      </c>
      <c r="F4532">
        <v>13</v>
      </c>
      <c r="G4532">
        <v>11</v>
      </c>
      <c r="I4532">
        <v>2029</v>
      </c>
      <c r="J4532" s="1" t="s">
        <v>122</v>
      </c>
      <c r="K4532" s="1" t="s">
        <v>43</v>
      </c>
      <c r="L4532">
        <v>9752400</v>
      </c>
      <c r="M4532">
        <v>258000</v>
      </c>
      <c r="N4532" s="1" t="s">
        <v>453</v>
      </c>
      <c r="O4532" s="1" t="s">
        <v>38</v>
      </c>
      <c r="P4532">
        <v>20</v>
      </c>
      <c r="Q4532" s="1" t="s">
        <v>453</v>
      </c>
      <c r="R4532">
        <v>2029</v>
      </c>
      <c r="S4532">
        <v>-3</v>
      </c>
      <c r="T4532" s="1" t="s">
        <v>35</v>
      </c>
      <c r="U4532" s="1" t="s">
        <v>44</v>
      </c>
      <c r="V4532" s="1" t="s">
        <v>454</v>
      </c>
    </row>
    <row r="4533" spans="1:22" x14ac:dyDescent="0.3">
      <c r="A4533" s="1" t="s">
        <v>31</v>
      </c>
      <c r="B4533" s="1" t="s">
        <v>32</v>
      </c>
      <c r="C4533" s="1" t="s">
        <v>33</v>
      </c>
      <c r="D4533" s="1" t="s">
        <v>41</v>
      </c>
      <c r="E4533">
        <v>42.4</v>
      </c>
      <c r="F4533">
        <v>25</v>
      </c>
      <c r="G4533">
        <v>9</v>
      </c>
      <c r="I4533">
        <v>2027</v>
      </c>
      <c r="J4533" s="1" t="s">
        <v>51</v>
      </c>
      <c r="K4533" s="1" t="s">
        <v>43</v>
      </c>
      <c r="L4533">
        <v>11714500</v>
      </c>
      <c r="M4533">
        <v>276285</v>
      </c>
      <c r="N4533" s="1" t="s">
        <v>453</v>
      </c>
      <c r="O4533" s="1" t="s">
        <v>38</v>
      </c>
      <c r="P4533">
        <v>15</v>
      </c>
      <c r="Q4533" s="1" t="s">
        <v>453</v>
      </c>
      <c r="R4533">
        <v>2027</v>
      </c>
      <c r="S4533">
        <v>-1</v>
      </c>
      <c r="T4533" s="1" t="s">
        <v>35</v>
      </c>
      <c r="U4533" s="1" t="s">
        <v>30</v>
      </c>
      <c r="V4533" s="1" t="s">
        <v>454</v>
      </c>
    </row>
    <row r="4534" spans="1:22" x14ac:dyDescent="0.3">
      <c r="A4534" s="1" t="s">
        <v>31</v>
      </c>
      <c r="B4534" s="1" t="s">
        <v>32</v>
      </c>
      <c r="C4534" s="1" t="s">
        <v>33</v>
      </c>
      <c r="D4534" s="1" t="s">
        <v>405</v>
      </c>
      <c r="E4534">
        <v>39.700000000000003</v>
      </c>
      <c r="F4534">
        <v>19</v>
      </c>
      <c r="G4534">
        <v>12</v>
      </c>
      <c r="I4534">
        <v>2026</v>
      </c>
      <c r="J4534" s="1" t="s">
        <v>193</v>
      </c>
      <c r="K4534" s="1" t="s">
        <v>96</v>
      </c>
      <c r="L4534">
        <v>10410000</v>
      </c>
      <c r="M4534">
        <v>262217</v>
      </c>
      <c r="N4534" s="1" t="s">
        <v>453</v>
      </c>
      <c r="O4534" s="1" t="s">
        <v>97</v>
      </c>
      <c r="P4534">
        <v>30</v>
      </c>
      <c r="Q4534" s="1" t="s">
        <v>453</v>
      </c>
      <c r="R4534">
        <v>2026</v>
      </c>
      <c r="S4534">
        <v>0</v>
      </c>
      <c r="T4534" s="1" t="s">
        <v>29</v>
      </c>
      <c r="U4534" s="1" t="s">
        <v>30</v>
      </c>
      <c r="V4534" s="1" t="s">
        <v>454</v>
      </c>
    </row>
    <row r="4535" spans="1:22" x14ac:dyDescent="0.3">
      <c r="A4535" s="1" t="s">
        <v>31</v>
      </c>
      <c r="B4535" s="1" t="s">
        <v>32</v>
      </c>
      <c r="C4535" s="1" t="s">
        <v>33</v>
      </c>
      <c r="D4535" s="1" t="s">
        <v>41</v>
      </c>
      <c r="E4535">
        <v>38.9</v>
      </c>
      <c r="F4535">
        <v>18</v>
      </c>
      <c r="G4535">
        <v>12</v>
      </c>
      <c r="I4535">
        <v>2027</v>
      </c>
      <c r="J4535" s="1" t="s">
        <v>51</v>
      </c>
      <c r="K4535" s="1" t="s">
        <v>43</v>
      </c>
      <c r="L4535">
        <v>10573800</v>
      </c>
      <c r="M4535">
        <v>271820</v>
      </c>
      <c r="N4535" s="1" t="s">
        <v>453</v>
      </c>
      <c r="O4535" s="1" t="s">
        <v>38</v>
      </c>
      <c r="P4535">
        <v>15</v>
      </c>
      <c r="Q4535" s="1" t="s">
        <v>453</v>
      </c>
      <c r="R4535">
        <v>2027</v>
      </c>
      <c r="S4535">
        <v>-1</v>
      </c>
      <c r="T4535" s="1" t="s">
        <v>35</v>
      </c>
      <c r="U4535" s="1" t="s">
        <v>30</v>
      </c>
      <c r="V4535" s="1" t="s">
        <v>454</v>
      </c>
    </row>
    <row r="4536" spans="1:22" x14ac:dyDescent="0.3">
      <c r="A4536" s="1" t="s">
        <v>31</v>
      </c>
      <c r="B4536" s="1" t="s">
        <v>32</v>
      </c>
      <c r="C4536" s="1" t="s">
        <v>33</v>
      </c>
      <c r="D4536" s="1" t="s">
        <v>41</v>
      </c>
      <c r="E4536">
        <v>38.9</v>
      </c>
      <c r="F4536">
        <v>18</v>
      </c>
      <c r="G4536">
        <v>11</v>
      </c>
      <c r="I4536">
        <v>2027</v>
      </c>
      <c r="J4536" s="1" t="s">
        <v>51</v>
      </c>
      <c r="K4536" s="1" t="s">
        <v>43</v>
      </c>
      <c r="L4536">
        <v>10573800</v>
      </c>
      <c r="M4536">
        <v>271820</v>
      </c>
      <c r="N4536" s="1" t="s">
        <v>453</v>
      </c>
      <c r="O4536" s="1" t="s">
        <v>38</v>
      </c>
      <c r="P4536">
        <v>15</v>
      </c>
      <c r="Q4536" s="1" t="s">
        <v>453</v>
      </c>
      <c r="R4536">
        <v>2027</v>
      </c>
      <c r="S4536">
        <v>-1</v>
      </c>
      <c r="T4536" s="1" t="s">
        <v>35</v>
      </c>
      <c r="U4536" s="1" t="s">
        <v>30</v>
      </c>
      <c r="V4536" s="1" t="s">
        <v>454</v>
      </c>
    </row>
    <row r="4537" spans="1:22" x14ac:dyDescent="0.3">
      <c r="A4537" s="1" t="s">
        <v>31</v>
      </c>
      <c r="B4537" s="1" t="s">
        <v>32</v>
      </c>
      <c r="C4537" s="1" t="s">
        <v>33</v>
      </c>
      <c r="D4537" s="1" t="s">
        <v>405</v>
      </c>
      <c r="E4537">
        <v>41.4</v>
      </c>
      <c r="F4537">
        <v>19</v>
      </c>
      <c r="G4537">
        <v>11</v>
      </c>
      <c r="I4537">
        <v>2026</v>
      </c>
      <c r="J4537" s="1" t="s">
        <v>193</v>
      </c>
      <c r="K4537" s="1" t="s">
        <v>96</v>
      </c>
      <c r="L4537">
        <v>10400000</v>
      </c>
      <c r="M4537">
        <v>251208</v>
      </c>
      <c r="N4537" s="1" t="s">
        <v>453</v>
      </c>
      <c r="O4537" s="1" t="s">
        <v>97</v>
      </c>
      <c r="P4537">
        <v>30</v>
      </c>
      <c r="Q4537" s="1" t="s">
        <v>453</v>
      </c>
      <c r="R4537">
        <v>2026</v>
      </c>
      <c r="S4537">
        <v>0</v>
      </c>
      <c r="T4537" s="1" t="s">
        <v>29</v>
      </c>
      <c r="U4537" s="1" t="s">
        <v>30</v>
      </c>
      <c r="V4537" s="1" t="s">
        <v>454</v>
      </c>
    </row>
    <row r="4538" spans="1:22" x14ac:dyDescent="0.3">
      <c r="A4538" s="1" t="s">
        <v>31</v>
      </c>
      <c r="B4538" s="1" t="s">
        <v>32</v>
      </c>
      <c r="C4538" s="1" t="s">
        <v>33</v>
      </c>
      <c r="D4538" s="1" t="s">
        <v>405</v>
      </c>
      <c r="E4538">
        <v>41.4</v>
      </c>
      <c r="F4538">
        <v>19</v>
      </c>
      <c r="G4538">
        <v>10</v>
      </c>
      <c r="I4538">
        <v>2026</v>
      </c>
      <c r="J4538" s="1" t="s">
        <v>193</v>
      </c>
      <c r="K4538" s="1" t="s">
        <v>96</v>
      </c>
      <c r="L4538">
        <v>10400000</v>
      </c>
      <c r="M4538">
        <v>251208</v>
      </c>
      <c r="N4538" s="1" t="s">
        <v>453</v>
      </c>
      <c r="O4538" s="1" t="s">
        <v>97</v>
      </c>
      <c r="P4538">
        <v>30</v>
      </c>
      <c r="Q4538" s="1" t="s">
        <v>453</v>
      </c>
      <c r="R4538">
        <v>2026</v>
      </c>
      <c r="S4538">
        <v>0</v>
      </c>
      <c r="T4538" s="1" t="s">
        <v>29</v>
      </c>
      <c r="U4538" s="1" t="s">
        <v>30</v>
      </c>
      <c r="V4538" s="1" t="s">
        <v>454</v>
      </c>
    </row>
    <row r="4539" spans="1:22" x14ac:dyDescent="0.3">
      <c r="A4539" s="1" t="s">
        <v>31</v>
      </c>
      <c r="B4539" s="1" t="s">
        <v>32</v>
      </c>
      <c r="C4539" s="1" t="s">
        <v>33</v>
      </c>
      <c r="D4539" s="1" t="s">
        <v>34</v>
      </c>
      <c r="E4539">
        <v>35.4</v>
      </c>
      <c r="F4539">
        <v>10</v>
      </c>
      <c r="G4539">
        <v>9</v>
      </c>
      <c r="I4539">
        <v>2026</v>
      </c>
      <c r="J4539" s="1" t="s">
        <v>129</v>
      </c>
      <c r="K4539" s="1" t="s">
        <v>130</v>
      </c>
      <c r="L4539">
        <v>12032361</v>
      </c>
      <c r="M4539">
        <v>339897</v>
      </c>
      <c r="N4539" s="1" t="s">
        <v>453</v>
      </c>
      <c r="O4539" s="1" t="s">
        <v>38</v>
      </c>
      <c r="P4539">
        <v>31</v>
      </c>
      <c r="Q4539" s="1" t="s">
        <v>453</v>
      </c>
      <c r="R4539">
        <v>2026</v>
      </c>
      <c r="S4539">
        <v>0</v>
      </c>
      <c r="T4539" s="1" t="s">
        <v>29</v>
      </c>
      <c r="U4539" s="1" t="s">
        <v>44</v>
      </c>
      <c r="V4539" s="1" t="s">
        <v>454</v>
      </c>
    </row>
    <row r="4540" spans="1:22" x14ac:dyDescent="0.3">
      <c r="A4540" s="1" t="s">
        <v>31</v>
      </c>
      <c r="B4540" s="1" t="s">
        <v>32</v>
      </c>
      <c r="C4540" s="1" t="s">
        <v>33</v>
      </c>
      <c r="D4540" s="1" t="s">
        <v>41</v>
      </c>
      <c r="E4540">
        <v>38.4</v>
      </c>
      <c r="F4540">
        <v>17</v>
      </c>
      <c r="G4540">
        <v>12</v>
      </c>
      <c r="I4540">
        <v>2027</v>
      </c>
      <c r="J4540" s="1" t="s">
        <v>51</v>
      </c>
      <c r="K4540" s="1" t="s">
        <v>43</v>
      </c>
      <c r="L4540">
        <v>10337750</v>
      </c>
      <c r="M4540">
        <v>269212</v>
      </c>
      <c r="N4540" s="1" t="s">
        <v>453</v>
      </c>
      <c r="O4540" s="1" t="s">
        <v>38</v>
      </c>
      <c r="P4540">
        <v>15</v>
      </c>
      <c r="Q4540" s="1" t="s">
        <v>453</v>
      </c>
      <c r="R4540">
        <v>2027</v>
      </c>
      <c r="S4540">
        <v>-1</v>
      </c>
      <c r="T4540" s="1" t="s">
        <v>35</v>
      </c>
      <c r="U4540" s="1" t="s">
        <v>30</v>
      </c>
      <c r="V4540" s="1" t="s">
        <v>454</v>
      </c>
    </row>
    <row r="4541" spans="1:22" x14ac:dyDescent="0.3">
      <c r="A4541" s="1" t="s">
        <v>31</v>
      </c>
      <c r="B4541" s="1" t="s">
        <v>32</v>
      </c>
      <c r="C4541" s="1" t="s">
        <v>33</v>
      </c>
      <c r="D4541" s="1" t="s">
        <v>405</v>
      </c>
      <c r="E4541">
        <v>41.4</v>
      </c>
      <c r="F4541">
        <v>19</v>
      </c>
      <c r="G4541">
        <v>12</v>
      </c>
      <c r="I4541">
        <v>2026</v>
      </c>
      <c r="J4541" s="1" t="s">
        <v>193</v>
      </c>
      <c r="K4541" s="1" t="s">
        <v>96</v>
      </c>
      <c r="L4541">
        <v>10400000</v>
      </c>
      <c r="M4541">
        <v>251208</v>
      </c>
      <c r="N4541" s="1" t="s">
        <v>453</v>
      </c>
      <c r="O4541" s="1" t="s">
        <v>97</v>
      </c>
      <c r="P4541">
        <v>30</v>
      </c>
      <c r="Q4541" s="1" t="s">
        <v>453</v>
      </c>
      <c r="R4541">
        <v>2026</v>
      </c>
      <c r="S4541">
        <v>0</v>
      </c>
      <c r="T4541" s="1" t="s">
        <v>29</v>
      </c>
      <c r="U4541" s="1" t="s">
        <v>30</v>
      </c>
      <c r="V4541" s="1" t="s">
        <v>454</v>
      </c>
    </row>
    <row r="4542" spans="1:22" x14ac:dyDescent="0.3">
      <c r="A4542" s="1" t="s">
        <v>31</v>
      </c>
      <c r="B4542" s="1" t="s">
        <v>32</v>
      </c>
      <c r="C4542" s="1" t="s">
        <v>76</v>
      </c>
      <c r="D4542" s="1" t="s">
        <v>419</v>
      </c>
      <c r="E4542">
        <v>38.299999999999997</v>
      </c>
      <c r="F4542">
        <v>23</v>
      </c>
      <c r="G4542">
        <v>11</v>
      </c>
      <c r="I4542">
        <v>2025</v>
      </c>
      <c r="J4542" s="1" t="s">
        <v>297</v>
      </c>
      <c r="K4542" s="1" t="s">
        <v>57</v>
      </c>
      <c r="L4542">
        <v>10983500</v>
      </c>
      <c r="M4542">
        <v>286775</v>
      </c>
      <c r="N4542" s="1" t="s">
        <v>453</v>
      </c>
      <c r="O4542" s="1" t="s">
        <v>58</v>
      </c>
      <c r="P4542">
        <v>15</v>
      </c>
      <c r="Q4542" s="1" t="s">
        <v>453</v>
      </c>
      <c r="R4542">
        <v>2025</v>
      </c>
      <c r="S4542">
        <v>1</v>
      </c>
      <c r="T4542" s="1" t="s">
        <v>29</v>
      </c>
      <c r="U4542" s="1" t="s">
        <v>30</v>
      </c>
      <c r="V4542" s="1" t="s">
        <v>454</v>
      </c>
    </row>
    <row r="4543" spans="1:22" x14ac:dyDescent="0.3">
      <c r="A4543" s="1" t="s">
        <v>31</v>
      </c>
      <c r="B4543" s="1" t="s">
        <v>32</v>
      </c>
      <c r="C4543" s="1" t="s">
        <v>24</v>
      </c>
      <c r="D4543" s="1" t="s">
        <v>402</v>
      </c>
      <c r="E4543">
        <v>36.4</v>
      </c>
      <c r="F4543">
        <v>9</v>
      </c>
      <c r="G4543">
        <v>9</v>
      </c>
      <c r="I4543">
        <v>2026</v>
      </c>
      <c r="J4543" s="1" t="s">
        <v>25</v>
      </c>
      <c r="K4543" s="1" t="s">
        <v>25</v>
      </c>
      <c r="L4543">
        <v>10880000</v>
      </c>
      <c r="M4543">
        <v>298901</v>
      </c>
      <c r="N4543" s="1" t="s">
        <v>453</v>
      </c>
      <c r="O4543" s="1" t="s">
        <v>25</v>
      </c>
      <c r="Q4543" s="1" t="s">
        <v>454</v>
      </c>
      <c r="R4543">
        <v>2026</v>
      </c>
      <c r="S4543">
        <v>0</v>
      </c>
      <c r="T4543" s="1" t="s">
        <v>29</v>
      </c>
      <c r="U4543" s="1" t="s">
        <v>40</v>
      </c>
      <c r="V4543" s="1" t="s">
        <v>454</v>
      </c>
    </row>
    <row r="4544" spans="1:22" x14ac:dyDescent="0.3">
      <c r="A4544" s="1" t="s">
        <v>31</v>
      </c>
      <c r="B4544" s="1" t="s">
        <v>32</v>
      </c>
      <c r="C4544" s="1" t="s">
        <v>33</v>
      </c>
      <c r="D4544" s="1" t="s">
        <v>34</v>
      </c>
      <c r="E4544">
        <v>35.299999999999997</v>
      </c>
      <c r="F4544">
        <v>17</v>
      </c>
      <c r="G4544">
        <v>8</v>
      </c>
      <c r="I4544">
        <v>2026</v>
      </c>
      <c r="J4544" s="1" t="s">
        <v>129</v>
      </c>
      <c r="K4544" s="1" t="s">
        <v>130</v>
      </c>
      <c r="L4544">
        <v>12002958</v>
      </c>
      <c r="M4544">
        <v>340027</v>
      </c>
      <c r="N4544" s="1" t="s">
        <v>453</v>
      </c>
      <c r="O4544" s="1" t="s">
        <v>38</v>
      </c>
      <c r="P4544">
        <v>31</v>
      </c>
      <c r="Q4544" s="1" t="s">
        <v>453</v>
      </c>
      <c r="R4544">
        <v>2026</v>
      </c>
      <c r="S4544">
        <v>0</v>
      </c>
      <c r="T4544" s="1" t="s">
        <v>29</v>
      </c>
      <c r="U4544" s="1" t="s">
        <v>30</v>
      </c>
      <c r="V4544" s="1" t="s">
        <v>454</v>
      </c>
    </row>
    <row r="4545" spans="1:22" x14ac:dyDescent="0.3">
      <c r="A4545" s="1" t="s">
        <v>31</v>
      </c>
      <c r="B4545" s="1" t="s">
        <v>32</v>
      </c>
      <c r="C4545" s="1" t="s">
        <v>33</v>
      </c>
      <c r="D4545" s="1" t="s">
        <v>403</v>
      </c>
      <c r="E4545">
        <v>35.799999999999997</v>
      </c>
      <c r="F4545">
        <v>9</v>
      </c>
      <c r="G4545">
        <v>9</v>
      </c>
      <c r="I4545">
        <v>2026</v>
      </c>
      <c r="J4545" s="1" t="s">
        <v>25</v>
      </c>
      <c r="K4545" s="1" t="s">
        <v>25</v>
      </c>
      <c r="L4545">
        <v>10530000</v>
      </c>
      <c r="M4545">
        <v>294134</v>
      </c>
      <c r="N4545" s="1" t="s">
        <v>453</v>
      </c>
      <c r="O4545" s="1" t="s">
        <v>25</v>
      </c>
      <c r="Q4545" s="1" t="s">
        <v>454</v>
      </c>
      <c r="R4545">
        <v>2026</v>
      </c>
      <c r="S4545">
        <v>0</v>
      </c>
      <c r="T4545" s="1" t="s">
        <v>29</v>
      </c>
      <c r="U4545" s="1" t="s">
        <v>40</v>
      </c>
      <c r="V4545" s="1" t="s">
        <v>454</v>
      </c>
    </row>
    <row r="4546" spans="1:22" x14ac:dyDescent="0.3">
      <c r="A4546" s="1" t="s">
        <v>31</v>
      </c>
      <c r="B4546" s="1" t="s">
        <v>32</v>
      </c>
      <c r="C4546" s="1" t="s">
        <v>24</v>
      </c>
      <c r="D4546" s="1" t="s">
        <v>114</v>
      </c>
      <c r="E4546">
        <v>47.2</v>
      </c>
      <c r="F4546">
        <v>25</v>
      </c>
      <c r="G4546">
        <v>11</v>
      </c>
      <c r="I4546">
        <v>2025</v>
      </c>
      <c r="J4546" s="1" t="s">
        <v>26</v>
      </c>
      <c r="K4546" s="1" t="s">
        <v>27</v>
      </c>
      <c r="L4546">
        <v>10490000</v>
      </c>
      <c r="M4546">
        <v>222246</v>
      </c>
      <c r="N4546" s="1" t="s">
        <v>453</v>
      </c>
      <c r="O4546" s="1" t="s">
        <v>28</v>
      </c>
      <c r="P4546">
        <v>31</v>
      </c>
      <c r="Q4546" s="1" t="s">
        <v>453</v>
      </c>
      <c r="R4546">
        <v>2025</v>
      </c>
      <c r="S4546">
        <v>1</v>
      </c>
      <c r="T4546" s="1" t="s">
        <v>29</v>
      </c>
      <c r="U4546" s="1" t="s">
        <v>30</v>
      </c>
      <c r="V4546" s="1" t="s">
        <v>454</v>
      </c>
    </row>
    <row r="4547" spans="1:22" x14ac:dyDescent="0.3">
      <c r="A4547" s="1" t="s">
        <v>31</v>
      </c>
      <c r="B4547" s="1" t="s">
        <v>32</v>
      </c>
      <c r="C4547" s="1" t="s">
        <v>33</v>
      </c>
      <c r="D4547" s="1" t="s">
        <v>335</v>
      </c>
      <c r="E4547">
        <v>40.700000000000003</v>
      </c>
      <c r="F4547">
        <v>14</v>
      </c>
      <c r="G4547">
        <v>11</v>
      </c>
      <c r="I4547">
        <v>2026</v>
      </c>
      <c r="J4547" s="1" t="s">
        <v>51</v>
      </c>
      <c r="K4547" s="1" t="s">
        <v>43</v>
      </c>
      <c r="L4547">
        <v>10860000</v>
      </c>
      <c r="M4547">
        <v>266830</v>
      </c>
      <c r="N4547" s="1" t="s">
        <v>453</v>
      </c>
      <c r="O4547" s="1" t="s">
        <v>38</v>
      </c>
      <c r="P4547">
        <v>15</v>
      </c>
      <c r="Q4547" s="1" t="s">
        <v>453</v>
      </c>
      <c r="R4547">
        <v>2026</v>
      </c>
      <c r="S4547">
        <v>0</v>
      </c>
      <c r="T4547" s="1" t="s">
        <v>29</v>
      </c>
      <c r="U4547" s="1" t="s">
        <v>44</v>
      </c>
      <c r="V4547" s="1" t="s">
        <v>454</v>
      </c>
    </row>
    <row r="4548" spans="1:22" x14ac:dyDescent="0.3">
      <c r="A4548" s="1" t="s">
        <v>31</v>
      </c>
      <c r="B4548" s="1" t="s">
        <v>32</v>
      </c>
      <c r="C4548" s="1" t="s">
        <v>33</v>
      </c>
      <c r="D4548" s="1" t="s">
        <v>41</v>
      </c>
      <c r="E4548">
        <v>42.4</v>
      </c>
      <c r="F4548">
        <v>25</v>
      </c>
      <c r="G4548">
        <v>8</v>
      </c>
      <c r="I4548">
        <v>2027</v>
      </c>
      <c r="J4548" s="1" t="s">
        <v>51</v>
      </c>
      <c r="K4548" s="1" t="s">
        <v>43</v>
      </c>
      <c r="L4548">
        <v>11714500</v>
      </c>
      <c r="M4548">
        <v>276285</v>
      </c>
      <c r="N4548" s="1" t="s">
        <v>453</v>
      </c>
      <c r="O4548" s="1" t="s">
        <v>38</v>
      </c>
      <c r="P4548">
        <v>15</v>
      </c>
      <c r="Q4548" s="1" t="s">
        <v>453</v>
      </c>
      <c r="R4548">
        <v>2027</v>
      </c>
      <c r="S4548">
        <v>-1</v>
      </c>
      <c r="T4548" s="1" t="s">
        <v>35</v>
      </c>
      <c r="U4548" s="1" t="s">
        <v>30</v>
      </c>
      <c r="V4548" s="1" t="s">
        <v>454</v>
      </c>
    </row>
    <row r="4549" spans="1:22" x14ac:dyDescent="0.3">
      <c r="A4549" s="1" t="s">
        <v>31</v>
      </c>
      <c r="B4549" s="1" t="s">
        <v>32</v>
      </c>
      <c r="C4549" s="1" t="s">
        <v>33</v>
      </c>
      <c r="D4549" s="1" t="s">
        <v>41</v>
      </c>
      <c r="E4549">
        <v>35.6</v>
      </c>
      <c r="F4549">
        <v>17</v>
      </c>
      <c r="G4549">
        <v>12</v>
      </c>
      <c r="I4549">
        <v>2027</v>
      </c>
      <c r="J4549" s="1" t="s">
        <v>51</v>
      </c>
      <c r="K4549" s="1" t="s">
        <v>43</v>
      </c>
      <c r="L4549">
        <v>10262280</v>
      </c>
      <c r="M4549">
        <v>288266</v>
      </c>
      <c r="N4549" s="1" t="s">
        <v>453</v>
      </c>
      <c r="O4549" s="1" t="s">
        <v>38</v>
      </c>
      <c r="P4549">
        <v>15</v>
      </c>
      <c r="Q4549" s="1" t="s">
        <v>453</v>
      </c>
      <c r="R4549">
        <v>2027</v>
      </c>
      <c r="S4549">
        <v>-1</v>
      </c>
      <c r="T4549" s="1" t="s">
        <v>35</v>
      </c>
      <c r="U4549" s="1" t="s">
        <v>30</v>
      </c>
      <c r="V4549" s="1" t="s">
        <v>454</v>
      </c>
    </row>
    <row r="4550" spans="1:22" x14ac:dyDescent="0.3">
      <c r="A4550" s="1" t="s">
        <v>31</v>
      </c>
      <c r="B4550" s="1" t="s">
        <v>32</v>
      </c>
      <c r="C4550" s="1" t="s">
        <v>24</v>
      </c>
      <c r="D4550" s="1" t="s">
        <v>402</v>
      </c>
      <c r="E4550">
        <v>37.200000000000003</v>
      </c>
      <c r="F4550">
        <v>9</v>
      </c>
      <c r="G4550">
        <v>9</v>
      </c>
      <c r="I4550">
        <v>2026</v>
      </c>
      <c r="J4550" s="1" t="s">
        <v>25</v>
      </c>
      <c r="K4550" s="1" t="s">
        <v>25</v>
      </c>
      <c r="L4550">
        <v>11560000</v>
      </c>
      <c r="M4550">
        <v>310753</v>
      </c>
      <c r="N4550" s="1" t="s">
        <v>453</v>
      </c>
      <c r="O4550" s="1" t="s">
        <v>25</v>
      </c>
      <c r="Q4550" s="1" t="s">
        <v>454</v>
      </c>
      <c r="R4550">
        <v>2026</v>
      </c>
      <c r="S4550">
        <v>0</v>
      </c>
      <c r="T4550" s="1" t="s">
        <v>29</v>
      </c>
      <c r="U4550" s="1" t="s">
        <v>40</v>
      </c>
      <c r="V4550" s="1" t="s">
        <v>454</v>
      </c>
    </row>
    <row r="4551" spans="1:22" x14ac:dyDescent="0.3">
      <c r="A4551" s="1" t="s">
        <v>31</v>
      </c>
      <c r="B4551" s="1" t="s">
        <v>32</v>
      </c>
      <c r="C4551" s="1" t="s">
        <v>24</v>
      </c>
      <c r="D4551" s="1" t="s">
        <v>114</v>
      </c>
      <c r="E4551">
        <v>47.2</v>
      </c>
      <c r="F4551">
        <v>25</v>
      </c>
      <c r="G4551">
        <v>10</v>
      </c>
      <c r="I4551">
        <v>2025</v>
      </c>
      <c r="J4551" s="1" t="s">
        <v>26</v>
      </c>
      <c r="K4551" s="1" t="s">
        <v>27</v>
      </c>
      <c r="L4551">
        <v>10480000</v>
      </c>
      <c r="M4551">
        <v>222034</v>
      </c>
      <c r="N4551" s="1" t="s">
        <v>453</v>
      </c>
      <c r="O4551" s="1" t="s">
        <v>28</v>
      </c>
      <c r="P4551">
        <v>31</v>
      </c>
      <c r="Q4551" s="1" t="s">
        <v>453</v>
      </c>
      <c r="R4551">
        <v>2025</v>
      </c>
      <c r="S4551">
        <v>1</v>
      </c>
      <c r="T4551" s="1" t="s">
        <v>29</v>
      </c>
      <c r="U4551" s="1" t="s">
        <v>30</v>
      </c>
      <c r="V4551" s="1" t="s">
        <v>454</v>
      </c>
    </row>
    <row r="4552" spans="1:22" x14ac:dyDescent="0.3">
      <c r="A4552" s="1" t="s">
        <v>31</v>
      </c>
      <c r="B4552" s="1" t="s">
        <v>32</v>
      </c>
      <c r="C4552" s="1" t="s">
        <v>33</v>
      </c>
      <c r="D4552" s="1" t="s">
        <v>121</v>
      </c>
      <c r="E4552">
        <v>34.4</v>
      </c>
      <c r="F4552">
        <v>12</v>
      </c>
      <c r="G4552">
        <v>11</v>
      </c>
      <c r="I4552">
        <v>2029</v>
      </c>
      <c r="J4552" s="1" t="s">
        <v>122</v>
      </c>
      <c r="K4552" s="1" t="s">
        <v>43</v>
      </c>
      <c r="L4552">
        <v>10595200</v>
      </c>
      <c r="M4552">
        <v>308000</v>
      </c>
      <c r="N4552" s="1" t="s">
        <v>453</v>
      </c>
      <c r="O4552" s="1" t="s">
        <v>38</v>
      </c>
      <c r="P4552">
        <v>20</v>
      </c>
      <c r="Q4552" s="1" t="s">
        <v>453</v>
      </c>
      <c r="R4552">
        <v>2029</v>
      </c>
      <c r="S4552">
        <v>-3</v>
      </c>
      <c r="T4552" s="1" t="s">
        <v>35</v>
      </c>
      <c r="U4552" s="1" t="s">
        <v>44</v>
      </c>
      <c r="V4552" s="1" t="s">
        <v>454</v>
      </c>
    </row>
    <row r="4553" spans="1:22" x14ac:dyDescent="0.3">
      <c r="A4553" s="1" t="s">
        <v>31</v>
      </c>
      <c r="B4553" s="1" t="s">
        <v>32</v>
      </c>
      <c r="C4553" s="1" t="s">
        <v>68</v>
      </c>
      <c r="D4553" s="1" t="s">
        <v>137</v>
      </c>
      <c r="E4553">
        <v>38.9</v>
      </c>
      <c r="F4553">
        <v>19</v>
      </c>
      <c r="G4553">
        <v>8</v>
      </c>
      <c r="I4553">
        <v>2028</v>
      </c>
      <c r="J4553" s="1" t="s">
        <v>25</v>
      </c>
      <c r="K4553" s="1" t="s">
        <v>25</v>
      </c>
      <c r="L4553">
        <v>15094441</v>
      </c>
      <c r="M4553">
        <v>388032</v>
      </c>
      <c r="N4553" s="1" t="s">
        <v>453</v>
      </c>
      <c r="O4553" s="1" t="s">
        <v>25</v>
      </c>
      <c r="Q4553" s="1" t="s">
        <v>454</v>
      </c>
      <c r="R4553">
        <v>2028</v>
      </c>
      <c r="S4553">
        <v>-2</v>
      </c>
      <c r="T4553" s="1" t="s">
        <v>35</v>
      </c>
      <c r="U4553" s="1" t="s">
        <v>30</v>
      </c>
      <c r="V4553" s="1" t="s">
        <v>454</v>
      </c>
    </row>
    <row r="4554" spans="1:22" x14ac:dyDescent="0.3">
      <c r="A4554" s="1" t="s">
        <v>31</v>
      </c>
      <c r="B4554" s="1" t="s">
        <v>32</v>
      </c>
      <c r="C4554" s="1" t="s">
        <v>33</v>
      </c>
      <c r="D4554" s="1" t="s">
        <v>41</v>
      </c>
      <c r="E4554">
        <v>35.6</v>
      </c>
      <c r="F4554">
        <v>17</v>
      </c>
      <c r="G4554">
        <v>12</v>
      </c>
      <c r="I4554">
        <v>2027</v>
      </c>
      <c r="J4554" s="1" t="s">
        <v>51</v>
      </c>
      <c r="K4554" s="1" t="s">
        <v>43</v>
      </c>
      <c r="L4554">
        <v>10262280</v>
      </c>
      <c r="M4554">
        <v>288266</v>
      </c>
      <c r="N4554" s="1" t="s">
        <v>453</v>
      </c>
      <c r="O4554" s="1" t="s">
        <v>38</v>
      </c>
      <c r="P4554">
        <v>15</v>
      </c>
      <c r="Q4554" s="1" t="s">
        <v>453</v>
      </c>
      <c r="R4554">
        <v>2027</v>
      </c>
      <c r="S4554">
        <v>-1</v>
      </c>
      <c r="T4554" s="1" t="s">
        <v>35</v>
      </c>
      <c r="U4554" s="1" t="s">
        <v>30</v>
      </c>
      <c r="V4554" s="1" t="s">
        <v>454</v>
      </c>
    </row>
    <row r="4555" spans="1:22" x14ac:dyDescent="0.3">
      <c r="A4555" s="1" t="s">
        <v>31</v>
      </c>
      <c r="B4555" s="1" t="s">
        <v>32</v>
      </c>
      <c r="C4555" s="1" t="s">
        <v>33</v>
      </c>
      <c r="D4555" s="1" t="s">
        <v>335</v>
      </c>
      <c r="E4555">
        <v>40.9</v>
      </c>
      <c r="F4555">
        <v>23</v>
      </c>
      <c r="G4555">
        <v>10</v>
      </c>
      <c r="I4555">
        <v>2026</v>
      </c>
      <c r="J4555" s="1" t="s">
        <v>51</v>
      </c>
      <c r="K4555" s="1" t="s">
        <v>43</v>
      </c>
      <c r="L4555">
        <v>10810000</v>
      </c>
      <c r="M4555">
        <v>264303</v>
      </c>
      <c r="N4555" s="1" t="s">
        <v>453</v>
      </c>
      <c r="O4555" s="1" t="s">
        <v>38</v>
      </c>
      <c r="P4555">
        <v>15</v>
      </c>
      <c r="Q4555" s="1" t="s">
        <v>453</v>
      </c>
      <c r="R4555">
        <v>2026</v>
      </c>
      <c r="S4555">
        <v>0</v>
      </c>
      <c r="T4555" s="1" t="s">
        <v>29</v>
      </c>
      <c r="U4555" s="1" t="s">
        <v>30</v>
      </c>
      <c r="V4555" s="1" t="s">
        <v>454</v>
      </c>
    </row>
    <row r="4556" spans="1:22" x14ac:dyDescent="0.3">
      <c r="A4556" s="1" t="s">
        <v>31</v>
      </c>
      <c r="B4556" s="1" t="s">
        <v>32</v>
      </c>
      <c r="C4556" s="1" t="s">
        <v>33</v>
      </c>
      <c r="D4556" s="1" t="s">
        <v>121</v>
      </c>
      <c r="E4556">
        <v>40</v>
      </c>
      <c r="F4556">
        <v>13</v>
      </c>
      <c r="G4556">
        <v>11</v>
      </c>
      <c r="I4556">
        <v>2029</v>
      </c>
      <c r="J4556" s="1" t="s">
        <v>122</v>
      </c>
      <c r="K4556" s="1" t="s">
        <v>43</v>
      </c>
      <c r="L4556">
        <v>10160000</v>
      </c>
      <c r="M4556">
        <v>254000</v>
      </c>
      <c r="N4556" s="1" t="s">
        <v>453</v>
      </c>
      <c r="O4556" s="1" t="s">
        <v>38</v>
      </c>
      <c r="P4556">
        <v>20</v>
      </c>
      <c r="Q4556" s="1" t="s">
        <v>453</v>
      </c>
      <c r="R4556">
        <v>2029</v>
      </c>
      <c r="S4556">
        <v>-3</v>
      </c>
      <c r="T4556" s="1" t="s">
        <v>35</v>
      </c>
      <c r="U4556" s="1" t="s">
        <v>44</v>
      </c>
      <c r="V4556" s="1" t="s">
        <v>454</v>
      </c>
    </row>
    <row r="4557" spans="1:22" x14ac:dyDescent="0.3">
      <c r="A4557" s="1" t="s">
        <v>31</v>
      </c>
      <c r="B4557" s="1" t="s">
        <v>32</v>
      </c>
      <c r="C4557" s="1" t="s">
        <v>33</v>
      </c>
      <c r="D4557" s="1" t="s">
        <v>41</v>
      </c>
      <c r="E4557">
        <v>38.9</v>
      </c>
      <c r="F4557">
        <v>18</v>
      </c>
      <c r="G4557">
        <v>12</v>
      </c>
      <c r="I4557">
        <v>2027</v>
      </c>
      <c r="J4557" s="1" t="s">
        <v>51</v>
      </c>
      <c r="K4557" s="1" t="s">
        <v>43</v>
      </c>
      <c r="L4557">
        <v>10573800</v>
      </c>
      <c r="M4557">
        <v>271820</v>
      </c>
      <c r="N4557" s="1" t="s">
        <v>453</v>
      </c>
      <c r="O4557" s="1" t="s">
        <v>38</v>
      </c>
      <c r="P4557">
        <v>15</v>
      </c>
      <c r="Q4557" s="1" t="s">
        <v>453</v>
      </c>
      <c r="R4557">
        <v>2027</v>
      </c>
      <c r="S4557">
        <v>-1</v>
      </c>
      <c r="T4557" s="1" t="s">
        <v>35</v>
      </c>
      <c r="U4557" s="1" t="s">
        <v>30</v>
      </c>
      <c r="V4557" s="1" t="s">
        <v>454</v>
      </c>
    </row>
    <row r="4558" spans="1:22" x14ac:dyDescent="0.3">
      <c r="A4558" s="1" t="s">
        <v>31</v>
      </c>
      <c r="B4558" s="1" t="s">
        <v>32</v>
      </c>
      <c r="C4558" s="1" t="s">
        <v>33</v>
      </c>
      <c r="D4558" s="1" t="s">
        <v>121</v>
      </c>
      <c r="E4558">
        <v>38.1</v>
      </c>
      <c r="F4558">
        <v>13</v>
      </c>
      <c r="G4558">
        <v>11</v>
      </c>
      <c r="I4558">
        <v>2029</v>
      </c>
      <c r="J4558" s="1" t="s">
        <v>122</v>
      </c>
      <c r="K4558" s="1" t="s">
        <v>43</v>
      </c>
      <c r="L4558">
        <v>9829800</v>
      </c>
      <c r="M4558">
        <v>258000</v>
      </c>
      <c r="N4558" s="1" t="s">
        <v>453</v>
      </c>
      <c r="O4558" s="1" t="s">
        <v>38</v>
      </c>
      <c r="P4558">
        <v>20</v>
      </c>
      <c r="Q4558" s="1" t="s">
        <v>453</v>
      </c>
      <c r="R4558">
        <v>2029</v>
      </c>
      <c r="S4558">
        <v>-3</v>
      </c>
      <c r="T4558" s="1" t="s">
        <v>35</v>
      </c>
      <c r="U4558" s="1" t="s">
        <v>44</v>
      </c>
      <c r="V4558" s="1" t="s">
        <v>454</v>
      </c>
    </row>
    <row r="4559" spans="1:22" x14ac:dyDescent="0.3">
      <c r="A4559" s="1" t="s">
        <v>31</v>
      </c>
      <c r="B4559" s="1" t="s">
        <v>32</v>
      </c>
      <c r="C4559" s="1" t="s">
        <v>76</v>
      </c>
      <c r="D4559" s="1" t="s">
        <v>419</v>
      </c>
      <c r="E4559">
        <v>38.299999999999997</v>
      </c>
      <c r="F4559">
        <v>23</v>
      </c>
      <c r="G4559">
        <v>12</v>
      </c>
      <c r="I4559">
        <v>2025</v>
      </c>
      <c r="J4559" s="1" t="s">
        <v>297</v>
      </c>
      <c r="K4559" s="1" t="s">
        <v>57</v>
      </c>
      <c r="L4559">
        <v>11172000</v>
      </c>
      <c r="M4559">
        <v>291697</v>
      </c>
      <c r="N4559" s="1" t="s">
        <v>453</v>
      </c>
      <c r="O4559" s="1" t="s">
        <v>58</v>
      </c>
      <c r="P4559">
        <v>15</v>
      </c>
      <c r="Q4559" s="1" t="s">
        <v>453</v>
      </c>
      <c r="R4559">
        <v>2025</v>
      </c>
      <c r="S4559">
        <v>1</v>
      </c>
      <c r="T4559" s="1" t="s">
        <v>29</v>
      </c>
      <c r="U4559" s="1" t="s">
        <v>30</v>
      </c>
      <c r="V4559" s="1" t="s">
        <v>454</v>
      </c>
    </row>
    <row r="4560" spans="1:22" x14ac:dyDescent="0.3">
      <c r="A4560" s="1" t="s">
        <v>31</v>
      </c>
      <c r="B4560" s="1" t="s">
        <v>32</v>
      </c>
      <c r="C4560" s="1" t="s">
        <v>68</v>
      </c>
      <c r="D4560" s="1" t="s">
        <v>137</v>
      </c>
      <c r="E4560">
        <v>40</v>
      </c>
      <c r="F4560">
        <v>16</v>
      </c>
      <c r="G4560">
        <v>9</v>
      </c>
      <c r="I4560">
        <v>2028</v>
      </c>
      <c r="J4560" s="1" t="s">
        <v>25</v>
      </c>
      <c r="K4560" s="1" t="s">
        <v>25</v>
      </c>
      <c r="L4560">
        <v>15188896</v>
      </c>
      <c r="M4560">
        <v>379722</v>
      </c>
      <c r="N4560" s="1" t="s">
        <v>453</v>
      </c>
      <c r="O4560" s="1" t="s">
        <v>25</v>
      </c>
      <c r="Q4560" s="1" t="s">
        <v>454</v>
      </c>
      <c r="R4560">
        <v>2028</v>
      </c>
      <c r="S4560">
        <v>-2</v>
      </c>
      <c r="T4560" s="1" t="s">
        <v>35</v>
      </c>
      <c r="U4560" s="1" t="s">
        <v>44</v>
      </c>
      <c r="V4560" s="1" t="s">
        <v>454</v>
      </c>
    </row>
    <row r="4561" spans="1:22" x14ac:dyDescent="0.3">
      <c r="A4561" s="1" t="s">
        <v>31</v>
      </c>
      <c r="B4561" s="1" t="s">
        <v>32</v>
      </c>
      <c r="C4561" s="1" t="s">
        <v>24</v>
      </c>
      <c r="D4561" s="1" t="s">
        <v>386</v>
      </c>
      <c r="E4561">
        <v>38</v>
      </c>
      <c r="F4561">
        <v>14</v>
      </c>
      <c r="G4561">
        <v>12</v>
      </c>
      <c r="I4561">
        <v>2026</v>
      </c>
      <c r="J4561" s="1" t="s">
        <v>25</v>
      </c>
      <c r="K4561" s="1" t="s">
        <v>25</v>
      </c>
      <c r="L4561">
        <v>9889400</v>
      </c>
      <c r="M4561">
        <v>260247</v>
      </c>
      <c r="N4561" s="1" t="s">
        <v>453</v>
      </c>
      <c r="O4561" s="1" t="s">
        <v>25</v>
      </c>
      <c r="Q4561" s="1" t="s">
        <v>454</v>
      </c>
      <c r="R4561">
        <v>2026</v>
      </c>
      <c r="S4561">
        <v>0</v>
      </c>
      <c r="T4561" s="1" t="s">
        <v>29</v>
      </c>
      <c r="U4561" s="1" t="s">
        <v>44</v>
      </c>
      <c r="V4561" s="1" t="s">
        <v>454</v>
      </c>
    </row>
    <row r="4562" spans="1:22" x14ac:dyDescent="0.3">
      <c r="A4562" s="1" t="s">
        <v>31</v>
      </c>
      <c r="B4562" s="1" t="s">
        <v>32</v>
      </c>
      <c r="C4562" s="1" t="s">
        <v>68</v>
      </c>
      <c r="D4562" s="1" t="s">
        <v>137</v>
      </c>
      <c r="E4562">
        <v>43.6</v>
      </c>
      <c r="F4562">
        <v>19</v>
      </c>
      <c r="G4562">
        <v>12</v>
      </c>
      <c r="I4562">
        <v>2028</v>
      </c>
      <c r="J4562" s="1" t="s">
        <v>25</v>
      </c>
      <c r="K4562" s="1" t="s">
        <v>25</v>
      </c>
      <c r="L4562">
        <v>16617651</v>
      </c>
      <c r="M4562">
        <v>381139</v>
      </c>
      <c r="N4562" s="1" t="s">
        <v>453</v>
      </c>
      <c r="O4562" s="1" t="s">
        <v>25</v>
      </c>
      <c r="Q4562" s="1" t="s">
        <v>454</v>
      </c>
      <c r="R4562">
        <v>2028</v>
      </c>
      <c r="S4562">
        <v>-2</v>
      </c>
      <c r="T4562" s="1" t="s">
        <v>35</v>
      </c>
      <c r="U4562" s="1" t="s">
        <v>30</v>
      </c>
      <c r="V4562" s="1" t="s">
        <v>454</v>
      </c>
    </row>
    <row r="4563" spans="1:22" x14ac:dyDescent="0.3">
      <c r="A4563" s="1" t="s">
        <v>31</v>
      </c>
      <c r="B4563" s="1" t="s">
        <v>32</v>
      </c>
      <c r="C4563" s="1" t="s">
        <v>33</v>
      </c>
      <c r="D4563" s="1" t="s">
        <v>34</v>
      </c>
      <c r="E4563">
        <v>44.5</v>
      </c>
      <c r="F4563">
        <v>17</v>
      </c>
      <c r="G4563">
        <v>8</v>
      </c>
      <c r="I4563">
        <v>2026</v>
      </c>
      <c r="J4563" s="1" t="s">
        <v>129</v>
      </c>
      <c r="K4563" s="1" t="s">
        <v>130</v>
      </c>
      <c r="L4563">
        <v>13247920</v>
      </c>
      <c r="M4563">
        <v>297706</v>
      </c>
      <c r="N4563" s="1" t="s">
        <v>453</v>
      </c>
      <c r="O4563" s="1" t="s">
        <v>38</v>
      </c>
      <c r="P4563">
        <v>31</v>
      </c>
      <c r="Q4563" s="1" t="s">
        <v>453</v>
      </c>
      <c r="R4563">
        <v>2026</v>
      </c>
      <c r="S4563">
        <v>0</v>
      </c>
      <c r="T4563" s="1" t="s">
        <v>29</v>
      </c>
      <c r="U4563" s="1" t="s">
        <v>30</v>
      </c>
      <c r="V4563" s="1" t="s">
        <v>454</v>
      </c>
    </row>
    <row r="4564" spans="1:22" x14ac:dyDescent="0.3">
      <c r="A4564" s="1" t="s">
        <v>31</v>
      </c>
      <c r="B4564" s="1" t="s">
        <v>32</v>
      </c>
      <c r="C4564" s="1" t="s">
        <v>33</v>
      </c>
      <c r="D4564" s="1" t="s">
        <v>403</v>
      </c>
      <c r="E4564">
        <v>35.799999999999997</v>
      </c>
      <c r="F4564">
        <v>9</v>
      </c>
      <c r="G4564">
        <v>8</v>
      </c>
      <c r="I4564">
        <v>2026</v>
      </c>
      <c r="J4564" s="1" t="s">
        <v>25</v>
      </c>
      <c r="K4564" s="1" t="s">
        <v>25</v>
      </c>
      <c r="L4564">
        <v>10380000</v>
      </c>
      <c r="M4564">
        <v>289944</v>
      </c>
      <c r="N4564" s="1" t="s">
        <v>453</v>
      </c>
      <c r="O4564" s="1" t="s">
        <v>25</v>
      </c>
      <c r="Q4564" s="1" t="s">
        <v>454</v>
      </c>
      <c r="R4564">
        <v>2026</v>
      </c>
      <c r="S4564">
        <v>0</v>
      </c>
      <c r="T4564" s="1" t="s">
        <v>29</v>
      </c>
      <c r="U4564" s="1" t="s">
        <v>40</v>
      </c>
      <c r="V4564" s="1" t="s">
        <v>454</v>
      </c>
    </row>
    <row r="4565" spans="1:22" x14ac:dyDescent="0.3">
      <c r="A4565" s="1" t="s">
        <v>31</v>
      </c>
      <c r="B4565" s="1" t="s">
        <v>32</v>
      </c>
      <c r="C4565" s="1" t="s">
        <v>33</v>
      </c>
      <c r="D4565" s="1" t="s">
        <v>121</v>
      </c>
      <c r="E4565">
        <v>40</v>
      </c>
      <c r="F4565">
        <v>17</v>
      </c>
      <c r="G4565">
        <v>9</v>
      </c>
      <c r="I4565">
        <v>2029</v>
      </c>
      <c r="J4565" s="1" t="s">
        <v>122</v>
      </c>
      <c r="K4565" s="1" t="s">
        <v>43</v>
      </c>
      <c r="L4565">
        <v>11640000</v>
      </c>
      <c r="M4565">
        <v>291000</v>
      </c>
      <c r="N4565" s="1" t="s">
        <v>453</v>
      </c>
      <c r="O4565" s="1" t="s">
        <v>38</v>
      </c>
      <c r="P4565">
        <v>20</v>
      </c>
      <c r="Q4565" s="1" t="s">
        <v>453</v>
      </c>
      <c r="R4565">
        <v>2029</v>
      </c>
      <c r="S4565">
        <v>-3</v>
      </c>
      <c r="T4565" s="1" t="s">
        <v>35</v>
      </c>
      <c r="U4565" s="1" t="s">
        <v>30</v>
      </c>
      <c r="V4565" s="1" t="s">
        <v>454</v>
      </c>
    </row>
    <row r="4566" spans="1:22" x14ac:dyDescent="0.3">
      <c r="A4566" s="1" t="s">
        <v>31</v>
      </c>
      <c r="B4566" s="1" t="s">
        <v>32</v>
      </c>
      <c r="C4566" s="1" t="s">
        <v>33</v>
      </c>
      <c r="D4566" s="1" t="s">
        <v>121</v>
      </c>
      <c r="E4566">
        <v>38.1</v>
      </c>
      <c r="F4566">
        <v>13</v>
      </c>
      <c r="G4566">
        <v>11</v>
      </c>
      <c r="I4566">
        <v>2029</v>
      </c>
      <c r="J4566" s="1" t="s">
        <v>122</v>
      </c>
      <c r="K4566" s="1" t="s">
        <v>43</v>
      </c>
      <c r="L4566">
        <v>9829800</v>
      </c>
      <c r="M4566">
        <v>258000</v>
      </c>
      <c r="N4566" s="1" t="s">
        <v>453</v>
      </c>
      <c r="O4566" s="1" t="s">
        <v>38</v>
      </c>
      <c r="P4566">
        <v>20</v>
      </c>
      <c r="Q4566" s="1" t="s">
        <v>453</v>
      </c>
      <c r="R4566">
        <v>2029</v>
      </c>
      <c r="S4566">
        <v>-3</v>
      </c>
      <c r="T4566" s="1" t="s">
        <v>35</v>
      </c>
      <c r="U4566" s="1" t="s">
        <v>44</v>
      </c>
      <c r="V4566" s="1" t="s">
        <v>454</v>
      </c>
    </row>
    <row r="4567" spans="1:22" x14ac:dyDescent="0.3">
      <c r="A4567" s="1" t="s">
        <v>31</v>
      </c>
      <c r="B4567" s="1" t="s">
        <v>32</v>
      </c>
      <c r="C4567" s="1" t="s">
        <v>76</v>
      </c>
      <c r="D4567" s="1" t="s">
        <v>400</v>
      </c>
      <c r="E4567">
        <v>42.3</v>
      </c>
      <c r="F4567">
        <v>8</v>
      </c>
      <c r="G4567">
        <v>8</v>
      </c>
      <c r="I4567">
        <v>2024</v>
      </c>
      <c r="J4567" s="1" t="s">
        <v>278</v>
      </c>
      <c r="K4567" s="1" t="s">
        <v>279</v>
      </c>
      <c r="L4567">
        <v>25549200</v>
      </c>
      <c r="M4567">
        <v>604000</v>
      </c>
      <c r="N4567" s="1" t="s">
        <v>453</v>
      </c>
      <c r="O4567" s="1" t="s">
        <v>80</v>
      </c>
      <c r="P4567">
        <v>20</v>
      </c>
      <c r="Q4567" s="1" t="s">
        <v>453</v>
      </c>
      <c r="R4567">
        <v>2024</v>
      </c>
      <c r="S4567">
        <v>2</v>
      </c>
      <c r="T4567" s="1" t="s">
        <v>29</v>
      </c>
      <c r="U4567" s="1" t="s">
        <v>40</v>
      </c>
      <c r="V4567" s="1" t="s">
        <v>453</v>
      </c>
    </row>
    <row r="4568" spans="1:22" x14ac:dyDescent="0.3">
      <c r="A4568" s="1" t="s">
        <v>31</v>
      </c>
      <c r="B4568" s="1" t="s">
        <v>32</v>
      </c>
      <c r="C4568" s="1" t="s">
        <v>63</v>
      </c>
      <c r="D4568" s="1" t="s">
        <v>333</v>
      </c>
      <c r="E4568">
        <v>40.200000000000003</v>
      </c>
      <c r="F4568">
        <v>10</v>
      </c>
      <c r="G4568">
        <v>10</v>
      </c>
      <c r="I4568">
        <v>2024</v>
      </c>
      <c r="J4568" s="1" t="s">
        <v>301</v>
      </c>
      <c r="K4568" s="1" t="s">
        <v>86</v>
      </c>
      <c r="L4568">
        <v>9320000</v>
      </c>
      <c r="M4568">
        <v>231841</v>
      </c>
      <c r="N4568" s="1" t="s">
        <v>453</v>
      </c>
      <c r="O4568" s="1" t="s">
        <v>120</v>
      </c>
      <c r="P4568">
        <v>20</v>
      </c>
      <c r="Q4568" s="1" t="s">
        <v>453</v>
      </c>
      <c r="R4568">
        <v>2024</v>
      </c>
      <c r="S4568">
        <v>2</v>
      </c>
      <c r="T4568" s="1" t="s">
        <v>29</v>
      </c>
      <c r="U4568" s="1" t="s">
        <v>44</v>
      </c>
      <c r="V4568" s="1" t="s">
        <v>454</v>
      </c>
    </row>
    <row r="4569" spans="1:22" x14ac:dyDescent="0.3">
      <c r="A4569" s="1" t="s">
        <v>31</v>
      </c>
      <c r="B4569" s="1" t="s">
        <v>32</v>
      </c>
      <c r="C4569" s="1" t="s">
        <v>33</v>
      </c>
      <c r="D4569" s="1" t="s">
        <v>335</v>
      </c>
      <c r="E4569">
        <v>40.9</v>
      </c>
      <c r="F4569">
        <v>23</v>
      </c>
      <c r="G4569">
        <v>8</v>
      </c>
      <c r="I4569">
        <v>2026</v>
      </c>
      <c r="J4569" s="1" t="s">
        <v>51</v>
      </c>
      <c r="K4569" s="1" t="s">
        <v>43</v>
      </c>
      <c r="L4569">
        <v>10810000</v>
      </c>
      <c r="M4569">
        <v>264303</v>
      </c>
      <c r="N4569" s="1" t="s">
        <v>453</v>
      </c>
      <c r="O4569" s="1" t="s">
        <v>38</v>
      </c>
      <c r="P4569">
        <v>15</v>
      </c>
      <c r="Q4569" s="1" t="s">
        <v>453</v>
      </c>
      <c r="R4569">
        <v>2026</v>
      </c>
      <c r="S4569">
        <v>0</v>
      </c>
      <c r="T4569" s="1" t="s">
        <v>29</v>
      </c>
      <c r="U4569" s="1" t="s">
        <v>30</v>
      </c>
      <c r="V4569" s="1" t="s">
        <v>454</v>
      </c>
    </row>
    <row r="4570" spans="1:22" x14ac:dyDescent="0.3">
      <c r="A4570" s="1" t="s">
        <v>31</v>
      </c>
      <c r="B4570" s="1" t="s">
        <v>32</v>
      </c>
      <c r="C4570" s="1" t="s">
        <v>33</v>
      </c>
      <c r="D4570" s="1" t="s">
        <v>335</v>
      </c>
      <c r="E4570">
        <v>40.9</v>
      </c>
      <c r="F4570">
        <v>23</v>
      </c>
      <c r="G4570">
        <v>9</v>
      </c>
      <c r="I4570">
        <v>2026</v>
      </c>
      <c r="J4570" s="1" t="s">
        <v>51</v>
      </c>
      <c r="K4570" s="1" t="s">
        <v>43</v>
      </c>
      <c r="L4570">
        <v>10810000</v>
      </c>
      <c r="M4570">
        <v>264303</v>
      </c>
      <c r="N4570" s="1" t="s">
        <v>453</v>
      </c>
      <c r="O4570" s="1" t="s">
        <v>38</v>
      </c>
      <c r="P4570">
        <v>15</v>
      </c>
      <c r="Q4570" s="1" t="s">
        <v>453</v>
      </c>
      <c r="R4570">
        <v>2026</v>
      </c>
      <c r="S4570">
        <v>0</v>
      </c>
      <c r="T4570" s="1" t="s">
        <v>29</v>
      </c>
      <c r="U4570" s="1" t="s">
        <v>30</v>
      </c>
      <c r="V4570" s="1" t="s">
        <v>454</v>
      </c>
    </row>
    <row r="4571" spans="1:22" x14ac:dyDescent="0.3">
      <c r="A4571" s="1" t="s">
        <v>31</v>
      </c>
      <c r="B4571" s="1" t="s">
        <v>32</v>
      </c>
      <c r="C4571" s="1" t="s">
        <v>33</v>
      </c>
      <c r="D4571" s="1" t="s">
        <v>41</v>
      </c>
      <c r="E4571">
        <v>38.9</v>
      </c>
      <c r="F4571">
        <v>18</v>
      </c>
      <c r="G4571">
        <v>12</v>
      </c>
      <c r="I4571">
        <v>2027</v>
      </c>
      <c r="J4571" s="1" t="s">
        <v>51</v>
      </c>
      <c r="K4571" s="1" t="s">
        <v>43</v>
      </c>
      <c r="L4571">
        <v>10573800</v>
      </c>
      <c r="M4571">
        <v>271820</v>
      </c>
      <c r="N4571" s="1" t="s">
        <v>453</v>
      </c>
      <c r="O4571" s="1" t="s">
        <v>38</v>
      </c>
      <c r="P4571">
        <v>15</v>
      </c>
      <c r="Q4571" s="1" t="s">
        <v>453</v>
      </c>
      <c r="R4571">
        <v>2027</v>
      </c>
      <c r="S4571">
        <v>-1</v>
      </c>
      <c r="T4571" s="1" t="s">
        <v>35</v>
      </c>
      <c r="U4571" s="1" t="s">
        <v>30</v>
      </c>
      <c r="V4571" s="1" t="s">
        <v>454</v>
      </c>
    </row>
    <row r="4572" spans="1:22" x14ac:dyDescent="0.3">
      <c r="A4572" s="1" t="s">
        <v>31</v>
      </c>
      <c r="B4572" s="1" t="s">
        <v>32</v>
      </c>
      <c r="C4572" s="1" t="s">
        <v>33</v>
      </c>
      <c r="D4572" s="1" t="s">
        <v>41</v>
      </c>
      <c r="E4572">
        <v>38.4</v>
      </c>
      <c r="F4572">
        <v>17</v>
      </c>
      <c r="G4572">
        <v>9</v>
      </c>
      <c r="I4572">
        <v>2027</v>
      </c>
      <c r="J4572" s="1" t="s">
        <v>51</v>
      </c>
      <c r="K4572" s="1" t="s">
        <v>43</v>
      </c>
      <c r="L4572">
        <v>10169950</v>
      </c>
      <c r="M4572">
        <v>264842</v>
      </c>
      <c r="N4572" s="1" t="s">
        <v>453</v>
      </c>
      <c r="O4572" s="1" t="s">
        <v>38</v>
      </c>
      <c r="P4572">
        <v>15</v>
      </c>
      <c r="Q4572" s="1" t="s">
        <v>453</v>
      </c>
      <c r="R4572">
        <v>2027</v>
      </c>
      <c r="S4572">
        <v>-1</v>
      </c>
      <c r="T4572" s="1" t="s">
        <v>35</v>
      </c>
      <c r="U4572" s="1" t="s">
        <v>30</v>
      </c>
      <c r="V4572" s="1" t="s">
        <v>454</v>
      </c>
    </row>
    <row r="4573" spans="1:22" x14ac:dyDescent="0.3">
      <c r="A4573" s="1" t="s">
        <v>31</v>
      </c>
      <c r="B4573" s="1" t="s">
        <v>32</v>
      </c>
      <c r="C4573" s="1" t="s">
        <v>24</v>
      </c>
      <c r="D4573" s="1" t="s">
        <v>396</v>
      </c>
      <c r="E4573">
        <v>40.6</v>
      </c>
      <c r="F4573">
        <v>25</v>
      </c>
      <c r="G4573">
        <v>11</v>
      </c>
      <c r="I4573">
        <v>2028</v>
      </c>
      <c r="J4573" s="1" t="s">
        <v>193</v>
      </c>
      <c r="K4573" s="1" t="s">
        <v>96</v>
      </c>
      <c r="L4573">
        <v>11002600</v>
      </c>
      <c r="M4573">
        <v>271000</v>
      </c>
      <c r="N4573" s="1" t="s">
        <v>453</v>
      </c>
      <c r="O4573" s="1" t="s">
        <v>97</v>
      </c>
      <c r="P4573">
        <v>30</v>
      </c>
      <c r="Q4573" s="1" t="s">
        <v>453</v>
      </c>
      <c r="R4573">
        <v>2028</v>
      </c>
      <c r="S4573">
        <v>-2</v>
      </c>
      <c r="T4573" s="1" t="s">
        <v>35</v>
      </c>
      <c r="U4573" s="1" t="s">
        <v>30</v>
      </c>
      <c r="V4573" s="1" t="s">
        <v>454</v>
      </c>
    </row>
    <row r="4574" spans="1:22" x14ac:dyDescent="0.3">
      <c r="A4574" s="1" t="s">
        <v>31</v>
      </c>
      <c r="B4574" s="1" t="s">
        <v>32</v>
      </c>
      <c r="C4574" s="1" t="s">
        <v>33</v>
      </c>
      <c r="D4574" s="1" t="s">
        <v>41</v>
      </c>
      <c r="E4574">
        <v>38.9</v>
      </c>
      <c r="F4574">
        <v>18</v>
      </c>
      <c r="G4574">
        <v>12</v>
      </c>
      <c r="I4574">
        <v>2027</v>
      </c>
      <c r="J4574" s="1" t="s">
        <v>51</v>
      </c>
      <c r="K4574" s="1" t="s">
        <v>43</v>
      </c>
      <c r="L4574">
        <v>10573800</v>
      </c>
      <c r="M4574">
        <v>271820</v>
      </c>
      <c r="N4574" s="1" t="s">
        <v>453</v>
      </c>
      <c r="O4574" s="1" t="s">
        <v>38</v>
      </c>
      <c r="P4574">
        <v>15</v>
      </c>
      <c r="Q4574" s="1" t="s">
        <v>453</v>
      </c>
      <c r="R4574">
        <v>2027</v>
      </c>
      <c r="S4574">
        <v>-1</v>
      </c>
      <c r="T4574" s="1" t="s">
        <v>35</v>
      </c>
      <c r="U4574" s="1" t="s">
        <v>30</v>
      </c>
      <c r="V4574" s="1" t="s">
        <v>454</v>
      </c>
    </row>
    <row r="4575" spans="1:22" x14ac:dyDescent="0.3">
      <c r="A4575" s="1" t="s">
        <v>31</v>
      </c>
      <c r="B4575" s="1" t="s">
        <v>32</v>
      </c>
      <c r="C4575" s="1" t="s">
        <v>33</v>
      </c>
      <c r="D4575" s="1" t="s">
        <v>41</v>
      </c>
      <c r="E4575">
        <v>38.9</v>
      </c>
      <c r="F4575">
        <v>18</v>
      </c>
      <c r="G4575">
        <v>12</v>
      </c>
      <c r="I4575">
        <v>2027</v>
      </c>
      <c r="J4575" s="1" t="s">
        <v>51</v>
      </c>
      <c r="K4575" s="1" t="s">
        <v>43</v>
      </c>
      <c r="L4575">
        <v>10573800</v>
      </c>
      <c r="M4575">
        <v>271820</v>
      </c>
      <c r="N4575" s="1" t="s">
        <v>453</v>
      </c>
      <c r="O4575" s="1" t="s">
        <v>38</v>
      </c>
      <c r="P4575">
        <v>15</v>
      </c>
      <c r="Q4575" s="1" t="s">
        <v>453</v>
      </c>
      <c r="R4575">
        <v>2027</v>
      </c>
      <c r="S4575">
        <v>-1</v>
      </c>
      <c r="T4575" s="1" t="s">
        <v>35</v>
      </c>
      <c r="U4575" s="1" t="s">
        <v>30</v>
      </c>
      <c r="V4575" s="1" t="s">
        <v>454</v>
      </c>
    </row>
    <row r="4576" spans="1:22" x14ac:dyDescent="0.3">
      <c r="A4576" s="1" t="s">
        <v>31</v>
      </c>
      <c r="B4576" s="1" t="s">
        <v>32</v>
      </c>
      <c r="C4576" s="1" t="s">
        <v>33</v>
      </c>
      <c r="D4576" s="1" t="s">
        <v>41</v>
      </c>
      <c r="E4576">
        <v>38.9</v>
      </c>
      <c r="F4576">
        <v>18</v>
      </c>
      <c r="G4576">
        <v>12</v>
      </c>
      <c r="I4576">
        <v>2027</v>
      </c>
      <c r="J4576" s="1" t="s">
        <v>51</v>
      </c>
      <c r="K4576" s="1" t="s">
        <v>43</v>
      </c>
      <c r="L4576">
        <v>10573800</v>
      </c>
      <c r="M4576">
        <v>271820</v>
      </c>
      <c r="N4576" s="1" t="s">
        <v>453</v>
      </c>
      <c r="O4576" s="1" t="s">
        <v>38</v>
      </c>
      <c r="P4576">
        <v>15</v>
      </c>
      <c r="Q4576" s="1" t="s">
        <v>453</v>
      </c>
      <c r="R4576">
        <v>2027</v>
      </c>
      <c r="S4576">
        <v>-1</v>
      </c>
      <c r="T4576" s="1" t="s">
        <v>35</v>
      </c>
      <c r="U4576" s="1" t="s">
        <v>30</v>
      </c>
      <c r="V4576" s="1" t="s">
        <v>454</v>
      </c>
    </row>
    <row r="4577" spans="1:22" x14ac:dyDescent="0.3">
      <c r="A4577" s="1" t="s">
        <v>31</v>
      </c>
      <c r="B4577" s="1" t="s">
        <v>32</v>
      </c>
      <c r="C4577" s="1" t="s">
        <v>33</v>
      </c>
      <c r="D4577" s="1" t="s">
        <v>41</v>
      </c>
      <c r="E4577">
        <v>38.9</v>
      </c>
      <c r="F4577">
        <v>18</v>
      </c>
      <c r="G4577">
        <v>12</v>
      </c>
      <c r="I4577">
        <v>2027</v>
      </c>
      <c r="J4577" s="1" t="s">
        <v>51</v>
      </c>
      <c r="K4577" s="1" t="s">
        <v>43</v>
      </c>
      <c r="L4577">
        <v>10573800</v>
      </c>
      <c r="M4577">
        <v>271820</v>
      </c>
      <c r="N4577" s="1" t="s">
        <v>453</v>
      </c>
      <c r="O4577" s="1" t="s">
        <v>38</v>
      </c>
      <c r="P4577">
        <v>15</v>
      </c>
      <c r="Q4577" s="1" t="s">
        <v>453</v>
      </c>
      <c r="R4577">
        <v>2027</v>
      </c>
      <c r="S4577">
        <v>-1</v>
      </c>
      <c r="T4577" s="1" t="s">
        <v>35</v>
      </c>
      <c r="U4577" s="1" t="s">
        <v>30</v>
      </c>
      <c r="V4577" s="1" t="s">
        <v>454</v>
      </c>
    </row>
    <row r="4578" spans="1:22" x14ac:dyDescent="0.3">
      <c r="A4578" s="1" t="s">
        <v>31</v>
      </c>
      <c r="B4578" s="1" t="s">
        <v>32</v>
      </c>
      <c r="C4578" s="1" t="s">
        <v>33</v>
      </c>
      <c r="D4578" s="1" t="s">
        <v>121</v>
      </c>
      <c r="E4578">
        <v>37.799999999999997</v>
      </c>
      <c r="F4578">
        <v>17</v>
      </c>
      <c r="G4578">
        <v>11</v>
      </c>
      <c r="I4578">
        <v>2029</v>
      </c>
      <c r="J4578" s="1" t="s">
        <v>122</v>
      </c>
      <c r="K4578" s="1" t="s">
        <v>43</v>
      </c>
      <c r="L4578">
        <v>11151000</v>
      </c>
      <c r="M4578">
        <v>295000</v>
      </c>
      <c r="N4578" s="1" t="s">
        <v>453</v>
      </c>
      <c r="O4578" s="1" t="s">
        <v>38</v>
      </c>
      <c r="P4578">
        <v>20</v>
      </c>
      <c r="Q4578" s="1" t="s">
        <v>453</v>
      </c>
      <c r="R4578">
        <v>2029</v>
      </c>
      <c r="S4578">
        <v>-3</v>
      </c>
      <c r="T4578" s="1" t="s">
        <v>35</v>
      </c>
      <c r="U4578" s="1" t="s">
        <v>30</v>
      </c>
      <c r="V4578" s="1" t="s">
        <v>454</v>
      </c>
    </row>
    <row r="4579" spans="1:22" x14ac:dyDescent="0.3">
      <c r="A4579" s="1" t="s">
        <v>31</v>
      </c>
      <c r="B4579" s="1" t="s">
        <v>32</v>
      </c>
      <c r="C4579" s="1" t="s">
        <v>33</v>
      </c>
      <c r="D4579" s="1" t="s">
        <v>41</v>
      </c>
      <c r="E4579">
        <v>38.9</v>
      </c>
      <c r="F4579">
        <v>18</v>
      </c>
      <c r="G4579">
        <v>11</v>
      </c>
      <c r="I4579">
        <v>2027</v>
      </c>
      <c r="J4579" s="1" t="s">
        <v>51</v>
      </c>
      <c r="K4579" s="1" t="s">
        <v>43</v>
      </c>
      <c r="L4579">
        <v>10573800</v>
      </c>
      <c r="M4579">
        <v>271820</v>
      </c>
      <c r="N4579" s="1" t="s">
        <v>453</v>
      </c>
      <c r="O4579" s="1" t="s">
        <v>38</v>
      </c>
      <c r="P4579">
        <v>15</v>
      </c>
      <c r="Q4579" s="1" t="s">
        <v>453</v>
      </c>
      <c r="R4579">
        <v>2027</v>
      </c>
      <c r="S4579">
        <v>-1</v>
      </c>
      <c r="T4579" s="1" t="s">
        <v>35</v>
      </c>
      <c r="U4579" s="1" t="s">
        <v>30</v>
      </c>
      <c r="V4579" s="1" t="s">
        <v>454</v>
      </c>
    </row>
    <row r="4580" spans="1:22" x14ac:dyDescent="0.3">
      <c r="A4580" s="1" t="s">
        <v>31</v>
      </c>
      <c r="B4580" s="1" t="s">
        <v>32</v>
      </c>
      <c r="C4580" s="1" t="s">
        <v>33</v>
      </c>
      <c r="D4580" s="1" t="s">
        <v>41</v>
      </c>
      <c r="E4580">
        <v>38.9</v>
      </c>
      <c r="F4580">
        <v>18</v>
      </c>
      <c r="G4580">
        <v>11</v>
      </c>
      <c r="I4580">
        <v>2027</v>
      </c>
      <c r="J4580" s="1" t="s">
        <v>51</v>
      </c>
      <c r="K4580" s="1" t="s">
        <v>43</v>
      </c>
      <c r="L4580">
        <v>10573800</v>
      </c>
      <c r="M4580">
        <v>271820</v>
      </c>
      <c r="N4580" s="1" t="s">
        <v>453</v>
      </c>
      <c r="O4580" s="1" t="s">
        <v>38</v>
      </c>
      <c r="P4580">
        <v>15</v>
      </c>
      <c r="Q4580" s="1" t="s">
        <v>453</v>
      </c>
      <c r="R4580">
        <v>2027</v>
      </c>
      <c r="S4580">
        <v>-1</v>
      </c>
      <c r="T4580" s="1" t="s">
        <v>35</v>
      </c>
      <c r="U4580" s="1" t="s">
        <v>30</v>
      </c>
      <c r="V4580" s="1" t="s">
        <v>454</v>
      </c>
    </row>
    <row r="4581" spans="1:22" x14ac:dyDescent="0.3">
      <c r="A4581" s="1" t="s">
        <v>31</v>
      </c>
      <c r="B4581" s="1" t="s">
        <v>32</v>
      </c>
      <c r="C4581" s="1" t="s">
        <v>33</v>
      </c>
      <c r="D4581" s="1" t="s">
        <v>41</v>
      </c>
      <c r="E4581">
        <v>38.9</v>
      </c>
      <c r="F4581">
        <v>18</v>
      </c>
      <c r="G4581">
        <v>12</v>
      </c>
      <c r="I4581">
        <v>2027</v>
      </c>
      <c r="J4581" s="1" t="s">
        <v>51</v>
      </c>
      <c r="K4581" s="1" t="s">
        <v>43</v>
      </c>
      <c r="L4581">
        <v>10573800</v>
      </c>
      <c r="M4581">
        <v>271820</v>
      </c>
      <c r="N4581" s="1" t="s">
        <v>453</v>
      </c>
      <c r="O4581" s="1" t="s">
        <v>38</v>
      </c>
      <c r="P4581">
        <v>15</v>
      </c>
      <c r="Q4581" s="1" t="s">
        <v>453</v>
      </c>
      <c r="R4581">
        <v>2027</v>
      </c>
      <c r="S4581">
        <v>-1</v>
      </c>
      <c r="T4581" s="1" t="s">
        <v>35</v>
      </c>
      <c r="U4581" s="1" t="s">
        <v>30</v>
      </c>
      <c r="V4581" s="1" t="s">
        <v>454</v>
      </c>
    </row>
    <row r="4582" spans="1:22" x14ac:dyDescent="0.3">
      <c r="A4582" s="1" t="s">
        <v>31</v>
      </c>
      <c r="B4582" s="1" t="s">
        <v>32</v>
      </c>
      <c r="C4582" s="1" t="s">
        <v>33</v>
      </c>
      <c r="D4582" s="1" t="s">
        <v>41</v>
      </c>
      <c r="E4582">
        <v>38.9</v>
      </c>
      <c r="F4582">
        <v>18</v>
      </c>
      <c r="G4582">
        <v>12</v>
      </c>
      <c r="I4582">
        <v>2027</v>
      </c>
      <c r="J4582" s="1" t="s">
        <v>51</v>
      </c>
      <c r="K4582" s="1" t="s">
        <v>43</v>
      </c>
      <c r="L4582">
        <v>10573800</v>
      </c>
      <c r="M4582">
        <v>271820</v>
      </c>
      <c r="N4582" s="1" t="s">
        <v>453</v>
      </c>
      <c r="O4582" s="1" t="s">
        <v>38</v>
      </c>
      <c r="P4582">
        <v>15</v>
      </c>
      <c r="Q4582" s="1" t="s">
        <v>453</v>
      </c>
      <c r="R4582">
        <v>2027</v>
      </c>
      <c r="S4582">
        <v>-1</v>
      </c>
      <c r="T4582" s="1" t="s">
        <v>35</v>
      </c>
      <c r="U4582" s="1" t="s">
        <v>30</v>
      </c>
      <c r="V4582" s="1" t="s">
        <v>454</v>
      </c>
    </row>
    <row r="4583" spans="1:22" x14ac:dyDescent="0.3">
      <c r="A4583" s="1" t="s">
        <v>31</v>
      </c>
      <c r="B4583" s="1" t="s">
        <v>32</v>
      </c>
      <c r="C4583" s="1" t="s">
        <v>33</v>
      </c>
      <c r="D4583" s="1" t="s">
        <v>121</v>
      </c>
      <c r="E4583">
        <v>48.5</v>
      </c>
      <c r="F4583">
        <v>23</v>
      </c>
      <c r="G4583">
        <v>12</v>
      </c>
      <c r="I4583">
        <v>2028</v>
      </c>
      <c r="J4583" s="1" t="s">
        <v>122</v>
      </c>
      <c r="K4583" s="1" t="s">
        <v>43</v>
      </c>
      <c r="L4583">
        <v>11979500</v>
      </c>
      <c r="M4583">
        <v>247000</v>
      </c>
      <c r="N4583" s="1" t="s">
        <v>453</v>
      </c>
      <c r="O4583" s="1" t="s">
        <v>38</v>
      </c>
      <c r="P4583">
        <v>20</v>
      </c>
      <c r="Q4583" s="1" t="s">
        <v>453</v>
      </c>
      <c r="R4583">
        <v>2028</v>
      </c>
      <c r="S4583">
        <v>-2</v>
      </c>
      <c r="T4583" s="1" t="s">
        <v>35</v>
      </c>
      <c r="U4583" s="1" t="s">
        <v>30</v>
      </c>
      <c r="V4583" s="1" t="s">
        <v>454</v>
      </c>
    </row>
    <row r="4584" spans="1:22" x14ac:dyDescent="0.3">
      <c r="A4584" s="1" t="s">
        <v>31</v>
      </c>
      <c r="B4584" s="1" t="s">
        <v>32</v>
      </c>
      <c r="C4584" s="1" t="s">
        <v>33</v>
      </c>
      <c r="D4584" s="1" t="s">
        <v>41</v>
      </c>
      <c r="E4584">
        <v>38.9</v>
      </c>
      <c r="F4584">
        <v>18</v>
      </c>
      <c r="G4584">
        <v>10</v>
      </c>
      <c r="I4584">
        <v>2027</v>
      </c>
      <c r="J4584" s="1" t="s">
        <v>51</v>
      </c>
      <c r="K4584" s="1" t="s">
        <v>43</v>
      </c>
      <c r="L4584">
        <v>10573800</v>
      </c>
      <c r="M4584">
        <v>271820</v>
      </c>
      <c r="N4584" s="1" t="s">
        <v>453</v>
      </c>
      <c r="O4584" s="1" t="s">
        <v>38</v>
      </c>
      <c r="P4584">
        <v>15</v>
      </c>
      <c r="Q4584" s="1" t="s">
        <v>453</v>
      </c>
      <c r="R4584">
        <v>2027</v>
      </c>
      <c r="S4584">
        <v>-1</v>
      </c>
      <c r="T4584" s="1" t="s">
        <v>35</v>
      </c>
      <c r="U4584" s="1" t="s">
        <v>30</v>
      </c>
      <c r="V4584" s="1" t="s">
        <v>454</v>
      </c>
    </row>
    <row r="4585" spans="1:22" x14ac:dyDescent="0.3">
      <c r="A4585" s="1" t="s">
        <v>31</v>
      </c>
      <c r="B4585" s="1" t="s">
        <v>32</v>
      </c>
      <c r="C4585" s="1" t="s">
        <v>68</v>
      </c>
      <c r="D4585" s="1" t="s">
        <v>137</v>
      </c>
      <c r="E4585">
        <v>36.299999999999997</v>
      </c>
      <c r="F4585">
        <v>19</v>
      </c>
      <c r="G4585">
        <v>12</v>
      </c>
      <c r="I4585">
        <v>2028</v>
      </c>
      <c r="J4585" s="1" t="s">
        <v>25</v>
      </c>
      <c r="K4585" s="1" t="s">
        <v>25</v>
      </c>
      <c r="L4585">
        <v>14804848</v>
      </c>
      <c r="M4585">
        <v>407847</v>
      </c>
      <c r="N4585" s="1" t="s">
        <v>453</v>
      </c>
      <c r="O4585" s="1" t="s">
        <v>25</v>
      </c>
      <c r="Q4585" s="1" t="s">
        <v>454</v>
      </c>
      <c r="R4585">
        <v>2028</v>
      </c>
      <c r="S4585">
        <v>-2</v>
      </c>
      <c r="T4585" s="1" t="s">
        <v>35</v>
      </c>
      <c r="U4585" s="1" t="s">
        <v>30</v>
      </c>
      <c r="V4585" s="1" t="s">
        <v>453</v>
      </c>
    </row>
    <row r="4586" spans="1:22" x14ac:dyDescent="0.3">
      <c r="A4586" s="1" t="s">
        <v>31</v>
      </c>
      <c r="B4586" s="1" t="s">
        <v>32</v>
      </c>
      <c r="C4586" s="1" t="s">
        <v>33</v>
      </c>
      <c r="D4586" s="1" t="s">
        <v>41</v>
      </c>
      <c r="E4586">
        <v>38.9</v>
      </c>
      <c r="F4586">
        <v>18</v>
      </c>
      <c r="G4586">
        <v>11</v>
      </c>
      <c r="I4586">
        <v>2027</v>
      </c>
      <c r="J4586" s="1" t="s">
        <v>51</v>
      </c>
      <c r="K4586" s="1" t="s">
        <v>43</v>
      </c>
      <c r="L4586">
        <v>10573800</v>
      </c>
      <c r="M4586">
        <v>271820</v>
      </c>
      <c r="N4586" s="1" t="s">
        <v>453</v>
      </c>
      <c r="O4586" s="1" t="s">
        <v>38</v>
      </c>
      <c r="P4586">
        <v>15</v>
      </c>
      <c r="Q4586" s="1" t="s">
        <v>453</v>
      </c>
      <c r="R4586">
        <v>2027</v>
      </c>
      <c r="S4586">
        <v>-1</v>
      </c>
      <c r="T4586" s="1" t="s">
        <v>35</v>
      </c>
      <c r="U4586" s="1" t="s">
        <v>30</v>
      </c>
      <c r="V4586" s="1" t="s">
        <v>454</v>
      </c>
    </row>
    <row r="4587" spans="1:22" x14ac:dyDescent="0.3">
      <c r="A4587" s="1" t="s">
        <v>31</v>
      </c>
      <c r="B4587" s="1" t="s">
        <v>32</v>
      </c>
      <c r="C4587" s="1" t="s">
        <v>25</v>
      </c>
      <c r="D4587" s="1" t="s">
        <v>121</v>
      </c>
      <c r="E4587">
        <v>40</v>
      </c>
      <c r="F4587">
        <v>17</v>
      </c>
      <c r="G4587">
        <v>11</v>
      </c>
      <c r="I4587">
        <v>2029</v>
      </c>
      <c r="J4587" s="1" t="s">
        <v>122</v>
      </c>
      <c r="K4587" s="1" t="s">
        <v>43</v>
      </c>
      <c r="L4587">
        <v>11800000</v>
      </c>
      <c r="M4587">
        <v>295000</v>
      </c>
      <c r="N4587" s="1" t="s">
        <v>453</v>
      </c>
      <c r="O4587" s="1" t="s">
        <v>38</v>
      </c>
      <c r="P4587">
        <v>20</v>
      </c>
      <c r="Q4587" s="1" t="s">
        <v>453</v>
      </c>
      <c r="R4587">
        <v>2029</v>
      </c>
      <c r="S4587">
        <v>-3</v>
      </c>
      <c r="T4587" s="1" t="s">
        <v>35</v>
      </c>
      <c r="U4587" s="1" t="s">
        <v>30</v>
      </c>
      <c r="V4587" s="1" t="s">
        <v>454</v>
      </c>
    </row>
    <row r="4588" spans="1:22" x14ac:dyDescent="0.3">
      <c r="A4588" s="1" t="s">
        <v>31</v>
      </c>
      <c r="B4588" s="1" t="s">
        <v>32</v>
      </c>
      <c r="C4588" s="1" t="s">
        <v>68</v>
      </c>
      <c r="D4588" s="1" t="s">
        <v>137</v>
      </c>
      <c r="E4588">
        <v>38.799999999999997</v>
      </c>
      <c r="F4588">
        <v>19</v>
      </c>
      <c r="G4588">
        <v>12</v>
      </c>
      <c r="I4588">
        <v>2028</v>
      </c>
      <c r="J4588" s="1" t="s">
        <v>25</v>
      </c>
      <c r="K4588" s="1" t="s">
        <v>25</v>
      </c>
      <c r="L4588">
        <v>15300954</v>
      </c>
      <c r="M4588">
        <v>394354</v>
      </c>
      <c r="N4588" s="1" t="s">
        <v>453</v>
      </c>
      <c r="O4588" s="1" t="s">
        <v>25</v>
      </c>
      <c r="Q4588" s="1" t="s">
        <v>454</v>
      </c>
      <c r="R4588">
        <v>2028</v>
      </c>
      <c r="S4588">
        <v>-2</v>
      </c>
      <c r="T4588" s="1" t="s">
        <v>35</v>
      </c>
      <c r="U4588" s="1" t="s">
        <v>30</v>
      </c>
      <c r="V4588" s="1" t="s">
        <v>453</v>
      </c>
    </row>
    <row r="4589" spans="1:22" x14ac:dyDescent="0.3">
      <c r="A4589" s="1" t="s">
        <v>31</v>
      </c>
      <c r="B4589" s="1" t="s">
        <v>32</v>
      </c>
      <c r="C4589" s="1" t="s">
        <v>68</v>
      </c>
      <c r="D4589" s="1" t="s">
        <v>137</v>
      </c>
      <c r="E4589">
        <v>41.2</v>
      </c>
      <c r="F4589">
        <v>16</v>
      </c>
      <c r="G4589">
        <v>9</v>
      </c>
      <c r="I4589">
        <v>2028</v>
      </c>
      <c r="J4589" s="1" t="s">
        <v>25</v>
      </c>
      <c r="K4589" s="1" t="s">
        <v>25</v>
      </c>
      <c r="L4589">
        <v>15638582</v>
      </c>
      <c r="M4589">
        <v>379577</v>
      </c>
      <c r="N4589" s="1" t="s">
        <v>453</v>
      </c>
      <c r="O4589" s="1" t="s">
        <v>25</v>
      </c>
      <c r="Q4589" s="1" t="s">
        <v>454</v>
      </c>
      <c r="R4589">
        <v>2028</v>
      </c>
      <c r="S4589">
        <v>-2</v>
      </c>
      <c r="T4589" s="1" t="s">
        <v>35</v>
      </c>
      <c r="U4589" s="1" t="s">
        <v>44</v>
      </c>
      <c r="V4589" s="1" t="s">
        <v>454</v>
      </c>
    </row>
    <row r="4590" spans="1:22" x14ac:dyDescent="0.3">
      <c r="A4590" s="1" t="s">
        <v>31</v>
      </c>
      <c r="B4590" s="1" t="s">
        <v>32</v>
      </c>
      <c r="C4590" s="1" t="s">
        <v>33</v>
      </c>
      <c r="D4590" s="1" t="s">
        <v>403</v>
      </c>
      <c r="E4590">
        <v>35.799999999999997</v>
      </c>
      <c r="F4590">
        <v>9</v>
      </c>
      <c r="G4590">
        <v>8</v>
      </c>
      <c r="I4590">
        <v>2026</v>
      </c>
      <c r="J4590" s="1" t="s">
        <v>25</v>
      </c>
      <c r="K4590" s="1" t="s">
        <v>25</v>
      </c>
      <c r="L4590">
        <v>10440000</v>
      </c>
      <c r="M4590">
        <v>291620</v>
      </c>
      <c r="N4590" s="1" t="s">
        <v>453</v>
      </c>
      <c r="O4590" s="1" t="s">
        <v>25</v>
      </c>
      <c r="Q4590" s="1" t="s">
        <v>454</v>
      </c>
      <c r="R4590">
        <v>2026</v>
      </c>
      <c r="S4590">
        <v>0</v>
      </c>
      <c r="T4590" s="1" t="s">
        <v>29</v>
      </c>
      <c r="U4590" s="1" t="s">
        <v>40</v>
      </c>
      <c r="V4590" s="1" t="s">
        <v>454</v>
      </c>
    </row>
    <row r="4591" spans="1:22" x14ac:dyDescent="0.3">
      <c r="A4591" s="1" t="s">
        <v>31</v>
      </c>
      <c r="B4591" s="1" t="s">
        <v>32</v>
      </c>
      <c r="C4591" s="1" t="s">
        <v>25</v>
      </c>
      <c r="D4591" s="1" t="s">
        <v>41</v>
      </c>
      <c r="E4591">
        <v>38.9</v>
      </c>
      <c r="F4591">
        <v>18</v>
      </c>
      <c r="G4591">
        <v>12</v>
      </c>
      <c r="I4591">
        <v>2027</v>
      </c>
      <c r="J4591" s="1" t="s">
        <v>51</v>
      </c>
      <c r="K4591" s="1" t="s">
        <v>43</v>
      </c>
      <c r="L4591">
        <v>10573800</v>
      </c>
      <c r="M4591">
        <v>271820</v>
      </c>
      <c r="N4591" s="1" t="s">
        <v>453</v>
      </c>
      <c r="O4591" s="1" t="s">
        <v>38</v>
      </c>
      <c r="P4591">
        <v>15</v>
      </c>
      <c r="Q4591" s="1" t="s">
        <v>453</v>
      </c>
      <c r="R4591">
        <v>2027</v>
      </c>
      <c r="S4591">
        <v>-1</v>
      </c>
      <c r="T4591" s="1" t="s">
        <v>35</v>
      </c>
      <c r="U4591" s="1" t="s">
        <v>30</v>
      </c>
      <c r="V4591" s="1" t="s">
        <v>454</v>
      </c>
    </row>
    <row r="4592" spans="1:22" x14ac:dyDescent="0.3">
      <c r="A4592" s="1" t="s">
        <v>31</v>
      </c>
      <c r="B4592" s="1" t="s">
        <v>32</v>
      </c>
      <c r="C4592" s="1" t="s">
        <v>33</v>
      </c>
      <c r="D4592" s="1" t="s">
        <v>41</v>
      </c>
      <c r="E4592">
        <v>38.9</v>
      </c>
      <c r="F4592">
        <v>18</v>
      </c>
      <c r="G4592">
        <v>12</v>
      </c>
      <c r="I4592">
        <v>2027</v>
      </c>
      <c r="J4592" s="1" t="s">
        <v>51</v>
      </c>
      <c r="K4592" s="1" t="s">
        <v>43</v>
      </c>
      <c r="L4592">
        <v>10573800</v>
      </c>
      <c r="M4592">
        <v>271820</v>
      </c>
      <c r="N4592" s="1" t="s">
        <v>453</v>
      </c>
      <c r="O4592" s="1" t="s">
        <v>38</v>
      </c>
      <c r="P4592">
        <v>15</v>
      </c>
      <c r="Q4592" s="1" t="s">
        <v>453</v>
      </c>
      <c r="R4592">
        <v>2027</v>
      </c>
      <c r="S4592">
        <v>-1</v>
      </c>
      <c r="T4592" s="1" t="s">
        <v>35</v>
      </c>
      <c r="U4592" s="1" t="s">
        <v>30</v>
      </c>
      <c r="V4592" s="1" t="s">
        <v>454</v>
      </c>
    </row>
    <row r="4593" spans="1:22" x14ac:dyDescent="0.3">
      <c r="A4593" s="1" t="s">
        <v>31</v>
      </c>
      <c r="B4593" s="1" t="s">
        <v>32</v>
      </c>
      <c r="C4593" s="1" t="s">
        <v>33</v>
      </c>
      <c r="D4593" s="1" t="s">
        <v>34</v>
      </c>
      <c r="E4593">
        <v>43</v>
      </c>
      <c r="F4593">
        <v>24</v>
      </c>
      <c r="G4593">
        <v>19</v>
      </c>
      <c r="I4593">
        <v>2030</v>
      </c>
      <c r="J4593" s="1" t="s">
        <v>25</v>
      </c>
      <c r="K4593" s="1" t="s">
        <v>25</v>
      </c>
      <c r="L4593">
        <v>10487120</v>
      </c>
      <c r="M4593">
        <v>243887</v>
      </c>
      <c r="N4593" s="1" t="s">
        <v>453</v>
      </c>
      <c r="O4593" s="1" t="s">
        <v>25</v>
      </c>
      <c r="Q4593" s="1" t="s">
        <v>454</v>
      </c>
      <c r="R4593">
        <v>2030</v>
      </c>
      <c r="S4593">
        <v>-4</v>
      </c>
      <c r="T4593" s="1" t="s">
        <v>35</v>
      </c>
      <c r="U4593" s="1" t="s">
        <v>30</v>
      </c>
      <c r="V4593" s="1" t="s">
        <v>454</v>
      </c>
    </row>
    <row r="4594" spans="1:22" x14ac:dyDescent="0.3">
      <c r="A4594" s="1" t="s">
        <v>31</v>
      </c>
      <c r="B4594" s="1" t="s">
        <v>32</v>
      </c>
      <c r="C4594" s="1" t="s">
        <v>33</v>
      </c>
      <c r="D4594" s="1" t="s">
        <v>34</v>
      </c>
      <c r="E4594">
        <v>41.6</v>
      </c>
      <c r="F4594">
        <v>24</v>
      </c>
      <c r="G4594">
        <v>24</v>
      </c>
      <c r="I4594">
        <v>2030</v>
      </c>
      <c r="J4594" s="1" t="s">
        <v>25</v>
      </c>
      <c r="K4594" s="1" t="s">
        <v>25</v>
      </c>
      <c r="L4594">
        <v>10087308</v>
      </c>
      <c r="M4594">
        <v>242483</v>
      </c>
      <c r="N4594" s="1" t="s">
        <v>453</v>
      </c>
      <c r="O4594" s="1" t="s">
        <v>25</v>
      </c>
      <c r="Q4594" s="1" t="s">
        <v>454</v>
      </c>
      <c r="R4594">
        <v>2030</v>
      </c>
      <c r="S4594">
        <v>-4</v>
      </c>
      <c r="T4594" s="1" t="s">
        <v>35</v>
      </c>
      <c r="U4594" s="1" t="s">
        <v>30</v>
      </c>
      <c r="V4594" s="1" t="s">
        <v>454</v>
      </c>
    </row>
    <row r="4595" spans="1:22" x14ac:dyDescent="0.3">
      <c r="A4595" s="1" t="s">
        <v>31</v>
      </c>
      <c r="B4595" s="1" t="s">
        <v>32</v>
      </c>
      <c r="C4595" s="1" t="s">
        <v>33</v>
      </c>
      <c r="D4595" s="1" t="s">
        <v>34</v>
      </c>
      <c r="E4595">
        <v>42.2</v>
      </c>
      <c r="F4595">
        <v>24</v>
      </c>
      <c r="G4595">
        <v>22</v>
      </c>
      <c r="I4595">
        <v>2027</v>
      </c>
      <c r="J4595" s="1" t="s">
        <v>25</v>
      </c>
      <c r="K4595" s="1" t="s">
        <v>25</v>
      </c>
      <c r="L4595">
        <v>10753434</v>
      </c>
      <c r="M4595">
        <v>254821</v>
      </c>
      <c r="N4595" s="1" t="s">
        <v>453</v>
      </c>
      <c r="O4595" s="1" t="s">
        <v>25</v>
      </c>
      <c r="Q4595" s="1" t="s">
        <v>454</v>
      </c>
      <c r="R4595">
        <v>2027</v>
      </c>
      <c r="S4595">
        <v>-1</v>
      </c>
      <c r="T4595" s="1" t="s">
        <v>35</v>
      </c>
      <c r="U4595" s="1" t="s">
        <v>30</v>
      </c>
      <c r="V4595" s="1" t="s">
        <v>454</v>
      </c>
    </row>
    <row r="4596" spans="1:22" x14ac:dyDescent="0.3">
      <c r="A4596" s="1" t="s">
        <v>31</v>
      </c>
      <c r="B4596" s="1" t="s">
        <v>32</v>
      </c>
      <c r="C4596" s="1" t="s">
        <v>33</v>
      </c>
      <c r="D4596" s="1" t="s">
        <v>81</v>
      </c>
      <c r="E4596">
        <v>39.1</v>
      </c>
      <c r="F4596">
        <v>20</v>
      </c>
      <c r="G4596">
        <v>19</v>
      </c>
      <c r="I4596">
        <v>2028</v>
      </c>
      <c r="J4596" s="1" t="s">
        <v>25</v>
      </c>
      <c r="K4596" s="1" t="s">
        <v>25</v>
      </c>
      <c r="L4596">
        <v>10709000</v>
      </c>
      <c r="M4596">
        <v>273887</v>
      </c>
      <c r="N4596" s="1" t="s">
        <v>453</v>
      </c>
      <c r="O4596" s="1" t="s">
        <v>25</v>
      </c>
      <c r="Q4596" s="1" t="s">
        <v>454</v>
      </c>
      <c r="R4596">
        <v>2028</v>
      </c>
      <c r="S4596">
        <v>-2</v>
      </c>
      <c r="T4596" s="1" t="s">
        <v>35</v>
      </c>
      <c r="U4596" s="1" t="s">
        <v>30</v>
      </c>
      <c r="V4596" s="1" t="s">
        <v>454</v>
      </c>
    </row>
    <row r="4597" spans="1:22" x14ac:dyDescent="0.3">
      <c r="A4597" s="1" t="s">
        <v>31</v>
      </c>
      <c r="B4597" s="1" t="s">
        <v>32</v>
      </c>
      <c r="C4597" s="1" t="s">
        <v>25</v>
      </c>
      <c r="D4597" s="1" t="s">
        <v>196</v>
      </c>
      <c r="E4597">
        <v>41.2</v>
      </c>
      <c r="F4597">
        <v>14</v>
      </c>
      <c r="G4597">
        <v>13</v>
      </c>
      <c r="I4597">
        <v>2026</v>
      </c>
      <c r="J4597" s="1" t="s">
        <v>197</v>
      </c>
      <c r="K4597" s="1" t="s">
        <v>43</v>
      </c>
      <c r="L4597">
        <v>11554726</v>
      </c>
      <c r="M4597">
        <v>280455</v>
      </c>
      <c r="N4597" s="1" t="s">
        <v>453</v>
      </c>
      <c r="O4597" s="1" t="s">
        <v>38</v>
      </c>
      <c r="P4597">
        <v>30</v>
      </c>
      <c r="Q4597" s="1" t="s">
        <v>453</v>
      </c>
      <c r="R4597">
        <v>2026</v>
      </c>
      <c r="S4597">
        <v>0</v>
      </c>
      <c r="T4597" s="1" t="s">
        <v>29</v>
      </c>
      <c r="U4597" s="1" t="s">
        <v>44</v>
      </c>
      <c r="V4597" s="1" t="s">
        <v>454</v>
      </c>
    </row>
    <row r="4598" spans="1:22" x14ac:dyDescent="0.3">
      <c r="A4598" s="1" t="s">
        <v>31</v>
      </c>
      <c r="B4598" s="1" t="s">
        <v>32</v>
      </c>
      <c r="C4598" s="1" t="s">
        <v>24</v>
      </c>
      <c r="D4598" s="1" t="s">
        <v>385</v>
      </c>
      <c r="E4598">
        <v>29.9</v>
      </c>
      <c r="F4598">
        <v>22</v>
      </c>
      <c r="G4598">
        <v>13</v>
      </c>
      <c r="I4598">
        <v>2028</v>
      </c>
      <c r="J4598" s="1" t="s">
        <v>25</v>
      </c>
      <c r="K4598" s="1" t="s">
        <v>25</v>
      </c>
      <c r="L4598">
        <v>8670000</v>
      </c>
      <c r="M4598">
        <v>289967</v>
      </c>
      <c r="N4598" s="1" t="s">
        <v>453</v>
      </c>
      <c r="O4598" s="1" t="s">
        <v>25</v>
      </c>
      <c r="Q4598" s="1" t="s">
        <v>454</v>
      </c>
      <c r="R4598">
        <v>2028</v>
      </c>
      <c r="S4598">
        <v>-2</v>
      </c>
      <c r="T4598" s="1" t="s">
        <v>35</v>
      </c>
      <c r="U4598" s="1" t="s">
        <v>30</v>
      </c>
      <c r="V4598" s="1" t="s">
        <v>454</v>
      </c>
    </row>
    <row r="4599" spans="1:22" x14ac:dyDescent="0.3">
      <c r="A4599" s="1" t="s">
        <v>31</v>
      </c>
      <c r="B4599" s="1" t="s">
        <v>32</v>
      </c>
      <c r="C4599" s="1" t="s">
        <v>33</v>
      </c>
      <c r="D4599" s="1" t="s">
        <v>34</v>
      </c>
      <c r="E4599">
        <v>44.5</v>
      </c>
      <c r="F4599">
        <v>25</v>
      </c>
      <c r="G4599">
        <v>16</v>
      </c>
      <c r="I4599">
        <v>2027</v>
      </c>
      <c r="J4599" s="1" t="s">
        <v>25</v>
      </c>
      <c r="K4599" s="1" t="s">
        <v>25</v>
      </c>
      <c r="L4599">
        <v>11157523</v>
      </c>
      <c r="M4599">
        <v>250731</v>
      </c>
      <c r="N4599" s="1" t="s">
        <v>453</v>
      </c>
      <c r="O4599" s="1" t="s">
        <v>25</v>
      </c>
      <c r="Q4599" s="1" t="s">
        <v>454</v>
      </c>
      <c r="R4599">
        <v>2027</v>
      </c>
      <c r="S4599">
        <v>-1</v>
      </c>
      <c r="T4599" s="1" t="s">
        <v>35</v>
      </c>
      <c r="U4599" s="1" t="s">
        <v>30</v>
      </c>
      <c r="V4599" s="1" t="s">
        <v>454</v>
      </c>
    </row>
    <row r="4600" spans="1:22" x14ac:dyDescent="0.3">
      <c r="A4600" s="1" t="s">
        <v>31</v>
      </c>
      <c r="B4600" s="1" t="s">
        <v>32</v>
      </c>
      <c r="C4600" s="1" t="s">
        <v>52</v>
      </c>
      <c r="D4600" s="1" t="s">
        <v>428</v>
      </c>
      <c r="E4600">
        <v>36.799999999999997</v>
      </c>
      <c r="F4600">
        <v>14</v>
      </c>
      <c r="G4600">
        <v>13</v>
      </c>
      <c r="I4600">
        <v>2028</v>
      </c>
      <c r="J4600" s="1" t="s">
        <v>25</v>
      </c>
      <c r="K4600" s="1" t="s">
        <v>25</v>
      </c>
      <c r="L4600">
        <v>9630000</v>
      </c>
      <c r="M4600">
        <v>261685</v>
      </c>
      <c r="N4600" s="1" t="s">
        <v>453</v>
      </c>
      <c r="O4600" s="1" t="s">
        <v>25</v>
      </c>
      <c r="Q4600" s="1" t="s">
        <v>454</v>
      </c>
      <c r="R4600">
        <v>2028</v>
      </c>
      <c r="S4600">
        <v>-2</v>
      </c>
      <c r="T4600" s="1" t="s">
        <v>35</v>
      </c>
      <c r="U4600" s="1" t="s">
        <v>44</v>
      </c>
      <c r="V4600" s="1" t="s">
        <v>454</v>
      </c>
    </row>
    <row r="4601" spans="1:22" x14ac:dyDescent="0.3">
      <c r="A4601" s="1" t="s">
        <v>31</v>
      </c>
      <c r="B4601" s="1" t="s">
        <v>32</v>
      </c>
      <c r="C4601" s="1" t="s">
        <v>33</v>
      </c>
      <c r="D4601" s="1" t="s">
        <v>34</v>
      </c>
      <c r="E4601">
        <v>41.6</v>
      </c>
      <c r="F4601">
        <v>24</v>
      </c>
      <c r="G4601">
        <v>23</v>
      </c>
      <c r="I4601">
        <v>2030</v>
      </c>
      <c r="J4601" s="1" t="s">
        <v>25</v>
      </c>
      <c r="K4601" s="1" t="s">
        <v>25</v>
      </c>
      <c r="L4601">
        <v>10087308</v>
      </c>
      <c r="M4601">
        <v>242483</v>
      </c>
      <c r="N4601" s="1" t="s">
        <v>453</v>
      </c>
      <c r="O4601" s="1" t="s">
        <v>25</v>
      </c>
      <c r="Q4601" s="1" t="s">
        <v>454</v>
      </c>
      <c r="R4601">
        <v>2030</v>
      </c>
      <c r="S4601">
        <v>-4</v>
      </c>
      <c r="T4601" s="1" t="s">
        <v>35</v>
      </c>
      <c r="U4601" s="1" t="s">
        <v>30</v>
      </c>
      <c r="V4601" s="1" t="s">
        <v>454</v>
      </c>
    </row>
    <row r="4602" spans="1:22" x14ac:dyDescent="0.3">
      <c r="A4602" s="1" t="s">
        <v>31</v>
      </c>
      <c r="B4602" s="1" t="s">
        <v>32</v>
      </c>
      <c r="C4602" s="1" t="s">
        <v>24</v>
      </c>
      <c r="D4602" s="1" t="s">
        <v>385</v>
      </c>
      <c r="E4602">
        <v>33.4</v>
      </c>
      <c r="F4602">
        <v>22</v>
      </c>
      <c r="G4602">
        <v>16</v>
      </c>
      <c r="I4602">
        <v>2028</v>
      </c>
      <c r="J4602" s="1" t="s">
        <v>25</v>
      </c>
      <c r="K4602" s="1" t="s">
        <v>25</v>
      </c>
      <c r="L4602">
        <v>9180000</v>
      </c>
      <c r="M4602">
        <v>274850</v>
      </c>
      <c r="N4602" s="1" t="s">
        <v>453</v>
      </c>
      <c r="O4602" s="1" t="s">
        <v>25</v>
      </c>
      <c r="Q4602" s="1" t="s">
        <v>454</v>
      </c>
      <c r="R4602">
        <v>2028</v>
      </c>
      <c r="S4602">
        <v>-2</v>
      </c>
      <c r="T4602" s="1" t="s">
        <v>35</v>
      </c>
      <c r="U4602" s="1" t="s">
        <v>30</v>
      </c>
      <c r="V4602" s="1" t="s">
        <v>454</v>
      </c>
    </row>
    <row r="4603" spans="1:22" x14ac:dyDescent="0.3">
      <c r="A4603" s="1" t="s">
        <v>31</v>
      </c>
      <c r="B4603" s="1" t="s">
        <v>32</v>
      </c>
      <c r="C4603" s="1" t="s">
        <v>33</v>
      </c>
      <c r="D4603" s="1" t="s">
        <v>427</v>
      </c>
      <c r="E4603">
        <v>22.1</v>
      </c>
      <c r="F4603">
        <v>27</v>
      </c>
      <c r="G4603">
        <v>17</v>
      </c>
      <c r="I4603">
        <v>2027</v>
      </c>
      <c r="J4603" s="1" t="s">
        <v>206</v>
      </c>
      <c r="K4603" s="1" t="s">
        <v>43</v>
      </c>
      <c r="L4603">
        <v>8630000</v>
      </c>
      <c r="M4603">
        <v>390498</v>
      </c>
      <c r="N4603" s="1" t="s">
        <v>453</v>
      </c>
      <c r="O4603" s="1" t="s">
        <v>38</v>
      </c>
      <c r="P4603">
        <v>10</v>
      </c>
      <c r="Q4603" s="1" t="s">
        <v>453</v>
      </c>
      <c r="R4603">
        <v>2027</v>
      </c>
      <c r="S4603">
        <v>-1</v>
      </c>
      <c r="T4603" s="1" t="s">
        <v>35</v>
      </c>
      <c r="U4603" s="1" t="s">
        <v>30</v>
      </c>
      <c r="V4603" s="1" t="s">
        <v>454</v>
      </c>
    </row>
    <row r="4604" spans="1:22" x14ac:dyDescent="0.3">
      <c r="A4604" s="1" t="s">
        <v>31</v>
      </c>
      <c r="B4604" s="1" t="s">
        <v>32</v>
      </c>
      <c r="C4604" s="1" t="s">
        <v>33</v>
      </c>
      <c r="D4604" s="1" t="s">
        <v>34</v>
      </c>
      <c r="E4604">
        <v>43</v>
      </c>
      <c r="F4604">
        <v>23</v>
      </c>
      <c r="G4604">
        <v>15</v>
      </c>
      <c r="I4604">
        <v>2029</v>
      </c>
      <c r="J4604" s="1" t="s">
        <v>25</v>
      </c>
      <c r="K4604" s="1" t="s">
        <v>25</v>
      </c>
      <c r="L4604">
        <v>12593140</v>
      </c>
      <c r="M4604">
        <v>292864</v>
      </c>
      <c r="N4604" s="1" t="s">
        <v>453</v>
      </c>
      <c r="O4604" s="1" t="s">
        <v>25</v>
      </c>
      <c r="Q4604" s="1" t="s">
        <v>454</v>
      </c>
      <c r="R4604">
        <v>2029</v>
      </c>
      <c r="S4604">
        <v>-3</v>
      </c>
      <c r="T4604" s="1" t="s">
        <v>35</v>
      </c>
      <c r="U4604" s="1" t="s">
        <v>30</v>
      </c>
      <c r="V4604" s="1" t="s">
        <v>454</v>
      </c>
    </row>
    <row r="4605" spans="1:22" x14ac:dyDescent="0.3">
      <c r="A4605" s="1" t="s">
        <v>31</v>
      </c>
      <c r="B4605" s="1" t="s">
        <v>32</v>
      </c>
      <c r="C4605" s="1" t="s">
        <v>33</v>
      </c>
      <c r="D4605" s="1" t="s">
        <v>427</v>
      </c>
      <c r="E4605">
        <v>22.1</v>
      </c>
      <c r="F4605">
        <v>27</v>
      </c>
      <c r="G4605">
        <v>14</v>
      </c>
      <c r="I4605">
        <v>2027</v>
      </c>
      <c r="J4605" s="1" t="s">
        <v>206</v>
      </c>
      <c r="K4605" s="1" t="s">
        <v>43</v>
      </c>
      <c r="L4605">
        <v>8560000</v>
      </c>
      <c r="M4605">
        <v>387330</v>
      </c>
      <c r="N4605" s="1" t="s">
        <v>453</v>
      </c>
      <c r="O4605" s="1" t="s">
        <v>38</v>
      </c>
      <c r="P4605">
        <v>10</v>
      </c>
      <c r="Q4605" s="1" t="s">
        <v>453</v>
      </c>
      <c r="R4605">
        <v>2027</v>
      </c>
      <c r="S4605">
        <v>-1</v>
      </c>
      <c r="T4605" s="1" t="s">
        <v>35</v>
      </c>
      <c r="U4605" s="1" t="s">
        <v>30</v>
      </c>
      <c r="V4605" s="1" t="s">
        <v>454</v>
      </c>
    </row>
    <row r="4606" spans="1:22" x14ac:dyDescent="0.3">
      <c r="A4606" s="1" t="s">
        <v>31</v>
      </c>
      <c r="B4606" s="1" t="s">
        <v>32</v>
      </c>
      <c r="C4606" s="1" t="s">
        <v>33</v>
      </c>
      <c r="D4606" s="1" t="s">
        <v>427</v>
      </c>
      <c r="E4606">
        <v>22.3</v>
      </c>
      <c r="F4606">
        <v>27</v>
      </c>
      <c r="G4606">
        <v>13</v>
      </c>
      <c r="I4606">
        <v>2027</v>
      </c>
      <c r="J4606" s="1" t="s">
        <v>206</v>
      </c>
      <c r="K4606" s="1" t="s">
        <v>43</v>
      </c>
      <c r="L4606">
        <v>8470000</v>
      </c>
      <c r="M4606">
        <v>379821</v>
      </c>
      <c r="N4606" s="1" t="s">
        <v>453</v>
      </c>
      <c r="O4606" s="1" t="s">
        <v>38</v>
      </c>
      <c r="P4606">
        <v>10</v>
      </c>
      <c r="Q4606" s="1" t="s">
        <v>453</v>
      </c>
      <c r="R4606">
        <v>2027</v>
      </c>
      <c r="S4606">
        <v>-1</v>
      </c>
      <c r="T4606" s="1" t="s">
        <v>35</v>
      </c>
      <c r="U4606" s="1" t="s">
        <v>30</v>
      </c>
      <c r="V4606" s="1" t="s">
        <v>454</v>
      </c>
    </row>
    <row r="4607" spans="1:22" x14ac:dyDescent="0.3">
      <c r="A4607" s="1" t="s">
        <v>31</v>
      </c>
      <c r="B4607" s="1" t="s">
        <v>32</v>
      </c>
      <c r="C4607" s="1" t="s">
        <v>33</v>
      </c>
      <c r="D4607" s="1" t="s">
        <v>34</v>
      </c>
      <c r="E4607">
        <v>42</v>
      </c>
      <c r="F4607">
        <v>24</v>
      </c>
      <c r="G4607">
        <v>13</v>
      </c>
      <c r="I4607">
        <v>2027</v>
      </c>
      <c r="J4607" s="1" t="s">
        <v>25</v>
      </c>
      <c r="K4607" s="1" t="s">
        <v>25</v>
      </c>
      <c r="L4607">
        <v>10702494</v>
      </c>
      <c r="M4607">
        <v>254821</v>
      </c>
      <c r="N4607" s="1" t="s">
        <v>453</v>
      </c>
      <c r="O4607" s="1" t="s">
        <v>25</v>
      </c>
      <c r="Q4607" s="1" t="s">
        <v>454</v>
      </c>
      <c r="R4607">
        <v>2027</v>
      </c>
      <c r="S4607">
        <v>-1</v>
      </c>
      <c r="T4607" s="1" t="s">
        <v>35</v>
      </c>
      <c r="U4607" s="1" t="s">
        <v>30</v>
      </c>
      <c r="V4607" s="1" t="s">
        <v>454</v>
      </c>
    </row>
    <row r="4608" spans="1:22" x14ac:dyDescent="0.3">
      <c r="A4608" s="1" t="s">
        <v>31</v>
      </c>
      <c r="B4608" s="1" t="s">
        <v>32</v>
      </c>
      <c r="C4608" s="1" t="s">
        <v>24</v>
      </c>
      <c r="D4608" s="1" t="s">
        <v>385</v>
      </c>
      <c r="E4608">
        <v>29.9</v>
      </c>
      <c r="F4608">
        <v>22</v>
      </c>
      <c r="G4608">
        <v>20</v>
      </c>
      <c r="I4608">
        <v>2028</v>
      </c>
      <c r="J4608" s="1" t="s">
        <v>25</v>
      </c>
      <c r="K4608" s="1" t="s">
        <v>25</v>
      </c>
      <c r="L4608">
        <v>8870000</v>
      </c>
      <c r="M4608">
        <v>296656</v>
      </c>
      <c r="N4608" s="1" t="s">
        <v>453</v>
      </c>
      <c r="O4608" s="1" t="s">
        <v>25</v>
      </c>
      <c r="Q4608" s="1" t="s">
        <v>454</v>
      </c>
      <c r="R4608">
        <v>2028</v>
      </c>
      <c r="S4608">
        <v>-2</v>
      </c>
      <c r="T4608" s="1" t="s">
        <v>35</v>
      </c>
      <c r="U4608" s="1" t="s">
        <v>30</v>
      </c>
      <c r="V4608" s="1" t="s">
        <v>454</v>
      </c>
    </row>
    <row r="4609" spans="1:22" x14ac:dyDescent="0.3">
      <c r="A4609" s="1" t="s">
        <v>31</v>
      </c>
      <c r="B4609" s="1" t="s">
        <v>32</v>
      </c>
      <c r="C4609" s="1" t="s">
        <v>33</v>
      </c>
      <c r="D4609" s="1" t="s">
        <v>34</v>
      </c>
      <c r="E4609">
        <v>42.2</v>
      </c>
      <c r="F4609">
        <v>24</v>
      </c>
      <c r="G4609">
        <v>13</v>
      </c>
      <c r="I4609">
        <v>2030</v>
      </c>
      <c r="J4609" s="1" t="s">
        <v>25</v>
      </c>
      <c r="K4609" s="1" t="s">
        <v>25</v>
      </c>
      <c r="L4609">
        <v>10290798</v>
      </c>
      <c r="M4609">
        <v>243858</v>
      </c>
      <c r="N4609" s="1" t="s">
        <v>453</v>
      </c>
      <c r="O4609" s="1" t="s">
        <v>25</v>
      </c>
      <c r="Q4609" s="1" t="s">
        <v>454</v>
      </c>
      <c r="R4609">
        <v>2030</v>
      </c>
      <c r="S4609">
        <v>-4</v>
      </c>
      <c r="T4609" s="1" t="s">
        <v>35</v>
      </c>
      <c r="U4609" s="1" t="s">
        <v>30</v>
      </c>
      <c r="V4609" s="1" t="s">
        <v>454</v>
      </c>
    </row>
    <row r="4610" spans="1:22" x14ac:dyDescent="0.3">
      <c r="A4610" s="1" t="s">
        <v>31</v>
      </c>
      <c r="B4610" s="1" t="s">
        <v>32</v>
      </c>
      <c r="C4610" s="1" t="s">
        <v>33</v>
      </c>
      <c r="D4610" s="1" t="s">
        <v>427</v>
      </c>
      <c r="E4610">
        <v>28.4</v>
      </c>
      <c r="F4610">
        <v>27</v>
      </c>
      <c r="G4610">
        <v>17</v>
      </c>
      <c r="I4610">
        <v>2027</v>
      </c>
      <c r="J4610" s="1" t="s">
        <v>206</v>
      </c>
      <c r="K4610" s="1" t="s">
        <v>43</v>
      </c>
      <c r="L4610">
        <v>9440000</v>
      </c>
      <c r="M4610">
        <v>332394</v>
      </c>
      <c r="N4610" s="1" t="s">
        <v>453</v>
      </c>
      <c r="O4610" s="1" t="s">
        <v>38</v>
      </c>
      <c r="P4610">
        <v>10</v>
      </c>
      <c r="Q4610" s="1" t="s">
        <v>453</v>
      </c>
      <c r="R4610">
        <v>2027</v>
      </c>
      <c r="S4610">
        <v>-1</v>
      </c>
      <c r="T4610" s="1" t="s">
        <v>35</v>
      </c>
      <c r="U4610" s="1" t="s">
        <v>30</v>
      </c>
      <c r="V4610" s="1" t="s">
        <v>454</v>
      </c>
    </row>
    <row r="4611" spans="1:22" x14ac:dyDescent="0.3">
      <c r="A4611" s="1" t="s">
        <v>31</v>
      </c>
      <c r="B4611" s="1" t="s">
        <v>32</v>
      </c>
      <c r="C4611" s="1" t="s">
        <v>33</v>
      </c>
      <c r="D4611" s="1" t="s">
        <v>34</v>
      </c>
      <c r="E4611">
        <v>42.2</v>
      </c>
      <c r="F4611">
        <v>24</v>
      </c>
      <c r="G4611">
        <v>20</v>
      </c>
      <c r="I4611">
        <v>2027</v>
      </c>
      <c r="J4611" s="1" t="s">
        <v>25</v>
      </c>
      <c r="K4611" s="1" t="s">
        <v>25</v>
      </c>
      <c r="L4611">
        <v>10753434</v>
      </c>
      <c r="M4611">
        <v>254821</v>
      </c>
      <c r="N4611" s="1" t="s">
        <v>453</v>
      </c>
      <c r="O4611" s="1" t="s">
        <v>25</v>
      </c>
      <c r="Q4611" s="1" t="s">
        <v>454</v>
      </c>
      <c r="R4611">
        <v>2027</v>
      </c>
      <c r="S4611">
        <v>-1</v>
      </c>
      <c r="T4611" s="1" t="s">
        <v>35</v>
      </c>
      <c r="U4611" s="1" t="s">
        <v>30</v>
      </c>
      <c r="V4611" s="1" t="s">
        <v>454</v>
      </c>
    </row>
    <row r="4612" spans="1:22" x14ac:dyDescent="0.3">
      <c r="A4612" s="1" t="s">
        <v>31</v>
      </c>
      <c r="B4612" s="1" t="s">
        <v>32</v>
      </c>
      <c r="C4612" s="1" t="s">
        <v>33</v>
      </c>
      <c r="D4612" s="1" t="s">
        <v>34</v>
      </c>
      <c r="E4612">
        <v>39.700000000000003</v>
      </c>
      <c r="F4612">
        <v>24</v>
      </c>
      <c r="G4612">
        <v>13</v>
      </c>
      <c r="I4612">
        <v>2030</v>
      </c>
      <c r="J4612" s="1" t="s">
        <v>25</v>
      </c>
      <c r="K4612" s="1" t="s">
        <v>25</v>
      </c>
      <c r="L4612">
        <v>9710285</v>
      </c>
      <c r="M4612">
        <v>244592</v>
      </c>
      <c r="N4612" s="1" t="s">
        <v>453</v>
      </c>
      <c r="O4612" s="1" t="s">
        <v>25</v>
      </c>
      <c r="Q4612" s="1" t="s">
        <v>454</v>
      </c>
      <c r="R4612">
        <v>2030</v>
      </c>
      <c r="S4612">
        <v>-4</v>
      </c>
      <c r="T4612" s="1" t="s">
        <v>35</v>
      </c>
      <c r="U4612" s="1" t="s">
        <v>30</v>
      </c>
      <c r="V4612" s="1" t="s">
        <v>454</v>
      </c>
    </row>
    <row r="4613" spans="1:22" x14ac:dyDescent="0.3">
      <c r="A4613" s="1" t="s">
        <v>31</v>
      </c>
      <c r="B4613" s="1" t="s">
        <v>32</v>
      </c>
      <c r="C4613" s="1" t="s">
        <v>33</v>
      </c>
      <c r="D4613" s="1" t="s">
        <v>427</v>
      </c>
      <c r="E4613">
        <v>22.1</v>
      </c>
      <c r="F4613">
        <v>27</v>
      </c>
      <c r="G4613">
        <v>19</v>
      </c>
      <c r="I4613">
        <v>2027</v>
      </c>
      <c r="J4613" s="1" t="s">
        <v>206</v>
      </c>
      <c r="K4613" s="1" t="s">
        <v>43</v>
      </c>
      <c r="L4613">
        <v>8670000</v>
      </c>
      <c r="M4613">
        <v>392308</v>
      </c>
      <c r="N4613" s="1" t="s">
        <v>453</v>
      </c>
      <c r="O4613" s="1" t="s">
        <v>38</v>
      </c>
      <c r="P4613">
        <v>10</v>
      </c>
      <c r="Q4613" s="1" t="s">
        <v>453</v>
      </c>
      <c r="R4613">
        <v>2027</v>
      </c>
      <c r="S4613">
        <v>-1</v>
      </c>
      <c r="T4613" s="1" t="s">
        <v>35</v>
      </c>
      <c r="U4613" s="1" t="s">
        <v>30</v>
      </c>
      <c r="V4613" s="1" t="s">
        <v>453</v>
      </c>
    </row>
    <row r="4614" spans="1:22" x14ac:dyDescent="0.3">
      <c r="A4614" s="1" t="s">
        <v>31</v>
      </c>
      <c r="B4614" s="1" t="s">
        <v>32</v>
      </c>
      <c r="C4614" s="1" t="s">
        <v>24</v>
      </c>
      <c r="D4614" s="1" t="s">
        <v>387</v>
      </c>
      <c r="E4614">
        <v>43.5</v>
      </c>
      <c r="F4614">
        <v>20</v>
      </c>
      <c r="G4614">
        <v>13</v>
      </c>
      <c r="I4614">
        <v>2026</v>
      </c>
      <c r="J4614" s="1" t="s">
        <v>25</v>
      </c>
      <c r="K4614" s="1" t="s">
        <v>25</v>
      </c>
      <c r="L4614">
        <v>12620000</v>
      </c>
      <c r="M4614">
        <v>290115</v>
      </c>
      <c r="N4614" s="1" t="s">
        <v>453</v>
      </c>
      <c r="O4614" s="1" t="s">
        <v>25</v>
      </c>
      <c r="Q4614" s="1" t="s">
        <v>454</v>
      </c>
      <c r="R4614">
        <v>2026</v>
      </c>
      <c r="S4614">
        <v>0</v>
      </c>
      <c r="T4614" s="1" t="s">
        <v>29</v>
      </c>
      <c r="U4614" s="1" t="s">
        <v>30</v>
      </c>
      <c r="V4614" s="1" t="s">
        <v>454</v>
      </c>
    </row>
    <row r="4615" spans="1:22" x14ac:dyDescent="0.3">
      <c r="A4615" s="1" t="s">
        <v>31</v>
      </c>
      <c r="B4615" s="1" t="s">
        <v>32</v>
      </c>
      <c r="C4615" s="1" t="s">
        <v>33</v>
      </c>
      <c r="D4615" s="1" t="s">
        <v>34</v>
      </c>
      <c r="E4615">
        <v>46.9</v>
      </c>
      <c r="F4615">
        <v>25</v>
      </c>
      <c r="G4615">
        <v>16</v>
      </c>
      <c r="I4615">
        <v>2027</v>
      </c>
      <c r="J4615" s="1" t="s">
        <v>25</v>
      </c>
      <c r="K4615" s="1" t="s">
        <v>25</v>
      </c>
      <c r="L4615">
        <v>11710314</v>
      </c>
      <c r="M4615">
        <v>249687</v>
      </c>
      <c r="N4615" s="1" t="s">
        <v>453</v>
      </c>
      <c r="O4615" s="1" t="s">
        <v>25</v>
      </c>
      <c r="Q4615" s="1" t="s">
        <v>454</v>
      </c>
      <c r="R4615">
        <v>2027</v>
      </c>
      <c r="S4615">
        <v>-1</v>
      </c>
      <c r="T4615" s="1" t="s">
        <v>35</v>
      </c>
      <c r="U4615" s="1" t="s">
        <v>30</v>
      </c>
      <c r="V4615" s="1" t="s">
        <v>454</v>
      </c>
    </row>
    <row r="4616" spans="1:22" x14ac:dyDescent="0.3">
      <c r="A4616" s="1" t="s">
        <v>31</v>
      </c>
      <c r="B4616" s="1" t="s">
        <v>32</v>
      </c>
      <c r="C4616" s="1" t="s">
        <v>33</v>
      </c>
      <c r="D4616" s="1" t="s">
        <v>34</v>
      </c>
      <c r="E4616">
        <v>46.9</v>
      </c>
      <c r="F4616">
        <v>25</v>
      </c>
      <c r="G4616">
        <v>16</v>
      </c>
      <c r="I4616">
        <v>2027</v>
      </c>
      <c r="J4616" s="1" t="s">
        <v>25</v>
      </c>
      <c r="K4616" s="1" t="s">
        <v>25</v>
      </c>
      <c r="L4616">
        <v>11710314</v>
      </c>
      <c r="M4616">
        <v>249687</v>
      </c>
      <c r="N4616" s="1" t="s">
        <v>453</v>
      </c>
      <c r="O4616" s="1" t="s">
        <v>25</v>
      </c>
      <c r="Q4616" s="1" t="s">
        <v>454</v>
      </c>
      <c r="R4616">
        <v>2027</v>
      </c>
      <c r="S4616">
        <v>-1</v>
      </c>
      <c r="T4616" s="1" t="s">
        <v>35</v>
      </c>
      <c r="U4616" s="1" t="s">
        <v>30</v>
      </c>
      <c r="V4616" s="1" t="s">
        <v>454</v>
      </c>
    </row>
    <row r="4617" spans="1:22" x14ac:dyDescent="0.3">
      <c r="A4617" s="1" t="s">
        <v>31</v>
      </c>
      <c r="B4617" s="1" t="s">
        <v>32</v>
      </c>
      <c r="C4617" s="1" t="s">
        <v>33</v>
      </c>
      <c r="D4617" s="1" t="s">
        <v>196</v>
      </c>
      <c r="E4617">
        <v>41.2</v>
      </c>
      <c r="F4617">
        <v>14</v>
      </c>
      <c r="G4617">
        <v>13</v>
      </c>
      <c r="I4617">
        <v>2027</v>
      </c>
      <c r="J4617" s="1" t="s">
        <v>106</v>
      </c>
      <c r="K4617" s="1" t="s">
        <v>43</v>
      </c>
      <c r="L4617">
        <v>14041146</v>
      </c>
      <c r="M4617">
        <v>340805</v>
      </c>
      <c r="N4617" s="1" t="s">
        <v>453</v>
      </c>
      <c r="O4617" s="1" t="s">
        <v>97</v>
      </c>
      <c r="P4617">
        <v>31</v>
      </c>
      <c r="Q4617" s="1" t="s">
        <v>453</v>
      </c>
      <c r="R4617">
        <v>2027</v>
      </c>
      <c r="S4617">
        <v>-1</v>
      </c>
      <c r="T4617" s="1" t="s">
        <v>35</v>
      </c>
      <c r="U4617" s="1" t="s">
        <v>44</v>
      </c>
      <c r="V4617" s="1" t="s">
        <v>454</v>
      </c>
    </row>
    <row r="4618" spans="1:22" x14ac:dyDescent="0.3">
      <c r="A4618" s="1" t="s">
        <v>31</v>
      </c>
      <c r="B4618" s="1" t="s">
        <v>32</v>
      </c>
      <c r="C4618" s="1" t="s">
        <v>33</v>
      </c>
      <c r="D4618" s="1" t="s">
        <v>81</v>
      </c>
      <c r="E4618">
        <v>45.7</v>
      </c>
      <c r="F4618">
        <v>20</v>
      </c>
      <c r="G4618">
        <v>13</v>
      </c>
      <c r="I4618">
        <v>2028</v>
      </c>
      <c r="J4618" s="1" t="s">
        <v>25</v>
      </c>
      <c r="K4618" s="1" t="s">
        <v>25</v>
      </c>
      <c r="L4618">
        <v>11944000</v>
      </c>
      <c r="M4618">
        <v>261357</v>
      </c>
      <c r="N4618" s="1" t="s">
        <v>453</v>
      </c>
      <c r="O4618" s="1" t="s">
        <v>25</v>
      </c>
      <c r="Q4618" s="1" t="s">
        <v>454</v>
      </c>
      <c r="R4618">
        <v>2028</v>
      </c>
      <c r="S4618">
        <v>-2</v>
      </c>
      <c r="T4618" s="1" t="s">
        <v>35</v>
      </c>
      <c r="U4618" s="1" t="s">
        <v>30</v>
      </c>
      <c r="V4618" s="1" t="s">
        <v>454</v>
      </c>
    </row>
    <row r="4619" spans="1:22" x14ac:dyDescent="0.3">
      <c r="A4619" s="1" t="s">
        <v>31</v>
      </c>
      <c r="B4619" s="1" t="s">
        <v>32</v>
      </c>
      <c r="C4619" s="1" t="s">
        <v>24</v>
      </c>
      <c r="D4619" s="1" t="s">
        <v>385</v>
      </c>
      <c r="E4619">
        <v>32.700000000000003</v>
      </c>
      <c r="F4619">
        <v>22</v>
      </c>
      <c r="G4619">
        <v>18</v>
      </c>
      <c r="I4619">
        <v>2028</v>
      </c>
      <c r="J4619" s="1" t="s">
        <v>25</v>
      </c>
      <c r="K4619" s="1" t="s">
        <v>25</v>
      </c>
      <c r="L4619">
        <v>9150000</v>
      </c>
      <c r="M4619">
        <v>279817</v>
      </c>
      <c r="N4619" s="1" t="s">
        <v>453</v>
      </c>
      <c r="O4619" s="1" t="s">
        <v>25</v>
      </c>
      <c r="Q4619" s="1" t="s">
        <v>454</v>
      </c>
      <c r="R4619">
        <v>2028</v>
      </c>
      <c r="S4619">
        <v>-2</v>
      </c>
      <c r="T4619" s="1" t="s">
        <v>35</v>
      </c>
      <c r="U4619" s="1" t="s">
        <v>30</v>
      </c>
      <c r="V4619" s="1" t="s">
        <v>454</v>
      </c>
    </row>
    <row r="4620" spans="1:22" x14ac:dyDescent="0.3">
      <c r="A4620" s="1" t="s">
        <v>31</v>
      </c>
      <c r="B4620" s="1" t="s">
        <v>32</v>
      </c>
      <c r="C4620" s="1" t="s">
        <v>33</v>
      </c>
      <c r="D4620" s="1" t="s">
        <v>34</v>
      </c>
      <c r="E4620">
        <v>46.9</v>
      </c>
      <c r="F4620">
        <v>24</v>
      </c>
      <c r="G4620">
        <v>14</v>
      </c>
      <c r="I4620">
        <v>2027</v>
      </c>
      <c r="J4620" s="1" t="s">
        <v>25</v>
      </c>
      <c r="K4620" s="1" t="s">
        <v>25</v>
      </c>
      <c r="L4620">
        <v>11710314</v>
      </c>
      <c r="M4620">
        <v>249687</v>
      </c>
      <c r="N4620" s="1" t="s">
        <v>453</v>
      </c>
      <c r="O4620" s="1" t="s">
        <v>25</v>
      </c>
      <c r="Q4620" s="1" t="s">
        <v>454</v>
      </c>
      <c r="R4620">
        <v>2027</v>
      </c>
      <c r="S4620">
        <v>-1</v>
      </c>
      <c r="T4620" s="1" t="s">
        <v>35</v>
      </c>
      <c r="U4620" s="1" t="s">
        <v>30</v>
      </c>
      <c r="V4620" s="1" t="s">
        <v>454</v>
      </c>
    </row>
    <row r="4621" spans="1:22" x14ac:dyDescent="0.3">
      <c r="A4621" s="1" t="s">
        <v>31</v>
      </c>
      <c r="B4621" s="1" t="s">
        <v>32</v>
      </c>
      <c r="C4621" s="1" t="s">
        <v>33</v>
      </c>
      <c r="D4621" s="1" t="s">
        <v>81</v>
      </c>
      <c r="E4621">
        <v>39</v>
      </c>
      <c r="F4621">
        <v>20</v>
      </c>
      <c r="G4621">
        <v>13</v>
      </c>
      <c r="I4621">
        <v>2028</v>
      </c>
      <c r="J4621" s="1" t="s">
        <v>25</v>
      </c>
      <c r="K4621" s="1" t="s">
        <v>25</v>
      </c>
      <c r="L4621">
        <v>10730000</v>
      </c>
      <c r="M4621">
        <v>275128</v>
      </c>
      <c r="N4621" s="1" t="s">
        <v>453</v>
      </c>
      <c r="O4621" s="1" t="s">
        <v>25</v>
      </c>
      <c r="Q4621" s="1" t="s">
        <v>454</v>
      </c>
      <c r="R4621">
        <v>2028</v>
      </c>
      <c r="S4621">
        <v>-2</v>
      </c>
      <c r="T4621" s="1" t="s">
        <v>35</v>
      </c>
      <c r="U4621" s="1" t="s">
        <v>30</v>
      </c>
      <c r="V4621" s="1" t="s">
        <v>454</v>
      </c>
    </row>
    <row r="4622" spans="1:22" x14ac:dyDescent="0.3">
      <c r="A4622" s="1" t="s">
        <v>31</v>
      </c>
      <c r="B4622" s="1" t="s">
        <v>32</v>
      </c>
      <c r="C4622" s="1" t="s">
        <v>33</v>
      </c>
      <c r="D4622" s="1" t="s">
        <v>34</v>
      </c>
      <c r="E4622">
        <v>42.2</v>
      </c>
      <c r="F4622">
        <v>25</v>
      </c>
      <c r="G4622">
        <v>23</v>
      </c>
      <c r="I4622">
        <v>2027</v>
      </c>
      <c r="J4622" s="1" t="s">
        <v>25</v>
      </c>
      <c r="K4622" s="1" t="s">
        <v>25</v>
      </c>
      <c r="L4622">
        <v>10753434</v>
      </c>
      <c r="M4622">
        <v>254821</v>
      </c>
      <c r="N4622" s="1" t="s">
        <v>453</v>
      </c>
      <c r="O4622" s="1" t="s">
        <v>25</v>
      </c>
      <c r="Q4622" s="1" t="s">
        <v>454</v>
      </c>
      <c r="R4622">
        <v>2027</v>
      </c>
      <c r="S4622">
        <v>-1</v>
      </c>
      <c r="T4622" s="1" t="s">
        <v>35</v>
      </c>
      <c r="U4622" s="1" t="s">
        <v>30</v>
      </c>
      <c r="V4622" s="1" t="s">
        <v>454</v>
      </c>
    </row>
    <row r="4623" spans="1:22" x14ac:dyDescent="0.3">
      <c r="A4623" s="1" t="s">
        <v>31</v>
      </c>
      <c r="B4623" s="1" t="s">
        <v>32</v>
      </c>
      <c r="C4623" s="1" t="s">
        <v>33</v>
      </c>
      <c r="D4623" s="1" t="s">
        <v>427</v>
      </c>
      <c r="E4623">
        <v>22.1</v>
      </c>
      <c r="F4623">
        <v>27</v>
      </c>
      <c r="G4623">
        <v>16</v>
      </c>
      <c r="I4623">
        <v>2027</v>
      </c>
      <c r="J4623" s="1" t="s">
        <v>206</v>
      </c>
      <c r="K4623" s="1" t="s">
        <v>43</v>
      </c>
      <c r="L4623">
        <v>8610000</v>
      </c>
      <c r="M4623">
        <v>389593</v>
      </c>
      <c r="N4623" s="1" t="s">
        <v>453</v>
      </c>
      <c r="O4623" s="1" t="s">
        <v>38</v>
      </c>
      <c r="P4623">
        <v>10</v>
      </c>
      <c r="Q4623" s="1" t="s">
        <v>453</v>
      </c>
      <c r="R4623">
        <v>2027</v>
      </c>
      <c r="S4623">
        <v>-1</v>
      </c>
      <c r="T4623" s="1" t="s">
        <v>35</v>
      </c>
      <c r="U4623" s="1" t="s">
        <v>30</v>
      </c>
      <c r="V4623" s="1" t="s">
        <v>454</v>
      </c>
    </row>
    <row r="4624" spans="1:22" x14ac:dyDescent="0.3">
      <c r="A4624" s="1" t="s">
        <v>31</v>
      </c>
      <c r="B4624" s="1" t="s">
        <v>32</v>
      </c>
      <c r="C4624" s="1" t="s">
        <v>33</v>
      </c>
      <c r="D4624" s="1" t="s">
        <v>427</v>
      </c>
      <c r="E4624">
        <v>28.2</v>
      </c>
      <c r="F4624">
        <v>27</v>
      </c>
      <c r="G4624">
        <v>13</v>
      </c>
      <c r="I4624">
        <v>2027</v>
      </c>
      <c r="J4624" s="1" t="s">
        <v>206</v>
      </c>
      <c r="K4624" s="1" t="s">
        <v>43</v>
      </c>
      <c r="L4624">
        <v>9340000</v>
      </c>
      <c r="M4624">
        <v>331206</v>
      </c>
      <c r="N4624" s="1" t="s">
        <v>453</v>
      </c>
      <c r="O4624" s="1" t="s">
        <v>38</v>
      </c>
      <c r="P4624">
        <v>10</v>
      </c>
      <c r="Q4624" s="1" t="s">
        <v>453</v>
      </c>
      <c r="R4624">
        <v>2027</v>
      </c>
      <c r="S4624">
        <v>-1</v>
      </c>
      <c r="T4624" s="1" t="s">
        <v>35</v>
      </c>
      <c r="U4624" s="1" t="s">
        <v>30</v>
      </c>
      <c r="V4624" s="1" t="s">
        <v>454</v>
      </c>
    </row>
    <row r="4625" spans="1:22" x14ac:dyDescent="0.3">
      <c r="A4625" s="1" t="s">
        <v>31</v>
      </c>
      <c r="B4625" s="1" t="s">
        <v>32</v>
      </c>
      <c r="C4625" s="1" t="s">
        <v>68</v>
      </c>
      <c r="D4625" s="1" t="s">
        <v>429</v>
      </c>
      <c r="E4625">
        <v>37.5</v>
      </c>
      <c r="F4625">
        <v>18</v>
      </c>
      <c r="G4625">
        <v>15</v>
      </c>
      <c r="I4625">
        <v>2027</v>
      </c>
      <c r="J4625" s="1" t="s">
        <v>250</v>
      </c>
      <c r="K4625" s="1" t="s">
        <v>156</v>
      </c>
      <c r="L4625">
        <v>12830000</v>
      </c>
      <c r="M4625">
        <v>342133</v>
      </c>
      <c r="N4625" s="1" t="s">
        <v>453</v>
      </c>
      <c r="O4625" s="1" t="s">
        <v>67</v>
      </c>
      <c r="P4625">
        <v>31</v>
      </c>
      <c r="Q4625" s="1" t="s">
        <v>453</v>
      </c>
      <c r="R4625">
        <v>2027</v>
      </c>
      <c r="S4625">
        <v>-1</v>
      </c>
      <c r="T4625" s="1" t="s">
        <v>35</v>
      </c>
      <c r="U4625" s="1" t="s">
        <v>30</v>
      </c>
      <c r="V4625" s="1" t="s">
        <v>454</v>
      </c>
    </row>
    <row r="4626" spans="1:22" x14ac:dyDescent="0.3">
      <c r="A4626" s="1" t="s">
        <v>31</v>
      </c>
      <c r="B4626" s="1" t="s">
        <v>32</v>
      </c>
      <c r="C4626" s="1" t="s">
        <v>33</v>
      </c>
      <c r="D4626" s="1" t="s">
        <v>81</v>
      </c>
      <c r="E4626">
        <v>39</v>
      </c>
      <c r="F4626">
        <v>20</v>
      </c>
      <c r="G4626">
        <v>19</v>
      </c>
      <c r="I4626">
        <v>2028</v>
      </c>
      <c r="J4626" s="1" t="s">
        <v>25</v>
      </c>
      <c r="K4626" s="1" t="s">
        <v>25</v>
      </c>
      <c r="L4626">
        <v>10770000</v>
      </c>
      <c r="M4626">
        <v>276154</v>
      </c>
      <c r="N4626" s="1" t="s">
        <v>453</v>
      </c>
      <c r="O4626" s="1" t="s">
        <v>25</v>
      </c>
      <c r="Q4626" s="1" t="s">
        <v>454</v>
      </c>
      <c r="R4626">
        <v>2028</v>
      </c>
      <c r="S4626">
        <v>-2</v>
      </c>
      <c r="T4626" s="1" t="s">
        <v>35</v>
      </c>
      <c r="U4626" s="1" t="s">
        <v>30</v>
      </c>
      <c r="V4626" s="1" t="s">
        <v>454</v>
      </c>
    </row>
    <row r="4627" spans="1:22" x14ac:dyDescent="0.3">
      <c r="A4627" s="1" t="s">
        <v>31</v>
      </c>
      <c r="B4627" s="1" t="s">
        <v>32</v>
      </c>
      <c r="C4627" s="1" t="s">
        <v>33</v>
      </c>
      <c r="D4627" s="1" t="s">
        <v>427</v>
      </c>
      <c r="E4627">
        <v>28.6</v>
      </c>
      <c r="F4627">
        <v>27</v>
      </c>
      <c r="G4627">
        <v>17</v>
      </c>
      <c r="I4627">
        <v>2027</v>
      </c>
      <c r="J4627" s="1" t="s">
        <v>206</v>
      </c>
      <c r="K4627" s="1" t="s">
        <v>43</v>
      </c>
      <c r="L4627">
        <v>9620000</v>
      </c>
      <c r="M4627">
        <v>336364</v>
      </c>
      <c r="N4627" s="1" t="s">
        <v>453</v>
      </c>
      <c r="O4627" s="1" t="s">
        <v>38</v>
      </c>
      <c r="P4627">
        <v>10</v>
      </c>
      <c r="Q4627" s="1" t="s">
        <v>453</v>
      </c>
      <c r="R4627">
        <v>2027</v>
      </c>
      <c r="S4627">
        <v>-1</v>
      </c>
      <c r="T4627" s="1" t="s">
        <v>35</v>
      </c>
      <c r="U4627" s="1" t="s">
        <v>30</v>
      </c>
      <c r="V4627" s="1" t="s">
        <v>454</v>
      </c>
    </row>
    <row r="4628" spans="1:22" x14ac:dyDescent="0.3">
      <c r="A4628" s="1" t="s">
        <v>31</v>
      </c>
      <c r="B4628" s="1" t="s">
        <v>32</v>
      </c>
      <c r="C4628" s="1" t="s">
        <v>33</v>
      </c>
      <c r="D4628" s="1" t="s">
        <v>34</v>
      </c>
      <c r="E4628">
        <v>49.7</v>
      </c>
      <c r="F4628">
        <v>24</v>
      </c>
      <c r="G4628">
        <v>16</v>
      </c>
      <c r="I4628">
        <v>2027</v>
      </c>
      <c r="J4628" s="1" t="s">
        <v>25</v>
      </c>
      <c r="K4628" s="1" t="s">
        <v>25</v>
      </c>
      <c r="L4628">
        <v>11719760</v>
      </c>
      <c r="M4628">
        <v>235810</v>
      </c>
      <c r="N4628" s="1" t="s">
        <v>453</v>
      </c>
      <c r="O4628" s="1" t="s">
        <v>25</v>
      </c>
      <c r="Q4628" s="1" t="s">
        <v>454</v>
      </c>
      <c r="R4628">
        <v>2027</v>
      </c>
      <c r="S4628">
        <v>-1</v>
      </c>
      <c r="T4628" s="1" t="s">
        <v>35</v>
      </c>
      <c r="U4628" s="1" t="s">
        <v>30</v>
      </c>
      <c r="V4628" s="1" t="s">
        <v>454</v>
      </c>
    </row>
    <row r="4629" spans="1:22" x14ac:dyDescent="0.3">
      <c r="A4629" s="1" t="s">
        <v>31</v>
      </c>
      <c r="B4629" s="1" t="s">
        <v>32</v>
      </c>
      <c r="C4629" s="1" t="s">
        <v>33</v>
      </c>
      <c r="D4629" s="1" t="s">
        <v>430</v>
      </c>
      <c r="E4629">
        <v>40.200000000000003</v>
      </c>
      <c r="F4629">
        <v>26</v>
      </c>
      <c r="G4629">
        <v>23</v>
      </c>
      <c r="I4629">
        <v>2027</v>
      </c>
      <c r="J4629" s="1" t="s">
        <v>36</v>
      </c>
      <c r="K4629" s="1" t="s">
        <v>37</v>
      </c>
      <c r="L4629">
        <v>12390000</v>
      </c>
      <c r="M4629">
        <v>308209</v>
      </c>
      <c r="N4629" s="1" t="s">
        <v>453</v>
      </c>
      <c r="O4629" s="1" t="s">
        <v>38</v>
      </c>
      <c r="P4629">
        <v>31</v>
      </c>
      <c r="Q4629" s="1" t="s">
        <v>453</v>
      </c>
      <c r="R4629">
        <v>2027</v>
      </c>
      <c r="S4629">
        <v>-1</v>
      </c>
      <c r="T4629" s="1" t="s">
        <v>35</v>
      </c>
      <c r="U4629" s="1" t="s">
        <v>30</v>
      </c>
      <c r="V4629" s="1" t="s">
        <v>454</v>
      </c>
    </row>
    <row r="4630" spans="1:22" x14ac:dyDescent="0.3">
      <c r="A4630" s="1" t="s">
        <v>31</v>
      </c>
      <c r="B4630" s="1" t="s">
        <v>32</v>
      </c>
      <c r="C4630" s="1" t="s">
        <v>33</v>
      </c>
      <c r="D4630" s="1" t="s">
        <v>427</v>
      </c>
      <c r="E4630">
        <v>22.1</v>
      </c>
      <c r="F4630">
        <v>27</v>
      </c>
      <c r="G4630">
        <v>14</v>
      </c>
      <c r="I4630">
        <v>2027</v>
      </c>
      <c r="J4630" s="1" t="s">
        <v>206</v>
      </c>
      <c r="K4630" s="1" t="s">
        <v>43</v>
      </c>
      <c r="L4630">
        <v>8560000</v>
      </c>
      <c r="M4630">
        <v>387330</v>
      </c>
      <c r="N4630" s="1" t="s">
        <v>453</v>
      </c>
      <c r="O4630" s="1" t="s">
        <v>38</v>
      </c>
      <c r="P4630">
        <v>10</v>
      </c>
      <c r="Q4630" s="1" t="s">
        <v>453</v>
      </c>
      <c r="R4630">
        <v>2027</v>
      </c>
      <c r="S4630">
        <v>-1</v>
      </c>
      <c r="T4630" s="1" t="s">
        <v>35</v>
      </c>
      <c r="U4630" s="1" t="s">
        <v>30</v>
      </c>
      <c r="V4630" s="1" t="s">
        <v>454</v>
      </c>
    </row>
    <row r="4631" spans="1:22" x14ac:dyDescent="0.3">
      <c r="A4631" s="1" t="s">
        <v>31</v>
      </c>
      <c r="B4631" s="1" t="s">
        <v>32</v>
      </c>
      <c r="C4631" s="1" t="s">
        <v>33</v>
      </c>
      <c r="D4631" s="1" t="s">
        <v>196</v>
      </c>
      <c r="E4631">
        <v>36.4</v>
      </c>
      <c r="F4631">
        <v>22</v>
      </c>
      <c r="G4631">
        <v>21</v>
      </c>
      <c r="I4631">
        <v>2026</v>
      </c>
      <c r="J4631" s="1" t="s">
        <v>106</v>
      </c>
      <c r="K4631" s="1" t="s">
        <v>43</v>
      </c>
      <c r="L4631">
        <v>13388155</v>
      </c>
      <c r="M4631">
        <v>367806</v>
      </c>
      <c r="N4631" s="1" t="s">
        <v>453</v>
      </c>
      <c r="O4631" s="1" t="s">
        <v>97</v>
      </c>
      <c r="P4631">
        <v>31</v>
      </c>
      <c r="Q4631" s="1" t="s">
        <v>453</v>
      </c>
      <c r="R4631">
        <v>2026</v>
      </c>
      <c r="S4631">
        <v>0</v>
      </c>
      <c r="T4631" s="1" t="s">
        <v>29</v>
      </c>
      <c r="U4631" s="1" t="s">
        <v>30</v>
      </c>
      <c r="V4631" s="1" t="s">
        <v>454</v>
      </c>
    </row>
    <row r="4632" spans="1:22" x14ac:dyDescent="0.3">
      <c r="A4632" s="1" t="s">
        <v>31</v>
      </c>
      <c r="B4632" s="1" t="s">
        <v>32</v>
      </c>
      <c r="C4632" s="1" t="s">
        <v>33</v>
      </c>
      <c r="D4632" s="1" t="s">
        <v>81</v>
      </c>
      <c r="E4632">
        <v>34.299999999999997</v>
      </c>
      <c r="F4632">
        <v>20</v>
      </c>
      <c r="G4632">
        <v>16</v>
      </c>
      <c r="I4632">
        <v>2028</v>
      </c>
      <c r="J4632" s="1" t="s">
        <v>25</v>
      </c>
      <c r="K4632" s="1" t="s">
        <v>25</v>
      </c>
      <c r="L4632">
        <v>10270000</v>
      </c>
      <c r="M4632">
        <v>299417</v>
      </c>
      <c r="N4632" s="1" t="s">
        <v>453</v>
      </c>
      <c r="O4632" s="1" t="s">
        <v>25</v>
      </c>
      <c r="Q4632" s="1" t="s">
        <v>454</v>
      </c>
      <c r="R4632">
        <v>2028</v>
      </c>
      <c r="S4632">
        <v>-2</v>
      </c>
      <c r="T4632" s="1" t="s">
        <v>35</v>
      </c>
      <c r="U4632" s="1" t="s">
        <v>30</v>
      </c>
      <c r="V4632" s="1" t="s">
        <v>454</v>
      </c>
    </row>
    <row r="4633" spans="1:22" x14ac:dyDescent="0.3">
      <c r="A4633" s="1" t="s">
        <v>31</v>
      </c>
      <c r="B4633" s="1" t="s">
        <v>32</v>
      </c>
      <c r="C4633" s="1" t="s">
        <v>33</v>
      </c>
      <c r="D4633" s="1" t="s">
        <v>427</v>
      </c>
      <c r="E4633">
        <v>25.8</v>
      </c>
      <c r="F4633">
        <v>27</v>
      </c>
      <c r="G4633">
        <v>18</v>
      </c>
      <c r="I4633">
        <v>2027</v>
      </c>
      <c r="J4633" s="1" t="s">
        <v>206</v>
      </c>
      <c r="K4633" s="1" t="s">
        <v>43</v>
      </c>
      <c r="L4633">
        <v>9230000</v>
      </c>
      <c r="M4633">
        <v>357752</v>
      </c>
      <c r="N4633" s="1" t="s">
        <v>453</v>
      </c>
      <c r="O4633" s="1" t="s">
        <v>38</v>
      </c>
      <c r="P4633">
        <v>10</v>
      </c>
      <c r="Q4633" s="1" t="s">
        <v>453</v>
      </c>
      <c r="R4633">
        <v>2027</v>
      </c>
      <c r="S4633">
        <v>-1</v>
      </c>
      <c r="T4633" s="1" t="s">
        <v>35</v>
      </c>
      <c r="U4633" s="1" t="s">
        <v>30</v>
      </c>
      <c r="V4633" s="1" t="s">
        <v>454</v>
      </c>
    </row>
    <row r="4634" spans="1:22" x14ac:dyDescent="0.3">
      <c r="A4634" s="1" t="s">
        <v>31</v>
      </c>
      <c r="B4634" s="1" t="s">
        <v>32</v>
      </c>
      <c r="C4634" s="1" t="s">
        <v>33</v>
      </c>
      <c r="D4634" s="1" t="s">
        <v>34</v>
      </c>
      <c r="E4634">
        <v>43</v>
      </c>
      <c r="F4634">
        <v>24</v>
      </c>
      <c r="G4634">
        <v>15</v>
      </c>
      <c r="I4634">
        <v>2030</v>
      </c>
      <c r="J4634" s="1" t="s">
        <v>25</v>
      </c>
      <c r="K4634" s="1" t="s">
        <v>25</v>
      </c>
      <c r="L4634">
        <v>11050158</v>
      </c>
      <c r="M4634">
        <v>256980</v>
      </c>
      <c r="N4634" s="1" t="s">
        <v>453</v>
      </c>
      <c r="O4634" s="1" t="s">
        <v>25</v>
      </c>
      <c r="Q4634" s="1" t="s">
        <v>454</v>
      </c>
      <c r="R4634">
        <v>2030</v>
      </c>
      <c r="S4634">
        <v>-4</v>
      </c>
      <c r="T4634" s="1" t="s">
        <v>35</v>
      </c>
      <c r="U4634" s="1" t="s">
        <v>30</v>
      </c>
      <c r="V4634" s="1" t="s">
        <v>454</v>
      </c>
    </row>
    <row r="4635" spans="1:22" x14ac:dyDescent="0.3">
      <c r="A4635" s="1" t="s">
        <v>31</v>
      </c>
      <c r="B4635" s="1" t="s">
        <v>32</v>
      </c>
      <c r="C4635" s="1" t="s">
        <v>33</v>
      </c>
      <c r="D4635" s="1" t="s">
        <v>81</v>
      </c>
      <c r="E4635">
        <v>37.6</v>
      </c>
      <c r="F4635">
        <v>20</v>
      </c>
      <c r="G4635">
        <v>16</v>
      </c>
      <c r="I4635">
        <v>2028</v>
      </c>
      <c r="J4635" s="1" t="s">
        <v>25</v>
      </c>
      <c r="K4635" s="1" t="s">
        <v>25</v>
      </c>
      <c r="L4635">
        <v>10280000</v>
      </c>
      <c r="M4635">
        <v>273404</v>
      </c>
      <c r="N4635" s="1" t="s">
        <v>453</v>
      </c>
      <c r="O4635" s="1" t="s">
        <v>25</v>
      </c>
      <c r="Q4635" s="1" t="s">
        <v>454</v>
      </c>
      <c r="R4635">
        <v>2028</v>
      </c>
      <c r="S4635">
        <v>-2</v>
      </c>
      <c r="T4635" s="1" t="s">
        <v>35</v>
      </c>
      <c r="U4635" s="1" t="s">
        <v>30</v>
      </c>
      <c r="V4635" s="1" t="s">
        <v>454</v>
      </c>
    </row>
    <row r="4636" spans="1:22" x14ac:dyDescent="0.3">
      <c r="A4636" s="1" t="s">
        <v>31</v>
      </c>
      <c r="B4636" s="1" t="s">
        <v>32</v>
      </c>
      <c r="C4636" s="1" t="s">
        <v>25</v>
      </c>
      <c r="D4636" s="1" t="s">
        <v>196</v>
      </c>
      <c r="E4636">
        <v>36.4</v>
      </c>
      <c r="F4636">
        <v>22</v>
      </c>
      <c r="G4636">
        <v>15</v>
      </c>
      <c r="I4636">
        <v>2026</v>
      </c>
      <c r="J4636" s="1" t="s">
        <v>106</v>
      </c>
      <c r="K4636" s="1" t="s">
        <v>43</v>
      </c>
      <c r="L4636">
        <v>11713714</v>
      </c>
      <c r="M4636">
        <v>321805</v>
      </c>
      <c r="N4636" s="1" t="s">
        <v>453</v>
      </c>
      <c r="O4636" s="1" t="s">
        <v>97</v>
      </c>
      <c r="P4636">
        <v>31</v>
      </c>
      <c r="Q4636" s="1" t="s">
        <v>453</v>
      </c>
      <c r="R4636">
        <v>2026</v>
      </c>
      <c r="S4636">
        <v>0</v>
      </c>
      <c r="T4636" s="1" t="s">
        <v>29</v>
      </c>
      <c r="U4636" s="1" t="s">
        <v>30</v>
      </c>
      <c r="V4636" s="1" t="s">
        <v>454</v>
      </c>
    </row>
    <row r="4637" spans="1:22" x14ac:dyDescent="0.3">
      <c r="A4637" s="1" t="s">
        <v>31</v>
      </c>
      <c r="B4637" s="1" t="s">
        <v>32</v>
      </c>
      <c r="C4637" s="1" t="s">
        <v>33</v>
      </c>
      <c r="D4637" s="1" t="s">
        <v>427</v>
      </c>
      <c r="E4637">
        <v>25.8</v>
      </c>
      <c r="F4637">
        <v>27</v>
      </c>
      <c r="G4637">
        <v>22</v>
      </c>
      <c r="I4637">
        <v>2027</v>
      </c>
      <c r="J4637" s="1" t="s">
        <v>206</v>
      </c>
      <c r="K4637" s="1" t="s">
        <v>43</v>
      </c>
      <c r="L4637">
        <v>11960000</v>
      </c>
      <c r="M4637">
        <v>463566</v>
      </c>
      <c r="N4637" s="1" t="s">
        <v>453</v>
      </c>
      <c r="O4637" s="1" t="s">
        <v>38</v>
      </c>
      <c r="P4637">
        <v>10</v>
      </c>
      <c r="Q4637" s="1" t="s">
        <v>453</v>
      </c>
      <c r="R4637">
        <v>2027</v>
      </c>
      <c r="S4637">
        <v>-1</v>
      </c>
      <c r="T4637" s="1" t="s">
        <v>35</v>
      </c>
      <c r="U4637" s="1" t="s">
        <v>30</v>
      </c>
      <c r="V4637" s="1" t="s">
        <v>453</v>
      </c>
    </row>
    <row r="4638" spans="1:22" x14ac:dyDescent="0.3">
      <c r="A4638" s="1" t="s">
        <v>31</v>
      </c>
      <c r="B4638" s="1" t="s">
        <v>32</v>
      </c>
      <c r="C4638" s="1" t="s">
        <v>33</v>
      </c>
      <c r="D4638" s="1" t="s">
        <v>34</v>
      </c>
      <c r="E4638">
        <v>44.5</v>
      </c>
      <c r="F4638">
        <v>24</v>
      </c>
      <c r="G4638">
        <v>15</v>
      </c>
      <c r="I4638">
        <v>2027</v>
      </c>
      <c r="J4638" s="1" t="s">
        <v>25</v>
      </c>
      <c r="K4638" s="1" t="s">
        <v>25</v>
      </c>
      <c r="L4638">
        <v>11157523</v>
      </c>
      <c r="M4638">
        <v>250731</v>
      </c>
      <c r="N4638" s="1" t="s">
        <v>453</v>
      </c>
      <c r="O4638" s="1" t="s">
        <v>25</v>
      </c>
      <c r="Q4638" s="1" t="s">
        <v>454</v>
      </c>
      <c r="R4638">
        <v>2027</v>
      </c>
      <c r="S4638">
        <v>-1</v>
      </c>
      <c r="T4638" s="1" t="s">
        <v>35</v>
      </c>
      <c r="U4638" s="1" t="s">
        <v>30</v>
      </c>
      <c r="V4638" s="1" t="s">
        <v>454</v>
      </c>
    </row>
    <row r="4639" spans="1:22" x14ac:dyDescent="0.3">
      <c r="A4639" s="1" t="s">
        <v>31</v>
      </c>
      <c r="B4639" s="1" t="s">
        <v>32</v>
      </c>
      <c r="C4639" s="1" t="s">
        <v>33</v>
      </c>
      <c r="D4639" s="1" t="s">
        <v>335</v>
      </c>
      <c r="E4639">
        <v>29.7</v>
      </c>
      <c r="F4639">
        <v>23</v>
      </c>
      <c r="G4639">
        <v>23</v>
      </c>
      <c r="I4639">
        <v>2026</v>
      </c>
      <c r="J4639" s="1" t="s">
        <v>51</v>
      </c>
      <c r="K4639" s="1" t="s">
        <v>43</v>
      </c>
      <c r="L4639">
        <v>9188000</v>
      </c>
      <c r="M4639">
        <v>309360</v>
      </c>
      <c r="N4639" s="1" t="s">
        <v>453</v>
      </c>
      <c r="O4639" s="1" t="s">
        <v>38</v>
      </c>
      <c r="P4639">
        <v>15</v>
      </c>
      <c r="Q4639" s="1" t="s">
        <v>453</v>
      </c>
      <c r="R4639">
        <v>2026</v>
      </c>
      <c r="S4639">
        <v>0</v>
      </c>
      <c r="T4639" s="1" t="s">
        <v>29</v>
      </c>
      <c r="U4639" s="1" t="s">
        <v>30</v>
      </c>
      <c r="V4639" s="1" t="s">
        <v>454</v>
      </c>
    </row>
    <row r="4640" spans="1:22" x14ac:dyDescent="0.3">
      <c r="A4640" s="1" t="s">
        <v>31</v>
      </c>
      <c r="B4640" s="1" t="s">
        <v>32</v>
      </c>
      <c r="C4640" s="1" t="s">
        <v>33</v>
      </c>
      <c r="D4640" s="1" t="s">
        <v>427</v>
      </c>
      <c r="E4640">
        <v>22.1</v>
      </c>
      <c r="F4640">
        <v>27</v>
      </c>
      <c r="G4640">
        <v>25</v>
      </c>
      <c r="I4640">
        <v>2027</v>
      </c>
      <c r="J4640" s="1" t="s">
        <v>206</v>
      </c>
      <c r="K4640" s="1" t="s">
        <v>43</v>
      </c>
      <c r="L4640">
        <v>10070000</v>
      </c>
      <c r="M4640">
        <v>455656</v>
      </c>
      <c r="N4640" s="1" t="s">
        <v>453</v>
      </c>
      <c r="O4640" s="1" t="s">
        <v>38</v>
      </c>
      <c r="P4640">
        <v>10</v>
      </c>
      <c r="Q4640" s="1" t="s">
        <v>453</v>
      </c>
      <c r="R4640">
        <v>2027</v>
      </c>
      <c r="S4640">
        <v>-1</v>
      </c>
      <c r="T4640" s="1" t="s">
        <v>35</v>
      </c>
      <c r="U4640" s="1" t="s">
        <v>30</v>
      </c>
      <c r="V4640" s="1" t="s">
        <v>453</v>
      </c>
    </row>
    <row r="4641" spans="1:22" x14ac:dyDescent="0.3">
      <c r="A4641" s="1" t="s">
        <v>31</v>
      </c>
      <c r="B4641" s="1" t="s">
        <v>32</v>
      </c>
      <c r="C4641" s="1" t="s">
        <v>33</v>
      </c>
      <c r="D4641" s="1" t="s">
        <v>34</v>
      </c>
      <c r="E4641">
        <v>46.9</v>
      </c>
      <c r="F4641">
        <v>24</v>
      </c>
      <c r="G4641">
        <v>16</v>
      </c>
      <c r="I4641">
        <v>2027</v>
      </c>
      <c r="J4641" s="1" t="s">
        <v>25</v>
      </c>
      <c r="K4641" s="1" t="s">
        <v>25</v>
      </c>
      <c r="L4641">
        <v>11710314</v>
      </c>
      <c r="M4641">
        <v>249687</v>
      </c>
      <c r="N4641" s="1" t="s">
        <v>453</v>
      </c>
      <c r="O4641" s="1" t="s">
        <v>25</v>
      </c>
      <c r="Q4641" s="1" t="s">
        <v>454</v>
      </c>
      <c r="R4641">
        <v>2027</v>
      </c>
      <c r="S4641">
        <v>-1</v>
      </c>
      <c r="T4641" s="1" t="s">
        <v>35</v>
      </c>
      <c r="U4641" s="1" t="s">
        <v>30</v>
      </c>
      <c r="V4641" s="1" t="s">
        <v>454</v>
      </c>
    </row>
    <row r="4642" spans="1:22" x14ac:dyDescent="0.3">
      <c r="A4642" s="1" t="s">
        <v>31</v>
      </c>
      <c r="B4642" s="1" t="s">
        <v>32</v>
      </c>
      <c r="C4642" s="1" t="s">
        <v>33</v>
      </c>
      <c r="D4642" s="1" t="s">
        <v>34</v>
      </c>
      <c r="E4642">
        <v>38.799999999999997</v>
      </c>
      <c r="F4642">
        <v>24</v>
      </c>
      <c r="G4642">
        <v>13</v>
      </c>
      <c r="I4642">
        <v>2027</v>
      </c>
      <c r="J4642" s="1" t="s">
        <v>25</v>
      </c>
      <c r="K4642" s="1" t="s">
        <v>25</v>
      </c>
      <c r="L4642">
        <v>11798240</v>
      </c>
      <c r="M4642">
        <v>304078</v>
      </c>
      <c r="N4642" s="1" t="s">
        <v>453</v>
      </c>
      <c r="O4642" s="1" t="s">
        <v>25</v>
      </c>
      <c r="Q4642" s="1" t="s">
        <v>454</v>
      </c>
      <c r="R4642">
        <v>2027</v>
      </c>
      <c r="S4642">
        <v>-1</v>
      </c>
      <c r="T4642" s="1" t="s">
        <v>35</v>
      </c>
      <c r="U4642" s="1" t="s">
        <v>30</v>
      </c>
      <c r="V4642" s="1" t="s">
        <v>454</v>
      </c>
    </row>
    <row r="4643" spans="1:22" x14ac:dyDescent="0.3">
      <c r="A4643" s="1" t="s">
        <v>31</v>
      </c>
      <c r="B4643" s="1" t="s">
        <v>32</v>
      </c>
      <c r="C4643" s="1" t="s">
        <v>33</v>
      </c>
      <c r="D4643" s="1" t="s">
        <v>427</v>
      </c>
      <c r="E4643">
        <v>22.1</v>
      </c>
      <c r="F4643">
        <v>27</v>
      </c>
      <c r="G4643">
        <v>22</v>
      </c>
      <c r="I4643">
        <v>2027</v>
      </c>
      <c r="J4643" s="1" t="s">
        <v>206</v>
      </c>
      <c r="K4643" s="1" t="s">
        <v>43</v>
      </c>
      <c r="L4643">
        <v>9350000</v>
      </c>
      <c r="M4643">
        <v>423077</v>
      </c>
      <c r="N4643" s="1" t="s">
        <v>453</v>
      </c>
      <c r="O4643" s="1" t="s">
        <v>38</v>
      </c>
      <c r="P4643">
        <v>10</v>
      </c>
      <c r="Q4643" s="1" t="s">
        <v>453</v>
      </c>
      <c r="R4643">
        <v>2027</v>
      </c>
      <c r="S4643">
        <v>-1</v>
      </c>
      <c r="T4643" s="1" t="s">
        <v>35</v>
      </c>
      <c r="U4643" s="1" t="s">
        <v>30</v>
      </c>
      <c r="V4643" s="1" t="s">
        <v>453</v>
      </c>
    </row>
    <row r="4644" spans="1:22" x14ac:dyDescent="0.3">
      <c r="A4644" s="1" t="s">
        <v>31</v>
      </c>
      <c r="B4644" s="1" t="s">
        <v>32</v>
      </c>
      <c r="C4644" s="1" t="s">
        <v>33</v>
      </c>
      <c r="D4644" s="1" t="s">
        <v>81</v>
      </c>
      <c r="E4644">
        <v>37.5</v>
      </c>
      <c r="F4644">
        <v>20</v>
      </c>
      <c r="G4644">
        <v>19</v>
      </c>
      <c r="I4644">
        <v>2028</v>
      </c>
      <c r="J4644" s="1" t="s">
        <v>25</v>
      </c>
      <c r="K4644" s="1" t="s">
        <v>25</v>
      </c>
      <c r="L4644">
        <v>10270000</v>
      </c>
      <c r="M4644">
        <v>273867</v>
      </c>
      <c r="N4644" s="1" t="s">
        <v>453</v>
      </c>
      <c r="O4644" s="1" t="s">
        <v>25</v>
      </c>
      <c r="Q4644" s="1" t="s">
        <v>454</v>
      </c>
      <c r="R4644">
        <v>2028</v>
      </c>
      <c r="S4644">
        <v>-2</v>
      </c>
      <c r="T4644" s="1" t="s">
        <v>35</v>
      </c>
      <c r="U4644" s="1" t="s">
        <v>30</v>
      </c>
      <c r="V4644" s="1" t="s">
        <v>454</v>
      </c>
    </row>
    <row r="4645" spans="1:22" x14ac:dyDescent="0.3">
      <c r="A4645" s="1" t="s">
        <v>31</v>
      </c>
      <c r="B4645" s="1" t="s">
        <v>32</v>
      </c>
      <c r="C4645" s="1" t="s">
        <v>52</v>
      </c>
      <c r="D4645" s="1" t="s">
        <v>428</v>
      </c>
      <c r="E4645">
        <v>36.799999999999997</v>
      </c>
      <c r="F4645">
        <v>14</v>
      </c>
      <c r="G4645">
        <v>13</v>
      </c>
      <c r="I4645">
        <v>2028</v>
      </c>
      <c r="J4645" s="1" t="s">
        <v>25</v>
      </c>
      <c r="K4645" s="1" t="s">
        <v>25</v>
      </c>
      <c r="L4645">
        <v>9630000</v>
      </c>
      <c r="M4645">
        <v>261685</v>
      </c>
      <c r="N4645" s="1" t="s">
        <v>453</v>
      </c>
      <c r="O4645" s="1" t="s">
        <v>25</v>
      </c>
      <c r="Q4645" s="1" t="s">
        <v>454</v>
      </c>
      <c r="R4645">
        <v>2028</v>
      </c>
      <c r="S4645">
        <v>-2</v>
      </c>
      <c r="T4645" s="1" t="s">
        <v>35</v>
      </c>
      <c r="U4645" s="1" t="s">
        <v>44</v>
      </c>
      <c r="V4645" s="1" t="s">
        <v>454</v>
      </c>
    </row>
    <row r="4646" spans="1:22" x14ac:dyDescent="0.3">
      <c r="A4646" s="1" t="s">
        <v>31</v>
      </c>
      <c r="B4646" s="1" t="s">
        <v>32</v>
      </c>
      <c r="C4646" s="1" t="s">
        <v>33</v>
      </c>
      <c r="D4646" s="1" t="s">
        <v>81</v>
      </c>
      <c r="E4646">
        <v>34.299999999999997</v>
      </c>
      <c r="F4646">
        <v>20</v>
      </c>
      <c r="G4646">
        <v>13</v>
      </c>
      <c r="I4646">
        <v>2028</v>
      </c>
      <c r="J4646" s="1" t="s">
        <v>25</v>
      </c>
      <c r="K4646" s="1" t="s">
        <v>25</v>
      </c>
      <c r="L4646">
        <v>10190000</v>
      </c>
      <c r="M4646">
        <v>297085</v>
      </c>
      <c r="N4646" s="1" t="s">
        <v>453</v>
      </c>
      <c r="O4646" s="1" t="s">
        <v>25</v>
      </c>
      <c r="Q4646" s="1" t="s">
        <v>454</v>
      </c>
      <c r="R4646">
        <v>2028</v>
      </c>
      <c r="S4646">
        <v>-2</v>
      </c>
      <c r="T4646" s="1" t="s">
        <v>35</v>
      </c>
      <c r="U4646" s="1" t="s">
        <v>30</v>
      </c>
      <c r="V4646" s="1" t="s">
        <v>454</v>
      </c>
    </row>
    <row r="4647" spans="1:22" x14ac:dyDescent="0.3">
      <c r="A4647" s="1" t="s">
        <v>31</v>
      </c>
      <c r="B4647" s="1" t="s">
        <v>32</v>
      </c>
      <c r="C4647" s="1" t="s">
        <v>33</v>
      </c>
      <c r="D4647" s="1" t="s">
        <v>34</v>
      </c>
      <c r="E4647">
        <v>48</v>
      </c>
      <c r="F4647">
        <v>24</v>
      </c>
      <c r="G4647">
        <v>14</v>
      </c>
      <c r="I4647">
        <v>2030</v>
      </c>
      <c r="J4647" s="1" t="s">
        <v>25</v>
      </c>
      <c r="K4647" s="1" t="s">
        <v>25</v>
      </c>
      <c r="L4647">
        <v>11354434</v>
      </c>
      <c r="M4647">
        <v>236551</v>
      </c>
      <c r="N4647" s="1" t="s">
        <v>453</v>
      </c>
      <c r="O4647" s="1" t="s">
        <v>25</v>
      </c>
      <c r="Q4647" s="1" t="s">
        <v>454</v>
      </c>
      <c r="R4647">
        <v>2030</v>
      </c>
      <c r="S4647">
        <v>-4</v>
      </c>
      <c r="T4647" s="1" t="s">
        <v>35</v>
      </c>
      <c r="U4647" s="1" t="s">
        <v>30</v>
      </c>
      <c r="V4647" s="1" t="s">
        <v>454</v>
      </c>
    </row>
    <row r="4648" spans="1:22" x14ac:dyDescent="0.3">
      <c r="A4648" s="1" t="s">
        <v>31</v>
      </c>
      <c r="B4648" s="1" t="s">
        <v>32</v>
      </c>
      <c r="C4648" s="1" t="s">
        <v>33</v>
      </c>
      <c r="D4648" s="1" t="s">
        <v>34</v>
      </c>
      <c r="E4648">
        <v>42.2</v>
      </c>
      <c r="F4648">
        <v>24</v>
      </c>
      <c r="G4648">
        <v>16</v>
      </c>
      <c r="I4648">
        <v>2030</v>
      </c>
      <c r="J4648" s="1" t="s">
        <v>25</v>
      </c>
      <c r="K4648" s="1" t="s">
        <v>25</v>
      </c>
      <c r="L4648">
        <v>10290798</v>
      </c>
      <c r="M4648">
        <v>243858</v>
      </c>
      <c r="N4648" s="1" t="s">
        <v>453</v>
      </c>
      <c r="O4648" s="1" t="s">
        <v>25</v>
      </c>
      <c r="Q4648" s="1" t="s">
        <v>454</v>
      </c>
      <c r="R4648">
        <v>2030</v>
      </c>
      <c r="S4648">
        <v>-4</v>
      </c>
      <c r="T4648" s="1" t="s">
        <v>35</v>
      </c>
      <c r="U4648" s="1" t="s">
        <v>30</v>
      </c>
      <c r="V4648" s="1" t="s">
        <v>454</v>
      </c>
    </row>
    <row r="4649" spans="1:22" x14ac:dyDescent="0.3">
      <c r="A4649" s="1" t="s">
        <v>31</v>
      </c>
      <c r="B4649" s="1" t="s">
        <v>32</v>
      </c>
      <c r="C4649" s="1" t="s">
        <v>33</v>
      </c>
      <c r="D4649" s="1" t="s">
        <v>427</v>
      </c>
      <c r="E4649">
        <v>30.7</v>
      </c>
      <c r="F4649">
        <v>27</v>
      </c>
      <c r="G4649">
        <v>21</v>
      </c>
      <c r="I4649">
        <v>2027</v>
      </c>
      <c r="J4649" s="1" t="s">
        <v>206</v>
      </c>
      <c r="K4649" s="1" t="s">
        <v>43</v>
      </c>
      <c r="L4649">
        <v>10370000</v>
      </c>
      <c r="M4649">
        <v>337785</v>
      </c>
      <c r="N4649" s="1" t="s">
        <v>453</v>
      </c>
      <c r="O4649" s="1" t="s">
        <v>38</v>
      </c>
      <c r="P4649">
        <v>10</v>
      </c>
      <c r="Q4649" s="1" t="s">
        <v>453</v>
      </c>
      <c r="R4649">
        <v>2027</v>
      </c>
      <c r="S4649">
        <v>-1</v>
      </c>
      <c r="T4649" s="1" t="s">
        <v>35</v>
      </c>
      <c r="U4649" s="1" t="s">
        <v>30</v>
      </c>
      <c r="V4649" s="1" t="s">
        <v>454</v>
      </c>
    </row>
    <row r="4650" spans="1:22" x14ac:dyDescent="0.3">
      <c r="A4650" s="1" t="s">
        <v>31</v>
      </c>
      <c r="B4650" s="1" t="s">
        <v>32</v>
      </c>
      <c r="C4650" s="1" t="s">
        <v>33</v>
      </c>
      <c r="D4650" s="1" t="s">
        <v>34</v>
      </c>
      <c r="E4650">
        <v>48</v>
      </c>
      <c r="F4650">
        <v>24</v>
      </c>
      <c r="G4650">
        <v>13</v>
      </c>
      <c r="I4650">
        <v>2030</v>
      </c>
      <c r="J4650" s="1" t="s">
        <v>25</v>
      </c>
      <c r="K4650" s="1" t="s">
        <v>25</v>
      </c>
      <c r="L4650">
        <v>11354434</v>
      </c>
      <c r="M4650">
        <v>236551</v>
      </c>
      <c r="N4650" s="1" t="s">
        <v>453</v>
      </c>
      <c r="O4650" s="1" t="s">
        <v>25</v>
      </c>
      <c r="Q4650" s="1" t="s">
        <v>454</v>
      </c>
      <c r="R4650">
        <v>2030</v>
      </c>
      <c r="S4650">
        <v>-4</v>
      </c>
      <c r="T4650" s="1" t="s">
        <v>35</v>
      </c>
      <c r="U4650" s="1" t="s">
        <v>30</v>
      </c>
      <c r="V4650" s="1" t="s">
        <v>454</v>
      </c>
    </row>
    <row r="4651" spans="1:22" x14ac:dyDescent="0.3">
      <c r="A4651" s="1" t="s">
        <v>31</v>
      </c>
      <c r="B4651" s="1" t="s">
        <v>32</v>
      </c>
      <c r="C4651" s="1" t="s">
        <v>25</v>
      </c>
      <c r="D4651" s="1" t="s">
        <v>427</v>
      </c>
      <c r="E4651">
        <v>21.8</v>
      </c>
      <c r="F4651">
        <v>27</v>
      </c>
      <c r="G4651">
        <v>18</v>
      </c>
      <c r="I4651">
        <v>2027</v>
      </c>
      <c r="J4651" s="1" t="s">
        <v>206</v>
      </c>
      <c r="K4651" s="1" t="s">
        <v>43</v>
      </c>
      <c r="L4651">
        <v>8650000</v>
      </c>
      <c r="M4651">
        <v>396789</v>
      </c>
      <c r="N4651" s="1" t="s">
        <v>453</v>
      </c>
      <c r="O4651" s="1" t="s">
        <v>38</v>
      </c>
      <c r="P4651">
        <v>10</v>
      </c>
      <c r="Q4651" s="1" t="s">
        <v>453</v>
      </c>
      <c r="R4651">
        <v>2027</v>
      </c>
      <c r="S4651">
        <v>-1</v>
      </c>
      <c r="T4651" s="1" t="s">
        <v>35</v>
      </c>
      <c r="U4651" s="1" t="s">
        <v>30</v>
      </c>
      <c r="V4651" s="1" t="s">
        <v>453</v>
      </c>
    </row>
    <row r="4652" spans="1:22" x14ac:dyDescent="0.3">
      <c r="A4652" s="1" t="s">
        <v>31</v>
      </c>
      <c r="B4652" s="1" t="s">
        <v>32</v>
      </c>
      <c r="C4652" s="1" t="s">
        <v>33</v>
      </c>
      <c r="D4652" s="1" t="s">
        <v>34</v>
      </c>
      <c r="E4652">
        <v>46.9</v>
      </c>
      <c r="F4652">
        <v>25</v>
      </c>
      <c r="G4652">
        <v>14</v>
      </c>
      <c r="I4652">
        <v>2027</v>
      </c>
      <c r="J4652" s="1" t="s">
        <v>25</v>
      </c>
      <c r="K4652" s="1" t="s">
        <v>25</v>
      </c>
      <c r="L4652">
        <v>11710314</v>
      </c>
      <c r="M4652">
        <v>249687</v>
      </c>
      <c r="N4652" s="1" t="s">
        <v>453</v>
      </c>
      <c r="O4652" s="1" t="s">
        <v>25</v>
      </c>
      <c r="Q4652" s="1" t="s">
        <v>454</v>
      </c>
      <c r="R4652">
        <v>2027</v>
      </c>
      <c r="S4652">
        <v>-1</v>
      </c>
      <c r="T4652" s="1" t="s">
        <v>35</v>
      </c>
      <c r="U4652" s="1" t="s">
        <v>30</v>
      </c>
      <c r="V4652" s="1" t="s">
        <v>454</v>
      </c>
    </row>
    <row r="4653" spans="1:22" x14ac:dyDescent="0.3">
      <c r="A4653" s="1" t="s">
        <v>31</v>
      </c>
      <c r="B4653" s="1" t="s">
        <v>32</v>
      </c>
      <c r="C4653" s="1" t="s">
        <v>33</v>
      </c>
      <c r="D4653" s="1" t="s">
        <v>427</v>
      </c>
      <c r="E4653">
        <v>28.6</v>
      </c>
      <c r="F4653">
        <v>27</v>
      </c>
      <c r="G4653">
        <v>17</v>
      </c>
      <c r="I4653">
        <v>2027</v>
      </c>
      <c r="J4653" s="1" t="s">
        <v>206</v>
      </c>
      <c r="K4653" s="1" t="s">
        <v>43</v>
      </c>
      <c r="L4653">
        <v>9590000</v>
      </c>
      <c r="M4653">
        <v>335315</v>
      </c>
      <c r="N4653" s="1" t="s">
        <v>453</v>
      </c>
      <c r="O4653" s="1" t="s">
        <v>38</v>
      </c>
      <c r="P4653">
        <v>10</v>
      </c>
      <c r="Q4653" s="1" t="s">
        <v>453</v>
      </c>
      <c r="R4653">
        <v>2027</v>
      </c>
      <c r="S4653">
        <v>-1</v>
      </c>
      <c r="T4653" s="1" t="s">
        <v>35</v>
      </c>
      <c r="U4653" s="1" t="s">
        <v>30</v>
      </c>
      <c r="V4653" s="1" t="s">
        <v>454</v>
      </c>
    </row>
    <row r="4654" spans="1:22" x14ac:dyDescent="0.3">
      <c r="A4654" s="1" t="s">
        <v>31</v>
      </c>
      <c r="B4654" s="1" t="s">
        <v>32</v>
      </c>
      <c r="C4654" s="1" t="s">
        <v>24</v>
      </c>
      <c r="D4654" s="1" t="s">
        <v>385</v>
      </c>
      <c r="E4654">
        <v>29.9</v>
      </c>
      <c r="F4654">
        <v>22</v>
      </c>
      <c r="G4654">
        <v>18</v>
      </c>
      <c r="I4654">
        <v>2028</v>
      </c>
      <c r="J4654" s="1" t="s">
        <v>25</v>
      </c>
      <c r="K4654" s="1" t="s">
        <v>25</v>
      </c>
      <c r="L4654">
        <v>8760000</v>
      </c>
      <c r="M4654">
        <v>292977</v>
      </c>
      <c r="N4654" s="1" t="s">
        <v>453</v>
      </c>
      <c r="O4654" s="1" t="s">
        <v>25</v>
      </c>
      <c r="Q4654" s="1" t="s">
        <v>454</v>
      </c>
      <c r="R4654">
        <v>2028</v>
      </c>
      <c r="S4654">
        <v>-2</v>
      </c>
      <c r="T4654" s="1" t="s">
        <v>35</v>
      </c>
      <c r="U4654" s="1" t="s">
        <v>30</v>
      </c>
      <c r="V4654" s="1" t="s">
        <v>454</v>
      </c>
    </row>
    <row r="4655" spans="1:22" x14ac:dyDescent="0.3">
      <c r="A4655" s="1" t="s">
        <v>31</v>
      </c>
      <c r="B4655" s="1" t="s">
        <v>32</v>
      </c>
      <c r="C4655" s="1" t="s">
        <v>33</v>
      </c>
      <c r="D4655" s="1" t="s">
        <v>34</v>
      </c>
      <c r="E4655">
        <v>46.9</v>
      </c>
      <c r="F4655">
        <v>24</v>
      </c>
      <c r="G4655">
        <v>15</v>
      </c>
      <c r="I4655">
        <v>2027</v>
      </c>
      <c r="J4655" s="1" t="s">
        <v>25</v>
      </c>
      <c r="K4655" s="1" t="s">
        <v>25</v>
      </c>
      <c r="L4655">
        <v>11710314</v>
      </c>
      <c r="M4655">
        <v>249687</v>
      </c>
      <c r="N4655" s="1" t="s">
        <v>453</v>
      </c>
      <c r="O4655" s="1" t="s">
        <v>25</v>
      </c>
      <c r="Q4655" s="1" t="s">
        <v>454</v>
      </c>
      <c r="R4655">
        <v>2027</v>
      </c>
      <c r="S4655">
        <v>-1</v>
      </c>
      <c r="T4655" s="1" t="s">
        <v>35</v>
      </c>
      <c r="U4655" s="1" t="s">
        <v>30</v>
      </c>
      <c r="V4655" s="1" t="s">
        <v>454</v>
      </c>
    </row>
    <row r="4656" spans="1:22" x14ac:dyDescent="0.3">
      <c r="A4656" s="1" t="s">
        <v>31</v>
      </c>
      <c r="B4656" s="1" t="s">
        <v>32</v>
      </c>
      <c r="C4656" s="1" t="s">
        <v>33</v>
      </c>
      <c r="D4656" s="1" t="s">
        <v>81</v>
      </c>
      <c r="E4656">
        <v>35.4</v>
      </c>
      <c r="F4656">
        <v>20</v>
      </c>
      <c r="G4656">
        <v>13</v>
      </c>
      <c r="I4656">
        <v>2028</v>
      </c>
      <c r="J4656" s="1" t="s">
        <v>25</v>
      </c>
      <c r="K4656" s="1" t="s">
        <v>25</v>
      </c>
      <c r="L4656">
        <v>10560000</v>
      </c>
      <c r="M4656">
        <v>298305</v>
      </c>
      <c r="N4656" s="1" t="s">
        <v>453</v>
      </c>
      <c r="O4656" s="1" t="s">
        <v>25</v>
      </c>
      <c r="Q4656" s="1" t="s">
        <v>454</v>
      </c>
      <c r="R4656">
        <v>2028</v>
      </c>
      <c r="S4656">
        <v>-2</v>
      </c>
      <c r="T4656" s="1" t="s">
        <v>35</v>
      </c>
      <c r="U4656" s="1" t="s">
        <v>30</v>
      </c>
      <c r="V4656" s="1" t="s">
        <v>454</v>
      </c>
    </row>
    <row r="4657" spans="1:22" x14ac:dyDescent="0.3">
      <c r="A4657" s="1" t="s">
        <v>31</v>
      </c>
      <c r="B4657" s="1" t="s">
        <v>32</v>
      </c>
      <c r="C4657" s="1" t="s">
        <v>33</v>
      </c>
      <c r="D4657" s="1" t="s">
        <v>427</v>
      </c>
      <c r="E4657">
        <v>22.1</v>
      </c>
      <c r="F4657">
        <v>27</v>
      </c>
      <c r="G4657">
        <v>19</v>
      </c>
      <c r="I4657">
        <v>2027</v>
      </c>
      <c r="J4657" s="1" t="s">
        <v>206</v>
      </c>
      <c r="K4657" s="1" t="s">
        <v>43</v>
      </c>
      <c r="L4657">
        <v>8670000</v>
      </c>
      <c r="M4657">
        <v>392308</v>
      </c>
      <c r="N4657" s="1" t="s">
        <v>453</v>
      </c>
      <c r="O4657" s="1" t="s">
        <v>38</v>
      </c>
      <c r="P4657">
        <v>10</v>
      </c>
      <c r="Q4657" s="1" t="s">
        <v>453</v>
      </c>
      <c r="R4657">
        <v>2027</v>
      </c>
      <c r="S4657">
        <v>-1</v>
      </c>
      <c r="T4657" s="1" t="s">
        <v>35</v>
      </c>
      <c r="U4657" s="1" t="s">
        <v>30</v>
      </c>
      <c r="V4657" s="1" t="s">
        <v>453</v>
      </c>
    </row>
    <row r="4658" spans="1:22" x14ac:dyDescent="0.3">
      <c r="A4658" s="1" t="s">
        <v>31</v>
      </c>
      <c r="B4658" s="1" t="s">
        <v>32</v>
      </c>
      <c r="C4658" s="1" t="s">
        <v>76</v>
      </c>
      <c r="D4658" s="1" t="s">
        <v>276</v>
      </c>
      <c r="E4658">
        <v>49.5</v>
      </c>
      <c r="F4658">
        <v>19</v>
      </c>
      <c r="G4658">
        <v>14</v>
      </c>
      <c r="I4658">
        <v>2027</v>
      </c>
      <c r="J4658" s="1" t="s">
        <v>90</v>
      </c>
      <c r="K4658" s="1" t="s">
        <v>79</v>
      </c>
      <c r="L4658">
        <v>26115922</v>
      </c>
      <c r="M4658">
        <v>527594</v>
      </c>
      <c r="N4658" s="1" t="s">
        <v>453</v>
      </c>
      <c r="O4658" s="1" t="s">
        <v>91</v>
      </c>
      <c r="P4658">
        <v>31</v>
      </c>
      <c r="Q4658" s="1" t="s">
        <v>453</v>
      </c>
      <c r="R4658">
        <v>2027</v>
      </c>
      <c r="S4658">
        <v>-1</v>
      </c>
      <c r="T4658" s="1" t="s">
        <v>35</v>
      </c>
      <c r="U4658" s="1" t="s">
        <v>30</v>
      </c>
      <c r="V4658" s="1" t="s">
        <v>453</v>
      </c>
    </row>
    <row r="4659" spans="1:22" x14ac:dyDescent="0.3">
      <c r="A4659" s="1" t="s">
        <v>31</v>
      </c>
      <c r="B4659" s="1" t="s">
        <v>32</v>
      </c>
      <c r="C4659" s="1" t="s">
        <v>24</v>
      </c>
      <c r="D4659" s="1" t="s">
        <v>385</v>
      </c>
      <c r="E4659">
        <v>32.700000000000003</v>
      </c>
      <c r="F4659">
        <v>22</v>
      </c>
      <c r="G4659">
        <v>15</v>
      </c>
      <c r="I4659">
        <v>2028</v>
      </c>
      <c r="J4659" s="1" t="s">
        <v>25</v>
      </c>
      <c r="K4659" s="1" t="s">
        <v>25</v>
      </c>
      <c r="L4659">
        <v>9040000</v>
      </c>
      <c r="M4659">
        <v>276453</v>
      </c>
      <c r="N4659" s="1" t="s">
        <v>453</v>
      </c>
      <c r="O4659" s="1" t="s">
        <v>25</v>
      </c>
      <c r="Q4659" s="1" t="s">
        <v>454</v>
      </c>
      <c r="R4659">
        <v>2028</v>
      </c>
      <c r="S4659">
        <v>-2</v>
      </c>
      <c r="T4659" s="1" t="s">
        <v>35</v>
      </c>
      <c r="U4659" s="1" t="s">
        <v>30</v>
      </c>
      <c r="V4659" s="1" t="s">
        <v>454</v>
      </c>
    </row>
    <row r="4660" spans="1:22" x14ac:dyDescent="0.3">
      <c r="A4660" s="1" t="s">
        <v>31</v>
      </c>
      <c r="B4660" s="1" t="s">
        <v>32</v>
      </c>
      <c r="C4660" s="1" t="s">
        <v>33</v>
      </c>
      <c r="D4660" s="1" t="s">
        <v>34</v>
      </c>
      <c r="E4660">
        <v>46.9</v>
      </c>
      <c r="F4660">
        <v>25</v>
      </c>
      <c r="G4660">
        <v>15</v>
      </c>
      <c r="I4660">
        <v>2027</v>
      </c>
      <c r="J4660" s="1" t="s">
        <v>25</v>
      </c>
      <c r="K4660" s="1" t="s">
        <v>25</v>
      </c>
      <c r="L4660">
        <v>11710314</v>
      </c>
      <c r="M4660">
        <v>249687</v>
      </c>
      <c r="N4660" s="1" t="s">
        <v>453</v>
      </c>
      <c r="O4660" s="1" t="s">
        <v>25</v>
      </c>
      <c r="Q4660" s="1" t="s">
        <v>454</v>
      </c>
      <c r="R4660">
        <v>2027</v>
      </c>
      <c r="S4660">
        <v>-1</v>
      </c>
      <c r="T4660" s="1" t="s">
        <v>35</v>
      </c>
      <c r="U4660" s="1" t="s">
        <v>30</v>
      </c>
      <c r="V4660" s="1" t="s">
        <v>454</v>
      </c>
    </row>
    <row r="4661" spans="1:22" x14ac:dyDescent="0.3">
      <c r="A4661" s="1" t="s">
        <v>31</v>
      </c>
      <c r="B4661" s="1" t="s">
        <v>32</v>
      </c>
      <c r="C4661" s="1" t="s">
        <v>33</v>
      </c>
      <c r="D4661" s="1" t="s">
        <v>427</v>
      </c>
      <c r="E4661">
        <v>28.4</v>
      </c>
      <c r="F4661">
        <v>27</v>
      </c>
      <c r="G4661">
        <v>15</v>
      </c>
      <c r="I4661">
        <v>2027</v>
      </c>
      <c r="J4661" s="1" t="s">
        <v>206</v>
      </c>
      <c r="K4661" s="1" t="s">
        <v>43</v>
      </c>
      <c r="L4661">
        <v>9500000</v>
      </c>
      <c r="M4661">
        <v>334507</v>
      </c>
      <c r="N4661" s="1" t="s">
        <v>453</v>
      </c>
      <c r="O4661" s="1" t="s">
        <v>38</v>
      </c>
      <c r="P4661">
        <v>10</v>
      </c>
      <c r="Q4661" s="1" t="s">
        <v>453</v>
      </c>
      <c r="R4661">
        <v>2027</v>
      </c>
      <c r="S4661">
        <v>-1</v>
      </c>
      <c r="T4661" s="1" t="s">
        <v>35</v>
      </c>
      <c r="U4661" s="1" t="s">
        <v>30</v>
      </c>
      <c r="V4661" s="1" t="s">
        <v>454</v>
      </c>
    </row>
    <row r="4662" spans="1:22" x14ac:dyDescent="0.3">
      <c r="A4662" s="1" t="s">
        <v>31</v>
      </c>
      <c r="B4662" s="1" t="s">
        <v>32</v>
      </c>
      <c r="C4662" s="1" t="s">
        <v>33</v>
      </c>
      <c r="D4662" s="1" t="s">
        <v>34</v>
      </c>
      <c r="E4662">
        <v>48</v>
      </c>
      <c r="F4662">
        <v>24</v>
      </c>
      <c r="G4662">
        <v>19</v>
      </c>
      <c r="I4662">
        <v>2030</v>
      </c>
      <c r="J4662" s="1" t="s">
        <v>25</v>
      </c>
      <c r="K4662" s="1" t="s">
        <v>25</v>
      </c>
      <c r="L4662">
        <v>11354434</v>
      </c>
      <c r="M4662">
        <v>236551</v>
      </c>
      <c r="N4662" s="1" t="s">
        <v>453</v>
      </c>
      <c r="O4662" s="1" t="s">
        <v>25</v>
      </c>
      <c r="Q4662" s="1" t="s">
        <v>454</v>
      </c>
      <c r="R4662">
        <v>2030</v>
      </c>
      <c r="S4662">
        <v>-4</v>
      </c>
      <c r="T4662" s="1" t="s">
        <v>35</v>
      </c>
      <c r="U4662" s="1" t="s">
        <v>30</v>
      </c>
      <c r="V4662" s="1" t="s">
        <v>454</v>
      </c>
    </row>
    <row r="4663" spans="1:22" x14ac:dyDescent="0.3">
      <c r="A4663" s="1" t="s">
        <v>31</v>
      </c>
      <c r="B4663" s="1" t="s">
        <v>32</v>
      </c>
      <c r="C4663" s="1" t="s">
        <v>33</v>
      </c>
      <c r="D4663" s="1" t="s">
        <v>427</v>
      </c>
      <c r="E4663">
        <v>28.4</v>
      </c>
      <c r="F4663">
        <v>27</v>
      </c>
      <c r="G4663">
        <v>15</v>
      </c>
      <c r="I4663">
        <v>2027</v>
      </c>
      <c r="J4663" s="1" t="s">
        <v>206</v>
      </c>
      <c r="K4663" s="1" t="s">
        <v>43</v>
      </c>
      <c r="L4663">
        <v>9400000</v>
      </c>
      <c r="M4663">
        <v>330986</v>
      </c>
      <c r="N4663" s="1" t="s">
        <v>453</v>
      </c>
      <c r="O4663" s="1" t="s">
        <v>38</v>
      </c>
      <c r="P4663">
        <v>10</v>
      </c>
      <c r="Q4663" s="1" t="s">
        <v>453</v>
      </c>
      <c r="R4663">
        <v>2027</v>
      </c>
      <c r="S4663">
        <v>-1</v>
      </c>
      <c r="T4663" s="1" t="s">
        <v>35</v>
      </c>
      <c r="U4663" s="1" t="s">
        <v>30</v>
      </c>
      <c r="V4663" s="1" t="s">
        <v>454</v>
      </c>
    </row>
    <row r="4664" spans="1:22" x14ac:dyDescent="0.3">
      <c r="A4664" s="1" t="s">
        <v>31</v>
      </c>
      <c r="B4664" s="1" t="s">
        <v>32</v>
      </c>
      <c r="C4664" s="1" t="s">
        <v>33</v>
      </c>
      <c r="D4664" s="1" t="s">
        <v>196</v>
      </c>
      <c r="E4664">
        <v>41.2</v>
      </c>
      <c r="F4664">
        <v>14</v>
      </c>
      <c r="G4664">
        <v>14</v>
      </c>
      <c r="I4664">
        <v>2026</v>
      </c>
      <c r="J4664" s="1" t="s">
        <v>106</v>
      </c>
      <c r="K4664" s="1" t="s">
        <v>43</v>
      </c>
      <c r="L4664">
        <v>13835441</v>
      </c>
      <c r="M4664">
        <v>335812</v>
      </c>
      <c r="N4664" s="1" t="s">
        <v>453</v>
      </c>
      <c r="O4664" s="1" t="s">
        <v>97</v>
      </c>
      <c r="P4664">
        <v>31</v>
      </c>
      <c r="Q4664" s="1" t="s">
        <v>453</v>
      </c>
      <c r="R4664">
        <v>2026</v>
      </c>
      <c r="S4664">
        <v>0</v>
      </c>
      <c r="T4664" s="1" t="s">
        <v>29</v>
      </c>
      <c r="U4664" s="1" t="s">
        <v>44</v>
      </c>
      <c r="V4664" s="1" t="s">
        <v>454</v>
      </c>
    </row>
    <row r="4665" spans="1:22" x14ac:dyDescent="0.3">
      <c r="A4665" s="1" t="s">
        <v>31</v>
      </c>
      <c r="B4665" s="1" t="s">
        <v>32</v>
      </c>
      <c r="C4665" s="1" t="s">
        <v>52</v>
      </c>
      <c r="D4665" s="1" t="s">
        <v>428</v>
      </c>
      <c r="E4665">
        <v>35</v>
      </c>
      <c r="F4665">
        <v>14</v>
      </c>
      <c r="G4665">
        <v>13</v>
      </c>
      <c r="I4665">
        <v>2028</v>
      </c>
      <c r="J4665" s="1" t="s">
        <v>25</v>
      </c>
      <c r="K4665" s="1" t="s">
        <v>25</v>
      </c>
      <c r="L4665">
        <v>9380000</v>
      </c>
      <c r="M4665">
        <v>268000</v>
      </c>
      <c r="N4665" s="1" t="s">
        <v>453</v>
      </c>
      <c r="O4665" s="1" t="s">
        <v>25</v>
      </c>
      <c r="Q4665" s="1" t="s">
        <v>454</v>
      </c>
      <c r="R4665">
        <v>2028</v>
      </c>
      <c r="S4665">
        <v>-2</v>
      </c>
      <c r="T4665" s="1" t="s">
        <v>35</v>
      </c>
      <c r="U4665" s="1" t="s">
        <v>44</v>
      </c>
      <c r="V4665" s="1" t="s">
        <v>454</v>
      </c>
    </row>
    <row r="4666" spans="1:22" x14ac:dyDescent="0.3">
      <c r="A4666" s="1" t="s">
        <v>31</v>
      </c>
      <c r="B4666" s="1" t="s">
        <v>32</v>
      </c>
      <c r="C4666" s="1" t="s">
        <v>33</v>
      </c>
      <c r="D4666" s="1" t="s">
        <v>294</v>
      </c>
      <c r="E4666">
        <v>45.4</v>
      </c>
      <c r="F4666">
        <v>23</v>
      </c>
      <c r="G4666">
        <v>13</v>
      </c>
      <c r="I4666">
        <v>2027</v>
      </c>
      <c r="J4666" s="1" t="s">
        <v>51</v>
      </c>
      <c r="K4666" s="1" t="s">
        <v>43</v>
      </c>
      <c r="L4666">
        <v>13179739</v>
      </c>
      <c r="M4666">
        <v>290303</v>
      </c>
      <c r="N4666" s="1" t="s">
        <v>453</v>
      </c>
      <c r="O4666" s="1" t="s">
        <v>38</v>
      </c>
      <c r="P4666">
        <v>15</v>
      </c>
      <c r="Q4666" s="1" t="s">
        <v>453</v>
      </c>
      <c r="R4666">
        <v>2027</v>
      </c>
      <c r="S4666">
        <v>-1</v>
      </c>
      <c r="T4666" s="1" t="s">
        <v>35</v>
      </c>
      <c r="U4666" s="1" t="s">
        <v>30</v>
      </c>
      <c r="V4666" s="1" t="s">
        <v>454</v>
      </c>
    </row>
    <row r="4667" spans="1:22" x14ac:dyDescent="0.3">
      <c r="A4667" s="1" t="s">
        <v>31</v>
      </c>
      <c r="B4667" s="1" t="s">
        <v>32</v>
      </c>
      <c r="C4667" s="1" t="s">
        <v>24</v>
      </c>
      <c r="D4667" s="1" t="s">
        <v>387</v>
      </c>
      <c r="E4667">
        <v>36.200000000000003</v>
      </c>
      <c r="F4667">
        <v>20</v>
      </c>
      <c r="G4667">
        <v>19</v>
      </c>
      <c r="I4667">
        <v>2026</v>
      </c>
      <c r="J4667" s="1" t="s">
        <v>25</v>
      </c>
      <c r="K4667" s="1" t="s">
        <v>25</v>
      </c>
      <c r="L4667">
        <v>10090000</v>
      </c>
      <c r="M4667">
        <v>278729</v>
      </c>
      <c r="N4667" s="1" t="s">
        <v>453</v>
      </c>
      <c r="O4667" s="1" t="s">
        <v>25</v>
      </c>
      <c r="Q4667" s="1" t="s">
        <v>454</v>
      </c>
      <c r="R4667">
        <v>2026</v>
      </c>
      <c r="S4667">
        <v>0</v>
      </c>
      <c r="T4667" s="1" t="s">
        <v>29</v>
      </c>
      <c r="U4667" s="1" t="s">
        <v>30</v>
      </c>
      <c r="V4667" s="1" t="s">
        <v>454</v>
      </c>
    </row>
    <row r="4668" spans="1:22" x14ac:dyDescent="0.3">
      <c r="A4668" s="1" t="s">
        <v>31</v>
      </c>
      <c r="B4668" s="1" t="s">
        <v>32</v>
      </c>
      <c r="C4668" s="1" t="s">
        <v>33</v>
      </c>
      <c r="D4668" s="1" t="s">
        <v>81</v>
      </c>
      <c r="E4668">
        <v>44.2</v>
      </c>
      <c r="F4668">
        <v>18</v>
      </c>
      <c r="G4668">
        <v>13</v>
      </c>
      <c r="I4668">
        <v>2028</v>
      </c>
      <c r="J4668" s="1" t="s">
        <v>25</v>
      </c>
      <c r="K4668" s="1" t="s">
        <v>25</v>
      </c>
      <c r="L4668">
        <v>11410000</v>
      </c>
      <c r="M4668">
        <v>258145</v>
      </c>
      <c r="N4668" s="1" t="s">
        <v>453</v>
      </c>
      <c r="O4668" s="1" t="s">
        <v>25</v>
      </c>
      <c r="Q4668" s="1" t="s">
        <v>454</v>
      </c>
      <c r="R4668">
        <v>2028</v>
      </c>
      <c r="S4668">
        <v>-2</v>
      </c>
      <c r="T4668" s="1" t="s">
        <v>35</v>
      </c>
      <c r="U4668" s="1" t="s">
        <v>30</v>
      </c>
      <c r="V4668" s="1" t="s">
        <v>454</v>
      </c>
    </row>
    <row r="4669" spans="1:22" x14ac:dyDescent="0.3">
      <c r="A4669" s="1" t="s">
        <v>31</v>
      </c>
      <c r="B4669" s="1" t="s">
        <v>32</v>
      </c>
      <c r="C4669" s="1" t="s">
        <v>33</v>
      </c>
      <c r="D4669" s="1" t="s">
        <v>431</v>
      </c>
      <c r="E4669">
        <v>46.2</v>
      </c>
      <c r="F4669">
        <v>21</v>
      </c>
      <c r="G4669">
        <v>13</v>
      </c>
      <c r="I4669">
        <v>2027</v>
      </c>
      <c r="J4669" s="1" t="s">
        <v>25</v>
      </c>
      <c r="K4669" s="1" t="s">
        <v>25</v>
      </c>
      <c r="L4669">
        <v>19700000</v>
      </c>
      <c r="M4669">
        <v>426407</v>
      </c>
      <c r="N4669" s="1" t="s">
        <v>453</v>
      </c>
      <c r="O4669" s="1" t="s">
        <v>25</v>
      </c>
      <c r="Q4669" s="1" t="s">
        <v>454</v>
      </c>
      <c r="R4669">
        <v>2027</v>
      </c>
      <c r="S4669">
        <v>-1</v>
      </c>
      <c r="T4669" s="1" t="s">
        <v>35</v>
      </c>
      <c r="U4669" s="1" t="s">
        <v>30</v>
      </c>
      <c r="V4669" s="1" t="s">
        <v>453</v>
      </c>
    </row>
    <row r="4670" spans="1:22" x14ac:dyDescent="0.3">
      <c r="A4670" s="1" t="s">
        <v>31</v>
      </c>
      <c r="B4670" s="1" t="s">
        <v>32</v>
      </c>
      <c r="C4670" s="1" t="s">
        <v>33</v>
      </c>
      <c r="D4670" s="1" t="s">
        <v>294</v>
      </c>
      <c r="E4670">
        <v>44.7</v>
      </c>
      <c r="F4670">
        <v>23</v>
      </c>
      <c r="G4670">
        <v>22</v>
      </c>
      <c r="I4670">
        <v>2027</v>
      </c>
      <c r="J4670" s="1" t="s">
        <v>51</v>
      </c>
      <c r="K4670" s="1" t="s">
        <v>43</v>
      </c>
      <c r="L4670">
        <v>13855754</v>
      </c>
      <c r="M4670">
        <v>309972</v>
      </c>
      <c r="N4670" s="1" t="s">
        <v>453</v>
      </c>
      <c r="O4670" s="1" t="s">
        <v>38</v>
      </c>
      <c r="P4670">
        <v>15</v>
      </c>
      <c r="Q4670" s="1" t="s">
        <v>453</v>
      </c>
      <c r="R4670">
        <v>2027</v>
      </c>
      <c r="S4670">
        <v>-1</v>
      </c>
      <c r="T4670" s="1" t="s">
        <v>35</v>
      </c>
      <c r="U4670" s="1" t="s">
        <v>30</v>
      </c>
      <c r="V4670" s="1" t="s">
        <v>454</v>
      </c>
    </row>
    <row r="4671" spans="1:22" x14ac:dyDescent="0.3">
      <c r="A4671" s="1" t="s">
        <v>31</v>
      </c>
      <c r="B4671" s="1" t="s">
        <v>32</v>
      </c>
      <c r="C4671" s="1" t="s">
        <v>24</v>
      </c>
      <c r="D4671" s="1" t="s">
        <v>385</v>
      </c>
      <c r="E4671">
        <v>33.4</v>
      </c>
      <c r="F4671">
        <v>22</v>
      </c>
      <c r="G4671">
        <v>20</v>
      </c>
      <c r="I4671">
        <v>2028</v>
      </c>
      <c r="J4671" s="1" t="s">
        <v>25</v>
      </c>
      <c r="K4671" s="1" t="s">
        <v>25</v>
      </c>
      <c r="L4671">
        <v>9450000</v>
      </c>
      <c r="M4671">
        <v>282934</v>
      </c>
      <c r="N4671" s="1" t="s">
        <v>453</v>
      </c>
      <c r="O4671" s="1" t="s">
        <v>25</v>
      </c>
      <c r="Q4671" s="1" t="s">
        <v>454</v>
      </c>
      <c r="R4671">
        <v>2028</v>
      </c>
      <c r="S4671">
        <v>-2</v>
      </c>
      <c r="T4671" s="1" t="s">
        <v>35</v>
      </c>
      <c r="U4671" s="1" t="s">
        <v>30</v>
      </c>
      <c r="V4671" s="1" t="s">
        <v>454</v>
      </c>
    </row>
    <row r="4672" spans="1:22" x14ac:dyDescent="0.3">
      <c r="A4672" s="1" t="s">
        <v>31</v>
      </c>
      <c r="B4672" s="1" t="s">
        <v>32</v>
      </c>
      <c r="C4672" s="1" t="s">
        <v>33</v>
      </c>
      <c r="D4672" s="1" t="s">
        <v>34</v>
      </c>
      <c r="E4672">
        <v>42.2</v>
      </c>
      <c r="F4672">
        <v>25</v>
      </c>
      <c r="G4672">
        <v>24</v>
      </c>
      <c r="I4672">
        <v>2027</v>
      </c>
      <c r="J4672" s="1" t="s">
        <v>25</v>
      </c>
      <c r="K4672" s="1" t="s">
        <v>25</v>
      </c>
      <c r="L4672">
        <v>10753434</v>
      </c>
      <c r="M4672">
        <v>254821</v>
      </c>
      <c r="N4672" s="1" t="s">
        <v>453</v>
      </c>
      <c r="O4672" s="1" t="s">
        <v>25</v>
      </c>
      <c r="Q4672" s="1" t="s">
        <v>454</v>
      </c>
      <c r="R4672">
        <v>2027</v>
      </c>
      <c r="S4672">
        <v>-1</v>
      </c>
      <c r="T4672" s="1" t="s">
        <v>35</v>
      </c>
      <c r="U4672" s="1" t="s">
        <v>30</v>
      </c>
      <c r="V4672" s="1" t="s">
        <v>454</v>
      </c>
    </row>
    <row r="4673" spans="1:22" x14ac:dyDescent="0.3">
      <c r="A4673" s="1" t="s">
        <v>31</v>
      </c>
      <c r="B4673" s="1" t="s">
        <v>32</v>
      </c>
      <c r="C4673" s="1" t="s">
        <v>24</v>
      </c>
      <c r="D4673" s="1" t="s">
        <v>55</v>
      </c>
      <c r="E4673">
        <v>37.299999999999997</v>
      </c>
      <c r="F4673">
        <v>24</v>
      </c>
      <c r="G4673">
        <v>20</v>
      </c>
      <c r="I4673">
        <v>2028</v>
      </c>
      <c r="J4673" s="1" t="s">
        <v>56</v>
      </c>
      <c r="K4673" s="1" t="s">
        <v>57</v>
      </c>
      <c r="L4673">
        <v>12756909</v>
      </c>
      <c r="M4673">
        <v>342008</v>
      </c>
      <c r="N4673" s="1" t="s">
        <v>453</v>
      </c>
      <c r="O4673" s="1" t="s">
        <v>58</v>
      </c>
      <c r="P4673">
        <v>20</v>
      </c>
      <c r="Q4673" s="1" t="s">
        <v>453</v>
      </c>
      <c r="R4673">
        <v>2028</v>
      </c>
      <c r="S4673">
        <v>-2</v>
      </c>
      <c r="T4673" s="1" t="s">
        <v>35</v>
      </c>
      <c r="U4673" s="1" t="s">
        <v>30</v>
      </c>
      <c r="V4673" s="1" t="s">
        <v>454</v>
      </c>
    </row>
    <row r="4674" spans="1:22" x14ac:dyDescent="0.3">
      <c r="A4674" s="1" t="s">
        <v>31</v>
      </c>
      <c r="B4674" s="1" t="s">
        <v>32</v>
      </c>
      <c r="C4674" s="1" t="s">
        <v>33</v>
      </c>
      <c r="D4674" s="1" t="s">
        <v>430</v>
      </c>
      <c r="E4674">
        <v>39.5</v>
      </c>
      <c r="F4674">
        <v>26</v>
      </c>
      <c r="G4674">
        <v>20</v>
      </c>
      <c r="I4674">
        <v>2027</v>
      </c>
      <c r="J4674" s="1" t="s">
        <v>36</v>
      </c>
      <c r="K4674" s="1" t="s">
        <v>37</v>
      </c>
      <c r="L4674">
        <v>12640000</v>
      </c>
      <c r="M4674">
        <v>320000</v>
      </c>
      <c r="N4674" s="1" t="s">
        <v>453</v>
      </c>
      <c r="O4674" s="1" t="s">
        <v>38</v>
      </c>
      <c r="P4674">
        <v>31</v>
      </c>
      <c r="Q4674" s="1" t="s">
        <v>453</v>
      </c>
      <c r="R4674">
        <v>2027</v>
      </c>
      <c r="S4674">
        <v>-1</v>
      </c>
      <c r="T4674" s="1" t="s">
        <v>35</v>
      </c>
      <c r="U4674" s="1" t="s">
        <v>30</v>
      </c>
      <c r="V4674" s="1" t="s">
        <v>454</v>
      </c>
    </row>
    <row r="4675" spans="1:22" x14ac:dyDescent="0.3">
      <c r="A4675" s="1" t="s">
        <v>31</v>
      </c>
      <c r="B4675" s="1" t="s">
        <v>32</v>
      </c>
      <c r="C4675" s="1" t="s">
        <v>52</v>
      </c>
      <c r="D4675" s="1" t="s">
        <v>428</v>
      </c>
      <c r="E4675">
        <v>36.9</v>
      </c>
      <c r="F4675">
        <v>14</v>
      </c>
      <c r="G4675">
        <v>13</v>
      </c>
      <c r="I4675">
        <v>2028</v>
      </c>
      <c r="J4675" s="1" t="s">
        <v>25</v>
      </c>
      <c r="K4675" s="1" t="s">
        <v>25</v>
      </c>
      <c r="L4675">
        <v>9180000</v>
      </c>
      <c r="M4675">
        <v>248780</v>
      </c>
      <c r="N4675" s="1" t="s">
        <v>453</v>
      </c>
      <c r="O4675" s="1" t="s">
        <v>25</v>
      </c>
      <c r="Q4675" s="1" t="s">
        <v>454</v>
      </c>
      <c r="R4675">
        <v>2028</v>
      </c>
      <c r="S4675">
        <v>-2</v>
      </c>
      <c r="T4675" s="1" t="s">
        <v>35</v>
      </c>
      <c r="U4675" s="1" t="s">
        <v>44</v>
      </c>
      <c r="V4675" s="1" t="s">
        <v>454</v>
      </c>
    </row>
    <row r="4676" spans="1:22" x14ac:dyDescent="0.3">
      <c r="A4676" s="1" t="s">
        <v>31</v>
      </c>
      <c r="B4676" s="1" t="s">
        <v>32</v>
      </c>
      <c r="C4676" s="1" t="s">
        <v>33</v>
      </c>
      <c r="D4676" s="1" t="s">
        <v>427</v>
      </c>
      <c r="E4676">
        <v>45.1</v>
      </c>
      <c r="F4676">
        <v>27</v>
      </c>
      <c r="G4676">
        <v>17</v>
      </c>
      <c r="I4676">
        <v>2027</v>
      </c>
      <c r="J4676" s="1" t="s">
        <v>206</v>
      </c>
      <c r="K4676" s="1" t="s">
        <v>43</v>
      </c>
      <c r="L4676">
        <v>12780000</v>
      </c>
      <c r="M4676">
        <v>283370</v>
      </c>
      <c r="N4676" s="1" t="s">
        <v>453</v>
      </c>
      <c r="O4676" s="1" t="s">
        <v>38</v>
      </c>
      <c r="P4676">
        <v>10</v>
      </c>
      <c r="Q4676" s="1" t="s">
        <v>453</v>
      </c>
      <c r="R4676">
        <v>2027</v>
      </c>
      <c r="S4676">
        <v>-1</v>
      </c>
      <c r="T4676" s="1" t="s">
        <v>35</v>
      </c>
      <c r="U4676" s="1" t="s">
        <v>30</v>
      </c>
      <c r="V4676" s="1" t="s">
        <v>454</v>
      </c>
    </row>
    <row r="4677" spans="1:22" x14ac:dyDescent="0.3">
      <c r="A4677" s="1" t="s">
        <v>31</v>
      </c>
      <c r="B4677" s="1" t="s">
        <v>32</v>
      </c>
      <c r="C4677" s="1" t="s">
        <v>33</v>
      </c>
      <c r="D4677" s="1" t="s">
        <v>196</v>
      </c>
      <c r="E4677">
        <v>38.9</v>
      </c>
      <c r="F4677">
        <v>22</v>
      </c>
      <c r="G4677">
        <v>16</v>
      </c>
      <c r="I4677">
        <v>2027</v>
      </c>
      <c r="J4677" s="1" t="s">
        <v>106</v>
      </c>
      <c r="K4677" s="1" t="s">
        <v>43</v>
      </c>
      <c r="L4677">
        <v>13610340</v>
      </c>
      <c r="M4677">
        <v>349880</v>
      </c>
      <c r="N4677" s="1" t="s">
        <v>453</v>
      </c>
      <c r="O4677" s="1" t="s">
        <v>97</v>
      </c>
      <c r="P4677">
        <v>31</v>
      </c>
      <c r="Q4677" s="1" t="s">
        <v>453</v>
      </c>
      <c r="R4677">
        <v>2027</v>
      </c>
      <c r="S4677">
        <v>-1</v>
      </c>
      <c r="T4677" s="1" t="s">
        <v>35</v>
      </c>
      <c r="U4677" s="1" t="s">
        <v>30</v>
      </c>
      <c r="V4677" s="1" t="s">
        <v>454</v>
      </c>
    </row>
    <row r="4678" spans="1:22" x14ac:dyDescent="0.3">
      <c r="A4678" s="1" t="s">
        <v>31</v>
      </c>
      <c r="B4678" s="1" t="s">
        <v>32</v>
      </c>
      <c r="C4678" s="1" t="s">
        <v>33</v>
      </c>
      <c r="D4678" s="1" t="s">
        <v>427</v>
      </c>
      <c r="E4678">
        <v>22.3</v>
      </c>
      <c r="F4678">
        <v>27</v>
      </c>
      <c r="G4678">
        <v>24</v>
      </c>
      <c r="I4678">
        <v>2027</v>
      </c>
      <c r="J4678" s="1" t="s">
        <v>206</v>
      </c>
      <c r="K4678" s="1" t="s">
        <v>43</v>
      </c>
      <c r="L4678">
        <v>10040000</v>
      </c>
      <c r="M4678">
        <v>450224</v>
      </c>
      <c r="N4678" s="1" t="s">
        <v>453</v>
      </c>
      <c r="O4678" s="1" t="s">
        <v>38</v>
      </c>
      <c r="P4678">
        <v>10</v>
      </c>
      <c r="Q4678" s="1" t="s">
        <v>453</v>
      </c>
      <c r="R4678">
        <v>2027</v>
      </c>
      <c r="S4678">
        <v>-1</v>
      </c>
      <c r="T4678" s="1" t="s">
        <v>35</v>
      </c>
      <c r="U4678" s="1" t="s">
        <v>30</v>
      </c>
      <c r="V4678" s="1" t="s">
        <v>453</v>
      </c>
    </row>
    <row r="4679" spans="1:22" x14ac:dyDescent="0.3">
      <c r="A4679" s="1" t="s">
        <v>31</v>
      </c>
      <c r="B4679" s="1" t="s">
        <v>32</v>
      </c>
      <c r="C4679" s="1" t="s">
        <v>24</v>
      </c>
      <c r="D4679" s="1" t="s">
        <v>55</v>
      </c>
      <c r="E4679">
        <v>36.5</v>
      </c>
      <c r="F4679">
        <v>24</v>
      </c>
      <c r="G4679">
        <v>23</v>
      </c>
      <c r="I4679">
        <v>2028</v>
      </c>
      <c r="J4679" s="1" t="s">
        <v>56</v>
      </c>
      <c r="K4679" s="1" t="s">
        <v>57</v>
      </c>
      <c r="L4679">
        <v>12372711</v>
      </c>
      <c r="M4679">
        <v>338978</v>
      </c>
      <c r="N4679" s="1" t="s">
        <v>453</v>
      </c>
      <c r="O4679" s="1" t="s">
        <v>58</v>
      </c>
      <c r="P4679">
        <v>20</v>
      </c>
      <c r="Q4679" s="1" t="s">
        <v>453</v>
      </c>
      <c r="R4679">
        <v>2028</v>
      </c>
      <c r="S4679">
        <v>-2</v>
      </c>
      <c r="T4679" s="1" t="s">
        <v>35</v>
      </c>
      <c r="U4679" s="1" t="s">
        <v>30</v>
      </c>
      <c r="V4679" s="1" t="s">
        <v>454</v>
      </c>
    </row>
    <row r="4680" spans="1:22" x14ac:dyDescent="0.3">
      <c r="A4680" s="1" t="s">
        <v>31</v>
      </c>
      <c r="B4680" s="1" t="s">
        <v>32</v>
      </c>
      <c r="C4680" s="1" t="s">
        <v>33</v>
      </c>
      <c r="D4680" s="1" t="s">
        <v>105</v>
      </c>
      <c r="E4680">
        <v>41.5</v>
      </c>
      <c r="F4680">
        <v>23</v>
      </c>
      <c r="G4680">
        <v>13</v>
      </c>
      <c r="I4680">
        <v>2028</v>
      </c>
      <c r="J4680" s="1" t="s">
        <v>106</v>
      </c>
      <c r="K4680" s="1" t="s">
        <v>43</v>
      </c>
      <c r="L4680">
        <v>12567800</v>
      </c>
      <c r="M4680">
        <v>302839</v>
      </c>
      <c r="N4680" s="1" t="s">
        <v>453</v>
      </c>
      <c r="O4680" s="1" t="s">
        <v>97</v>
      </c>
      <c r="P4680">
        <v>31</v>
      </c>
      <c r="Q4680" s="1" t="s">
        <v>453</v>
      </c>
      <c r="R4680">
        <v>2028</v>
      </c>
      <c r="S4680">
        <v>-2</v>
      </c>
      <c r="T4680" s="1" t="s">
        <v>35</v>
      </c>
      <c r="U4680" s="1" t="s">
        <v>30</v>
      </c>
      <c r="V4680" s="1" t="s">
        <v>454</v>
      </c>
    </row>
    <row r="4681" spans="1:22" x14ac:dyDescent="0.3">
      <c r="A4681" s="1" t="s">
        <v>31</v>
      </c>
      <c r="B4681" s="1" t="s">
        <v>32</v>
      </c>
      <c r="C4681" s="1" t="s">
        <v>33</v>
      </c>
      <c r="D4681" s="1" t="s">
        <v>81</v>
      </c>
      <c r="E4681">
        <v>45.7</v>
      </c>
      <c r="F4681">
        <v>20</v>
      </c>
      <c r="G4681">
        <v>19</v>
      </c>
      <c r="I4681">
        <v>2028</v>
      </c>
      <c r="J4681" s="1" t="s">
        <v>25</v>
      </c>
      <c r="K4681" s="1" t="s">
        <v>25</v>
      </c>
      <c r="L4681">
        <v>11994000</v>
      </c>
      <c r="M4681">
        <v>262451</v>
      </c>
      <c r="N4681" s="1" t="s">
        <v>453</v>
      </c>
      <c r="O4681" s="1" t="s">
        <v>25</v>
      </c>
      <c r="Q4681" s="1" t="s">
        <v>454</v>
      </c>
      <c r="R4681">
        <v>2028</v>
      </c>
      <c r="S4681">
        <v>-2</v>
      </c>
      <c r="T4681" s="1" t="s">
        <v>35</v>
      </c>
      <c r="U4681" s="1" t="s">
        <v>30</v>
      </c>
      <c r="V4681" s="1" t="s">
        <v>454</v>
      </c>
    </row>
    <row r="4682" spans="1:22" x14ac:dyDescent="0.3">
      <c r="A4682" s="1" t="s">
        <v>31</v>
      </c>
      <c r="B4682" s="1" t="s">
        <v>32</v>
      </c>
      <c r="C4682" s="1" t="s">
        <v>33</v>
      </c>
      <c r="D4682" s="1" t="s">
        <v>34</v>
      </c>
      <c r="E4682">
        <v>41.6</v>
      </c>
      <c r="F4682">
        <v>23</v>
      </c>
      <c r="G4682">
        <v>17</v>
      </c>
      <c r="I4682">
        <v>2029</v>
      </c>
      <c r="J4682" s="1" t="s">
        <v>25</v>
      </c>
      <c r="K4682" s="1" t="s">
        <v>25</v>
      </c>
      <c r="L4682">
        <v>11530134</v>
      </c>
      <c r="M4682">
        <v>277167</v>
      </c>
      <c r="N4682" s="1" t="s">
        <v>453</v>
      </c>
      <c r="O4682" s="1" t="s">
        <v>25</v>
      </c>
      <c r="Q4682" s="1" t="s">
        <v>454</v>
      </c>
      <c r="R4682">
        <v>2029</v>
      </c>
      <c r="S4682">
        <v>-3</v>
      </c>
      <c r="T4682" s="1" t="s">
        <v>35</v>
      </c>
      <c r="U4682" s="1" t="s">
        <v>30</v>
      </c>
      <c r="V4682" s="1" t="s">
        <v>454</v>
      </c>
    </row>
    <row r="4683" spans="1:22" x14ac:dyDescent="0.3">
      <c r="A4683" s="1" t="s">
        <v>31</v>
      </c>
      <c r="B4683" s="1" t="s">
        <v>32</v>
      </c>
      <c r="C4683" s="1" t="s">
        <v>24</v>
      </c>
      <c r="D4683" s="1" t="s">
        <v>101</v>
      </c>
      <c r="E4683">
        <v>42.2</v>
      </c>
      <c r="F4683">
        <v>18</v>
      </c>
      <c r="G4683">
        <v>14</v>
      </c>
      <c r="I4683">
        <v>2026</v>
      </c>
      <c r="J4683" s="1" t="s">
        <v>25</v>
      </c>
      <c r="K4683" s="1" t="s">
        <v>25</v>
      </c>
      <c r="L4683">
        <v>9432900</v>
      </c>
      <c r="M4683">
        <v>223528</v>
      </c>
      <c r="N4683" s="1" t="s">
        <v>453</v>
      </c>
      <c r="O4683" s="1" t="s">
        <v>25</v>
      </c>
      <c r="Q4683" s="1" t="s">
        <v>454</v>
      </c>
      <c r="R4683">
        <v>2026</v>
      </c>
      <c r="S4683">
        <v>0</v>
      </c>
      <c r="T4683" s="1" t="s">
        <v>29</v>
      </c>
      <c r="U4683" s="1" t="s">
        <v>30</v>
      </c>
      <c r="V4683" s="1" t="s">
        <v>454</v>
      </c>
    </row>
    <row r="4684" spans="1:22" x14ac:dyDescent="0.3">
      <c r="A4684" s="1" t="s">
        <v>31</v>
      </c>
      <c r="B4684" s="1" t="s">
        <v>32</v>
      </c>
      <c r="C4684" s="1" t="s">
        <v>33</v>
      </c>
      <c r="D4684" s="1" t="s">
        <v>427</v>
      </c>
      <c r="E4684">
        <v>30.7</v>
      </c>
      <c r="F4684">
        <v>27</v>
      </c>
      <c r="G4684">
        <v>20</v>
      </c>
      <c r="I4684">
        <v>2027</v>
      </c>
      <c r="J4684" s="1" t="s">
        <v>206</v>
      </c>
      <c r="K4684" s="1" t="s">
        <v>43</v>
      </c>
      <c r="L4684">
        <v>10320000</v>
      </c>
      <c r="M4684">
        <v>336156</v>
      </c>
      <c r="N4684" s="1" t="s">
        <v>453</v>
      </c>
      <c r="O4684" s="1" t="s">
        <v>38</v>
      </c>
      <c r="P4684">
        <v>10</v>
      </c>
      <c r="Q4684" s="1" t="s">
        <v>453</v>
      </c>
      <c r="R4684">
        <v>2027</v>
      </c>
      <c r="S4684">
        <v>-1</v>
      </c>
      <c r="T4684" s="1" t="s">
        <v>35</v>
      </c>
      <c r="U4684" s="1" t="s">
        <v>30</v>
      </c>
      <c r="V4684" s="1" t="s">
        <v>454</v>
      </c>
    </row>
    <row r="4685" spans="1:22" x14ac:dyDescent="0.3">
      <c r="A4685" s="1" t="s">
        <v>31</v>
      </c>
      <c r="B4685" s="1" t="s">
        <v>32</v>
      </c>
      <c r="C4685" s="1" t="s">
        <v>33</v>
      </c>
      <c r="D4685" s="1" t="s">
        <v>34</v>
      </c>
      <c r="E4685">
        <v>34.1</v>
      </c>
      <c r="F4685">
        <v>25</v>
      </c>
      <c r="G4685">
        <v>23</v>
      </c>
      <c r="I4685">
        <v>2027</v>
      </c>
      <c r="J4685" s="1" t="s">
        <v>25</v>
      </c>
      <c r="K4685" s="1" t="s">
        <v>25</v>
      </c>
      <c r="L4685">
        <v>12295660</v>
      </c>
      <c r="M4685">
        <v>360577</v>
      </c>
      <c r="N4685" s="1" t="s">
        <v>453</v>
      </c>
      <c r="O4685" s="1" t="s">
        <v>25</v>
      </c>
      <c r="Q4685" s="1" t="s">
        <v>454</v>
      </c>
      <c r="R4685">
        <v>2027</v>
      </c>
      <c r="S4685">
        <v>-1</v>
      </c>
      <c r="T4685" s="1" t="s">
        <v>35</v>
      </c>
      <c r="U4685" s="1" t="s">
        <v>30</v>
      </c>
      <c r="V4685" s="1" t="s">
        <v>454</v>
      </c>
    </row>
    <row r="4686" spans="1:22" x14ac:dyDescent="0.3">
      <c r="A4686" s="1" t="s">
        <v>31</v>
      </c>
      <c r="B4686" s="1" t="s">
        <v>32</v>
      </c>
      <c r="C4686" s="1" t="s">
        <v>68</v>
      </c>
      <c r="D4686" s="1" t="s">
        <v>429</v>
      </c>
      <c r="E4686">
        <v>45.2</v>
      </c>
      <c r="F4686">
        <v>18</v>
      </c>
      <c r="G4686">
        <v>14</v>
      </c>
      <c r="I4686">
        <v>2027</v>
      </c>
      <c r="J4686" s="1" t="s">
        <v>250</v>
      </c>
      <c r="K4686" s="1" t="s">
        <v>156</v>
      </c>
      <c r="L4686">
        <v>15340000</v>
      </c>
      <c r="M4686">
        <v>339381</v>
      </c>
      <c r="N4686" s="1" t="s">
        <v>453</v>
      </c>
      <c r="O4686" s="1" t="s">
        <v>67</v>
      </c>
      <c r="P4686">
        <v>31</v>
      </c>
      <c r="Q4686" s="1" t="s">
        <v>453</v>
      </c>
      <c r="R4686">
        <v>2027</v>
      </c>
      <c r="S4686">
        <v>-1</v>
      </c>
      <c r="T4686" s="1" t="s">
        <v>35</v>
      </c>
      <c r="U4686" s="1" t="s">
        <v>30</v>
      </c>
      <c r="V4686" s="1" t="s">
        <v>454</v>
      </c>
    </row>
    <row r="4687" spans="1:22" x14ac:dyDescent="0.3">
      <c r="A4687" s="1" t="s">
        <v>31</v>
      </c>
      <c r="B4687" s="1" t="s">
        <v>32</v>
      </c>
      <c r="C4687" s="1" t="s">
        <v>33</v>
      </c>
      <c r="D4687" s="1" t="s">
        <v>81</v>
      </c>
      <c r="E4687">
        <v>44.2</v>
      </c>
      <c r="F4687">
        <v>18</v>
      </c>
      <c r="G4687">
        <v>17</v>
      </c>
      <c r="I4687">
        <v>2028</v>
      </c>
      <c r="J4687" s="1" t="s">
        <v>25</v>
      </c>
      <c r="K4687" s="1" t="s">
        <v>25</v>
      </c>
      <c r="L4687">
        <v>11450000</v>
      </c>
      <c r="M4687">
        <v>259050</v>
      </c>
      <c r="N4687" s="1" t="s">
        <v>453</v>
      </c>
      <c r="O4687" s="1" t="s">
        <v>25</v>
      </c>
      <c r="Q4687" s="1" t="s">
        <v>454</v>
      </c>
      <c r="R4687">
        <v>2028</v>
      </c>
      <c r="S4687">
        <v>-2</v>
      </c>
      <c r="T4687" s="1" t="s">
        <v>35</v>
      </c>
      <c r="U4687" s="1" t="s">
        <v>30</v>
      </c>
      <c r="V4687" s="1" t="s">
        <v>454</v>
      </c>
    </row>
    <row r="4688" spans="1:22" x14ac:dyDescent="0.3">
      <c r="A4688" s="1" t="s">
        <v>31</v>
      </c>
      <c r="B4688" s="1" t="s">
        <v>32</v>
      </c>
      <c r="C4688" s="1" t="s">
        <v>33</v>
      </c>
      <c r="D4688" s="1" t="s">
        <v>196</v>
      </c>
      <c r="E4688">
        <v>41.2</v>
      </c>
      <c r="F4688">
        <v>22</v>
      </c>
      <c r="G4688">
        <v>18</v>
      </c>
      <c r="I4688">
        <v>2027</v>
      </c>
      <c r="J4688" s="1" t="s">
        <v>106</v>
      </c>
      <c r="K4688" s="1" t="s">
        <v>43</v>
      </c>
      <c r="L4688">
        <v>14663746</v>
      </c>
      <c r="M4688">
        <v>355916</v>
      </c>
      <c r="N4688" s="1" t="s">
        <v>453</v>
      </c>
      <c r="O4688" s="1" t="s">
        <v>97</v>
      </c>
      <c r="P4688">
        <v>31</v>
      </c>
      <c r="Q4688" s="1" t="s">
        <v>453</v>
      </c>
      <c r="R4688">
        <v>2027</v>
      </c>
      <c r="S4688">
        <v>-1</v>
      </c>
      <c r="T4688" s="1" t="s">
        <v>35</v>
      </c>
      <c r="U4688" s="1" t="s">
        <v>30</v>
      </c>
      <c r="V4688" s="1" t="s">
        <v>454</v>
      </c>
    </row>
    <row r="4689" spans="1:22" x14ac:dyDescent="0.3">
      <c r="A4689" s="1" t="s">
        <v>31</v>
      </c>
      <c r="B4689" s="1" t="s">
        <v>32</v>
      </c>
      <c r="C4689" s="1" t="s">
        <v>33</v>
      </c>
      <c r="D4689" s="1" t="s">
        <v>419</v>
      </c>
      <c r="E4689">
        <v>41.9</v>
      </c>
      <c r="F4689">
        <v>23</v>
      </c>
      <c r="G4689">
        <v>22</v>
      </c>
      <c r="I4689">
        <v>2027</v>
      </c>
      <c r="J4689" s="1" t="s">
        <v>110</v>
      </c>
      <c r="K4689" s="1" t="s">
        <v>96</v>
      </c>
      <c r="L4689">
        <v>12564000</v>
      </c>
      <c r="M4689">
        <v>299857</v>
      </c>
      <c r="N4689" s="1" t="s">
        <v>453</v>
      </c>
      <c r="O4689" s="1" t="s">
        <v>58</v>
      </c>
      <c r="P4689">
        <v>31</v>
      </c>
      <c r="Q4689" s="1" t="s">
        <v>453</v>
      </c>
      <c r="R4689">
        <v>2027</v>
      </c>
      <c r="S4689">
        <v>-1</v>
      </c>
      <c r="T4689" s="1" t="s">
        <v>35</v>
      </c>
      <c r="U4689" s="1" t="s">
        <v>30</v>
      </c>
      <c r="V4689" s="1" t="s">
        <v>454</v>
      </c>
    </row>
    <row r="4690" spans="1:22" x14ac:dyDescent="0.3">
      <c r="A4690" s="1" t="s">
        <v>31</v>
      </c>
      <c r="B4690" s="1" t="s">
        <v>32</v>
      </c>
      <c r="C4690" s="1" t="s">
        <v>24</v>
      </c>
      <c r="D4690" s="1" t="s">
        <v>387</v>
      </c>
      <c r="E4690">
        <v>44.1</v>
      </c>
      <c r="F4690">
        <v>20</v>
      </c>
      <c r="G4690">
        <v>15</v>
      </c>
      <c r="I4690">
        <v>2026</v>
      </c>
      <c r="J4690" s="1" t="s">
        <v>25</v>
      </c>
      <c r="K4690" s="1" t="s">
        <v>25</v>
      </c>
      <c r="L4690">
        <v>11130000</v>
      </c>
      <c r="M4690">
        <v>252381</v>
      </c>
      <c r="N4690" s="1" t="s">
        <v>453</v>
      </c>
      <c r="O4690" s="1" t="s">
        <v>25</v>
      </c>
      <c r="Q4690" s="1" t="s">
        <v>454</v>
      </c>
      <c r="R4690">
        <v>2026</v>
      </c>
      <c r="S4690">
        <v>0</v>
      </c>
      <c r="T4690" s="1" t="s">
        <v>29</v>
      </c>
      <c r="U4690" s="1" t="s">
        <v>30</v>
      </c>
      <c r="V4690" s="1" t="s">
        <v>454</v>
      </c>
    </row>
    <row r="4691" spans="1:22" x14ac:dyDescent="0.3">
      <c r="A4691" s="1" t="s">
        <v>31</v>
      </c>
      <c r="B4691" s="1" t="s">
        <v>32</v>
      </c>
      <c r="C4691" s="1" t="s">
        <v>33</v>
      </c>
      <c r="D4691" s="1" t="s">
        <v>34</v>
      </c>
      <c r="E4691">
        <v>40.799999999999997</v>
      </c>
      <c r="F4691">
        <v>25</v>
      </c>
      <c r="G4691">
        <v>16</v>
      </c>
      <c r="I4691">
        <v>2027</v>
      </c>
      <c r="J4691" s="1" t="s">
        <v>25</v>
      </c>
      <c r="K4691" s="1" t="s">
        <v>25</v>
      </c>
      <c r="L4691">
        <v>12964860</v>
      </c>
      <c r="M4691">
        <v>317766</v>
      </c>
      <c r="N4691" s="1" t="s">
        <v>453</v>
      </c>
      <c r="O4691" s="1" t="s">
        <v>25</v>
      </c>
      <c r="Q4691" s="1" t="s">
        <v>454</v>
      </c>
      <c r="R4691">
        <v>2027</v>
      </c>
      <c r="S4691">
        <v>-1</v>
      </c>
      <c r="T4691" s="1" t="s">
        <v>35</v>
      </c>
      <c r="U4691" s="1" t="s">
        <v>30</v>
      </c>
      <c r="V4691" s="1" t="s">
        <v>454</v>
      </c>
    </row>
    <row r="4692" spans="1:22" x14ac:dyDescent="0.3">
      <c r="A4692" s="1" t="s">
        <v>31</v>
      </c>
      <c r="B4692" s="1" t="s">
        <v>32</v>
      </c>
      <c r="C4692" s="1" t="s">
        <v>33</v>
      </c>
      <c r="D4692" s="1" t="s">
        <v>94</v>
      </c>
      <c r="E4692">
        <v>35.200000000000003</v>
      </c>
      <c r="F4692">
        <v>25</v>
      </c>
      <c r="G4692">
        <v>16</v>
      </c>
      <c r="I4692">
        <v>2029</v>
      </c>
      <c r="J4692" s="1" t="s">
        <v>95</v>
      </c>
      <c r="K4692" s="1" t="s">
        <v>96</v>
      </c>
      <c r="L4692">
        <v>9903172</v>
      </c>
      <c r="M4692">
        <v>281340</v>
      </c>
      <c r="N4692" s="1" t="s">
        <v>453</v>
      </c>
      <c r="O4692" s="1" t="s">
        <v>97</v>
      </c>
      <c r="P4692">
        <v>20</v>
      </c>
      <c r="Q4692" s="1" t="s">
        <v>453</v>
      </c>
      <c r="R4692">
        <v>2029</v>
      </c>
      <c r="S4692">
        <v>-3</v>
      </c>
      <c r="T4692" s="1" t="s">
        <v>35</v>
      </c>
      <c r="U4692" s="1" t="s">
        <v>30</v>
      </c>
      <c r="V4692" s="1" t="s">
        <v>454</v>
      </c>
    </row>
    <row r="4693" spans="1:22" x14ac:dyDescent="0.3">
      <c r="A4693" s="1" t="s">
        <v>31</v>
      </c>
      <c r="B4693" s="1" t="s">
        <v>32</v>
      </c>
      <c r="C4693" s="1" t="s">
        <v>24</v>
      </c>
      <c r="D4693" s="1" t="s">
        <v>387</v>
      </c>
      <c r="E4693">
        <v>43.5</v>
      </c>
      <c r="F4693">
        <v>20</v>
      </c>
      <c r="G4693">
        <v>16</v>
      </c>
      <c r="I4693">
        <v>2026</v>
      </c>
      <c r="J4693" s="1" t="s">
        <v>25</v>
      </c>
      <c r="K4693" s="1" t="s">
        <v>25</v>
      </c>
      <c r="L4693">
        <v>11230000</v>
      </c>
      <c r="M4693">
        <v>258161</v>
      </c>
      <c r="N4693" s="1" t="s">
        <v>453</v>
      </c>
      <c r="O4693" s="1" t="s">
        <v>25</v>
      </c>
      <c r="Q4693" s="1" t="s">
        <v>454</v>
      </c>
      <c r="R4693">
        <v>2026</v>
      </c>
      <c r="S4693">
        <v>0</v>
      </c>
      <c r="T4693" s="1" t="s">
        <v>29</v>
      </c>
      <c r="U4693" s="1" t="s">
        <v>30</v>
      </c>
      <c r="V4693" s="1" t="s">
        <v>454</v>
      </c>
    </row>
    <row r="4694" spans="1:22" x14ac:dyDescent="0.3">
      <c r="A4694" s="1" t="s">
        <v>31</v>
      </c>
      <c r="B4694" s="1" t="s">
        <v>32</v>
      </c>
      <c r="C4694" s="1" t="s">
        <v>68</v>
      </c>
      <c r="D4694" s="1" t="s">
        <v>429</v>
      </c>
      <c r="E4694">
        <v>45.2</v>
      </c>
      <c r="F4694">
        <v>18</v>
      </c>
      <c r="G4694">
        <v>13</v>
      </c>
      <c r="I4694">
        <v>2027</v>
      </c>
      <c r="J4694" s="1" t="s">
        <v>250</v>
      </c>
      <c r="K4694" s="1" t="s">
        <v>156</v>
      </c>
      <c r="L4694">
        <v>15290000</v>
      </c>
      <c r="M4694">
        <v>338274</v>
      </c>
      <c r="N4694" s="1" t="s">
        <v>453</v>
      </c>
      <c r="O4694" s="1" t="s">
        <v>67</v>
      </c>
      <c r="P4694">
        <v>31</v>
      </c>
      <c r="Q4694" s="1" t="s">
        <v>453</v>
      </c>
      <c r="R4694">
        <v>2027</v>
      </c>
      <c r="S4694">
        <v>-1</v>
      </c>
      <c r="T4694" s="1" t="s">
        <v>35</v>
      </c>
      <c r="U4694" s="1" t="s">
        <v>30</v>
      </c>
      <c r="V4694" s="1" t="s">
        <v>454</v>
      </c>
    </row>
    <row r="4695" spans="1:22" x14ac:dyDescent="0.3">
      <c r="A4695" s="1" t="s">
        <v>31</v>
      </c>
      <c r="B4695" s="1" t="s">
        <v>32</v>
      </c>
      <c r="C4695" s="1" t="s">
        <v>33</v>
      </c>
      <c r="D4695" s="1" t="s">
        <v>34</v>
      </c>
      <c r="E4695">
        <v>49.7</v>
      </c>
      <c r="F4695">
        <v>25</v>
      </c>
      <c r="G4695">
        <v>13</v>
      </c>
      <c r="I4695">
        <v>2027</v>
      </c>
      <c r="J4695" s="1" t="s">
        <v>25</v>
      </c>
      <c r="K4695" s="1" t="s">
        <v>25</v>
      </c>
      <c r="L4695">
        <v>11719760</v>
      </c>
      <c r="M4695">
        <v>235810</v>
      </c>
      <c r="N4695" s="1" t="s">
        <v>453</v>
      </c>
      <c r="O4695" s="1" t="s">
        <v>25</v>
      </c>
      <c r="Q4695" s="1" t="s">
        <v>454</v>
      </c>
      <c r="R4695">
        <v>2027</v>
      </c>
      <c r="S4695">
        <v>-1</v>
      </c>
      <c r="T4695" s="1" t="s">
        <v>35</v>
      </c>
      <c r="U4695" s="1" t="s">
        <v>30</v>
      </c>
      <c r="V4695" s="1" t="s">
        <v>454</v>
      </c>
    </row>
    <row r="4696" spans="1:22" x14ac:dyDescent="0.3">
      <c r="A4696" s="1" t="s">
        <v>31</v>
      </c>
      <c r="B4696" s="1" t="s">
        <v>32</v>
      </c>
      <c r="C4696" s="1" t="s">
        <v>24</v>
      </c>
      <c r="D4696" s="1" t="s">
        <v>385</v>
      </c>
      <c r="E4696">
        <v>33.4</v>
      </c>
      <c r="F4696">
        <v>22</v>
      </c>
      <c r="G4696">
        <v>14</v>
      </c>
      <c r="I4696">
        <v>2028</v>
      </c>
      <c r="J4696" s="1" t="s">
        <v>25</v>
      </c>
      <c r="K4696" s="1" t="s">
        <v>25</v>
      </c>
      <c r="L4696">
        <v>9080000</v>
      </c>
      <c r="M4696">
        <v>271856</v>
      </c>
      <c r="N4696" s="1" t="s">
        <v>453</v>
      </c>
      <c r="O4696" s="1" t="s">
        <v>25</v>
      </c>
      <c r="Q4696" s="1" t="s">
        <v>454</v>
      </c>
      <c r="R4696">
        <v>2028</v>
      </c>
      <c r="S4696">
        <v>-2</v>
      </c>
      <c r="T4696" s="1" t="s">
        <v>35</v>
      </c>
      <c r="U4696" s="1" t="s">
        <v>30</v>
      </c>
      <c r="V4696" s="1" t="s">
        <v>454</v>
      </c>
    </row>
    <row r="4697" spans="1:22" x14ac:dyDescent="0.3">
      <c r="A4697" s="1" t="s">
        <v>31</v>
      </c>
      <c r="B4697" s="1" t="s">
        <v>32</v>
      </c>
      <c r="C4697" s="1" t="s">
        <v>33</v>
      </c>
      <c r="D4697" s="1" t="s">
        <v>34</v>
      </c>
      <c r="E4697">
        <v>41.6</v>
      </c>
      <c r="F4697">
        <v>23</v>
      </c>
      <c r="G4697">
        <v>13</v>
      </c>
      <c r="I4697">
        <v>2029</v>
      </c>
      <c r="J4697" s="1" t="s">
        <v>25</v>
      </c>
      <c r="K4697" s="1" t="s">
        <v>25</v>
      </c>
      <c r="L4697">
        <v>11530134</v>
      </c>
      <c r="M4697">
        <v>277167</v>
      </c>
      <c r="N4697" s="1" t="s">
        <v>453</v>
      </c>
      <c r="O4697" s="1" t="s">
        <v>25</v>
      </c>
      <c r="Q4697" s="1" t="s">
        <v>454</v>
      </c>
      <c r="R4697">
        <v>2029</v>
      </c>
      <c r="S4697">
        <v>-3</v>
      </c>
      <c r="T4697" s="1" t="s">
        <v>35</v>
      </c>
      <c r="U4697" s="1" t="s">
        <v>30</v>
      </c>
      <c r="V4697" s="1" t="s">
        <v>454</v>
      </c>
    </row>
    <row r="4698" spans="1:22" x14ac:dyDescent="0.3">
      <c r="A4698" s="1" t="s">
        <v>31</v>
      </c>
      <c r="B4698" s="1" t="s">
        <v>32</v>
      </c>
      <c r="C4698" s="1" t="s">
        <v>24</v>
      </c>
      <c r="D4698" s="1" t="s">
        <v>55</v>
      </c>
      <c r="E4698">
        <v>43.2</v>
      </c>
      <c r="F4698">
        <v>24</v>
      </c>
      <c r="G4698">
        <v>18</v>
      </c>
      <c r="I4698">
        <v>2028</v>
      </c>
      <c r="J4698" s="1" t="s">
        <v>56</v>
      </c>
      <c r="K4698" s="1" t="s">
        <v>57</v>
      </c>
      <c r="L4698">
        <v>14132940</v>
      </c>
      <c r="M4698">
        <v>327151</v>
      </c>
      <c r="N4698" s="1" t="s">
        <v>453</v>
      </c>
      <c r="O4698" s="1" t="s">
        <v>58</v>
      </c>
      <c r="P4698">
        <v>20</v>
      </c>
      <c r="Q4698" s="1" t="s">
        <v>453</v>
      </c>
      <c r="R4698">
        <v>2028</v>
      </c>
      <c r="S4698">
        <v>-2</v>
      </c>
      <c r="T4698" s="1" t="s">
        <v>35</v>
      </c>
      <c r="U4698" s="1" t="s">
        <v>30</v>
      </c>
      <c r="V4698" s="1" t="s">
        <v>454</v>
      </c>
    </row>
    <row r="4699" spans="1:22" x14ac:dyDescent="0.3">
      <c r="A4699" s="1" t="s">
        <v>31</v>
      </c>
      <c r="B4699" s="1" t="s">
        <v>32</v>
      </c>
      <c r="C4699" s="1" t="s">
        <v>33</v>
      </c>
      <c r="D4699" s="1" t="s">
        <v>34</v>
      </c>
      <c r="E4699">
        <v>38.9</v>
      </c>
      <c r="F4699">
        <v>23</v>
      </c>
      <c r="G4699">
        <v>21</v>
      </c>
      <c r="I4699">
        <v>2029</v>
      </c>
      <c r="J4699" s="1" t="s">
        <v>25</v>
      </c>
      <c r="K4699" s="1" t="s">
        <v>25</v>
      </c>
      <c r="L4699">
        <v>12094790</v>
      </c>
      <c r="M4699">
        <v>310920</v>
      </c>
      <c r="N4699" s="1" t="s">
        <v>453</v>
      </c>
      <c r="O4699" s="1" t="s">
        <v>25</v>
      </c>
      <c r="Q4699" s="1" t="s">
        <v>454</v>
      </c>
      <c r="R4699">
        <v>2029</v>
      </c>
      <c r="S4699">
        <v>-3</v>
      </c>
      <c r="T4699" s="1" t="s">
        <v>35</v>
      </c>
      <c r="U4699" s="1" t="s">
        <v>30</v>
      </c>
      <c r="V4699" s="1" t="s">
        <v>454</v>
      </c>
    </row>
    <row r="4700" spans="1:22" x14ac:dyDescent="0.3">
      <c r="A4700" s="1" t="s">
        <v>31</v>
      </c>
      <c r="B4700" s="1" t="s">
        <v>32</v>
      </c>
      <c r="C4700" s="1" t="s">
        <v>33</v>
      </c>
      <c r="D4700" s="1" t="s">
        <v>430</v>
      </c>
      <c r="E4700">
        <v>40.200000000000003</v>
      </c>
      <c r="F4700">
        <v>26</v>
      </c>
      <c r="G4700">
        <v>24</v>
      </c>
      <c r="I4700">
        <v>2027</v>
      </c>
      <c r="J4700" s="1" t="s">
        <v>36</v>
      </c>
      <c r="K4700" s="1" t="s">
        <v>37</v>
      </c>
      <c r="L4700">
        <v>12420000</v>
      </c>
      <c r="M4700">
        <v>308955</v>
      </c>
      <c r="N4700" s="1" t="s">
        <v>453</v>
      </c>
      <c r="O4700" s="1" t="s">
        <v>38</v>
      </c>
      <c r="P4700">
        <v>31</v>
      </c>
      <c r="Q4700" s="1" t="s">
        <v>453</v>
      </c>
      <c r="R4700">
        <v>2027</v>
      </c>
      <c r="S4700">
        <v>-1</v>
      </c>
      <c r="T4700" s="1" t="s">
        <v>35</v>
      </c>
      <c r="U4700" s="1" t="s">
        <v>30</v>
      </c>
      <c r="V4700" s="1" t="s">
        <v>454</v>
      </c>
    </row>
    <row r="4701" spans="1:22" x14ac:dyDescent="0.3">
      <c r="A4701" s="1" t="s">
        <v>31</v>
      </c>
      <c r="B4701" s="1" t="s">
        <v>32</v>
      </c>
      <c r="C4701" s="1" t="s">
        <v>24</v>
      </c>
      <c r="D4701" s="1" t="s">
        <v>55</v>
      </c>
      <c r="E4701">
        <v>43.9</v>
      </c>
      <c r="F4701">
        <v>24</v>
      </c>
      <c r="G4701">
        <v>15</v>
      </c>
      <c r="I4701">
        <v>2028</v>
      </c>
      <c r="J4701" s="1" t="s">
        <v>56</v>
      </c>
      <c r="K4701" s="1" t="s">
        <v>57</v>
      </c>
      <c r="L4701">
        <v>13827824</v>
      </c>
      <c r="M4701">
        <v>314985</v>
      </c>
      <c r="N4701" s="1" t="s">
        <v>453</v>
      </c>
      <c r="O4701" s="1" t="s">
        <v>58</v>
      </c>
      <c r="P4701">
        <v>20</v>
      </c>
      <c r="Q4701" s="1" t="s">
        <v>453</v>
      </c>
      <c r="R4701">
        <v>2028</v>
      </c>
      <c r="S4701">
        <v>-2</v>
      </c>
      <c r="T4701" s="1" t="s">
        <v>35</v>
      </c>
      <c r="U4701" s="1" t="s">
        <v>30</v>
      </c>
      <c r="V4701" s="1" t="s">
        <v>454</v>
      </c>
    </row>
    <row r="4702" spans="1:22" x14ac:dyDescent="0.3">
      <c r="A4702" s="1" t="s">
        <v>31</v>
      </c>
      <c r="B4702" s="1" t="s">
        <v>32</v>
      </c>
      <c r="C4702" s="1" t="s">
        <v>33</v>
      </c>
      <c r="D4702" s="1" t="s">
        <v>427</v>
      </c>
      <c r="E4702">
        <v>47.2</v>
      </c>
      <c r="F4702">
        <v>27</v>
      </c>
      <c r="G4702">
        <v>15</v>
      </c>
      <c r="I4702">
        <v>2027</v>
      </c>
      <c r="J4702" s="1" t="s">
        <v>206</v>
      </c>
      <c r="K4702" s="1" t="s">
        <v>43</v>
      </c>
      <c r="L4702">
        <v>12960000</v>
      </c>
      <c r="M4702">
        <v>274576</v>
      </c>
      <c r="N4702" s="1" t="s">
        <v>453</v>
      </c>
      <c r="O4702" s="1" t="s">
        <v>38</v>
      </c>
      <c r="P4702">
        <v>10</v>
      </c>
      <c r="Q4702" s="1" t="s">
        <v>453</v>
      </c>
      <c r="R4702">
        <v>2027</v>
      </c>
      <c r="S4702">
        <v>-1</v>
      </c>
      <c r="T4702" s="1" t="s">
        <v>35</v>
      </c>
      <c r="U4702" s="1" t="s">
        <v>30</v>
      </c>
      <c r="V4702" s="1" t="s">
        <v>454</v>
      </c>
    </row>
    <row r="4703" spans="1:22" x14ac:dyDescent="0.3">
      <c r="A4703" s="1" t="s">
        <v>31</v>
      </c>
      <c r="B4703" s="1" t="s">
        <v>32</v>
      </c>
      <c r="C4703" s="1" t="s">
        <v>33</v>
      </c>
      <c r="D4703" s="1" t="s">
        <v>34</v>
      </c>
      <c r="E4703">
        <v>40.799999999999997</v>
      </c>
      <c r="F4703">
        <v>25</v>
      </c>
      <c r="G4703">
        <v>14</v>
      </c>
      <c r="I4703">
        <v>2027</v>
      </c>
      <c r="J4703" s="1" t="s">
        <v>25</v>
      </c>
      <c r="K4703" s="1" t="s">
        <v>25</v>
      </c>
      <c r="L4703">
        <v>10926360</v>
      </c>
      <c r="M4703">
        <v>267803</v>
      </c>
      <c r="N4703" s="1" t="s">
        <v>453</v>
      </c>
      <c r="O4703" s="1" t="s">
        <v>25</v>
      </c>
      <c r="Q4703" s="1" t="s">
        <v>454</v>
      </c>
      <c r="R4703">
        <v>2027</v>
      </c>
      <c r="S4703">
        <v>-1</v>
      </c>
      <c r="T4703" s="1" t="s">
        <v>35</v>
      </c>
      <c r="U4703" s="1" t="s">
        <v>30</v>
      </c>
      <c r="V4703" s="1" t="s">
        <v>454</v>
      </c>
    </row>
    <row r="4704" spans="1:22" x14ac:dyDescent="0.3">
      <c r="A4704" s="1" t="s">
        <v>31</v>
      </c>
      <c r="B4704" s="1" t="s">
        <v>32</v>
      </c>
      <c r="C4704" s="1" t="s">
        <v>33</v>
      </c>
      <c r="D4704" s="1" t="s">
        <v>105</v>
      </c>
      <c r="E4704">
        <v>38.6</v>
      </c>
      <c r="F4704">
        <v>23</v>
      </c>
      <c r="G4704">
        <v>17</v>
      </c>
      <c r="I4704">
        <v>2028</v>
      </c>
      <c r="J4704" s="1" t="s">
        <v>106</v>
      </c>
      <c r="K4704" s="1" t="s">
        <v>43</v>
      </c>
      <c r="L4704">
        <v>12041100</v>
      </c>
      <c r="M4704">
        <v>311946</v>
      </c>
      <c r="N4704" s="1" t="s">
        <v>453</v>
      </c>
      <c r="O4704" s="1" t="s">
        <v>97</v>
      </c>
      <c r="P4704">
        <v>31</v>
      </c>
      <c r="Q4704" s="1" t="s">
        <v>453</v>
      </c>
      <c r="R4704">
        <v>2028</v>
      </c>
      <c r="S4704">
        <v>-2</v>
      </c>
      <c r="T4704" s="1" t="s">
        <v>35</v>
      </c>
      <c r="U4704" s="1" t="s">
        <v>30</v>
      </c>
      <c r="V4704" s="1" t="s">
        <v>454</v>
      </c>
    </row>
    <row r="4705" spans="1:22" x14ac:dyDescent="0.3">
      <c r="A4705" s="1" t="s">
        <v>31</v>
      </c>
      <c r="B4705" s="1" t="s">
        <v>32</v>
      </c>
      <c r="C4705" s="1" t="s">
        <v>24</v>
      </c>
      <c r="D4705" s="1" t="s">
        <v>385</v>
      </c>
      <c r="E4705">
        <v>33.4</v>
      </c>
      <c r="F4705">
        <v>22</v>
      </c>
      <c r="G4705">
        <v>16</v>
      </c>
      <c r="I4705">
        <v>2028</v>
      </c>
      <c r="J4705" s="1" t="s">
        <v>25</v>
      </c>
      <c r="K4705" s="1" t="s">
        <v>25</v>
      </c>
      <c r="L4705">
        <v>9350000</v>
      </c>
      <c r="M4705">
        <v>279940</v>
      </c>
      <c r="N4705" s="1" t="s">
        <v>453</v>
      </c>
      <c r="O4705" s="1" t="s">
        <v>25</v>
      </c>
      <c r="Q4705" s="1" t="s">
        <v>454</v>
      </c>
      <c r="R4705">
        <v>2028</v>
      </c>
      <c r="S4705">
        <v>-2</v>
      </c>
      <c r="T4705" s="1" t="s">
        <v>35</v>
      </c>
      <c r="U4705" s="1" t="s">
        <v>30</v>
      </c>
      <c r="V4705" s="1" t="s">
        <v>454</v>
      </c>
    </row>
    <row r="4706" spans="1:22" x14ac:dyDescent="0.3">
      <c r="A4706" s="1" t="s">
        <v>31</v>
      </c>
      <c r="B4706" s="1" t="s">
        <v>32</v>
      </c>
      <c r="C4706" s="1" t="s">
        <v>33</v>
      </c>
      <c r="D4706" s="1" t="s">
        <v>34</v>
      </c>
      <c r="E4706">
        <v>38.6</v>
      </c>
      <c r="F4706">
        <v>24</v>
      </c>
      <c r="G4706">
        <v>15</v>
      </c>
      <c r="I4706">
        <v>2027</v>
      </c>
      <c r="J4706" s="1" t="s">
        <v>25</v>
      </c>
      <c r="K4706" s="1" t="s">
        <v>25</v>
      </c>
      <c r="L4706">
        <v>12326972</v>
      </c>
      <c r="M4706">
        <v>319352</v>
      </c>
      <c r="N4706" s="1" t="s">
        <v>453</v>
      </c>
      <c r="O4706" s="1" t="s">
        <v>25</v>
      </c>
      <c r="Q4706" s="1" t="s">
        <v>454</v>
      </c>
      <c r="R4706">
        <v>2027</v>
      </c>
      <c r="S4706">
        <v>-1</v>
      </c>
      <c r="T4706" s="1" t="s">
        <v>35</v>
      </c>
      <c r="U4706" s="1" t="s">
        <v>30</v>
      </c>
      <c r="V4706" s="1" t="s">
        <v>454</v>
      </c>
    </row>
    <row r="4707" spans="1:22" x14ac:dyDescent="0.3">
      <c r="A4707" s="1" t="s">
        <v>31</v>
      </c>
      <c r="B4707" s="1" t="s">
        <v>32</v>
      </c>
      <c r="C4707" s="1" t="s">
        <v>33</v>
      </c>
      <c r="D4707" s="1" t="s">
        <v>105</v>
      </c>
      <c r="E4707">
        <v>39</v>
      </c>
      <c r="F4707">
        <v>23</v>
      </c>
      <c r="G4707">
        <v>19</v>
      </c>
      <c r="I4707">
        <v>2028</v>
      </c>
      <c r="J4707" s="1" t="s">
        <v>106</v>
      </c>
      <c r="K4707" s="1" t="s">
        <v>43</v>
      </c>
      <c r="L4707">
        <v>12029400</v>
      </c>
      <c r="M4707">
        <v>308446</v>
      </c>
      <c r="N4707" s="1" t="s">
        <v>453</v>
      </c>
      <c r="O4707" s="1" t="s">
        <v>97</v>
      </c>
      <c r="P4707">
        <v>31</v>
      </c>
      <c r="Q4707" s="1" t="s">
        <v>453</v>
      </c>
      <c r="R4707">
        <v>2028</v>
      </c>
      <c r="S4707">
        <v>-2</v>
      </c>
      <c r="T4707" s="1" t="s">
        <v>35</v>
      </c>
      <c r="U4707" s="1" t="s">
        <v>30</v>
      </c>
      <c r="V4707" s="1" t="s">
        <v>454</v>
      </c>
    </row>
    <row r="4708" spans="1:22" x14ac:dyDescent="0.3">
      <c r="A4708" s="1" t="s">
        <v>31</v>
      </c>
      <c r="B4708" s="1" t="s">
        <v>32</v>
      </c>
      <c r="C4708" s="1" t="s">
        <v>33</v>
      </c>
      <c r="D4708" s="1" t="s">
        <v>34</v>
      </c>
      <c r="E4708">
        <v>37.200000000000003</v>
      </c>
      <c r="F4708">
        <v>23</v>
      </c>
      <c r="G4708">
        <v>18</v>
      </c>
      <c r="I4708">
        <v>2029</v>
      </c>
      <c r="J4708" s="1" t="s">
        <v>25</v>
      </c>
      <c r="K4708" s="1" t="s">
        <v>25</v>
      </c>
      <c r="L4708">
        <v>10550092</v>
      </c>
      <c r="M4708">
        <v>283605</v>
      </c>
      <c r="N4708" s="1" t="s">
        <v>453</v>
      </c>
      <c r="O4708" s="1" t="s">
        <v>25</v>
      </c>
      <c r="Q4708" s="1" t="s">
        <v>454</v>
      </c>
      <c r="R4708">
        <v>2029</v>
      </c>
      <c r="S4708">
        <v>-3</v>
      </c>
      <c r="T4708" s="1" t="s">
        <v>35</v>
      </c>
      <c r="U4708" s="1" t="s">
        <v>30</v>
      </c>
      <c r="V4708" s="1" t="s">
        <v>454</v>
      </c>
    </row>
    <row r="4709" spans="1:22" x14ac:dyDescent="0.3">
      <c r="A4709" s="1" t="s">
        <v>31</v>
      </c>
      <c r="B4709" s="1" t="s">
        <v>32</v>
      </c>
      <c r="C4709" s="1" t="s">
        <v>52</v>
      </c>
      <c r="D4709" s="1" t="s">
        <v>428</v>
      </c>
      <c r="E4709">
        <v>38.1</v>
      </c>
      <c r="F4709">
        <v>14</v>
      </c>
      <c r="G4709">
        <v>13</v>
      </c>
      <c r="I4709">
        <v>2028</v>
      </c>
      <c r="J4709" s="1" t="s">
        <v>25</v>
      </c>
      <c r="K4709" s="1" t="s">
        <v>25</v>
      </c>
      <c r="L4709">
        <v>9270000</v>
      </c>
      <c r="M4709">
        <v>243307</v>
      </c>
      <c r="N4709" s="1" t="s">
        <v>453</v>
      </c>
      <c r="O4709" s="1" t="s">
        <v>25</v>
      </c>
      <c r="Q4709" s="1" t="s">
        <v>454</v>
      </c>
      <c r="R4709">
        <v>2028</v>
      </c>
      <c r="S4709">
        <v>-2</v>
      </c>
      <c r="T4709" s="1" t="s">
        <v>35</v>
      </c>
      <c r="U4709" s="1" t="s">
        <v>44</v>
      </c>
      <c r="V4709" s="1" t="s">
        <v>454</v>
      </c>
    </row>
    <row r="4710" spans="1:22" x14ac:dyDescent="0.3">
      <c r="A4710" s="1" t="s">
        <v>31</v>
      </c>
      <c r="B4710" s="1" t="s">
        <v>32</v>
      </c>
      <c r="C4710" s="1" t="s">
        <v>24</v>
      </c>
      <c r="D4710" s="1" t="s">
        <v>385</v>
      </c>
      <c r="E4710">
        <v>32.700000000000003</v>
      </c>
      <c r="F4710">
        <v>22</v>
      </c>
      <c r="G4710">
        <v>13</v>
      </c>
      <c r="I4710">
        <v>2028</v>
      </c>
      <c r="J4710" s="1" t="s">
        <v>25</v>
      </c>
      <c r="K4710" s="1" t="s">
        <v>25</v>
      </c>
      <c r="L4710">
        <v>9040000</v>
      </c>
      <c r="M4710">
        <v>276453</v>
      </c>
      <c r="N4710" s="1" t="s">
        <v>453</v>
      </c>
      <c r="O4710" s="1" t="s">
        <v>25</v>
      </c>
      <c r="Q4710" s="1" t="s">
        <v>454</v>
      </c>
      <c r="R4710">
        <v>2028</v>
      </c>
      <c r="S4710">
        <v>-2</v>
      </c>
      <c r="T4710" s="1" t="s">
        <v>35</v>
      </c>
      <c r="U4710" s="1" t="s">
        <v>30</v>
      </c>
      <c r="V4710" s="1" t="s">
        <v>454</v>
      </c>
    </row>
    <row r="4711" spans="1:22" x14ac:dyDescent="0.3">
      <c r="A4711" s="1" t="s">
        <v>31</v>
      </c>
      <c r="B4711" s="1" t="s">
        <v>32</v>
      </c>
      <c r="C4711" s="1" t="s">
        <v>33</v>
      </c>
      <c r="D4711" s="1" t="s">
        <v>81</v>
      </c>
      <c r="E4711">
        <v>37.4</v>
      </c>
      <c r="F4711">
        <v>18</v>
      </c>
      <c r="G4711">
        <v>13</v>
      </c>
      <c r="I4711">
        <v>2028</v>
      </c>
      <c r="J4711" s="1" t="s">
        <v>25</v>
      </c>
      <c r="K4711" s="1" t="s">
        <v>25</v>
      </c>
      <c r="L4711">
        <v>10390000</v>
      </c>
      <c r="M4711">
        <v>277807</v>
      </c>
      <c r="N4711" s="1" t="s">
        <v>453</v>
      </c>
      <c r="O4711" s="1" t="s">
        <v>25</v>
      </c>
      <c r="Q4711" s="1" t="s">
        <v>454</v>
      </c>
      <c r="R4711">
        <v>2028</v>
      </c>
      <c r="S4711">
        <v>-2</v>
      </c>
      <c r="T4711" s="1" t="s">
        <v>35</v>
      </c>
      <c r="U4711" s="1" t="s">
        <v>30</v>
      </c>
      <c r="V4711" s="1" t="s">
        <v>454</v>
      </c>
    </row>
    <row r="4712" spans="1:22" x14ac:dyDescent="0.3">
      <c r="A4712" s="1" t="s">
        <v>31</v>
      </c>
      <c r="B4712" s="1" t="s">
        <v>32</v>
      </c>
      <c r="C4712" s="1" t="s">
        <v>33</v>
      </c>
      <c r="D4712" s="1" t="s">
        <v>34</v>
      </c>
      <c r="E4712">
        <v>35.5</v>
      </c>
      <c r="F4712">
        <v>25</v>
      </c>
      <c r="G4712">
        <v>22</v>
      </c>
      <c r="I4712">
        <v>2027</v>
      </c>
      <c r="J4712" s="1" t="s">
        <v>25</v>
      </c>
      <c r="K4712" s="1" t="s">
        <v>25</v>
      </c>
      <c r="L4712">
        <v>10697540</v>
      </c>
      <c r="M4712">
        <v>301339</v>
      </c>
      <c r="N4712" s="1" t="s">
        <v>453</v>
      </c>
      <c r="O4712" s="1" t="s">
        <v>25</v>
      </c>
      <c r="Q4712" s="1" t="s">
        <v>454</v>
      </c>
      <c r="R4712">
        <v>2027</v>
      </c>
      <c r="S4712">
        <v>-1</v>
      </c>
      <c r="T4712" s="1" t="s">
        <v>35</v>
      </c>
      <c r="U4712" s="1" t="s">
        <v>30</v>
      </c>
      <c r="V4712" s="1" t="s">
        <v>454</v>
      </c>
    </row>
    <row r="4713" spans="1:22" x14ac:dyDescent="0.3">
      <c r="A4713" s="1" t="s">
        <v>31</v>
      </c>
      <c r="B4713" s="1" t="s">
        <v>32</v>
      </c>
      <c r="C4713" s="1" t="s">
        <v>33</v>
      </c>
      <c r="D4713" s="1" t="s">
        <v>427</v>
      </c>
      <c r="E4713">
        <v>47.7</v>
      </c>
      <c r="F4713">
        <v>27</v>
      </c>
      <c r="G4713">
        <v>16</v>
      </c>
      <c r="I4713">
        <v>2027</v>
      </c>
      <c r="J4713" s="1" t="s">
        <v>206</v>
      </c>
      <c r="K4713" s="1" t="s">
        <v>43</v>
      </c>
      <c r="L4713">
        <v>13230000</v>
      </c>
      <c r="M4713">
        <v>277358</v>
      </c>
      <c r="N4713" s="1" t="s">
        <v>453</v>
      </c>
      <c r="O4713" s="1" t="s">
        <v>38</v>
      </c>
      <c r="P4713">
        <v>10</v>
      </c>
      <c r="Q4713" s="1" t="s">
        <v>453</v>
      </c>
      <c r="R4713">
        <v>2027</v>
      </c>
      <c r="S4713">
        <v>-1</v>
      </c>
      <c r="T4713" s="1" t="s">
        <v>35</v>
      </c>
      <c r="U4713" s="1" t="s">
        <v>30</v>
      </c>
      <c r="V4713" s="1" t="s">
        <v>454</v>
      </c>
    </row>
    <row r="4714" spans="1:22" x14ac:dyDescent="0.3">
      <c r="A4714" s="1" t="s">
        <v>31</v>
      </c>
      <c r="B4714" s="1" t="s">
        <v>32</v>
      </c>
      <c r="C4714" s="1" t="s">
        <v>33</v>
      </c>
      <c r="D4714" s="1" t="s">
        <v>34</v>
      </c>
      <c r="E4714">
        <v>38.6</v>
      </c>
      <c r="F4714">
        <v>25</v>
      </c>
      <c r="G4714">
        <v>15</v>
      </c>
      <c r="I4714">
        <v>2027</v>
      </c>
      <c r="J4714" s="1" t="s">
        <v>25</v>
      </c>
      <c r="K4714" s="1" t="s">
        <v>25</v>
      </c>
      <c r="L4714">
        <v>14552461</v>
      </c>
      <c r="M4714">
        <v>377007</v>
      </c>
      <c r="N4714" s="1" t="s">
        <v>453</v>
      </c>
      <c r="O4714" s="1" t="s">
        <v>25</v>
      </c>
      <c r="Q4714" s="1" t="s">
        <v>454</v>
      </c>
      <c r="R4714">
        <v>2027</v>
      </c>
      <c r="S4714">
        <v>-1</v>
      </c>
      <c r="T4714" s="1" t="s">
        <v>35</v>
      </c>
      <c r="U4714" s="1" t="s">
        <v>30</v>
      </c>
      <c r="V4714" s="1" t="s">
        <v>454</v>
      </c>
    </row>
    <row r="4715" spans="1:22" x14ac:dyDescent="0.3">
      <c r="A4715" s="1" t="s">
        <v>31</v>
      </c>
      <c r="B4715" s="1" t="s">
        <v>32</v>
      </c>
      <c r="C4715" s="1" t="s">
        <v>33</v>
      </c>
      <c r="D4715" s="1" t="s">
        <v>81</v>
      </c>
      <c r="E4715">
        <v>35.4</v>
      </c>
      <c r="F4715">
        <v>20</v>
      </c>
      <c r="G4715">
        <v>19</v>
      </c>
      <c r="I4715">
        <v>2028</v>
      </c>
      <c r="J4715" s="1" t="s">
        <v>25</v>
      </c>
      <c r="K4715" s="1" t="s">
        <v>25</v>
      </c>
      <c r="L4715">
        <v>10600000</v>
      </c>
      <c r="M4715">
        <v>299435</v>
      </c>
      <c r="N4715" s="1" t="s">
        <v>453</v>
      </c>
      <c r="O4715" s="1" t="s">
        <v>25</v>
      </c>
      <c r="Q4715" s="1" t="s">
        <v>454</v>
      </c>
      <c r="R4715">
        <v>2028</v>
      </c>
      <c r="S4715">
        <v>-2</v>
      </c>
      <c r="T4715" s="1" t="s">
        <v>35</v>
      </c>
      <c r="U4715" s="1" t="s">
        <v>30</v>
      </c>
      <c r="V4715" s="1" t="s">
        <v>454</v>
      </c>
    </row>
    <row r="4716" spans="1:22" x14ac:dyDescent="0.3">
      <c r="A4716" s="1" t="s">
        <v>31</v>
      </c>
      <c r="B4716" s="1" t="s">
        <v>32</v>
      </c>
      <c r="C4716" s="1" t="s">
        <v>33</v>
      </c>
      <c r="D4716" s="1" t="s">
        <v>34</v>
      </c>
      <c r="E4716">
        <v>49.7</v>
      </c>
      <c r="F4716">
        <v>25</v>
      </c>
      <c r="G4716">
        <v>14</v>
      </c>
      <c r="I4716">
        <v>2027</v>
      </c>
      <c r="J4716" s="1" t="s">
        <v>25</v>
      </c>
      <c r="K4716" s="1" t="s">
        <v>25</v>
      </c>
      <c r="L4716">
        <v>11719760</v>
      </c>
      <c r="M4716">
        <v>235810</v>
      </c>
      <c r="N4716" s="1" t="s">
        <v>453</v>
      </c>
      <c r="O4716" s="1" t="s">
        <v>25</v>
      </c>
      <c r="Q4716" s="1" t="s">
        <v>454</v>
      </c>
      <c r="R4716">
        <v>2027</v>
      </c>
      <c r="S4716">
        <v>-1</v>
      </c>
      <c r="T4716" s="1" t="s">
        <v>35</v>
      </c>
      <c r="U4716" s="1" t="s">
        <v>30</v>
      </c>
      <c r="V4716" s="1" t="s">
        <v>454</v>
      </c>
    </row>
    <row r="4717" spans="1:22" x14ac:dyDescent="0.3">
      <c r="A4717" s="1" t="s">
        <v>31</v>
      </c>
      <c r="B4717" s="1" t="s">
        <v>32</v>
      </c>
      <c r="C4717" s="1" t="s">
        <v>24</v>
      </c>
      <c r="D4717" s="1" t="s">
        <v>387</v>
      </c>
      <c r="E4717">
        <v>43.5</v>
      </c>
      <c r="F4717">
        <v>20</v>
      </c>
      <c r="G4717">
        <v>17</v>
      </c>
      <c r="I4717">
        <v>2026</v>
      </c>
      <c r="J4717" s="1" t="s">
        <v>25</v>
      </c>
      <c r="K4717" s="1" t="s">
        <v>25</v>
      </c>
      <c r="L4717">
        <v>11280000</v>
      </c>
      <c r="M4717">
        <v>259310</v>
      </c>
      <c r="N4717" s="1" t="s">
        <v>453</v>
      </c>
      <c r="O4717" s="1" t="s">
        <v>25</v>
      </c>
      <c r="Q4717" s="1" t="s">
        <v>454</v>
      </c>
      <c r="R4717">
        <v>2026</v>
      </c>
      <c r="S4717">
        <v>0</v>
      </c>
      <c r="T4717" s="1" t="s">
        <v>29</v>
      </c>
      <c r="U4717" s="1" t="s">
        <v>30</v>
      </c>
      <c r="V4717" s="1" t="s">
        <v>454</v>
      </c>
    </row>
    <row r="4718" spans="1:22" x14ac:dyDescent="0.3">
      <c r="A4718" s="1" t="s">
        <v>31</v>
      </c>
      <c r="B4718" s="1" t="s">
        <v>32</v>
      </c>
      <c r="C4718" s="1" t="s">
        <v>33</v>
      </c>
      <c r="D4718" s="1" t="s">
        <v>294</v>
      </c>
      <c r="E4718">
        <v>45.3</v>
      </c>
      <c r="F4718">
        <v>23</v>
      </c>
      <c r="G4718">
        <v>19</v>
      </c>
      <c r="I4718">
        <v>2027</v>
      </c>
      <c r="J4718" s="1" t="s">
        <v>51</v>
      </c>
      <c r="K4718" s="1" t="s">
        <v>43</v>
      </c>
      <c r="L4718">
        <v>13716153</v>
      </c>
      <c r="M4718">
        <v>302785</v>
      </c>
      <c r="N4718" s="1" t="s">
        <v>453</v>
      </c>
      <c r="O4718" s="1" t="s">
        <v>38</v>
      </c>
      <c r="P4718">
        <v>15</v>
      </c>
      <c r="Q4718" s="1" t="s">
        <v>453</v>
      </c>
      <c r="R4718">
        <v>2027</v>
      </c>
      <c r="S4718">
        <v>-1</v>
      </c>
      <c r="T4718" s="1" t="s">
        <v>35</v>
      </c>
      <c r="U4718" s="1" t="s">
        <v>30</v>
      </c>
      <c r="V4718" s="1" t="s">
        <v>454</v>
      </c>
    </row>
    <row r="4719" spans="1:22" x14ac:dyDescent="0.3">
      <c r="A4719" s="1" t="s">
        <v>31</v>
      </c>
      <c r="B4719" s="1" t="s">
        <v>32</v>
      </c>
      <c r="C4719" s="1" t="s">
        <v>63</v>
      </c>
      <c r="D4719" s="1" t="s">
        <v>398</v>
      </c>
      <c r="E4719">
        <v>41.2</v>
      </c>
      <c r="F4719">
        <v>13</v>
      </c>
      <c r="G4719">
        <v>13</v>
      </c>
      <c r="I4719">
        <v>2026</v>
      </c>
      <c r="J4719" s="1" t="s">
        <v>201</v>
      </c>
      <c r="K4719" s="1" t="s">
        <v>119</v>
      </c>
      <c r="L4719">
        <v>10886526</v>
      </c>
      <c r="M4719">
        <v>264236</v>
      </c>
      <c r="N4719" s="1" t="s">
        <v>453</v>
      </c>
      <c r="O4719" s="1" t="s">
        <v>120</v>
      </c>
      <c r="P4719">
        <v>15</v>
      </c>
      <c r="Q4719" s="1" t="s">
        <v>453</v>
      </c>
      <c r="R4719">
        <v>2026</v>
      </c>
      <c r="S4719">
        <v>0</v>
      </c>
      <c r="T4719" s="1" t="s">
        <v>29</v>
      </c>
      <c r="U4719" s="1" t="s">
        <v>44</v>
      </c>
      <c r="V4719" s="1" t="s">
        <v>454</v>
      </c>
    </row>
    <row r="4720" spans="1:22" x14ac:dyDescent="0.3">
      <c r="A4720" s="1" t="s">
        <v>31</v>
      </c>
      <c r="B4720" s="1" t="s">
        <v>32</v>
      </c>
      <c r="C4720" s="1" t="s">
        <v>68</v>
      </c>
      <c r="D4720" s="1" t="s">
        <v>429</v>
      </c>
      <c r="E4720">
        <v>34.9</v>
      </c>
      <c r="F4720">
        <v>18</v>
      </c>
      <c r="G4720">
        <v>14</v>
      </c>
      <c r="I4720">
        <v>2027</v>
      </c>
      <c r="J4720" s="1" t="s">
        <v>250</v>
      </c>
      <c r="K4720" s="1" t="s">
        <v>156</v>
      </c>
      <c r="L4720">
        <v>11910000</v>
      </c>
      <c r="M4720">
        <v>341261</v>
      </c>
      <c r="N4720" s="1" t="s">
        <v>453</v>
      </c>
      <c r="O4720" s="1" t="s">
        <v>67</v>
      </c>
      <c r="P4720">
        <v>31</v>
      </c>
      <c r="Q4720" s="1" t="s">
        <v>453</v>
      </c>
      <c r="R4720">
        <v>2027</v>
      </c>
      <c r="S4720">
        <v>-1</v>
      </c>
      <c r="T4720" s="1" t="s">
        <v>35</v>
      </c>
      <c r="U4720" s="1" t="s">
        <v>30</v>
      </c>
      <c r="V4720" s="1" t="s">
        <v>454</v>
      </c>
    </row>
    <row r="4721" spans="1:22" x14ac:dyDescent="0.3">
      <c r="A4721" s="1" t="s">
        <v>31</v>
      </c>
      <c r="B4721" s="1" t="s">
        <v>32</v>
      </c>
      <c r="C4721" s="1" t="s">
        <v>33</v>
      </c>
      <c r="D4721" s="1" t="s">
        <v>427</v>
      </c>
      <c r="E4721">
        <v>28.2</v>
      </c>
      <c r="F4721">
        <v>27</v>
      </c>
      <c r="G4721">
        <v>20</v>
      </c>
      <c r="I4721">
        <v>2027</v>
      </c>
      <c r="J4721" s="1" t="s">
        <v>206</v>
      </c>
      <c r="K4721" s="1" t="s">
        <v>43</v>
      </c>
      <c r="L4721">
        <v>10090000</v>
      </c>
      <c r="M4721">
        <v>357801</v>
      </c>
      <c r="N4721" s="1" t="s">
        <v>453</v>
      </c>
      <c r="O4721" s="1" t="s">
        <v>38</v>
      </c>
      <c r="P4721">
        <v>10</v>
      </c>
      <c r="Q4721" s="1" t="s">
        <v>453</v>
      </c>
      <c r="R4721">
        <v>2027</v>
      </c>
      <c r="S4721">
        <v>-1</v>
      </c>
      <c r="T4721" s="1" t="s">
        <v>35</v>
      </c>
      <c r="U4721" s="1" t="s">
        <v>30</v>
      </c>
      <c r="V4721" s="1" t="s">
        <v>454</v>
      </c>
    </row>
    <row r="4722" spans="1:22" x14ac:dyDescent="0.3">
      <c r="A4722" s="1" t="s">
        <v>31</v>
      </c>
      <c r="B4722" s="1" t="s">
        <v>32</v>
      </c>
      <c r="C4722" s="1" t="s">
        <v>24</v>
      </c>
      <c r="D4722" s="1" t="s">
        <v>387</v>
      </c>
      <c r="E4722">
        <v>43.5</v>
      </c>
      <c r="F4722">
        <v>20</v>
      </c>
      <c r="G4722">
        <v>16</v>
      </c>
      <c r="I4722">
        <v>2026</v>
      </c>
      <c r="J4722" s="1" t="s">
        <v>25</v>
      </c>
      <c r="K4722" s="1" t="s">
        <v>25</v>
      </c>
      <c r="L4722">
        <v>11160000</v>
      </c>
      <c r="M4722">
        <v>256552</v>
      </c>
      <c r="N4722" s="1" t="s">
        <v>453</v>
      </c>
      <c r="O4722" s="1" t="s">
        <v>25</v>
      </c>
      <c r="Q4722" s="1" t="s">
        <v>454</v>
      </c>
      <c r="R4722">
        <v>2026</v>
      </c>
      <c r="S4722">
        <v>0</v>
      </c>
      <c r="T4722" s="1" t="s">
        <v>29</v>
      </c>
      <c r="U4722" s="1" t="s">
        <v>30</v>
      </c>
      <c r="V4722" s="1" t="s">
        <v>454</v>
      </c>
    </row>
    <row r="4723" spans="1:22" x14ac:dyDescent="0.3">
      <c r="A4723" s="1" t="s">
        <v>31</v>
      </c>
      <c r="B4723" s="1" t="s">
        <v>32</v>
      </c>
      <c r="C4723" s="1" t="s">
        <v>25</v>
      </c>
      <c r="D4723" s="1" t="s">
        <v>430</v>
      </c>
      <c r="E4723">
        <v>39.5</v>
      </c>
      <c r="F4723">
        <v>26</v>
      </c>
      <c r="G4723">
        <v>22</v>
      </c>
      <c r="I4723">
        <v>2027</v>
      </c>
      <c r="J4723" s="1" t="s">
        <v>36</v>
      </c>
      <c r="K4723" s="1" t="s">
        <v>37</v>
      </c>
      <c r="L4723">
        <v>12690000</v>
      </c>
      <c r="M4723">
        <v>321266</v>
      </c>
      <c r="N4723" s="1" t="s">
        <v>453</v>
      </c>
      <c r="O4723" s="1" t="s">
        <v>38</v>
      </c>
      <c r="P4723">
        <v>31</v>
      </c>
      <c r="Q4723" s="1" t="s">
        <v>453</v>
      </c>
      <c r="R4723">
        <v>2027</v>
      </c>
      <c r="S4723">
        <v>-1</v>
      </c>
      <c r="T4723" s="1" t="s">
        <v>35</v>
      </c>
      <c r="U4723" s="1" t="s">
        <v>30</v>
      </c>
      <c r="V4723" s="1" t="s">
        <v>454</v>
      </c>
    </row>
    <row r="4724" spans="1:22" x14ac:dyDescent="0.3">
      <c r="A4724" s="1" t="s">
        <v>31</v>
      </c>
      <c r="B4724" s="1" t="s">
        <v>32</v>
      </c>
      <c r="C4724" s="1" t="s">
        <v>33</v>
      </c>
      <c r="D4724" s="1" t="s">
        <v>34</v>
      </c>
      <c r="E4724">
        <v>38.799999999999997</v>
      </c>
      <c r="F4724">
        <v>24</v>
      </c>
      <c r="G4724">
        <v>16</v>
      </c>
      <c r="I4724">
        <v>2027</v>
      </c>
      <c r="J4724" s="1" t="s">
        <v>25</v>
      </c>
      <c r="K4724" s="1" t="s">
        <v>25</v>
      </c>
      <c r="L4724">
        <v>12450248</v>
      </c>
      <c r="M4724">
        <v>320883</v>
      </c>
      <c r="N4724" s="1" t="s">
        <v>453</v>
      </c>
      <c r="O4724" s="1" t="s">
        <v>25</v>
      </c>
      <c r="Q4724" s="1" t="s">
        <v>454</v>
      </c>
      <c r="R4724">
        <v>2027</v>
      </c>
      <c r="S4724">
        <v>-1</v>
      </c>
      <c r="T4724" s="1" t="s">
        <v>35</v>
      </c>
      <c r="U4724" s="1" t="s">
        <v>30</v>
      </c>
      <c r="V4724" s="1" t="s">
        <v>454</v>
      </c>
    </row>
    <row r="4725" spans="1:22" x14ac:dyDescent="0.3">
      <c r="A4725" s="1" t="s">
        <v>31</v>
      </c>
      <c r="B4725" s="1" t="s">
        <v>32</v>
      </c>
      <c r="C4725" s="1" t="s">
        <v>33</v>
      </c>
      <c r="D4725" s="1" t="s">
        <v>81</v>
      </c>
      <c r="E4725">
        <v>37.4</v>
      </c>
      <c r="F4725">
        <v>18</v>
      </c>
      <c r="G4725">
        <v>17</v>
      </c>
      <c r="I4725">
        <v>2028</v>
      </c>
      <c r="J4725" s="1" t="s">
        <v>25</v>
      </c>
      <c r="K4725" s="1" t="s">
        <v>25</v>
      </c>
      <c r="L4725">
        <v>10430000</v>
      </c>
      <c r="M4725">
        <v>278877</v>
      </c>
      <c r="N4725" s="1" t="s">
        <v>453</v>
      </c>
      <c r="O4725" s="1" t="s">
        <v>25</v>
      </c>
      <c r="Q4725" s="1" t="s">
        <v>454</v>
      </c>
      <c r="R4725">
        <v>2028</v>
      </c>
      <c r="S4725">
        <v>-2</v>
      </c>
      <c r="T4725" s="1" t="s">
        <v>35</v>
      </c>
      <c r="U4725" s="1" t="s">
        <v>30</v>
      </c>
      <c r="V4725" s="1" t="s">
        <v>454</v>
      </c>
    </row>
    <row r="4726" spans="1:22" x14ac:dyDescent="0.3">
      <c r="A4726" s="1" t="s">
        <v>31</v>
      </c>
      <c r="B4726" s="1" t="s">
        <v>32</v>
      </c>
      <c r="C4726" s="1" t="s">
        <v>33</v>
      </c>
      <c r="D4726" s="1" t="s">
        <v>427</v>
      </c>
      <c r="E4726">
        <v>28</v>
      </c>
      <c r="F4726">
        <v>27</v>
      </c>
      <c r="G4726">
        <v>20</v>
      </c>
      <c r="I4726">
        <v>2027</v>
      </c>
      <c r="J4726" s="1" t="s">
        <v>206</v>
      </c>
      <c r="K4726" s="1" t="s">
        <v>43</v>
      </c>
      <c r="L4726">
        <v>9440000</v>
      </c>
      <c r="M4726">
        <v>337143</v>
      </c>
      <c r="N4726" s="1" t="s">
        <v>453</v>
      </c>
      <c r="O4726" s="1" t="s">
        <v>38</v>
      </c>
      <c r="P4726">
        <v>10</v>
      </c>
      <c r="Q4726" s="1" t="s">
        <v>453</v>
      </c>
      <c r="R4726">
        <v>2027</v>
      </c>
      <c r="S4726">
        <v>-1</v>
      </c>
      <c r="T4726" s="1" t="s">
        <v>35</v>
      </c>
      <c r="U4726" s="1" t="s">
        <v>30</v>
      </c>
      <c r="V4726" s="1" t="s">
        <v>454</v>
      </c>
    </row>
    <row r="4727" spans="1:22" x14ac:dyDescent="0.3">
      <c r="A4727" s="1" t="s">
        <v>31</v>
      </c>
      <c r="B4727" s="1" t="s">
        <v>32</v>
      </c>
      <c r="C4727" s="1" t="s">
        <v>33</v>
      </c>
      <c r="D4727" s="1" t="s">
        <v>34</v>
      </c>
      <c r="E4727">
        <v>43</v>
      </c>
      <c r="F4727">
        <v>23</v>
      </c>
      <c r="G4727">
        <v>16</v>
      </c>
      <c r="I4727">
        <v>2029</v>
      </c>
      <c r="J4727" s="1" t="s">
        <v>25</v>
      </c>
      <c r="K4727" s="1" t="s">
        <v>25</v>
      </c>
      <c r="L4727">
        <v>12593140</v>
      </c>
      <c r="M4727">
        <v>292864</v>
      </c>
      <c r="N4727" s="1" t="s">
        <v>453</v>
      </c>
      <c r="O4727" s="1" t="s">
        <v>25</v>
      </c>
      <c r="Q4727" s="1" t="s">
        <v>454</v>
      </c>
      <c r="R4727">
        <v>2029</v>
      </c>
      <c r="S4727">
        <v>-3</v>
      </c>
      <c r="T4727" s="1" t="s">
        <v>35</v>
      </c>
      <c r="U4727" s="1" t="s">
        <v>30</v>
      </c>
      <c r="V4727" s="1" t="s">
        <v>454</v>
      </c>
    </row>
    <row r="4728" spans="1:22" x14ac:dyDescent="0.3">
      <c r="A4728" s="1" t="s">
        <v>31</v>
      </c>
      <c r="B4728" s="1" t="s">
        <v>32</v>
      </c>
      <c r="C4728" s="1" t="s">
        <v>52</v>
      </c>
      <c r="D4728" s="1" t="s">
        <v>428</v>
      </c>
      <c r="E4728">
        <v>29.5</v>
      </c>
      <c r="F4728">
        <v>14</v>
      </c>
      <c r="G4728">
        <v>13</v>
      </c>
      <c r="I4728">
        <v>2028</v>
      </c>
      <c r="J4728" s="1" t="s">
        <v>25</v>
      </c>
      <c r="K4728" s="1" t="s">
        <v>25</v>
      </c>
      <c r="L4728">
        <v>8430000</v>
      </c>
      <c r="M4728">
        <v>285763</v>
      </c>
      <c r="N4728" s="1" t="s">
        <v>453</v>
      </c>
      <c r="O4728" s="1" t="s">
        <v>25</v>
      </c>
      <c r="Q4728" s="1" t="s">
        <v>454</v>
      </c>
      <c r="R4728">
        <v>2028</v>
      </c>
      <c r="S4728">
        <v>-2</v>
      </c>
      <c r="T4728" s="1" t="s">
        <v>35</v>
      </c>
      <c r="U4728" s="1" t="s">
        <v>44</v>
      </c>
      <c r="V4728" s="1" t="s">
        <v>454</v>
      </c>
    </row>
    <row r="4729" spans="1:22" x14ac:dyDescent="0.3">
      <c r="A4729" s="1" t="s">
        <v>31</v>
      </c>
      <c r="B4729" s="1" t="s">
        <v>32</v>
      </c>
      <c r="C4729" s="1" t="s">
        <v>33</v>
      </c>
      <c r="D4729" s="1" t="s">
        <v>25</v>
      </c>
      <c r="E4729">
        <v>35.5</v>
      </c>
      <c r="F4729">
        <v>24</v>
      </c>
      <c r="G4729">
        <v>20</v>
      </c>
      <c r="I4729">
        <v>2026</v>
      </c>
      <c r="J4729" s="1" t="s">
        <v>25</v>
      </c>
      <c r="K4729" s="1" t="s">
        <v>25</v>
      </c>
      <c r="L4729">
        <v>7300000</v>
      </c>
      <c r="M4729">
        <v>205634</v>
      </c>
      <c r="N4729" s="1" t="s">
        <v>454</v>
      </c>
      <c r="O4729" s="1" t="s">
        <v>25</v>
      </c>
      <c r="Q4729" s="1" t="s">
        <v>454</v>
      </c>
      <c r="R4729">
        <v>2026</v>
      </c>
      <c r="S4729">
        <v>0</v>
      </c>
      <c r="T4729" s="1" t="s">
        <v>29</v>
      </c>
      <c r="U4729" s="1" t="s">
        <v>30</v>
      </c>
      <c r="V4729" s="1" t="s">
        <v>454</v>
      </c>
    </row>
    <row r="4730" spans="1:22" x14ac:dyDescent="0.3">
      <c r="A4730" s="1" t="s">
        <v>31</v>
      </c>
      <c r="B4730" s="1" t="s">
        <v>32</v>
      </c>
      <c r="C4730" s="1" t="s">
        <v>24</v>
      </c>
      <c r="D4730" s="1" t="s">
        <v>46</v>
      </c>
      <c r="E4730">
        <v>39.1</v>
      </c>
      <c r="F4730">
        <v>19</v>
      </c>
      <c r="G4730">
        <v>18</v>
      </c>
      <c r="I4730">
        <v>2027</v>
      </c>
      <c r="J4730" s="1" t="s">
        <v>47</v>
      </c>
      <c r="K4730" s="1" t="s">
        <v>48</v>
      </c>
      <c r="L4730">
        <v>5850000</v>
      </c>
      <c r="M4730">
        <v>149616</v>
      </c>
      <c r="N4730" s="1" t="s">
        <v>453</v>
      </c>
      <c r="O4730" s="1" t="s">
        <v>49</v>
      </c>
      <c r="P4730">
        <v>31</v>
      </c>
      <c r="Q4730" s="1" t="s">
        <v>453</v>
      </c>
      <c r="R4730">
        <v>2027</v>
      </c>
      <c r="S4730">
        <v>-1</v>
      </c>
      <c r="T4730" s="1" t="s">
        <v>35</v>
      </c>
      <c r="U4730" s="1" t="s">
        <v>30</v>
      </c>
      <c r="V4730" s="1" t="s">
        <v>454</v>
      </c>
    </row>
    <row r="4731" spans="1:22" x14ac:dyDescent="0.3">
      <c r="A4731" s="1" t="s">
        <v>31</v>
      </c>
      <c r="B4731" s="1" t="s">
        <v>32</v>
      </c>
      <c r="C4731" s="1" t="s">
        <v>33</v>
      </c>
      <c r="D4731" s="1" t="s">
        <v>41</v>
      </c>
      <c r="E4731">
        <v>41</v>
      </c>
      <c r="F4731">
        <v>18</v>
      </c>
      <c r="G4731">
        <v>16</v>
      </c>
      <c r="I4731">
        <v>2027</v>
      </c>
      <c r="J4731" s="1" t="s">
        <v>42</v>
      </c>
      <c r="K4731" s="1" t="s">
        <v>43</v>
      </c>
      <c r="L4731">
        <v>8900000</v>
      </c>
      <c r="M4731">
        <v>217073</v>
      </c>
      <c r="N4731" s="1" t="s">
        <v>453</v>
      </c>
      <c r="O4731" s="1" t="s">
        <v>38</v>
      </c>
      <c r="P4731">
        <v>15</v>
      </c>
      <c r="Q4731" s="1" t="s">
        <v>453</v>
      </c>
      <c r="R4731">
        <v>2027</v>
      </c>
      <c r="S4731">
        <v>-1</v>
      </c>
      <c r="T4731" s="1" t="s">
        <v>35</v>
      </c>
      <c r="U4731" s="1" t="s">
        <v>30</v>
      </c>
      <c r="V4731" s="1" t="s">
        <v>454</v>
      </c>
    </row>
    <row r="4732" spans="1:22" x14ac:dyDescent="0.3">
      <c r="A4732" s="1" t="s">
        <v>31</v>
      </c>
      <c r="B4732" s="1" t="s">
        <v>32</v>
      </c>
      <c r="C4732" s="1" t="s">
        <v>33</v>
      </c>
      <c r="D4732" s="1" t="s">
        <v>34</v>
      </c>
      <c r="E4732">
        <v>29.7</v>
      </c>
      <c r="F4732">
        <v>24</v>
      </c>
      <c r="G4732">
        <v>20</v>
      </c>
      <c r="I4732">
        <v>2027</v>
      </c>
      <c r="J4732" s="1" t="s">
        <v>25</v>
      </c>
      <c r="K4732" s="1" t="s">
        <v>25</v>
      </c>
      <c r="L4732">
        <v>7700000</v>
      </c>
      <c r="M4732">
        <v>259259</v>
      </c>
      <c r="N4732" s="1" t="s">
        <v>453</v>
      </c>
      <c r="O4732" s="1" t="s">
        <v>25</v>
      </c>
      <c r="Q4732" s="1" t="s">
        <v>454</v>
      </c>
      <c r="R4732">
        <v>2027</v>
      </c>
      <c r="S4732">
        <v>-1</v>
      </c>
      <c r="T4732" s="1" t="s">
        <v>35</v>
      </c>
      <c r="U4732" s="1" t="s">
        <v>30</v>
      </c>
      <c r="V4732" s="1" t="s">
        <v>454</v>
      </c>
    </row>
    <row r="4733" spans="1:22" x14ac:dyDescent="0.3">
      <c r="A4733" s="1" t="s">
        <v>31</v>
      </c>
      <c r="B4733" s="1" t="s">
        <v>32</v>
      </c>
      <c r="C4733" s="1" t="s">
        <v>24</v>
      </c>
      <c r="D4733" s="1" t="s">
        <v>46</v>
      </c>
      <c r="E4733">
        <v>39.1</v>
      </c>
      <c r="F4733">
        <v>19</v>
      </c>
      <c r="G4733">
        <v>18</v>
      </c>
      <c r="I4733">
        <v>2027</v>
      </c>
      <c r="J4733" s="1" t="s">
        <v>47</v>
      </c>
      <c r="K4733" s="1" t="s">
        <v>48</v>
      </c>
      <c r="L4733">
        <v>6700000</v>
      </c>
      <c r="M4733">
        <v>171355</v>
      </c>
      <c r="N4733" s="1" t="s">
        <v>453</v>
      </c>
      <c r="O4733" s="1" t="s">
        <v>49</v>
      </c>
      <c r="P4733">
        <v>31</v>
      </c>
      <c r="Q4733" s="1" t="s">
        <v>453</v>
      </c>
      <c r="R4733">
        <v>2027</v>
      </c>
      <c r="S4733">
        <v>-1</v>
      </c>
      <c r="T4733" s="1" t="s">
        <v>35</v>
      </c>
      <c r="U4733" s="1" t="s">
        <v>30</v>
      </c>
      <c r="V4733" s="1" t="s">
        <v>454</v>
      </c>
    </row>
    <row r="4734" spans="1:22" x14ac:dyDescent="0.3">
      <c r="A4734" s="1" t="s">
        <v>31</v>
      </c>
      <c r="B4734" s="1" t="s">
        <v>32</v>
      </c>
      <c r="C4734" s="1" t="s">
        <v>33</v>
      </c>
      <c r="D4734" s="1" t="s">
        <v>41</v>
      </c>
      <c r="E4734">
        <v>38.9</v>
      </c>
      <c r="F4734">
        <v>25</v>
      </c>
      <c r="G4734">
        <v>16</v>
      </c>
      <c r="I4734">
        <v>2027</v>
      </c>
      <c r="J4734" s="1" t="s">
        <v>122</v>
      </c>
      <c r="K4734" s="1" t="s">
        <v>43</v>
      </c>
      <c r="L4734">
        <v>7897000</v>
      </c>
      <c r="M4734">
        <v>203008</v>
      </c>
      <c r="N4734" s="1" t="s">
        <v>453</v>
      </c>
      <c r="O4734" s="1" t="s">
        <v>38</v>
      </c>
      <c r="P4734">
        <v>20</v>
      </c>
      <c r="Q4734" s="1" t="s">
        <v>453</v>
      </c>
      <c r="R4734">
        <v>2027</v>
      </c>
      <c r="S4734">
        <v>-1</v>
      </c>
      <c r="T4734" s="1" t="s">
        <v>35</v>
      </c>
      <c r="U4734" s="1" t="s">
        <v>30</v>
      </c>
      <c r="V4734" s="1" t="s">
        <v>454</v>
      </c>
    </row>
    <row r="4735" spans="1:22" x14ac:dyDescent="0.3">
      <c r="A4735" s="1" t="s">
        <v>31</v>
      </c>
      <c r="B4735" s="1" t="s">
        <v>32</v>
      </c>
      <c r="C4735" s="1" t="s">
        <v>33</v>
      </c>
      <c r="D4735" s="1" t="s">
        <v>336</v>
      </c>
      <c r="E4735">
        <v>37.799999999999997</v>
      </c>
      <c r="F4735">
        <v>28</v>
      </c>
      <c r="G4735">
        <v>26</v>
      </c>
      <c r="I4735">
        <v>2028</v>
      </c>
      <c r="J4735" s="1" t="s">
        <v>25</v>
      </c>
      <c r="K4735" s="1" t="s">
        <v>25</v>
      </c>
      <c r="L4735">
        <v>8890000</v>
      </c>
      <c r="M4735">
        <v>235185</v>
      </c>
      <c r="N4735" s="1" t="s">
        <v>453</v>
      </c>
      <c r="O4735" s="1" t="s">
        <v>25</v>
      </c>
      <c r="Q4735" s="1" t="s">
        <v>454</v>
      </c>
      <c r="R4735">
        <v>2028</v>
      </c>
      <c r="S4735">
        <v>-2</v>
      </c>
      <c r="T4735" s="1" t="s">
        <v>35</v>
      </c>
      <c r="U4735" s="1" t="s">
        <v>30</v>
      </c>
      <c r="V4735" s="1" t="s">
        <v>454</v>
      </c>
    </row>
    <row r="4736" spans="1:22" x14ac:dyDescent="0.3">
      <c r="A4736" s="1" t="s">
        <v>31</v>
      </c>
      <c r="B4736" s="1" t="s">
        <v>32</v>
      </c>
      <c r="C4736" s="1" t="s">
        <v>33</v>
      </c>
      <c r="D4736" s="1" t="s">
        <v>389</v>
      </c>
      <c r="E4736">
        <v>40.299999999999997</v>
      </c>
      <c r="F4736">
        <v>25</v>
      </c>
      <c r="G4736">
        <v>17</v>
      </c>
      <c r="I4736">
        <v>2028</v>
      </c>
      <c r="J4736" s="1" t="s">
        <v>197</v>
      </c>
      <c r="K4736" s="1" t="s">
        <v>43</v>
      </c>
      <c r="L4736">
        <v>10489000</v>
      </c>
      <c r="M4736">
        <v>260273</v>
      </c>
      <c r="N4736" s="1" t="s">
        <v>453</v>
      </c>
      <c r="O4736" s="1" t="s">
        <v>38</v>
      </c>
      <c r="P4736">
        <v>30</v>
      </c>
      <c r="Q4736" s="1" t="s">
        <v>453</v>
      </c>
      <c r="R4736">
        <v>2028</v>
      </c>
      <c r="S4736">
        <v>-2</v>
      </c>
      <c r="T4736" s="1" t="s">
        <v>35</v>
      </c>
      <c r="U4736" s="1" t="s">
        <v>30</v>
      </c>
      <c r="V4736" s="1" t="s">
        <v>454</v>
      </c>
    </row>
    <row r="4737" spans="1:22" x14ac:dyDescent="0.3">
      <c r="A4737" s="1" t="s">
        <v>31</v>
      </c>
      <c r="B4737" s="1" t="s">
        <v>32</v>
      </c>
      <c r="C4737" s="1" t="s">
        <v>24</v>
      </c>
      <c r="D4737" s="1" t="s">
        <v>50</v>
      </c>
      <c r="E4737">
        <v>36</v>
      </c>
      <c r="F4737">
        <v>19</v>
      </c>
      <c r="G4737">
        <v>18</v>
      </c>
      <c r="I4737">
        <v>2026</v>
      </c>
      <c r="J4737" s="1" t="s">
        <v>25</v>
      </c>
      <c r="K4737" s="1" t="s">
        <v>25</v>
      </c>
      <c r="L4737">
        <v>6080000</v>
      </c>
      <c r="M4737">
        <v>168889</v>
      </c>
      <c r="N4737" s="1" t="s">
        <v>453</v>
      </c>
      <c r="O4737" s="1" t="s">
        <v>25</v>
      </c>
      <c r="Q4737" s="1" t="s">
        <v>454</v>
      </c>
      <c r="R4737">
        <v>2026</v>
      </c>
      <c r="S4737">
        <v>0</v>
      </c>
      <c r="T4737" s="1" t="s">
        <v>29</v>
      </c>
      <c r="U4737" s="1" t="s">
        <v>30</v>
      </c>
      <c r="V4737" s="1" t="s">
        <v>454</v>
      </c>
    </row>
    <row r="4738" spans="1:22" x14ac:dyDescent="0.3">
      <c r="A4738" s="1" t="s">
        <v>31</v>
      </c>
      <c r="B4738" s="1" t="s">
        <v>32</v>
      </c>
      <c r="C4738" s="1" t="s">
        <v>33</v>
      </c>
      <c r="D4738" s="1" t="s">
        <v>34</v>
      </c>
      <c r="E4738">
        <v>32.799999999999997</v>
      </c>
      <c r="F4738">
        <v>25</v>
      </c>
      <c r="G4738">
        <v>14</v>
      </c>
      <c r="I4738">
        <v>2027</v>
      </c>
      <c r="J4738" s="1" t="s">
        <v>25</v>
      </c>
      <c r="K4738" s="1" t="s">
        <v>25</v>
      </c>
      <c r="L4738">
        <v>9400000</v>
      </c>
      <c r="M4738">
        <v>286585</v>
      </c>
      <c r="N4738" s="1" t="s">
        <v>453</v>
      </c>
      <c r="O4738" s="1" t="s">
        <v>25</v>
      </c>
      <c r="Q4738" s="1" t="s">
        <v>454</v>
      </c>
      <c r="R4738">
        <v>2027</v>
      </c>
      <c r="S4738">
        <v>-1</v>
      </c>
      <c r="T4738" s="1" t="s">
        <v>35</v>
      </c>
      <c r="U4738" s="1" t="s">
        <v>30</v>
      </c>
      <c r="V4738" s="1" t="s">
        <v>454</v>
      </c>
    </row>
    <row r="4739" spans="1:22" x14ac:dyDescent="0.3">
      <c r="A4739" s="1" t="s">
        <v>31</v>
      </c>
      <c r="B4739" s="1" t="s">
        <v>32</v>
      </c>
      <c r="C4739" s="1" t="s">
        <v>24</v>
      </c>
      <c r="D4739" s="1" t="s">
        <v>46</v>
      </c>
      <c r="E4739">
        <v>32.5</v>
      </c>
      <c r="F4739">
        <v>24</v>
      </c>
      <c r="G4739">
        <v>20</v>
      </c>
      <c r="I4739">
        <v>2027</v>
      </c>
      <c r="J4739" s="1" t="s">
        <v>26</v>
      </c>
      <c r="K4739" s="1" t="s">
        <v>27</v>
      </c>
      <c r="L4739">
        <v>7999999</v>
      </c>
      <c r="M4739">
        <v>246154</v>
      </c>
      <c r="N4739" s="1" t="s">
        <v>453</v>
      </c>
      <c r="O4739" s="1" t="s">
        <v>28</v>
      </c>
      <c r="P4739">
        <v>31</v>
      </c>
      <c r="Q4739" s="1" t="s">
        <v>453</v>
      </c>
      <c r="R4739">
        <v>2027</v>
      </c>
      <c r="S4739">
        <v>-1</v>
      </c>
      <c r="T4739" s="1" t="s">
        <v>35</v>
      </c>
      <c r="U4739" s="1" t="s">
        <v>30</v>
      </c>
      <c r="V4739" s="1" t="s">
        <v>454</v>
      </c>
    </row>
    <row r="4740" spans="1:22" x14ac:dyDescent="0.3">
      <c r="A4740" s="1" t="s">
        <v>31</v>
      </c>
      <c r="B4740" s="1" t="s">
        <v>32</v>
      </c>
      <c r="C4740" s="1" t="s">
        <v>33</v>
      </c>
      <c r="D4740" s="1" t="s">
        <v>419</v>
      </c>
      <c r="E4740">
        <v>39.1</v>
      </c>
      <c r="F4740">
        <v>23</v>
      </c>
      <c r="G4740">
        <v>13</v>
      </c>
      <c r="I4740">
        <v>2027</v>
      </c>
      <c r="J4740" s="1" t="s">
        <v>110</v>
      </c>
      <c r="K4740" s="1" t="s">
        <v>96</v>
      </c>
      <c r="L4740">
        <v>10550000</v>
      </c>
      <c r="M4740">
        <v>269821</v>
      </c>
      <c r="N4740" s="1" t="s">
        <v>453</v>
      </c>
      <c r="O4740" s="1" t="s">
        <v>58</v>
      </c>
      <c r="P4740">
        <v>31</v>
      </c>
      <c r="Q4740" s="1" t="s">
        <v>453</v>
      </c>
      <c r="R4740">
        <v>2027</v>
      </c>
      <c r="S4740">
        <v>-1</v>
      </c>
      <c r="T4740" s="1" t="s">
        <v>35</v>
      </c>
      <c r="U4740" s="1" t="s">
        <v>30</v>
      </c>
      <c r="V4740" s="1" t="s">
        <v>454</v>
      </c>
    </row>
    <row r="4741" spans="1:22" x14ac:dyDescent="0.3">
      <c r="A4741" s="1" t="s">
        <v>31</v>
      </c>
      <c r="B4741" s="1" t="s">
        <v>32</v>
      </c>
      <c r="C4741" s="1" t="s">
        <v>33</v>
      </c>
      <c r="D4741" s="1" t="s">
        <v>41</v>
      </c>
      <c r="E4741">
        <v>38.9</v>
      </c>
      <c r="F4741">
        <v>18</v>
      </c>
      <c r="G4741">
        <v>14</v>
      </c>
      <c r="I4741">
        <v>2027</v>
      </c>
      <c r="J4741" s="1" t="s">
        <v>51</v>
      </c>
      <c r="K4741" s="1" t="s">
        <v>43</v>
      </c>
      <c r="L4741">
        <v>9300000</v>
      </c>
      <c r="M4741">
        <v>239075</v>
      </c>
      <c r="N4741" s="1" t="s">
        <v>453</v>
      </c>
      <c r="O4741" s="1" t="s">
        <v>38</v>
      </c>
      <c r="P4741">
        <v>15</v>
      </c>
      <c r="Q4741" s="1" t="s">
        <v>453</v>
      </c>
      <c r="R4741">
        <v>2027</v>
      </c>
      <c r="S4741">
        <v>-1</v>
      </c>
      <c r="T4741" s="1" t="s">
        <v>35</v>
      </c>
      <c r="U4741" s="1" t="s">
        <v>30</v>
      </c>
      <c r="V4741" s="1" t="s">
        <v>454</v>
      </c>
    </row>
    <row r="4742" spans="1:22" x14ac:dyDescent="0.3">
      <c r="A4742" s="1" t="s">
        <v>31</v>
      </c>
      <c r="B4742" s="1" t="s">
        <v>32</v>
      </c>
      <c r="C4742" s="1" t="s">
        <v>76</v>
      </c>
      <c r="D4742" s="1" t="s">
        <v>89</v>
      </c>
      <c r="E4742">
        <v>31</v>
      </c>
      <c r="F4742">
        <v>20</v>
      </c>
      <c r="G4742">
        <v>14</v>
      </c>
      <c r="I4742">
        <v>2029</v>
      </c>
      <c r="J4742" s="1" t="s">
        <v>90</v>
      </c>
      <c r="K4742" s="1" t="s">
        <v>79</v>
      </c>
      <c r="L4742">
        <v>11900000</v>
      </c>
      <c r="M4742">
        <v>383871</v>
      </c>
      <c r="N4742" s="1" t="s">
        <v>453</v>
      </c>
      <c r="O4742" s="1" t="s">
        <v>91</v>
      </c>
      <c r="P4742">
        <v>31</v>
      </c>
      <c r="Q4742" s="1" t="s">
        <v>453</v>
      </c>
      <c r="R4742">
        <v>2029</v>
      </c>
      <c r="S4742">
        <v>-3</v>
      </c>
      <c r="T4742" s="1" t="s">
        <v>35</v>
      </c>
      <c r="U4742" s="1" t="s">
        <v>30</v>
      </c>
      <c r="V4742" s="1" t="s">
        <v>454</v>
      </c>
    </row>
    <row r="4743" spans="1:22" x14ac:dyDescent="0.3">
      <c r="A4743" s="1" t="s">
        <v>31</v>
      </c>
      <c r="B4743" s="1" t="s">
        <v>32</v>
      </c>
      <c r="C4743" s="1" t="s">
        <v>33</v>
      </c>
      <c r="D4743" s="1" t="s">
        <v>166</v>
      </c>
      <c r="E4743">
        <v>47.4</v>
      </c>
      <c r="F4743">
        <v>17</v>
      </c>
      <c r="G4743">
        <v>14</v>
      </c>
      <c r="I4743">
        <v>2027</v>
      </c>
      <c r="J4743" s="1" t="s">
        <v>25</v>
      </c>
      <c r="K4743" s="1" t="s">
        <v>25</v>
      </c>
      <c r="L4743">
        <v>11949035</v>
      </c>
      <c r="M4743">
        <v>252089</v>
      </c>
      <c r="N4743" s="1" t="s">
        <v>453</v>
      </c>
      <c r="O4743" s="1" t="s">
        <v>25</v>
      </c>
      <c r="Q4743" s="1" t="s">
        <v>454</v>
      </c>
      <c r="R4743">
        <v>2027</v>
      </c>
      <c r="S4743">
        <v>-1</v>
      </c>
      <c r="T4743" s="1" t="s">
        <v>35</v>
      </c>
      <c r="U4743" s="1" t="s">
        <v>30</v>
      </c>
      <c r="V4743" s="1" t="s">
        <v>454</v>
      </c>
    </row>
    <row r="4744" spans="1:22" x14ac:dyDescent="0.3">
      <c r="A4744" s="1" t="s">
        <v>31</v>
      </c>
      <c r="B4744" s="1" t="s">
        <v>32</v>
      </c>
      <c r="C4744" s="1" t="s">
        <v>33</v>
      </c>
      <c r="D4744" s="1" t="s">
        <v>389</v>
      </c>
      <c r="E4744">
        <v>47.4</v>
      </c>
      <c r="F4744">
        <v>25</v>
      </c>
      <c r="G4744">
        <v>13</v>
      </c>
      <c r="I4744">
        <v>2028</v>
      </c>
      <c r="J4744" s="1" t="s">
        <v>197</v>
      </c>
      <c r="K4744" s="1" t="s">
        <v>43</v>
      </c>
      <c r="L4744">
        <v>12146920</v>
      </c>
      <c r="M4744">
        <v>256264</v>
      </c>
      <c r="N4744" s="1" t="s">
        <v>453</v>
      </c>
      <c r="O4744" s="1" t="s">
        <v>38</v>
      </c>
      <c r="P4744">
        <v>30</v>
      </c>
      <c r="Q4744" s="1" t="s">
        <v>453</v>
      </c>
      <c r="R4744">
        <v>2028</v>
      </c>
      <c r="S4744">
        <v>-2</v>
      </c>
      <c r="T4744" s="1" t="s">
        <v>35</v>
      </c>
      <c r="U4744" s="1" t="s">
        <v>30</v>
      </c>
      <c r="V4744" s="1" t="s">
        <v>454</v>
      </c>
    </row>
    <row r="4745" spans="1:22" x14ac:dyDescent="0.3">
      <c r="A4745" s="1" t="s">
        <v>31</v>
      </c>
      <c r="B4745" s="1" t="s">
        <v>32</v>
      </c>
      <c r="C4745" s="1" t="s">
        <v>33</v>
      </c>
      <c r="D4745" s="1" t="s">
        <v>34</v>
      </c>
      <c r="E4745">
        <v>48</v>
      </c>
      <c r="F4745">
        <v>24</v>
      </c>
      <c r="G4745">
        <v>16</v>
      </c>
      <c r="I4745">
        <v>2030</v>
      </c>
      <c r="J4745" s="1" t="s">
        <v>25</v>
      </c>
      <c r="K4745" s="1" t="s">
        <v>25</v>
      </c>
      <c r="L4745">
        <v>11354434</v>
      </c>
      <c r="M4745">
        <v>236551</v>
      </c>
      <c r="N4745" s="1" t="s">
        <v>453</v>
      </c>
      <c r="O4745" s="1" t="s">
        <v>25</v>
      </c>
      <c r="Q4745" s="1" t="s">
        <v>454</v>
      </c>
      <c r="R4745">
        <v>2030</v>
      </c>
      <c r="S4745">
        <v>-4</v>
      </c>
      <c r="T4745" s="1" t="s">
        <v>35</v>
      </c>
      <c r="U4745" s="1" t="s">
        <v>30</v>
      </c>
      <c r="V4745" s="1" t="s">
        <v>454</v>
      </c>
    </row>
    <row r="4746" spans="1:22" x14ac:dyDescent="0.3">
      <c r="A4746" s="1" t="s">
        <v>31</v>
      </c>
      <c r="B4746" s="1" t="s">
        <v>32</v>
      </c>
      <c r="C4746" s="1" t="s">
        <v>33</v>
      </c>
      <c r="D4746" s="1" t="s">
        <v>34</v>
      </c>
      <c r="E4746">
        <v>39.700000000000003</v>
      </c>
      <c r="F4746">
        <v>24</v>
      </c>
      <c r="G4746">
        <v>19</v>
      </c>
      <c r="I4746">
        <v>2030</v>
      </c>
      <c r="J4746" s="1" t="s">
        <v>25</v>
      </c>
      <c r="K4746" s="1" t="s">
        <v>25</v>
      </c>
      <c r="L4746">
        <v>9738040</v>
      </c>
      <c r="M4746">
        <v>245291</v>
      </c>
      <c r="N4746" s="1" t="s">
        <v>453</v>
      </c>
      <c r="O4746" s="1" t="s">
        <v>25</v>
      </c>
      <c r="Q4746" s="1" t="s">
        <v>454</v>
      </c>
      <c r="R4746">
        <v>2030</v>
      </c>
      <c r="S4746">
        <v>-4</v>
      </c>
      <c r="T4746" s="1" t="s">
        <v>35</v>
      </c>
      <c r="U4746" s="1" t="s">
        <v>30</v>
      </c>
      <c r="V4746" s="1" t="s">
        <v>454</v>
      </c>
    </row>
    <row r="4747" spans="1:22" x14ac:dyDescent="0.3">
      <c r="A4747" s="1" t="s">
        <v>31</v>
      </c>
      <c r="B4747" s="1" t="s">
        <v>32</v>
      </c>
      <c r="C4747" s="1" t="s">
        <v>33</v>
      </c>
      <c r="D4747" s="1" t="s">
        <v>389</v>
      </c>
      <c r="E4747">
        <v>41.1</v>
      </c>
      <c r="F4747">
        <v>25</v>
      </c>
      <c r="G4747">
        <v>13</v>
      </c>
      <c r="I4747">
        <v>2028</v>
      </c>
      <c r="J4747" s="1" t="s">
        <v>197</v>
      </c>
      <c r="K4747" s="1" t="s">
        <v>43</v>
      </c>
      <c r="L4747">
        <v>11329146</v>
      </c>
      <c r="M4747">
        <v>275648</v>
      </c>
      <c r="N4747" s="1" t="s">
        <v>453</v>
      </c>
      <c r="O4747" s="1" t="s">
        <v>38</v>
      </c>
      <c r="P4747">
        <v>30</v>
      </c>
      <c r="Q4747" s="1" t="s">
        <v>453</v>
      </c>
      <c r="R4747">
        <v>2028</v>
      </c>
      <c r="S4747">
        <v>-2</v>
      </c>
      <c r="T4747" s="1" t="s">
        <v>35</v>
      </c>
      <c r="U4747" s="1" t="s">
        <v>30</v>
      </c>
      <c r="V4747" s="1" t="s">
        <v>454</v>
      </c>
    </row>
    <row r="4748" spans="1:22" x14ac:dyDescent="0.3">
      <c r="A4748" s="1" t="s">
        <v>31</v>
      </c>
      <c r="B4748" s="1" t="s">
        <v>32</v>
      </c>
      <c r="C4748" s="1" t="s">
        <v>33</v>
      </c>
      <c r="D4748" s="1" t="s">
        <v>397</v>
      </c>
      <c r="E4748">
        <v>35.799999999999997</v>
      </c>
      <c r="F4748">
        <v>24</v>
      </c>
      <c r="G4748">
        <v>15</v>
      </c>
      <c r="I4748">
        <v>2029</v>
      </c>
      <c r="J4748" s="1" t="s">
        <v>25</v>
      </c>
      <c r="K4748" s="1" t="s">
        <v>25</v>
      </c>
      <c r="L4748">
        <v>9430000</v>
      </c>
      <c r="M4748">
        <v>263408</v>
      </c>
      <c r="N4748" s="1" t="s">
        <v>453</v>
      </c>
      <c r="O4748" s="1" t="s">
        <v>25</v>
      </c>
      <c r="Q4748" s="1" t="s">
        <v>454</v>
      </c>
      <c r="R4748">
        <v>2029</v>
      </c>
      <c r="S4748">
        <v>-3</v>
      </c>
      <c r="T4748" s="1" t="s">
        <v>35</v>
      </c>
      <c r="U4748" s="1" t="s">
        <v>30</v>
      </c>
      <c r="V4748" s="1" t="s">
        <v>454</v>
      </c>
    </row>
    <row r="4749" spans="1:22" x14ac:dyDescent="0.3">
      <c r="A4749" s="1" t="s">
        <v>31</v>
      </c>
      <c r="B4749" s="1" t="s">
        <v>32</v>
      </c>
      <c r="C4749" s="1" t="s">
        <v>33</v>
      </c>
      <c r="D4749" s="1" t="s">
        <v>34</v>
      </c>
      <c r="E4749">
        <v>39.700000000000003</v>
      </c>
      <c r="F4749">
        <v>24</v>
      </c>
      <c r="G4749">
        <v>18</v>
      </c>
      <c r="I4749">
        <v>2030</v>
      </c>
      <c r="J4749" s="1" t="s">
        <v>25</v>
      </c>
      <c r="K4749" s="1" t="s">
        <v>25</v>
      </c>
      <c r="L4749">
        <v>9781655</v>
      </c>
      <c r="M4749">
        <v>246389</v>
      </c>
      <c r="N4749" s="1" t="s">
        <v>453</v>
      </c>
      <c r="O4749" s="1" t="s">
        <v>25</v>
      </c>
      <c r="Q4749" s="1" t="s">
        <v>454</v>
      </c>
      <c r="R4749">
        <v>2030</v>
      </c>
      <c r="S4749">
        <v>-4</v>
      </c>
      <c r="T4749" s="1" t="s">
        <v>35</v>
      </c>
      <c r="U4749" s="1" t="s">
        <v>30</v>
      </c>
      <c r="V4749" s="1" t="s">
        <v>454</v>
      </c>
    </row>
    <row r="4750" spans="1:22" x14ac:dyDescent="0.3">
      <c r="A4750" s="1" t="s">
        <v>31</v>
      </c>
      <c r="B4750" s="1" t="s">
        <v>32</v>
      </c>
      <c r="C4750" s="1" t="s">
        <v>33</v>
      </c>
      <c r="D4750" s="1" t="s">
        <v>166</v>
      </c>
      <c r="E4750">
        <v>47.4</v>
      </c>
      <c r="F4750">
        <v>17</v>
      </c>
      <c r="G4750">
        <v>14</v>
      </c>
      <c r="I4750">
        <v>2027</v>
      </c>
      <c r="J4750" s="1" t="s">
        <v>25</v>
      </c>
      <c r="K4750" s="1" t="s">
        <v>25</v>
      </c>
      <c r="L4750">
        <v>11625232</v>
      </c>
      <c r="M4750">
        <v>245258</v>
      </c>
      <c r="N4750" s="1" t="s">
        <v>453</v>
      </c>
      <c r="O4750" s="1" t="s">
        <v>25</v>
      </c>
      <c r="Q4750" s="1" t="s">
        <v>454</v>
      </c>
      <c r="R4750">
        <v>2027</v>
      </c>
      <c r="S4750">
        <v>-1</v>
      </c>
      <c r="T4750" s="1" t="s">
        <v>35</v>
      </c>
      <c r="U4750" s="1" t="s">
        <v>30</v>
      </c>
      <c r="V4750" s="1" t="s">
        <v>454</v>
      </c>
    </row>
    <row r="4751" spans="1:22" x14ac:dyDescent="0.3">
      <c r="A4751" s="1" t="s">
        <v>31</v>
      </c>
      <c r="B4751" s="1" t="s">
        <v>32</v>
      </c>
      <c r="C4751" s="1" t="s">
        <v>33</v>
      </c>
      <c r="D4751" s="1" t="s">
        <v>34</v>
      </c>
      <c r="E4751">
        <v>41.6</v>
      </c>
      <c r="F4751">
        <v>24</v>
      </c>
      <c r="G4751">
        <v>19</v>
      </c>
      <c r="I4751">
        <v>2030</v>
      </c>
      <c r="J4751" s="1" t="s">
        <v>25</v>
      </c>
      <c r="K4751" s="1" t="s">
        <v>25</v>
      </c>
      <c r="L4751">
        <v>10137204</v>
      </c>
      <c r="M4751">
        <v>243683</v>
      </c>
      <c r="N4751" s="1" t="s">
        <v>453</v>
      </c>
      <c r="O4751" s="1" t="s">
        <v>25</v>
      </c>
      <c r="Q4751" s="1" t="s">
        <v>454</v>
      </c>
      <c r="R4751">
        <v>2030</v>
      </c>
      <c r="S4751">
        <v>-4</v>
      </c>
      <c r="T4751" s="1" t="s">
        <v>35</v>
      </c>
      <c r="U4751" s="1" t="s">
        <v>30</v>
      </c>
      <c r="V4751" s="1" t="s">
        <v>454</v>
      </c>
    </row>
    <row r="4752" spans="1:22" x14ac:dyDescent="0.3">
      <c r="A4752" s="1" t="s">
        <v>31</v>
      </c>
      <c r="B4752" s="1" t="s">
        <v>32</v>
      </c>
      <c r="C4752" s="1" t="s">
        <v>33</v>
      </c>
      <c r="D4752" s="1" t="s">
        <v>166</v>
      </c>
      <c r="E4752">
        <v>46.8</v>
      </c>
      <c r="F4752">
        <v>17</v>
      </c>
      <c r="G4752">
        <v>14</v>
      </c>
      <c r="I4752">
        <v>2027</v>
      </c>
      <c r="J4752" s="1" t="s">
        <v>25</v>
      </c>
      <c r="K4752" s="1" t="s">
        <v>25</v>
      </c>
      <c r="L4752">
        <v>11942789</v>
      </c>
      <c r="M4752">
        <v>255188</v>
      </c>
      <c r="N4752" s="1" t="s">
        <v>453</v>
      </c>
      <c r="O4752" s="1" t="s">
        <v>25</v>
      </c>
      <c r="Q4752" s="1" t="s">
        <v>454</v>
      </c>
      <c r="R4752">
        <v>2027</v>
      </c>
      <c r="S4752">
        <v>-1</v>
      </c>
      <c r="T4752" s="1" t="s">
        <v>35</v>
      </c>
      <c r="U4752" s="1" t="s">
        <v>30</v>
      </c>
      <c r="V4752" s="1" t="s">
        <v>454</v>
      </c>
    </row>
    <row r="4753" spans="1:22" x14ac:dyDescent="0.3">
      <c r="A4753" s="1" t="s">
        <v>31</v>
      </c>
      <c r="B4753" s="1" t="s">
        <v>32</v>
      </c>
      <c r="C4753" s="1" t="s">
        <v>33</v>
      </c>
      <c r="D4753" s="1" t="s">
        <v>166</v>
      </c>
      <c r="E4753">
        <v>47.4</v>
      </c>
      <c r="F4753">
        <v>17</v>
      </c>
      <c r="G4753">
        <v>16</v>
      </c>
      <c r="I4753">
        <v>2027</v>
      </c>
      <c r="J4753" s="1" t="s">
        <v>25</v>
      </c>
      <c r="K4753" s="1" t="s">
        <v>25</v>
      </c>
      <c r="L4753">
        <v>11981362</v>
      </c>
      <c r="M4753">
        <v>252771</v>
      </c>
      <c r="N4753" s="1" t="s">
        <v>453</v>
      </c>
      <c r="O4753" s="1" t="s">
        <v>25</v>
      </c>
      <c r="Q4753" s="1" t="s">
        <v>454</v>
      </c>
      <c r="R4753">
        <v>2027</v>
      </c>
      <c r="S4753">
        <v>-1</v>
      </c>
      <c r="T4753" s="1" t="s">
        <v>35</v>
      </c>
      <c r="U4753" s="1" t="s">
        <v>30</v>
      </c>
      <c r="V4753" s="1" t="s">
        <v>454</v>
      </c>
    </row>
    <row r="4754" spans="1:22" x14ac:dyDescent="0.3">
      <c r="A4754" s="1" t="s">
        <v>31</v>
      </c>
      <c r="B4754" s="1" t="s">
        <v>32</v>
      </c>
      <c r="C4754" s="1" t="s">
        <v>33</v>
      </c>
      <c r="D4754" s="1" t="s">
        <v>427</v>
      </c>
      <c r="E4754">
        <v>28.4</v>
      </c>
      <c r="F4754">
        <v>27</v>
      </c>
      <c r="G4754">
        <v>16</v>
      </c>
      <c r="I4754">
        <v>2027</v>
      </c>
      <c r="J4754" s="1" t="s">
        <v>206</v>
      </c>
      <c r="K4754" s="1" t="s">
        <v>43</v>
      </c>
      <c r="L4754">
        <v>9520000</v>
      </c>
      <c r="M4754">
        <v>335211</v>
      </c>
      <c r="N4754" s="1" t="s">
        <v>453</v>
      </c>
      <c r="O4754" s="1" t="s">
        <v>38</v>
      </c>
      <c r="P4754">
        <v>10</v>
      </c>
      <c r="Q4754" s="1" t="s">
        <v>453</v>
      </c>
      <c r="R4754">
        <v>2027</v>
      </c>
      <c r="S4754">
        <v>-1</v>
      </c>
      <c r="T4754" s="1" t="s">
        <v>35</v>
      </c>
      <c r="U4754" s="1" t="s">
        <v>30</v>
      </c>
      <c r="V4754" s="1" t="s">
        <v>454</v>
      </c>
    </row>
    <row r="4755" spans="1:22" x14ac:dyDescent="0.3">
      <c r="A4755" s="1" t="s">
        <v>31</v>
      </c>
      <c r="B4755" s="1" t="s">
        <v>32</v>
      </c>
      <c r="C4755" s="1" t="s">
        <v>33</v>
      </c>
      <c r="D4755" s="1" t="s">
        <v>34</v>
      </c>
      <c r="E4755">
        <v>48</v>
      </c>
      <c r="F4755">
        <v>24</v>
      </c>
      <c r="G4755">
        <v>15</v>
      </c>
      <c r="I4755">
        <v>2030</v>
      </c>
      <c r="J4755" s="1" t="s">
        <v>25</v>
      </c>
      <c r="K4755" s="1" t="s">
        <v>25</v>
      </c>
      <c r="L4755">
        <v>11354434</v>
      </c>
      <c r="M4755">
        <v>236551</v>
      </c>
      <c r="N4755" s="1" t="s">
        <v>453</v>
      </c>
      <c r="O4755" s="1" t="s">
        <v>25</v>
      </c>
      <c r="Q4755" s="1" t="s">
        <v>454</v>
      </c>
      <c r="R4755">
        <v>2030</v>
      </c>
      <c r="S4755">
        <v>-4</v>
      </c>
      <c r="T4755" s="1" t="s">
        <v>35</v>
      </c>
      <c r="U4755" s="1" t="s">
        <v>30</v>
      </c>
      <c r="V4755" s="1" t="s">
        <v>454</v>
      </c>
    </row>
    <row r="4756" spans="1:22" x14ac:dyDescent="0.3">
      <c r="A4756" s="1" t="s">
        <v>31</v>
      </c>
      <c r="B4756" s="1" t="s">
        <v>32</v>
      </c>
      <c r="C4756" s="1" t="s">
        <v>33</v>
      </c>
      <c r="D4756" s="1" t="s">
        <v>389</v>
      </c>
      <c r="E4756">
        <v>32.700000000000003</v>
      </c>
      <c r="F4756">
        <v>25</v>
      </c>
      <c r="G4756">
        <v>18</v>
      </c>
      <c r="I4756">
        <v>2028</v>
      </c>
      <c r="J4756" s="1" t="s">
        <v>197</v>
      </c>
      <c r="K4756" s="1" t="s">
        <v>43</v>
      </c>
      <c r="L4756">
        <v>11404490</v>
      </c>
      <c r="M4756">
        <v>348761</v>
      </c>
      <c r="N4756" s="1" t="s">
        <v>453</v>
      </c>
      <c r="O4756" s="1" t="s">
        <v>38</v>
      </c>
      <c r="P4756">
        <v>30</v>
      </c>
      <c r="Q4756" s="1" t="s">
        <v>453</v>
      </c>
      <c r="R4756">
        <v>2028</v>
      </c>
      <c r="S4756">
        <v>-2</v>
      </c>
      <c r="T4756" s="1" t="s">
        <v>35</v>
      </c>
      <c r="U4756" s="1" t="s">
        <v>30</v>
      </c>
      <c r="V4756" s="1" t="s">
        <v>454</v>
      </c>
    </row>
    <row r="4757" spans="1:22" x14ac:dyDescent="0.3">
      <c r="A4757" s="1" t="s">
        <v>31</v>
      </c>
      <c r="B4757" s="1" t="s">
        <v>32</v>
      </c>
      <c r="C4757" s="1" t="s">
        <v>33</v>
      </c>
      <c r="D4757" s="1" t="s">
        <v>427</v>
      </c>
      <c r="E4757">
        <v>28.4</v>
      </c>
      <c r="F4757">
        <v>27</v>
      </c>
      <c r="G4757">
        <v>14</v>
      </c>
      <c r="I4757">
        <v>2027</v>
      </c>
      <c r="J4757" s="1" t="s">
        <v>206</v>
      </c>
      <c r="K4757" s="1" t="s">
        <v>43</v>
      </c>
      <c r="L4757">
        <v>9380000</v>
      </c>
      <c r="M4757">
        <v>330282</v>
      </c>
      <c r="N4757" s="1" t="s">
        <v>453</v>
      </c>
      <c r="O4757" s="1" t="s">
        <v>38</v>
      </c>
      <c r="P4757">
        <v>10</v>
      </c>
      <c r="Q4757" s="1" t="s">
        <v>453</v>
      </c>
      <c r="R4757">
        <v>2027</v>
      </c>
      <c r="S4757">
        <v>-1</v>
      </c>
      <c r="T4757" s="1" t="s">
        <v>35</v>
      </c>
      <c r="U4757" s="1" t="s">
        <v>30</v>
      </c>
      <c r="V4757" s="1" t="s">
        <v>454</v>
      </c>
    </row>
    <row r="4758" spans="1:22" x14ac:dyDescent="0.3">
      <c r="A4758" s="1" t="s">
        <v>31</v>
      </c>
      <c r="B4758" s="1" t="s">
        <v>32</v>
      </c>
      <c r="C4758" s="1" t="s">
        <v>24</v>
      </c>
      <c r="D4758" s="1" t="s">
        <v>114</v>
      </c>
      <c r="E4758">
        <v>37.700000000000003</v>
      </c>
      <c r="F4758">
        <v>25</v>
      </c>
      <c r="G4758">
        <v>25</v>
      </c>
      <c r="I4758">
        <v>2025</v>
      </c>
      <c r="J4758" s="1" t="s">
        <v>26</v>
      </c>
      <c r="K4758" s="1" t="s">
        <v>27</v>
      </c>
      <c r="L4758">
        <v>8910000</v>
      </c>
      <c r="M4758">
        <v>236340</v>
      </c>
      <c r="N4758" s="1" t="s">
        <v>453</v>
      </c>
      <c r="O4758" s="1" t="s">
        <v>28</v>
      </c>
      <c r="P4758">
        <v>31</v>
      </c>
      <c r="Q4758" s="1" t="s">
        <v>453</v>
      </c>
      <c r="R4758">
        <v>2025</v>
      </c>
      <c r="S4758">
        <v>1</v>
      </c>
      <c r="T4758" s="1" t="s">
        <v>29</v>
      </c>
      <c r="U4758" s="1" t="s">
        <v>30</v>
      </c>
      <c r="V4758" s="1" t="s">
        <v>454</v>
      </c>
    </row>
    <row r="4759" spans="1:22" x14ac:dyDescent="0.3">
      <c r="A4759" s="1" t="s">
        <v>31</v>
      </c>
      <c r="B4759" s="1" t="s">
        <v>32</v>
      </c>
      <c r="C4759" s="1" t="s">
        <v>33</v>
      </c>
      <c r="D4759" s="1" t="s">
        <v>427</v>
      </c>
      <c r="E4759">
        <v>28.6</v>
      </c>
      <c r="F4759">
        <v>27</v>
      </c>
      <c r="G4759">
        <v>19</v>
      </c>
      <c r="I4759">
        <v>2027</v>
      </c>
      <c r="J4759" s="1" t="s">
        <v>206</v>
      </c>
      <c r="K4759" s="1" t="s">
        <v>43</v>
      </c>
      <c r="L4759">
        <v>9630000</v>
      </c>
      <c r="M4759">
        <v>336713</v>
      </c>
      <c r="N4759" s="1" t="s">
        <v>453</v>
      </c>
      <c r="O4759" s="1" t="s">
        <v>38</v>
      </c>
      <c r="P4759">
        <v>10</v>
      </c>
      <c r="Q4759" s="1" t="s">
        <v>453</v>
      </c>
      <c r="R4759">
        <v>2027</v>
      </c>
      <c r="S4759">
        <v>-1</v>
      </c>
      <c r="T4759" s="1" t="s">
        <v>35</v>
      </c>
      <c r="U4759" s="1" t="s">
        <v>30</v>
      </c>
      <c r="V4759" s="1" t="s">
        <v>454</v>
      </c>
    </row>
    <row r="4760" spans="1:22" x14ac:dyDescent="0.3">
      <c r="A4760" s="1" t="s">
        <v>31</v>
      </c>
      <c r="B4760" s="1" t="s">
        <v>32</v>
      </c>
      <c r="C4760" s="1" t="s">
        <v>24</v>
      </c>
      <c r="D4760" s="1" t="s">
        <v>432</v>
      </c>
      <c r="E4760">
        <v>35.6</v>
      </c>
      <c r="F4760">
        <v>25</v>
      </c>
      <c r="G4760">
        <v>21</v>
      </c>
      <c r="I4760">
        <v>2026</v>
      </c>
      <c r="J4760" s="1" t="s">
        <v>47</v>
      </c>
      <c r="K4760" s="1" t="s">
        <v>48</v>
      </c>
      <c r="L4760">
        <v>8200000</v>
      </c>
      <c r="M4760">
        <v>230337</v>
      </c>
      <c r="N4760" s="1" t="s">
        <v>453</v>
      </c>
      <c r="O4760" s="1" t="s">
        <v>49</v>
      </c>
      <c r="P4760">
        <v>31</v>
      </c>
      <c r="Q4760" s="1" t="s">
        <v>453</v>
      </c>
      <c r="R4760">
        <v>2026</v>
      </c>
      <c r="S4760">
        <v>0</v>
      </c>
      <c r="T4760" s="1" t="s">
        <v>29</v>
      </c>
      <c r="U4760" s="1" t="s">
        <v>30</v>
      </c>
      <c r="V4760" s="1" t="s">
        <v>454</v>
      </c>
    </row>
    <row r="4761" spans="1:22" x14ac:dyDescent="0.3">
      <c r="A4761" s="1" t="s">
        <v>31</v>
      </c>
      <c r="B4761" s="1" t="s">
        <v>32</v>
      </c>
      <c r="C4761" s="1" t="s">
        <v>24</v>
      </c>
      <c r="D4761" s="1" t="s">
        <v>386</v>
      </c>
      <c r="E4761">
        <v>41.4</v>
      </c>
      <c r="F4761">
        <v>14</v>
      </c>
      <c r="G4761">
        <v>14</v>
      </c>
      <c r="I4761">
        <v>2026</v>
      </c>
      <c r="J4761" s="1" t="s">
        <v>25</v>
      </c>
      <c r="K4761" s="1" t="s">
        <v>25</v>
      </c>
      <c r="L4761">
        <v>8850000</v>
      </c>
      <c r="M4761">
        <v>213768</v>
      </c>
      <c r="N4761" s="1" t="s">
        <v>453</v>
      </c>
      <c r="O4761" s="1" t="s">
        <v>25</v>
      </c>
      <c r="Q4761" s="1" t="s">
        <v>454</v>
      </c>
      <c r="R4761">
        <v>2026</v>
      </c>
      <c r="S4761">
        <v>0</v>
      </c>
      <c r="T4761" s="1" t="s">
        <v>29</v>
      </c>
      <c r="U4761" s="1" t="s">
        <v>44</v>
      </c>
      <c r="V4761" s="1" t="s">
        <v>454</v>
      </c>
    </row>
    <row r="4762" spans="1:22" x14ac:dyDescent="0.3">
      <c r="A4762" s="1" t="s">
        <v>31</v>
      </c>
      <c r="B4762" s="1" t="s">
        <v>32</v>
      </c>
      <c r="C4762" s="1" t="s">
        <v>33</v>
      </c>
      <c r="D4762" s="1" t="s">
        <v>389</v>
      </c>
      <c r="E4762">
        <v>40.299999999999997</v>
      </c>
      <c r="F4762">
        <v>25</v>
      </c>
      <c r="G4762">
        <v>20</v>
      </c>
      <c r="I4762">
        <v>2028</v>
      </c>
      <c r="J4762" s="1" t="s">
        <v>197</v>
      </c>
      <c r="K4762" s="1" t="s">
        <v>43</v>
      </c>
      <c r="L4762">
        <v>12333213</v>
      </c>
      <c r="M4762">
        <v>306035</v>
      </c>
      <c r="N4762" s="1" t="s">
        <v>453</v>
      </c>
      <c r="O4762" s="1" t="s">
        <v>38</v>
      </c>
      <c r="P4762">
        <v>30</v>
      </c>
      <c r="Q4762" s="1" t="s">
        <v>453</v>
      </c>
      <c r="R4762">
        <v>2028</v>
      </c>
      <c r="S4762">
        <v>-2</v>
      </c>
      <c r="T4762" s="1" t="s">
        <v>35</v>
      </c>
      <c r="U4762" s="1" t="s">
        <v>30</v>
      </c>
      <c r="V4762" s="1" t="s">
        <v>454</v>
      </c>
    </row>
    <row r="4763" spans="1:22" x14ac:dyDescent="0.3">
      <c r="A4763" s="1" t="s">
        <v>31</v>
      </c>
      <c r="B4763" s="1" t="s">
        <v>32</v>
      </c>
      <c r="C4763" s="1" t="s">
        <v>33</v>
      </c>
      <c r="D4763" s="1" t="s">
        <v>389</v>
      </c>
      <c r="E4763">
        <v>32.700000000000003</v>
      </c>
      <c r="F4763">
        <v>25</v>
      </c>
      <c r="G4763">
        <v>20</v>
      </c>
      <c r="I4763">
        <v>2028</v>
      </c>
      <c r="J4763" s="1" t="s">
        <v>197</v>
      </c>
      <c r="K4763" s="1" t="s">
        <v>43</v>
      </c>
      <c r="L4763">
        <v>11377161</v>
      </c>
      <c r="M4763">
        <v>347925</v>
      </c>
      <c r="N4763" s="1" t="s">
        <v>453</v>
      </c>
      <c r="O4763" s="1" t="s">
        <v>38</v>
      </c>
      <c r="P4763">
        <v>30</v>
      </c>
      <c r="Q4763" s="1" t="s">
        <v>453</v>
      </c>
      <c r="R4763">
        <v>2028</v>
      </c>
      <c r="S4763">
        <v>-2</v>
      </c>
      <c r="T4763" s="1" t="s">
        <v>35</v>
      </c>
      <c r="U4763" s="1" t="s">
        <v>30</v>
      </c>
      <c r="V4763" s="1" t="s">
        <v>454</v>
      </c>
    </row>
    <row r="4764" spans="1:22" x14ac:dyDescent="0.3">
      <c r="A4764" s="1" t="s">
        <v>31</v>
      </c>
      <c r="B4764" s="1" t="s">
        <v>32</v>
      </c>
      <c r="C4764" s="1" t="s">
        <v>33</v>
      </c>
      <c r="D4764" s="1" t="s">
        <v>389</v>
      </c>
      <c r="E4764">
        <v>47.4</v>
      </c>
      <c r="F4764">
        <v>25</v>
      </c>
      <c r="G4764">
        <v>13</v>
      </c>
      <c r="I4764">
        <v>2028</v>
      </c>
      <c r="J4764" s="1" t="s">
        <v>197</v>
      </c>
      <c r="K4764" s="1" t="s">
        <v>43</v>
      </c>
      <c r="L4764">
        <v>12262031</v>
      </c>
      <c r="M4764">
        <v>258693</v>
      </c>
      <c r="N4764" s="1" t="s">
        <v>453</v>
      </c>
      <c r="O4764" s="1" t="s">
        <v>38</v>
      </c>
      <c r="P4764">
        <v>30</v>
      </c>
      <c r="Q4764" s="1" t="s">
        <v>453</v>
      </c>
      <c r="R4764">
        <v>2028</v>
      </c>
      <c r="S4764">
        <v>-2</v>
      </c>
      <c r="T4764" s="1" t="s">
        <v>35</v>
      </c>
      <c r="U4764" s="1" t="s">
        <v>30</v>
      </c>
      <c r="V4764" s="1" t="s">
        <v>454</v>
      </c>
    </row>
    <row r="4765" spans="1:22" x14ac:dyDescent="0.3">
      <c r="A4765" s="1" t="s">
        <v>31</v>
      </c>
      <c r="B4765" s="1" t="s">
        <v>32</v>
      </c>
      <c r="C4765" s="1" t="s">
        <v>24</v>
      </c>
      <c r="D4765" s="1" t="s">
        <v>396</v>
      </c>
      <c r="E4765">
        <v>60.2</v>
      </c>
      <c r="F4765">
        <v>25</v>
      </c>
      <c r="G4765">
        <v>25</v>
      </c>
      <c r="I4765">
        <v>2028</v>
      </c>
      <c r="J4765" s="1" t="s">
        <v>193</v>
      </c>
      <c r="K4765" s="1" t="s">
        <v>96</v>
      </c>
      <c r="L4765">
        <v>15471400</v>
      </c>
      <c r="M4765">
        <v>257000</v>
      </c>
      <c r="N4765" s="1" t="s">
        <v>453</v>
      </c>
      <c r="O4765" s="1" t="s">
        <v>97</v>
      </c>
      <c r="P4765">
        <v>30</v>
      </c>
      <c r="Q4765" s="1" t="s">
        <v>453</v>
      </c>
      <c r="R4765">
        <v>2028</v>
      </c>
      <c r="S4765">
        <v>-2</v>
      </c>
      <c r="T4765" s="1" t="s">
        <v>35</v>
      </c>
      <c r="U4765" s="1" t="s">
        <v>30</v>
      </c>
      <c r="V4765" s="1" t="s">
        <v>454</v>
      </c>
    </row>
    <row r="4766" spans="1:22" x14ac:dyDescent="0.3">
      <c r="A4766" s="1" t="s">
        <v>31</v>
      </c>
      <c r="B4766" s="1" t="s">
        <v>32</v>
      </c>
      <c r="C4766" s="1" t="s">
        <v>33</v>
      </c>
      <c r="D4766" s="1" t="s">
        <v>166</v>
      </c>
      <c r="E4766">
        <v>34.9</v>
      </c>
      <c r="F4766">
        <v>23</v>
      </c>
      <c r="G4766">
        <v>19</v>
      </c>
      <c r="I4766">
        <v>2027</v>
      </c>
      <c r="J4766" s="1" t="s">
        <v>25</v>
      </c>
      <c r="K4766" s="1" t="s">
        <v>25</v>
      </c>
      <c r="L4766">
        <v>10307284</v>
      </c>
      <c r="M4766">
        <v>295338</v>
      </c>
      <c r="N4766" s="1" t="s">
        <v>453</v>
      </c>
      <c r="O4766" s="1" t="s">
        <v>25</v>
      </c>
      <c r="Q4766" s="1" t="s">
        <v>454</v>
      </c>
      <c r="R4766">
        <v>2027</v>
      </c>
      <c r="S4766">
        <v>-1</v>
      </c>
      <c r="T4766" s="1" t="s">
        <v>35</v>
      </c>
      <c r="U4766" s="1" t="s">
        <v>30</v>
      </c>
      <c r="V4766" s="1" t="s">
        <v>454</v>
      </c>
    </row>
    <row r="4767" spans="1:22" x14ac:dyDescent="0.3">
      <c r="A4767" s="1" t="s">
        <v>31</v>
      </c>
      <c r="B4767" s="1" t="s">
        <v>32</v>
      </c>
      <c r="C4767" s="1" t="s">
        <v>24</v>
      </c>
      <c r="D4767" s="1" t="s">
        <v>46</v>
      </c>
      <c r="E4767">
        <v>45.7</v>
      </c>
      <c r="F4767">
        <v>24</v>
      </c>
      <c r="G4767">
        <v>13</v>
      </c>
      <c r="I4767">
        <v>2028</v>
      </c>
      <c r="J4767" s="1" t="s">
        <v>26</v>
      </c>
      <c r="K4767" s="1" t="s">
        <v>27</v>
      </c>
      <c r="L4767">
        <v>9948000</v>
      </c>
      <c r="M4767">
        <v>217681</v>
      </c>
      <c r="N4767" s="1" t="s">
        <v>453</v>
      </c>
      <c r="O4767" s="1" t="s">
        <v>28</v>
      </c>
      <c r="P4767">
        <v>31</v>
      </c>
      <c r="Q4767" s="1" t="s">
        <v>453</v>
      </c>
      <c r="R4767">
        <v>2028</v>
      </c>
      <c r="S4767">
        <v>-2</v>
      </c>
      <c r="T4767" s="1" t="s">
        <v>35</v>
      </c>
      <c r="U4767" s="1" t="s">
        <v>30</v>
      </c>
      <c r="V4767" s="1" t="s">
        <v>454</v>
      </c>
    </row>
    <row r="4768" spans="1:22" x14ac:dyDescent="0.3">
      <c r="A4768" s="1" t="s">
        <v>31</v>
      </c>
      <c r="B4768" s="1" t="s">
        <v>32</v>
      </c>
      <c r="C4768" s="1" t="s">
        <v>33</v>
      </c>
      <c r="D4768" s="1" t="s">
        <v>389</v>
      </c>
      <c r="E4768">
        <v>40.299999999999997</v>
      </c>
      <c r="F4768">
        <v>25</v>
      </c>
      <c r="G4768">
        <v>24</v>
      </c>
      <c r="I4768">
        <v>2028</v>
      </c>
      <c r="J4768" s="1" t="s">
        <v>197</v>
      </c>
      <c r="K4768" s="1" t="s">
        <v>43</v>
      </c>
      <c r="L4768">
        <v>11605256</v>
      </c>
      <c r="M4768">
        <v>287972</v>
      </c>
      <c r="N4768" s="1" t="s">
        <v>453</v>
      </c>
      <c r="O4768" s="1" t="s">
        <v>38</v>
      </c>
      <c r="P4768">
        <v>30</v>
      </c>
      <c r="Q4768" s="1" t="s">
        <v>453</v>
      </c>
      <c r="R4768">
        <v>2028</v>
      </c>
      <c r="S4768">
        <v>-2</v>
      </c>
      <c r="T4768" s="1" t="s">
        <v>35</v>
      </c>
      <c r="U4768" s="1" t="s">
        <v>30</v>
      </c>
      <c r="V4768" s="1" t="s">
        <v>454</v>
      </c>
    </row>
    <row r="4769" spans="1:22" x14ac:dyDescent="0.3">
      <c r="A4769" s="1" t="s">
        <v>31</v>
      </c>
      <c r="B4769" s="1" t="s">
        <v>32</v>
      </c>
      <c r="C4769" s="1" t="s">
        <v>33</v>
      </c>
      <c r="D4769" s="1" t="s">
        <v>389</v>
      </c>
      <c r="E4769">
        <v>32.700000000000003</v>
      </c>
      <c r="F4769">
        <v>25</v>
      </c>
      <c r="G4769">
        <v>17</v>
      </c>
      <c r="I4769">
        <v>2028</v>
      </c>
      <c r="J4769" s="1" t="s">
        <v>197</v>
      </c>
      <c r="K4769" s="1" t="s">
        <v>43</v>
      </c>
      <c r="L4769">
        <v>10658813</v>
      </c>
      <c r="M4769">
        <v>325958</v>
      </c>
      <c r="N4769" s="1" t="s">
        <v>453</v>
      </c>
      <c r="O4769" s="1" t="s">
        <v>38</v>
      </c>
      <c r="P4769">
        <v>30</v>
      </c>
      <c r="Q4769" s="1" t="s">
        <v>453</v>
      </c>
      <c r="R4769">
        <v>2028</v>
      </c>
      <c r="S4769">
        <v>-2</v>
      </c>
      <c r="T4769" s="1" t="s">
        <v>35</v>
      </c>
      <c r="U4769" s="1" t="s">
        <v>30</v>
      </c>
      <c r="V4769" s="1" t="s">
        <v>454</v>
      </c>
    </row>
    <row r="4770" spans="1:22" x14ac:dyDescent="0.3">
      <c r="A4770" s="1" t="s">
        <v>31</v>
      </c>
      <c r="B4770" s="1" t="s">
        <v>32</v>
      </c>
      <c r="C4770" s="1" t="s">
        <v>33</v>
      </c>
      <c r="D4770" s="1" t="s">
        <v>389</v>
      </c>
      <c r="E4770">
        <v>47.4</v>
      </c>
      <c r="F4770">
        <v>25</v>
      </c>
      <c r="G4770">
        <v>13</v>
      </c>
      <c r="I4770">
        <v>2028</v>
      </c>
      <c r="J4770" s="1" t="s">
        <v>197</v>
      </c>
      <c r="K4770" s="1" t="s">
        <v>43</v>
      </c>
      <c r="L4770">
        <v>12167671</v>
      </c>
      <c r="M4770">
        <v>256702</v>
      </c>
      <c r="N4770" s="1" t="s">
        <v>453</v>
      </c>
      <c r="O4770" s="1" t="s">
        <v>38</v>
      </c>
      <c r="P4770">
        <v>30</v>
      </c>
      <c r="Q4770" s="1" t="s">
        <v>453</v>
      </c>
      <c r="R4770">
        <v>2028</v>
      </c>
      <c r="S4770">
        <v>-2</v>
      </c>
      <c r="T4770" s="1" t="s">
        <v>35</v>
      </c>
      <c r="U4770" s="1" t="s">
        <v>30</v>
      </c>
      <c r="V4770" s="1" t="s">
        <v>454</v>
      </c>
    </row>
    <row r="4771" spans="1:22" x14ac:dyDescent="0.3">
      <c r="A4771" s="1" t="s">
        <v>31</v>
      </c>
      <c r="B4771" s="1" t="s">
        <v>32</v>
      </c>
      <c r="C4771" s="1" t="s">
        <v>33</v>
      </c>
      <c r="D4771" s="1" t="s">
        <v>389</v>
      </c>
      <c r="E4771">
        <v>44.1</v>
      </c>
      <c r="F4771">
        <v>25</v>
      </c>
      <c r="G4771">
        <v>18</v>
      </c>
      <c r="I4771">
        <v>2028</v>
      </c>
      <c r="J4771" s="1" t="s">
        <v>197</v>
      </c>
      <c r="K4771" s="1" t="s">
        <v>43</v>
      </c>
      <c r="L4771">
        <v>12975221</v>
      </c>
      <c r="M4771">
        <v>294223</v>
      </c>
      <c r="N4771" s="1" t="s">
        <v>453</v>
      </c>
      <c r="O4771" s="1" t="s">
        <v>38</v>
      </c>
      <c r="P4771">
        <v>30</v>
      </c>
      <c r="Q4771" s="1" t="s">
        <v>453</v>
      </c>
      <c r="R4771">
        <v>2028</v>
      </c>
      <c r="S4771">
        <v>-2</v>
      </c>
      <c r="T4771" s="1" t="s">
        <v>35</v>
      </c>
      <c r="U4771" s="1" t="s">
        <v>30</v>
      </c>
      <c r="V4771" s="1" t="s">
        <v>454</v>
      </c>
    </row>
    <row r="4772" spans="1:22" x14ac:dyDescent="0.3">
      <c r="A4772" s="1" t="s">
        <v>31</v>
      </c>
      <c r="B4772" s="1" t="s">
        <v>32</v>
      </c>
      <c r="C4772" s="1" t="s">
        <v>33</v>
      </c>
      <c r="D4772" s="1" t="s">
        <v>389</v>
      </c>
      <c r="E4772">
        <v>43.9</v>
      </c>
      <c r="F4772">
        <v>25</v>
      </c>
      <c r="G4772">
        <v>22</v>
      </c>
      <c r="I4772">
        <v>2028</v>
      </c>
      <c r="J4772" s="1" t="s">
        <v>197</v>
      </c>
      <c r="K4772" s="1" t="s">
        <v>43</v>
      </c>
      <c r="L4772">
        <v>12005115</v>
      </c>
      <c r="M4772">
        <v>273465</v>
      </c>
      <c r="N4772" s="1" t="s">
        <v>453</v>
      </c>
      <c r="O4772" s="1" t="s">
        <v>38</v>
      </c>
      <c r="P4772">
        <v>30</v>
      </c>
      <c r="Q4772" s="1" t="s">
        <v>453</v>
      </c>
      <c r="R4772">
        <v>2028</v>
      </c>
      <c r="S4772">
        <v>-2</v>
      </c>
      <c r="T4772" s="1" t="s">
        <v>35</v>
      </c>
      <c r="U4772" s="1" t="s">
        <v>30</v>
      </c>
      <c r="V4772" s="1" t="s">
        <v>454</v>
      </c>
    </row>
    <row r="4773" spans="1:22" x14ac:dyDescent="0.3">
      <c r="A4773" s="1" t="s">
        <v>31</v>
      </c>
      <c r="B4773" s="1" t="s">
        <v>32</v>
      </c>
      <c r="C4773" s="1" t="s">
        <v>33</v>
      </c>
      <c r="D4773" s="1" t="s">
        <v>166</v>
      </c>
      <c r="E4773">
        <v>46.4</v>
      </c>
      <c r="F4773">
        <v>23</v>
      </c>
      <c r="G4773">
        <v>19</v>
      </c>
      <c r="I4773">
        <v>2027</v>
      </c>
      <c r="J4773" s="1" t="s">
        <v>25</v>
      </c>
      <c r="K4773" s="1" t="s">
        <v>25</v>
      </c>
      <c r="L4773">
        <v>11459581</v>
      </c>
      <c r="M4773">
        <v>246974</v>
      </c>
      <c r="N4773" s="1" t="s">
        <v>453</v>
      </c>
      <c r="O4773" s="1" t="s">
        <v>25</v>
      </c>
      <c r="Q4773" s="1" t="s">
        <v>454</v>
      </c>
      <c r="R4773">
        <v>2027</v>
      </c>
      <c r="S4773">
        <v>-1</v>
      </c>
      <c r="T4773" s="1" t="s">
        <v>35</v>
      </c>
      <c r="U4773" s="1" t="s">
        <v>30</v>
      </c>
      <c r="V4773" s="1" t="s">
        <v>454</v>
      </c>
    </row>
    <row r="4774" spans="1:22" x14ac:dyDescent="0.3">
      <c r="A4774" s="1" t="s">
        <v>31</v>
      </c>
      <c r="B4774" s="1" t="s">
        <v>32</v>
      </c>
      <c r="C4774" s="1" t="s">
        <v>24</v>
      </c>
      <c r="D4774" s="1" t="s">
        <v>177</v>
      </c>
      <c r="E4774">
        <v>37.299999999999997</v>
      </c>
      <c r="F4774">
        <v>22</v>
      </c>
      <c r="G4774">
        <v>20</v>
      </c>
      <c r="I4774">
        <v>2026</v>
      </c>
      <c r="J4774" s="1" t="s">
        <v>178</v>
      </c>
      <c r="K4774" s="1" t="s">
        <v>179</v>
      </c>
      <c r="L4774">
        <v>11563000</v>
      </c>
      <c r="M4774">
        <v>310000</v>
      </c>
      <c r="N4774" s="1" t="s">
        <v>453</v>
      </c>
      <c r="O4774" s="1" t="s">
        <v>49</v>
      </c>
      <c r="P4774">
        <v>15</v>
      </c>
      <c r="Q4774" s="1" t="s">
        <v>453</v>
      </c>
      <c r="R4774">
        <v>2026</v>
      </c>
      <c r="S4774">
        <v>0</v>
      </c>
      <c r="T4774" s="1" t="s">
        <v>29</v>
      </c>
      <c r="U4774" s="1" t="s">
        <v>30</v>
      </c>
      <c r="V4774" s="1" t="s">
        <v>454</v>
      </c>
    </row>
    <row r="4775" spans="1:22" x14ac:dyDescent="0.3">
      <c r="A4775" s="1" t="s">
        <v>31</v>
      </c>
      <c r="B4775" s="1" t="s">
        <v>32</v>
      </c>
      <c r="C4775" s="1" t="s">
        <v>33</v>
      </c>
      <c r="D4775" s="1" t="s">
        <v>427</v>
      </c>
      <c r="E4775">
        <v>28.6</v>
      </c>
      <c r="F4775">
        <v>27</v>
      </c>
      <c r="G4775">
        <v>14</v>
      </c>
      <c r="I4775">
        <v>2027</v>
      </c>
      <c r="J4775" s="1" t="s">
        <v>206</v>
      </c>
      <c r="K4775" s="1" t="s">
        <v>43</v>
      </c>
      <c r="L4775">
        <v>9350000</v>
      </c>
      <c r="M4775">
        <v>326923</v>
      </c>
      <c r="N4775" s="1" t="s">
        <v>453</v>
      </c>
      <c r="O4775" s="1" t="s">
        <v>38</v>
      </c>
      <c r="P4775">
        <v>10</v>
      </c>
      <c r="Q4775" s="1" t="s">
        <v>453</v>
      </c>
      <c r="R4775">
        <v>2027</v>
      </c>
      <c r="S4775">
        <v>-1</v>
      </c>
      <c r="T4775" s="1" t="s">
        <v>35</v>
      </c>
      <c r="U4775" s="1" t="s">
        <v>30</v>
      </c>
      <c r="V4775" s="1" t="s">
        <v>454</v>
      </c>
    </row>
    <row r="4776" spans="1:22" x14ac:dyDescent="0.3">
      <c r="A4776" s="1" t="s">
        <v>31</v>
      </c>
      <c r="B4776" s="1" t="s">
        <v>32</v>
      </c>
      <c r="C4776" s="1" t="s">
        <v>33</v>
      </c>
      <c r="D4776" s="1" t="s">
        <v>389</v>
      </c>
      <c r="E4776">
        <v>46.3</v>
      </c>
      <c r="F4776">
        <v>25</v>
      </c>
      <c r="G4776">
        <v>15</v>
      </c>
      <c r="I4776">
        <v>2028</v>
      </c>
      <c r="J4776" s="1" t="s">
        <v>197</v>
      </c>
      <c r="K4776" s="1" t="s">
        <v>43</v>
      </c>
      <c r="L4776">
        <v>12216618</v>
      </c>
      <c r="M4776">
        <v>263858</v>
      </c>
      <c r="N4776" s="1" t="s">
        <v>453</v>
      </c>
      <c r="O4776" s="1" t="s">
        <v>38</v>
      </c>
      <c r="P4776">
        <v>30</v>
      </c>
      <c r="Q4776" s="1" t="s">
        <v>453</v>
      </c>
      <c r="R4776">
        <v>2028</v>
      </c>
      <c r="S4776">
        <v>-2</v>
      </c>
      <c r="T4776" s="1" t="s">
        <v>35</v>
      </c>
      <c r="U4776" s="1" t="s">
        <v>30</v>
      </c>
      <c r="V4776" s="1" t="s">
        <v>454</v>
      </c>
    </row>
    <row r="4777" spans="1:22" x14ac:dyDescent="0.3">
      <c r="A4777" s="1" t="s">
        <v>31</v>
      </c>
      <c r="B4777" s="1" t="s">
        <v>32</v>
      </c>
      <c r="C4777" s="1" t="s">
        <v>25</v>
      </c>
      <c r="D4777" s="1" t="s">
        <v>389</v>
      </c>
      <c r="E4777">
        <v>32.700000000000003</v>
      </c>
      <c r="F4777">
        <v>25</v>
      </c>
      <c r="G4777">
        <v>17</v>
      </c>
      <c r="I4777">
        <v>2028</v>
      </c>
      <c r="J4777" s="1" t="s">
        <v>197</v>
      </c>
      <c r="K4777" s="1" t="s">
        <v>43</v>
      </c>
      <c r="L4777">
        <v>10600705</v>
      </c>
      <c r="M4777">
        <v>324181</v>
      </c>
      <c r="N4777" s="1" t="s">
        <v>453</v>
      </c>
      <c r="O4777" s="1" t="s">
        <v>38</v>
      </c>
      <c r="P4777">
        <v>30</v>
      </c>
      <c r="Q4777" s="1" t="s">
        <v>453</v>
      </c>
      <c r="R4777">
        <v>2028</v>
      </c>
      <c r="S4777">
        <v>-2</v>
      </c>
      <c r="T4777" s="1" t="s">
        <v>35</v>
      </c>
      <c r="U4777" s="1" t="s">
        <v>30</v>
      </c>
      <c r="V4777" s="1" t="s">
        <v>454</v>
      </c>
    </row>
    <row r="4778" spans="1:22" x14ac:dyDescent="0.3">
      <c r="A4778" s="1" t="s">
        <v>31</v>
      </c>
      <c r="B4778" s="1" t="s">
        <v>32</v>
      </c>
      <c r="C4778" s="1" t="s">
        <v>33</v>
      </c>
      <c r="D4778" s="1" t="s">
        <v>121</v>
      </c>
      <c r="E4778">
        <v>48.5</v>
      </c>
      <c r="F4778">
        <v>23</v>
      </c>
      <c r="G4778">
        <v>14</v>
      </c>
      <c r="I4778">
        <v>2028</v>
      </c>
      <c r="J4778" s="1" t="s">
        <v>122</v>
      </c>
      <c r="K4778" s="1" t="s">
        <v>43</v>
      </c>
      <c r="L4778">
        <v>12125000</v>
      </c>
      <c r="M4778">
        <v>250000</v>
      </c>
      <c r="N4778" s="1" t="s">
        <v>453</v>
      </c>
      <c r="O4778" s="1" t="s">
        <v>38</v>
      </c>
      <c r="P4778">
        <v>20</v>
      </c>
      <c r="Q4778" s="1" t="s">
        <v>453</v>
      </c>
      <c r="R4778">
        <v>2028</v>
      </c>
      <c r="S4778">
        <v>-2</v>
      </c>
      <c r="T4778" s="1" t="s">
        <v>35</v>
      </c>
      <c r="U4778" s="1" t="s">
        <v>30</v>
      </c>
      <c r="V4778" s="1" t="s">
        <v>454</v>
      </c>
    </row>
    <row r="4779" spans="1:22" x14ac:dyDescent="0.3">
      <c r="A4779" s="1" t="s">
        <v>31</v>
      </c>
      <c r="B4779" s="1" t="s">
        <v>32</v>
      </c>
      <c r="C4779" s="1" t="s">
        <v>33</v>
      </c>
      <c r="D4779" s="1" t="s">
        <v>389</v>
      </c>
      <c r="E4779">
        <v>40.299999999999997</v>
      </c>
      <c r="F4779">
        <v>25</v>
      </c>
      <c r="G4779">
        <v>18</v>
      </c>
      <c r="I4779">
        <v>2028</v>
      </c>
      <c r="J4779" s="1" t="s">
        <v>197</v>
      </c>
      <c r="K4779" s="1" t="s">
        <v>43</v>
      </c>
      <c r="L4779">
        <v>12302789</v>
      </c>
      <c r="M4779">
        <v>305280</v>
      </c>
      <c r="N4779" s="1" t="s">
        <v>453</v>
      </c>
      <c r="O4779" s="1" t="s">
        <v>38</v>
      </c>
      <c r="P4779">
        <v>30</v>
      </c>
      <c r="Q4779" s="1" t="s">
        <v>453</v>
      </c>
      <c r="R4779">
        <v>2028</v>
      </c>
      <c r="S4779">
        <v>-2</v>
      </c>
      <c r="T4779" s="1" t="s">
        <v>35</v>
      </c>
      <c r="U4779" s="1" t="s">
        <v>30</v>
      </c>
      <c r="V4779" s="1" t="s">
        <v>454</v>
      </c>
    </row>
    <row r="4780" spans="1:22" x14ac:dyDescent="0.3">
      <c r="A4780" s="1" t="s">
        <v>31</v>
      </c>
      <c r="B4780" s="1" t="s">
        <v>32</v>
      </c>
      <c r="C4780" s="1" t="s">
        <v>33</v>
      </c>
      <c r="D4780" s="1" t="s">
        <v>166</v>
      </c>
      <c r="E4780">
        <v>34</v>
      </c>
      <c r="F4780">
        <v>23</v>
      </c>
      <c r="G4780">
        <v>21</v>
      </c>
      <c r="I4780">
        <v>2027</v>
      </c>
      <c r="J4780" s="1" t="s">
        <v>25</v>
      </c>
      <c r="K4780" s="1" t="s">
        <v>25</v>
      </c>
      <c r="L4780">
        <v>10168355</v>
      </c>
      <c r="M4780">
        <v>299069</v>
      </c>
      <c r="N4780" s="1" t="s">
        <v>453</v>
      </c>
      <c r="O4780" s="1" t="s">
        <v>25</v>
      </c>
      <c r="Q4780" s="1" t="s">
        <v>454</v>
      </c>
      <c r="R4780">
        <v>2027</v>
      </c>
      <c r="S4780">
        <v>-1</v>
      </c>
      <c r="T4780" s="1" t="s">
        <v>35</v>
      </c>
      <c r="U4780" s="1" t="s">
        <v>30</v>
      </c>
      <c r="V4780" s="1" t="s">
        <v>454</v>
      </c>
    </row>
    <row r="4781" spans="1:22" x14ac:dyDescent="0.3">
      <c r="A4781" s="1" t="s">
        <v>31</v>
      </c>
      <c r="B4781" s="1" t="s">
        <v>32</v>
      </c>
      <c r="C4781" s="1" t="s">
        <v>33</v>
      </c>
      <c r="D4781" s="1" t="s">
        <v>166</v>
      </c>
      <c r="E4781">
        <v>46.2</v>
      </c>
      <c r="F4781">
        <v>23</v>
      </c>
      <c r="G4781">
        <v>16</v>
      </c>
      <c r="I4781">
        <v>2027</v>
      </c>
      <c r="J4781" s="1" t="s">
        <v>25</v>
      </c>
      <c r="K4781" s="1" t="s">
        <v>25</v>
      </c>
      <c r="L4781">
        <v>11326854</v>
      </c>
      <c r="M4781">
        <v>245170</v>
      </c>
      <c r="N4781" s="1" t="s">
        <v>453</v>
      </c>
      <c r="O4781" s="1" t="s">
        <v>25</v>
      </c>
      <c r="Q4781" s="1" t="s">
        <v>454</v>
      </c>
      <c r="R4781">
        <v>2027</v>
      </c>
      <c r="S4781">
        <v>-1</v>
      </c>
      <c r="T4781" s="1" t="s">
        <v>35</v>
      </c>
      <c r="U4781" s="1" t="s">
        <v>30</v>
      </c>
      <c r="V4781" s="1" t="s">
        <v>454</v>
      </c>
    </row>
    <row r="4782" spans="1:22" x14ac:dyDescent="0.3">
      <c r="A4782" s="1" t="s">
        <v>31</v>
      </c>
      <c r="B4782" s="1" t="s">
        <v>32</v>
      </c>
      <c r="C4782" s="1" t="s">
        <v>33</v>
      </c>
      <c r="D4782" s="1" t="s">
        <v>389</v>
      </c>
      <c r="E4782">
        <v>34.700000000000003</v>
      </c>
      <c r="F4782">
        <v>25</v>
      </c>
      <c r="G4782">
        <v>19</v>
      </c>
      <c r="I4782">
        <v>2028</v>
      </c>
      <c r="J4782" s="1" t="s">
        <v>197</v>
      </c>
      <c r="K4782" s="1" t="s">
        <v>43</v>
      </c>
      <c r="L4782">
        <v>11549069</v>
      </c>
      <c r="M4782">
        <v>332826</v>
      </c>
      <c r="N4782" s="1" t="s">
        <v>453</v>
      </c>
      <c r="O4782" s="1" t="s">
        <v>38</v>
      </c>
      <c r="P4782">
        <v>30</v>
      </c>
      <c r="Q4782" s="1" t="s">
        <v>453</v>
      </c>
      <c r="R4782">
        <v>2028</v>
      </c>
      <c r="S4782">
        <v>-2</v>
      </c>
      <c r="T4782" s="1" t="s">
        <v>35</v>
      </c>
      <c r="U4782" s="1" t="s">
        <v>30</v>
      </c>
      <c r="V4782" s="1" t="s">
        <v>454</v>
      </c>
    </row>
    <row r="4783" spans="1:22" x14ac:dyDescent="0.3">
      <c r="A4783" s="1" t="s">
        <v>31</v>
      </c>
      <c r="B4783" s="1" t="s">
        <v>32</v>
      </c>
      <c r="C4783" s="1" t="s">
        <v>24</v>
      </c>
      <c r="D4783" s="1" t="s">
        <v>50</v>
      </c>
      <c r="E4783">
        <v>46.3</v>
      </c>
      <c r="F4783">
        <v>19</v>
      </c>
      <c r="G4783">
        <v>15</v>
      </c>
      <c r="I4783">
        <v>2026</v>
      </c>
      <c r="J4783" s="1" t="s">
        <v>25</v>
      </c>
      <c r="K4783" s="1" t="s">
        <v>25</v>
      </c>
      <c r="L4783">
        <v>9430000</v>
      </c>
      <c r="M4783">
        <v>203672</v>
      </c>
      <c r="N4783" s="1" t="s">
        <v>453</v>
      </c>
      <c r="O4783" s="1" t="s">
        <v>25</v>
      </c>
      <c r="Q4783" s="1" t="s">
        <v>454</v>
      </c>
      <c r="R4783">
        <v>2026</v>
      </c>
      <c r="S4783">
        <v>0</v>
      </c>
      <c r="T4783" s="1" t="s">
        <v>29</v>
      </c>
      <c r="U4783" s="1" t="s">
        <v>30</v>
      </c>
      <c r="V4783" s="1" t="s">
        <v>454</v>
      </c>
    </row>
    <row r="4784" spans="1:22" x14ac:dyDescent="0.3">
      <c r="A4784" s="1" t="s">
        <v>31</v>
      </c>
      <c r="B4784" s="1" t="s">
        <v>32</v>
      </c>
      <c r="C4784" s="1" t="s">
        <v>24</v>
      </c>
      <c r="D4784" s="1" t="s">
        <v>98</v>
      </c>
      <c r="E4784">
        <v>40.6</v>
      </c>
      <c r="F4784">
        <v>17</v>
      </c>
      <c r="G4784">
        <v>15</v>
      </c>
      <c r="I4784">
        <v>2028</v>
      </c>
      <c r="J4784" s="1" t="s">
        <v>25</v>
      </c>
      <c r="K4784" s="1" t="s">
        <v>25</v>
      </c>
      <c r="L4784">
        <v>9001020</v>
      </c>
      <c r="M4784">
        <v>221700</v>
      </c>
      <c r="N4784" s="1" t="s">
        <v>453</v>
      </c>
      <c r="O4784" s="1" t="s">
        <v>25</v>
      </c>
      <c r="Q4784" s="1" t="s">
        <v>454</v>
      </c>
      <c r="R4784">
        <v>2028</v>
      </c>
      <c r="S4784">
        <v>-2</v>
      </c>
      <c r="T4784" s="1" t="s">
        <v>35</v>
      </c>
      <c r="U4784" s="1" t="s">
        <v>30</v>
      </c>
      <c r="V4784" s="1" t="s">
        <v>454</v>
      </c>
    </row>
    <row r="4785" spans="1:22" x14ac:dyDescent="0.3">
      <c r="A4785" s="1" t="s">
        <v>31</v>
      </c>
      <c r="B4785" s="1" t="s">
        <v>32</v>
      </c>
      <c r="C4785" s="1" t="s">
        <v>63</v>
      </c>
      <c r="D4785" s="1" t="s">
        <v>333</v>
      </c>
      <c r="E4785">
        <v>40.5</v>
      </c>
      <c r="F4785">
        <v>15</v>
      </c>
      <c r="G4785">
        <v>15</v>
      </c>
      <c r="I4785">
        <v>2028</v>
      </c>
      <c r="J4785" s="1" t="s">
        <v>320</v>
      </c>
      <c r="K4785" s="1" t="s">
        <v>86</v>
      </c>
      <c r="L4785">
        <v>9190000</v>
      </c>
      <c r="M4785">
        <v>226914</v>
      </c>
      <c r="N4785" s="1" t="s">
        <v>453</v>
      </c>
      <c r="O4785" s="1" t="s">
        <v>120</v>
      </c>
      <c r="P4785">
        <v>20</v>
      </c>
      <c r="Q4785" s="1" t="s">
        <v>453</v>
      </c>
      <c r="R4785">
        <v>2028</v>
      </c>
      <c r="S4785">
        <v>-2</v>
      </c>
      <c r="T4785" s="1" t="s">
        <v>35</v>
      </c>
      <c r="U4785" s="1" t="s">
        <v>44</v>
      </c>
      <c r="V4785" s="1" t="s">
        <v>454</v>
      </c>
    </row>
    <row r="4786" spans="1:22" x14ac:dyDescent="0.3">
      <c r="A4786" s="1" t="s">
        <v>31</v>
      </c>
      <c r="B4786" s="1" t="s">
        <v>32</v>
      </c>
      <c r="C4786" s="1" t="s">
        <v>33</v>
      </c>
      <c r="D4786" s="1" t="s">
        <v>427</v>
      </c>
      <c r="E4786">
        <v>22.3</v>
      </c>
      <c r="F4786">
        <v>27</v>
      </c>
      <c r="G4786">
        <v>24</v>
      </c>
      <c r="I4786">
        <v>2027</v>
      </c>
      <c r="J4786" s="1" t="s">
        <v>206</v>
      </c>
      <c r="K4786" s="1" t="s">
        <v>43</v>
      </c>
      <c r="L4786">
        <v>9870000</v>
      </c>
      <c r="M4786">
        <v>442601</v>
      </c>
      <c r="N4786" s="1" t="s">
        <v>453</v>
      </c>
      <c r="O4786" s="1" t="s">
        <v>38</v>
      </c>
      <c r="P4786">
        <v>10</v>
      </c>
      <c r="Q4786" s="1" t="s">
        <v>453</v>
      </c>
      <c r="R4786">
        <v>2027</v>
      </c>
      <c r="S4786">
        <v>-1</v>
      </c>
      <c r="T4786" s="1" t="s">
        <v>35</v>
      </c>
      <c r="U4786" s="1" t="s">
        <v>30</v>
      </c>
      <c r="V4786" s="1" t="s">
        <v>453</v>
      </c>
    </row>
    <row r="4787" spans="1:22" x14ac:dyDescent="0.3">
      <c r="A4787" s="1" t="s">
        <v>31</v>
      </c>
      <c r="B4787" s="1" t="s">
        <v>32</v>
      </c>
      <c r="C4787" s="1" t="s">
        <v>33</v>
      </c>
      <c r="D4787" s="1" t="s">
        <v>389</v>
      </c>
      <c r="E4787">
        <v>34.700000000000003</v>
      </c>
      <c r="F4787">
        <v>25</v>
      </c>
      <c r="G4787">
        <v>21</v>
      </c>
      <c r="I4787">
        <v>2028</v>
      </c>
      <c r="J4787" s="1" t="s">
        <v>197</v>
      </c>
      <c r="K4787" s="1" t="s">
        <v>43</v>
      </c>
      <c r="L4787">
        <v>10872986</v>
      </c>
      <c r="M4787">
        <v>313343</v>
      </c>
      <c r="N4787" s="1" t="s">
        <v>453</v>
      </c>
      <c r="O4787" s="1" t="s">
        <v>38</v>
      </c>
      <c r="P4787">
        <v>30</v>
      </c>
      <c r="Q4787" s="1" t="s">
        <v>453</v>
      </c>
      <c r="R4787">
        <v>2028</v>
      </c>
      <c r="S4787">
        <v>-2</v>
      </c>
      <c r="T4787" s="1" t="s">
        <v>35</v>
      </c>
      <c r="U4787" s="1" t="s">
        <v>30</v>
      </c>
      <c r="V4787" s="1" t="s">
        <v>454</v>
      </c>
    </row>
    <row r="4788" spans="1:22" x14ac:dyDescent="0.3">
      <c r="A4788" s="1" t="s">
        <v>31</v>
      </c>
      <c r="B4788" s="1" t="s">
        <v>32</v>
      </c>
      <c r="C4788" s="1" t="s">
        <v>33</v>
      </c>
      <c r="D4788" s="1" t="s">
        <v>389</v>
      </c>
      <c r="E4788">
        <v>43.9</v>
      </c>
      <c r="F4788">
        <v>25</v>
      </c>
      <c r="G4788">
        <v>24</v>
      </c>
      <c r="I4788">
        <v>2028</v>
      </c>
      <c r="J4788" s="1" t="s">
        <v>197</v>
      </c>
      <c r="K4788" s="1" t="s">
        <v>43</v>
      </c>
      <c r="L4788">
        <v>12063146</v>
      </c>
      <c r="M4788">
        <v>274787</v>
      </c>
      <c r="N4788" s="1" t="s">
        <v>453</v>
      </c>
      <c r="O4788" s="1" t="s">
        <v>38</v>
      </c>
      <c r="P4788">
        <v>30</v>
      </c>
      <c r="Q4788" s="1" t="s">
        <v>453</v>
      </c>
      <c r="R4788">
        <v>2028</v>
      </c>
      <c r="S4788">
        <v>-2</v>
      </c>
      <c r="T4788" s="1" t="s">
        <v>35</v>
      </c>
      <c r="U4788" s="1" t="s">
        <v>30</v>
      </c>
      <c r="V4788" s="1" t="s">
        <v>454</v>
      </c>
    </row>
    <row r="4789" spans="1:22" x14ac:dyDescent="0.3">
      <c r="A4789" s="1" t="s">
        <v>31</v>
      </c>
      <c r="B4789" s="1" t="s">
        <v>32</v>
      </c>
      <c r="C4789" s="1" t="s">
        <v>33</v>
      </c>
      <c r="D4789" s="1" t="s">
        <v>389</v>
      </c>
      <c r="E4789">
        <v>44.1</v>
      </c>
      <c r="F4789">
        <v>25</v>
      </c>
      <c r="G4789">
        <v>18</v>
      </c>
      <c r="I4789">
        <v>2028</v>
      </c>
      <c r="J4789" s="1" t="s">
        <v>197</v>
      </c>
      <c r="K4789" s="1" t="s">
        <v>43</v>
      </c>
      <c r="L4789">
        <v>13058710</v>
      </c>
      <c r="M4789">
        <v>296116</v>
      </c>
      <c r="N4789" s="1" t="s">
        <v>453</v>
      </c>
      <c r="O4789" s="1" t="s">
        <v>38</v>
      </c>
      <c r="P4789">
        <v>30</v>
      </c>
      <c r="Q4789" s="1" t="s">
        <v>453</v>
      </c>
      <c r="R4789">
        <v>2028</v>
      </c>
      <c r="S4789">
        <v>-2</v>
      </c>
      <c r="T4789" s="1" t="s">
        <v>35</v>
      </c>
      <c r="U4789" s="1" t="s">
        <v>30</v>
      </c>
      <c r="V4789" s="1" t="s">
        <v>454</v>
      </c>
    </row>
    <row r="4790" spans="1:22" x14ac:dyDescent="0.3">
      <c r="A4790" s="1" t="s">
        <v>31</v>
      </c>
      <c r="B4790" s="1" t="s">
        <v>32</v>
      </c>
      <c r="C4790" s="1" t="s">
        <v>24</v>
      </c>
      <c r="D4790" s="1" t="s">
        <v>114</v>
      </c>
      <c r="E4790">
        <v>37.6</v>
      </c>
      <c r="F4790">
        <v>25</v>
      </c>
      <c r="G4790">
        <v>19</v>
      </c>
      <c r="I4790">
        <v>2025</v>
      </c>
      <c r="J4790" s="1" t="s">
        <v>26</v>
      </c>
      <c r="K4790" s="1" t="s">
        <v>27</v>
      </c>
      <c r="L4790">
        <v>8960000</v>
      </c>
      <c r="M4790">
        <v>238298</v>
      </c>
      <c r="N4790" s="1" t="s">
        <v>453</v>
      </c>
      <c r="O4790" s="1" t="s">
        <v>28</v>
      </c>
      <c r="P4790">
        <v>31</v>
      </c>
      <c r="Q4790" s="1" t="s">
        <v>453</v>
      </c>
      <c r="R4790">
        <v>2025</v>
      </c>
      <c r="S4790">
        <v>1</v>
      </c>
      <c r="T4790" s="1" t="s">
        <v>29</v>
      </c>
      <c r="U4790" s="1" t="s">
        <v>30</v>
      </c>
      <c r="V4790" s="1" t="s">
        <v>454</v>
      </c>
    </row>
    <row r="4791" spans="1:22" x14ac:dyDescent="0.3">
      <c r="A4791" s="1" t="s">
        <v>31</v>
      </c>
      <c r="B4791" s="1" t="s">
        <v>32</v>
      </c>
      <c r="C4791" s="1" t="s">
        <v>33</v>
      </c>
      <c r="D4791" s="1" t="s">
        <v>121</v>
      </c>
      <c r="E4791">
        <v>39.299999999999997</v>
      </c>
      <c r="F4791">
        <v>20</v>
      </c>
      <c r="G4791">
        <v>14</v>
      </c>
      <c r="I4791">
        <v>2028</v>
      </c>
      <c r="J4791" s="1" t="s">
        <v>122</v>
      </c>
      <c r="K4791" s="1" t="s">
        <v>43</v>
      </c>
      <c r="L4791">
        <v>10611000</v>
      </c>
      <c r="M4791">
        <v>270000</v>
      </c>
      <c r="N4791" s="1" t="s">
        <v>453</v>
      </c>
      <c r="O4791" s="1" t="s">
        <v>38</v>
      </c>
      <c r="P4791">
        <v>20</v>
      </c>
      <c r="Q4791" s="1" t="s">
        <v>453</v>
      </c>
      <c r="R4791">
        <v>2028</v>
      </c>
      <c r="S4791">
        <v>-2</v>
      </c>
      <c r="T4791" s="1" t="s">
        <v>35</v>
      </c>
      <c r="U4791" s="1" t="s">
        <v>30</v>
      </c>
      <c r="V4791" s="1" t="s">
        <v>454</v>
      </c>
    </row>
    <row r="4792" spans="1:22" x14ac:dyDescent="0.3">
      <c r="A4792" s="1" t="s">
        <v>31</v>
      </c>
      <c r="B4792" s="1" t="s">
        <v>32</v>
      </c>
      <c r="C4792" s="1" t="s">
        <v>25</v>
      </c>
      <c r="D4792" s="1" t="s">
        <v>41</v>
      </c>
      <c r="E4792">
        <v>35.6</v>
      </c>
      <c r="F4792">
        <v>17</v>
      </c>
      <c r="G4792">
        <v>14</v>
      </c>
      <c r="I4792">
        <v>2027</v>
      </c>
      <c r="J4792" s="1" t="s">
        <v>51</v>
      </c>
      <c r="K4792" s="1" t="s">
        <v>43</v>
      </c>
      <c r="L4792">
        <v>10456980</v>
      </c>
      <c r="M4792">
        <v>293735</v>
      </c>
      <c r="N4792" s="1" t="s">
        <v>453</v>
      </c>
      <c r="O4792" s="1" t="s">
        <v>38</v>
      </c>
      <c r="P4792">
        <v>15</v>
      </c>
      <c r="Q4792" s="1" t="s">
        <v>453</v>
      </c>
      <c r="R4792">
        <v>2027</v>
      </c>
      <c r="S4792">
        <v>-1</v>
      </c>
      <c r="T4792" s="1" t="s">
        <v>35</v>
      </c>
      <c r="U4792" s="1" t="s">
        <v>30</v>
      </c>
      <c r="V4792" s="1" t="s">
        <v>454</v>
      </c>
    </row>
    <row r="4793" spans="1:22" x14ac:dyDescent="0.3">
      <c r="A4793" s="1" t="s">
        <v>31</v>
      </c>
      <c r="B4793" s="1" t="s">
        <v>32</v>
      </c>
      <c r="C4793" s="1" t="s">
        <v>33</v>
      </c>
      <c r="D4793" s="1" t="s">
        <v>102</v>
      </c>
      <c r="E4793">
        <v>35.700000000000003</v>
      </c>
      <c r="F4793">
        <v>20</v>
      </c>
      <c r="G4793">
        <v>13</v>
      </c>
      <c r="I4793">
        <v>2027</v>
      </c>
      <c r="J4793" s="1" t="s">
        <v>103</v>
      </c>
      <c r="K4793" s="1" t="s">
        <v>104</v>
      </c>
      <c r="L4793">
        <v>14172900</v>
      </c>
      <c r="M4793">
        <v>397000</v>
      </c>
      <c r="N4793" s="1" t="s">
        <v>453</v>
      </c>
      <c r="O4793" s="1" t="s">
        <v>80</v>
      </c>
      <c r="P4793">
        <v>31</v>
      </c>
      <c r="Q4793" s="1" t="s">
        <v>453</v>
      </c>
      <c r="R4793">
        <v>2027</v>
      </c>
      <c r="S4793">
        <v>-1</v>
      </c>
      <c r="T4793" s="1" t="s">
        <v>35</v>
      </c>
      <c r="U4793" s="1" t="s">
        <v>30</v>
      </c>
      <c r="V4793" s="1" t="s">
        <v>453</v>
      </c>
    </row>
    <row r="4794" spans="1:22" x14ac:dyDescent="0.3">
      <c r="A4794" s="1" t="s">
        <v>31</v>
      </c>
      <c r="B4794" s="1" t="s">
        <v>32</v>
      </c>
      <c r="C4794" s="1" t="s">
        <v>24</v>
      </c>
      <c r="D4794" s="1" t="s">
        <v>386</v>
      </c>
      <c r="E4794">
        <v>40.5</v>
      </c>
      <c r="F4794">
        <v>14</v>
      </c>
      <c r="G4794">
        <v>13</v>
      </c>
      <c r="I4794">
        <v>2026</v>
      </c>
      <c r="J4794" s="1" t="s">
        <v>25</v>
      </c>
      <c r="K4794" s="1" t="s">
        <v>25</v>
      </c>
      <c r="L4794">
        <v>11364150</v>
      </c>
      <c r="M4794">
        <v>280596</v>
      </c>
      <c r="N4794" s="1" t="s">
        <v>453</v>
      </c>
      <c r="O4794" s="1" t="s">
        <v>25</v>
      </c>
      <c r="Q4794" s="1" t="s">
        <v>454</v>
      </c>
      <c r="R4794">
        <v>2026</v>
      </c>
      <c r="S4794">
        <v>0</v>
      </c>
      <c r="T4794" s="1" t="s">
        <v>29</v>
      </c>
      <c r="U4794" s="1" t="s">
        <v>44</v>
      </c>
      <c r="V4794" s="1" t="s">
        <v>454</v>
      </c>
    </row>
    <row r="4795" spans="1:22" x14ac:dyDescent="0.3">
      <c r="A4795" s="1" t="s">
        <v>31</v>
      </c>
      <c r="B4795" s="1" t="s">
        <v>32</v>
      </c>
      <c r="C4795" s="1" t="s">
        <v>33</v>
      </c>
      <c r="D4795" s="1" t="s">
        <v>34</v>
      </c>
      <c r="E4795">
        <v>35.5</v>
      </c>
      <c r="F4795">
        <v>25</v>
      </c>
      <c r="G4795">
        <v>20</v>
      </c>
      <c r="I4795">
        <v>2027</v>
      </c>
      <c r="J4795" s="1" t="s">
        <v>25</v>
      </c>
      <c r="K4795" s="1" t="s">
        <v>25</v>
      </c>
      <c r="L4795">
        <v>10484300</v>
      </c>
      <c r="M4795">
        <v>295332</v>
      </c>
      <c r="N4795" s="1" t="s">
        <v>453</v>
      </c>
      <c r="O4795" s="1" t="s">
        <v>25</v>
      </c>
      <c r="Q4795" s="1" t="s">
        <v>454</v>
      </c>
      <c r="R4795">
        <v>2027</v>
      </c>
      <c r="S4795">
        <v>-1</v>
      </c>
      <c r="T4795" s="1" t="s">
        <v>35</v>
      </c>
      <c r="U4795" s="1" t="s">
        <v>30</v>
      </c>
      <c r="V4795" s="1" t="s">
        <v>454</v>
      </c>
    </row>
    <row r="4796" spans="1:22" x14ac:dyDescent="0.3">
      <c r="A4796" s="1" t="s">
        <v>31</v>
      </c>
      <c r="B4796" s="1" t="s">
        <v>32</v>
      </c>
      <c r="C4796" s="1" t="s">
        <v>25</v>
      </c>
      <c r="D4796" s="1" t="s">
        <v>389</v>
      </c>
      <c r="E4796">
        <v>43.9</v>
      </c>
      <c r="F4796">
        <v>25</v>
      </c>
      <c r="G4796">
        <v>24</v>
      </c>
      <c r="I4796">
        <v>2028</v>
      </c>
      <c r="J4796" s="1" t="s">
        <v>197</v>
      </c>
      <c r="K4796" s="1" t="s">
        <v>43</v>
      </c>
      <c r="L4796">
        <v>12120739</v>
      </c>
      <c r="M4796">
        <v>276099</v>
      </c>
      <c r="N4796" s="1" t="s">
        <v>453</v>
      </c>
      <c r="O4796" s="1" t="s">
        <v>38</v>
      </c>
      <c r="P4796">
        <v>30</v>
      </c>
      <c r="Q4796" s="1" t="s">
        <v>453</v>
      </c>
      <c r="R4796">
        <v>2028</v>
      </c>
      <c r="S4796">
        <v>-2</v>
      </c>
      <c r="T4796" s="1" t="s">
        <v>35</v>
      </c>
      <c r="U4796" s="1" t="s">
        <v>30</v>
      </c>
      <c r="V4796" s="1" t="s">
        <v>454</v>
      </c>
    </row>
    <row r="4797" spans="1:22" x14ac:dyDescent="0.3">
      <c r="A4797" s="1" t="s">
        <v>31</v>
      </c>
      <c r="B4797" s="1" t="s">
        <v>32</v>
      </c>
      <c r="C4797" s="1" t="s">
        <v>24</v>
      </c>
      <c r="D4797" s="1" t="s">
        <v>177</v>
      </c>
      <c r="E4797">
        <v>35.200000000000003</v>
      </c>
      <c r="F4797">
        <v>22</v>
      </c>
      <c r="G4797">
        <v>17</v>
      </c>
      <c r="I4797">
        <v>2026</v>
      </c>
      <c r="J4797" s="1" t="s">
        <v>178</v>
      </c>
      <c r="K4797" s="1" t="s">
        <v>179</v>
      </c>
      <c r="L4797">
        <v>10912000</v>
      </c>
      <c r="M4797">
        <v>310000</v>
      </c>
      <c r="N4797" s="1" t="s">
        <v>453</v>
      </c>
      <c r="O4797" s="1" t="s">
        <v>49</v>
      </c>
      <c r="P4797">
        <v>15</v>
      </c>
      <c r="Q4797" s="1" t="s">
        <v>453</v>
      </c>
      <c r="R4797">
        <v>2026</v>
      </c>
      <c r="S4797">
        <v>0</v>
      </c>
      <c r="T4797" s="1" t="s">
        <v>29</v>
      </c>
      <c r="U4797" s="1" t="s">
        <v>30</v>
      </c>
      <c r="V4797" s="1" t="s">
        <v>454</v>
      </c>
    </row>
    <row r="4798" spans="1:22" x14ac:dyDescent="0.3">
      <c r="A4798" s="1" t="s">
        <v>31</v>
      </c>
      <c r="B4798" s="1" t="s">
        <v>32</v>
      </c>
      <c r="C4798" s="1" t="s">
        <v>33</v>
      </c>
      <c r="D4798" s="1" t="s">
        <v>166</v>
      </c>
      <c r="E4798">
        <v>49</v>
      </c>
      <c r="F4798">
        <v>17</v>
      </c>
      <c r="G4798">
        <v>16</v>
      </c>
      <c r="I4798">
        <v>2027</v>
      </c>
      <c r="J4798" s="1" t="s">
        <v>25</v>
      </c>
      <c r="K4798" s="1" t="s">
        <v>25</v>
      </c>
      <c r="L4798">
        <v>11846014</v>
      </c>
      <c r="M4798">
        <v>241755</v>
      </c>
      <c r="N4798" s="1" t="s">
        <v>453</v>
      </c>
      <c r="O4798" s="1" t="s">
        <v>25</v>
      </c>
      <c r="Q4798" s="1" t="s">
        <v>454</v>
      </c>
      <c r="R4798">
        <v>2027</v>
      </c>
      <c r="S4798">
        <v>-1</v>
      </c>
      <c r="T4798" s="1" t="s">
        <v>35</v>
      </c>
      <c r="U4798" s="1" t="s">
        <v>30</v>
      </c>
      <c r="V4798" s="1" t="s">
        <v>454</v>
      </c>
    </row>
    <row r="4799" spans="1:22" x14ac:dyDescent="0.3">
      <c r="A4799" s="1" t="s">
        <v>31</v>
      </c>
      <c r="B4799" s="1" t="s">
        <v>32</v>
      </c>
      <c r="C4799" s="1" t="s">
        <v>33</v>
      </c>
      <c r="D4799" s="1" t="s">
        <v>121</v>
      </c>
      <c r="E4799">
        <v>40</v>
      </c>
      <c r="F4799">
        <v>17</v>
      </c>
      <c r="G4799">
        <v>17</v>
      </c>
      <c r="I4799">
        <v>2029</v>
      </c>
      <c r="J4799" s="1" t="s">
        <v>122</v>
      </c>
      <c r="K4799" s="1" t="s">
        <v>43</v>
      </c>
      <c r="L4799">
        <v>12320000</v>
      </c>
      <c r="M4799">
        <v>308000</v>
      </c>
      <c r="N4799" s="1" t="s">
        <v>453</v>
      </c>
      <c r="O4799" s="1" t="s">
        <v>38</v>
      </c>
      <c r="P4799">
        <v>20</v>
      </c>
      <c r="Q4799" s="1" t="s">
        <v>453</v>
      </c>
      <c r="R4799">
        <v>2029</v>
      </c>
      <c r="S4799">
        <v>-3</v>
      </c>
      <c r="T4799" s="1" t="s">
        <v>35</v>
      </c>
      <c r="U4799" s="1" t="s">
        <v>30</v>
      </c>
      <c r="V4799" s="1" t="s">
        <v>454</v>
      </c>
    </row>
    <row r="4800" spans="1:22" x14ac:dyDescent="0.3">
      <c r="A4800" s="1" t="s">
        <v>31</v>
      </c>
      <c r="B4800" s="1" t="s">
        <v>32</v>
      </c>
      <c r="C4800" s="1" t="s">
        <v>33</v>
      </c>
      <c r="D4800" s="1" t="s">
        <v>121</v>
      </c>
      <c r="E4800">
        <v>38.1</v>
      </c>
      <c r="F4800">
        <v>13</v>
      </c>
      <c r="G4800">
        <v>13</v>
      </c>
      <c r="I4800">
        <v>2029</v>
      </c>
      <c r="J4800" s="1" t="s">
        <v>122</v>
      </c>
      <c r="K4800" s="1" t="s">
        <v>43</v>
      </c>
      <c r="L4800">
        <v>9982200</v>
      </c>
      <c r="M4800">
        <v>262000</v>
      </c>
      <c r="N4800" s="1" t="s">
        <v>453</v>
      </c>
      <c r="O4800" s="1" t="s">
        <v>38</v>
      </c>
      <c r="P4800">
        <v>20</v>
      </c>
      <c r="Q4800" s="1" t="s">
        <v>453</v>
      </c>
      <c r="R4800">
        <v>2029</v>
      </c>
      <c r="S4800">
        <v>-3</v>
      </c>
      <c r="T4800" s="1" t="s">
        <v>35</v>
      </c>
      <c r="U4800" s="1" t="s">
        <v>44</v>
      </c>
      <c r="V4800" s="1" t="s">
        <v>454</v>
      </c>
    </row>
    <row r="4801" spans="1:22" x14ac:dyDescent="0.3">
      <c r="A4801" s="1" t="s">
        <v>31</v>
      </c>
      <c r="B4801" s="1" t="s">
        <v>32</v>
      </c>
      <c r="C4801" s="1" t="s">
        <v>33</v>
      </c>
      <c r="D4801" s="1" t="s">
        <v>389</v>
      </c>
      <c r="E4801">
        <v>34.700000000000003</v>
      </c>
      <c r="F4801">
        <v>25</v>
      </c>
      <c r="G4801">
        <v>17</v>
      </c>
      <c r="I4801">
        <v>2028</v>
      </c>
      <c r="J4801" s="1" t="s">
        <v>197</v>
      </c>
      <c r="K4801" s="1" t="s">
        <v>43</v>
      </c>
      <c r="L4801">
        <v>10748169</v>
      </c>
      <c r="M4801">
        <v>309746</v>
      </c>
      <c r="N4801" s="1" t="s">
        <v>453</v>
      </c>
      <c r="O4801" s="1" t="s">
        <v>38</v>
      </c>
      <c r="P4801">
        <v>30</v>
      </c>
      <c r="Q4801" s="1" t="s">
        <v>453</v>
      </c>
      <c r="R4801">
        <v>2028</v>
      </c>
      <c r="S4801">
        <v>-2</v>
      </c>
      <c r="T4801" s="1" t="s">
        <v>35</v>
      </c>
      <c r="U4801" s="1" t="s">
        <v>30</v>
      </c>
      <c r="V4801" s="1" t="s">
        <v>454</v>
      </c>
    </row>
    <row r="4802" spans="1:22" x14ac:dyDescent="0.3">
      <c r="A4802" s="1" t="s">
        <v>31</v>
      </c>
      <c r="B4802" s="1" t="s">
        <v>32</v>
      </c>
      <c r="C4802" s="1" t="s">
        <v>33</v>
      </c>
      <c r="D4802" s="1" t="s">
        <v>121</v>
      </c>
      <c r="E4802">
        <v>39.9</v>
      </c>
      <c r="F4802">
        <v>22</v>
      </c>
      <c r="G4802">
        <v>13</v>
      </c>
      <c r="I4802">
        <v>2029</v>
      </c>
      <c r="J4802" s="1" t="s">
        <v>122</v>
      </c>
      <c r="K4802" s="1" t="s">
        <v>43</v>
      </c>
      <c r="L4802">
        <v>10334100</v>
      </c>
      <c r="M4802">
        <v>259000</v>
      </c>
      <c r="N4802" s="1" t="s">
        <v>453</v>
      </c>
      <c r="O4802" s="1" t="s">
        <v>38</v>
      </c>
      <c r="P4802">
        <v>20</v>
      </c>
      <c r="Q4802" s="1" t="s">
        <v>453</v>
      </c>
      <c r="R4802">
        <v>2029</v>
      </c>
      <c r="S4802">
        <v>-3</v>
      </c>
      <c r="T4802" s="1" t="s">
        <v>35</v>
      </c>
      <c r="U4802" s="1" t="s">
        <v>30</v>
      </c>
      <c r="V4802" s="1" t="s">
        <v>454</v>
      </c>
    </row>
    <row r="4803" spans="1:22" x14ac:dyDescent="0.3">
      <c r="A4803" s="1" t="s">
        <v>31</v>
      </c>
      <c r="B4803" s="1" t="s">
        <v>32</v>
      </c>
      <c r="C4803" s="1" t="s">
        <v>33</v>
      </c>
      <c r="D4803" s="1" t="s">
        <v>145</v>
      </c>
      <c r="E4803">
        <v>39.5</v>
      </c>
      <c r="F4803">
        <v>19</v>
      </c>
      <c r="G4803">
        <v>13</v>
      </c>
      <c r="I4803">
        <v>2029</v>
      </c>
      <c r="J4803" s="1" t="s">
        <v>51</v>
      </c>
      <c r="K4803" s="1" t="s">
        <v>43</v>
      </c>
      <c r="L4803">
        <v>9906500</v>
      </c>
      <c r="M4803">
        <v>250797</v>
      </c>
      <c r="N4803" s="1" t="s">
        <v>453</v>
      </c>
      <c r="O4803" s="1" t="s">
        <v>38</v>
      </c>
      <c r="P4803">
        <v>15</v>
      </c>
      <c r="Q4803" s="1" t="s">
        <v>453</v>
      </c>
      <c r="R4803">
        <v>2029</v>
      </c>
      <c r="S4803">
        <v>-3</v>
      </c>
      <c r="T4803" s="1" t="s">
        <v>35</v>
      </c>
      <c r="U4803" s="1" t="s">
        <v>30</v>
      </c>
      <c r="V4803" s="1" t="s">
        <v>454</v>
      </c>
    </row>
    <row r="4804" spans="1:22" x14ac:dyDescent="0.3">
      <c r="A4804" s="1" t="s">
        <v>31</v>
      </c>
      <c r="B4804" s="1" t="s">
        <v>32</v>
      </c>
      <c r="C4804" s="1" t="s">
        <v>33</v>
      </c>
      <c r="D4804" s="1" t="s">
        <v>166</v>
      </c>
      <c r="E4804">
        <v>49</v>
      </c>
      <c r="F4804">
        <v>17</v>
      </c>
      <c r="G4804">
        <v>14</v>
      </c>
      <c r="I4804">
        <v>2027</v>
      </c>
      <c r="J4804" s="1" t="s">
        <v>25</v>
      </c>
      <c r="K4804" s="1" t="s">
        <v>25</v>
      </c>
      <c r="L4804">
        <v>11814177</v>
      </c>
      <c r="M4804">
        <v>241106</v>
      </c>
      <c r="N4804" s="1" t="s">
        <v>453</v>
      </c>
      <c r="O4804" s="1" t="s">
        <v>25</v>
      </c>
      <c r="Q4804" s="1" t="s">
        <v>454</v>
      </c>
      <c r="R4804">
        <v>2027</v>
      </c>
      <c r="S4804">
        <v>-1</v>
      </c>
      <c r="T4804" s="1" t="s">
        <v>35</v>
      </c>
      <c r="U4804" s="1" t="s">
        <v>30</v>
      </c>
      <c r="V4804" s="1" t="s">
        <v>454</v>
      </c>
    </row>
    <row r="4805" spans="1:22" x14ac:dyDescent="0.3">
      <c r="A4805" s="1" t="s">
        <v>31</v>
      </c>
      <c r="B4805" s="1" t="s">
        <v>32</v>
      </c>
      <c r="C4805" s="1" t="s">
        <v>33</v>
      </c>
      <c r="D4805" s="1" t="s">
        <v>389</v>
      </c>
      <c r="E4805">
        <v>46.3</v>
      </c>
      <c r="F4805">
        <v>25</v>
      </c>
      <c r="G4805">
        <v>17</v>
      </c>
      <c r="I4805">
        <v>2028</v>
      </c>
      <c r="J4805" s="1" t="s">
        <v>197</v>
      </c>
      <c r="K4805" s="1" t="s">
        <v>43</v>
      </c>
      <c r="L4805">
        <v>12305620</v>
      </c>
      <c r="M4805">
        <v>265780</v>
      </c>
      <c r="N4805" s="1" t="s">
        <v>453</v>
      </c>
      <c r="O4805" s="1" t="s">
        <v>38</v>
      </c>
      <c r="P4805">
        <v>30</v>
      </c>
      <c r="Q4805" s="1" t="s">
        <v>453</v>
      </c>
      <c r="R4805">
        <v>2028</v>
      </c>
      <c r="S4805">
        <v>-2</v>
      </c>
      <c r="T4805" s="1" t="s">
        <v>35</v>
      </c>
      <c r="U4805" s="1" t="s">
        <v>30</v>
      </c>
      <c r="V4805" s="1" t="s">
        <v>454</v>
      </c>
    </row>
    <row r="4806" spans="1:22" x14ac:dyDescent="0.3">
      <c r="A4806" s="1" t="s">
        <v>31</v>
      </c>
      <c r="B4806" s="1" t="s">
        <v>32</v>
      </c>
      <c r="C4806" s="1" t="s">
        <v>33</v>
      </c>
      <c r="D4806" s="1" t="s">
        <v>389</v>
      </c>
      <c r="E4806">
        <v>35</v>
      </c>
      <c r="F4806">
        <v>25</v>
      </c>
      <c r="G4806">
        <v>23</v>
      </c>
      <c r="I4806">
        <v>2028</v>
      </c>
      <c r="J4806" s="1" t="s">
        <v>197</v>
      </c>
      <c r="K4806" s="1" t="s">
        <v>43</v>
      </c>
      <c r="L4806">
        <v>10294813</v>
      </c>
      <c r="M4806">
        <v>294138</v>
      </c>
      <c r="N4806" s="1" t="s">
        <v>453</v>
      </c>
      <c r="O4806" s="1" t="s">
        <v>38</v>
      </c>
      <c r="P4806">
        <v>30</v>
      </c>
      <c r="Q4806" s="1" t="s">
        <v>453</v>
      </c>
      <c r="R4806">
        <v>2028</v>
      </c>
      <c r="S4806">
        <v>-2</v>
      </c>
      <c r="T4806" s="1" t="s">
        <v>35</v>
      </c>
      <c r="U4806" s="1" t="s">
        <v>30</v>
      </c>
      <c r="V4806" s="1" t="s">
        <v>454</v>
      </c>
    </row>
    <row r="4807" spans="1:22" x14ac:dyDescent="0.3">
      <c r="A4807" s="1" t="s">
        <v>31</v>
      </c>
      <c r="B4807" s="1" t="s">
        <v>32</v>
      </c>
      <c r="C4807" s="1" t="s">
        <v>33</v>
      </c>
      <c r="D4807" s="1" t="s">
        <v>166</v>
      </c>
      <c r="E4807">
        <v>36.799999999999997</v>
      </c>
      <c r="F4807">
        <v>17</v>
      </c>
      <c r="G4807">
        <v>14</v>
      </c>
      <c r="I4807">
        <v>2027</v>
      </c>
      <c r="J4807" s="1" t="s">
        <v>25</v>
      </c>
      <c r="K4807" s="1" t="s">
        <v>25</v>
      </c>
      <c r="L4807">
        <v>10726957</v>
      </c>
      <c r="M4807">
        <v>291493</v>
      </c>
      <c r="N4807" s="1" t="s">
        <v>453</v>
      </c>
      <c r="O4807" s="1" t="s">
        <v>25</v>
      </c>
      <c r="Q4807" s="1" t="s">
        <v>454</v>
      </c>
      <c r="R4807">
        <v>2027</v>
      </c>
      <c r="S4807">
        <v>-1</v>
      </c>
      <c r="T4807" s="1" t="s">
        <v>35</v>
      </c>
      <c r="U4807" s="1" t="s">
        <v>30</v>
      </c>
      <c r="V4807" s="1" t="s">
        <v>454</v>
      </c>
    </row>
    <row r="4808" spans="1:22" x14ac:dyDescent="0.3">
      <c r="A4808" s="1" t="s">
        <v>31</v>
      </c>
      <c r="B4808" s="1" t="s">
        <v>32</v>
      </c>
      <c r="C4808" s="1" t="s">
        <v>33</v>
      </c>
      <c r="D4808" s="1" t="s">
        <v>389</v>
      </c>
      <c r="E4808">
        <v>34.700000000000003</v>
      </c>
      <c r="F4808">
        <v>25</v>
      </c>
      <c r="G4808">
        <v>20</v>
      </c>
      <c r="I4808">
        <v>2028</v>
      </c>
      <c r="J4808" s="1" t="s">
        <v>197</v>
      </c>
      <c r="K4808" s="1" t="s">
        <v>43</v>
      </c>
      <c r="L4808">
        <v>11569852</v>
      </c>
      <c r="M4808">
        <v>333425</v>
      </c>
      <c r="N4808" s="1" t="s">
        <v>453</v>
      </c>
      <c r="O4808" s="1" t="s">
        <v>38</v>
      </c>
      <c r="P4808">
        <v>30</v>
      </c>
      <c r="Q4808" s="1" t="s">
        <v>453</v>
      </c>
      <c r="R4808">
        <v>2028</v>
      </c>
      <c r="S4808">
        <v>-2</v>
      </c>
      <c r="T4808" s="1" t="s">
        <v>35</v>
      </c>
      <c r="U4808" s="1" t="s">
        <v>30</v>
      </c>
      <c r="V4808" s="1" t="s">
        <v>454</v>
      </c>
    </row>
    <row r="4809" spans="1:22" x14ac:dyDescent="0.3">
      <c r="A4809" s="1" t="s">
        <v>31</v>
      </c>
      <c r="B4809" s="1" t="s">
        <v>32</v>
      </c>
      <c r="C4809" s="1" t="s">
        <v>25</v>
      </c>
      <c r="D4809" s="1" t="s">
        <v>276</v>
      </c>
      <c r="E4809">
        <v>54.4</v>
      </c>
      <c r="F4809">
        <v>19</v>
      </c>
      <c r="G4809">
        <v>14</v>
      </c>
      <c r="I4809">
        <v>2027</v>
      </c>
      <c r="J4809" s="1" t="s">
        <v>90</v>
      </c>
      <c r="K4809" s="1" t="s">
        <v>79</v>
      </c>
      <c r="L4809">
        <v>21520392</v>
      </c>
      <c r="M4809">
        <v>395595</v>
      </c>
      <c r="N4809" s="1" t="s">
        <v>453</v>
      </c>
      <c r="O4809" s="1" t="s">
        <v>91</v>
      </c>
      <c r="P4809">
        <v>31</v>
      </c>
      <c r="Q4809" s="1" t="s">
        <v>453</v>
      </c>
      <c r="R4809">
        <v>2027</v>
      </c>
      <c r="S4809">
        <v>-1</v>
      </c>
      <c r="T4809" s="1" t="s">
        <v>35</v>
      </c>
      <c r="U4809" s="1" t="s">
        <v>30</v>
      </c>
      <c r="V4809" s="1" t="s">
        <v>453</v>
      </c>
    </row>
    <row r="4810" spans="1:22" x14ac:dyDescent="0.3">
      <c r="A4810" s="1" t="s">
        <v>31</v>
      </c>
      <c r="B4810" s="1" t="s">
        <v>32</v>
      </c>
      <c r="C4810" s="1" t="s">
        <v>24</v>
      </c>
      <c r="D4810" s="1" t="s">
        <v>114</v>
      </c>
      <c r="E4810">
        <v>46.7</v>
      </c>
      <c r="F4810">
        <v>25</v>
      </c>
      <c r="G4810">
        <v>16</v>
      </c>
      <c r="I4810">
        <v>2025</v>
      </c>
      <c r="J4810" s="1" t="s">
        <v>26</v>
      </c>
      <c r="K4810" s="1" t="s">
        <v>27</v>
      </c>
      <c r="L4810">
        <v>10380000</v>
      </c>
      <c r="M4810">
        <v>222270</v>
      </c>
      <c r="N4810" s="1" t="s">
        <v>453</v>
      </c>
      <c r="O4810" s="1" t="s">
        <v>28</v>
      </c>
      <c r="P4810">
        <v>31</v>
      </c>
      <c r="Q4810" s="1" t="s">
        <v>453</v>
      </c>
      <c r="R4810">
        <v>2025</v>
      </c>
      <c r="S4810">
        <v>1</v>
      </c>
      <c r="T4810" s="1" t="s">
        <v>29</v>
      </c>
      <c r="U4810" s="1" t="s">
        <v>30</v>
      </c>
      <c r="V4810" s="1" t="s">
        <v>454</v>
      </c>
    </row>
    <row r="4811" spans="1:22" x14ac:dyDescent="0.3">
      <c r="A4811" s="1" t="s">
        <v>31</v>
      </c>
      <c r="B4811" s="1" t="s">
        <v>32</v>
      </c>
      <c r="C4811" s="1" t="s">
        <v>33</v>
      </c>
      <c r="D4811" s="1" t="s">
        <v>389</v>
      </c>
      <c r="E4811">
        <v>32.700000000000003</v>
      </c>
      <c r="F4811">
        <v>25</v>
      </c>
      <c r="G4811">
        <v>18</v>
      </c>
      <c r="I4811">
        <v>2028</v>
      </c>
      <c r="J4811" s="1" t="s">
        <v>197</v>
      </c>
      <c r="K4811" s="1" t="s">
        <v>43</v>
      </c>
      <c r="L4811">
        <v>11348501</v>
      </c>
      <c r="M4811">
        <v>347049</v>
      </c>
      <c r="N4811" s="1" t="s">
        <v>453</v>
      </c>
      <c r="O4811" s="1" t="s">
        <v>38</v>
      </c>
      <c r="P4811">
        <v>30</v>
      </c>
      <c r="Q4811" s="1" t="s">
        <v>453</v>
      </c>
      <c r="R4811">
        <v>2028</v>
      </c>
      <c r="S4811">
        <v>-2</v>
      </c>
      <c r="T4811" s="1" t="s">
        <v>35</v>
      </c>
      <c r="U4811" s="1" t="s">
        <v>30</v>
      </c>
      <c r="V4811" s="1" t="s">
        <v>454</v>
      </c>
    </row>
    <row r="4812" spans="1:22" x14ac:dyDescent="0.3">
      <c r="A4812" s="1" t="s">
        <v>31</v>
      </c>
      <c r="B4812" s="1" t="s">
        <v>32</v>
      </c>
      <c r="C4812" s="1" t="s">
        <v>33</v>
      </c>
      <c r="D4812" s="1" t="s">
        <v>166</v>
      </c>
      <c r="E4812">
        <v>38.4</v>
      </c>
      <c r="F4812">
        <v>17</v>
      </c>
      <c r="G4812">
        <v>13</v>
      </c>
      <c r="I4812">
        <v>2027</v>
      </c>
      <c r="J4812" s="1" t="s">
        <v>25</v>
      </c>
      <c r="K4812" s="1" t="s">
        <v>25</v>
      </c>
      <c r="L4812">
        <v>10638812</v>
      </c>
      <c r="M4812">
        <v>277052</v>
      </c>
      <c r="N4812" s="1" t="s">
        <v>453</v>
      </c>
      <c r="O4812" s="1" t="s">
        <v>25</v>
      </c>
      <c r="Q4812" s="1" t="s">
        <v>454</v>
      </c>
      <c r="R4812">
        <v>2027</v>
      </c>
      <c r="S4812">
        <v>-1</v>
      </c>
      <c r="T4812" s="1" t="s">
        <v>35</v>
      </c>
      <c r="U4812" s="1" t="s">
        <v>30</v>
      </c>
      <c r="V4812" s="1" t="s">
        <v>454</v>
      </c>
    </row>
    <row r="4813" spans="1:22" x14ac:dyDescent="0.3">
      <c r="A4813" s="1" t="s">
        <v>31</v>
      </c>
      <c r="B4813" s="1" t="s">
        <v>32</v>
      </c>
      <c r="C4813" s="1" t="s">
        <v>33</v>
      </c>
      <c r="D4813" s="1" t="s">
        <v>389</v>
      </c>
      <c r="E4813">
        <v>40.299999999999997</v>
      </c>
      <c r="F4813">
        <v>25</v>
      </c>
      <c r="G4813">
        <v>19</v>
      </c>
      <c r="I4813">
        <v>2028</v>
      </c>
      <c r="J4813" s="1" t="s">
        <v>197</v>
      </c>
      <c r="K4813" s="1" t="s">
        <v>43</v>
      </c>
      <c r="L4813">
        <v>12431036</v>
      </c>
      <c r="M4813">
        <v>308462</v>
      </c>
      <c r="N4813" s="1" t="s">
        <v>453</v>
      </c>
      <c r="O4813" s="1" t="s">
        <v>38</v>
      </c>
      <c r="P4813">
        <v>30</v>
      </c>
      <c r="Q4813" s="1" t="s">
        <v>453</v>
      </c>
      <c r="R4813">
        <v>2028</v>
      </c>
      <c r="S4813">
        <v>-2</v>
      </c>
      <c r="T4813" s="1" t="s">
        <v>35</v>
      </c>
      <c r="U4813" s="1" t="s">
        <v>30</v>
      </c>
      <c r="V4813" s="1" t="s">
        <v>454</v>
      </c>
    </row>
    <row r="4814" spans="1:22" x14ac:dyDescent="0.3">
      <c r="A4814" s="1" t="s">
        <v>31</v>
      </c>
      <c r="B4814" s="1" t="s">
        <v>32</v>
      </c>
      <c r="C4814" s="1" t="s">
        <v>33</v>
      </c>
      <c r="D4814" s="1" t="s">
        <v>389</v>
      </c>
      <c r="E4814">
        <v>40.299999999999997</v>
      </c>
      <c r="F4814">
        <v>25</v>
      </c>
      <c r="G4814">
        <v>21</v>
      </c>
      <c r="I4814">
        <v>2028</v>
      </c>
      <c r="J4814" s="1" t="s">
        <v>197</v>
      </c>
      <c r="K4814" s="1" t="s">
        <v>43</v>
      </c>
      <c r="L4814">
        <v>11559152</v>
      </c>
      <c r="M4814">
        <v>286828</v>
      </c>
      <c r="N4814" s="1" t="s">
        <v>453</v>
      </c>
      <c r="O4814" s="1" t="s">
        <v>38</v>
      </c>
      <c r="P4814">
        <v>30</v>
      </c>
      <c r="Q4814" s="1" t="s">
        <v>453</v>
      </c>
      <c r="R4814">
        <v>2028</v>
      </c>
      <c r="S4814">
        <v>-2</v>
      </c>
      <c r="T4814" s="1" t="s">
        <v>35</v>
      </c>
      <c r="U4814" s="1" t="s">
        <v>30</v>
      </c>
      <c r="V4814" s="1" t="s">
        <v>454</v>
      </c>
    </row>
    <row r="4815" spans="1:22" x14ac:dyDescent="0.3">
      <c r="A4815" s="1" t="s">
        <v>31</v>
      </c>
      <c r="B4815" s="1" t="s">
        <v>32</v>
      </c>
      <c r="C4815" s="1" t="s">
        <v>33</v>
      </c>
      <c r="D4815" s="1" t="s">
        <v>389</v>
      </c>
      <c r="E4815">
        <v>34.700000000000003</v>
      </c>
      <c r="F4815">
        <v>25</v>
      </c>
      <c r="G4815">
        <v>21</v>
      </c>
      <c r="I4815">
        <v>2028</v>
      </c>
      <c r="J4815" s="1" t="s">
        <v>197</v>
      </c>
      <c r="K4815" s="1" t="s">
        <v>43</v>
      </c>
      <c r="L4815">
        <v>10799682</v>
      </c>
      <c r="M4815">
        <v>311230</v>
      </c>
      <c r="N4815" s="1" t="s">
        <v>453</v>
      </c>
      <c r="O4815" s="1" t="s">
        <v>38</v>
      </c>
      <c r="P4815">
        <v>30</v>
      </c>
      <c r="Q4815" s="1" t="s">
        <v>453</v>
      </c>
      <c r="R4815">
        <v>2028</v>
      </c>
      <c r="S4815">
        <v>-2</v>
      </c>
      <c r="T4815" s="1" t="s">
        <v>35</v>
      </c>
      <c r="U4815" s="1" t="s">
        <v>30</v>
      </c>
      <c r="V4815" s="1" t="s">
        <v>454</v>
      </c>
    </row>
    <row r="4816" spans="1:22" x14ac:dyDescent="0.3">
      <c r="A4816" s="1" t="s">
        <v>31</v>
      </c>
      <c r="B4816" s="1" t="s">
        <v>32</v>
      </c>
      <c r="C4816" s="1" t="s">
        <v>25</v>
      </c>
      <c r="D4816" s="1" t="s">
        <v>389</v>
      </c>
      <c r="E4816">
        <v>35</v>
      </c>
      <c r="F4816">
        <v>25</v>
      </c>
      <c r="G4816">
        <v>23</v>
      </c>
      <c r="I4816">
        <v>2028</v>
      </c>
      <c r="J4816" s="1" t="s">
        <v>197</v>
      </c>
      <c r="K4816" s="1" t="s">
        <v>43</v>
      </c>
      <c r="L4816">
        <v>10362606</v>
      </c>
      <c r="M4816">
        <v>296074</v>
      </c>
      <c r="N4816" s="1" t="s">
        <v>453</v>
      </c>
      <c r="O4816" s="1" t="s">
        <v>38</v>
      </c>
      <c r="P4816">
        <v>30</v>
      </c>
      <c r="Q4816" s="1" t="s">
        <v>453</v>
      </c>
      <c r="R4816">
        <v>2028</v>
      </c>
      <c r="S4816">
        <v>-2</v>
      </c>
      <c r="T4816" s="1" t="s">
        <v>35</v>
      </c>
      <c r="U4816" s="1" t="s">
        <v>30</v>
      </c>
      <c r="V4816" s="1" t="s">
        <v>454</v>
      </c>
    </row>
    <row r="4817" spans="1:22" x14ac:dyDescent="0.3">
      <c r="A4817" s="1" t="s">
        <v>31</v>
      </c>
      <c r="B4817" s="1" t="s">
        <v>32</v>
      </c>
      <c r="C4817" s="1" t="s">
        <v>33</v>
      </c>
      <c r="D4817" s="1" t="s">
        <v>389</v>
      </c>
      <c r="E4817">
        <v>41.1</v>
      </c>
      <c r="F4817">
        <v>25</v>
      </c>
      <c r="G4817">
        <v>13</v>
      </c>
      <c r="I4817">
        <v>2028</v>
      </c>
      <c r="J4817" s="1" t="s">
        <v>197</v>
      </c>
      <c r="K4817" s="1" t="s">
        <v>43</v>
      </c>
      <c r="L4817">
        <v>11329112</v>
      </c>
      <c r="M4817">
        <v>275647</v>
      </c>
      <c r="N4817" s="1" t="s">
        <v>453</v>
      </c>
      <c r="O4817" s="1" t="s">
        <v>38</v>
      </c>
      <c r="P4817">
        <v>30</v>
      </c>
      <c r="Q4817" s="1" t="s">
        <v>453</v>
      </c>
      <c r="R4817">
        <v>2028</v>
      </c>
      <c r="S4817">
        <v>-2</v>
      </c>
      <c r="T4817" s="1" t="s">
        <v>35</v>
      </c>
      <c r="U4817" s="1" t="s">
        <v>30</v>
      </c>
      <c r="V4817" s="1" t="s">
        <v>454</v>
      </c>
    </row>
    <row r="4818" spans="1:22" x14ac:dyDescent="0.3">
      <c r="A4818" s="1" t="s">
        <v>31</v>
      </c>
      <c r="B4818" s="1" t="s">
        <v>32</v>
      </c>
      <c r="C4818" s="1" t="s">
        <v>76</v>
      </c>
      <c r="D4818" s="1" t="s">
        <v>390</v>
      </c>
      <c r="E4818">
        <v>52.5</v>
      </c>
      <c r="F4818">
        <v>19</v>
      </c>
      <c r="G4818">
        <v>16</v>
      </c>
      <c r="I4818">
        <v>2027</v>
      </c>
      <c r="J4818" s="1" t="s">
        <v>90</v>
      </c>
      <c r="K4818" s="1" t="s">
        <v>79</v>
      </c>
      <c r="L4818">
        <v>15078000</v>
      </c>
      <c r="M4818">
        <v>287200</v>
      </c>
      <c r="N4818" s="1" t="s">
        <v>453</v>
      </c>
      <c r="O4818" s="1" t="s">
        <v>91</v>
      </c>
      <c r="P4818">
        <v>31</v>
      </c>
      <c r="Q4818" s="1" t="s">
        <v>453</v>
      </c>
      <c r="R4818">
        <v>2027</v>
      </c>
      <c r="S4818">
        <v>-1</v>
      </c>
      <c r="T4818" s="1" t="s">
        <v>35</v>
      </c>
      <c r="U4818" s="1" t="s">
        <v>30</v>
      </c>
      <c r="V4818" s="1" t="s">
        <v>454</v>
      </c>
    </row>
    <row r="4819" spans="1:22" x14ac:dyDescent="0.3">
      <c r="A4819" s="1" t="s">
        <v>31</v>
      </c>
      <c r="B4819" s="1" t="s">
        <v>32</v>
      </c>
      <c r="C4819" s="1" t="s">
        <v>33</v>
      </c>
      <c r="D4819" s="1" t="s">
        <v>389</v>
      </c>
      <c r="E4819">
        <v>43.9</v>
      </c>
      <c r="F4819">
        <v>25</v>
      </c>
      <c r="G4819">
        <v>20</v>
      </c>
      <c r="I4819">
        <v>2028</v>
      </c>
      <c r="J4819" s="1" t="s">
        <v>197</v>
      </c>
      <c r="K4819" s="1" t="s">
        <v>43</v>
      </c>
      <c r="L4819">
        <v>12983043</v>
      </c>
      <c r="M4819">
        <v>295741</v>
      </c>
      <c r="N4819" s="1" t="s">
        <v>453</v>
      </c>
      <c r="O4819" s="1" t="s">
        <v>38</v>
      </c>
      <c r="P4819">
        <v>30</v>
      </c>
      <c r="Q4819" s="1" t="s">
        <v>453</v>
      </c>
      <c r="R4819">
        <v>2028</v>
      </c>
      <c r="S4819">
        <v>-2</v>
      </c>
      <c r="T4819" s="1" t="s">
        <v>35</v>
      </c>
      <c r="U4819" s="1" t="s">
        <v>30</v>
      </c>
      <c r="V4819" s="1" t="s">
        <v>454</v>
      </c>
    </row>
    <row r="4820" spans="1:22" x14ac:dyDescent="0.3">
      <c r="A4820" s="1" t="s">
        <v>31</v>
      </c>
      <c r="B4820" s="1" t="s">
        <v>32</v>
      </c>
      <c r="C4820" s="1" t="s">
        <v>24</v>
      </c>
      <c r="D4820" s="1" t="s">
        <v>386</v>
      </c>
      <c r="E4820">
        <v>38.9</v>
      </c>
      <c r="F4820">
        <v>14</v>
      </c>
      <c r="G4820">
        <v>14</v>
      </c>
      <c r="I4820">
        <v>2026</v>
      </c>
      <c r="J4820" s="1" t="s">
        <v>25</v>
      </c>
      <c r="K4820" s="1" t="s">
        <v>25</v>
      </c>
      <c r="L4820">
        <v>9855900</v>
      </c>
      <c r="M4820">
        <v>253365</v>
      </c>
      <c r="N4820" s="1" t="s">
        <v>453</v>
      </c>
      <c r="O4820" s="1" t="s">
        <v>25</v>
      </c>
      <c r="Q4820" s="1" t="s">
        <v>454</v>
      </c>
      <c r="R4820">
        <v>2026</v>
      </c>
      <c r="S4820">
        <v>0</v>
      </c>
      <c r="T4820" s="1" t="s">
        <v>29</v>
      </c>
      <c r="U4820" s="1" t="s">
        <v>44</v>
      </c>
      <c r="V4820" s="1" t="s">
        <v>454</v>
      </c>
    </row>
    <row r="4821" spans="1:22" x14ac:dyDescent="0.3">
      <c r="A4821" s="1" t="s">
        <v>31</v>
      </c>
      <c r="B4821" s="1" t="s">
        <v>32</v>
      </c>
      <c r="C4821" s="1" t="s">
        <v>24</v>
      </c>
      <c r="D4821" s="1" t="s">
        <v>50</v>
      </c>
      <c r="E4821">
        <v>46.3</v>
      </c>
      <c r="F4821">
        <v>19</v>
      </c>
      <c r="G4821">
        <v>18</v>
      </c>
      <c r="I4821">
        <v>2026</v>
      </c>
      <c r="J4821" s="1" t="s">
        <v>25</v>
      </c>
      <c r="K4821" s="1" t="s">
        <v>25</v>
      </c>
      <c r="L4821">
        <v>9430000</v>
      </c>
      <c r="M4821">
        <v>203672</v>
      </c>
      <c r="N4821" s="1" t="s">
        <v>453</v>
      </c>
      <c r="O4821" s="1" t="s">
        <v>25</v>
      </c>
      <c r="Q4821" s="1" t="s">
        <v>454</v>
      </c>
      <c r="R4821">
        <v>2026</v>
      </c>
      <c r="S4821">
        <v>0</v>
      </c>
      <c r="T4821" s="1" t="s">
        <v>29</v>
      </c>
      <c r="U4821" s="1" t="s">
        <v>30</v>
      </c>
      <c r="V4821" s="1" t="s">
        <v>454</v>
      </c>
    </row>
    <row r="4822" spans="1:22" x14ac:dyDescent="0.3">
      <c r="A4822" s="1" t="s">
        <v>31</v>
      </c>
      <c r="B4822" s="1" t="s">
        <v>32</v>
      </c>
      <c r="C4822" s="1" t="s">
        <v>33</v>
      </c>
      <c r="D4822" s="1" t="s">
        <v>389</v>
      </c>
      <c r="E4822">
        <v>32.700000000000003</v>
      </c>
      <c r="F4822">
        <v>25</v>
      </c>
      <c r="G4822">
        <v>20</v>
      </c>
      <c r="I4822">
        <v>2028</v>
      </c>
      <c r="J4822" s="1" t="s">
        <v>197</v>
      </c>
      <c r="K4822" s="1" t="s">
        <v>43</v>
      </c>
      <c r="L4822">
        <v>11435540</v>
      </c>
      <c r="M4822">
        <v>349711</v>
      </c>
      <c r="N4822" s="1" t="s">
        <v>453</v>
      </c>
      <c r="O4822" s="1" t="s">
        <v>38</v>
      </c>
      <c r="P4822">
        <v>30</v>
      </c>
      <c r="Q4822" s="1" t="s">
        <v>453</v>
      </c>
      <c r="R4822">
        <v>2028</v>
      </c>
      <c r="S4822">
        <v>-2</v>
      </c>
      <c r="T4822" s="1" t="s">
        <v>35</v>
      </c>
      <c r="U4822" s="1" t="s">
        <v>30</v>
      </c>
      <c r="V4822" s="1" t="s">
        <v>454</v>
      </c>
    </row>
    <row r="4823" spans="1:22" x14ac:dyDescent="0.3">
      <c r="A4823" s="1" t="s">
        <v>31</v>
      </c>
      <c r="B4823" s="1" t="s">
        <v>32</v>
      </c>
      <c r="C4823" s="1" t="s">
        <v>84</v>
      </c>
      <c r="D4823" s="1" t="s">
        <v>388</v>
      </c>
      <c r="E4823">
        <v>37.700000000000003</v>
      </c>
      <c r="F4823">
        <v>20</v>
      </c>
      <c r="G4823">
        <v>14</v>
      </c>
      <c r="I4823">
        <v>2028</v>
      </c>
      <c r="J4823" s="1" t="s">
        <v>144</v>
      </c>
      <c r="K4823" s="1" t="s">
        <v>86</v>
      </c>
      <c r="L4823">
        <v>14112498</v>
      </c>
      <c r="M4823">
        <v>374337</v>
      </c>
      <c r="N4823" s="1" t="s">
        <v>453</v>
      </c>
      <c r="O4823" s="1" t="s">
        <v>67</v>
      </c>
      <c r="P4823">
        <v>10</v>
      </c>
      <c r="Q4823" s="1" t="s">
        <v>453</v>
      </c>
      <c r="R4823">
        <v>2028</v>
      </c>
      <c r="S4823">
        <v>-2</v>
      </c>
      <c r="T4823" s="1" t="s">
        <v>35</v>
      </c>
      <c r="U4823" s="1" t="s">
        <v>30</v>
      </c>
      <c r="V4823" s="1" t="s">
        <v>454</v>
      </c>
    </row>
    <row r="4824" spans="1:22" x14ac:dyDescent="0.3">
      <c r="A4824" s="1" t="s">
        <v>31</v>
      </c>
      <c r="B4824" s="1" t="s">
        <v>32</v>
      </c>
      <c r="C4824" s="1" t="s">
        <v>33</v>
      </c>
      <c r="D4824" s="1" t="s">
        <v>389</v>
      </c>
      <c r="E4824">
        <v>40.299999999999997</v>
      </c>
      <c r="F4824">
        <v>25</v>
      </c>
      <c r="G4824">
        <v>18</v>
      </c>
      <c r="I4824">
        <v>2028</v>
      </c>
      <c r="J4824" s="1" t="s">
        <v>197</v>
      </c>
      <c r="K4824" s="1" t="s">
        <v>43</v>
      </c>
      <c r="L4824">
        <v>12302723</v>
      </c>
      <c r="M4824">
        <v>305278</v>
      </c>
      <c r="N4824" s="1" t="s">
        <v>453</v>
      </c>
      <c r="O4824" s="1" t="s">
        <v>38</v>
      </c>
      <c r="P4824">
        <v>30</v>
      </c>
      <c r="Q4824" s="1" t="s">
        <v>453</v>
      </c>
      <c r="R4824">
        <v>2028</v>
      </c>
      <c r="S4824">
        <v>-2</v>
      </c>
      <c r="T4824" s="1" t="s">
        <v>35</v>
      </c>
      <c r="U4824" s="1" t="s">
        <v>30</v>
      </c>
      <c r="V4824" s="1" t="s">
        <v>454</v>
      </c>
    </row>
    <row r="4825" spans="1:22" x14ac:dyDescent="0.3">
      <c r="A4825" s="1" t="s">
        <v>31</v>
      </c>
      <c r="B4825" s="1" t="s">
        <v>32</v>
      </c>
      <c r="C4825" s="1" t="s">
        <v>33</v>
      </c>
      <c r="D4825" s="1" t="s">
        <v>427</v>
      </c>
      <c r="E4825">
        <v>22.1</v>
      </c>
      <c r="F4825">
        <v>27</v>
      </c>
      <c r="G4825">
        <v>13</v>
      </c>
      <c r="I4825">
        <v>2027</v>
      </c>
      <c r="J4825" s="1" t="s">
        <v>206</v>
      </c>
      <c r="K4825" s="1" t="s">
        <v>43</v>
      </c>
      <c r="L4825">
        <v>8540000</v>
      </c>
      <c r="M4825">
        <v>386425</v>
      </c>
      <c r="N4825" s="1" t="s">
        <v>453</v>
      </c>
      <c r="O4825" s="1" t="s">
        <v>38</v>
      </c>
      <c r="P4825">
        <v>10</v>
      </c>
      <c r="Q4825" s="1" t="s">
        <v>453</v>
      </c>
      <c r="R4825">
        <v>2027</v>
      </c>
      <c r="S4825">
        <v>-1</v>
      </c>
      <c r="T4825" s="1" t="s">
        <v>35</v>
      </c>
      <c r="U4825" s="1" t="s">
        <v>30</v>
      </c>
      <c r="V4825" s="1" t="s">
        <v>454</v>
      </c>
    </row>
    <row r="4826" spans="1:22" x14ac:dyDescent="0.3">
      <c r="A4826" s="1" t="s">
        <v>31</v>
      </c>
      <c r="B4826" s="1" t="s">
        <v>32</v>
      </c>
      <c r="C4826" s="1" t="s">
        <v>33</v>
      </c>
      <c r="D4826" s="1" t="s">
        <v>45</v>
      </c>
      <c r="E4826">
        <v>32.799999999999997</v>
      </c>
      <c r="F4826">
        <v>17</v>
      </c>
      <c r="G4826">
        <v>16</v>
      </c>
      <c r="I4826">
        <v>2026</v>
      </c>
      <c r="J4826" s="1" t="s">
        <v>25</v>
      </c>
      <c r="K4826" s="1" t="s">
        <v>25</v>
      </c>
      <c r="L4826">
        <v>9716060</v>
      </c>
      <c r="M4826">
        <v>296221</v>
      </c>
      <c r="N4826" s="1" t="s">
        <v>453</v>
      </c>
      <c r="O4826" s="1" t="s">
        <v>25</v>
      </c>
      <c r="Q4826" s="1" t="s">
        <v>454</v>
      </c>
      <c r="R4826">
        <v>2026</v>
      </c>
      <c r="S4826">
        <v>0</v>
      </c>
      <c r="T4826" s="1" t="s">
        <v>29</v>
      </c>
      <c r="U4826" s="1" t="s">
        <v>30</v>
      </c>
      <c r="V4826" s="1" t="s">
        <v>454</v>
      </c>
    </row>
    <row r="4827" spans="1:22" x14ac:dyDescent="0.3">
      <c r="A4827" s="1" t="s">
        <v>31</v>
      </c>
      <c r="B4827" s="1" t="s">
        <v>32</v>
      </c>
      <c r="C4827" s="1" t="s">
        <v>24</v>
      </c>
      <c r="D4827" s="1" t="s">
        <v>177</v>
      </c>
      <c r="E4827">
        <v>34.299999999999997</v>
      </c>
      <c r="F4827">
        <v>22</v>
      </c>
      <c r="G4827">
        <v>19</v>
      </c>
      <c r="I4827">
        <v>2026</v>
      </c>
      <c r="J4827" s="1" t="s">
        <v>178</v>
      </c>
      <c r="K4827" s="1" t="s">
        <v>179</v>
      </c>
      <c r="L4827">
        <v>11050000</v>
      </c>
      <c r="M4827">
        <v>322157</v>
      </c>
      <c r="N4827" s="1" t="s">
        <v>453</v>
      </c>
      <c r="O4827" s="1" t="s">
        <v>49</v>
      </c>
      <c r="P4827">
        <v>15</v>
      </c>
      <c r="Q4827" s="1" t="s">
        <v>453</v>
      </c>
      <c r="R4827">
        <v>2026</v>
      </c>
      <c r="S4827">
        <v>0</v>
      </c>
      <c r="T4827" s="1" t="s">
        <v>29</v>
      </c>
      <c r="U4827" s="1" t="s">
        <v>30</v>
      </c>
      <c r="V4827" s="1" t="s">
        <v>454</v>
      </c>
    </row>
    <row r="4828" spans="1:22" x14ac:dyDescent="0.3">
      <c r="A4828" s="1" t="s">
        <v>31</v>
      </c>
      <c r="B4828" s="1" t="s">
        <v>32</v>
      </c>
      <c r="C4828" s="1" t="s">
        <v>76</v>
      </c>
      <c r="D4828" s="1" t="s">
        <v>390</v>
      </c>
      <c r="E4828">
        <v>45.5</v>
      </c>
      <c r="F4828">
        <v>23</v>
      </c>
      <c r="G4828">
        <v>14</v>
      </c>
      <c r="I4828">
        <v>2027</v>
      </c>
      <c r="J4828" s="1" t="s">
        <v>90</v>
      </c>
      <c r="K4828" s="1" t="s">
        <v>79</v>
      </c>
      <c r="L4828">
        <v>14391650</v>
      </c>
      <c r="M4828">
        <v>316300</v>
      </c>
      <c r="N4828" s="1" t="s">
        <v>453</v>
      </c>
      <c r="O4828" s="1" t="s">
        <v>91</v>
      </c>
      <c r="P4828">
        <v>31</v>
      </c>
      <c r="Q4828" s="1" t="s">
        <v>453</v>
      </c>
      <c r="R4828">
        <v>2027</v>
      </c>
      <c r="S4828">
        <v>-1</v>
      </c>
      <c r="T4828" s="1" t="s">
        <v>35</v>
      </c>
      <c r="U4828" s="1" t="s">
        <v>30</v>
      </c>
      <c r="V4828" s="1" t="s">
        <v>454</v>
      </c>
    </row>
    <row r="4829" spans="1:22" x14ac:dyDescent="0.3">
      <c r="A4829" s="1" t="s">
        <v>31</v>
      </c>
      <c r="B4829" s="1" t="s">
        <v>32</v>
      </c>
      <c r="C4829" s="1" t="s">
        <v>84</v>
      </c>
      <c r="D4829" s="1" t="s">
        <v>388</v>
      </c>
      <c r="E4829">
        <v>43.8</v>
      </c>
      <c r="F4829">
        <v>20</v>
      </c>
      <c r="G4829">
        <v>14</v>
      </c>
      <c r="I4829">
        <v>2028</v>
      </c>
      <c r="J4829" s="1" t="s">
        <v>144</v>
      </c>
      <c r="K4829" s="1" t="s">
        <v>86</v>
      </c>
      <c r="L4829">
        <v>15424998</v>
      </c>
      <c r="M4829">
        <v>352169</v>
      </c>
      <c r="N4829" s="1" t="s">
        <v>453</v>
      </c>
      <c r="O4829" s="1" t="s">
        <v>67</v>
      </c>
      <c r="P4829">
        <v>10</v>
      </c>
      <c r="Q4829" s="1" t="s">
        <v>453</v>
      </c>
      <c r="R4829">
        <v>2028</v>
      </c>
      <c r="S4829">
        <v>-2</v>
      </c>
      <c r="T4829" s="1" t="s">
        <v>35</v>
      </c>
      <c r="U4829" s="1" t="s">
        <v>30</v>
      </c>
      <c r="V4829" s="1" t="s">
        <v>454</v>
      </c>
    </row>
    <row r="4830" spans="1:22" x14ac:dyDescent="0.3">
      <c r="A4830" s="1" t="s">
        <v>31</v>
      </c>
      <c r="B4830" s="1" t="s">
        <v>32</v>
      </c>
      <c r="C4830" s="1" t="s">
        <v>24</v>
      </c>
      <c r="D4830" s="1" t="s">
        <v>114</v>
      </c>
      <c r="E4830">
        <v>38</v>
      </c>
      <c r="F4830">
        <v>25</v>
      </c>
      <c r="G4830">
        <v>20</v>
      </c>
      <c r="I4830">
        <v>2025</v>
      </c>
      <c r="J4830" s="1" t="s">
        <v>26</v>
      </c>
      <c r="K4830" s="1" t="s">
        <v>27</v>
      </c>
      <c r="L4830">
        <v>8910000</v>
      </c>
      <c r="M4830">
        <v>234474</v>
      </c>
      <c r="N4830" s="1" t="s">
        <v>453</v>
      </c>
      <c r="O4830" s="1" t="s">
        <v>28</v>
      </c>
      <c r="P4830">
        <v>31</v>
      </c>
      <c r="Q4830" s="1" t="s">
        <v>453</v>
      </c>
      <c r="R4830">
        <v>2025</v>
      </c>
      <c r="S4830">
        <v>1</v>
      </c>
      <c r="T4830" s="1" t="s">
        <v>29</v>
      </c>
      <c r="U4830" s="1" t="s">
        <v>30</v>
      </c>
      <c r="V4830" s="1" t="s">
        <v>454</v>
      </c>
    </row>
    <row r="4831" spans="1:22" x14ac:dyDescent="0.3">
      <c r="A4831" s="1" t="s">
        <v>31</v>
      </c>
      <c r="B4831" s="1" t="s">
        <v>32</v>
      </c>
      <c r="C4831" s="1" t="s">
        <v>33</v>
      </c>
      <c r="D4831" s="1" t="s">
        <v>34</v>
      </c>
      <c r="E4831">
        <v>35.299999999999997</v>
      </c>
      <c r="F4831">
        <v>17</v>
      </c>
      <c r="G4831">
        <v>17</v>
      </c>
      <c r="I4831">
        <v>2026</v>
      </c>
      <c r="J4831" s="1" t="s">
        <v>129</v>
      </c>
      <c r="K4831" s="1" t="s">
        <v>130</v>
      </c>
      <c r="L4831">
        <v>11058740</v>
      </c>
      <c r="M4831">
        <v>313279</v>
      </c>
      <c r="N4831" s="1" t="s">
        <v>453</v>
      </c>
      <c r="O4831" s="1" t="s">
        <v>38</v>
      </c>
      <c r="P4831">
        <v>31</v>
      </c>
      <c r="Q4831" s="1" t="s">
        <v>453</v>
      </c>
      <c r="R4831">
        <v>2026</v>
      </c>
      <c r="S4831">
        <v>0</v>
      </c>
      <c r="T4831" s="1" t="s">
        <v>29</v>
      </c>
      <c r="U4831" s="1" t="s">
        <v>30</v>
      </c>
      <c r="V4831" s="1" t="s">
        <v>454</v>
      </c>
    </row>
    <row r="4832" spans="1:22" x14ac:dyDescent="0.3">
      <c r="A4832" s="1" t="s">
        <v>31</v>
      </c>
      <c r="B4832" s="1" t="s">
        <v>32</v>
      </c>
      <c r="C4832" s="1" t="s">
        <v>33</v>
      </c>
      <c r="D4832" s="1" t="s">
        <v>389</v>
      </c>
      <c r="E4832">
        <v>41.1</v>
      </c>
      <c r="F4832">
        <v>25</v>
      </c>
      <c r="G4832">
        <v>13</v>
      </c>
      <c r="I4832">
        <v>2028</v>
      </c>
      <c r="J4832" s="1" t="s">
        <v>197</v>
      </c>
      <c r="K4832" s="1" t="s">
        <v>43</v>
      </c>
      <c r="L4832">
        <v>11336135</v>
      </c>
      <c r="M4832">
        <v>275818</v>
      </c>
      <c r="N4832" s="1" t="s">
        <v>453</v>
      </c>
      <c r="O4832" s="1" t="s">
        <v>38</v>
      </c>
      <c r="P4832">
        <v>30</v>
      </c>
      <c r="Q4832" s="1" t="s">
        <v>453</v>
      </c>
      <c r="R4832">
        <v>2028</v>
      </c>
      <c r="S4832">
        <v>-2</v>
      </c>
      <c r="T4832" s="1" t="s">
        <v>35</v>
      </c>
      <c r="U4832" s="1" t="s">
        <v>30</v>
      </c>
      <c r="V4832" s="1" t="s">
        <v>454</v>
      </c>
    </row>
    <row r="4833" spans="1:22" x14ac:dyDescent="0.3">
      <c r="A4833" s="1" t="s">
        <v>31</v>
      </c>
      <c r="B4833" s="1" t="s">
        <v>32</v>
      </c>
      <c r="C4833" s="1" t="s">
        <v>84</v>
      </c>
      <c r="D4833" s="1" t="s">
        <v>388</v>
      </c>
      <c r="E4833">
        <v>38.200000000000003</v>
      </c>
      <c r="F4833">
        <v>20</v>
      </c>
      <c r="G4833">
        <v>14</v>
      </c>
      <c r="I4833">
        <v>2028</v>
      </c>
      <c r="J4833" s="1" t="s">
        <v>144</v>
      </c>
      <c r="K4833" s="1" t="s">
        <v>86</v>
      </c>
      <c r="L4833">
        <v>14199998</v>
      </c>
      <c r="M4833">
        <v>371728</v>
      </c>
      <c r="N4833" s="1" t="s">
        <v>453</v>
      </c>
      <c r="O4833" s="1" t="s">
        <v>67</v>
      </c>
      <c r="P4833">
        <v>10</v>
      </c>
      <c r="Q4833" s="1" t="s">
        <v>453</v>
      </c>
      <c r="R4833">
        <v>2028</v>
      </c>
      <c r="S4833">
        <v>-2</v>
      </c>
      <c r="T4833" s="1" t="s">
        <v>35</v>
      </c>
      <c r="U4833" s="1" t="s">
        <v>30</v>
      </c>
      <c r="V4833" s="1" t="s">
        <v>454</v>
      </c>
    </row>
    <row r="4834" spans="1:22" x14ac:dyDescent="0.3">
      <c r="A4834" s="1" t="s">
        <v>31</v>
      </c>
      <c r="B4834" s="1" t="s">
        <v>32</v>
      </c>
      <c r="C4834" s="1" t="s">
        <v>33</v>
      </c>
      <c r="D4834" s="1" t="s">
        <v>45</v>
      </c>
      <c r="E4834">
        <v>36.299999999999997</v>
      </c>
      <c r="F4834">
        <v>17</v>
      </c>
      <c r="G4834">
        <v>16</v>
      </c>
      <c r="I4834">
        <v>2026</v>
      </c>
      <c r="J4834" s="1" t="s">
        <v>25</v>
      </c>
      <c r="K4834" s="1" t="s">
        <v>25</v>
      </c>
      <c r="L4834">
        <v>9978870</v>
      </c>
      <c r="M4834">
        <v>274900</v>
      </c>
      <c r="N4834" s="1" t="s">
        <v>453</v>
      </c>
      <c r="O4834" s="1" t="s">
        <v>25</v>
      </c>
      <c r="Q4834" s="1" t="s">
        <v>454</v>
      </c>
      <c r="R4834">
        <v>2026</v>
      </c>
      <c r="S4834">
        <v>0</v>
      </c>
      <c r="T4834" s="1" t="s">
        <v>29</v>
      </c>
      <c r="U4834" s="1" t="s">
        <v>30</v>
      </c>
      <c r="V4834" s="1" t="s">
        <v>454</v>
      </c>
    </row>
    <row r="4835" spans="1:22" x14ac:dyDescent="0.3">
      <c r="A4835" s="1" t="s">
        <v>31</v>
      </c>
      <c r="B4835" s="1" t="s">
        <v>32</v>
      </c>
      <c r="C4835" s="1" t="s">
        <v>24</v>
      </c>
      <c r="D4835" s="1" t="s">
        <v>50</v>
      </c>
      <c r="E4835">
        <v>35.799999999999997</v>
      </c>
      <c r="F4835">
        <v>19</v>
      </c>
      <c r="G4835">
        <v>18</v>
      </c>
      <c r="I4835">
        <v>2026</v>
      </c>
      <c r="J4835" s="1" t="s">
        <v>25</v>
      </c>
      <c r="K4835" s="1" t="s">
        <v>25</v>
      </c>
      <c r="L4835">
        <v>7940000</v>
      </c>
      <c r="M4835">
        <v>221788</v>
      </c>
      <c r="N4835" s="1" t="s">
        <v>453</v>
      </c>
      <c r="O4835" s="1" t="s">
        <v>25</v>
      </c>
      <c r="Q4835" s="1" t="s">
        <v>454</v>
      </c>
      <c r="R4835">
        <v>2026</v>
      </c>
      <c r="S4835">
        <v>0</v>
      </c>
      <c r="T4835" s="1" t="s">
        <v>29</v>
      </c>
      <c r="U4835" s="1" t="s">
        <v>30</v>
      </c>
      <c r="V4835" s="1" t="s">
        <v>454</v>
      </c>
    </row>
    <row r="4836" spans="1:22" x14ac:dyDescent="0.3">
      <c r="A4836" s="1" t="s">
        <v>31</v>
      </c>
      <c r="B4836" s="1" t="s">
        <v>32</v>
      </c>
      <c r="C4836" s="1" t="s">
        <v>33</v>
      </c>
      <c r="D4836" s="1" t="s">
        <v>145</v>
      </c>
      <c r="E4836">
        <v>45.3</v>
      </c>
      <c r="F4836">
        <v>19</v>
      </c>
      <c r="G4836">
        <v>15</v>
      </c>
      <c r="I4836">
        <v>2029</v>
      </c>
      <c r="J4836" s="1" t="s">
        <v>51</v>
      </c>
      <c r="K4836" s="1" t="s">
        <v>43</v>
      </c>
      <c r="L4836">
        <v>11341340</v>
      </c>
      <c r="M4836">
        <v>250361</v>
      </c>
      <c r="N4836" s="1" t="s">
        <v>453</v>
      </c>
      <c r="O4836" s="1" t="s">
        <v>38</v>
      </c>
      <c r="P4836">
        <v>15</v>
      </c>
      <c r="Q4836" s="1" t="s">
        <v>453</v>
      </c>
      <c r="R4836">
        <v>2029</v>
      </c>
      <c r="S4836">
        <v>-3</v>
      </c>
      <c r="T4836" s="1" t="s">
        <v>35</v>
      </c>
      <c r="U4836" s="1" t="s">
        <v>30</v>
      </c>
      <c r="V4836" s="1" t="s">
        <v>454</v>
      </c>
    </row>
    <row r="4837" spans="1:22" x14ac:dyDescent="0.3">
      <c r="A4837" s="1" t="s">
        <v>31</v>
      </c>
      <c r="B4837" s="1" t="s">
        <v>32</v>
      </c>
      <c r="C4837" s="1" t="s">
        <v>33</v>
      </c>
      <c r="D4837" s="1" t="s">
        <v>121</v>
      </c>
      <c r="E4837">
        <v>37.799999999999997</v>
      </c>
      <c r="F4837">
        <v>13</v>
      </c>
      <c r="G4837">
        <v>13</v>
      </c>
      <c r="I4837">
        <v>2029</v>
      </c>
      <c r="J4837" s="1" t="s">
        <v>122</v>
      </c>
      <c r="K4837" s="1" t="s">
        <v>43</v>
      </c>
      <c r="L4837">
        <v>9903600</v>
      </c>
      <c r="M4837">
        <v>262000</v>
      </c>
      <c r="N4837" s="1" t="s">
        <v>453</v>
      </c>
      <c r="O4837" s="1" t="s">
        <v>38</v>
      </c>
      <c r="P4837">
        <v>20</v>
      </c>
      <c r="Q4837" s="1" t="s">
        <v>453</v>
      </c>
      <c r="R4837">
        <v>2029</v>
      </c>
      <c r="S4837">
        <v>-3</v>
      </c>
      <c r="T4837" s="1" t="s">
        <v>35</v>
      </c>
      <c r="U4837" s="1" t="s">
        <v>44</v>
      </c>
      <c r="V4837" s="1" t="s">
        <v>454</v>
      </c>
    </row>
    <row r="4838" spans="1:22" x14ac:dyDescent="0.3">
      <c r="A4838" s="1" t="s">
        <v>31</v>
      </c>
      <c r="B4838" s="1" t="s">
        <v>32</v>
      </c>
      <c r="C4838" s="1" t="s">
        <v>24</v>
      </c>
      <c r="D4838" s="1" t="s">
        <v>114</v>
      </c>
      <c r="E4838">
        <v>38</v>
      </c>
      <c r="F4838">
        <v>25</v>
      </c>
      <c r="G4838">
        <v>22</v>
      </c>
      <c r="I4838">
        <v>2025</v>
      </c>
      <c r="J4838" s="1" t="s">
        <v>26</v>
      </c>
      <c r="K4838" s="1" t="s">
        <v>27</v>
      </c>
      <c r="L4838">
        <v>8910000</v>
      </c>
      <c r="M4838">
        <v>234474</v>
      </c>
      <c r="N4838" s="1" t="s">
        <v>453</v>
      </c>
      <c r="O4838" s="1" t="s">
        <v>28</v>
      </c>
      <c r="P4838">
        <v>31</v>
      </c>
      <c r="Q4838" s="1" t="s">
        <v>453</v>
      </c>
      <c r="R4838">
        <v>2025</v>
      </c>
      <c r="S4838">
        <v>1</v>
      </c>
      <c r="T4838" s="1" t="s">
        <v>29</v>
      </c>
      <c r="U4838" s="1" t="s">
        <v>30</v>
      </c>
      <c r="V4838" s="1" t="s">
        <v>454</v>
      </c>
    </row>
    <row r="4839" spans="1:22" x14ac:dyDescent="0.3">
      <c r="A4839" s="1" t="s">
        <v>31</v>
      </c>
      <c r="B4839" s="1" t="s">
        <v>32</v>
      </c>
      <c r="C4839" s="1" t="s">
        <v>33</v>
      </c>
      <c r="D4839" s="1" t="s">
        <v>405</v>
      </c>
      <c r="E4839">
        <v>40.299999999999997</v>
      </c>
      <c r="F4839">
        <v>19</v>
      </c>
      <c r="G4839">
        <v>18</v>
      </c>
      <c r="I4839">
        <v>2026</v>
      </c>
      <c r="J4839" s="1" t="s">
        <v>193</v>
      </c>
      <c r="K4839" s="1" t="s">
        <v>96</v>
      </c>
      <c r="L4839">
        <v>10370000</v>
      </c>
      <c r="M4839">
        <v>257320</v>
      </c>
      <c r="N4839" s="1" t="s">
        <v>453</v>
      </c>
      <c r="O4839" s="1" t="s">
        <v>97</v>
      </c>
      <c r="P4839">
        <v>30</v>
      </c>
      <c r="Q4839" s="1" t="s">
        <v>453</v>
      </c>
      <c r="R4839">
        <v>2026</v>
      </c>
      <c r="S4839">
        <v>0</v>
      </c>
      <c r="T4839" s="1" t="s">
        <v>29</v>
      </c>
      <c r="U4839" s="1" t="s">
        <v>30</v>
      </c>
      <c r="V4839" s="1" t="s">
        <v>454</v>
      </c>
    </row>
    <row r="4840" spans="1:22" x14ac:dyDescent="0.3">
      <c r="A4840" s="1" t="s">
        <v>31</v>
      </c>
      <c r="B4840" s="1" t="s">
        <v>32</v>
      </c>
      <c r="C4840" s="1" t="s">
        <v>24</v>
      </c>
      <c r="D4840" s="1" t="s">
        <v>386</v>
      </c>
      <c r="E4840">
        <v>40.5</v>
      </c>
      <c r="F4840">
        <v>14</v>
      </c>
      <c r="G4840">
        <v>13</v>
      </c>
      <c r="I4840">
        <v>2026</v>
      </c>
      <c r="J4840" s="1" t="s">
        <v>25</v>
      </c>
      <c r="K4840" s="1" t="s">
        <v>25</v>
      </c>
      <c r="L4840">
        <v>11130300</v>
      </c>
      <c r="M4840">
        <v>274822</v>
      </c>
      <c r="N4840" s="1" t="s">
        <v>453</v>
      </c>
      <c r="O4840" s="1" t="s">
        <v>25</v>
      </c>
      <c r="Q4840" s="1" t="s">
        <v>454</v>
      </c>
      <c r="R4840">
        <v>2026</v>
      </c>
      <c r="S4840">
        <v>0</v>
      </c>
      <c r="T4840" s="1" t="s">
        <v>29</v>
      </c>
      <c r="U4840" s="1" t="s">
        <v>44</v>
      </c>
      <c r="V4840" s="1" t="s">
        <v>454</v>
      </c>
    </row>
    <row r="4841" spans="1:22" x14ac:dyDescent="0.3">
      <c r="A4841" s="1" t="s">
        <v>31</v>
      </c>
      <c r="B4841" s="1" t="s">
        <v>32</v>
      </c>
      <c r="C4841" s="1" t="s">
        <v>33</v>
      </c>
      <c r="D4841" s="1" t="s">
        <v>121</v>
      </c>
      <c r="E4841">
        <v>39.6</v>
      </c>
      <c r="F4841">
        <v>20</v>
      </c>
      <c r="G4841">
        <v>15</v>
      </c>
      <c r="I4841">
        <v>2028</v>
      </c>
      <c r="J4841" s="1" t="s">
        <v>122</v>
      </c>
      <c r="K4841" s="1" t="s">
        <v>43</v>
      </c>
      <c r="L4841">
        <v>12078000</v>
      </c>
      <c r="M4841">
        <v>305000</v>
      </c>
      <c r="N4841" s="1" t="s">
        <v>453</v>
      </c>
      <c r="O4841" s="1" t="s">
        <v>38</v>
      </c>
      <c r="P4841">
        <v>20</v>
      </c>
      <c r="Q4841" s="1" t="s">
        <v>453</v>
      </c>
      <c r="R4841">
        <v>2028</v>
      </c>
      <c r="S4841">
        <v>-2</v>
      </c>
      <c r="T4841" s="1" t="s">
        <v>35</v>
      </c>
      <c r="U4841" s="1" t="s">
        <v>30</v>
      </c>
      <c r="V4841" s="1" t="s">
        <v>454</v>
      </c>
    </row>
    <row r="4842" spans="1:22" x14ac:dyDescent="0.3">
      <c r="A4842" s="1" t="s">
        <v>31</v>
      </c>
      <c r="B4842" s="1" t="s">
        <v>32</v>
      </c>
      <c r="C4842" s="1" t="s">
        <v>24</v>
      </c>
      <c r="D4842" s="1" t="s">
        <v>50</v>
      </c>
      <c r="E4842">
        <v>49.8</v>
      </c>
      <c r="F4842">
        <v>19</v>
      </c>
      <c r="G4842">
        <v>18</v>
      </c>
      <c r="I4842">
        <v>2026</v>
      </c>
      <c r="J4842" s="1" t="s">
        <v>25</v>
      </c>
      <c r="K4842" s="1" t="s">
        <v>25</v>
      </c>
      <c r="L4842">
        <v>8950000</v>
      </c>
      <c r="M4842">
        <v>179719</v>
      </c>
      <c r="N4842" s="1" t="s">
        <v>453</v>
      </c>
      <c r="O4842" s="1" t="s">
        <v>25</v>
      </c>
      <c r="Q4842" s="1" t="s">
        <v>454</v>
      </c>
      <c r="R4842">
        <v>2026</v>
      </c>
      <c r="S4842">
        <v>0</v>
      </c>
      <c r="T4842" s="1" t="s">
        <v>29</v>
      </c>
      <c r="U4842" s="1" t="s">
        <v>30</v>
      </c>
      <c r="V4842" s="1" t="s">
        <v>454</v>
      </c>
    </row>
    <row r="4843" spans="1:22" x14ac:dyDescent="0.3">
      <c r="A4843" s="1" t="s">
        <v>31</v>
      </c>
      <c r="B4843" s="1" t="s">
        <v>32</v>
      </c>
      <c r="C4843" s="1" t="s">
        <v>33</v>
      </c>
      <c r="D4843" s="1" t="s">
        <v>102</v>
      </c>
      <c r="E4843">
        <v>37.299999999999997</v>
      </c>
      <c r="F4843">
        <v>20</v>
      </c>
      <c r="G4843">
        <v>15</v>
      </c>
      <c r="I4843">
        <v>2026</v>
      </c>
      <c r="J4843" s="1" t="s">
        <v>103</v>
      </c>
      <c r="K4843" s="1" t="s">
        <v>104</v>
      </c>
      <c r="L4843">
        <v>16229850</v>
      </c>
      <c r="M4843">
        <v>435117</v>
      </c>
      <c r="N4843" s="1" t="s">
        <v>453</v>
      </c>
      <c r="O4843" s="1" t="s">
        <v>80</v>
      </c>
      <c r="P4843">
        <v>31</v>
      </c>
      <c r="Q4843" s="1" t="s">
        <v>453</v>
      </c>
      <c r="R4843">
        <v>2026</v>
      </c>
      <c r="S4843">
        <v>0</v>
      </c>
      <c r="T4843" s="1" t="s">
        <v>29</v>
      </c>
      <c r="U4843" s="1" t="s">
        <v>30</v>
      </c>
      <c r="V4843" s="1" t="s">
        <v>453</v>
      </c>
    </row>
    <row r="4844" spans="1:22" x14ac:dyDescent="0.3">
      <c r="A4844" s="1" t="s">
        <v>31</v>
      </c>
      <c r="B4844" s="1" t="s">
        <v>32</v>
      </c>
      <c r="C4844" s="1" t="s">
        <v>33</v>
      </c>
      <c r="D4844" s="1" t="s">
        <v>34</v>
      </c>
      <c r="E4844">
        <v>35.5</v>
      </c>
      <c r="F4844">
        <v>17</v>
      </c>
      <c r="G4844">
        <v>17</v>
      </c>
      <c r="I4844">
        <v>2026</v>
      </c>
      <c r="J4844" s="1" t="s">
        <v>129</v>
      </c>
      <c r="K4844" s="1" t="s">
        <v>130</v>
      </c>
      <c r="L4844">
        <v>12200100</v>
      </c>
      <c r="M4844">
        <v>343665</v>
      </c>
      <c r="N4844" s="1" t="s">
        <v>453</v>
      </c>
      <c r="O4844" s="1" t="s">
        <v>38</v>
      </c>
      <c r="P4844">
        <v>31</v>
      </c>
      <c r="Q4844" s="1" t="s">
        <v>453</v>
      </c>
      <c r="R4844">
        <v>2026</v>
      </c>
      <c r="S4844">
        <v>0</v>
      </c>
      <c r="T4844" s="1" t="s">
        <v>29</v>
      </c>
      <c r="U4844" s="1" t="s">
        <v>30</v>
      </c>
      <c r="V4844" s="1" t="s">
        <v>454</v>
      </c>
    </row>
    <row r="4845" spans="1:22" x14ac:dyDescent="0.3">
      <c r="A4845" s="1" t="s">
        <v>31</v>
      </c>
      <c r="B4845" s="1" t="s">
        <v>32</v>
      </c>
      <c r="C4845" s="1" t="s">
        <v>25</v>
      </c>
      <c r="D4845" s="1" t="s">
        <v>426</v>
      </c>
      <c r="E4845">
        <v>42.7</v>
      </c>
      <c r="F4845">
        <v>19</v>
      </c>
      <c r="G4845">
        <v>15</v>
      </c>
      <c r="I4845">
        <v>2022</v>
      </c>
      <c r="J4845" s="1" t="s">
        <v>219</v>
      </c>
      <c r="K4845" s="1" t="s">
        <v>108</v>
      </c>
      <c r="L4845">
        <v>14389900</v>
      </c>
      <c r="M4845">
        <v>337000</v>
      </c>
      <c r="N4845" s="1" t="s">
        <v>453</v>
      </c>
      <c r="O4845" s="1" t="s">
        <v>72</v>
      </c>
      <c r="P4845">
        <v>30</v>
      </c>
      <c r="Q4845" s="1" t="s">
        <v>453</v>
      </c>
      <c r="R4845">
        <v>2022</v>
      </c>
      <c r="S4845">
        <v>4</v>
      </c>
      <c r="T4845" s="1" t="s">
        <v>29</v>
      </c>
      <c r="U4845" s="1" t="s">
        <v>30</v>
      </c>
      <c r="V4845" s="1" t="s">
        <v>454</v>
      </c>
    </row>
    <row r="4846" spans="1:22" x14ac:dyDescent="0.3">
      <c r="A4846" s="1" t="s">
        <v>31</v>
      </c>
      <c r="B4846" s="1" t="s">
        <v>32</v>
      </c>
      <c r="C4846" s="1" t="s">
        <v>33</v>
      </c>
      <c r="D4846" s="1" t="s">
        <v>45</v>
      </c>
      <c r="E4846">
        <v>41.7</v>
      </c>
      <c r="F4846">
        <v>17</v>
      </c>
      <c r="G4846">
        <v>17</v>
      </c>
      <c r="I4846">
        <v>2026</v>
      </c>
      <c r="J4846" s="1" t="s">
        <v>25</v>
      </c>
      <c r="K4846" s="1" t="s">
        <v>25</v>
      </c>
      <c r="L4846">
        <v>9895410</v>
      </c>
      <c r="M4846">
        <v>237300</v>
      </c>
      <c r="N4846" s="1" t="s">
        <v>453</v>
      </c>
      <c r="O4846" s="1" t="s">
        <v>25</v>
      </c>
      <c r="Q4846" s="1" t="s">
        <v>454</v>
      </c>
      <c r="R4846">
        <v>2026</v>
      </c>
      <c r="S4846">
        <v>0</v>
      </c>
      <c r="T4846" s="1" t="s">
        <v>29</v>
      </c>
      <c r="U4846" s="1" t="s">
        <v>30</v>
      </c>
      <c r="V4846" s="1" t="s">
        <v>454</v>
      </c>
    </row>
    <row r="4847" spans="1:22" x14ac:dyDescent="0.3">
      <c r="A4847" s="1" t="s">
        <v>31</v>
      </c>
      <c r="B4847" s="1" t="s">
        <v>32</v>
      </c>
      <c r="C4847" s="1" t="s">
        <v>24</v>
      </c>
      <c r="D4847" s="1" t="s">
        <v>396</v>
      </c>
      <c r="E4847">
        <v>38.299999999999997</v>
      </c>
      <c r="F4847">
        <v>25</v>
      </c>
      <c r="G4847">
        <v>20</v>
      </c>
      <c r="I4847">
        <v>2028</v>
      </c>
      <c r="J4847" s="1" t="s">
        <v>193</v>
      </c>
      <c r="K4847" s="1" t="s">
        <v>96</v>
      </c>
      <c r="L4847">
        <v>10838900</v>
      </c>
      <c r="M4847">
        <v>283000</v>
      </c>
      <c r="N4847" s="1" t="s">
        <v>453</v>
      </c>
      <c r="O4847" s="1" t="s">
        <v>97</v>
      </c>
      <c r="P4847">
        <v>30</v>
      </c>
      <c r="Q4847" s="1" t="s">
        <v>453</v>
      </c>
      <c r="R4847">
        <v>2028</v>
      </c>
      <c r="S4847">
        <v>-2</v>
      </c>
      <c r="T4847" s="1" t="s">
        <v>35</v>
      </c>
      <c r="U4847" s="1" t="s">
        <v>30</v>
      </c>
      <c r="V4847" s="1" t="s">
        <v>454</v>
      </c>
    </row>
    <row r="4848" spans="1:22" x14ac:dyDescent="0.3">
      <c r="A4848" s="1" t="s">
        <v>31</v>
      </c>
      <c r="B4848" s="1" t="s">
        <v>32</v>
      </c>
      <c r="C4848" s="1" t="s">
        <v>33</v>
      </c>
      <c r="D4848" s="1" t="s">
        <v>45</v>
      </c>
      <c r="E4848">
        <v>32.799999999999997</v>
      </c>
      <c r="F4848">
        <v>17</v>
      </c>
      <c r="G4848">
        <v>17</v>
      </c>
      <c r="I4848">
        <v>2026</v>
      </c>
      <c r="J4848" s="1" t="s">
        <v>25</v>
      </c>
      <c r="K4848" s="1" t="s">
        <v>25</v>
      </c>
      <c r="L4848">
        <v>9716060</v>
      </c>
      <c r="M4848">
        <v>296221</v>
      </c>
      <c r="N4848" s="1" t="s">
        <v>453</v>
      </c>
      <c r="O4848" s="1" t="s">
        <v>25</v>
      </c>
      <c r="Q4848" s="1" t="s">
        <v>454</v>
      </c>
      <c r="R4848">
        <v>2026</v>
      </c>
      <c r="S4848">
        <v>0</v>
      </c>
      <c r="T4848" s="1" t="s">
        <v>29</v>
      </c>
      <c r="U4848" s="1" t="s">
        <v>30</v>
      </c>
      <c r="V4848" s="1" t="s">
        <v>454</v>
      </c>
    </row>
    <row r="4849" spans="1:22" x14ac:dyDescent="0.3">
      <c r="A4849" s="1" t="s">
        <v>31</v>
      </c>
      <c r="B4849" s="1" t="s">
        <v>32</v>
      </c>
      <c r="C4849" s="1" t="s">
        <v>33</v>
      </c>
      <c r="D4849" s="1" t="s">
        <v>41</v>
      </c>
      <c r="E4849">
        <v>35.6</v>
      </c>
      <c r="F4849">
        <v>17</v>
      </c>
      <c r="G4849">
        <v>16</v>
      </c>
      <c r="I4849">
        <v>2027</v>
      </c>
      <c r="J4849" s="1" t="s">
        <v>51</v>
      </c>
      <c r="K4849" s="1" t="s">
        <v>43</v>
      </c>
      <c r="L4849">
        <v>10651680</v>
      </c>
      <c r="M4849">
        <v>299204</v>
      </c>
      <c r="N4849" s="1" t="s">
        <v>453</v>
      </c>
      <c r="O4849" s="1" t="s">
        <v>38</v>
      </c>
      <c r="P4849">
        <v>15</v>
      </c>
      <c r="Q4849" s="1" t="s">
        <v>453</v>
      </c>
      <c r="R4849">
        <v>2027</v>
      </c>
      <c r="S4849">
        <v>-1</v>
      </c>
      <c r="T4849" s="1" t="s">
        <v>35</v>
      </c>
      <c r="U4849" s="1" t="s">
        <v>30</v>
      </c>
      <c r="V4849" s="1" t="s">
        <v>454</v>
      </c>
    </row>
    <row r="4850" spans="1:22" x14ac:dyDescent="0.3">
      <c r="A4850" s="1" t="s">
        <v>31</v>
      </c>
      <c r="B4850" s="1" t="s">
        <v>32</v>
      </c>
      <c r="C4850" s="1" t="s">
        <v>33</v>
      </c>
      <c r="D4850" s="1" t="s">
        <v>45</v>
      </c>
      <c r="E4850">
        <v>44.1</v>
      </c>
      <c r="F4850">
        <v>17</v>
      </c>
      <c r="G4850">
        <v>17</v>
      </c>
      <c r="I4850">
        <v>2026</v>
      </c>
      <c r="J4850" s="1" t="s">
        <v>25</v>
      </c>
      <c r="K4850" s="1" t="s">
        <v>25</v>
      </c>
      <c r="L4850">
        <v>10531320</v>
      </c>
      <c r="M4850">
        <v>238805</v>
      </c>
      <c r="N4850" s="1" t="s">
        <v>453</v>
      </c>
      <c r="O4850" s="1" t="s">
        <v>25</v>
      </c>
      <c r="Q4850" s="1" t="s">
        <v>454</v>
      </c>
      <c r="R4850">
        <v>2026</v>
      </c>
      <c r="S4850">
        <v>0</v>
      </c>
      <c r="T4850" s="1" t="s">
        <v>29</v>
      </c>
      <c r="U4850" s="1" t="s">
        <v>30</v>
      </c>
      <c r="V4850" s="1" t="s">
        <v>454</v>
      </c>
    </row>
    <row r="4851" spans="1:22" x14ac:dyDescent="0.3">
      <c r="A4851" s="1" t="s">
        <v>31</v>
      </c>
      <c r="B4851" s="1" t="s">
        <v>32</v>
      </c>
      <c r="C4851" s="1" t="s">
        <v>24</v>
      </c>
      <c r="D4851" s="1" t="s">
        <v>50</v>
      </c>
      <c r="E4851">
        <v>49.8</v>
      </c>
      <c r="F4851">
        <v>19</v>
      </c>
      <c r="G4851">
        <v>15</v>
      </c>
      <c r="I4851">
        <v>2026</v>
      </c>
      <c r="J4851" s="1" t="s">
        <v>25</v>
      </c>
      <c r="K4851" s="1" t="s">
        <v>25</v>
      </c>
      <c r="L4851">
        <v>8950000</v>
      </c>
      <c r="M4851">
        <v>179719</v>
      </c>
      <c r="N4851" s="1" t="s">
        <v>453</v>
      </c>
      <c r="O4851" s="1" t="s">
        <v>25</v>
      </c>
      <c r="Q4851" s="1" t="s">
        <v>454</v>
      </c>
      <c r="R4851">
        <v>2026</v>
      </c>
      <c r="S4851">
        <v>0</v>
      </c>
      <c r="T4851" s="1" t="s">
        <v>29</v>
      </c>
      <c r="U4851" s="1" t="s">
        <v>30</v>
      </c>
      <c r="V4851" s="1" t="s">
        <v>454</v>
      </c>
    </row>
    <row r="4852" spans="1:22" x14ac:dyDescent="0.3">
      <c r="A4852" s="1" t="s">
        <v>31</v>
      </c>
      <c r="B4852" s="1" t="s">
        <v>32</v>
      </c>
      <c r="C4852" s="1" t="s">
        <v>33</v>
      </c>
      <c r="D4852" s="1" t="s">
        <v>94</v>
      </c>
      <c r="E4852">
        <v>40</v>
      </c>
      <c r="F4852">
        <v>25</v>
      </c>
      <c r="G4852">
        <v>13</v>
      </c>
      <c r="I4852">
        <v>2028</v>
      </c>
      <c r="J4852" s="1" t="s">
        <v>100</v>
      </c>
      <c r="K4852" s="1" t="s">
        <v>96</v>
      </c>
      <c r="L4852">
        <v>11213185</v>
      </c>
      <c r="M4852">
        <v>280330</v>
      </c>
      <c r="N4852" s="1" t="s">
        <v>453</v>
      </c>
      <c r="O4852" s="1" t="s">
        <v>97</v>
      </c>
      <c r="P4852">
        <v>20</v>
      </c>
      <c r="Q4852" s="1" t="s">
        <v>453</v>
      </c>
      <c r="R4852">
        <v>2028</v>
      </c>
      <c r="S4852">
        <v>-2</v>
      </c>
      <c r="T4852" s="1" t="s">
        <v>35</v>
      </c>
      <c r="U4852" s="1" t="s">
        <v>30</v>
      </c>
      <c r="V4852" s="1" t="s">
        <v>454</v>
      </c>
    </row>
    <row r="4853" spans="1:22" x14ac:dyDescent="0.3">
      <c r="A4853" s="1" t="s">
        <v>31</v>
      </c>
      <c r="B4853" s="1" t="s">
        <v>32</v>
      </c>
      <c r="C4853" s="1" t="s">
        <v>84</v>
      </c>
      <c r="D4853" s="1" t="s">
        <v>388</v>
      </c>
      <c r="E4853">
        <v>46.9</v>
      </c>
      <c r="F4853">
        <v>20</v>
      </c>
      <c r="G4853">
        <v>14</v>
      </c>
      <c r="I4853">
        <v>2028</v>
      </c>
      <c r="J4853" s="1" t="s">
        <v>144</v>
      </c>
      <c r="K4853" s="1" t="s">
        <v>86</v>
      </c>
      <c r="L4853">
        <v>16649998</v>
      </c>
      <c r="M4853">
        <v>355011</v>
      </c>
      <c r="N4853" s="1" t="s">
        <v>453</v>
      </c>
      <c r="O4853" s="1" t="s">
        <v>67</v>
      </c>
      <c r="P4853">
        <v>10</v>
      </c>
      <c r="Q4853" s="1" t="s">
        <v>453</v>
      </c>
      <c r="R4853">
        <v>2028</v>
      </c>
      <c r="S4853">
        <v>-2</v>
      </c>
      <c r="T4853" s="1" t="s">
        <v>35</v>
      </c>
      <c r="U4853" s="1" t="s">
        <v>30</v>
      </c>
      <c r="V4853" s="1" t="s">
        <v>454</v>
      </c>
    </row>
    <row r="4854" spans="1:22" x14ac:dyDescent="0.3">
      <c r="A4854" s="1" t="s">
        <v>31</v>
      </c>
      <c r="B4854" s="1" t="s">
        <v>32</v>
      </c>
      <c r="C4854" s="1" t="s">
        <v>33</v>
      </c>
      <c r="D4854" s="1" t="s">
        <v>45</v>
      </c>
      <c r="E4854">
        <v>36.299999999999997</v>
      </c>
      <c r="F4854">
        <v>17</v>
      </c>
      <c r="G4854">
        <v>14</v>
      </c>
      <c r="I4854">
        <v>2026</v>
      </c>
      <c r="J4854" s="1" t="s">
        <v>25</v>
      </c>
      <c r="K4854" s="1" t="s">
        <v>25</v>
      </c>
      <c r="L4854">
        <v>9243214</v>
      </c>
      <c r="M4854">
        <v>254634</v>
      </c>
      <c r="N4854" s="1" t="s">
        <v>453</v>
      </c>
      <c r="O4854" s="1" t="s">
        <v>25</v>
      </c>
      <c r="Q4854" s="1" t="s">
        <v>454</v>
      </c>
      <c r="R4854">
        <v>2026</v>
      </c>
      <c r="S4854">
        <v>0</v>
      </c>
      <c r="T4854" s="1" t="s">
        <v>29</v>
      </c>
      <c r="U4854" s="1" t="s">
        <v>30</v>
      </c>
      <c r="V4854" s="1" t="s">
        <v>454</v>
      </c>
    </row>
    <row r="4855" spans="1:22" x14ac:dyDescent="0.3">
      <c r="A4855" s="1" t="s">
        <v>31</v>
      </c>
      <c r="B4855" s="1" t="s">
        <v>32</v>
      </c>
      <c r="C4855" s="1" t="s">
        <v>24</v>
      </c>
      <c r="D4855" s="1" t="s">
        <v>114</v>
      </c>
      <c r="E4855">
        <v>48.7</v>
      </c>
      <c r="F4855">
        <v>25</v>
      </c>
      <c r="G4855">
        <v>23</v>
      </c>
      <c r="I4855">
        <v>2025</v>
      </c>
      <c r="J4855" s="1" t="s">
        <v>26</v>
      </c>
      <c r="K4855" s="1" t="s">
        <v>27</v>
      </c>
      <c r="L4855">
        <v>10620000</v>
      </c>
      <c r="M4855">
        <v>218070</v>
      </c>
      <c r="N4855" s="1" t="s">
        <v>453</v>
      </c>
      <c r="O4855" s="1" t="s">
        <v>28</v>
      </c>
      <c r="P4855">
        <v>31</v>
      </c>
      <c r="Q4855" s="1" t="s">
        <v>453</v>
      </c>
      <c r="R4855">
        <v>2025</v>
      </c>
      <c r="S4855">
        <v>1</v>
      </c>
      <c r="T4855" s="1" t="s">
        <v>29</v>
      </c>
      <c r="U4855" s="1" t="s">
        <v>30</v>
      </c>
      <c r="V4855" s="1" t="s">
        <v>454</v>
      </c>
    </row>
    <row r="4856" spans="1:22" x14ac:dyDescent="0.3">
      <c r="A4856" s="1" t="s">
        <v>31</v>
      </c>
      <c r="B4856" s="1" t="s">
        <v>32</v>
      </c>
      <c r="C4856" s="1" t="s">
        <v>33</v>
      </c>
      <c r="D4856" s="1" t="s">
        <v>405</v>
      </c>
      <c r="E4856">
        <v>41.4</v>
      </c>
      <c r="F4856">
        <v>19</v>
      </c>
      <c r="G4856">
        <v>13</v>
      </c>
      <c r="I4856">
        <v>2026</v>
      </c>
      <c r="J4856" s="1" t="s">
        <v>193</v>
      </c>
      <c r="K4856" s="1" t="s">
        <v>96</v>
      </c>
      <c r="L4856">
        <v>10400000</v>
      </c>
      <c r="M4856">
        <v>251208</v>
      </c>
      <c r="N4856" s="1" t="s">
        <v>453</v>
      </c>
      <c r="O4856" s="1" t="s">
        <v>97</v>
      </c>
      <c r="P4856">
        <v>30</v>
      </c>
      <c r="Q4856" s="1" t="s">
        <v>453</v>
      </c>
      <c r="R4856">
        <v>2026</v>
      </c>
      <c r="S4856">
        <v>0</v>
      </c>
      <c r="T4856" s="1" t="s">
        <v>29</v>
      </c>
      <c r="U4856" s="1" t="s">
        <v>30</v>
      </c>
      <c r="V4856" s="1" t="s">
        <v>454</v>
      </c>
    </row>
    <row r="4857" spans="1:22" x14ac:dyDescent="0.3">
      <c r="A4857" s="1" t="s">
        <v>31</v>
      </c>
      <c r="B4857" s="1" t="s">
        <v>32</v>
      </c>
      <c r="C4857" s="1" t="s">
        <v>33</v>
      </c>
      <c r="D4857" s="1" t="s">
        <v>121</v>
      </c>
      <c r="E4857">
        <v>37.799999999999997</v>
      </c>
      <c r="F4857">
        <v>13</v>
      </c>
      <c r="G4857">
        <v>13</v>
      </c>
      <c r="I4857">
        <v>2029</v>
      </c>
      <c r="J4857" s="1" t="s">
        <v>122</v>
      </c>
      <c r="K4857" s="1" t="s">
        <v>43</v>
      </c>
      <c r="L4857">
        <v>9903600</v>
      </c>
      <c r="M4857">
        <v>262000</v>
      </c>
      <c r="N4857" s="1" t="s">
        <v>453</v>
      </c>
      <c r="O4857" s="1" t="s">
        <v>38</v>
      </c>
      <c r="P4857">
        <v>20</v>
      </c>
      <c r="Q4857" s="1" t="s">
        <v>453</v>
      </c>
      <c r="R4857">
        <v>2029</v>
      </c>
      <c r="S4857">
        <v>-3</v>
      </c>
      <c r="T4857" s="1" t="s">
        <v>35</v>
      </c>
      <c r="U4857" s="1" t="s">
        <v>44</v>
      </c>
      <c r="V4857" s="1" t="s">
        <v>454</v>
      </c>
    </row>
    <row r="4858" spans="1:22" x14ac:dyDescent="0.3">
      <c r="A4858" s="1" t="s">
        <v>31</v>
      </c>
      <c r="B4858" s="1" t="s">
        <v>32</v>
      </c>
      <c r="C4858" s="1" t="s">
        <v>33</v>
      </c>
      <c r="D4858" s="1" t="s">
        <v>121</v>
      </c>
      <c r="E4858">
        <v>37.9</v>
      </c>
      <c r="F4858">
        <v>23</v>
      </c>
      <c r="G4858">
        <v>19</v>
      </c>
      <c r="I4858">
        <v>2028</v>
      </c>
      <c r="J4858" s="1" t="s">
        <v>122</v>
      </c>
      <c r="K4858" s="1" t="s">
        <v>43</v>
      </c>
      <c r="L4858">
        <v>11332100</v>
      </c>
      <c r="M4858">
        <v>299000</v>
      </c>
      <c r="N4858" s="1" t="s">
        <v>453</v>
      </c>
      <c r="O4858" s="1" t="s">
        <v>38</v>
      </c>
      <c r="P4858">
        <v>20</v>
      </c>
      <c r="Q4858" s="1" t="s">
        <v>453</v>
      </c>
      <c r="R4858">
        <v>2028</v>
      </c>
      <c r="S4858">
        <v>-2</v>
      </c>
      <c r="T4858" s="1" t="s">
        <v>35</v>
      </c>
      <c r="U4858" s="1" t="s">
        <v>30</v>
      </c>
      <c r="V4858" s="1" t="s">
        <v>454</v>
      </c>
    </row>
    <row r="4859" spans="1:22" x14ac:dyDescent="0.3">
      <c r="A4859" s="1" t="s">
        <v>31</v>
      </c>
      <c r="B4859" s="1" t="s">
        <v>32</v>
      </c>
      <c r="C4859" s="1" t="s">
        <v>33</v>
      </c>
      <c r="D4859" s="1" t="s">
        <v>45</v>
      </c>
      <c r="E4859">
        <v>41.7</v>
      </c>
      <c r="F4859">
        <v>17</v>
      </c>
      <c r="G4859">
        <v>16</v>
      </c>
      <c r="I4859">
        <v>2026</v>
      </c>
      <c r="J4859" s="1" t="s">
        <v>25</v>
      </c>
      <c r="K4859" s="1" t="s">
        <v>25</v>
      </c>
      <c r="L4859">
        <v>9547575</v>
      </c>
      <c r="M4859">
        <v>228959</v>
      </c>
      <c r="N4859" s="1" t="s">
        <v>453</v>
      </c>
      <c r="O4859" s="1" t="s">
        <v>25</v>
      </c>
      <c r="Q4859" s="1" t="s">
        <v>454</v>
      </c>
      <c r="R4859">
        <v>2026</v>
      </c>
      <c r="S4859">
        <v>0</v>
      </c>
      <c r="T4859" s="1" t="s">
        <v>29</v>
      </c>
      <c r="U4859" s="1" t="s">
        <v>30</v>
      </c>
      <c r="V4859" s="1" t="s">
        <v>454</v>
      </c>
    </row>
    <row r="4860" spans="1:22" x14ac:dyDescent="0.3">
      <c r="A4860" s="1" t="s">
        <v>31</v>
      </c>
      <c r="B4860" s="1" t="s">
        <v>32</v>
      </c>
      <c r="C4860" s="1" t="s">
        <v>33</v>
      </c>
      <c r="D4860" s="1" t="s">
        <v>41</v>
      </c>
      <c r="E4860">
        <v>38.4</v>
      </c>
      <c r="F4860">
        <v>17</v>
      </c>
      <c r="G4860">
        <v>15</v>
      </c>
      <c r="I4860">
        <v>2027</v>
      </c>
      <c r="J4860" s="1" t="s">
        <v>51</v>
      </c>
      <c r="K4860" s="1" t="s">
        <v>43</v>
      </c>
      <c r="L4860">
        <v>10757250</v>
      </c>
      <c r="M4860">
        <v>280137</v>
      </c>
      <c r="N4860" s="1" t="s">
        <v>453</v>
      </c>
      <c r="O4860" s="1" t="s">
        <v>38</v>
      </c>
      <c r="P4860">
        <v>15</v>
      </c>
      <c r="Q4860" s="1" t="s">
        <v>453</v>
      </c>
      <c r="R4860">
        <v>2027</v>
      </c>
      <c r="S4860">
        <v>-1</v>
      </c>
      <c r="T4860" s="1" t="s">
        <v>35</v>
      </c>
      <c r="U4860" s="1" t="s">
        <v>30</v>
      </c>
      <c r="V4860" s="1" t="s">
        <v>454</v>
      </c>
    </row>
    <row r="4861" spans="1:22" x14ac:dyDescent="0.3">
      <c r="A4861" s="1" t="s">
        <v>31</v>
      </c>
      <c r="B4861" s="1" t="s">
        <v>32</v>
      </c>
      <c r="C4861" s="1" t="s">
        <v>24</v>
      </c>
      <c r="D4861" s="1" t="s">
        <v>396</v>
      </c>
      <c r="E4861">
        <v>40.6</v>
      </c>
      <c r="F4861">
        <v>25</v>
      </c>
      <c r="G4861">
        <v>20</v>
      </c>
      <c r="I4861">
        <v>2028</v>
      </c>
      <c r="J4861" s="1" t="s">
        <v>193</v>
      </c>
      <c r="K4861" s="1" t="s">
        <v>96</v>
      </c>
      <c r="L4861">
        <v>11489800</v>
      </c>
      <c r="M4861">
        <v>283000</v>
      </c>
      <c r="N4861" s="1" t="s">
        <v>453</v>
      </c>
      <c r="O4861" s="1" t="s">
        <v>97</v>
      </c>
      <c r="P4861">
        <v>30</v>
      </c>
      <c r="Q4861" s="1" t="s">
        <v>453</v>
      </c>
      <c r="R4861">
        <v>2028</v>
      </c>
      <c r="S4861">
        <v>-2</v>
      </c>
      <c r="T4861" s="1" t="s">
        <v>35</v>
      </c>
      <c r="U4861" s="1" t="s">
        <v>30</v>
      </c>
      <c r="V4861" s="1" t="s">
        <v>454</v>
      </c>
    </row>
    <row r="4862" spans="1:22" x14ac:dyDescent="0.3">
      <c r="A4862" s="1" t="s">
        <v>31</v>
      </c>
      <c r="B4862" s="1" t="s">
        <v>32</v>
      </c>
      <c r="C4862" s="1" t="s">
        <v>33</v>
      </c>
      <c r="D4862" s="1" t="s">
        <v>389</v>
      </c>
      <c r="E4862">
        <v>40.299999999999997</v>
      </c>
      <c r="F4862">
        <v>25</v>
      </c>
      <c r="G4862">
        <v>25</v>
      </c>
      <c r="I4862">
        <v>2028</v>
      </c>
      <c r="J4862" s="1" t="s">
        <v>197</v>
      </c>
      <c r="K4862" s="1" t="s">
        <v>43</v>
      </c>
      <c r="L4862">
        <v>11506597</v>
      </c>
      <c r="M4862">
        <v>285523</v>
      </c>
      <c r="N4862" s="1" t="s">
        <v>453</v>
      </c>
      <c r="O4862" s="1" t="s">
        <v>38</v>
      </c>
      <c r="P4862">
        <v>30</v>
      </c>
      <c r="Q4862" s="1" t="s">
        <v>453</v>
      </c>
      <c r="R4862">
        <v>2028</v>
      </c>
      <c r="S4862">
        <v>-2</v>
      </c>
      <c r="T4862" s="1" t="s">
        <v>35</v>
      </c>
      <c r="U4862" s="1" t="s">
        <v>30</v>
      </c>
      <c r="V4862" s="1" t="s">
        <v>454</v>
      </c>
    </row>
    <row r="4863" spans="1:22" x14ac:dyDescent="0.3">
      <c r="A4863" s="1" t="s">
        <v>31</v>
      </c>
      <c r="B4863" s="1" t="s">
        <v>32</v>
      </c>
      <c r="C4863" s="1" t="s">
        <v>24</v>
      </c>
      <c r="D4863" s="1" t="s">
        <v>386</v>
      </c>
      <c r="E4863">
        <v>40.5</v>
      </c>
      <c r="F4863">
        <v>14</v>
      </c>
      <c r="G4863">
        <v>14</v>
      </c>
      <c r="I4863">
        <v>2026</v>
      </c>
      <c r="J4863" s="1" t="s">
        <v>25</v>
      </c>
      <c r="K4863" s="1" t="s">
        <v>25</v>
      </c>
      <c r="L4863">
        <v>11214100</v>
      </c>
      <c r="M4863">
        <v>276891</v>
      </c>
      <c r="N4863" s="1" t="s">
        <v>453</v>
      </c>
      <c r="O4863" s="1" t="s">
        <v>25</v>
      </c>
      <c r="Q4863" s="1" t="s">
        <v>454</v>
      </c>
      <c r="R4863">
        <v>2026</v>
      </c>
      <c r="S4863">
        <v>0</v>
      </c>
      <c r="T4863" s="1" t="s">
        <v>29</v>
      </c>
      <c r="U4863" s="1" t="s">
        <v>44</v>
      </c>
      <c r="V4863" s="1" t="s">
        <v>454</v>
      </c>
    </row>
    <row r="4864" spans="1:22" x14ac:dyDescent="0.3">
      <c r="A4864" s="1" t="s">
        <v>31</v>
      </c>
      <c r="B4864" s="1" t="s">
        <v>32</v>
      </c>
      <c r="C4864" s="1" t="s">
        <v>24</v>
      </c>
      <c r="D4864" s="1" t="s">
        <v>114</v>
      </c>
      <c r="E4864">
        <v>37.1</v>
      </c>
      <c r="F4864">
        <v>25</v>
      </c>
      <c r="G4864">
        <v>13</v>
      </c>
      <c r="I4864">
        <v>2025</v>
      </c>
      <c r="J4864" s="1" t="s">
        <v>26</v>
      </c>
      <c r="K4864" s="1" t="s">
        <v>27</v>
      </c>
      <c r="L4864">
        <v>8910000</v>
      </c>
      <c r="M4864">
        <v>240162</v>
      </c>
      <c r="N4864" s="1" t="s">
        <v>453</v>
      </c>
      <c r="O4864" s="1" t="s">
        <v>28</v>
      </c>
      <c r="P4864">
        <v>31</v>
      </c>
      <c r="Q4864" s="1" t="s">
        <v>453</v>
      </c>
      <c r="R4864">
        <v>2025</v>
      </c>
      <c r="S4864">
        <v>1</v>
      </c>
      <c r="T4864" s="1" t="s">
        <v>29</v>
      </c>
      <c r="U4864" s="1" t="s">
        <v>30</v>
      </c>
      <c r="V4864" s="1" t="s">
        <v>454</v>
      </c>
    </row>
    <row r="4865" spans="1:22" x14ac:dyDescent="0.3">
      <c r="A4865" s="1" t="s">
        <v>31</v>
      </c>
      <c r="B4865" s="1" t="s">
        <v>32</v>
      </c>
      <c r="C4865" s="1" t="s">
        <v>25</v>
      </c>
      <c r="D4865" s="1" t="s">
        <v>121</v>
      </c>
      <c r="E4865">
        <v>40</v>
      </c>
      <c r="F4865">
        <v>13</v>
      </c>
      <c r="G4865">
        <v>13</v>
      </c>
      <c r="I4865">
        <v>2029</v>
      </c>
      <c r="J4865" s="1" t="s">
        <v>122</v>
      </c>
      <c r="K4865" s="1" t="s">
        <v>43</v>
      </c>
      <c r="L4865">
        <v>10480000</v>
      </c>
      <c r="M4865">
        <v>262000</v>
      </c>
      <c r="N4865" s="1" t="s">
        <v>453</v>
      </c>
      <c r="O4865" s="1" t="s">
        <v>38</v>
      </c>
      <c r="P4865">
        <v>20</v>
      </c>
      <c r="Q4865" s="1" t="s">
        <v>453</v>
      </c>
      <c r="R4865">
        <v>2029</v>
      </c>
      <c r="S4865">
        <v>-3</v>
      </c>
      <c r="T4865" s="1" t="s">
        <v>35</v>
      </c>
      <c r="U4865" s="1" t="s">
        <v>44</v>
      </c>
      <c r="V4865" s="1" t="s">
        <v>454</v>
      </c>
    </row>
    <row r="4866" spans="1:22" x14ac:dyDescent="0.3">
      <c r="A4866" s="1" t="s">
        <v>31</v>
      </c>
      <c r="B4866" s="1" t="s">
        <v>32</v>
      </c>
      <c r="C4866" s="1" t="s">
        <v>33</v>
      </c>
      <c r="D4866" s="1" t="s">
        <v>121</v>
      </c>
      <c r="E4866">
        <v>40</v>
      </c>
      <c r="F4866">
        <v>13</v>
      </c>
      <c r="G4866">
        <v>13</v>
      </c>
      <c r="I4866">
        <v>2029</v>
      </c>
      <c r="J4866" s="1" t="s">
        <v>122</v>
      </c>
      <c r="K4866" s="1" t="s">
        <v>43</v>
      </c>
      <c r="L4866">
        <v>10480000</v>
      </c>
      <c r="M4866">
        <v>262000</v>
      </c>
      <c r="N4866" s="1" t="s">
        <v>453</v>
      </c>
      <c r="O4866" s="1" t="s">
        <v>38</v>
      </c>
      <c r="P4866">
        <v>20</v>
      </c>
      <c r="Q4866" s="1" t="s">
        <v>453</v>
      </c>
      <c r="R4866">
        <v>2029</v>
      </c>
      <c r="S4866">
        <v>-3</v>
      </c>
      <c r="T4866" s="1" t="s">
        <v>35</v>
      </c>
      <c r="U4866" s="1" t="s">
        <v>44</v>
      </c>
      <c r="V4866" s="1" t="s">
        <v>454</v>
      </c>
    </row>
    <row r="4867" spans="1:22" x14ac:dyDescent="0.3">
      <c r="A4867" s="1" t="s">
        <v>31</v>
      </c>
      <c r="B4867" s="1" t="s">
        <v>32</v>
      </c>
      <c r="C4867" s="1" t="s">
        <v>33</v>
      </c>
      <c r="D4867" s="1" t="s">
        <v>335</v>
      </c>
      <c r="E4867">
        <v>40.700000000000003</v>
      </c>
      <c r="F4867">
        <v>14</v>
      </c>
      <c r="G4867">
        <v>13</v>
      </c>
      <c r="I4867">
        <v>2026</v>
      </c>
      <c r="J4867" s="1" t="s">
        <v>51</v>
      </c>
      <c r="K4867" s="1" t="s">
        <v>43</v>
      </c>
      <c r="L4867">
        <v>10850000</v>
      </c>
      <c r="M4867">
        <v>266585</v>
      </c>
      <c r="N4867" s="1" t="s">
        <v>453</v>
      </c>
      <c r="O4867" s="1" t="s">
        <v>38</v>
      </c>
      <c r="P4867">
        <v>15</v>
      </c>
      <c r="Q4867" s="1" t="s">
        <v>453</v>
      </c>
      <c r="R4867">
        <v>2026</v>
      </c>
      <c r="S4867">
        <v>0</v>
      </c>
      <c r="T4867" s="1" t="s">
        <v>29</v>
      </c>
      <c r="U4867" s="1" t="s">
        <v>44</v>
      </c>
      <c r="V4867" s="1" t="s">
        <v>454</v>
      </c>
    </row>
    <row r="4868" spans="1:22" x14ac:dyDescent="0.3">
      <c r="A4868" s="1" t="s">
        <v>31</v>
      </c>
      <c r="B4868" s="1" t="s">
        <v>32</v>
      </c>
      <c r="C4868" s="1" t="s">
        <v>33</v>
      </c>
      <c r="D4868" s="1" t="s">
        <v>121</v>
      </c>
      <c r="E4868">
        <v>38.1</v>
      </c>
      <c r="F4868">
        <v>17</v>
      </c>
      <c r="G4868">
        <v>13</v>
      </c>
      <c r="I4868">
        <v>2029</v>
      </c>
      <c r="J4868" s="1" t="s">
        <v>122</v>
      </c>
      <c r="K4868" s="1" t="s">
        <v>43</v>
      </c>
      <c r="L4868">
        <v>11391900</v>
      </c>
      <c r="M4868">
        <v>299000</v>
      </c>
      <c r="N4868" s="1" t="s">
        <v>453</v>
      </c>
      <c r="O4868" s="1" t="s">
        <v>38</v>
      </c>
      <c r="P4868">
        <v>20</v>
      </c>
      <c r="Q4868" s="1" t="s">
        <v>453</v>
      </c>
      <c r="R4868">
        <v>2029</v>
      </c>
      <c r="S4868">
        <v>-3</v>
      </c>
      <c r="T4868" s="1" t="s">
        <v>35</v>
      </c>
      <c r="U4868" s="1" t="s">
        <v>30</v>
      </c>
      <c r="V4868" s="1" t="s">
        <v>454</v>
      </c>
    </row>
    <row r="4869" spans="1:22" x14ac:dyDescent="0.3">
      <c r="A4869" s="1" t="s">
        <v>31</v>
      </c>
      <c r="B4869" s="1" t="s">
        <v>32</v>
      </c>
      <c r="C4869" s="1" t="s">
        <v>33</v>
      </c>
      <c r="D4869" s="1" t="s">
        <v>121</v>
      </c>
      <c r="E4869">
        <v>38.1</v>
      </c>
      <c r="F4869">
        <v>13</v>
      </c>
      <c r="G4869">
        <v>13</v>
      </c>
      <c r="I4869">
        <v>2029</v>
      </c>
      <c r="J4869" s="1" t="s">
        <v>122</v>
      </c>
      <c r="K4869" s="1" t="s">
        <v>43</v>
      </c>
      <c r="L4869">
        <v>9982200</v>
      </c>
      <c r="M4869">
        <v>262000</v>
      </c>
      <c r="N4869" s="1" t="s">
        <v>453</v>
      </c>
      <c r="O4869" s="1" t="s">
        <v>38</v>
      </c>
      <c r="P4869">
        <v>20</v>
      </c>
      <c r="Q4869" s="1" t="s">
        <v>453</v>
      </c>
      <c r="R4869">
        <v>2029</v>
      </c>
      <c r="S4869">
        <v>-3</v>
      </c>
      <c r="T4869" s="1" t="s">
        <v>35</v>
      </c>
      <c r="U4869" s="1" t="s">
        <v>44</v>
      </c>
      <c r="V4869" s="1" t="s">
        <v>454</v>
      </c>
    </row>
    <row r="4870" spans="1:22" x14ac:dyDescent="0.3">
      <c r="A4870" s="1" t="s">
        <v>31</v>
      </c>
      <c r="B4870" s="1" t="s">
        <v>32</v>
      </c>
      <c r="C4870" s="1" t="s">
        <v>24</v>
      </c>
      <c r="D4870" s="1" t="s">
        <v>396</v>
      </c>
      <c r="E4870">
        <v>41.7</v>
      </c>
      <c r="F4870">
        <v>25</v>
      </c>
      <c r="G4870">
        <v>23</v>
      </c>
      <c r="I4870">
        <v>2028</v>
      </c>
      <c r="J4870" s="1" t="s">
        <v>193</v>
      </c>
      <c r="K4870" s="1" t="s">
        <v>96</v>
      </c>
      <c r="L4870">
        <v>12343200</v>
      </c>
      <c r="M4870">
        <v>296000</v>
      </c>
      <c r="N4870" s="1" t="s">
        <v>453</v>
      </c>
      <c r="O4870" s="1" t="s">
        <v>97</v>
      </c>
      <c r="P4870">
        <v>30</v>
      </c>
      <c r="Q4870" s="1" t="s">
        <v>453</v>
      </c>
      <c r="R4870">
        <v>2028</v>
      </c>
      <c r="S4870">
        <v>-2</v>
      </c>
      <c r="T4870" s="1" t="s">
        <v>35</v>
      </c>
      <c r="U4870" s="1" t="s">
        <v>30</v>
      </c>
      <c r="V4870" s="1" t="s">
        <v>454</v>
      </c>
    </row>
    <row r="4871" spans="1:22" x14ac:dyDescent="0.3">
      <c r="A4871" s="1" t="s">
        <v>31</v>
      </c>
      <c r="B4871" s="1" t="s">
        <v>32</v>
      </c>
      <c r="C4871" s="1" t="s">
        <v>24</v>
      </c>
      <c r="D4871" s="1" t="s">
        <v>396</v>
      </c>
      <c r="E4871">
        <v>39.4</v>
      </c>
      <c r="F4871">
        <v>25</v>
      </c>
      <c r="G4871">
        <v>18</v>
      </c>
      <c r="I4871">
        <v>2028</v>
      </c>
      <c r="J4871" s="1" t="s">
        <v>193</v>
      </c>
      <c r="K4871" s="1" t="s">
        <v>96</v>
      </c>
      <c r="L4871">
        <v>12371600</v>
      </c>
      <c r="M4871">
        <v>314000</v>
      </c>
      <c r="N4871" s="1" t="s">
        <v>453</v>
      </c>
      <c r="O4871" s="1" t="s">
        <v>97</v>
      </c>
      <c r="P4871">
        <v>30</v>
      </c>
      <c r="Q4871" s="1" t="s">
        <v>453</v>
      </c>
      <c r="R4871">
        <v>2028</v>
      </c>
      <c r="S4871">
        <v>-2</v>
      </c>
      <c r="T4871" s="1" t="s">
        <v>35</v>
      </c>
      <c r="U4871" s="1" t="s">
        <v>30</v>
      </c>
      <c r="V4871" s="1" t="s">
        <v>454</v>
      </c>
    </row>
    <row r="4872" spans="1:22" x14ac:dyDescent="0.3">
      <c r="A4872" s="1" t="s">
        <v>31</v>
      </c>
      <c r="B4872" s="1" t="s">
        <v>32</v>
      </c>
      <c r="C4872" s="1" t="s">
        <v>24</v>
      </c>
      <c r="D4872" s="1" t="s">
        <v>396</v>
      </c>
      <c r="E4872">
        <v>36.4</v>
      </c>
      <c r="F4872">
        <v>25</v>
      </c>
      <c r="G4872">
        <v>23</v>
      </c>
      <c r="I4872">
        <v>2028</v>
      </c>
      <c r="J4872" s="1" t="s">
        <v>193</v>
      </c>
      <c r="K4872" s="1" t="s">
        <v>96</v>
      </c>
      <c r="L4872">
        <v>10483200</v>
      </c>
      <c r="M4872">
        <v>288000</v>
      </c>
      <c r="N4872" s="1" t="s">
        <v>453</v>
      </c>
      <c r="O4872" s="1" t="s">
        <v>97</v>
      </c>
      <c r="P4872">
        <v>30</v>
      </c>
      <c r="Q4872" s="1" t="s">
        <v>453</v>
      </c>
      <c r="R4872">
        <v>2028</v>
      </c>
      <c r="S4872">
        <v>-2</v>
      </c>
      <c r="T4872" s="1" t="s">
        <v>35</v>
      </c>
      <c r="U4872" s="1" t="s">
        <v>30</v>
      </c>
      <c r="V4872" s="1" t="s">
        <v>454</v>
      </c>
    </row>
    <row r="4873" spans="1:22" x14ac:dyDescent="0.3">
      <c r="A4873" s="1" t="s">
        <v>31</v>
      </c>
      <c r="B4873" s="1" t="s">
        <v>32</v>
      </c>
      <c r="C4873" s="1" t="s">
        <v>33</v>
      </c>
      <c r="D4873" s="1" t="s">
        <v>389</v>
      </c>
      <c r="E4873">
        <v>34.700000000000003</v>
      </c>
      <c r="F4873">
        <v>25</v>
      </c>
      <c r="G4873">
        <v>17</v>
      </c>
      <c r="I4873">
        <v>2028</v>
      </c>
      <c r="J4873" s="1" t="s">
        <v>197</v>
      </c>
      <c r="K4873" s="1" t="s">
        <v>43</v>
      </c>
      <c r="L4873">
        <v>10741828</v>
      </c>
      <c r="M4873">
        <v>309563</v>
      </c>
      <c r="N4873" s="1" t="s">
        <v>453</v>
      </c>
      <c r="O4873" s="1" t="s">
        <v>38</v>
      </c>
      <c r="P4873">
        <v>30</v>
      </c>
      <c r="Q4873" s="1" t="s">
        <v>453</v>
      </c>
      <c r="R4873">
        <v>2028</v>
      </c>
      <c r="S4873">
        <v>-2</v>
      </c>
      <c r="T4873" s="1" t="s">
        <v>35</v>
      </c>
      <c r="U4873" s="1" t="s">
        <v>30</v>
      </c>
      <c r="V4873" s="1" t="s">
        <v>454</v>
      </c>
    </row>
    <row r="4874" spans="1:22" x14ac:dyDescent="0.3">
      <c r="A4874" s="1" t="s">
        <v>31</v>
      </c>
      <c r="B4874" s="1" t="s">
        <v>32</v>
      </c>
      <c r="C4874" s="1" t="s">
        <v>33</v>
      </c>
      <c r="D4874" s="1" t="s">
        <v>121</v>
      </c>
      <c r="E4874">
        <v>37.799999999999997</v>
      </c>
      <c r="F4874">
        <v>17</v>
      </c>
      <c r="G4874">
        <v>17</v>
      </c>
      <c r="I4874">
        <v>2029</v>
      </c>
      <c r="J4874" s="1" t="s">
        <v>122</v>
      </c>
      <c r="K4874" s="1" t="s">
        <v>43</v>
      </c>
      <c r="L4874">
        <v>11642400</v>
      </c>
      <c r="M4874">
        <v>308000</v>
      </c>
      <c r="N4874" s="1" t="s">
        <v>453</v>
      </c>
      <c r="O4874" s="1" t="s">
        <v>38</v>
      </c>
      <c r="P4874">
        <v>20</v>
      </c>
      <c r="Q4874" s="1" t="s">
        <v>453</v>
      </c>
      <c r="R4874">
        <v>2029</v>
      </c>
      <c r="S4874">
        <v>-3</v>
      </c>
      <c r="T4874" s="1" t="s">
        <v>35</v>
      </c>
      <c r="U4874" s="1" t="s">
        <v>30</v>
      </c>
      <c r="V4874" s="1" t="s">
        <v>454</v>
      </c>
    </row>
    <row r="4875" spans="1:22" x14ac:dyDescent="0.3">
      <c r="A4875" s="1" t="s">
        <v>31</v>
      </c>
      <c r="B4875" s="1" t="s">
        <v>32</v>
      </c>
      <c r="C4875" s="1" t="s">
        <v>33</v>
      </c>
      <c r="D4875" s="1" t="s">
        <v>105</v>
      </c>
      <c r="E4875">
        <v>64</v>
      </c>
      <c r="F4875">
        <v>23</v>
      </c>
      <c r="G4875">
        <v>15</v>
      </c>
      <c r="I4875">
        <v>2028</v>
      </c>
      <c r="J4875" s="1" t="s">
        <v>106</v>
      </c>
      <c r="K4875" s="1" t="s">
        <v>43</v>
      </c>
      <c r="L4875">
        <v>18055800</v>
      </c>
      <c r="M4875">
        <v>282122</v>
      </c>
      <c r="N4875" s="1" t="s">
        <v>453</v>
      </c>
      <c r="O4875" s="1" t="s">
        <v>97</v>
      </c>
      <c r="P4875">
        <v>31</v>
      </c>
      <c r="Q4875" s="1" t="s">
        <v>453</v>
      </c>
      <c r="R4875">
        <v>2028</v>
      </c>
      <c r="S4875">
        <v>-2</v>
      </c>
      <c r="T4875" s="1" t="s">
        <v>35</v>
      </c>
      <c r="U4875" s="1" t="s">
        <v>30</v>
      </c>
      <c r="V4875" s="1" t="s">
        <v>454</v>
      </c>
    </row>
    <row r="4876" spans="1:22" x14ac:dyDescent="0.3">
      <c r="A4876" s="1" t="s">
        <v>31</v>
      </c>
      <c r="B4876" s="1" t="s">
        <v>32</v>
      </c>
      <c r="C4876" s="1" t="s">
        <v>33</v>
      </c>
      <c r="D4876" s="1" t="s">
        <v>121</v>
      </c>
      <c r="E4876">
        <v>39.6</v>
      </c>
      <c r="F4876">
        <v>23</v>
      </c>
      <c r="G4876">
        <v>22</v>
      </c>
      <c r="I4876">
        <v>2028</v>
      </c>
      <c r="J4876" s="1" t="s">
        <v>122</v>
      </c>
      <c r="K4876" s="1" t="s">
        <v>43</v>
      </c>
      <c r="L4876">
        <v>10731600</v>
      </c>
      <c r="M4876">
        <v>271000</v>
      </c>
      <c r="N4876" s="1" t="s">
        <v>453</v>
      </c>
      <c r="O4876" s="1" t="s">
        <v>38</v>
      </c>
      <c r="P4876">
        <v>20</v>
      </c>
      <c r="Q4876" s="1" t="s">
        <v>453</v>
      </c>
      <c r="R4876">
        <v>2028</v>
      </c>
      <c r="S4876">
        <v>-2</v>
      </c>
      <c r="T4876" s="1" t="s">
        <v>35</v>
      </c>
      <c r="U4876" s="1" t="s">
        <v>30</v>
      </c>
      <c r="V4876" s="1" t="s">
        <v>454</v>
      </c>
    </row>
    <row r="4877" spans="1:22" x14ac:dyDescent="0.3">
      <c r="A4877" s="1" t="s">
        <v>31</v>
      </c>
      <c r="B4877" s="1" t="s">
        <v>32</v>
      </c>
      <c r="C4877" s="1" t="s">
        <v>24</v>
      </c>
      <c r="D4877" s="1" t="s">
        <v>396</v>
      </c>
      <c r="E4877">
        <v>41.8</v>
      </c>
      <c r="F4877">
        <v>25</v>
      </c>
      <c r="G4877">
        <v>23</v>
      </c>
      <c r="I4877">
        <v>2028</v>
      </c>
      <c r="J4877" s="1" t="s">
        <v>193</v>
      </c>
      <c r="K4877" s="1" t="s">
        <v>96</v>
      </c>
      <c r="L4877">
        <v>12038400</v>
      </c>
      <c r="M4877">
        <v>288000</v>
      </c>
      <c r="N4877" s="1" t="s">
        <v>453</v>
      </c>
      <c r="O4877" s="1" t="s">
        <v>97</v>
      </c>
      <c r="P4877">
        <v>30</v>
      </c>
      <c r="Q4877" s="1" t="s">
        <v>453</v>
      </c>
      <c r="R4877">
        <v>2028</v>
      </c>
      <c r="S4877">
        <v>-2</v>
      </c>
      <c r="T4877" s="1" t="s">
        <v>35</v>
      </c>
      <c r="U4877" s="1" t="s">
        <v>30</v>
      </c>
      <c r="V4877" s="1" t="s">
        <v>454</v>
      </c>
    </row>
    <row r="4878" spans="1:22" x14ac:dyDescent="0.3">
      <c r="A4878" s="1" t="s">
        <v>31</v>
      </c>
      <c r="B4878" s="1" t="s">
        <v>32</v>
      </c>
      <c r="C4878" s="1" t="s">
        <v>33</v>
      </c>
      <c r="D4878" s="1" t="s">
        <v>121</v>
      </c>
      <c r="E4878">
        <v>38.299999999999997</v>
      </c>
      <c r="F4878">
        <v>20</v>
      </c>
      <c r="G4878">
        <v>20</v>
      </c>
      <c r="I4878">
        <v>2028</v>
      </c>
      <c r="J4878" s="1" t="s">
        <v>122</v>
      </c>
      <c r="K4878" s="1" t="s">
        <v>43</v>
      </c>
      <c r="L4878">
        <v>10762300</v>
      </c>
      <c r="M4878">
        <v>281000</v>
      </c>
      <c r="N4878" s="1" t="s">
        <v>453</v>
      </c>
      <c r="O4878" s="1" t="s">
        <v>38</v>
      </c>
      <c r="P4878">
        <v>20</v>
      </c>
      <c r="Q4878" s="1" t="s">
        <v>453</v>
      </c>
      <c r="R4878">
        <v>2028</v>
      </c>
      <c r="S4878">
        <v>-2</v>
      </c>
      <c r="T4878" s="1" t="s">
        <v>35</v>
      </c>
      <c r="U4878" s="1" t="s">
        <v>30</v>
      </c>
      <c r="V4878" s="1" t="s">
        <v>454</v>
      </c>
    </row>
    <row r="4879" spans="1:22" x14ac:dyDescent="0.3">
      <c r="A4879" s="1" t="s">
        <v>31</v>
      </c>
      <c r="B4879" s="1" t="s">
        <v>32</v>
      </c>
      <c r="C4879" s="1" t="s">
        <v>24</v>
      </c>
      <c r="D4879" s="1" t="s">
        <v>386</v>
      </c>
      <c r="E4879">
        <v>39.6</v>
      </c>
      <c r="F4879">
        <v>14</v>
      </c>
      <c r="G4879">
        <v>14</v>
      </c>
      <c r="I4879">
        <v>2026</v>
      </c>
      <c r="J4879" s="1" t="s">
        <v>25</v>
      </c>
      <c r="K4879" s="1" t="s">
        <v>25</v>
      </c>
      <c r="L4879">
        <v>9834800</v>
      </c>
      <c r="M4879">
        <v>248354</v>
      </c>
      <c r="N4879" s="1" t="s">
        <v>453</v>
      </c>
      <c r="O4879" s="1" t="s">
        <v>25</v>
      </c>
      <c r="Q4879" s="1" t="s">
        <v>454</v>
      </c>
      <c r="R4879">
        <v>2026</v>
      </c>
      <c r="S4879">
        <v>0</v>
      </c>
      <c r="T4879" s="1" t="s">
        <v>29</v>
      </c>
      <c r="U4879" s="1" t="s">
        <v>44</v>
      </c>
      <c r="V4879" s="1" t="s">
        <v>454</v>
      </c>
    </row>
    <row r="4880" spans="1:22" x14ac:dyDescent="0.3">
      <c r="A4880" s="1" t="s">
        <v>31</v>
      </c>
      <c r="B4880" s="1" t="s">
        <v>32</v>
      </c>
      <c r="C4880" s="1" t="s">
        <v>68</v>
      </c>
      <c r="D4880" s="1" t="s">
        <v>137</v>
      </c>
      <c r="E4880">
        <v>38.799999999999997</v>
      </c>
      <c r="F4880">
        <v>19</v>
      </c>
      <c r="G4880">
        <v>17</v>
      </c>
      <c r="I4880">
        <v>2028</v>
      </c>
      <c r="J4880" s="1" t="s">
        <v>25</v>
      </c>
      <c r="K4880" s="1" t="s">
        <v>25</v>
      </c>
      <c r="L4880">
        <v>15577643</v>
      </c>
      <c r="M4880">
        <v>401486</v>
      </c>
      <c r="N4880" s="1" t="s">
        <v>453</v>
      </c>
      <c r="O4880" s="1" t="s">
        <v>25</v>
      </c>
      <c r="Q4880" s="1" t="s">
        <v>454</v>
      </c>
      <c r="R4880">
        <v>2028</v>
      </c>
      <c r="S4880">
        <v>-2</v>
      </c>
      <c r="T4880" s="1" t="s">
        <v>35</v>
      </c>
      <c r="U4880" s="1" t="s">
        <v>30</v>
      </c>
      <c r="V4880" s="1" t="s">
        <v>453</v>
      </c>
    </row>
    <row r="4881" spans="1:22" x14ac:dyDescent="0.3">
      <c r="A4881" s="1" t="s">
        <v>31</v>
      </c>
      <c r="B4881" s="1" t="s">
        <v>32</v>
      </c>
      <c r="C4881" s="1" t="s">
        <v>33</v>
      </c>
      <c r="D4881" s="1" t="s">
        <v>121</v>
      </c>
      <c r="E4881">
        <v>37.799999999999997</v>
      </c>
      <c r="F4881">
        <v>17</v>
      </c>
      <c r="G4881">
        <v>13</v>
      </c>
      <c r="I4881">
        <v>2029</v>
      </c>
      <c r="J4881" s="1" t="s">
        <v>122</v>
      </c>
      <c r="K4881" s="1" t="s">
        <v>43</v>
      </c>
      <c r="L4881">
        <v>11302200</v>
      </c>
      <c r="M4881">
        <v>299000</v>
      </c>
      <c r="N4881" s="1" t="s">
        <v>453</v>
      </c>
      <c r="O4881" s="1" t="s">
        <v>38</v>
      </c>
      <c r="P4881">
        <v>20</v>
      </c>
      <c r="Q4881" s="1" t="s">
        <v>453</v>
      </c>
      <c r="R4881">
        <v>2029</v>
      </c>
      <c r="S4881">
        <v>-3</v>
      </c>
      <c r="T4881" s="1" t="s">
        <v>35</v>
      </c>
      <c r="U4881" s="1" t="s">
        <v>30</v>
      </c>
      <c r="V4881" s="1" t="s">
        <v>454</v>
      </c>
    </row>
    <row r="4882" spans="1:22" x14ac:dyDescent="0.3">
      <c r="A4882" s="1" t="s">
        <v>31</v>
      </c>
      <c r="B4882" s="1" t="s">
        <v>32</v>
      </c>
      <c r="C4882" s="1" t="s">
        <v>24</v>
      </c>
      <c r="D4882" s="1" t="s">
        <v>396</v>
      </c>
      <c r="E4882">
        <v>60.5</v>
      </c>
      <c r="F4882">
        <v>25</v>
      </c>
      <c r="G4882">
        <v>25</v>
      </c>
      <c r="I4882">
        <v>2028</v>
      </c>
      <c r="J4882" s="1" t="s">
        <v>193</v>
      </c>
      <c r="K4882" s="1" t="s">
        <v>96</v>
      </c>
      <c r="L4882">
        <v>16032500</v>
      </c>
      <c r="M4882">
        <v>265000</v>
      </c>
      <c r="N4882" s="1" t="s">
        <v>453</v>
      </c>
      <c r="O4882" s="1" t="s">
        <v>97</v>
      </c>
      <c r="P4882">
        <v>30</v>
      </c>
      <c r="Q4882" s="1" t="s">
        <v>453</v>
      </c>
      <c r="R4882">
        <v>2028</v>
      </c>
      <c r="S4882">
        <v>-2</v>
      </c>
      <c r="T4882" s="1" t="s">
        <v>35</v>
      </c>
      <c r="U4882" s="1" t="s">
        <v>30</v>
      </c>
      <c r="V4882" s="1" t="s">
        <v>454</v>
      </c>
    </row>
    <row r="4883" spans="1:22" x14ac:dyDescent="0.3">
      <c r="A4883" s="1" t="s">
        <v>31</v>
      </c>
      <c r="B4883" s="1" t="s">
        <v>32</v>
      </c>
      <c r="C4883" s="1" t="s">
        <v>33</v>
      </c>
      <c r="D4883" s="1" t="s">
        <v>431</v>
      </c>
      <c r="E4883">
        <v>46.2</v>
      </c>
      <c r="F4883">
        <v>21</v>
      </c>
      <c r="G4883">
        <v>15</v>
      </c>
      <c r="I4883">
        <v>2027</v>
      </c>
      <c r="J4883" s="1" t="s">
        <v>25</v>
      </c>
      <c r="K4883" s="1" t="s">
        <v>25</v>
      </c>
      <c r="L4883">
        <v>22480000</v>
      </c>
      <c r="M4883">
        <v>486580</v>
      </c>
      <c r="N4883" s="1" t="s">
        <v>453</v>
      </c>
      <c r="O4883" s="1" t="s">
        <v>25</v>
      </c>
      <c r="Q4883" s="1" t="s">
        <v>454</v>
      </c>
      <c r="R4883">
        <v>2027</v>
      </c>
      <c r="S4883">
        <v>-1</v>
      </c>
      <c r="T4883" s="1" t="s">
        <v>35</v>
      </c>
      <c r="U4883" s="1" t="s">
        <v>30</v>
      </c>
      <c r="V4883" s="1" t="s">
        <v>453</v>
      </c>
    </row>
    <row r="4884" spans="1:22" x14ac:dyDescent="0.3">
      <c r="A4884" s="1" t="s">
        <v>31</v>
      </c>
      <c r="B4884" s="1" t="s">
        <v>32</v>
      </c>
      <c r="C4884" s="1" t="s">
        <v>33</v>
      </c>
      <c r="D4884" s="1" t="s">
        <v>34</v>
      </c>
      <c r="E4884">
        <v>48</v>
      </c>
      <c r="F4884">
        <v>23</v>
      </c>
      <c r="G4884">
        <v>18</v>
      </c>
      <c r="I4884">
        <v>2029</v>
      </c>
      <c r="J4884" s="1" t="s">
        <v>25</v>
      </c>
      <c r="K4884" s="1" t="s">
        <v>25</v>
      </c>
      <c r="L4884">
        <v>13014888</v>
      </c>
      <c r="M4884">
        <v>271144</v>
      </c>
      <c r="N4884" s="1" t="s">
        <v>453</v>
      </c>
      <c r="O4884" s="1" t="s">
        <v>25</v>
      </c>
      <c r="Q4884" s="1" t="s">
        <v>454</v>
      </c>
      <c r="R4884">
        <v>2029</v>
      </c>
      <c r="S4884">
        <v>-3</v>
      </c>
      <c r="T4884" s="1" t="s">
        <v>35</v>
      </c>
      <c r="U4884" s="1" t="s">
        <v>30</v>
      </c>
      <c r="V4884" s="1" t="s">
        <v>454</v>
      </c>
    </row>
    <row r="4885" spans="1:22" x14ac:dyDescent="0.3">
      <c r="A4885" s="1" t="s">
        <v>31</v>
      </c>
      <c r="B4885" s="1" t="s">
        <v>32</v>
      </c>
      <c r="C4885" s="1" t="s">
        <v>33</v>
      </c>
      <c r="D4885" s="1" t="s">
        <v>34</v>
      </c>
      <c r="E4885">
        <v>40.799999999999997</v>
      </c>
      <c r="F4885">
        <v>24</v>
      </c>
      <c r="G4885">
        <v>14</v>
      </c>
      <c r="I4885">
        <v>2027</v>
      </c>
      <c r="J4885" s="1" t="s">
        <v>25</v>
      </c>
      <c r="K4885" s="1" t="s">
        <v>25</v>
      </c>
      <c r="L4885">
        <v>12964860</v>
      </c>
      <c r="M4885">
        <v>317766</v>
      </c>
      <c r="N4885" s="1" t="s">
        <v>453</v>
      </c>
      <c r="O4885" s="1" t="s">
        <v>25</v>
      </c>
      <c r="Q4885" s="1" t="s">
        <v>454</v>
      </c>
      <c r="R4885">
        <v>2027</v>
      </c>
      <c r="S4885">
        <v>-1</v>
      </c>
      <c r="T4885" s="1" t="s">
        <v>35</v>
      </c>
      <c r="U4885" s="1" t="s">
        <v>30</v>
      </c>
      <c r="V4885" s="1" t="s">
        <v>454</v>
      </c>
    </row>
    <row r="4886" spans="1:22" x14ac:dyDescent="0.3">
      <c r="A4886" s="1" t="s">
        <v>31</v>
      </c>
      <c r="B4886" s="1" t="s">
        <v>32</v>
      </c>
      <c r="C4886" s="1" t="s">
        <v>33</v>
      </c>
      <c r="D4886" s="1" t="s">
        <v>34</v>
      </c>
      <c r="E4886">
        <v>45.4</v>
      </c>
      <c r="F4886">
        <v>25</v>
      </c>
      <c r="G4886">
        <v>17</v>
      </c>
      <c r="I4886">
        <v>2027</v>
      </c>
      <c r="J4886" s="1" t="s">
        <v>25</v>
      </c>
      <c r="K4886" s="1" t="s">
        <v>25</v>
      </c>
      <c r="L4886">
        <v>11916289</v>
      </c>
      <c r="M4886">
        <v>262473</v>
      </c>
      <c r="N4886" s="1" t="s">
        <v>453</v>
      </c>
      <c r="O4886" s="1" t="s">
        <v>25</v>
      </c>
      <c r="Q4886" s="1" t="s">
        <v>454</v>
      </c>
      <c r="R4886">
        <v>2027</v>
      </c>
      <c r="S4886">
        <v>-1</v>
      </c>
      <c r="T4886" s="1" t="s">
        <v>35</v>
      </c>
      <c r="U4886" s="1" t="s">
        <v>30</v>
      </c>
      <c r="V4886" s="1" t="s">
        <v>454</v>
      </c>
    </row>
    <row r="4887" spans="1:22" x14ac:dyDescent="0.3">
      <c r="A4887" s="1" t="s">
        <v>31</v>
      </c>
      <c r="B4887" s="1" t="s">
        <v>32</v>
      </c>
      <c r="C4887" s="1" t="s">
        <v>33</v>
      </c>
      <c r="D4887" s="1" t="s">
        <v>34</v>
      </c>
      <c r="E4887">
        <v>49.7</v>
      </c>
      <c r="F4887">
        <v>24</v>
      </c>
      <c r="G4887">
        <v>13</v>
      </c>
      <c r="I4887">
        <v>2027</v>
      </c>
      <c r="J4887" s="1" t="s">
        <v>25</v>
      </c>
      <c r="K4887" s="1" t="s">
        <v>25</v>
      </c>
      <c r="L4887">
        <v>11719760</v>
      </c>
      <c r="M4887">
        <v>235810</v>
      </c>
      <c r="N4887" s="1" t="s">
        <v>453</v>
      </c>
      <c r="O4887" s="1" t="s">
        <v>25</v>
      </c>
      <c r="Q4887" s="1" t="s">
        <v>454</v>
      </c>
      <c r="R4887">
        <v>2027</v>
      </c>
      <c r="S4887">
        <v>-1</v>
      </c>
      <c r="T4887" s="1" t="s">
        <v>35</v>
      </c>
      <c r="U4887" s="1" t="s">
        <v>30</v>
      </c>
      <c r="V4887" s="1" t="s">
        <v>454</v>
      </c>
    </row>
    <row r="4888" spans="1:22" x14ac:dyDescent="0.3">
      <c r="A4888" s="1" t="s">
        <v>31</v>
      </c>
      <c r="B4888" s="1" t="s">
        <v>32</v>
      </c>
      <c r="C4888" s="1" t="s">
        <v>33</v>
      </c>
      <c r="D4888" s="1" t="s">
        <v>427</v>
      </c>
      <c r="E4888">
        <v>47.2</v>
      </c>
      <c r="F4888">
        <v>27</v>
      </c>
      <c r="G4888">
        <v>14</v>
      </c>
      <c r="I4888">
        <v>2027</v>
      </c>
      <c r="J4888" s="1" t="s">
        <v>206</v>
      </c>
      <c r="K4888" s="1" t="s">
        <v>43</v>
      </c>
      <c r="L4888">
        <v>12940000</v>
      </c>
      <c r="M4888">
        <v>274153</v>
      </c>
      <c r="N4888" s="1" t="s">
        <v>453</v>
      </c>
      <c r="O4888" s="1" t="s">
        <v>38</v>
      </c>
      <c r="P4888">
        <v>10</v>
      </c>
      <c r="Q4888" s="1" t="s">
        <v>453</v>
      </c>
      <c r="R4888">
        <v>2027</v>
      </c>
      <c r="S4888">
        <v>-1</v>
      </c>
      <c r="T4888" s="1" t="s">
        <v>35</v>
      </c>
      <c r="U4888" s="1" t="s">
        <v>30</v>
      </c>
      <c r="V4888" s="1" t="s">
        <v>454</v>
      </c>
    </row>
    <row r="4889" spans="1:22" x14ac:dyDescent="0.3">
      <c r="A4889" s="1" t="s">
        <v>31</v>
      </c>
      <c r="B4889" s="1" t="s">
        <v>32</v>
      </c>
      <c r="C4889" s="1" t="s">
        <v>33</v>
      </c>
      <c r="D4889" s="1" t="s">
        <v>427</v>
      </c>
      <c r="E4889">
        <v>25.8</v>
      </c>
      <c r="F4889">
        <v>27</v>
      </c>
      <c r="G4889">
        <v>14</v>
      </c>
      <c r="I4889">
        <v>2027</v>
      </c>
      <c r="J4889" s="1" t="s">
        <v>206</v>
      </c>
      <c r="K4889" s="1" t="s">
        <v>43</v>
      </c>
      <c r="L4889">
        <v>9150000</v>
      </c>
      <c r="M4889">
        <v>354651</v>
      </c>
      <c r="N4889" s="1" t="s">
        <v>453</v>
      </c>
      <c r="O4889" s="1" t="s">
        <v>38</v>
      </c>
      <c r="P4889">
        <v>10</v>
      </c>
      <c r="Q4889" s="1" t="s">
        <v>453</v>
      </c>
      <c r="R4889">
        <v>2027</v>
      </c>
      <c r="S4889">
        <v>-1</v>
      </c>
      <c r="T4889" s="1" t="s">
        <v>35</v>
      </c>
      <c r="U4889" s="1" t="s">
        <v>30</v>
      </c>
      <c r="V4889" s="1" t="s">
        <v>454</v>
      </c>
    </row>
    <row r="4890" spans="1:22" x14ac:dyDescent="0.3">
      <c r="A4890" s="1" t="s">
        <v>31</v>
      </c>
      <c r="B4890" s="1" t="s">
        <v>32</v>
      </c>
      <c r="C4890" s="1" t="s">
        <v>68</v>
      </c>
      <c r="D4890" s="1" t="s">
        <v>429</v>
      </c>
      <c r="E4890">
        <v>108.5</v>
      </c>
      <c r="F4890">
        <v>18</v>
      </c>
      <c r="G4890">
        <v>17</v>
      </c>
      <c r="I4890">
        <v>2027</v>
      </c>
      <c r="J4890" s="1" t="s">
        <v>250</v>
      </c>
      <c r="K4890" s="1" t="s">
        <v>156</v>
      </c>
      <c r="L4890">
        <v>27920000</v>
      </c>
      <c r="M4890">
        <v>257327</v>
      </c>
      <c r="N4890" s="1" t="s">
        <v>453</v>
      </c>
      <c r="O4890" s="1" t="s">
        <v>67</v>
      </c>
      <c r="P4890">
        <v>31</v>
      </c>
      <c r="Q4890" s="1" t="s">
        <v>453</v>
      </c>
      <c r="R4890">
        <v>2027</v>
      </c>
      <c r="S4890">
        <v>-1</v>
      </c>
      <c r="T4890" s="1" t="s">
        <v>35</v>
      </c>
      <c r="U4890" s="1" t="s">
        <v>30</v>
      </c>
      <c r="V4890" s="1" t="s">
        <v>454</v>
      </c>
    </row>
    <row r="4891" spans="1:22" x14ac:dyDescent="0.3">
      <c r="A4891" s="1" t="s">
        <v>31</v>
      </c>
      <c r="B4891" s="1" t="s">
        <v>32</v>
      </c>
      <c r="C4891" s="1" t="s">
        <v>25</v>
      </c>
      <c r="D4891" s="1" t="s">
        <v>427</v>
      </c>
      <c r="E4891">
        <v>47.7</v>
      </c>
      <c r="F4891">
        <v>27</v>
      </c>
      <c r="G4891">
        <v>19</v>
      </c>
      <c r="I4891">
        <v>2027</v>
      </c>
      <c r="J4891" s="1" t="s">
        <v>206</v>
      </c>
      <c r="K4891" s="1" t="s">
        <v>43</v>
      </c>
      <c r="L4891">
        <v>13290000</v>
      </c>
      <c r="M4891">
        <v>278616</v>
      </c>
      <c r="N4891" s="1" t="s">
        <v>453</v>
      </c>
      <c r="O4891" s="1" t="s">
        <v>38</v>
      </c>
      <c r="P4891">
        <v>10</v>
      </c>
      <c r="Q4891" s="1" t="s">
        <v>453</v>
      </c>
      <c r="R4891">
        <v>2027</v>
      </c>
      <c r="S4891">
        <v>-1</v>
      </c>
      <c r="T4891" s="1" t="s">
        <v>35</v>
      </c>
      <c r="U4891" s="1" t="s">
        <v>30</v>
      </c>
      <c r="V4891" s="1" t="s">
        <v>454</v>
      </c>
    </row>
    <row r="4892" spans="1:22" x14ac:dyDescent="0.3">
      <c r="A4892" s="1" t="s">
        <v>31</v>
      </c>
      <c r="B4892" s="1" t="s">
        <v>32</v>
      </c>
      <c r="C4892" s="1" t="s">
        <v>33</v>
      </c>
      <c r="D4892" s="1" t="s">
        <v>430</v>
      </c>
      <c r="E4892">
        <v>39.5</v>
      </c>
      <c r="F4892">
        <v>26</v>
      </c>
      <c r="G4892">
        <v>25</v>
      </c>
      <c r="I4892">
        <v>2027</v>
      </c>
      <c r="J4892" s="1" t="s">
        <v>36</v>
      </c>
      <c r="K4892" s="1" t="s">
        <v>37</v>
      </c>
      <c r="L4892">
        <v>13000000</v>
      </c>
      <c r="M4892">
        <v>329114</v>
      </c>
      <c r="N4892" s="1" t="s">
        <v>453</v>
      </c>
      <c r="O4892" s="1" t="s">
        <v>38</v>
      </c>
      <c r="P4892">
        <v>31</v>
      </c>
      <c r="Q4892" s="1" t="s">
        <v>453</v>
      </c>
      <c r="R4892">
        <v>2027</v>
      </c>
      <c r="S4892">
        <v>-1</v>
      </c>
      <c r="T4892" s="1" t="s">
        <v>35</v>
      </c>
      <c r="U4892" s="1" t="s">
        <v>30</v>
      </c>
      <c r="V4892" s="1" t="s">
        <v>454</v>
      </c>
    </row>
    <row r="4893" spans="1:22" x14ac:dyDescent="0.3">
      <c r="A4893" s="1" t="s">
        <v>31</v>
      </c>
      <c r="B4893" s="1" t="s">
        <v>32</v>
      </c>
      <c r="C4893" s="1" t="s">
        <v>33</v>
      </c>
      <c r="D4893" s="1" t="s">
        <v>34</v>
      </c>
      <c r="E4893">
        <v>38.799999999999997</v>
      </c>
      <c r="F4893">
        <v>24</v>
      </c>
      <c r="G4893">
        <v>14</v>
      </c>
      <c r="I4893">
        <v>2027</v>
      </c>
      <c r="J4893" s="1" t="s">
        <v>25</v>
      </c>
      <c r="K4893" s="1" t="s">
        <v>25</v>
      </c>
      <c r="L4893">
        <v>12450248</v>
      </c>
      <c r="M4893">
        <v>320883</v>
      </c>
      <c r="N4893" s="1" t="s">
        <v>453</v>
      </c>
      <c r="O4893" s="1" t="s">
        <v>25</v>
      </c>
      <c r="Q4893" s="1" t="s">
        <v>454</v>
      </c>
      <c r="R4893">
        <v>2027</v>
      </c>
      <c r="S4893">
        <v>-1</v>
      </c>
      <c r="T4893" s="1" t="s">
        <v>35</v>
      </c>
      <c r="U4893" s="1" t="s">
        <v>30</v>
      </c>
      <c r="V4893" s="1" t="s">
        <v>454</v>
      </c>
    </row>
    <row r="4894" spans="1:22" x14ac:dyDescent="0.3">
      <c r="A4894" s="1" t="s">
        <v>31</v>
      </c>
      <c r="B4894" s="1" t="s">
        <v>32</v>
      </c>
      <c r="C4894" s="1" t="s">
        <v>24</v>
      </c>
      <c r="D4894" s="1" t="s">
        <v>55</v>
      </c>
      <c r="E4894">
        <v>38.4</v>
      </c>
      <c r="F4894">
        <v>24</v>
      </c>
      <c r="G4894">
        <v>21</v>
      </c>
      <c r="I4894">
        <v>2028</v>
      </c>
      <c r="J4894" s="1" t="s">
        <v>56</v>
      </c>
      <c r="K4894" s="1" t="s">
        <v>57</v>
      </c>
      <c r="L4894">
        <v>12574296</v>
      </c>
      <c r="M4894">
        <v>327456</v>
      </c>
      <c r="N4894" s="1" t="s">
        <v>453</v>
      </c>
      <c r="O4894" s="1" t="s">
        <v>58</v>
      </c>
      <c r="P4894">
        <v>20</v>
      </c>
      <c r="Q4894" s="1" t="s">
        <v>453</v>
      </c>
      <c r="R4894">
        <v>2028</v>
      </c>
      <c r="S4894">
        <v>-2</v>
      </c>
      <c r="T4894" s="1" t="s">
        <v>35</v>
      </c>
      <c r="U4894" s="1" t="s">
        <v>30</v>
      </c>
      <c r="V4894" s="1" t="s">
        <v>454</v>
      </c>
    </row>
    <row r="4895" spans="1:22" x14ac:dyDescent="0.3">
      <c r="A4895" s="1" t="s">
        <v>31</v>
      </c>
      <c r="B4895" s="1" t="s">
        <v>32</v>
      </c>
      <c r="C4895" s="1" t="s">
        <v>33</v>
      </c>
      <c r="D4895" s="1" t="s">
        <v>34</v>
      </c>
      <c r="E4895">
        <v>41.6</v>
      </c>
      <c r="F4895">
        <v>24</v>
      </c>
      <c r="G4895">
        <v>15</v>
      </c>
      <c r="I4895">
        <v>2030</v>
      </c>
      <c r="J4895" s="1" t="s">
        <v>25</v>
      </c>
      <c r="K4895" s="1" t="s">
        <v>25</v>
      </c>
      <c r="L4895">
        <v>10137204</v>
      </c>
      <c r="M4895">
        <v>243683</v>
      </c>
      <c r="N4895" s="1" t="s">
        <v>453</v>
      </c>
      <c r="O4895" s="1" t="s">
        <v>25</v>
      </c>
      <c r="Q4895" s="1" t="s">
        <v>454</v>
      </c>
      <c r="R4895">
        <v>2030</v>
      </c>
      <c r="S4895">
        <v>-4</v>
      </c>
      <c r="T4895" s="1" t="s">
        <v>35</v>
      </c>
      <c r="U4895" s="1" t="s">
        <v>30</v>
      </c>
      <c r="V4895" s="1" t="s">
        <v>454</v>
      </c>
    </row>
    <row r="4896" spans="1:22" x14ac:dyDescent="0.3">
      <c r="A4896" s="1" t="s">
        <v>31</v>
      </c>
      <c r="B4896" s="1" t="s">
        <v>32</v>
      </c>
      <c r="C4896" s="1" t="s">
        <v>33</v>
      </c>
      <c r="D4896" s="1" t="s">
        <v>34</v>
      </c>
      <c r="E4896">
        <v>42.2</v>
      </c>
      <c r="F4896">
        <v>24</v>
      </c>
      <c r="G4896">
        <v>14</v>
      </c>
      <c r="I4896">
        <v>2030</v>
      </c>
      <c r="J4896" s="1" t="s">
        <v>25</v>
      </c>
      <c r="K4896" s="1" t="s">
        <v>25</v>
      </c>
      <c r="L4896">
        <v>10290798</v>
      </c>
      <c r="M4896">
        <v>243858</v>
      </c>
      <c r="N4896" s="1" t="s">
        <v>453</v>
      </c>
      <c r="O4896" s="1" t="s">
        <v>25</v>
      </c>
      <c r="Q4896" s="1" t="s">
        <v>454</v>
      </c>
      <c r="R4896">
        <v>2030</v>
      </c>
      <c r="S4896">
        <v>-4</v>
      </c>
      <c r="T4896" s="1" t="s">
        <v>35</v>
      </c>
      <c r="U4896" s="1" t="s">
        <v>30</v>
      </c>
      <c r="V4896" s="1" t="s">
        <v>454</v>
      </c>
    </row>
    <row r="4897" spans="1:22" x14ac:dyDescent="0.3">
      <c r="A4897" s="1" t="s">
        <v>31</v>
      </c>
      <c r="B4897" s="1" t="s">
        <v>32</v>
      </c>
      <c r="C4897" s="1" t="s">
        <v>24</v>
      </c>
      <c r="D4897" s="1" t="s">
        <v>387</v>
      </c>
      <c r="E4897">
        <v>43.5</v>
      </c>
      <c r="F4897">
        <v>20</v>
      </c>
      <c r="G4897">
        <v>17</v>
      </c>
      <c r="I4897">
        <v>2026</v>
      </c>
      <c r="J4897" s="1" t="s">
        <v>25</v>
      </c>
      <c r="K4897" s="1" t="s">
        <v>25</v>
      </c>
      <c r="L4897">
        <v>13020000</v>
      </c>
      <c r="M4897">
        <v>299310</v>
      </c>
      <c r="N4897" s="1" t="s">
        <v>453</v>
      </c>
      <c r="O4897" s="1" t="s">
        <v>25</v>
      </c>
      <c r="Q4897" s="1" t="s">
        <v>454</v>
      </c>
      <c r="R4897">
        <v>2026</v>
      </c>
      <c r="S4897">
        <v>0</v>
      </c>
      <c r="T4897" s="1" t="s">
        <v>29</v>
      </c>
      <c r="U4897" s="1" t="s">
        <v>30</v>
      </c>
      <c r="V4897" s="1" t="s">
        <v>454</v>
      </c>
    </row>
    <row r="4898" spans="1:22" x14ac:dyDescent="0.3">
      <c r="A4898" s="1" t="s">
        <v>31</v>
      </c>
      <c r="B4898" s="1" t="s">
        <v>32</v>
      </c>
      <c r="C4898" s="1" t="s">
        <v>33</v>
      </c>
      <c r="D4898" s="1" t="s">
        <v>34</v>
      </c>
      <c r="E4898">
        <v>38.700000000000003</v>
      </c>
      <c r="F4898">
        <v>25</v>
      </c>
      <c r="G4898">
        <v>16</v>
      </c>
      <c r="I4898">
        <v>2027</v>
      </c>
      <c r="J4898" s="1" t="s">
        <v>25</v>
      </c>
      <c r="K4898" s="1" t="s">
        <v>25</v>
      </c>
      <c r="L4898">
        <v>12398920</v>
      </c>
      <c r="M4898">
        <v>320386</v>
      </c>
      <c r="N4898" s="1" t="s">
        <v>453</v>
      </c>
      <c r="O4898" s="1" t="s">
        <v>25</v>
      </c>
      <c r="Q4898" s="1" t="s">
        <v>454</v>
      </c>
      <c r="R4898">
        <v>2027</v>
      </c>
      <c r="S4898">
        <v>-1</v>
      </c>
      <c r="T4898" s="1" t="s">
        <v>35</v>
      </c>
      <c r="U4898" s="1" t="s">
        <v>30</v>
      </c>
      <c r="V4898" s="1" t="s">
        <v>454</v>
      </c>
    </row>
    <row r="4899" spans="1:22" x14ac:dyDescent="0.3">
      <c r="A4899" s="1" t="s">
        <v>31</v>
      </c>
      <c r="B4899" s="1" t="s">
        <v>32</v>
      </c>
      <c r="C4899" s="1" t="s">
        <v>33</v>
      </c>
      <c r="D4899" s="1" t="s">
        <v>81</v>
      </c>
      <c r="E4899">
        <v>35.4</v>
      </c>
      <c r="F4899">
        <v>20</v>
      </c>
      <c r="G4899">
        <v>16</v>
      </c>
      <c r="I4899">
        <v>2028</v>
      </c>
      <c r="J4899" s="1" t="s">
        <v>25</v>
      </c>
      <c r="K4899" s="1" t="s">
        <v>25</v>
      </c>
      <c r="L4899">
        <v>10580000</v>
      </c>
      <c r="M4899">
        <v>298870</v>
      </c>
      <c r="N4899" s="1" t="s">
        <v>453</v>
      </c>
      <c r="O4899" s="1" t="s">
        <v>25</v>
      </c>
      <c r="Q4899" s="1" t="s">
        <v>454</v>
      </c>
      <c r="R4899">
        <v>2028</v>
      </c>
      <c r="S4899">
        <v>-2</v>
      </c>
      <c r="T4899" s="1" t="s">
        <v>35</v>
      </c>
      <c r="U4899" s="1" t="s">
        <v>30</v>
      </c>
      <c r="V4899" s="1" t="s">
        <v>454</v>
      </c>
    </row>
    <row r="4900" spans="1:22" x14ac:dyDescent="0.3">
      <c r="A4900" s="1" t="s">
        <v>31</v>
      </c>
      <c r="B4900" s="1" t="s">
        <v>32</v>
      </c>
      <c r="C4900" s="1" t="s">
        <v>33</v>
      </c>
      <c r="D4900" s="1" t="s">
        <v>427</v>
      </c>
      <c r="E4900">
        <v>45.1</v>
      </c>
      <c r="F4900">
        <v>27</v>
      </c>
      <c r="G4900">
        <v>18</v>
      </c>
      <c r="I4900">
        <v>2027</v>
      </c>
      <c r="J4900" s="1" t="s">
        <v>206</v>
      </c>
      <c r="K4900" s="1" t="s">
        <v>43</v>
      </c>
      <c r="L4900">
        <v>12800000</v>
      </c>
      <c r="M4900">
        <v>283814</v>
      </c>
      <c r="N4900" s="1" t="s">
        <v>453</v>
      </c>
      <c r="O4900" s="1" t="s">
        <v>38</v>
      </c>
      <c r="P4900">
        <v>10</v>
      </c>
      <c r="Q4900" s="1" t="s">
        <v>453</v>
      </c>
      <c r="R4900">
        <v>2027</v>
      </c>
      <c r="S4900">
        <v>-1</v>
      </c>
      <c r="T4900" s="1" t="s">
        <v>35</v>
      </c>
      <c r="U4900" s="1" t="s">
        <v>30</v>
      </c>
      <c r="V4900" s="1" t="s">
        <v>454</v>
      </c>
    </row>
    <row r="4901" spans="1:22" x14ac:dyDescent="0.3">
      <c r="A4901" s="1" t="s">
        <v>31</v>
      </c>
      <c r="B4901" s="1" t="s">
        <v>32</v>
      </c>
      <c r="C4901" s="1" t="s">
        <v>25</v>
      </c>
      <c r="D4901" s="1" t="s">
        <v>34</v>
      </c>
      <c r="E4901">
        <v>35.9</v>
      </c>
      <c r="F4901">
        <v>22</v>
      </c>
      <c r="G4901">
        <v>20</v>
      </c>
      <c r="I4901">
        <v>2026</v>
      </c>
      <c r="J4901" s="1" t="s">
        <v>129</v>
      </c>
      <c r="K4901" s="1" t="s">
        <v>130</v>
      </c>
      <c r="L4901">
        <v>10488640</v>
      </c>
      <c r="M4901">
        <v>292163</v>
      </c>
      <c r="N4901" s="1" t="s">
        <v>453</v>
      </c>
      <c r="O4901" s="1" t="s">
        <v>38</v>
      </c>
      <c r="P4901">
        <v>31</v>
      </c>
      <c r="Q4901" s="1" t="s">
        <v>453</v>
      </c>
      <c r="R4901">
        <v>2026</v>
      </c>
      <c r="S4901">
        <v>0</v>
      </c>
      <c r="T4901" s="1" t="s">
        <v>29</v>
      </c>
      <c r="U4901" s="1" t="s">
        <v>30</v>
      </c>
      <c r="V4901" s="1" t="s">
        <v>454</v>
      </c>
    </row>
    <row r="4902" spans="1:22" x14ac:dyDescent="0.3">
      <c r="A4902" s="1" t="s">
        <v>31</v>
      </c>
      <c r="B4902" s="1" t="s">
        <v>32</v>
      </c>
      <c r="C4902" s="1" t="s">
        <v>33</v>
      </c>
      <c r="D4902" s="1" t="s">
        <v>427</v>
      </c>
      <c r="E4902">
        <v>22.3</v>
      </c>
      <c r="F4902">
        <v>27</v>
      </c>
      <c r="G4902">
        <v>14</v>
      </c>
      <c r="I4902">
        <v>2027</v>
      </c>
      <c r="J4902" s="1" t="s">
        <v>206</v>
      </c>
      <c r="K4902" s="1" t="s">
        <v>43</v>
      </c>
      <c r="L4902">
        <v>8490000</v>
      </c>
      <c r="M4902">
        <v>380717</v>
      </c>
      <c r="N4902" s="1" t="s">
        <v>453</v>
      </c>
      <c r="O4902" s="1" t="s">
        <v>38</v>
      </c>
      <c r="P4902">
        <v>10</v>
      </c>
      <c r="Q4902" s="1" t="s">
        <v>453</v>
      </c>
      <c r="R4902">
        <v>2027</v>
      </c>
      <c r="S4902">
        <v>-1</v>
      </c>
      <c r="T4902" s="1" t="s">
        <v>35</v>
      </c>
      <c r="U4902" s="1" t="s">
        <v>30</v>
      </c>
      <c r="V4902" s="1" t="s">
        <v>454</v>
      </c>
    </row>
    <row r="4903" spans="1:22" x14ac:dyDescent="0.3">
      <c r="A4903" s="1" t="s">
        <v>31</v>
      </c>
      <c r="B4903" s="1" t="s">
        <v>32</v>
      </c>
      <c r="C4903" s="1" t="s">
        <v>33</v>
      </c>
      <c r="D4903" s="1" t="s">
        <v>427</v>
      </c>
      <c r="E4903">
        <v>22.1</v>
      </c>
      <c r="F4903">
        <v>27</v>
      </c>
      <c r="G4903">
        <v>13</v>
      </c>
      <c r="I4903">
        <v>2027</v>
      </c>
      <c r="J4903" s="1" t="s">
        <v>206</v>
      </c>
      <c r="K4903" s="1" t="s">
        <v>43</v>
      </c>
      <c r="L4903">
        <v>8540000</v>
      </c>
      <c r="M4903">
        <v>386425</v>
      </c>
      <c r="N4903" s="1" t="s">
        <v>453</v>
      </c>
      <c r="O4903" s="1" t="s">
        <v>38</v>
      </c>
      <c r="P4903">
        <v>10</v>
      </c>
      <c r="Q4903" s="1" t="s">
        <v>453</v>
      </c>
      <c r="R4903">
        <v>2027</v>
      </c>
      <c r="S4903">
        <v>-1</v>
      </c>
      <c r="T4903" s="1" t="s">
        <v>35</v>
      </c>
      <c r="U4903" s="1" t="s">
        <v>30</v>
      </c>
      <c r="V4903" s="1" t="s">
        <v>454</v>
      </c>
    </row>
    <row r="4904" spans="1:22" x14ac:dyDescent="0.3">
      <c r="A4904" s="1" t="s">
        <v>31</v>
      </c>
      <c r="B4904" s="1" t="s">
        <v>32</v>
      </c>
      <c r="C4904" s="1" t="s">
        <v>33</v>
      </c>
      <c r="D4904" s="1" t="s">
        <v>427</v>
      </c>
      <c r="E4904">
        <v>22.3</v>
      </c>
      <c r="F4904">
        <v>27</v>
      </c>
      <c r="G4904">
        <v>13</v>
      </c>
      <c r="I4904">
        <v>2027</v>
      </c>
      <c r="J4904" s="1" t="s">
        <v>206</v>
      </c>
      <c r="K4904" s="1" t="s">
        <v>43</v>
      </c>
      <c r="L4904">
        <v>8560000</v>
      </c>
      <c r="M4904">
        <v>383857</v>
      </c>
      <c r="N4904" s="1" t="s">
        <v>453</v>
      </c>
      <c r="O4904" s="1" t="s">
        <v>38</v>
      </c>
      <c r="P4904">
        <v>10</v>
      </c>
      <c r="Q4904" s="1" t="s">
        <v>453</v>
      </c>
      <c r="R4904">
        <v>2027</v>
      </c>
      <c r="S4904">
        <v>-1</v>
      </c>
      <c r="T4904" s="1" t="s">
        <v>35</v>
      </c>
      <c r="U4904" s="1" t="s">
        <v>30</v>
      </c>
      <c r="V4904" s="1" t="s">
        <v>454</v>
      </c>
    </row>
    <row r="4905" spans="1:22" x14ac:dyDescent="0.3">
      <c r="A4905" s="1" t="s">
        <v>31</v>
      </c>
      <c r="B4905" s="1" t="s">
        <v>32</v>
      </c>
      <c r="C4905" s="1" t="s">
        <v>25</v>
      </c>
      <c r="D4905" s="1" t="s">
        <v>427</v>
      </c>
      <c r="E4905">
        <v>22.3</v>
      </c>
      <c r="F4905">
        <v>27</v>
      </c>
      <c r="G4905">
        <v>16</v>
      </c>
      <c r="I4905">
        <v>2027</v>
      </c>
      <c r="J4905" s="1" t="s">
        <v>206</v>
      </c>
      <c r="K4905" s="1" t="s">
        <v>43</v>
      </c>
      <c r="L4905">
        <v>8530000</v>
      </c>
      <c r="M4905">
        <v>382511</v>
      </c>
      <c r="N4905" s="1" t="s">
        <v>453</v>
      </c>
      <c r="O4905" s="1" t="s">
        <v>38</v>
      </c>
      <c r="P4905">
        <v>10</v>
      </c>
      <c r="Q4905" s="1" t="s">
        <v>453</v>
      </c>
      <c r="R4905">
        <v>2027</v>
      </c>
      <c r="S4905">
        <v>-1</v>
      </c>
      <c r="T4905" s="1" t="s">
        <v>35</v>
      </c>
      <c r="U4905" s="1" t="s">
        <v>30</v>
      </c>
      <c r="V4905" s="1" t="s">
        <v>454</v>
      </c>
    </row>
    <row r="4906" spans="1:22" x14ac:dyDescent="0.3">
      <c r="A4906" s="1" t="s">
        <v>31</v>
      </c>
      <c r="B4906" s="1" t="s">
        <v>32</v>
      </c>
      <c r="C4906" s="1" t="s">
        <v>24</v>
      </c>
      <c r="D4906" s="1" t="s">
        <v>385</v>
      </c>
      <c r="E4906">
        <v>32.700000000000003</v>
      </c>
      <c r="F4906">
        <v>22</v>
      </c>
      <c r="G4906">
        <v>19</v>
      </c>
      <c r="I4906">
        <v>2028</v>
      </c>
      <c r="J4906" s="1" t="s">
        <v>25</v>
      </c>
      <c r="K4906" s="1" t="s">
        <v>25</v>
      </c>
      <c r="L4906">
        <v>9120000</v>
      </c>
      <c r="M4906">
        <v>278899</v>
      </c>
      <c r="N4906" s="1" t="s">
        <v>453</v>
      </c>
      <c r="O4906" s="1" t="s">
        <v>25</v>
      </c>
      <c r="Q4906" s="1" t="s">
        <v>454</v>
      </c>
      <c r="R4906">
        <v>2028</v>
      </c>
      <c r="S4906">
        <v>-2</v>
      </c>
      <c r="T4906" s="1" t="s">
        <v>35</v>
      </c>
      <c r="U4906" s="1" t="s">
        <v>30</v>
      </c>
      <c r="V4906" s="1" t="s">
        <v>454</v>
      </c>
    </row>
    <row r="4907" spans="1:22" x14ac:dyDescent="0.3">
      <c r="A4907" s="1" t="s">
        <v>31</v>
      </c>
      <c r="B4907" s="1" t="s">
        <v>32</v>
      </c>
      <c r="C4907" s="1" t="s">
        <v>33</v>
      </c>
      <c r="D4907" s="1" t="s">
        <v>427</v>
      </c>
      <c r="E4907">
        <v>21.6</v>
      </c>
      <c r="F4907">
        <v>27</v>
      </c>
      <c r="G4907">
        <v>20</v>
      </c>
      <c r="I4907">
        <v>2027</v>
      </c>
      <c r="J4907" s="1" t="s">
        <v>206</v>
      </c>
      <c r="K4907" s="1" t="s">
        <v>43</v>
      </c>
      <c r="L4907">
        <v>9260000</v>
      </c>
      <c r="M4907">
        <v>428704</v>
      </c>
      <c r="N4907" s="1" t="s">
        <v>453</v>
      </c>
      <c r="O4907" s="1" t="s">
        <v>38</v>
      </c>
      <c r="P4907">
        <v>10</v>
      </c>
      <c r="Q4907" s="1" t="s">
        <v>453</v>
      </c>
      <c r="R4907">
        <v>2027</v>
      </c>
      <c r="S4907">
        <v>-1</v>
      </c>
      <c r="T4907" s="1" t="s">
        <v>35</v>
      </c>
      <c r="U4907" s="1" t="s">
        <v>30</v>
      </c>
      <c r="V4907" s="1" t="s">
        <v>453</v>
      </c>
    </row>
    <row r="4908" spans="1:22" x14ac:dyDescent="0.3">
      <c r="A4908" s="1" t="s">
        <v>31</v>
      </c>
      <c r="B4908" s="1" t="s">
        <v>32</v>
      </c>
      <c r="C4908" s="1" t="s">
        <v>33</v>
      </c>
      <c r="D4908" s="1" t="s">
        <v>427</v>
      </c>
      <c r="E4908">
        <v>25.8</v>
      </c>
      <c r="F4908">
        <v>27</v>
      </c>
      <c r="G4908">
        <v>17</v>
      </c>
      <c r="I4908">
        <v>2027</v>
      </c>
      <c r="J4908" s="1" t="s">
        <v>206</v>
      </c>
      <c r="K4908" s="1" t="s">
        <v>43</v>
      </c>
      <c r="L4908">
        <v>9210000</v>
      </c>
      <c r="M4908">
        <v>356977</v>
      </c>
      <c r="N4908" s="1" t="s">
        <v>453</v>
      </c>
      <c r="O4908" s="1" t="s">
        <v>38</v>
      </c>
      <c r="P4908">
        <v>10</v>
      </c>
      <c r="Q4908" s="1" t="s">
        <v>453</v>
      </c>
      <c r="R4908">
        <v>2027</v>
      </c>
      <c r="S4908">
        <v>-1</v>
      </c>
      <c r="T4908" s="1" t="s">
        <v>35</v>
      </c>
      <c r="U4908" s="1" t="s">
        <v>30</v>
      </c>
      <c r="V4908" s="1" t="s">
        <v>454</v>
      </c>
    </row>
    <row r="4909" spans="1:22" x14ac:dyDescent="0.3">
      <c r="A4909" s="1" t="s">
        <v>31</v>
      </c>
      <c r="B4909" s="1" t="s">
        <v>32</v>
      </c>
      <c r="C4909" s="1" t="s">
        <v>33</v>
      </c>
      <c r="D4909" s="1" t="s">
        <v>427</v>
      </c>
      <c r="E4909">
        <v>22.3</v>
      </c>
      <c r="F4909">
        <v>27</v>
      </c>
      <c r="G4909">
        <v>21</v>
      </c>
      <c r="I4909">
        <v>2027</v>
      </c>
      <c r="J4909" s="1" t="s">
        <v>206</v>
      </c>
      <c r="K4909" s="1" t="s">
        <v>43</v>
      </c>
      <c r="L4909">
        <v>8790000</v>
      </c>
      <c r="M4909">
        <v>394170</v>
      </c>
      <c r="N4909" s="1" t="s">
        <v>453</v>
      </c>
      <c r="O4909" s="1" t="s">
        <v>38</v>
      </c>
      <c r="P4909">
        <v>10</v>
      </c>
      <c r="Q4909" s="1" t="s">
        <v>453</v>
      </c>
      <c r="R4909">
        <v>2027</v>
      </c>
      <c r="S4909">
        <v>-1</v>
      </c>
      <c r="T4909" s="1" t="s">
        <v>35</v>
      </c>
      <c r="U4909" s="1" t="s">
        <v>30</v>
      </c>
      <c r="V4909" s="1" t="s">
        <v>453</v>
      </c>
    </row>
    <row r="4910" spans="1:22" x14ac:dyDescent="0.3">
      <c r="A4910" s="1" t="s">
        <v>31</v>
      </c>
      <c r="B4910" s="1" t="s">
        <v>32</v>
      </c>
      <c r="C4910" s="1" t="s">
        <v>33</v>
      </c>
      <c r="D4910" s="1" t="s">
        <v>427</v>
      </c>
      <c r="E4910">
        <v>28.4</v>
      </c>
      <c r="F4910">
        <v>27</v>
      </c>
      <c r="G4910">
        <v>19</v>
      </c>
      <c r="I4910">
        <v>2027</v>
      </c>
      <c r="J4910" s="1" t="s">
        <v>206</v>
      </c>
      <c r="K4910" s="1" t="s">
        <v>43</v>
      </c>
      <c r="L4910">
        <v>9480000</v>
      </c>
      <c r="M4910">
        <v>333803</v>
      </c>
      <c r="N4910" s="1" t="s">
        <v>453</v>
      </c>
      <c r="O4910" s="1" t="s">
        <v>38</v>
      </c>
      <c r="P4910">
        <v>10</v>
      </c>
      <c r="Q4910" s="1" t="s">
        <v>453</v>
      </c>
      <c r="R4910">
        <v>2027</v>
      </c>
      <c r="S4910">
        <v>-1</v>
      </c>
      <c r="T4910" s="1" t="s">
        <v>35</v>
      </c>
      <c r="U4910" s="1" t="s">
        <v>30</v>
      </c>
      <c r="V4910" s="1" t="s">
        <v>454</v>
      </c>
    </row>
    <row r="4911" spans="1:22" x14ac:dyDescent="0.3">
      <c r="A4911" s="1" t="s">
        <v>31</v>
      </c>
      <c r="B4911" s="1" t="s">
        <v>32</v>
      </c>
      <c r="C4911" s="1" t="s">
        <v>33</v>
      </c>
      <c r="D4911" s="1" t="s">
        <v>427</v>
      </c>
      <c r="E4911">
        <v>28</v>
      </c>
      <c r="F4911">
        <v>27</v>
      </c>
      <c r="G4911">
        <v>13</v>
      </c>
      <c r="I4911">
        <v>2027</v>
      </c>
      <c r="J4911" s="1" t="s">
        <v>206</v>
      </c>
      <c r="K4911" s="1" t="s">
        <v>43</v>
      </c>
      <c r="L4911">
        <v>9270000</v>
      </c>
      <c r="M4911">
        <v>331071</v>
      </c>
      <c r="N4911" s="1" t="s">
        <v>453</v>
      </c>
      <c r="O4911" s="1" t="s">
        <v>38</v>
      </c>
      <c r="P4911">
        <v>10</v>
      </c>
      <c r="Q4911" s="1" t="s">
        <v>453</v>
      </c>
      <c r="R4911">
        <v>2027</v>
      </c>
      <c r="S4911">
        <v>-1</v>
      </c>
      <c r="T4911" s="1" t="s">
        <v>35</v>
      </c>
      <c r="U4911" s="1" t="s">
        <v>30</v>
      </c>
      <c r="V4911" s="1" t="s">
        <v>454</v>
      </c>
    </row>
    <row r="4912" spans="1:22" x14ac:dyDescent="0.3">
      <c r="A4912" s="1" t="s">
        <v>31</v>
      </c>
      <c r="B4912" s="1" t="s">
        <v>32</v>
      </c>
      <c r="C4912" s="1" t="s">
        <v>33</v>
      </c>
      <c r="D4912" s="1" t="s">
        <v>427</v>
      </c>
      <c r="E4912">
        <v>22.3</v>
      </c>
      <c r="F4912">
        <v>27</v>
      </c>
      <c r="G4912">
        <v>19</v>
      </c>
      <c r="I4912">
        <v>2027</v>
      </c>
      <c r="J4912" s="1" t="s">
        <v>206</v>
      </c>
      <c r="K4912" s="1" t="s">
        <v>43</v>
      </c>
      <c r="L4912">
        <v>8690000</v>
      </c>
      <c r="M4912">
        <v>389686</v>
      </c>
      <c r="N4912" s="1" t="s">
        <v>453</v>
      </c>
      <c r="O4912" s="1" t="s">
        <v>38</v>
      </c>
      <c r="P4912">
        <v>10</v>
      </c>
      <c r="Q4912" s="1" t="s">
        <v>453</v>
      </c>
      <c r="R4912">
        <v>2027</v>
      </c>
      <c r="S4912">
        <v>-1</v>
      </c>
      <c r="T4912" s="1" t="s">
        <v>35</v>
      </c>
      <c r="U4912" s="1" t="s">
        <v>30</v>
      </c>
      <c r="V4912" s="1" t="s">
        <v>454</v>
      </c>
    </row>
    <row r="4913" spans="1:22" x14ac:dyDescent="0.3">
      <c r="A4913" s="1" t="s">
        <v>31</v>
      </c>
      <c r="B4913" s="1" t="s">
        <v>32</v>
      </c>
      <c r="C4913" s="1" t="s">
        <v>33</v>
      </c>
      <c r="D4913" s="1" t="s">
        <v>427</v>
      </c>
      <c r="E4913">
        <v>21.8</v>
      </c>
      <c r="F4913">
        <v>27</v>
      </c>
      <c r="G4913">
        <v>17</v>
      </c>
      <c r="I4913">
        <v>2027</v>
      </c>
      <c r="J4913" s="1" t="s">
        <v>206</v>
      </c>
      <c r="K4913" s="1" t="s">
        <v>43</v>
      </c>
      <c r="L4913">
        <v>8560000</v>
      </c>
      <c r="M4913">
        <v>392661</v>
      </c>
      <c r="N4913" s="1" t="s">
        <v>453</v>
      </c>
      <c r="O4913" s="1" t="s">
        <v>38</v>
      </c>
      <c r="P4913">
        <v>10</v>
      </c>
      <c r="Q4913" s="1" t="s">
        <v>453</v>
      </c>
      <c r="R4913">
        <v>2027</v>
      </c>
      <c r="S4913">
        <v>-1</v>
      </c>
      <c r="T4913" s="1" t="s">
        <v>35</v>
      </c>
      <c r="U4913" s="1" t="s">
        <v>30</v>
      </c>
      <c r="V4913" s="1" t="s">
        <v>453</v>
      </c>
    </row>
    <row r="4914" spans="1:22" x14ac:dyDescent="0.3">
      <c r="A4914" s="1" t="s">
        <v>31</v>
      </c>
      <c r="B4914" s="1" t="s">
        <v>32</v>
      </c>
      <c r="C4914" s="1" t="s">
        <v>33</v>
      </c>
      <c r="D4914" s="1" t="s">
        <v>427</v>
      </c>
      <c r="E4914">
        <v>25.8</v>
      </c>
      <c r="F4914">
        <v>27</v>
      </c>
      <c r="G4914">
        <v>19</v>
      </c>
      <c r="I4914">
        <v>2027</v>
      </c>
      <c r="J4914" s="1" t="s">
        <v>206</v>
      </c>
      <c r="K4914" s="1" t="s">
        <v>43</v>
      </c>
      <c r="L4914">
        <v>9250000</v>
      </c>
      <c r="M4914">
        <v>358527</v>
      </c>
      <c r="N4914" s="1" t="s">
        <v>453</v>
      </c>
      <c r="O4914" s="1" t="s">
        <v>38</v>
      </c>
      <c r="P4914">
        <v>10</v>
      </c>
      <c r="Q4914" s="1" t="s">
        <v>453</v>
      </c>
      <c r="R4914">
        <v>2027</v>
      </c>
      <c r="S4914">
        <v>-1</v>
      </c>
      <c r="T4914" s="1" t="s">
        <v>35</v>
      </c>
      <c r="U4914" s="1" t="s">
        <v>30</v>
      </c>
      <c r="V4914" s="1" t="s">
        <v>454</v>
      </c>
    </row>
    <row r="4915" spans="1:22" x14ac:dyDescent="0.3">
      <c r="A4915" s="1" t="s">
        <v>31</v>
      </c>
      <c r="B4915" s="1" t="s">
        <v>32</v>
      </c>
      <c r="C4915" s="1" t="s">
        <v>33</v>
      </c>
      <c r="D4915" s="1" t="s">
        <v>427</v>
      </c>
      <c r="E4915">
        <v>28.6</v>
      </c>
      <c r="F4915">
        <v>27</v>
      </c>
      <c r="G4915">
        <v>18</v>
      </c>
      <c r="I4915">
        <v>2027</v>
      </c>
      <c r="J4915" s="1" t="s">
        <v>206</v>
      </c>
      <c r="K4915" s="1" t="s">
        <v>43</v>
      </c>
      <c r="L4915">
        <v>9640000</v>
      </c>
      <c r="M4915">
        <v>337063</v>
      </c>
      <c r="N4915" s="1" t="s">
        <v>453</v>
      </c>
      <c r="O4915" s="1" t="s">
        <v>38</v>
      </c>
      <c r="P4915">
        <v>10</v>
      </c>
      <c r="Q4915" s="1" t="s">
        <v>453</v>
      </c>
      <c r="R4915">
        <v>2027</v>
      </c>
      <c r="S4915">
        <v>-1</v>
      </c>
      <c r="T4915" s="1" t="s">
        <v>35</v>
      </c>
      <c r="U4915" s="1" t="s">
        <v>30</v>
      </c>
      <c r="V4915" s="1" t="s">
        <v>454</v>
      </c>
    </row>
    <row r="4916" spans="1:22" x14ac:dyDescent="0.3">
      <c r="A4916" s="1" t="s">
        <v>31</v>
      </c>
      <c r="B4916" s="1" t="s">
        <v>32</v>
      </c>
      <c r="C4916" s="1" t="s">
        <v>33</v>
      </c>
      <c r="D4916" s="1" t="s">
        <v>34</v>
      </c>
      <c r="E4916">
        <v>41.6</v>
      </c>
      <c r="F4916">
        <v>24</v>
      </c>
      <c r="G4916">
        <v>21</v>
      </c>
      <c r="I4916">
        <v>2030</v>
      </c>
      <c r="J4916" s="1" t="s">
        <v>25</v>
      </c>
      <c r="K4916" s="1" t="s">
        <v>25</v>
      </c>
      <c r="L4916">
        <v>10137204</v>
      </c>
      <c r="M4916">
        <v>243683</v>
      </c>
      <c r="N4916" s="1" t="s">
        <v>453</v>
      </c>
      <c r="O4916" s="1" t="s">
        <v>25</v>
      </c>
      <c r="Q4916" s="1" t="s">
        <v>454</v>
      </c>
      <c r="R4916">
        <v>2030</v>
      </c>
      <c r="S4916">
        <v>-4</v>
      </c>
      <c r="T4916" s="1" t="s">
        <v>35</v>
      </c>
      <c r="U4916" s="1" t="s">
        <v>30</v>
      </c>
      <c r="V4916" s="1" t="s">
        <v>454</v>
      </c>
    </row>
    <row r="4917" spans="1:22" x14ac:dyDescent="0.3">
      <c r="A4917" s="1" t="s">
        <v>31</v>
      </c>
      <c r="B4917" s="1" t="s">
        <v>32</v>
      </c>
      <c r="C4917" s="1" t="s">
        <v>33</v>
      </c>
      <c r="D4917" s="1" t="s">
        <v>34</v>
      </c>
      <c r="E4917">
        <v>42.2</v>
      </c>
      <c r="F4917">
        <v>25</v>
      </c>
      <c r="G4917">
        <v>20</v>
      </c>
      <c r="I4917">
        <v>2027</v>
      </c>
      <c r="J4917" s="1" t="s">
        <v>25</v>
      </c>
      <c r="K4917" s="1" t="s">
        <v>25</v>
      </c>
      <c r="L4917">
        <v>10753434</v>
      </c>
      <c r="M4917">
        <v>254821</v>
      </c>
      <c r="N4917" s="1" t="s">
        <v>453</v>
      </c>
      <c r="O4917" s="1" t="s">
        <v>25</v>
      </c>
      <c r="Q4917" s="1" t="s">
        <v>454</v>
      </c>
      <c r="R4917">
        <v>2027</v>
      </c>
      <c r="S4917">
        <v>-1</v>
      </c>
      <c r="T4917" s="1" t="s">
        <v>35</v>
      </c>
      <c r="U4917" s="1" t="s">
        <v>30</v>
      </c>
      <c r="V4917" s="1" t="s">
        <v>454</v>
      </c>
    </row>
    <row r="4918" spans="1:22" x14ac:dyDescent="0.3">
      <c r="A4918" s="1" t="s">
        <v>31</v>
      </c>
      <c r="B4918" s="1" t="s">
        <v>32</v>
      </c>
      <c r="C4918" s="1" t="s">
        <v>33</v>
      </c>
      <c r="D4918" s="1" t="s">
        <v>397</v>
      </c>
      <c r="E4918">
        <v>35.799999999999997</v>
      </c>
      <c r="F4918">
        <v>24</v>
      </c>
      <c r="G4918">
        <v>24</v>
      </c>
      <c r="I4918">
        <v>2029</v>
      </c>
      <c r="J4918" s="1" t="s">
        <v>25</v>
      </c>
      <c r="K4918" s="1" t="s">
        <v>25</v>
      </c>
      <c r="L4918">
        <v>9210000</v>
      </c>
      <c r="M4918">
        <v>257263</v>
      </c>
      <c r="N4918" s="1" t="s">
        <v>453</v>
      </c>
      <c r="O4918" s="1" t="s">
        <v>25</v>
      </c>
      <c r="Q4918" s="1" t="s">
        <v>454</v>
      </c>
      <c r="R4918">
        <v>2029</v>
      </c>
      <c r="S4918">
        <v>-3</v>
      </c>
      <c r="T4918" s="1" t="s">
        <v>35</v>
      </c>
      <c r="U4918" s="1" t="s">
        <v>30</v>
      </c>
      <c r="V4918" s="1" t="s">
        <v>454</v>
      </c>
    </row>
    <row r="4919" spans="1:22" x14ac:dyDescent="0.3">
      <c r="A4919" s="1" t="s">
        <v>31</v>
      </c>
      <c r="B4919" s="1" t="s">
        <v>32</v>
      </c>
      <c r="C4919" s="1" t="s">
        <v>63</v>
      </c>
      <c r="D4919" s="1" t="s">
        <v>333</v>
      </c>
      <c r="E4919">
        <v>36.6</v>
      </c>
      <c r="F4919">
        <v>15</v>
      </c>
      <c r="G4919">
        <v>15</v>
      </c>
      <c r="I4919">
        <v>2028</v>
      </c>
      <c r="J4919" s="1" t="s">
        <v>320</v>
      </c>
      <c r="K4919" s="1" t="s">
        <v>86</v>
      </c>
      <c r="L4919">
        <v>8500000</v>
      </c>
      <c r="M4919">
        <v>232240</v>
      </c>
      <c r="N4919" s="1" t="s">
        <v>453</v>
      </c>
      <c r="O4919" s="1" t="s">
        <v>120</v>
      </c>
      <c r="P4919">
        <v>20</v>
      </c>
      <c r="Q4919" s="1" t="s">
        <v>453</v>
      </c>
      <c r="R4919">
        <v>2028</v>
      </c>
      <c r="S4919">
        <v>-2</v>
      </c>
      <c r="T4919" s="1" t="s">
        <v>35</v>
      </c>
      <c r="U4919" s="1" t="s">
        <v>44</v>
      </c>
      <c r="V4919" s="1" t="s">
        <v>454</v>
      </c>
    </row>
    <row r="4920" spans="1:22" x14ac:dyDescent="0.3">
      <c r="A4920" s="1" t="s">
        <v>31</v>
      </c>
      <c r="B4920" s="1" t="s">
        <v>32</v>
      </c>
      <c r="C4920" s="1" t="s">
        <v>33</v>
      </c>
      <c r="D4920" s="1" t="s">
        <v>397</v>
      </c>
      <c r="E4920">
        <v>35.799999999999997</v>
      </c>
      <c r="F4920">
        <v>24</v>
      </c>
      <c r="G4920">
        <v>19</v>
      </c>
      <c r="I4920">
        <v>2029</v>
      </c>
      <c r="J4920" s="1" t="s">
        <v>25</v>
      </c>
      <c r="K4920" s="1" t="s">
        <v>25</v>
      </c>
      <c r="L4920">
        <v>9540000</v>
      </c>
      <c r="M4920">
        <v>266480</v>
      </c>
      <c r="N4920" s="1" t="s">
        <v>453</v>
      </c>
      <c r="O4920" s="1" t="s">
        <v>25</v>
      </c>
      <c r="Q4920" s="1" t="s">
        <v>454</v>
      </c>
      <c r="R4920">
        <v>2029</v>
      </c>
      <c r="S4920">
        <v>-3</v>
      </c>
      <c r="T4920" s="1" t="s">
        <v>35</v>
      </c>
      <c r="U4920" s="1" t="s">
        <v>30</v>
      </c>
      <c r="V4920" s="1" t="s">
        <v>454</v>
      </c>
    </row>
    <row r="4921" spans="1:22" x14ac:dyDescent="0.3">
      <c r="A4921" s="1" t="s">
        <v>31</v>
      </c>
      <c r="B4921" s="1" t="s">
        <v>32</v>
      </c>
      <c r="C4921" s="1" t="s">
        <v>33</v>
      </c>
      <c r="D4921" s="1" t="s">
        <v>397</v>
      </c>
      <c r="E4921">
        <v>35.4</v>
      </c>
      <c r="F4921">
        <v>24</v>
      </c>
      <c r="G4921">
        <v>16</v>
      </c>
      <c r="I4921">
        <v>2029</v>
      </c>
      <c r="J4921" s="1" t="s">
        <v>25</v>
      </c>
      <c r="K4921" s="1" t="s">
        <v>25</v>
      </c>
      <c r="L4921">
        <v>9440000</v>
      </c>
      <c r="M4921">
        <v>266667</v>
      </c>
      <c r="N4921" s="1" t="s">
        <v>453</v>
      </c>
      <c r="O4921" s="1" t="s">
        <v>25</v>
      </c>
      <c r="Q4921" s="1" t="s">
        <v>454</v>
      </c>
      <c r="R4921">
        <v>2029</v>
      </c>
      <c r="S4921">
        <v>-3</v>
      </c>
      <c r="T4921" s="1" t="s">
        <v>35</v>
      </c>
      <c r="U4921" s="1" t="s">
        <v>30</v>
      </c>
      <c r="V4921" s="1" t="s">
        <v>454</v>
      </c>
    </row>
    <row r="4922" spans="1:22" x14ac:dyDescent="0.3">
      <c r="A4922" s="1" t="s">
        <v>31</v>
      </c>
      <c r="B4922" s="1" t="s">
        <v>32</v>
      </c>
      <c r="C4922" s="1" t="s">
        <v>33</v>
      </c>
      <c r="D4922" s="1" t="s">
        <v>427</v>
      </c>
      <c r="E4922">
        <v>28.6</v>
      </c>
      <c r="F4922">
        <v>27</v>
      </c>
      <c r="G4922">
        <v>18</v>
      </c>
      <c r="I4922">
        <v>2027</v>
      </c>
      <c r="J4922" s="1" t="s">
        <v>206</v>
      </c>
      <c r="K4922" s="1" t="s">
        <v>43</v>
      </c>
      <c r="L4922">
        <v>9430000</v>
      </c>
      <c r="M4922">
        <v>329720</v>
      </c>
      <c r="N4922" s="1" t="s">
        <v>453</v>
      </c>
      <c r="O4922" s="1" t="s">
        <v>38</v>
      </c>
      <c r="P4922">
        <v>10</v>
      </c>
      <c r="Q4922" s="1" t="s">
        <v>453</v>
      </c>
      <c r="R4922">
        <v>2027</v>
      </c>
      <c r="S4922">
        <v>-1</v>
      </c>
      <c r="T4922" s="1" t="s">
        <v>35</v>
      </c>
      <c r="U4922" s="1" t="s">
        <v>30</v>
      </c>
      <c r="V4922" s="1" t="s">
        <v>454</v>
      </c>
    </row>
    <row r="4923" spans="1:22" x14ac:dyDescent="0.3">
      <c r="A4923" s="1" t="s">
        <v>31</v>
      </c>
      <c r="B4923" s="1" t="s">
        <v>32</v>
      </c>
      <c r="C4923" s="1" t="s">
        <v>33</v>
      </c>
      <c r="D4923" s="1" t="s">
        <v>397</v>
      </c>
      <c r="E4923">
        <v>35</v>
      </c>
      <c r="F4923">
        <v>24</v>
      </c>
      <c r="G4923">
        <v>17</v>
      </c>
      <c r="I4923">
        <v>2029</v>
      </c>
      <c r="J4923" s="1" t="s">
        <v>25</v>
      </c>
      <c r="K4923" s="1" t="s">
        <v>25</v>
      </c>
      <c r="L4923">
        <v>9320000</v>
      </c>
      <c r="M4923">
        <v>266286</v>
      </c>
      <c r="N4923" s="1" t="s">
        <v>453</v>
      </c>
      <c r="O4923" s="1" t="s">
        <v>25</v>
      </c>
      <c r="Q4923" s="1" t="s">
        <v>454</v>
      </c>
      <c r="R4923">
        <v>2029</v>
      </c>
      <c r="S4923">
        <v>-3</v>
      </c>
      <c r="T4923" s="1" t="s">
        <v>35</v>
      </c>
      <c r="U4923" s="1" t="s">
        <v>30</v>
      </c>
      <c r="V4923" s="1" t="s">
        <v>454</v>
      </c>
    </row>
    <row r="4924" spans="1:22" x14ac:dyDescent="0.3">
      <c r="A4924" s="1" t="s">
        <v>31</v>
      </c>
      <c r="B4924" s="1" t="s">
        <v>32</v>
      </c>
      <c r="C4924" s="1" t="s">
        <v>33</v>
      </c>
      <c r="D4924" s="1" t="s">
        <v>34</v>
      </c>
      <c r="E4924">
        <v>39.1</v>
      </c>
      <c r="F4924">
        <v>23</v>
      </c>
      <c r="G4924">
        <v>19</v>
      </c>
      <c r="I4924">
        <v>2029</v>
      </c>
      <c r="J4924" s="1" t="s">
        <v>25</v>
      </c>
      <c r="K4924" s="1" t="s">
        <v>25</v>
      </c>
      <c r="L4924">
        <v>12150770</v>
      </c>
      <c r="M4924">
        <v>310761</v>
      </c>
      <c r="N4924" s="1" t="s">
        <v>453</v>
      </c>
      <c r="O4924" s="1" t="s">
        <v>25</v>
      </c>
      <c r="Q4924" s="1" t="s">
        <v>454</v>
      </c>
      <c r="R4924">
        <v>2029</v>
      </c>
      <c r="S4924">
        <v>-3</v>
      </c>
      <c r="T4924" s="1" t="s">
        <v>35</v>
      </c>
      <c r="U4924" s="1" t="s">
        <v>30</v>
      </c>
      <c r="V4924" s="1" t="s">
        <v>454</v>
      </c>
    </row>
    <row r="4925" spans="1:22" x14ac:dyDescent="0.3">
      <c r="A4925" s="1" t="s">
        <v>31</v>
      </c>
      <c r="B4925" s="1" t="s">
        <v>32</v>
      </c>
      <c r="C4925" s="1" t="s">
        <v>33</v>
      </c>
      <c r="D4925" s="1" t="s">
        <v>397</v>
      </c>
      <c r="E4925">
        <v>35</v>
      </c>
      <c r="F4925">
        <v>24</v>
      </c>
      <c r="G4925">
        <v>22</v>
      </c>
      <c r="I4925">
        <v>2029</v>
      </c>
      <c r="J4925" s="1" t="s">
        <v>25</v>
      </c>
      <c r="K4925" s="1" t="s">
        <v>25</v>
      </c>
      <c r="L4925">
        <v>9320000</v>
      </c>
      <c r="M4925">
        <v>266286</v>
      </c>
      <c r="N4925" s="1" t="s">
        <v>453</v>
      </c>
      <c r="O4925" s="1" t="s">
        <v>25</v>
      </c>
      <c r="Q4925" s="1" t="s">
        <v>454</v>
      </c>
      <c r="R4925">
        <v>2029</v>
      </c>
      <c r="S4925">
        <v>-3</v>
      </c>
      <c r="T4925" s="1" t="s">
        <v>35</v>
      </c>
      <c r="U4925" s="1" t="s">
        <v>30</v>
      </c>
      <c r="V4925" s="1" t="s">
        <v>454</v>
      </c>
    </row>
    <row r="4926" spans="1:22" x14ac:dyDescent="0.3">
      <c r="A4926" s="1" t="s">
        <v>31</v>
      </c>
      <c r="B4926" s="1" t="s">
        <v>32</v>
      </c>
      <c r="C4926" s="1" t="s">
        <v>33</v>
      </c>
      <c r="D4926" s="1" t="s">
        <v>419</v>
      </c>
      <c r="E4926">
        <v>39.9</v>
      </c>
      <c r="F4926">
        <v>23</v>
      </c>
      <c r="G4926">
        <v>17</v>
      </c>
      <c r="I4926">
        <v>2027</v>
      </c>
      <c r="J4926" s="1" t="s">
        <v>110</v>
      </c>
      <c r="K4926" s="1" t="s">
        <v>96</v>
      </c>
      <c r="L4926">
        <v>11970000</v>
      </c>
      <c r="M4926">
        <v>300000</v>
      </c>
      <c r="N4926" s="1" t="s">
        <v>453</v>
      </c>
      <c r="O4926" s="1" t="s">
        <v>58</v>
      </c>
      <c r="P4926">
        <v>31</v>
      </c>
      <c r="Q4926" s="1" t="s">
        <v>453</v>
      </c>
      <c r="R4926">
        <v>2027</v>
      </c>
      <c r="S4926">
        <v>-1</v>
      </c>
      <c r="T4926" s="1" t="s">
        <v>35</v>
      </c>
      <c r="U4926" s="1" t="s">
        <v>30</v>
      </c>
      <c r="V4926" s="1" t="s">
        <v>454</v>
      </c>
    </row>
    <row r="4927" spans="1:22" x14ac:dyDescent="0.3">
      <c r="A4927" s="1" t="s">
        <v>31</v>
      </c>
      <c r="B4927" s="1" t="s">
        <v>32</v>
      </c>
      <c r="C4927" s="1" t="s">
        <v>33</v>
      </c>
      <c r="D4927" s="1" t="s">
        <v>397</v>
      </c>
      <c r="E4927">
        <v>35.4</v>
      </c>
      <c r="F4927">
        <v>24</v>
      </c>
      <c r="G4927">
        <v>23</v>
      </c>
      <c r="I4927">
        <v>2029</v>
      </c>
      <c r="J4927" s="1" t="s">
        <v>25</v>
      </c>
      <c r="K4927" s="1" t="s">
        <v>25</v>
      </c>
      <c r="L4927">
        <v>9430000</v>
      </c>
      <c r="M4927">
        <v>266384</v>
      </c>
      <c r="N4927" s="1" t="s">
        <v>453</v>
      </c>
      <c r="O4927" s="1" t="s">
        <v>25</v>
      </c>
      <c r="Q4927" s="1" t="s">
        <v>454</v>
      </c>
      <c r="R4927">
        <v>2029</v>
      </c>
      <c r="S4927">
        <v>-3</v>
      </c>
      <c r="T4927" s="1" t="s">
        <v>35</v>
      </c>
      <c r="U4927" s="1" t="s">
        <v>30</v>
      </c>
      <c r="V4927" s="1" t="s">
        <v>454</v>
      </c>
    </row>
    <row r="4928" spans="1:22" x14ac:dyDescent="0.3">
      <c r="A4928" s="1" t="s">
        <v>31</v>
      </c>
      <c r="B4928" s="1" t="s">
        <v>32</v>
      </c>
      <c r="C4928" s="1" t="s">
        <v>33</v>
      </c>
      <c r="D4928" s="1" t="s">
        <v>34</v>
      </c>
      <c r="E4928">
        <v>39.700000000000003</v>
      </c>
      <c r="F4928">
        <v>24</v>
      </c>
      <c r="G4928">
        <v>15</v>
      </c>
      <c r="I4928">
        <v>2030</v>
      </c>
      <c r="J4928" s="1" t="s">
        <v>25</v>
      </c>
      <c r="K4928" s="1" t="s">
        <v>25</v>
      </c>
      <c r="L4928">
        <v>9738040</v>
      </c>
      <c r="M4928">
        <v>245291</v>
      </c>
      <c r="N4928" s="1" t="s">
        <v>453</v>
      </c>
      <c r="O4928" s="1" t="s">
        <v>25</v>
      </c>
      <c r="Q4928" s="1" t="s">
        <v>454</v>
      </c>
      <c r="R4928">
        <v>2030</v>
      </c>
      <c r="S4928">
        <v>-4</v>
      </c>
      <c r="T4928" s="1" t="s">
        <v>35</v>
      </c>
      <c r="U4928" s="1" t="s">
        <v>30</v>
      </c>
      <c r="V4928" s="1" t="s">
        <v>454</v>
      </c>
    </row>
    <row r="4929" spans="1:22" x14ac:dyDescent="0.3">
      <c r="A4929" s="1" t="s">
        <v>31</v>
      </c>
      <c r="B4929" s="1" t="s">
        <v>32</v>
      </c>
      <c r="C4929" s="1" t="s">
        <v>33</v>
      </c>
      <c r="D4929" s="1" t="s">
        <v>34</v>
      </c>
      <c r="E4929">
        <v>34.1</v>
      </c>
      <c r="F4929">
        <v>24</v>
      </c>
      <c r="G4929">
        <v>23</v>
      </c>
      <c r="I4929">
        <v>2027</v>
      </c>
      <c r="J4929" s="1" t="s">
        <v>25</v>
      </c>
      <c r="K4929" s="1" t="s">
        <v>25</v>
      </c>
      <c r="L4929">
        <v>12299066</v>
      </c>
      <c r="M4929">
        <v>360676</v>
      </c>
      <c r="N4929" s="1" t="s">
        <v>453</v>
      </c>
      <c r="O4929" s="1" t="s">
        <v>25</v>
      </c>
      <c r="Q4929" s="1" t="s">
        <v>454</v>
      </c>
      <c r="R4929">
        <v>2027</v>
      </c>
      <c r="S4929">
        <v>-1</v>
      </c>
      <c r="T4929" s="1" t="s">
        <v>35</v>
      </c>
      <c r="U4929" s="1" t="s">
        <v>30</v>
      </c>
      <c r="V4929" s="1" t="s">
        <v>454</v>
      </c>
    </row>
    <row r="4930" spans="1:22" x14ac:dyDescent="0.3">
      <c r="A4930" s="1" t="s">
        <v>31</v>
      </c>
      <c r="B4930" s="1" t="s">
        <v>32</v>
      </c>
      <c r="C4930" s="1" t="s">
        <v>33</v>
      </c>
      <c r="D4930" s="1" t="s">
        <v>397</v>
      </c>
      <c r="E4930">
        <v>36.5</v>
      </c>
      <c r="F4930">
        <v>24</v>
      </c>
      <c r="G4930">
        <v>19</v>
      </c>
      <c r="I4930">
        <v>2029</v>
      </c>
      <c r="J4930" s="1" t="s">
        <v>25</v>
      </c>
      <c r="K4930" s="1" t="s">
        <v>25</v>
      </c>
      <c r="L4930">
        <v>9740000</v>
      </c>
      <c r="M4930">
        <v>266849</v>
      </c>
      <c r="N4930" s="1" t="s">
        <v>453</v>
      </c>
      <c r="O4930" s="1" t="s">
        <v>25</v>
      </c>
      <c r="Q4930" s="1" t="s">
        <v>454</v>
      </c>
      <c r="R4930">
        <v>2029</v>
      </c>
      <c r="S4930">
        <v>-3</v>
      </c>
      <c r="T4930" s="1" t="s">
        <v>35</v>
      </c>
      <c r="U4930" s="1" t="s">
        <v>30</v>
      </c>
      <c r="V4930" s="1" t="s">
        <v>454</v>
      </c>
    </row>
    <row r="4931" spans="1:22" x14ac:dyDescent="0.3">
      <c r="A4931" s="1" t="s">
        <v>31</v>
      </c>
      <c r="B4931" s="1" t="s">
        <v>32</v>
      </c>
      <c r="C4931" s="1" t="s">
        <v>33</v>
      </c>
      <c r="D4931" s="1" t="s">
        <v>397</v>
      </c>
      <c r="E4931">
        <v>35.4</v>
      </c>
      <c r="F4931">
        <v>24</v>
      </c>
      <c r="G4931">
        <v>14</v>
      </c>
      <c r="I4931">
        <v>2029</v>
      </c>
      <c r="J4931" s="1" t="s">
        <v>25</v>
      </c>
      <c r="K4931" s="1" t="s">
        <v>25</v>
      </c>
      <c r="L4931">
        <v>9320000</v>
      </c>
      <c r="M4931">
        <v>263277</v>
      </c>
      <c r="N4931" s="1" t="s">
        <v>453</v>
      </c>
      <c r="O4931" s="1" t="s">
        <v>25</v>
      </c>
      <c r="Q4931" s="1" t="s">
        <v>454</v>
      </c>
      <c r="R4931">
        <v>2029</v>
      </c>
      <c r="S4931">
        <v>-3</v>
      </c>
      <c r="T4931" s="1" t="s">
        <v>35</v>
      </c>
      <c r="U4931" s="1" t="s">
        <v>30</v>
      </c>
      <c r="V4931" s="1" t="s">
        <v>454</v>
      </c>
    </row>
    <row r="4932" spans="1:22" x14ac:dyDescent="0.3">
      <c r="A4932" s="1" t="s">
        <v>31</v>
      </c>
      <c r="B4932" s="1" t="s">
        <v>32</v>
      </c>
      <c r="C4932" s="1" t="s">
        <v>33</v>
      </c>
      <c r="D4932" s="1" t="s">
        <v>34</v>
      </c>
      <c r="E4932">
        <v>34.1</v>
      </c>
      <c r="F4932">
        <v>24</v>
      </c>
      <c r="G4932">
        <v>19</v>
      </c>
      <c r="I4932">
        <v>2027</v>
      </c>
      <c r="J4932" s="1" t="s">
        <v>25</v>
      </c>
      <c r="K4932" s="1" t="s">
        <v>25</v>
      </c>
      <c r="L4932">
        <v>12183262</v>
      </c>
      <c r="M4932">
        <v>357280</v>
      </c>
      <c r="N4932" s="1" t="s">
        <v>453</v>
      </c>
      <c r="O4932" s="1" t="s">
        <v>25</v>
      </c>
      <c r="Q4932" s="1" t="s">
        <v>454</v>
      </c>
      <c r="R4932">
        <v>2027</v>
      </c>
      <c r="S4932">
        <v>-1</v>
      </c>
      <c r="T4932" s="1" t="s">
        <v>35</v>
      </c>
      <c r="U4932" s="1" t="s">
        <v>30</v>
      </c>
      <c r="V4932" s="1" t="s">
        <v>454</v>
      </c>
    </row>
    <row r="4933" spans="1:22" x14ac:dyDescent="0.3">
      <c r="A4933" s="1" t="s">
        <v>31</v>
      </c>
      <c r="B4933" s="1" t="s">
        <v>32</v>
      </c>
      <c r="C4933" s="1" t="s">
        <v>33</v>
      </c>
      <c r="D4933" s="1" t="s">
        <v>397</v>
      </c>
      <c r="E4933">
        <v>35.4</v>
      </c>
      <c r="F4933">
        <v>24</v>
      </c>
      <c r="G4933">
        <v>18</v>
      </c>
      <c r="I4933">
        <v>2029</v>
      </c>
      <c r="J4933" s="1" t="s">
        <v>25</v>
      </c>
      <c r="K4933" s="1" t="s">
        <v>25</v>
      </c>
      <c r="L4933">
        <v>9440000</v>
      </c>
      <c r="M4933">
        <v>266667</v>
      </c>
      <c r="N4933" s="1" t="s">
        <v>453</v>
      </c>
      <c r="O4933" s="1" t="s">
        <v>25</v>
      </c>
      <c r="Q4933" s="1" t="s">
        <v>454</v>
      </c>
      <c r="R4933">
        <v>2029</v>
      </c>
      <c r="S4933">
        <v>-3</v>
      </c>
      <c r="T4933" s="1" t="s">
        <v>35</v>
      </c>
      <c r="U4933" s="1" t="s">
        <v>30</v>
      </c>
      <c r="V4933" s="1" t="s">
        <v>454</v>
      </c>
    </row>
    <row r="4934" spans="1:22" x14ac:dyDescent="0.3">
      <c r="A4934" s="1" t="s">
        <v>31</v>
      </c>
      <c r="B4934" s="1" t="s">
        <v>32</v>
      </c>
      <c r="C4934" s="1" t="s">
        <v>63</v>
      </c>
      <c r="D4934" s="1" t="s">
        <v>333</v>
      </c>
      <c r="E4934">
        <v>35.700000000000003</v>
      </c>
      <c r="F4934">
        <v>15</v>
      </c>
      <c r="G4934">
        <v>14</v>
      </c>
      <c r="I4934">
        <v>2028</v>
      </c>
      <c r="J4934" s="1" t="s">
        <v>320</v>
      </c>
      <c r="K4934" s="1" t="s">
        <v>86</v>
      </c>
      <c r="L4934">
        <v>8290000</v>
      </c>
      <c r="M4934">
        <v>232213</v>
      </c>
      <c r="N4934" s="1" t="s">
        <v>453</v>
      </c>
      <c r="O4934" s="1" t="s">
        <v>120</v>
      </c>
      <c r="P4934">
        <v>20</v>
      </c>
      <c r="Q4934" s="1" t="s">
        <v>453</v>
      </c>
      <c r="R4934">
        <v>2028</v>
      </c>
      <c r="S4934">
        <v>-2</v>
      </c>
      <c r="T4934" s="1" t="s">
        <v>35</v>
      </c>
      <c r="U4934" s="1" t="s">
        <v>44</v>
      </c>
      <c r="V4934" s="1" t="s">
        <v>454</v>
      </c>
    </row>
    <row r="4935" spans="1:22" x14ac:dyDescent="0.3">
      <c r="A4935" s="1" t="s">
        <v>31</v>
      </c>
      <c r="B4935" s="1" t="s">
        <v>32</v>
      </c>
      <c r="C4935" s="1" t="s">
        <v>33</v>
      </c>
      <c r="D4935" s="1" t="s">
        <v>34</v>
      </c>
      <c r="E4935">
        <v>44.5</v>
      </c>
      <c r="F4935">
        <v>24</v>
      </c>
      <c r="G4935">
        <v>14</v>
      </c>
      <c r="I4935">
        <v>2027</v>
      </c>
      <c r="J4935" s="1" t="s">
        <v>25</v>
      </c>
      <c r="K4935" s="1" t="s">
        <v>25</v>
      </c>
      <c r="L4935">
        <v>11157523</v>
      </c>
      <c r="M4935">
        <v>250731</v>
      </c>
      <c r="N4935" s="1" t="s">
        <v>453</v>
      </c>
      <c r="O4935" s="1" t="s">
        <v>25</v>
      </c>
      <c r="Q4935" s="1" t="s">
        <v>454</v>
      </c>
      <c r="R4935">
        <v>2027</v>
      </c>
      <c r="S4935">
        <v>-1</v>
      </c>
      <c r="T4935" s="1" t="s">
        <v>35</v>
      </c>
      <c r="U4935" s="1" t="s">
        <v>30</v>
      </c>
      <c r="V4935" s="1" t="s">
        <v>454</v>
      </c>
    </row>
    <row r="4936" spans="1:22" x14ac:dyDescent="0.3">
      <c r="A4936" s="1" t="s">
        <v>31</v>
      </c>
      <c r="B4936" s="1" t="s">
        <v>32</v>
      </c>
      <c r="C4936" s="1" t="s">
        <v>33</v>
      </c>
      <c r="D4936" s="1" t="s">
        <v>34</v>
      </c>
      <c r="E4936">
        <v>38.6</v>
      </c>
      <c r="F4936">
        <v>24</v>
      </c>
      <c r="G4936">
        <v>14</v>
      </c>
      <c r="I4936">
        <v>2027</v>
      </c>
      <c r="J4936" s="1" t="s">
        <v>25</v>
      </c>
      <c r="K4936" s="1" t="s">
        <v>25</v>
      </c>
      <c r="L4936">
        <v>14552461</v>
      </c>
      <c r="M4936">
        <v>377007</v>
      </c>
      <c r="N4936" s="1" t="s">
        <v>453</v>
      </c>
      <c r="O4936" s="1" t="s">
        <v>25</v>
      </c>
      <c r="Q4936" s="1" t="s">
        <v>454</v>
      </c>
      <c r="R4936">
        <v>2027</v>
      </c>
      <c r="S4936">
        <v>-1</v>
      </c>
      <c r="T4936" s="1" t="s">
        <v>35</v>
      </c>
      <c r="U4936" s="1" t="s">
        <v>30</v>
      </c>
      <c r="V4936" s="1" t="s">
        <v>454</v>
      </c>
    </row>
    <row r="4937" spans="1:22" x14ac:dyDescent="0.3">
      <c r="A4937" s="1" t="s">
        <v>31</v>
      </c>
      <c r="B4937" s="1" t="s">
        <v>32</v>
      </c>
      <c r="C4937" s="1" t="s">
        <v>33</v>
      </c>
      <c r="D4937" s="1" t="s">
        <v>34</v>
      </c>
      <c r="E4937">
        <v>43</v>
      </c>
      <c r="F4937">
        <v>24</v>
      </c>
      <c r="G4937">
        <v>13</v>
      </c>
      <c r="I4937">
        <v>2030</v>
      </c>
      <c r="J4937" s="1" t="s">
        <v>25</v>
      </c>
      <c r="K4937" s="1" t="s">
        <v>25</v>
      </c>
      <c r="L4937">
        <v>10457034</v>
      </c>
      <c r="M4937">
        <v>243187</v>
      </c>
      <c r="N4937" s="1" t="s">
        <v>453</v>
      </c>
      <c r="O4937" s="1" t="s">
        <v>25</v>
      </c>
      <c r="Q4937" s="1" t="s">
        <v>454</v>
      </c>
      <c r="R4937">
        <v>2030</v>
      </c>
      <c r="S4937">
        <v>-4</v>
      </c>
      <c r="T4937" s="1" t="s">
        <v>35</v>
      </c>
      <c r="U4937" s="1" t="s">
        <v>30</v>
      </c>
      <c r="V4937" s="1" t="s">
        <v>454</v>
      </c>
    </row>
    <row r="4938" spans="1:22" x14ac:dyDescent="0.3">
      <c r="A4938" s="1" t="s">
        <v>31</v>
      </c>
      <c r="B4938" s="1" t="s">
        <v>32</v>
      </c>
      <c r="C4938" s="1" t="s">
        <v>33</v>
      </c>
      <c r="D4938" s="1" t="s">
        <v>34</v>
      </c>
      <c r="E4938">
        <v>42.2</v>
      </c>
      <c r="F4938">
        <v>23</v>
      </c>
      <c r="G4938">
        <v>13</v>
      </c>
      <c r="I4938">
        <v>2029</v>
      </c>
      <c r="J4938" s="1" t="s">
        <v>25</v>
      </c>
      <c r="K4938" s="1" t="s">
        <v>25</v>
      </c>
      <c r="L4938">
        <v>11704833</v>
      </c>
      <c r="M4938">
        <v>277366</v>
      </c>
      <c r="N4938" s="1" t="s">
        <v>453</v>
      </c>
      <c r="O4938" s="1" t="s">
        <v>25</v>
      </c>
      <c r="Q4938" s="1" t="s">
        <v>454</v>
      </c>
      <c r="R4938">
        <v>2029</v>
      </c>
      <c r="S4938">
        <v>-3</v>
      </c>
      <c r="T4938" s="1" t="s">
        <v>35</v>
      </c>
      <c r="U4938" s="1" t="s">
        <v>30</v>
      </c>
      <c r="V4938" s="1" t="s">
        <v>454</v>
      </c>
    </row>
    <row r="4939" spans="1:22" x14ac:dyDescent="0.3">
      <c r="A4939" s="1" t="s">
        <v>31</v>
      </c>
      <c r="B4939" s="1" t="s">
        <v>32</v>
      </c>
      <c r="C4939" s="1" t="s">
        <v>33</v>
      </c>
      <c r="D4939" s="1" t="s">
        <v>34</v>
      </c>
      <c r="E4939">
        <v>36.6</v>
      </c>
      <c r="F4939">
        <v>25</v>
      </c>
      <c r="G4939">
        <v>13</v>
      </c>
      <c r="I4939">
        <v>2027</v>
      </c>
      <c r="J4939" s="1" t="s">
        <v>25</v>
      </c>
      <c r="K4939" s="1" t="s">
        <v>25</v>
      </c>
      <c r="L4939">
        <v>10879110</v>
      </c>
      <c r="M4939">
        <v>297243</v>
      </c>
      <c r="N4939" s="1" t="s">
        <v>453</v>
      </c>
      <c r="O4939" s="1" t="s">
        <v>25</v>
      </c>
      <c r="Q4939" s="1" t="s">
        <v>454</v>
      </c>
      <c r="R4939">
        <v>2027</v>
      </c>
      <c r="S4939">
        <v>-1</v>
      </c>
      <c r="T4939" s="1" t="s">
        <v>35</v>
      </c>
      <c r="U4939" s="1" t="s">
        <v>30</v>
      </c>
      <c r="V4939" s="1" t="s">
        <v>454</v>
      </c>
    </row>
    <row r="4940" spans="1:22" x14ac:dyDescent="0.3">
      <c r="A4940" s="1" t="s">
        <v>31</v>
      </c>
      <c r="B4940" s="1" t="s">
        <v>32</v>
      </c>
      <c r="C4940" s="1" t="s">
        <v>33</v>
      </c>
      <c r="D4940" s="1" t="s">
        <v>397</v>
      </c>
      <c r="E4940">
        <v>36.5</v>
      </c>
      <c r="F4940">
        <v>24</v>
      </c>
      <c r="G4940">
        <v>24</v>
      </c>
      <c r="I4940">
        <v>2029</v>
      </c>
      <c r="J4940" s="1" t="s">
        <v>25</v>
      </c>
      <c r="K4940" s="1" t="s">
        <v>25</v>
      </c>
      <c r="L4940">
        <v>9410000</v>
      </c>
      <c r="M4940">
        <v>257808</v>
      </c>
      <c r="N4940" s="1" t="s">
        <v>453</v>
      </c>
      <c r="O4940" s="1" t="s">
        <v>25</v>
      </c>
      <c r="Q4940" s="1" t="s">
        <v>454</v>
      </c>
      <c r="R4940">
        <v>2029</v>
      </c>
      <c r="S4940">
        <v>-3</v>
      </c>
      <c r="T4940" s="1" t="s">
        <v>35</v>
      </c>
      <c r="U4940" s="1" t="s">
        <v>30</v>
      </c>
      <c r="V4940" s="1" t="s">
        <v>454</v>
      </c>
    </row>
    <row r="4941" spans="1:22" x14ac:dyDescent="0.3">
      <c r="A4941" s="1" t="s">
        <v>31</v>
      </c>
      <c r="B4941" s="1" t="s">
        <v>32</v>
      </c>
      <c r="C4941" s="1" t="s">
        <v>33</v>
      </c>
      <c r="D4941" s="1" t="s">
        <v>34</v>
      </c>
      <c r="E4941">
        <v>37</v>
      </c>
      <c r="F4941">
        <v>17</v>
      </c>
      <c r="G4941">
        <v>15</v>
      </c>
      <c r="I4941">
        <v>2026</v>
      </c>
      <c r="J4941" s="1" t="s">
        <v>129</v>
      </c>
      <c r="K4941" s="1" t="s">
        <v>130</v>
      </c>
      <c r="L4941">
        <v>11294335</v>
      </c>
      <c r="M4941">
        <v>305252</v>
      </c>
      <c r="N4941" s="1" t="s">
        <v>453</v>
      </c>
      <c r="O4941" s="1" t="s">
        <v>38</v>
      </c>
      <c r="P4941">
        <v>31</v>
      </c>
      <c r="Q4941" s="1" t="s">
        <v>453</v>
      </c>
      <c r="R4941">
        <v>2026</v>
      </c>
      <c r="S4941">
        <v>0</v>
      </c>
      <c r="T4941" s="1" t="s">
        <v>29</v>
      </c>
      <c r="U4941" s="1" t="s">
        <v>30</v>
      </c>
      <c r="V4941" s="1" t="s">
        <v>454</v>
      </c>
    </row>
    <row r="4942" spans="1:22" x14ac:dyDescent="0.3">
      <c r="A4942" s="1" t="s">
        <v>31</v>
      </c>
      <c r="B4942" s="1" t="s">
        <v>32</v>
      </c>
      <c r="C4942" s="1" t="s">
        <v>33</v>
      </c>
      <c r="D4942" s="1" t="s">
        <v>397</v>
      </c>
      <c r="E4942">
        <v>35.4</v>
      </c>
      <c r="F4942">
        <v>24</v>
      </c>
      <c r="G4942">
        <v>14</v>
      </c>
      <c r="I4942">
        <v>2029</v>
      </c>
      <c r="J4942" s="1" t="s">
        <v>25</v>
      </c>
      <c r="K4942" s="1" t="s">
        <v>25</v>
      </c>
      <c r="L4942">
        <v>9330000</v>
      </c>
      <c r="M4942">
        <v>263559</v>
      </c>
      <c r="N4942" s="1" t="s">
        <v>453</v>
      </c>
      <c r="O4942" s="1" t="s">
        <v>25</v>
      </c>
      <c r="Q4942" s="1" t="s">
        <v>454</v>
      </c>
      <c r="R4942">
        <v>2029</v>
      </c>
      <c r="S4942">
        <v>-3</v>
      </c>
      <c r="T4942" s="1" t="s">
        <v>35</v>
      </c>
      <c r="U4942" s="1" t="s">
        <v>30</v>
      </c>
      <c r="V4942" s="1" t="s">
        <v>454</v>
      </c>
    </row>
    <row r="4943" spans="1:22" x14ac:dyDescent="0.3">
      <c r="A4943" s="1" t="s">
        <v>31</v>
      </c>
      <c r="B4943" s="1" t="s">
        <v>32</v>
      </c>
      <c r="C4943" s="1" t="s">
        <v>33</v>
      </c>
      <c r="D4943" s="1" t="s">
        <v>419</v>
      </c>
      <c r="E4943">
        <v>41.9</v>
      </c>
      <c r="F4943">
        <v>23</v>
      </c>
      <c r="G4943">
        <v>21</v>
      </c>
      <c r="I4943">
        <v>2027</v>
      </c>
      <c r="J4943" s="1" t="s">
        <v>110</v>
      </c>
      <c r="K4943" s="1" t="s">
        <v>96</v>
      </c>
      <c r="L4943">
        <v>12564000</v>
      </c>
      <c r="M4943">
        <v>299857</v>
      </c>
      <c r="N4943" s="1" t="s">
        <v>453</v>
      </c>
      <c r="O4943" s="1" t="s">
        <v>58</v>
      </c>
      <c r="P4943">
        <v>31</v>
      </c>
      <c r="Q4943" s="1" t="s">
        <v>453</v>
      </c>
      <c r="R4943">
        <v>2027</v>
      </c>
      <c r="S4943">
        <v>-1</v>
      </c>
      <c r="T4943" s="1" t="s">
        <v>35</v>
      </c>
      <c r="U4943" s="1" t="s">
        <v>30</v>
      </c>
      <c r="V4943" s="1" t="s">
        <v>454</v>
      </c>
    </row>
    <row r="4944" spans="1:22" x14ac:dyDescent="0.3">
      <c r="A4944" s="1" t="s">
        <v>31</v>
      </c>
      <c r="B4944" s="1" t="s">
        <v>32</v>
      </c>
      <c r="C4944" s="1" t="s">
        <v>33</v>
      </c>
      <c r="D4944" s="1" t="s">
        <v>34</v>
      </c>
      <c r="E4944">
        <v>38.9</v>
      </c>
      <c r="F4944">
        <v>23</v>
      </c>
      <c r="G4944">
        <v>20</v>
      </c>
      <c r="I4944">
        <v>2029</v>
      </c>
      <c r="J4944" s="1" t="s">
        <v>25</v>
      </c>
      <c r="K4944" s="1" t="s">
        <v>25</v>
      </c>
      <c r="L4944">
        <v>12094790</v>
      </c>
      <c r="M4944">
        <v>310920</v>
      </c>
      <c r="N4944" s="1" t="s">
        <v>453</v>
      </c>
      <c r="O4944" s="1" t="s">
        <v>25</v>
      </c>
      <c r="Q4944" s="1" t="s">
        <v>454</v>
      </c>
      <c r="R4944">
        <v>2029</v>
      </c>
      <c r="S4944">
        <v>-3</v>
      </c>
      <c r="T4944" s="1" t="s">
        <v>35</v>
      </c>
      <c r="U4944" s="1" t="s">
        <v>30</v>
      </c>
      <c r="V4944" s="1" t="s">
        <v>454</v>
      </c>
    </row>
    <row r="4945" spans="1:22" x14ac:dyDescent="0.3">
      <c r="A4945" s="1" t="s">
        <v>31</v>
      </c>
      <c r="B4945" s="1" t="s">
        <v>32</v>
      </c>
      <c r="C4945" s="1" t="s">
        <v>33</v>
      </c>
      <c r="D4945" s="1" t="s">
        <v>397</v>
      </c>
      <c r="E4945">
        <v>35.4</v>
      </c>
      <c r="F4945">
        <v>24</v>
      </c>
      <c r="G4945">
        <v>19</v>
      </c>
      <c r="I4945">
        <v>2029</v>
      </c>
      <c r="J4945" s="1" t="s">
        <v>25</v>
      </c>
      <c r="K4945" s="1" t="s">
        <v>25</v>
      </c>
      <c r="L4945">
        <v>9440000</v>
      </c>
      <c r="M4945">
        <v>266667</v>
      </c>
      <c r="N4945" s="1" t="s">
        <v>453</v>
      </c>
      <c r="O4945" s="1" t="s">
        <v>25</v>
      </c>
      <c r="Q4945" s="1" t="s">
        <v>454</v>
      </c>
      <c r="R4945">
        <v>2029</v>
      </c>
      <c r="S4945">
        <v>-3</v>
      </c>
      <c r="T4945" s="1" t="s">
        <v>35</v>
      </c>
      <c r="U4945" s="1" t="s">
        <v>30</v>
      </c>
      <c r="V4945" s="1" t="s">
        <v>454</v>
      </c>
    </row>
    <row r="4946" spans="1:22" x14ac:dyDescent="0.3">
      <c r="A4946" s="1" t="s">
        <v>31</v>
      </c>
      <c r="B4946" s="1" t="s">
        <v>32</v>
      </c>
      <c r="C4946" s="1" t="s">
        <v>33</v>
      </c>
      <c r="D4946" s="1" t="s">
        <v>34</v>
      </c>
      <c r="E4946">
        <v>40.799999999999997</v>
      </c>
      <c r="F4946">
        <v>25</v>
      </c>
      <c r="G4946">
        <v>15</v>
      </c>
      <c r="I4946">
        <v>2027</v>
      </c>
      <c r="J4946" s="1" t="s">
        <v>25</v>
      </c>
      <c r="K4946" s="1" t="s">
        <v>25</v>
      </c>
      <c r="L4946">
        <v>12964860</v>
      </c>
      <c r="M4946">
        <v>317766</v>
      </c>
      <c r="N4946" s="1" t="s">
        <v>453</v>
      </c>
      <c r="O4946" s="1" t="s">
        <v>25</v>
      </c>
      <c r="Q4946" s="1" t="s">
        <v>454</v>
      </c>
      <c r="R4946">
        <v>2027</v>
      </c>
      <c r="S4946">
        <v>-1</v>
      </c>
      <c r="T4946" s="1" t="s">
        <v>35</v>
      </c>
      <c r="U4946" s="1" t="s">
        <v>30</v>
      </c>
      <c r="V4946" s="1" t="s">
        <v>454</v>
      </c>
    </row>
    <row r="4947" spans="1:22" x14ac:dyDescent="0.3">
      <c r="A4947" s="1" t="s">
        <v>31</v>
      </c>
      <c r="B4947" s="1" t="s">
        <v>32</v>
      </c>
      <c r="C4947" s="1" t="s">
        <v>33</v>
      </c>
      <c r="D4947" s="1" t="s">
        <v>34</v>
      </c>
      <c r="E4947">
        <v>41.6</v>
      </c>
      <c r="F4947">
        <v>23</v>
      </c>
      <c r="G4947">
        <v>18</v>
      </c>
      <c r="I4947">
        <v>2029</v>
      </c>
      <c r="J4947" s="1" t="s">
        <v>25</v>
      </c>
      <c r="K4947" s="1" t="s">
        <v>25</v>
      </c>
      <c r="L4947">
        <v>11530134</v>
      </c>
      <c r="M4947">
        <v>277167</v>
      </c>
      <c r="N4947" s="1" t="s">
        <v>453</v>
      </c>
      <c r="O4947" s="1" t="s">
        <v>25</v>
      </c>
      <c r="Q4947" s="1" t="s">
        <v>454</v>
      </c>
      <c r="R4947">
        <v>2029</v>
      </c>
      <c r="S4947">
        <v>-3</v>
      </c>
      <c r="T4947" s="1" t="s">
        <v>35</v>
      </c>
      <c r="U4947" s="1" t="s">
        <v>30</v>
      </c>
      <c r="V4947" s="1" t="s">
        <v>454</v>
      </c>
    </row>
    <row r="4948" spans="1:22" x14ac:dyDescent="0.3">
      <c r="A4948" s="1" t="s">
        <v>31</v>
      </c>
      <c r="B4948" s="1" t="s">
        <v>32</v>
      </c>
      <c r="C4948" s="1" t="s">
        <v>33</v>
      </c>
      <c r="D4948" s="1" t="s">
        <v>34</v>
      </c>
      <c r="E4948">
        <v>43</v>
      </c>
      <c r="F4948">
        <v>24</v>
      </c>
      <c r="G4948">
        <v>16</v>
      </c>
      <c r="I4948">
        <v>2030</v>
      </c>
      <c r="J4948" s="1" t="s">
        <v>25</v>
      </c>
      <c r="K4948" s="1" t="s">
        <v>25</v>
      </c>
      <c r="L4948">
        <v>11050158</v>
      </c>
      <c r="M4948">
        <v>256980</v>
      </c>
      <c r="N4948" s="1" t="s">
        <v>453</v>
      </c>
      <c r="O4948" s="1" t="s">
        <v>25</v>
      </c>
      <c r="Q4948" s="1" t="s">
        <v>454</v>
      </c>
      <c r="R4948">
        <v>2030</v>
      </c>
      <c r="S4948">
        <v>-4</v>
      </c>
      <c r="T4948" s="1" t="s">
        <v>35</v>
      </c>
      <c r="U4948" s="1" t="s">
        <v>30</v>
      </c>
      <c r="V4948" s="1" t="s">
        <v>454</v>
      </c>
    </row>
    <row r="4949" spans="1:22" x14ac:dyDescent="0.3">
      <c r="A4949" s="1" t="s">
        <v>31</v>
      </c>
      <c r="B4949" s="1" t="s">
        <v>32</v>
      </c>
      <c r="C4949" s="1" t="s">
        <v>33</v>
      </c>
      <c r="D4949" s="1" t="s">
        <v>34</v>
      </c>
      <c r="E4949">
        <v>39.1</v>
      </c>
      <c r="F4949">
        <v>23</v>
      </c>
      <c r="G4949">
        <v>14</v>
      </c>
      <c r="I4949">
        <v>2029</v>
      </c>
      <c r="J4949" s="1" t="s">
        <v>25</v>
      </c>
      <c r="K4949" s="1" t="s">
        <v>25</v>
      </c>
      <c r="L4949">
        <v>12150770</v>
      </c>
      <c r="M4949">
        <v>310761</v>
      </c>
      <c r="N4949" s="1" t="s">
        <v>453</v>
      </c>
      <c r="O4949" s="1" t="s">
        <v>25</v>
      </c>
      <c r="Q4949" s="1" t="s">
        <v>454</v>
      </c>
      <c r="R4949">
        <v>2029</v>
      </c>
      <c r="S4949">
        <v>-3</v>
      </c>
      <c r="T4949" s="1" t="s">
        <v>35</v>
      </c>
      <c r="U4949" s="1" t="s">
        <v>30</v>
      </c>
      <c r="V4949" s="1" t="s">
        <v>454</v>
      </c>
    </row>
    <row r="4950" spans="1:22" x14ac:dyDescent="0.3">
      <c r="A4950" s="1" t="s">
        <v>31</v>
      </c>
      <c r="B4950" s="1" t="s">
        <v>32</v>
      </c>
      <c r="C4950" s="1" t="s">
        <v>33</v>
      </c>
      <c r="D4950" s="1" t="s">
        <v>397</v>
      </c>
      <c r="E4950">
        <v>35.4</v>
      </c>
      <c r="F4950">
        <v>24</v>
      </c>
      <c r="G4950">
        <v>19</v>
      </c>
      <c r="I4950">
        <v>2029</v>
      </c>
      <c r="J4950" s="1" t="s">
        <v>25</v>
      </c>
      <c r="K4950" s="1" t="s">
        <v>25</v>
      </c>
      <c r="L4950">
        <v>9430000</v>
      </c>
      <c r="M4950">
        <v>266384</v>
      </c>
      <c r="N4950" s="1" t="s">
        <v>453</v>
      </c>
      <c r="O4950" s="1" t="s">
        <v>25</v>
      </c>
      <c r="Q4950" s="1" t="s">
        <v>454</v>
      </c>
      <c r="R4950">
        <v>2029</v>
      </c>
      <c r="S4950">
        <v>-3</v>
      </c>
      <c r="T4950" s="1" t="s">
        <v>35</v>
      </c>
      <c r="U4950" s="1" t="s">
        <v>30</v>
      </c>
      <c r="V4950" s="1" t="s">
        <v>454</v>
      </c>
    </row>
    <row r="4951" spans="1:22" x14ac:dyDescent="0.3">
      <c r="A4951" s="1" t="s">
        <v>31</v>
      </c>
      <c r="B4951" s="1" t="s">
        <v>32</v>
      </c>
      <c r="C4951" s="1" t="s">
        <v>33</v>
      </c>
      <c r="D4951" s="1" t="s">
        <v>34</v>
      </c>
      <c r="E4951">
        <v>46.9</v>
      </c>
      <c r="F4951">
        <v>25</v>
      </c>
      <c r="G4951">
        <v>14</v>
      </c>
      <c r="I4951">
        <v>2027</v>
      </c>
      <c r="J4951" s="1" t="s">
        <v>25</v>
      </c>
      <c r="K4951" s="1" t="s">
        <v>25</v>
      </c>
      <c r="L4951">
        <v>11710314</v>
      </c>
      <c r="M4951">
        <v>249687</v>
      </c>
      <c r="N4951" s="1" t="s">
        <v>453</v>
      </c>
      <c r="O4951" s="1" t="s">
        <v>25</v>
      </c>
      <c r="Q4951" s="1" t="s">
        <v>454</v>
      </c>
      <c r="R4951">
        <v>2027</v>
      </c>
      <c r="S4951">
        <v>-1</v>
      </c>
      <c r="T4951" s="1" t="s">
        <v>35</v>
      </c>
      <c r="U4951" s="1" t="s">
        <v>30</v>
      </c>
      <c r="V4951" s="1" t="s">
        <v>454</v>
      </c>
    </row>
    <row r="4952" spans="1:22" x14ac:dyDescent="0.3">
      <c r="A4952" s="1" t="s">
        <v>31</v>
      </c>
      <c r="B4952" s="1" t="s">
        <v>32</v>
      </c>
      <c r="C4952" s="1" t="s">
        <v>33</v>
      </c>
      <c r="D4952" s="1" t="s">
        <v>427</v>
      </c>
      <c r="E4952">
        <v>28.6</v>
      </c>
      <c r="F4952">
        <v>27</v>
      </c>
      <c r="G4952">
        <v>22</v>
      </c>
      <c r="I4952">
        <v>2027</v>
      </c>
      <c r="J4952" s="1" t="s">
        <v>206</v>
      </c>
      <c r="K4952" s="1" t="s">
        <v>43</v>
      </c>
      <c r="L4952">
        <v>10790000</v>
      </c>
      <c r="M4952">
        <v>377273</v>
      </c>
      <c r="N4952" s="1" t="s">
        <v>453</v>
      </c>
      <c r="O4952" s="1" t="s">
        <v>38</v>
      </c>
      <c r="P4952">
        <v>10</v>
      </c>
      <c r="Q4952" s="1" t="s">
        <v>453</v>
      </c>
      <c r="R4952">
        <v>2027</v>
      </c>
      <c r="S4952">
        <v>-1</v>
      </c>
      <c r="T4952" s="1" t="s">
        <v>35</v>
      </c>
      <c r="U4952" s="1" t="s">
        <v>30</v>
      </c>
      <c r="V4952" s="1" t="s">
        <v>454</v>
      </c>
    </row>
    <row r="4953" spans="1:22" x14ac:dyDescent="0.3">
      <c r="A4953" s="1" t="s">
        <v>31</v>
      </c>
      <c r="B4953" s="1" t="s">
        <v>32</v>
      </c>
      <c r="C4953" s="1" t="s">
        <v>33</v>
      </c>
      <c r="D4953" s="1" t="s">
        <v>34</v>
      </c>
      <c r="E4953">
        <v>38.9</v>
      </c>
      <c r="F4953">
        <v>23</v>
      </c>
      <c r="G4953">
        <v>22</v>
      </c>
      <c r="I4953">
        <v>2029</v>
      </c>
      <c r="J4953" s="1" t="s">
        <v>25</v>
      </c>
      <c r="K4953" s="1" t="s">
        <v>25</v>
      </c>
      <c r="L4953">
        <v>12094790</v>
      </c>
      <c r="M4953">
        <v>310920</v>
      </c>
      <c r="N4953" s="1" t="s">
        <v>453</v>
      </c>
      <c r="O4953" s="1" t="s">
        <v>25</v>
      </c>
      <c r="Q4953" s="1" t="s">
        <v>454</v>
      </c>
      <c r="R4953">
        <v>2029</v>
      </c>
      <c r="S4953">
        <v>-3</v>
      </c>
      <c r="T4953" s="1" t="s">
        <v>35</v>
      </c>
      <c r="U4953" s="1" t="s">
        <v>30</v>
      </c>
      <c r="V4953" s="1" t="s">
        <v>454</v>
      </c>
    </row>
    <row r="4954" spans="1:22" x14ac:dyDescent="0.3">
      <c r="A4954" s="1" t="s">
        <v>31</v>
      </c>
      <c r="B4954" s="1" t="s">
        <v>32</v>
      </c>
      <c r="C4954" s="1" t="s">
        <v>33</v>
      </c>
      <c r="D4954" s="1" t="s">
        <v>397</v>
      </c>
      <c r="E4954">
        <v>35.4</v>
      </c>
      <c r="F4954">
        <v>24</v>
      </c>
      <c r="G4954">
        <v>24</v>
      </c>
      <c r="I4954">
        <v>2029</v>
      </c>
      <c r="J4954" s="1" t="s">
        <v>25</v>
      </c>
      <c r="K4954" s="1" t="s">
        <v>25</v>
      </c>
      <c r="L4954">
        <v>9120000</v>
      </c>
      <c r="M4954">
        <v>257627</v>
      </c>
      <c r="N4954" s="1" t="s">
        <v>453</v>
      </c>
      <c r="O4954" s="1" t="s">
        <v>25</v>
      </c>
      <c r="Q4954" s="1" t="s">
        <v>454</v>
      </c>
      <c r="R4954">
        <v>2029</v>
      </c>
      <c r="S4954">
        <v>-3</v>
      </c>
      <c r="T4954" s="1" t="s">
        <v>35</v>
      </c>
      <c r="U4954" s="1" t="s">
        <v>30</v>
      </c>
      <c r="V4954" s="1" t="s">
        <v>454</v>
      </c>
    </row>
    <row r="4955" spans="1:22" x14ac:dyDescent="0.3">
      <c r="A4955" s="1" t="s">
        <v>31</v>
      </c>
      <c r="B4955" s="1" t="s">
        <v>32</v>
      </c>
      <c r="C4955" s="1" t="s">
        <v>63</v>
      </c>
      <c r="D4955" s="1" t="s">
        <v>333</v>
      </c>
      <c r="E4955">
        <v>40.5</v>
      </c>
      <c r="F4955">
        <v>15</v>
      </c>
      <c r="G4955">
        <v>14</v>
      </c>
      <c r="I4955">
        <v>2028</v>
      </c>
      <c r="J4955" s="1" t="s">
        <v>320</v>
      </c>
      <c r="K4955" s="1" t="s">
        <v>86</v>
      </c>
      <c r="L4955">
        <v>9190000</v>
      </c>
      <c r="M4955">
        <v>226914</v>
      </c>
      <c r="N4955" s="1" t="s">
        <v>453</v>
      </c>
      <c r="O4955" s="1" t="s">
        <v>120</v>
      </c>
      <c r="P4955">
        <v>20</v>
      </c>
      <c r="Q4955" s="1" t="s">
        <v>453</v>
      </c>
      <c r="R4955">
        <v>2028</v>
      </c>
      <c r="S4955">
        <v>-2</v>
      </c>
      <c r="T4955" s="1" t="s">
        <v>35</v>
      </c>
      <c r="U4955" s="1" t="s">
        <v>44</v>
      </c>
      <c r="V4955" s="1" t="s">
        <v>454</v>
      </c>
    </row>
    <row r="4956" spans="1:22" x14ac:dyDescent="0.3">
      <c r="A4956" s="1" t="s">
        <v>31</v>
      </c>
      <c r="B4956" s="1" t="s">
        <v>32</v>
      </c>
      <c r="C4956" s="1" t="s">
        <v>24</v>
      </c>
      <c r="D4956" s="1" t="s">
        <v>101</v>
      </c>
      <c r="E4956">
        <v>43</v>
      </c>
      <c r="F4956">
        <v>18</v>
      </c>
      <c r="G4956">
        <v>14</v>
      </c>
      <c r="I4956">
        <v>2026</v>
      </c>
      <c r="J4956" s="1" t="s">
        <v>25</v>
      </c>
      <c r="K4956" s="1" t="s">
        <v>25</v>
      </c>
      <c r="L4956">
        <v>9498700</v>
      </c>
      <c r="M4956">
        <v>220900</v>
      </c>
      <c r="N4956" s="1" t="s">
        <v>453</v>
      </c>
      <c r="O4956" s="1" t="s">
        <v>25</v>
      </c>
      <c r="Q4956" s="1" t="s">
        <v>454</v>
      </c>
      <c r="R4956">
        <v>2026</v>
      </c>
      <c r="S4956">
        <v>0</v>
      </c>
      <c r="T4956" s="1" t="s">
        <v>29</v>
      </c>
      <c r="U4956" s="1" t="s">
        <v>30</v>
      </c>
      <c r="V4956" s="1" t="s">
        <v>454</v>
      </c>
    </row>
    <row r="4957" spans="1:22" x14ac:dyDescent="0.3">
      <c r="A4957" s="1" t="s">
        <v>31</v>
      </c>
      <c r="B4957" s="1" t="s">
        <v>32</v>
      </c>
      <c r="C4957" s="1" t="s">
        <v>25</v>
      </c>
      <c r="D4957" s="1" t="s">
        <v>333</v>
      </c>
      <c r="E4957">
        <v>35.700000000000003</v>
      </c>
      <c r="F4957">
        <v>15</v>
      </c>
      <c r="G4957">
        <v>15</v>
      </c>
      <c r="I4957">
        <v>2028</v>
      </c>
      <c r="J4957" s="1" t="s">
        <v>320</v>
      </c>
      <c r="K4957" s="1" t="s">
        <v>86</v>
      </c>
      <c r="L4957">
        <v>8290000</v>
      </c>
      <c r="M4957">
        <v>232213</v>
      </c>
      <c r="N4957" s="1" t="s">
        <v>453</v>
      </c>
      <c r="O4957" s="1" t="s">
        <v>120</v>
      </c>
      <c r="P4957">
        <v>20</v>
      </c>
      <c r="Q4957" s="1" t="s">
        <v>453</v>
      </c>
      <c r="R4957">
        <v>2028</v>
      </c>
      <c r="S4957">
        <v>-2</v>
      </c>
      <c r="T4957" s="1" t="s">
        <v>35</v>
      </c>
      <c r="U4957" s="1" t="s">
        <v>44</v>
      </c>
      <c r="V4957" s="1" t="s">
        <v>454</v>
      </c>
    </row>
    <row r="4958" spans="1:22" x14ac:dyDescent="0.3">
      <c r="A4958" s="1" t="s">
        <v>31</v>
      </c>
      <c r="B4958" s="1" t="s">
        <v>32</v>
      </c>
      <c r="C4958" s="1" t="s">
        <v>33</v>
      </c>
      <c r="D4958" s="1" t="s">
        <v>34</v>
      </c>
      <c r="E4958">
        <v>41.6</v>
      </c>
      <c r="F4958">
        <v>24</v>
      </c>
      <c r="G4958">
        <v>22</v>
      </c>
      <c r="I4958">
        <v>2030</v>
      </c>
      <c r="J4958" s="1" t="s">
        <v>25</v>
      </c>
      <c r="K4958" s="1" t="s">
        <v>25</v>
      </c>
      <c r="L4958">
        <v>10137204</v>
      </c>
      <c r="M4958">
        <v>243683</v>
      </c>
      <c r="N4958" s="1" t="s">
        <v>453</v>
      </c>
      <c r="O4958" s="1" t="s">
        <v>25</v>
      </c>
      <c r="Q4958" s="1" t="s">
        <v>454</v>
      </c>
      <c r="R4958">
        <v>2030</v>
      </c>
      <c r="S4958">
        <v>-4</v>
      </c>
      <c r="T4958" s="1" t="s">
        <v>35</v>
      </c>
      <c r="U4958" s="1" t="s">
        <v>30</v>
      </c>
      <c r="V4958" s="1" t="s">
        <v>454</v>
      </c>
    </row>
    <row r="4959" spans="1:22" x14ac:dyDescent="0.3">
      <c r="A4959" s="1" t="s">
        <v>31</v>
      </c>
      <c r="B4959" s="1" t="s">
        <v>32</v>
      </c>
      <c r="C4959" s="1" t="s">
        <v>33</v>
      </c>
      <c r="D4959" s="1" t="s">
        <v>419</v>
      </c>
      <c r="E4959">
        <v>39.9</v>
      </c>
      <c r="F4959">
        <v>23</v>
      </c>
      <c r="G4959">
        <v>13</v>
      </c>
      <c r="I4959">
        <v>2027</v>
      </c>
      <c r="J4959" s="1" t="s">
        <v>110</v>
      </c>
      <c r="K4959" s="1" t="s">
        <v>96</v>
      </c>
      <c r="L4959">
        <v>11970000</v>
      </c>
      <c r="M4959">
        <v>300000</v>
      </c>
      <c r="N4959" s="1" t="s">
        <v>453</v>
      </c>
      <c r="O4959" s="1" t="s">
        <v>58</v>
      </c>
      <c r="P4959">
        <v>31</v>
      </c>
      <c r="Q4959" s="1" t="s">
        <v>453</v>
      </c>
      <c r="R4959">
        <v>2027</v>
      </c>
      <c r="S4959">
        <v>-1</v>
      </c>
      <c r="T4959" s="1" t="s">
        <v>35</v>
      </c>
      <c r="U4959" s="1" t="s">
        <v>30</v>
      </c>
      <c r="V4959" s="1" t="s">
        <v>454</v>
      </c>
    </row>
    <row r="4960" spans="1:22" x14ac:dyDescent="0.3">
      <c r="A4960" s="1" t="s">
        <v>31</v>
      </c>
      <c r="B4960" s="1" t="s">
        <v>32</v>
      </c>
      <c r="C4960" s="1" t="s">
        <v>33</v>
      </c>
      <c r="D4960" s="1" t="s">
        <v>34</v>
      </c>
      <c r="E4960">
        <v>46.9</v>
      </c>
      <c r="F4960">
        <v>24</v>
      </c>
      <c r="G4960">
        <v>13</v>
      </c>
      <c r="I4960">
        <v>2027</v>
      </c>
      <c r="J4960" s="1" t="s">
        <v>25</v>
      </c>
      <c r="K4960" s="1" t="s">
        <v>25</v>
      </c>
      <c r="L4960">
        <v>11710314</v>
      </c>
      <c r="M4960">
        <v>249687</v>
      </c>
      <c r="N4960" s="1" t="s">
        <v>453</v>
      </c>
      <c r="O4960" s="1" t="s">
        <v>25</v>
      </c>
      <c r="Q4960" s="1" t="s">
        <v>454</v>
      </c>
      <c r="R4960">
        <v>2027</v>
      </c>
      <c r="S4960">
        <v>-1</v>
      </c>
      <c r="T4960" s="1" t="s">
        <v>35</v>
      </c>
      <c r="U4960" s="1" t="s">
        <v>30</v>
      </c>
      <c r="V4960" s="1" t="s">
        <v>454</v>
      </c>
    </row>
    <row r="4961" spans="1:22" x14ac:dyDescent="0.3">
      <c r="A4961" s="1" t="s">
        <v>31</v>
      </c>
      <c r="B4961" s="1" t="s">
        <v>32</v>
      </c>
      <c r="C4961" s="1" t="s">
        <v>33</v>
      </c>
      <c r="D4961" s="1" t="s">
        <v>145</v>
      </c>
      <c r="E4961">
        <v>38.9</v>
      </c>
      <c r="F4961">
        <v>19</v>
      </c>
      <c r="G4961">
        <v>13</v>
      </c>
      <c r="I4961">
        <v>2029</v>
      </c>
      <c r="J4961" s="1" t="s">
        <v>51</v>
      </c>
      <c r="K4961" s="1" t="s">
        <v>43</v>
      </c>
      <c r="L4961">
        <v>9753360</v>
      </c>
      <c r="M4961">
        <v>250729</v>
      </c>
      <c r="N4961" s="1" t="s">
        <v>453</v>
      </c>
      <c r="O4961" s="1" t="s">
        <v>38</v>
      </c>
      <c r="P4961">
        <v>15</v>
      </c>
      <c r="Q4961" s="1" t="s">
        <v>453</v>
      </c>
      <c r="R4961">
        <v>2029</v>
      </c>
      <c r="S4961">
        <v>-3</v>
      </c>
      <c r="T4961" s="1" t="s">
        <v>35</v>
      </c>
      <c r="U4961" s="1" t="s">
        <v>30</v>
      </c>
      <c r="V4961" s="1" t="s">
        <v>454</v>
      </c>
    </row>
    <row r="4962" spans="1:22" x14ac:dyDescent="0.3">
      <c r="A4962" s="1" t="s">
        <v>31</v>
      </c>
      <c r="B4962" s="1" t="s">
        <v>32</v>
      </c>
      <c r="C4962" s="1" t="s">
        <v>33</v>
      </c>
      <c r="D4962" s="1" t="s">
        <v>121</v>
      </c>
      <c r="E4962">
        <v>38.700000000000003</v>
      </c>
      <c r="F4962">
        <v>23</v>
      </c>
      <c r="G4962">
        <v>18</v>
      </c>
      <c r="I4962">
        <v>2028</v>
      </c>
      <c r="J4962" s="1" t="s">
        <v>122</v>
      </c>
      <c r="K4962" s="1" t="s">
        <v>43</v>
      </c>
      <c r="L4962">
        <v>10216800</v>
      </c>
      <c r="M4962">
        <v>264000</v>
      </c>
      <c r="N4962" s="1" t="s">
        <v>453</v>
      </c>
      <c r="O4962" s="1" t="s">
        <v>38</v>
      </c>
      <c r="P4962">
        <v>20</v>
      </c>
      <c r="Q4962" s="1" t="s">
        <v>453</v>
      </c>
      <c r="R4962">
        <v>2028</v>
      </c>
      <c r="S4962">
        <v>-2</v>
      </c>
      <c r="T4962" s="1" t="s">
        <v>35</v>
      </c>
      <c r="U4962" s="1" t="s">
        <v>30</v>
      </c>
      <c r="V4962" s="1" t="s">
        <v>454</v>
      </c>
    </row>
    <row r="4963" spans="1:22" x14ac:dyDescent="0.3">
      <c r="A4963" s="1" t="s">
        <v>31</v>
      </c>
      <c r="B4963" s="1" t="s">
        <v>32</v>
      </c>
      <c r="C4963" s="1" t="s">
        <v>24</v>
      </c>
      <c r="D4963" s="1" t="s">
        <v>177</v>
      </c>
      <c r="E4963">
        <v>37.299999999999997</v>
      </c>
      <c r="F4963">
        <v>22</v>
      </c>
      <c r="G4963">
        <v>21</v>
      </c>
      <c r="I4963">
        <v>2026</v>
      </c>
      <c r="J4963" s="1" t="s">
        <v>178</v>
      </c>
      <c r="K4963" s="1" t="s">
        <v>179</v>
      </c>
      <c r="L4963">
        <v>11850000</v>
      </c>
      <c r="M4963">
        <v>317694</v>
      </c>
      <c r="N4963" s="1" t="s">
        <v>453</v>
      </c>
      <c r="O4963" s="1" t="s">
        <v>49</v>
      </c>
      <c r="P4963">
        <v>15</v>
      </c>
      <c r="Q4963" s="1" t="s">
        <v>453</v>
      </c>
      <c r="R4963">
        <v>2026</v>
      </c>
      <c r="S4963">
        <v>0</v>
      </c>
      <c r="T4963" s="1" t="s">
        <v>29</v>
      </c>
      <c r="U4963" s="1" t="s">
        <v>30</v>
      </c>
      <c r="V4963" s="1" t="s">
        <v>454</v>
      </c>
    </row>
    <row r="4964" spans="1:22" x14ac:dyDescent="0.3">
      <c r="A4964" s="1" t="s">
        <v>31</v>
      </c>
      <c r="B4964" s="1" t="s">
        <v>32</v>
      </c>
      <c r="C4964" s="1" t="s">
        <v>33</v>
      </c>
      <c r="D4964" s="1" t="s">
        <v>121</v>
      </c>
      <c r="E4964">
        <v>38.9</v>
      </c>
      <c r="F4964">
        <v>23</v>
      </c>
      <c r="G4964">
        <v>20</v>
      </c>
      <c r="I4964">
        <v>2028</v>
      </c>
      <c r="J4964" s="1" t="s">
        <v>122</v>
      </c>
      <c r="K4964" s="1" t="s">
        <v>43</v>
      </c>
      <c r="L4964">
        <v>10580800</v>
      </c>
      <c r="M4964">
        <v>272000</v>
      </c>
      <c r="N4964" s="1" t="s">
        <v>453</v>
      </c>
      <c r="O4964" s="1" t="s">
        <v>38</v>
      </c>
      <c r="P4964">
        <v>20</v>
      </c>
      <c r="Q4964" s="1" t="s">
        <v>453</v>
      </c>
      <c r="R4964">
        <v>2028</v>
      </c>
      <c r="S4964">
        <v>-2</v>
      </c>
      <c r="T4964" s="1" t="s">
        <v>35</v>
      </c>
      <c r="U4964" s="1" t="s">
        <v>30</v>
      </c>
      <c r="V4964" s="1" t="s">
        <v>454</v>
      </c>
    </row>
    <row r="4965" spans="1:22" x14ac:dyDescent="0.3">
      <c r="A4965" s="1" t="s">
        <v>31</v>
      </c>
      <c r="B4965" s="1" t="s">
        <v>32</v>
      </c>
      <c r="C4965" s="1" t="s">
        <v>25</v>
      </c>
      <c r="D4965" s="1" t="s">
        <v>421</v>
      </c>
      <c r="E4965">
        <v>47.7</v>
      </c>
      <c r="F4965">
        <v>19</v>
      </c>
      <c r="G4965">
        <v>13</v>
      </c>
      <c r="I4965">
        <v>2025</v>
      </c>
      <c r="J4965" s="1" t="s">
        <v>25</v>
      </c>
      <c r="K4965" s="1" t="s">
        <v>25</v>
      </c>
      <c r="L4965">
        <v>9320000</v>
      </c>
      <c r="M4965">
        <v>195388</v>
      </c>
      <c r="N4965" s="1" t="s">
        <v>453</v>
      </c>
      <c r="O4965" s="1" t="s">
        <v>25</v>
      </c>
      <c r="Q4965" s="1" t="s">
        <v>454</v>
      </c>
      <c r="R4965">
        <v>2025</v>
      </c>
      <c r="S4965">
        <v>1</v>
      </c>
      <c r="T4965" s="1" t="s">
        <v>29</v>
      </c>
      <c r="U4965" s="1" t="s">
        <v>30</v>
      </c>
      <c r="V4965" s="1" t="s">
        <v>454</v>
      </c>
    </row>
    <row r="4966" spans="1:22" x14ac:dyDescent="0.3">
      <c r="A4966" s="1" t="s">
        <v>31</v>
      </c>
      <c r="B4966" s="1" t="s">
        <v>32</v>
      </c>
      <c r="C4966" s="1" t="s">
        <v>33</v>
      </c>
      <c r="D4966" s="1" t="s">
        <v>145</v>
      </c>
      <c r="E4966">
        <v>38.9</v>
      </c>
      <c r="F4966">
        <v>19</v>
      </c>
      <c r="G4966">
        <v>14</v>
      </c>
      <c r="I4966">
        <v>2029</v>
      </c>
      <c r="J4966" s="1" t="s">
        <v>51</v>
      </c>
      <c r="K4966" s="1" t="s">
        <v>43</v>
      </c>
      <c r="L4966">
        <v>9831120</v>
      </c>
      <c r="M4966">
        <v>252728</v>
      </c>
      <c r="N4966" s="1" t="s">
        <v>453</v>
      </c>
      <c r="O4966" s="1" t="s">
        <v>38</v>
      </c>
      <c r="P4966">
        <v>15</v>
      </c>
      <c r="Q4966" s="1" t="s">
        <v>453</v>
      </c>
      <c r="R4966">
        <v>2029</v>
      </c>
      <c r="S4966">
        <v>-3</v>
      </c>
      <c r="T4966" s="1" t="s">
        <v>35</v>
      </c>
      <c r="U4966" s="1" t="s">
        <v>30</v>
      </c>
      <c r="V4966" s="1" t="s">
        <v>454</v>
      </c>
    </row>
    <row r="4967" spans="1:22" x14ac:dyDescent="0.3">
      <c r="A4967" s="1" t="s">
        <v>31</v>
      </c>
      <c r="B4967" s="1" t="s">
        <v>32</v>
      </c>
      <c r="C4967" s="1" t="s">
        <v>33</v>
      </c>
      <c r="D4967" s="1" t="s">
        <v>145</v>
      </c>
      <c r="E4967">
        <v>37.1</v>
      </c>
      <c r="F4967">
        <v>19</v>
      </c>
      <c r="G4967">
        <v>13</v>
      </c>
      <c r="I4967">
        <v>2029</v>
      </c>
      <c r="J4967" s="1" t="s">
        <v>51</v>
      </c>
      <c r="K4967" s="1" t="s">
        <v>43</v>
      </c>
      <c r="L4967">
        <v>10355250</v>
      </c>
      <c r="M4967">
        <v>279117</v>
      </c>
      <c r="N4967" s="1" t="s">
        <v>453</v>
      </c>
      <c r="O4967" s="1" t="s">
        <v>38</v>
      </c>
      <c r="P4967">
        <v>15</v>
      </c>
      <c r="Q4967" s="1" t="s">
        <v>453</v>
      </c>
      <c r="R4967">
        <v>2029</v>
      </c>
      <c r="S4967">
        <v>-3</v>
      </c>
      <c r="T4967" s="1" t="s">
        <v>35</v>
      </c>
      <c r="U4967" s="1" t="s">
        <v>30</v>
      </c>
      <c r="V4967" s="1" t="s">
        <v>454</v>
      </c>
    </row>
    <row r="4968" spans="1:22" x14ac:dyDescent="0.3">
      <c r="A4968" s="1" t="s">
        <v>31</v>
      </c>
      <c r="B4968" s="1" t="s">
        <v>32</v>
      </c>
      <c r="C4968" s="1" t="s">
        <v>24</v>
      </c>
      <c r="D4968" s="1" t="s">
        <v>114</v>
      </c>
      <c r="E4968">
        <v>46.7</v>
      </c>
      <c r="F4968">
        <v>25</v>
      </c>
      <c r="G4968">
        <v>24</v>
      </c>
      <c r="I4968">
        <v>2025</v>
      </c>
      <c r="J4968" s="1" t="s">
        <v>26</v>
      </c>
      <c r="K4968" s="1" t="s">
        <v>27</v>
      </c>
      <c r="L4968">
        <v>10390000</v>
      </c>
      <c r="M4968">
        <v>222484</v>
      </c>
      <c r="N4968" s="1" t="s">
        <v>453</v>
      </c>
      <c r="O4968" s="1" t="s">
        <v>28</v>
      </c>
      <c r="P4968">
        <v>31</v>
      </c>
      <c r="Q4968" s="1" t="s">
        <v>453</v>
      </c>
      <c r="R4968">
        <v>2025</v>
      </c>
      <c r="S4968">
        <v>1</v>
      </c>
      <c r="T4968" s="1" t="s">
        <v>29</v>
      </c>
      <c r="U4968" s="1" t="s">
        <v>30</v>
      </c>
      <c r="V4968" s="1" t="s">
        <v>454</v>
      </c>
    </row>
    <row r="4969" spans="1:22" x14ac:dyDescent="0.3">
      <c r="A4969" s="1" t="s">
        <v>31</v>
      </c>
      <c r="B4969" s="1" t="s">
        <v>32</v>
      </c>
      <c r="C4969" s="1" t="s">
        <v>24</v>
      </c>
      <c r="D4969" s="1" t="s">
        <v>177</v>
      </c>
      <c r="E4969">
        <v>34.299999999999997</v>
      </c>
      <c r="F4969">
        <v>22</v>
      </c>
      <c r="G4969">
        <v>21</v>
      </c>
      <c r="I4969">
        <v>2026</v>
      </c>
      <c r="J4969" s="1" t="s">
        <v>178</v>
      </c>
      <c r="K4969" s="1" t="s">
        <v>179</v>
      </c>
      <c r="L4969">
        <v>11290000</v>
      </c>
      <c r="M4969">
        <v>329155</v>
      </c>
      <c r="N4969" s="1" t="s">
        <v>453</v>
      </c>
      <c r="O4969" s="1" t="s">
        <v>49</v>
      </c>
      <c r="P4969">
        <v>15</v>
      </c>
      <c r="Q4969" s="1" t="s">
        <v>453</v>
      </c>
      <c r="R4969">
        <v>2026</v>
      </c>
      <c r="S4969">
        <v>0</v>
      </c>
      <c r="T4969" s="1" t="s">
        <v>29</v>
      </c>
      <c r="U4969" s="1" t="s">
        <v>30</v>
      </c>
      <c r="V4969" s="1" t="s">
        <v>454</v>
      </c>
    </row>
    <row r="4970" spans="1:22" x14ac:dyDescent="0.3">
      <c r="A4970" s="1" t="s">
        <v>31</v>
      </c>
      <c r="B4970" s="1" t="s">
        <v>32</v>
      </c>
      <c r="C4970" s="1" t="s">
        <v>33</v>
      </c>
      <c r="D4970" s="1" t="s">
        <v>34</v>
      </c>
      <c r="E4970">
        <v>44.5</v>
      </c>
      <c r="F4970">
        <v>24</v>
      </c>
      <c r="G4970">
        <v>13</v>
      </c>
      <c r="I4970">
        <v>2027</v>
      </c>
      <c r="J4970" s="1" t="s">
        <v>25</v>
      </c>
      <c r="K4970" s="1" t="s">
        <v>25</v>
      </c>
      <c r="L4970">
        <v>11157523</v>
      </c>
      <c r="M4970">
        <v>250731</v>
      </c>
      <c r="N4970" s="1" t="s">
        <v>453</v>
      </c>
      <c r="O4970" s="1" t="s">
        <v>25</v>
      </c>
      <c r="Q4970" s="1" t="s">
        <v>454</v>
      </c>
      <c r="R4970">
        <v>2027</v>
      </c>
      <c r="S4970">
        <v>-1</v>
      </c>
      <c r="T4970" s="1" t="s">
        <v>35</v>
      </c>
      <c r="U4970" s="1" t="s">
        <v>30</v>
      </c>
      <c r="V4970" s="1" t="s">
        <v>454</v>
      </c>
    </row>
    <row r="4971" spans="1:22" x14ac:dyDescent="0.3">
      <c r="A4971" s="1" t="s">
        <v>31</v>
      </c>
      <c r="B4971" s="1" t="s">
        <v>32</v>
      </c>
      <c r="C4971" s="1" t="s">
        <v>33</v>
      </c>
      <c r="D4971" s="1" t="s">
        <v>145</v>
      </c>
      <c r="E4971">
        <v>45.3</v>
      </c>
      <c r="F4971">
        <v>19</v>
      </c>
      <c r="G4971">
        <v>14</v>
      </c>
      <c r="I4971">
        <v>2029</v>
      </c>
      <c r="J4971" s="1" t="s">
        <v>51</v>
      </c>
      <c r="K4971" s="1" t="s">
        <v>43</v>
      </c>
      <c r="L4971">
        <v>11341340</v>
      </c>
      <c r="M4971">
        <v>250361</v>
      </c>
      <c r="N4971" s="1" t="s">
        <v>453</v>
      </c>
      <c r="O4971" s="1" t="s">
        <v>38</v>
      </c>
      <c r="P4971">
        <v>15</v>
      </c>
      <c r="Q4971" s="1" t="s">
        <v>453</v>
      </c>
      <c r="R4971">
        <v>2029</v>
      </c>
      <c r="S4971">
        <v>-3</v>
      </c>
      <c r="T4971" s="1" t="s">
        <v>35</v>
      </c>
      <c r="U4971" s="1" t="s">
        <v>30</v>
      </c>
      <c r="V4971" s="1" t="s">
        <v>454</v>
      </c>
    </row>
    <row r="4972" spans="1:22" x14ac:dyDescent="0.3">
      <c r="A4972" s="1" t="s">
        <v>31</v>
      </c>
      <c r="B4972" s="1" t="s">
        <v>32</v>
      </c>
      <c r="C4972" s="1" t="s">
        <v>33</v>
      </c>
      <c r="D4972" s="1" t="s">
        <v>121</v>
      </c>
      <c r="E4972">
        <v>48.5</v>
      </c>
      <c r="F4972">
        <v>23</v>
      </c>
      <c r="G4972">
        <v>22</v>
      </c>
      <c r="I4972">
        <v>2028</v>
      </c>
      <c r="J4972" s="1" t="s">
        <v>122</v>
      </c>
      <c r="K4972" s="1" t="s">
        <v>43</v>
      </c>
      <c r="L4972">
        <v>12707000</v>
      </c>
      <c r="M4972">
        <v>262000</v>
      </c>
      <c r="N4972" s="1" t="s">
        <v>453</v>
      </c>
      <c r="O4972" s="1" t="s">
        <v>38</v>
      </c>
      <c r="P4972">
        <v>20</v>
      </c>
      <c r="Q4972" s="1" t="s">
        <v>453</v>
      </c>
      <c r="R4972">
        <v>2028</v>
      </c>
      <c r="S4972">
        <v>-2</v>
      </c>
      <c r="T4972" s="1" t="s">
        <v>35</v>
      </c>
      <c r="U4972" s="1" t="s">
        <v>30</v>
      </c>
      <c r="V4972" s="1" t="s">
        <v>454</v>
      </c>
    </row>
    <row r="4973" spans="1:22" x14ac:dyDescent="0.3">
      <c r="A4973" s="1" t="s">
        <v>31</v>
      </c>
      <c r="B4973" s="1" t="s">
        <v>32</v>
      </c>
      <c r="C4973" s="1" t="s">
        <v>33</v>
      </c>
      <c r="D4973" s="1" t="s">
        <v>419</v>
      </c>
      <c r="E4973">
        <v>39.9</v>
      </c>
      <c r="F4973">
        <v>23</v>
      </c>
      <c r="G4973">
        <v>19</v>
      </c>
      <c r="I4973">
        <v>2027</v>
      </c>
      <c r="J4973" s="1" t="s">
        <v>110</v>
      </c>
      <c r="K4973" s="1" t="s">
        <v>96</v>
      </c>
      <c r="L4973">
        <v>11970000</v>
      </c>
      <c r="M4973">
        <v>300000</v>
      </c>
      <c r="N4973" s="1" t="s">
        <v>453</v>
      </c>
      <c r="O4973" s="1" t="s">
        <v>58</v>
      </c>
      <c r="P4973">
        <v>31</v>
      </c>
      <c r="Q4973" s="1" t="s">
        <v>453</v>
      </c>
      <c r="R4973">
        <v>2027</v>
      </c>
      <c r="S4973">
        <v>-1</v>
      </c>
      <c r="T4973" s="1" t="s">
        <v>35</v>
      </c>
      <c r="U4973" s="1" t="s">
        <v>30</v>
      </c>
      <c r="V4973" s="1" t="s">
        <v>454</v>
      </c>
    </row>
    <row r="4974" spans="1:22" x14ac:dyDescent="0.3">
      <c r="A4974" s="1" t="s">
        <v>31</v>
      </c>
      <c r="B4974" s="1" t="s">
        <v>32</v>
      </c>
      <c r="C4974" s="1" t="s">
        <v>33</v>
      </c>
      <c r="D4974" s="1" t="s">
        <v>34</v>
      </c>
      <c r="E4974">
        <v>40.799999999999997</v>
      </c>
      <c r="F4974">
        <v>24</v>
      </c>
      <c r="G4974">
        <v>13</v>
      </c>
      <c r="I4974">
        <v>2027</v>
      </c>
      <c r="J4974" s="1" t="s">
        <v>25</v>
      </c>
      <c r="K4974" s="1" t="s">
        <v>25</v>
      </c>
      <c r="L4974">
        <v>12964860</v>
      </c>
      <c r="M4974">
        <v>317766</v>
      </c>
      <c r="N4974" s="1" t="s">
        <v>453</v>
      </c>
      <c r="O4974" s="1" t="s">
        <v>25</v>
      </c>
      <c r="Q4974" s="1" t="s">
        <v>454</v>
      </c>
      <c r="R4974">
        <v>2027</v>
      </c>
      <c r="S4974">
        <v>-1</v>
      </c>
      <c r="T4974" s="1" t="s">
        <v>35</v>
      </c>
      <c r="U4974" s="1" t="s">
        <v>30</v>
      </c>
      <c r="V4974" s="1" t="s">
        <v>454</v>
      </c>
    </row>
    <row r="4975" spans="1:22" x14ac:dyDescent="0.3">
      <c r="A4975" s="1" t="s">
        <v>31</v>
      </c>
      <c r="B4975" s="1" t="s">
        <v>32</v>
      </c>
      <c r="C4975" s="1" t="s">
        <v>24</v>
      </c>
      <c r="D4975" s="1" t="s">
        <v>101</v>
      </c>
      <c r="E4975">
        <v>42.2</v>
      </c>
      <c r="F4975">
        <v>18</v>
      </c>
      <c r="G4975">
        <v>16</v>
      </c>
      <c r="I4975">
        <v>2026</v>
      </c>
      <c r="J4975" s="1" t="s">
        <v>25</v>
      </c>
      <c r="K4975" s="1" t="s">
        <v>25</v>
      </c>
      <c r="L4975">
        <v>9432900</v>
      </c>
      <c r="M4975">
        <v>223528</v>
      </c>
      <c r="N4975" s="1" t="s">
        <v>453</v>
      </c>
      <c r="O4975" s="1" t="s">
        <v>25</v>
      </c>
      <c r="Q4975" s="1" t="s">
        <v>454</v>
      </c>
      <c r="R4975">
        <v>2026</v>
      </c>
      <c r="S4975">
        <v>0</v>
      </c>
      <c r="T4975" s="1" t="s">
        <v>29</v>
      </c>
      <c r="U4975" s="1" t="s">
        <v>30</v>
      </c>
      <c r="V4975" s="1" t="s">
        <v>454</v>
      </c>
    </row>
    <row r="4976" spans="1:22" x14ac:dyDescent="0.3">
      <c r="A4976" s="1" t="s">
        <v>31</v>
      </c>
      <c r="B4976" s="1" t="s">
        <v>32</v>
      </c>
      <c r="C4976" s="1" t="s">
        <v>33</v>
      </c>
      <c r="D4976" s="1" t="s">
        <v>405</v>
      </c>
      <c r="E4976">
        <v>41.8</v>
      </c>
      <c r="F4976">
        <v>19</v>
      </c>
      <c r="G4976">
        <v>14</v>
      </c>
      <c r="I4976">
        <v>2026</v>
      </c>
      <c r="J4976" s="1" t="s">
        <v>193</v>
      </c>
      <c r="K4976" s="1" t="s">
        <v>96</v>
      </c>
      <c r="L4976">
        <v>10400000</v>
      </c>
      <c r="M4976">
        <v>248804</v>
      </c>
      <c r="N4976" s="1" t="s">
        <v>453</v>
      </c>
      <c r="O4976" s="1" t="s">
        <v>97</v>
      </c>
      <c r="P4976">
        <v>30</v>
      </c>
      <c r="Q4976" s="1" t="s">
        <v>453</v>
      </c>
      <c r="R4976">
        <v>2026</v>
      </c>
      <c r="S4976">
        <v>0</v>
      </c>
      <c r="T4976" s="1" t="s">
        <v>29</v>
      </c>
      <c r="U4976" s="1" t="s">
        <v>30</v>
      </c>
      <c r="V4976" s="1" t="s">
        <v>454</v>
      </c>
    </row>
    <row r="4977" spans="1:22" x14ac:dyDescent="0.3">
      <c r="A4977" s="1" t="s">
        <v>31</v>
      </c>
      <c r="B4977" s="1" t="s">
        <v>32</v>
      </c>
      <c r="C4977" s="1" t="s">
        <v>63</v>
      </c>
      <c r="D4977" s="1" t="s">
        <v>333</v>
      </c>
      <c r="E4977">
        <v>33.299999999999997</v>
      </c>
      <c r="F4977">
        <v>15</v>
      </c>
      <c r="G4977">
        <v>13</v>
      </c>
      <c r="I4977">
        <v>2028</v>
      </c>
      <c r="J4977" s="1" t="s">
        <v>320</v>
      </c>
      <c r="K4977" s="1" t="s">
        <v>86</v>
      </c>
      <c r="L4977">
        <v>8240000</v>
      </c>
      <c r="M4977">
        <v>247447</v>
      </c>
      <c r="N4977" s="1" t="s">
        <v>453</v>
      </c>
      <c r="O4977" s="1" t="s">
        <v>120</v>
      </c>
      <c r="P4977">
        <v>20</v>
      </c>
      <c r="Q4977" s="1" t="s">
        <v>453</v>
      </c>
      <c r="R4977">
        <v>2028</v>
      </c>
      <c r="S4977">
        <v>-2</v>
      </c>
      <c r="T4977" s="1" t="s">
        <v>35</v>
      </c>
      <c r="U4977" s="1" t="s">
        <v>44</v>
      </c>
      <c r="V4977" s="1" t="s">
        <v>454</v>
      </c>
    </row>
    <row r="4978" spans="1:22" x14ac:dyDescent="0.3">
      <c r="A4978" s="1" t="s">
        <v>31</v>
      </c>
      <c r="B4978" s="1" t="s">
        <v>32</v>
      </c>
      <c r="C4978" s="1" t="s">
        <v>33</v>
      </c>
      <c r="D4978" s="1" t="s">
        <v>94</v>
      </c>
      <c r="E4978">
        <v>39.299999999999997</v>
      </c>
      <c r="F4978">
        <v>25</v>
      </c>
      <c r="G4978">
        <v>13</v>
      </c>
      <c r="I4978">
        <v>2028</v>
      </c>
      <c r="J4978" s="1" t="s">
        <v>100</v>
      </c>
      <c r="K4978" s="1" t="s">
        <v>96</v>
      </c>
      <c r="L4978">
        <v>11130288</v>
      </c>
      <c r="M4978">
        <v>283213</v>
      </c>
      <c r="N4978" s="1" t="s">
        <v>453</v>
      </c>
      <c r="O4978" s="1" t="s">
        <v>97</v>
      </c>
      <c r="P4978">
        <v>20</v>
      </c>
      <c r="Q4978" s="1" t="s">
        <v>453</v>
      </c>
      <c r="R4978">
        <v>2028</v>
      </c>
      <c r="S4978">
        <v>-2</v>
      </c>
      <c r="T4978" s="1" t="s">
        <v>35</v>
      </c>
      <c r="U4978" s="1" t="s">
        <v>30</v>
      </c>
      <c r="V4978" s="1" t="s">
        <v>454</v>
      </c>
    </row>
    <row r="4979" spans="1:22" x14ac:dyDescent="0.3">
      <c r="A4979" s="1" t="s">
        <v>31</v>
      </c>
      <c r="B4979" s="1" t="s">
        <v>32</v>
      </c>
      <c r="C4979" s="1" t="s">
        <v>33</v>
      </c>
      <c r="D4979" s="1" t="s">
        <v>34</v>
      </c>
      <c r="E4979">
        <v>38.6</v>
      </c>
      <c r="F4979">
        <v>24</v>
      </c>
      <c r="G4979">
        <v>16</v>
      </c>
      <c r="I4979">
        <v>2027</v>
      </c>
      <c r="J4979" s="1" t="s">
        <v>25</v>
      </c>
      <c r="K4979" s="1" t="s">
        <v>25</v>
      </c>
      <c r="L4979">
        <v>12326972</v>
      </c>
      <c r="M4979">
        <v>319352</v>
      </c>
      <c r="N4979" s="1" t="s">
        <v>453</v>
      </c>
      <c r="O4979" s="1" t="s">
        <v>25</v>
      </c>
      <c r="Q4979" s="1" t="s">
        <v>454</v>
      </c>
      <c r="R4979">
        <v>2027</v>
      </c>
      <c r="S4979">
        <v>-1</v>
      </c>
      <c r="T4979" s="1" t="s">
        <v>35</v>
      </c>
      <c r="U4979" s="1" t="s">
        <v>30</v>
      </c>
      <c r="V4979" s="1" t="s">
        <v>454</v>
      </c>
    </row>
    <row r="4980" spans="1:22" x14ac:dyDescent="0.3">
      <c r="A4980" s="1" t="s">
        <v>31</v>
      </c>
      <c r="B4980" s="1" t="s">
        <v>32</v>
      </c>
      <c r="C4980" s="1" t="s">
        <v>24</v>
      </c>
      <c r="D4980" s="1" t="s">
        <v>98</v>
      </c>
      <c r="E4980">
        <v>32.799999999999997</v>
      </c>
      <c r="F4980">
        <v>22</v>
      </c>
      <c r="G4980">
        <v>22</v>
      </c>
      <c r="I4980">
        <v>2028</v>
      </c>
      <c r="J4980" s="1" t="s">
        <v>25</v>
      </c>
      <c r="K4980" s="1" t="s">
        <v>25</v>
      </c>
      <c r="L4980">
        <v>7052000</v>
      </c>
      <c r="M4980">
        <v>215000</v>
      </c>
      <c r="N4980" s="1" t="s">
        <v>453</v>
      </c>
      <c r="O4980" s="1" t="s">
        <v>25</v>
      </c>
      <c r="Q4980" s="1" t="s">
        <v>454</v>
      </c>
      <c r="R4980">
        <v>2028</v>
      </c>
      <c r="S4980">
        <v>-2</v>
      </c>
      <c r="T4980" s="1" t="s">
        <v>35</v>
      </c>
      <c r="U4980" s="1" t="s">
        <v>30</v>
      </c>
      <c r="V4980" s="1" t="s">
        <v>454</v>
      </c>
    </row>
    <row r="4981" spans="1:22" x14ac:dyDescent="0.3">
      <c r="A4981" s="1" t="s">
        <v>31</v>
      </c>
      <c r="B4981" s="1" t="s">
        <v>32</v>
      </c>
      <c r="C4981" s="1" t="s">
        <v>33</v>
      </c>
      <c r="D4981" s="1" t="s">
        <v>34</v>
      </c>
      <c r="E4981">
        <v>39.1</v>
      </c>
      <c r="F4981">
        <v>23</v>
      </c>
      <c r="G4981">
        <v>15</v>
      </c>
      <c r="I4981">
        <v>2029</v>
      </c>
      <c r="J4981" s="1" t="s">
        <v>25</v>
      </c>
      <c r="K4981" s="1" t="s">
        <v>25</v>
      </c>
      <c r="L4981">
        <v>12150770</v>
      </c>
      <c r="M4981">
        <v>310761</v>
      </c>
      <c r="N4981" s="1" t="s">
        <v>453</v>
      </c>
      <c r="O4981" s="1" t="s">
        <v>25</v>
      </c>
      <c r="Q4981" s="1" t="s">
        <v>454</v>
      </c>
      <c r="R4981">
        <v>2029</v>
      </c>
      <c r="S4981">
        <v>-3</v>
      </c>
      <c r="T4981" s="1" t="s">
        <v>35</v>
      </c>
      <c r="U4981" s="1" t="s">
        <v>30</v>
      </c>
      <c r="V4981" s="1" t="s">
        <v>454</v>
      </c>
    </row>
    <row r="4982" spans="1:22" x14ac:dyDescent="0.3">
      <c r="A4982" s="1" t="s">
        <v>31</v>
      </c>
      <c r="B4982" s="1" t="s">
        <v>32</v>
      </c>
      <c r="C4982" s="1" t="s">
        <v>33</v>
      </c>
      <c r="D4982" s="1" t="s">
        <v>419</v>
      </c>
      <c r="E4982">
        <v>39.1</v>
      </c>
      <c r="F4982">
        <v>23</v>
      </c>
      <c r="G4982">
        <v>15</v>
      </c>
      <c r="I4982">
        <v>2027</v>
      </c>
      <c r="J4982" s="1" t="s">
        <v>110</v>
      </c>
      <c r="K4982" s="1" t="s">
        <v>96</v>
      </c>
      <c r="L4982">
        <v>11324500</v>
      </c>
      <c r="M4982">
        <v>289629</v>
      </c>
      <c r="N4982" s="1" t="s">
        <v>453</v>
      </c>
      <c r="O4982" s="1" t="s">
        <v>58</v>
      </c>
      <c r="P4982">
        <v>31</v>
      </c>
      <c r="Q4982" s="1" t="s">
        <v>453</v>
      </c>
      <c r="R4982">
        <v>2027</v>
      </c>
      <c r="S4982">
        <v>-1</v>
      </c>
      <c r="T4982" s="1" t="s">
        <v>35</v>
      </c>
      <c r="U4982" s="1" t="s">
        <v>30</v>
      </c>
      <c r="V4982" s="1" t="s">
        <v>454</v>
      </c>
    </row>
    <row r="4983" spans="1:22" x14ac:dyDescent="0.3">
      <c r="A4983" s="1" t="s">
        <v>31</v>
      </c>
      <c r="B4983" s="1" t="s">
        <v>32</v>
      </c>
      <c r="C4983" s="1" t="s">
        <v>24</v>
      </c>
      <c r="D4983" s="1" t="s">
        <v>55</v>
      </c>
      <c r="E4983">
        <v>33.4</v>
      </c>
      <c r="F4983">
        <v>24</v>
      </c>
      <c r="G4983">
        <v>15</v>
      </c>
      <c r="I4983">
        <v>2028</v>
      </c>
      <c r="J4983" s="1" t="s">
        <v>56</v>
      </c>
      <c r="K4983" s="1" t="s">
        <v>57</v>
      </c>
      <c r="L4983">
        <v>11870993</v>
      </c>
      <c r="M4983">
        <v>355419</v>
      </c>
      <c r="N4983" s="1" t="s">
        <v>453</v>
      </c>
      <c r="O4983" s="1" t="s">
        <v>58</v>
      </c>
      <c r="P4983">
        <v>20</v>
      </c>
      <c r="Q4983" s="1" t="s">
        <v>453</v>
      </c>
      <c r="R4983">
        <v>2028</v>
      </c>
      <c r="S4983">
        <v>-2</v>
      </c>
      <c r="T4983" s="1" t="s">
        <v>35</v>
      </c>
      <c r="U4983" s="1" t="s">
        <v>30</v>
      </c>
      <c r="V4983" s="1" t="s">
        <v>454</v>
      </c>
    </row>
    <row r="4984" spans="1:22" x14ac:dyDescent="0.3">
      <c r="A4984" s="1" t="s">
        <v>31</v>
      </c>
      <c r="B4984" s="1" t="s">
        <v>32</v>
      </c>
      <c r="C4984" s="1" t="s">
        <v>33</v>
      </c>
      <c r="D4984" s="1" t="s">
        <v>34</v>
      </c>
      <c r="E4984">
        <v>44.5</v>
      </c>
      <c r="F4984">
        <v>25</v>
      </c>
      <c r="G4984">
        <v>16</v>
      </c>
      <c r="I4984">
        <v>2027</v>
      </c>
      <c r="J4984" s="1" t="s">
        <v>25</v>
      </c>
      <c r="K4984" s="1" t="s">
        <v>25</v>
      </c>
      <c r="L4984">
        <v>11157523</v>
      </c>
      <c r="M4984">
        <v>250731</v>
      </c>
      <c r="N4984" s="1" t="s">
        <v>453</v>
      </c>
      <c r="O4984" s="1" t="s">
        <v>25</v>
      </c>
      <c r="Q4984" s="1" t="s">
        <v>454</v>
      </c>
      <c r="R4984">
        <v>2027</v>
      </c>
      <c r="S4984">
        <v>-1</v>
      </c>
      <c r="T4984" s="1" t="s">
        <v>35</v>
      </c>
      <c r="U4984" s="1" t="s">
        <v>30</v>
      </c>
      <c r="V4984" s="1" t="s">
        <v>454</v>
      </c>
    </row>
    <row r="4985" spans="1:22" x14ac:dyDescent="0.3">
      <c r="A4985" s="1" t="s">
        <v>31</v>
      </c>
      <c r="B4985" s="1" t="s">
        <v>32</v>
      </c>
      <c r="C4985" s="1" t="s">
        <v>33</v>
      </c>
      <c r="D4985" s="1" t="s">
        <v>34</v>
      </c>
      <c r="E4985">
        <v>37</v>
      </c>
      <c r="F4985">
        <v>17</v>
      </c>
      <c r="G4985">
        <v>17</v>
      </c>
      <c r="I4985">
        <v>2026</v>
      </c>
      <c r="J4985" s="1" t="s">
        <v>129</v>
      </c>
      <c r="K4985" s="1" t="s">
        <v>130</v>
      </c>
      <c r="L4985">
        <v>11294335</v>
      </c>
      <c r="M4985">
        <v>305252</v>
      </c>
      <c r="N4985" s="1" t="s">
        <v>453</v>
      </c>
      <c r="O4985" s="1" t="s">
        <v>38</v>
      </c>
      <c r="P4985">
        <v>31</v>
      </c>
      <c r="Q4985" s="1" t="s">
        <v>453</v>
      </c>
      <c r="R4985">
        <v>2026</v>
      </c>
      <c r="S4985">
        <v>0</v>
      </c>
      <c r="T4985" s="1" t="s">
        <v>29</v>
      </c>
      <c r="U4985" s="1" t="s">
        <v>30</v>
      </c>
      <c r="V4985" s="1" t="s">
        <v>454</v>
      </c>
    </row>
    <row r="4986" spans="1:22" x14ac:dyDescent="0.3">
      <c r="A4986" s="1" t="s">
        <v>31</v>
      </c>
      <c r="B4986" s="1" t="s">
        <v>32</v>
      </c>
      <c r="C4986" s="1" t="s">
        <v>33</v>
      </c>
      <c r="D4986" s="1" t="s">
        <v>94</v>
      </c>
      <c r="E4986">
        <v>39.5</v>
      </c>
      <c r="F4986">
        <v>25</v>
      </c>
      <c r="G4986">
        <v>17</v>
      </c>
      <c r="I4986">
        <v>2028</v>
      </c>
      <c r="J4986" s="1" t="s">
        <v>100</v>
      </c>
      <c r="K4986" s="1" t="s">
        <v>96</v>
      </c>
      <c r="L4986">
        <v>11242165</v>
      </c>
      <c r="M4986">
        <v>284612</v>
      </c>
      <c r="N4986" s="1" t="s">
        <v>453</v>
      </c>
      <c r="O4986" s="1" t="s">
        <v>97</v>
      </c>
      <c r="P4986">
        <v>20</v>
      </c>
      <c r="Q4986" s="1" t="s">
        <v>453</v>
      </c>
      <c r="R4986">
        <v>2028</v>
      </c>
      <c r="S4986">
        <v>-2</v>
      </c>
      <c r="T4986" s="1" t="s">
        <v>35</v>
      </c>
      <c r="U4986" s="1" t="s">
        <v>30</v>
      </c>
      <c r="V4986" s="1" t="s">
        <v>454</v>
      </c>
    </row>
    <row r="4987" spans="1:22" x14ac:dyDescent="0.3">
      <c r="A4987" s="1" t="s">
        <v>31</v>
      </c>
      <c r="B4987" s="1" t="s">
        <v>32</v>
      </c>
      <c r="C4987" s="1" t="s">
        <v>33</v>
      </c>
      <c r="D4987" s="1" t="s">
        <v>405</v>
      </c>
      <c r="E4987">
        <v>41.1</v>
      </c>
      <c r="F4987">
        <v>19</v>
      </c>
      <c r="G4987">
        <v>17</v>
      </c>
      <c r="I4987">
        <v>2026</v>
      </c>
      <c r="J4987" s="1" t="s">
        <v>193</v>
      </c>
      <c r="K4987" s="1" t="s">
        <v>96</v>
      </c>
      <c r="L4987">
        <v>10380000</v>
      </c>
      <c r="M4987">
        <v>252555</v>
      </c>
      <c r="N4987" s="1" t="s">
        <v>453</v>
      </c>
      <c r="O4987" s="1" t="s">
        <v>97</v>
      </c>
      <c r="P4987">
        <v>30</v>
      </c>
      <c r="Q4987" s="1" t="s">
        <v>453</v>
      </c>
      <c r="R4987">
        <v>2026</v>
      </c>
      <c r="S4987">
        <v>0</v>
      </c>
      <c r="T4987" s="1" t="s">
        <v>29</v>
      </c>
      <c r="U4987" s="1" t="s">
        <v>30</v>
      </c>
      <c r="V4987" s="1" t="s">
        <v>454</v>
      </c>
    </row>
    <row r="4988" spans="1:22" x14ac:dyDescent="0.3">
      <c r="A4988" s="1" t="s">
        <v>31</v>
      </c>
      <c r="B4988" s="1" t="s">
        <v>32</v>
      </c>
      <c r="C4988" s="1" t="s">
        <v>33</v>
      </c>
      <c r="D4988" s="1" t="s">
        <v>419</v>
      </c>
      <c r="E4988">
        <v>41.9</v>
      </c>
      <c r="F4988">
        <v>23</v>
      </c>
      <c r="G4988">
        <v>20</v>
      </c>
      <c r="I4988">
        <v>2027</v>
      </c>
      <c r="J4988" s="1" t="s">
        <v>110</v>
      </c>
      <c r="K4988" s="1" t="s">
        <v>96</v>
      </c>
      <c r="L4988">
        <v>12564000</v>
      </c>
      <c r="M4988">
        <v>299857</v>
      </c>
      <c r="N4988" s="1" t="s">
        <v>453</v>
      </c>
      <c r="O4988" s="1" t="s">
        <v>58</v>
      </c>
      <c r="P4988">
        <v>31</v>
      </c>
      <c r="Q4988" s="1" t="s">
        <v>453</v>
      </c>
      <c r="R4988">
        <v>2027</v>
      </c>
      <c r="S4988">
        <v>-1</v>
      </c>
      <c r="T4988" s="1" t="s">
        <v>35</v>
      </c>
      <c r="U4988" s="1" t="s">
        <v>30</v>
      </c>
      <c r="V4988" s="1" t="s">
        <v>454</v>
      </c>
    </row>
    <row r="4989" spans="1:22" x14ac:dyDescent="0.3">
      <c r="A4989" s="1" t="s">
        <v>31</v>
      </c>
      <c r="B4989" s="1" t="s">
        <v>32</v>
      </c>
      <c r="C4989" s="1" t="s">
        <v>33</v>
      </c>
      <c r="D4989" s="1" t="s">
        <v>34</v>
      </c>
      <c r="E4989">
        <v>37</v>
      </c>
      <c r="F4989">
        <v>17</v>
      </c>
      <c r="G4989">
        <v>16</v>
      </c>
      <c r="I4989">
        <v>2026</v>
      </c>
      <c r="J4989" s="1" t="s">
        <v>129</v>
      </c>
      <c r="K4989" s="1" t="s">
        <v>130</v>
      </c>
      <c r="L4989">
        <v>11294335</v>
      </c>
      <c r="M4989">
        <v>305252</v>
      </c>
      <c r="N4989" s="1" t="s">
        <v>453</v>
      </c>
      <c r="O4989" s="1" t="s">
        <v>38</v>
      </c>
      <c r="P4989">
        <v>31</v>
      </c>
      <c r="Q4989" s="1" t="s">
        <v>453</v>
      </c>
      <c r="R4989">
        <v>2026</v>
      </c>
      <c r="S4989">
        <v>0</v>
      </c>
      <c r="T4989" s="1" t="s">
        <v>29</v>
      </c>
      <c r="U4989" s="1" t="s">
        <v>30</v>
      </c>
      <c r="V4989" s="1" t="s">
        <v>454</v>
      </c>
    </row>
    <row r="4990" spans="1:22" x14ac:dyDescent="0.3">
      <c r="A4990" s="1" t="s">
        <v>31</v>
      </c>
      <c r="B4990" s="1" t="s">
        <v>32</v>
      </c>
      <c r="C4990" s="1" t="s">
        <v>33</v>
      </c>
      <c r="D4990" s="1" t="s">
        <v>335</v>
      </c>
      <c r="E4990">
        <v>41.5</v>
      </c>
      <c r="F4990">
        <v>23</v>
      </c>
      <c r="G4990">
        <v>23</v>
      </c>
      <c r="I4990">
        <v>2026</v>
      </c>
      <c r="J4990" s="1" t="s">
        <v>51</v>
      </c>
      <c r="K4990" s="1" t="s">
        <v>43</v>
      </c>
      <c r="L4990">
        <v>10998000</v>
      </c>
      <c r="M4990">
        <v>265012</v>
      </c>
      <c r="N4990" s="1" t="s">
        <v>453</v>
      </c>
      <c r="O4990" s="1" t="s">
        <v>38</v>
      </c>
      <c r="P4990">
        <v>15</v>
      </c>
      <c r="Q4990" s="1" t="s">
        <v>453</v>
      </c>
      <c r="R4990">
        <v>2026</v>
      </c>
      <c r="S4990">
        <v>0</v>
      </c>
      <c r="T4990" s="1" t="s">
        <v>29</v>
      </c>
      <c r="U4990" s="1" t="s">
        <v>30</v>
      </c>
      <c r="V4990" s="1" t="s">
        <v>454</v>
      </c>
    </row>
    <row r="4991" spans="1:22" x14ac:dyDescent="0.3">
      <c r="A4991" s="1" t="s">
        <v>31</v>
      </c>
      <c r="B4991" s="1" t="s">
        <v>32</v>
      </c>
      <c r="C4991" s="1" t="s">
        <v>33</v>
      </c>
      <c r="D4991" s="1" t="s">
        <v>419</v>
      </c>
      <c r="E4991">
        <v>41.9</v>
      </c>
      <c r="F4991">
        <v>23</v>
      </c>
      <c r="G4991">
        <v>20</v>
      </c>
      <c r="I4991">
        <v>2027</v>
      </c>
      <c r="J4991" s="1" t="s">
        <v>110</v>
      </c>
      <c r="K4991" s="1" t="s">
        <v>96</v>
      </c>
      <c r="L4991">
        <v>12564000</v>
      </c>
      <c r="M4991">
        <v>299857</v>
      </c>
      <c r="N4991" s="1" t="s">
        <v>453</v>
      </c>
      <c r="O4991" s="1" t="s">
        <v>58</v>
      </c>
      <c r="P4991">
        <v>31</v>
      </c>
      <c r="Q4991" s="1" t="s">
        <v>453</v>
      </c>
      <c r="R4991">
        <v>2027</v>
      </c>
      <c r="S4991">
        <v>-1</v>
      </c>
      <c r="T4991" s="1" t="s">
        <v>35</v>
      </c>
      <c r="U4991" s="1" t="s">
        <v>30</v>
      </c>
      <c r="V4991" s="1" t="s">
        <v>454</v>
      </c>
    </row>
    <row r="4992" spans="1:22" x14ac:dyDescent="0.3">
      <c r="A4992" s="1" t="s">
        <v>31</v>
      </c>
      <c r="B4992" s="1" t="s">
        <v>32</v>
      </c>
      <c r="C4992" s="1" t="s">
        <v>24</v>
      </c>
      <c r="D4992" s="1" t="s">
        <v>386</v>
      </c>
      <c r="E4992">
        <v>40.5</v>
      </c>
      <c r="F4992">
        <v>14</v>
      </c>
      <c r="G4992">
        <v>14</v>
      </c>
      <c r="I4992">
        <v>2026</v>
      </c>
      <c r="J4992" s="1" t="s">
        <v>25</v>
      </c>
      <c r="K4992" s="1" t="s">
        <v>25</v>
      </c>
      <c r="L4992">
        <v>11446350</v>
      </c>
      <c r="M4992">
        <v>282626</v>
      </c>
      <c r="N4992" s="1" t="s">
        <v>453</v>
      </c>
      <c r="O4992" s="1" t="s">
        <v>25</v>
      </c>
      <c r="Q4992" s="1" t="s">
        <v>454</v>
      </c>
      <c r="R4992">
        <v>2026</v>
      </c>
      <c r="S4992">
        <v>0</v>
      </c>
      <c r="T4992" s="1" t="s">
        <v>29</v>
      </c>
      <c r="U4992" s="1" t="s">
        <v>44</v>
      </c>
      <c r="V4992" s="1" t="s">
        <v>454</v>
      </c>
    </row>
    <row r="4993" spans="1:22" x14ac:dyDescent="0.3">
      <c r="A4993" s="1" t="s">
        <v>31</v>
      </c>
      <c r="B4993" s="1" t="s">
        <v>32</v>
      </c>
      <c r="C4993" s="1" t="s">
        <v>33</v>
      </c>
      <c r="D4993" s="1" t="s">
        <v>121</v>
      </c>
      <c r="E4993">
        <v>38.700000000000003</v>
      </c>
      <c r="F4993">
        <v>23</v>
      </c>
      <c r="G4993">
        <v>20</v>
      </c>
      <c r="I4993">
        <v>2028</v>
      </c>
      <c r="J4993" s="1" t="s">
        <v>122</v>
      </c>
      <c r="K4993" s="1" t="s">
        <v>43</v>
      </c>
      <c r="L4993">
        <v>10332900</v>
      </c>
      <c r="M4993">
        <v>267000</v>
      </c>
      <c r="N4993" s="1" t="s">
        <v>453</v>
      </c>
      <c r="O4993" s="1" t="s">
        <v>38</v>
      </c>
      <c r="P4993">
        <v>20</v>
      </c>
      <c r="Q4993" s="1" t="s">
        <v>453</v>
      </c>
      <c r="R4993">
        <v>2028</v>
      </c>
      <c r="S4993">
        <v>-2</v>
      </c>
      <c r="T4993" s="1" t="s">
        <v>35</v>
      </c>
      <c r="U4993" s="1" t="s">
        <v>30</v>
      </c>
      <c r="V4993" s="1" t="s">
        <v>454</v>
      </c>
    </row>
    <row r="4994" spans="1:22" x14ac:dyDescent="0.3">
      <c r="A4994" s="1" t="s">
        <v>31</v>
      </c>
      <c r="B4994" s="1" t="s">
        <v>32</v>
      </c>
      <c r="C4994" s="1" t="s">
        <v>33</v>
      </c>
      <c r="D4994" s="1" t="s">
        <v>102</v>
      </c>
      <c r="E4994">
        <v>37.799999999999997</v>
      </c>
      <c r="F4994">
        <v>19</v>
      </c>
      <c r="G4994">
        <v>13</v>
      </c>
      <c r="I4994">
        <v>2026</v>
      </c>
      <c r="J4994" s="1" t="s">
        <v>103</v>
      </c>
      <c r="K4994" s="1" t="s">
        <v>104</v>
      </c>
      <c r="L4994">
        <v>16443000</v>
      </c>
      <c r="M4994">
        <v>435000</v>
      </c>
      <c r="N4994" s="1" t="s">
        <v>453</v>
      </c>
      <c r="O4994" s="1" t="s">
        <v>80</v>
      </c>
      <c r="P4994">
        <v>31</v>
      </c>
      <c r="Q4994" s="1" t="s">
        <v>453</v>
      </c>
      <c r="R4994">
        <v>2026</v>
      </c>
      <c r="S4994">
        <v>0</v>
      </c>
      <c r="T4994" s="1" t="s">
        <v>29</v>
      </c>
      <c r="U4994" s="1" t="s">
        <v>30</v>
      </c>
      <c r="V4994" s="1" t="s">
        <v>453</v>
      </c>
    </row>
    <row r="4995" spans="1:22" x14ac:dyDescent="0.3">
      <c r="A4995" s="1" t="s">
        <v>31</v>
      </c>
      <c r="B4995" s="1" t="s">
        <v>32</v>
      </c>
      <c r="C4995" s="1" t="s">
        <v>33</v>
      </c>
      <c r="D4995" s="1" t="s">
        <v>121</v>
      </c>
      <c r="E4995">
        <v>38.700000000000003</v>
      </c>
      <c r="F4995">
        <v>23</v>
      </c>
      <c r="G4995">
        <v>22</v>
      </c>
      <c r="I4995">
        <v>2028</v>
      </c>
      <c r="J4995" s="1" t="s">
        <v>122</v>
      </c>
      <c r="K4995" s="1" t="s">
        <v>43</v>
      </c>
      <c r="L4995">
        <v>10487700</v>
      </c>
      <c r="M4995">
        <v>271000</v>
      </c>
      <c r="N4995" s="1" t="s">
        <v>453</v>
      </c>
      <c r="O4995" s="1" t="s">
        <v>38</v>
      </c>
      <c r="P4995">
        <v>20</v>
      </c>
      <c r="Q4995" s="1" t="s">
        <v>453</v>
      </c>
      <c r="R4995">
        <v>2028</v>
      </c>
      <c r="S4995">
        <v>-2</v>
      </c>
      <c r="T4995" s="1" t="s">
        <v>35</v>
      </c>
      <c r="U4995" s="1" t="s">
        <v>30</v>
      </c>
      <c r="V4995" s="1" t="s">
        <v>454</v>
      </c>
    </row>
    <row r="4996" spans="1:22" x14ac:dyDescent="0.3">
      <c r="A4996" s="1" t="s">
        <v>31</v>
      </c>
      <c r="B4996" s="1" t="s">
        <v>32</v>
      </c>
      <c r="C4996" s="1" t="s">
        <v>33</v>
      </c>
      <c r="D4996" s="1" t="s">
        <v>145</v>
      </c>
      <c r="E4996">
        <v>38.9</v>
      </c>
      <c r="F4996">
        <v>19</v>
      </c>
      <c r="G4996">
        <v>15</v>
      </c>
      <c r="I4996">
        <v>2029</v>
      </c>
      <c r="J4996" s="1" t="s">
        <v>51</v>
      </c>
      <c r="K4996" s="1" t="s">
        <v>43</v>
      </c>
      <c r="L4996">
        <v>9831120</v>
      </c>
      <c r="M4996">
        <v>252728</v>
      </c>
      <c r="N4996" s="1" t="s">
        <v>453</v>
      </c>
      <c r="O4996" s="1" t="s">
        <v>38</v>
      </c>
      <c r="P4996">
        <v>15</v>
      </c>
      <c r="Q4996" s="1" t="s">
        <v>453</v>
      </c>
      <c r="R4996">
        <v>2029</v>
      </c>
      <c r="S4996">
        <v>-3</v>
      </c>
      <c r="T4996" s="1" t="s">
        <v>35</v>
      </c>
      <c r="U4996" s="1" t="s">
        <v>30</v>
      </c>
      <c r="V4996" s="1" t="s">
        <v>454</v>
      </c>
    </row>
    <row r="4997" spans="1:22" x14ac:dyDescent="0.3">
      <c r="A4997" s="1" t="s">
        <v>31</v>
      </c>
      <c r="B4997" s="1" t="s">
        <v>32</v>
      </c>
      <c r="C4997" s="1" t="s">
        <v>33</v>
      </c>
      <c r="D4997" s="1" t="s">
        <v>166</v>
      </c>
      <c r="E4997">
        <v>44.3</v>
      </c>
      <c r="F4997">
        <v>17</v>
      </c>
      <c r="G4997">
        <v>17</v>
      </c>
      <c r="I4997">
        <v>2027</v>
      </c>
      <c r="J4997" s="1" t="s">
        <v>25</v>
      </c>
      <c r="K4997" s="1" t="s">
        <v>25</v>
      </c>
      <c r="L4997">
        <v>11180505</v>
      </c>
      <c r="M4997">
        <v>252382</v>
      </c>
      <c r="N4997" s="1" t="s">
        <v>453</v>
      </c>
      <c r="O4997" s="1" t="s">
        <v>25</v>
      </c>
      <c r="Q4997" s="1" t="s">
        <v>454</v>
      </c>
      <c r="R4997">
        <v>2027</v>
      </c>
      <c r="S4997">
        <v>-1</v>
      </c>
      <c r="T4997" s="1" t="s">
        <v>35</v>
      </c>
      <c r="U4997" s="1" t="s">
        <v>30</v>
      </c>
      <c r="V4997" s="1" t="s">
        <v>454</v>
      </c>
    </row>
    <row r="4998" spans="1:22" x14ac:dyDescent="0.3">
      <c r="A4998" s="1" t="s">
        <v>31</v>
      </c>
      <c r="B4998" s="1" t="s">
        <v>32</v>
      </c>
      <c r="C4998" s="1" t="s">
        <v>76</v>
      </c>
      <c r="D4998" s="1" t="s">
        <v>419</v>
      </c>
      <c r="E4998">
        <v>39.200000000000003</v>
      </c>
      <c r="F4998">
        <v>23</v>
      </c>
      <c r="G4998">
        <v>22</v>
      </c>
      <c r="I4998">
        <v>2025</v>
      </c>
      <c r="J4998" s="1" t="s">
        <v>297</v>
      </c>
      <c r="K4998" s="1" t="s">
        <v>57</v>
      </c>
      <c r="L4998">
        <v>12285000</v>
      </c>
      <c r="M4998">
        <v>313393</v>
      </c>
      <c r="N4998" s="1" t="s">
        <v>453</v>
      </c>
      <c r="O4998" s="1" t="s">
        <v>58</v>
      </c>
      <c r="P4998">
        <v>15</v>
      </c>
      <c r="Q4998" s="1" t="s">
        <v>453</v>
      </c>
      <c r="R4998">
        <v>2025</v>
      </c>
      <c r="S4998">
        <v>1</v>
      </c>
      <c r="T4998" s="1" t="s">
        <v>29</v>
      </c>
      <c r="U4998" s="1" t="s">
        <v>30</v>
      </c>
      <c r="V4998" s="1" t="s">
        <v>454</v>
      </c>
    </row>
    <row r="4999" spans="1:22" x14ac:dyDescent="0.3">
      <c r="A4999" s="1" t="s">
        <v>31</v>
      </c>
      <c r="B4999" s="1" t="s">
        <v>32</v>
      </c>
      <c r="C4999" s="1" t="s">
        <v>33</v>
      </c>
      <c r="D4999" s="1" t="s">
        <v>41</v>
      </c>
      <c r="E4999">
        <v>38.9</v>
      </c>
      <c r="F4999">
        <v>18</v>
      </c>
      <c r="G4999">
        <v>13</v>
      </c>
      <c r="I4999">
        <v>2027</v>
      </c>
      <c r="J4999" s="1" t="s">
        <v>51</v>
      </c>
      <c r="K4999" s="1" t="s">
        <v>43</v>
      </c>
      <c r="L4999">
        <v>10768500</v>
      </c>
      <c r="M4999">
        <v>276825</v>
      </c>
      <c r="N4999" s="1" t="s">
        <v>453</v>
      </c>
      <c r="O4999" s="1" t="s">
        <v>38</v>
      </c>
      <c r="P4999">
        <v>15</v>
      </c>
      <c r="Q4999" s="1" t="s">
        <v>453</v>
      </c>
      <c r="R4999">
        <v>2027</v>
      </c>
      <c r="S4999">
        <v>-1</v>
      </c>
      <c r="T4999" s="1" t="s">
        <v>35</v>
      </c>
      <c r="U4999" s="1" t="s">
        <v>30</v>
      </c>
      <c r="V4999" s="1" t="s">
        <v>454</v>
      </c>
    </row>
    <row r="5000" spans="1:22" x14ac:dyDescent="0.3">
      <c r="A5000" s="1" t="s">
        <v>31</v>
      </c>
      <c r="B5000" s="1" t="s">
        <v>32</v>
      </c>
      <c r="C5000" s="1" t="s">
        <v>76</v>
      </c>
      <c r="D5000" s="1" t="s">
        <v>419</v>
      </c>
      <c r="E5000">
        <v>40.200000000000003</v>
      </c>
      <c r="F5000">
        <v>23</v>
      </c>
      <c r="G5000">
        <v>19</v>
      </c>
      <c r="I5000">
        <v>2025</v>
      </c>
      <c r="J5000" s="1" t="s">
        <v>297</v>
      </c>
      <c r="K5000" s="1" t="s">
        <v>57</v>
      </c>
      <c r="L5000">
        <v>12564000</v>
      </c>
      <c r="M5000">
        <v>312537</v>
      </c>
      <c r="N5000" s="1" t="s">
        <v>453</v>
      </c>
      <c r="O5000" s="1" t="s">
        <v>58</v>
      </c>
      <c r="P5000">
        <v>15</v>
      </c>
      <c r="Q5000" s="1" t="s">
        <v>453</v>
      </c>
      <c r="R5000">
        <v>2025</v>
      </c>
      <c r="S5000">
        <v>1</v>
      </c>
      <c r="T5000" s="1" t="s">
        <v>29</v>
      </c>
      <c r="U5000" s="1" t="s">
        <v>30</v>
      </c>
      <c r="V5000" s="1" t="s">
        <v>454</v>
      </c>
    </row>
    <row r="5001" spans="1:22" x14ac:dyDescent="0.3">
      <c r="A5001" s="1" t="s">
        <v>31</v>
      </c>
      <c r="B5001" s="1" t="s">
        <v>32</v>
      </c>
      <c r="C5001" s="1" t="s">
        <v>68</v>
      </c>
      <c r="D5001" s="1" t="s">
        <v>415</v>
      </c>
      <c r="E5001">
        <v>49.4</v>
      </c>
      <c r="F5001">
        <v>25</v>
      </c>
      <c r="G5001">
        <v>17</v>
      </c>
      <c r="I5001">
        <v>2028</v>
      </c>
      <c r="J5001" s="1" t="s">
        <v>219</v>
      </c>
      <c r="K5001" s="1" t="s">
        <v>108</v>
      </c>
      <c r="L5001">
        <v>42335800</v>
      </c>
      <c r="M5001">
        <v>857000</v>
      </c>
      <c r="N5001" s="1" t="s">
        <v>453</v>
      </c>
      <c r="O5001" s="1" t="s">
        <v>72</v>
      </c>
      <c r="P5001">
        <v>30</v>
      </c>
      <c r="Q5001" s="1" t="s">
        <v>453</v>
      </c>
      <c r="R5001">
        <v>2028</v>
      </c>
      <c r="S5001">
        <v>-2</v>
      </c>
      <c r="T5001" s="1" t="s">
        <v>35</v>
      </c>
      <c r="U5001" s="1" t="s">
        <v>30</v>
      </c>
      <c r="V5001" s="1" t="s">
        <v>453</v>
      </c>
    </row>
    <row r="5002" spans="1:22" x14ac:dyDescent="0.3">
      <c r="A5002" s="1" t="s">
        <v>31</v>
      </c>
      <c r="B5002" s="1" t="s">
        <v>32</v>
      </c>
      <c r="C5002" s="1" t="s">
        <v>24</v>
      </c>
      <c r="D5002" s="1" t="s">
        <v>387</v>
      </c>
      <c r="E5002">
        <v>43.5</v>
      </c>
      <c r="F5002">
        <v>20</v>
      </c>
      <c r="G5002">
        <v>15</v>
      </c>
      <c r="I5002">
        <v>2026</v>
      </c>
      <c r="J5002" s="1" t="s">
        <v>25</v>
      </c>
      <c r="K5002" s="1" t="s">
        <v>25</v>
      </c>
      <c r="L5002">
        <v>11130000</v>
      </c>
      <c r="M5002">
        <v>255862</v>
      </c>
      <c r="N5002" s="1" t="s">
        <v>453</v>
      </c>
      <c r="O5002" s="1" t="s">
        <v>25</v>
      </c>
      <c r="Q5002" s="1" t="s">
        <v>454</v>
      </c>
      <c r="R5002">
        <v>2026</v>
      </c>
      <c r="S5002">
        <v>0</v>
      </c>
      <c r="T5002" s="1" t="s">
        <v>29</v>
      </c>
      <c r="U5002" s="1" t="s">
        <v>30</v>
      </c>
      <c r="V5002" s="1" t="s">
        <v>454</v>
      </c>
    </row>
    <row r="5003" spans="1:22" x14ac:dyDescent="0.3">
      <c r="A5003" s="1" t="s">
        <v>31</v>
      </c>
      <c r="B5003" s="1" t="s">
        <v>32</v>
      </c>
      <c r="C5003" s="1" t="s">
        <v>33</v>
      </c>
      <c r="D5003" s="1" t="s">
        <v>427</v>
      </c>
      <c r="E5003">
        <v>21.6</v>
      </c>
      <c r="F5003">
        <v>27</v>
      </c>
      <c r="G5003">
        <v>25</v>
      </c>
      <c r="I5003">
        <v>2027</v>
      </c>
      <c r="J5003" s="1" t="s">
        <v>206</v>
      </c>
      <c r="K5003" s="1" t="s">
        <v>43</v>
      </c>
      <c r="L5003">
        <v>9540000</v>
      </c>
      <c r="M5003">
        <v>441667</v>
      </c>
      <c r="N5003" s="1" t="s">
        <v>453</v>
      </c>
      <c r="O5003" s="1" t="s">
        <v>38</v>
      </c>
      <c r="P5003">
        <v>10</v>
      </c>
      <c r="Q5003" s="1" t="s">
        <v>453</v>
      </c>
      <c r="R5003">
        <v>2027</v>
      </c>
      <c r="S5003">
        <v>-1</v>
      </c>
      <c r="T5003" s="1" t="s">
        <v>35</v>
      </c>
      <c r="U5003" s="1" t="s">
        <v>30</v>
      </c>
      <c r="V5003" s="1" t="s">
        <v>453</v>
      </c>
    </row>
    <row r="5004" spans="1:22" x14ac:dyDescent="0.3">
      <c r="A5004" s="1" t="s">
        <v>31</v>
      </c>
      <c r="B5004" s="1" t="s">
        <v>32</v>
      </c>
      <c r="C5004" s="1" t="s">
        <v>33</v>
      </c>
      <c r="D5004" s="1" t="s">
        <v>166</v>
      </c>
      <c r="E5004">
        <v>44.3</v>
      </c>
      <c r="F5004">
        <v>17</v>
      </c>
      <c r="G5004">
        <v>13</v>
      </c>
      <c r="I5004">
        <v>2027</v>
      </c>
      <c r="J5004" s="1" t="s">
        <v>25</v>
      </c>
      <c r="K5004" s="1" t="s">
        <v>25</v>
      </c>
      <c r="L5004">
        <v>11120257</v>
      </c>
      <c r="M5004">
        <v>251022</v>
      </c>
      <c r="N5004" s="1" t="s">
        <v>453</v>
      </c>
      <c r="O5004" s="1" t="s">
        <v>25</v>
      </c>
      <c r="Q5004" s="1" t="s">
        <v>454</v>
      </c>
      <c r="R5004">
        <v>2027</v>
      </c>
      <c r="S5004">
        <v>-1</v>
      </c>
      <c r="T5004" s="1" t="s">
        <v>35</v>
      </c>
      <c r="U5004" s="1" t="s">
        <v>30</v>
      </c>
      <c r="V5004" s="1" t="s">
        <v>454</v>
      </c>
    </row>
    <row r="5005" spans="1:22" x14ac:dyDescent="0.3">
      <c r="A5005" s="1" t="s">
        <v>31</v>
      </c>
      <c r="B5005" s="1" t="s">
        <v>32</v>
      </c>
      <c r="C5005" s="1" t="s">
        <v>33</v>
      </c>
      <c r="D5005" s="1" t="s">
        <v>34</v>
      </c>
      <c r="E5005">
        <v>33.9</v>
      </c>
      <c r="F5005">
        <v>24</v>
      </c>
      <c r="G5005">
        <v>17</v>
      </c>
      <c r="I5005">
        <v>2027</v>
      </c>
      <c r="J5005" s="1" t="s">
        <v>25</v>
      </c>
      <c r="K5005" s="1" t="s">
        <v>25</v>
      </c>
      <c r="L5005">
        <v>12136944</v>
      </c>
      <c r="M5005">
        <v>358022</v>
      </c>
      <c r="N5005" s="1" t="s">
        <v>453</v>
      </c>
      <c r="O5005" s="1" t="s">
        <v>25</v>
      </c>
      <c r="Q5005" s="1" t="s">
        <v>454</v>
      </c>
      <c r="R5005">
        <v>2027</v>
      </c>
      <c r="S5005">
        <v>-1</v>
      </c>
      <c r="T5005" s="1" t="s">
        <v>35</v>
      </c>
      <c r="U5005" s="1" t="s">
        <v>30</v>
      </c>
      <c r="V5005" s="1" t="s">
        <v>454</v>
      </c>
    </row>
    <row r="5006" spans="1:22" x14ac:dyDescent="0.3">
      <c r="A5006" s="1" t="s">
        <v>31</v>
      </c>
      <c r="B5006" s="1" t="s">
        <v>32</v>
      </c>
      <c r="C5006" s="1" t="s">
        <v>33</v>
      </c>
      <c r="D5006" s="1" t="s">
        <v>427</v>
      </c>
      <c r="E5006">
        <v>28.2</v>
      </c>
      <c r="F5006">
        <v>27</v>
      </c>
      <c r="G5006">
        <v>22</v>
      </c>
      <c r="I5006">
        <v>2027</v>
      </c>
      <c r="J5006" s="1" t="s">
        <v>206</v>
      </c>
      <c r="K5006" s="1" t="s">
        <v>43</v>
      </c>
      <c r="L5006">
        <v>10800000</v>
      </c>
      <c r="M5006">
        <v>382979</v>
      </c>
      <c r="N5006" s="1" t="s">
        <v>453</v>
      </c>
      <c r="O5006" s="1" t="s">
        <v>38</v>
      </c>
      <c r="P5006">
        <v>10</v>
      </c>
      <c r="Q5006" s="1" t="s">
        <v>453</v>
      </c>
      <c r="R5006">
        <v>2027</v>
      </c>
      <c r="S5006">
        <v>-1</v>
      </c>
      <c r="T5006" s="1" t="s">
        <v>35</v>
      </c>
      <c r="U5006" s="1" t="s">
        <v>30</v>
      </c>
      <c r="V5006" s="1" t="s">
        <v>454</v>
      </c>
    </row>
    <row r="5007" spans="1:22" x14ac:dyDescent="0.3">
      <c r="A5007" s="1" t="s">
        <v>31</v>
      </c>
      <c r="B5007" s="1" t="s">
        <v>32</v>
      </c>
      <c r="C5007" s="1" t="s">
        <v>33</v>
      </c>
      <c r="D5007" s="1" t="s">
        <v>94</v>
      </c>
      <c r="E5007">
        <v>35.200000000000003</v>
      </c>
      <c r="F5007">
        <v>25</v>
      </c>
      <c r="G5007">
        <v>13</v>
      </c>
      <c r="I5007">
        <v>2028</v>
      </c>
      <c r="J5007" s="1" t="s">
        <v>100</v>
      </c>
      <c r="K5007" s="1" t="s">
        <v>96</v>
      </c>
      <c r="L5007">
        <v>10414662</v>
      </c>
      <c r="M5007">
        <v>295871</v>
      </c>
      <c r="N5007" s="1" t="s">
        <v>453</v>
      </c>
      <c r="O5007" s="1" t="s">
        <v>97</v>
      </c>
      <c r="P5007">
        <v>20</v>
      </c>
      <c r="Q5007" s="1" t="s">
        <v>453</v>
      </c>
      <c r="R5007">
        <v>2028</v>
      </c>
      <c r="S5007">
        <v>-2</v>
      </c>
      <c r="T5007" s="1" t="s">
        <v>35</v>
      </c>
      <c r="U5007" s="1" t="s">
        <v>30</v>
      </c>
      <c r="V5007" s="1" t="s">
        <v>454</v>
      </c>
    </row>
    <row r="5008" spans="1:22" x14ac:dyDescent="0.3">
      <c r="A5008" s="1" t="s">
        <v>31</v>
      </c>
      <c r="B5008" s="1" t="s">
        <v>32</v>
      </c>
      <c r="C5008" s="1" t="s">
        <v>24</v>
      </c>
      <c r="D5008" s="1" t="s">
        <v>387</v>
      </c>
      <c r="E5008">
        <v>43.5</v>
      </c>
      <c r="F5008">
        <v>20</v>
      </c>
      <c r="G5008">
        <v>13</v>
      </c>
      <c r="I5008">
        <v>2026</v>
      </c>
      <c r="J5008" s="1" t="s">
        <v>25</v>
      </c>
      <c r="K5008" s="1" t="s">
        <v>25</v>
      </c>
      <c r="L5008">
        <v>11110000</v>
      </c>
      <c r="M5008">
        <v>255402</v>
      </c>
      <c r="N5008" s="1" t="s">
        <v>453</v>
      </c>
      <c r="O5008" s="1" t="s">
        <v>25</v>
      </c>
      <c r="Q5008" s="1" t="s">
        <v>454</v>
      </c>
      <c r="R5008">
        <v>2026</v>
      </c>
      <c r="S5008">
        <v>0</v>
      </c>
      <c r="T5008" s="1" t="s">
        <v>29</v>
      </c>
      <c r="U5008" s="1" t="s">
        <v>30</v>
      </c>
      <c r="V5008" s="1" t="s">
        <v>454</v>
      </c>
    </row>
    <row r="5009" spans="1:22" x14ac:dyDescent="0.3">
      <c r="A5009" s="1" t="s">
        <v>31</v>
      </c>
      <c r="B5009" s="1" t="s">
        <v>32</v>
      </c>
      <c r="C5009" s="1" t="s">
        <v>24</v>
      </c>
      <c r="D5009" s="1" t="s">
        <v>387</v>
      </c>
      <c r="E5009">
        <v>36.200000000000003</v>
      </c>
      <c r="F5009">
        <v>20</v>
      </c>
      <c r="G5009">
        <v>17</v>
      </c>
      <c r="I5009">
        <v>2026</v>
      </c>
      <c r="J5009" s="1" t="s">
        <v>25</v>
      </c>
      <c r="K5009" s="1" t="s">
        <v>25</v>
      </c>
      <c r="L5009">
        <v>11190000</v>
      </c>
      <c r="M5009">
        <v>309116</v>
      </c>
      <c r="N5009" s="1" t="s">
        <v>453</v>
      </c>
      <c r="O5009" s="1" t="s">
        <v>25</v>
      </c>
      <c r="Q5009" s="1" t="s">
        <v>454</v>
      </c>
      <c r="R5009">
        <v>2026</v>
      </c>
      <c r="S5009">
        <v>0</v>
      </c>
      <c r="T5009" s="1" t="s">
        <v>29</v>
      </c>
      <c r="U5009" s="1" t="s">
        <v>30</v>
      </c>
      <c r="V5009" s="1" t="s">
        <v>454</v>
      </c>
    </row>
    <row r="5010" spans="1:22" x14ac:dyDescent="0.3">
      <c r="A5010" s="1" t="s">
        <v>31</v>
      </c>
      <c r="B5010" s="1" t="s">
        <v>32</v>
      </c>
      <c r="C5010" s="1" t="s">
        <v>33</v>
      </c>
      <c r="D5010" s="1" t="s">
        <v>34</v>
      </c>
      <c r="E5010">
        <v>38.700000000000003</v>
      </c>
      <c r="F5010">
        <v>25</v>
      </c>
      <c r="G5010">
        <v>15</v>
      </c>
      <c r="I5010">
        <v>2027</v>
      </c>
      <c r="J5010" s="1" t="s">
        <v>25</v>
      </c>
      <c r="K5010" s="1" t="s">
        <v>25</v>
      </c>
      <c r="L5010">
        <v>12398920</v>
      </c>
      <c r="M5010">
        <v>320386</v>
      </c>
      <c r="N5010" s="1" t="s">
        <v>453</v>
      </c>
      <c r="O5010" s="1" t="s">
        <v>25</v>
      </c>
      <c r="Q5010" s="1" t="s">
        <v>454</v>
      </c>
      <c r="R5010">
        <v>2027</v>
      </c>
      <c r="S5010">
        <v>-1</v>
      </c>
      <c r="T5010" s="1" t="s">
        <v>35</v>
      </c>
      <c r="U5010" s="1" t="s">
        <v>30</v>
      </c>
      <c r="V5010" s="1" t="s">
        <v>454</v>
      </c>
    </row>
    <row r="5011" spans="1:22" x14ac:dyDescent="0.3">
      <c r="A5011" s="1" t="s">
        <v>31</v>
      </c>
      <c r="B5011" s="1" t="s">
        <v>32</v>
      </c>
      <c r="C5011" s="1" t="s">
        <v>33</v>
      </c>
      <c r="D5011" s="1" t="s">
        <v>94</v>
      </c>
      <c r="E5011">
        <v>35.200000000000003</v>
      </c>
      <c r="F5011">
        <v>25</v>
      </c>
      <c r="G5011">
        <v>20</v>
      </c>
      <c r="I5011">
        <v>2028</v>
      </c>
      <c r="J5011" s="1" t="s">
        <v>100</v>
      </c>
      <c r="K5011" s="1" t="s">
        <v>96</v>
      </c>
      <c r="L5011">
        <v>10477303</v>
      </c>
      <c r="M5011">
        <v>297651</v>
      </c>
      <c r="N5011" s="1" t="s">
        <v>453</v>
      </c>
      <c r="O5011" s="1" t="s">
        <v>97</v>
      </c>
      <c r="P5011">
        <v>20</v>
      </c>
      <c r="Q5011" s="1" t="s">
        <v>453</v>
      </c>
      <c r="R5011">
        <v>2028</v>
      </c>
      <c r="S5011">
        <v>-2</v>
      </c>
      <c r="T5011" s="1" t="s">
        <v>35</v>
      </c>
      <c r="U5011" s="1" t="s">
        <v>30</v>
      </c>
      <c r="V5011" s="1" t="s">
        <v>454</v>
      </c>
    </row>
    <row r="5012" spans="1:22" x14ac:dyDescent="0.3">
      <c r="A5012" s="1" t="s">
        <v>31</v>
      </c>
      <c r="B5012" s="1" t="s">
        <v>32</v>
      </c>
      <c r="C5012" s="1" t="s">
        <v>33</v>
      </c>
      <c r="D5012" s="1" t="s">
        <v>34</v>
      </c>
      <c r="E5012">
        <v>38.6</v>
      </c>
      <c r="F5012">
        <v>24</v>
      </c>
      <c r="G5012">
        <v>16</v>
      </c>
      <c r="I5012">
        <v>2027</v>
      </c>
      <c r="J5012" s="1" t="s">
        <v>25</v>
      </c>
      <c r="K5012" s="1" t="s">
        <v>25</v>
      </c>
      <c r="L5012">
        <v>12326972</v>
      </c>
      <c r="M5012">
        <v>319352</v>
      </c>
      <c r="N5012" s="1" t="s">
        <v>453</v>
      </c>
      <c r="O5012" s="1" t="s">
        <v>25</v>
      </c>
      <c r="Q5012" s="1" t="s">
        <v>454</v>
      </c>
      <c r="R5012">
        <v>2027</v>
      </c>
      <c r="S5012">
        <v>-1</v>
      </c>
      <c r="T5012" s="1" t="s">
        <v>35</v>
      </c>
      <c r="U5012" s="1" t="s">
        <v>30</v>
      </c>
      <c r="V5012" s="1" t="s">
        <v>454</v>
      </c>
    </row>
    <row r="5013" spans="1:22" x14ac:dyDescent="0.3">
      <c r="A5013" s="1" t="s">
        <v>31</v>
      </c>
      <c r="B5013" s="1" t="s">
        <v>32</v>
      </c>
      <c r="C5013" s="1" t="s">
        <v>76</v>
      </c>
      <c r="D5013" s="1" t="s">
        <v>419</v>
      </c>
      <c r="E5013">
        <v>38.299999999999997</v>
      </c>
      <c r="F5013">
        <v>23</v>
      </c>
      <c r="G5013">
        <v>15</v>
      </c>
      <c r="I5013">
        <v>2025</v>
      </c>
      <c r="J5013" s="1" t="s">
        <v>297</v>
      </c>
      <c r="K5013" s="1" t="s">
        <v>57</v>
      </c>
      <c r="L5013">
        <v>11183200</v>
      </c>
      <c r="M5013">
        <v>291990</v>
      </c>
      <c r="N5013" s="1" t="s">
        <v>453</v>
      </c>
      <c r="O5013" s="1" t="s">
        <v>58</v>
      </c>
      <c r="P5013">
        <v>15</v>
      </c>
      <c r="Q5013" s="1" t="s">
        <v>453</v>
      </c>
      <c r="R5013">
        <v>2025</v>
      </c>
      <c r="S5013">
        <v>1</v>
      </c>
      <c r="T5013" s="1" t="s">
        <v>29</v>
      </c>
      <c r="U5013" s="1" t="s">
        <v>30</v>
      </c>
      <c r="V5013" s="1" t="s">
        <v>454</v>
      </c>
    </row>
    <row r="5014" spans="1:22" x14ac:dyDescent="0.3">
      <c r="A5014" s="1" t="s">
        <v>31</v>
      </c>
      <c r="B5014" s="1" t="s">
        <v>32</v>
      </c>
      <c r="C5014" s="1" t="s">
        <v>76</v>
      </c>
      <c r="D5014" s="1" t="s">
        <v>419</v>
      </c>
      <c r="E5014">
        <v>38.299999999999997</v>
      </c>
      <c r="F5014">
        <v>23</v>
      </c>
      <c r="G5014">
        <v>13</v>
      </c>
      <c r="I5014">
        <v>2025</v>
      </c>
      <c r="J5014" s="1" t="s">
        <v>297</v>
      </c>
      <c r="K5014" s="1" t="s">
        <v>57</v>
      </c>
      <c r="L5014">
        <v>11172000</v>
      </c>
      <c r="M5014">
        <v>291697</v>
      </c>
      <c r="N5014" s="1" t="s">
        <v>453</v>
      </c>
      <c r="O5014" s="1" t="s">
        <v>58</v>
      </c>
      <c r="P5014">
        <v>15</v>
      </c>
      <c r="Q5014" s="1" t="s">
        <v>453</v>
      </c>
      <c r="R5014">
        <v>2025</v>
      </c>
      <c r="S5014">
        <v>1</v>
      </c>
      <c r="T5014" s="1" t="s">
        <v>29</v>
      </c>
      <c r="U5014" s="1" t="s">
        <v>30</v>
      </c>
      <c r="V5014" s="1" t="s">
        <v>454</v>
      </c>
    </row>
    <row r="5015" spans="1:22" x14ac:dyDescent="0.3">
      <c r="A5015" s="1" t="s">
        <v>31</v>
      </c>
      <c r="B5015" s="1" t="s">
        <v>32</v>
      </c>
      <c r="C5015" s="1" t="s">
        <v>76</v>
      </c>
      <c r="D5015" s="1" t="s">
        <v>390</v>
      </c>
      <c r="E5015">
        <v>52.5</v>
      </c>
      <c r="F5015">
        <v>19</v>
      </c>
      <c r="G5015">
        <v>18</v>
      </c>
      <c r="I5015">
        <v>2027</v>
      </c>
      <c r="J5015" s="1" t="s">
        <v>90</v>
      </c>
      <c r="K5015" s="1" t="s">
        <v>79</v>
      </c>
      <c r="L5015">
        <v>15713250</v>
      </c>
      <c r="M5015">
        <v>299300</v>
      </c>
      <c r="N5015" s="1" t="s">
        <v>453</v>
      </c>
      <c r="O5015" s="1" t="s">
        <v>91</v>
      </c>
      <c r="P5015">
        <v>31</v>
      </c>
      <c r="Q5015" s="1" t="s">
        <v>453</v>
      </c>
      <c r="R5015">
        <v>2027</v>
      </c>
      <c r="S5015">
        <v>-1</v>
      </c>
      <c r="T5015" s="1" t="s">
        <v>35</v>
      </c>
      <c r="U5015" s="1" t="s">
        <v>30</v>
      </c>
      <c r="V5015" s="1" t="s">
        <v>454</v>
      </c>
    </row>
    <row r="5016" spans="1:22" x14ac:dyDescent="0.3">
      <c r="A5016" s="1" t="s">
        <v>31</v>
      </c>
      <c r="B5016" s="1" t="s">
        <v>32</v>
      </c>
      <c r="C5016" s="1" t="s">
        <v>76</v>
      </c>
      <c r="D5016" s="1" t="s">
        <v>419</v>
      </c>
      <c r="E5016">
        <v>38.299999999999997</v>
      </c>
      <c r="F5016">
        <v>23</v>
      </c>
      <c r="G5016">
        <v>20</v>
      </c>
      <c r="I5016">
        <v>2025</v>
      </c>
      <c r="J5016" s="1" t="s">
        <v>297</v>
      </c>
      <c r="K5016" s="1" t="s">
        <v>57</v>
      </c>
      <c r="L5016">
        <v>11172000</v>
      </c>
      <c r="M5016">
        <v>291697</v>
      </c>
      <c r="N5016" s="1" t="s">
        <v>453</v>
      </c>
      <c r="O5016" s="1" t="s">
        <v>58</v>
      </c>
      <c r="P5016">
        <v>15</v>
      </c>
      <c r="Q5016" s="1" t="s">
        <v>453</v>
      </c>
      <c r="R5016">
        <v>2025</v>
      </c>
      <c r="S5016">
        <v>1</v>
      </c>
      <c r="T5016" s="1" t="s">
        <v>29</v>
      </c>
      <c r="U5016" s="1" t="s">
        <v>30</v>
      </c>
      <c r="V5016" s="1" t="s">
        <v>454</v>
      </c>
    </row>
    <row r="5017" spans="1:22" x14ac:dyDescent="0.3">
      <c r="A5017" s="1" t="s">
        <v>31</v>
      </c>
      <c r="B5017" s="1" t="s">
        <v>32</v>
      </c>
      <c r="C5017" s="1" t="s">
        <v>33</v>
      </c>
      <c r="D5017" s="1" t="s">
        <v>34</v>
      </c>
      <c r="E5017">
        <v>34.1</v>
      </c>
      <c r="F5017">
        <v>24</v>
      </c>
      <c r="G5017">
        <v>23</v>
      </c>
      <c r="I5017">
        <v>2027</v>
      </c>
      <c r="J5017" s="1" t="s">
        <v>25</v>
      </c>
      <c r="K5017" s="1" t="s">
        <v>25</v>
      </c>
      <c r="L5017">
        <v>12183262</v>
      </c>
      <c r="M5017">
        <v>357280</v>
      </c>
      <c r="N5017" s="1" t="s">
        <v>453</v>
      </c>
      <c r="O5017" s="1" t="s">
        <v>25</v>
      </c>
      <c r="Q5017" s="1" t="s">
        <v>454</v>
      </c>
      <c r="R5017">
        <v>2027</v>
      </c>
      <c r="S5017">
        <v>-1</v>
      </c>
      <c r="T5017" s="1" t="s">
        <v>35</v>
      </c>
      <c r="U5017" s="1" t="s">
        <v>30</v>
      </c>
      <c r="V5017" s="1" t="s">
        <v>454</v>
      </c>
    </row>
    <row r="5018" spans="1:22" x14ac:dyDescent="0.3">
      <c r="A5018" s="1" t="s">
        <v>31</v>
      </c>
      <c r="B5018" s="1" t="s">
        <v>32</v>
      </c>
      <c r="C5018" s="1" t="s">
        <v>33</v>
      </c>
      <c r="D5018" s="1" t="s">
        <v>94</v>
      </c>
      <c r="E5018">
        <v>39.299999999999997</v>
      </c>
      <c r="F5018">
        <v>25</v>
      </c>
      <c r="G5018">
        <v>18</v>
      </c>
      <c r="I5018">
        <v>2028</v>
      </c>
      <c r="J5018" s="1" t="s">
        <v>100</v>
      </c>
      <c r="K5018" s="1" t="s">
        <v>96</v>
      </c>
      <c r="L5018">
        <v>11176471</v>
      </c>
      <c r="M5018">
        <v>284389</v>
      </c>
      <c r="N5018" s="1" t="s">
        <v>453</v>
      </c>
      <c r="O5018" s="1" t="s">
        <v>97</v>
      </c>
      <c r="P5018">
        <v>20</v>
      </c>
      <c r="Q5018" s="1" t="s">
        <v>453</v>
      </c>
      <c r="R5018">
        <v>2028</v>
      </c>
      <c r="S5018">
        <v>-2</v>
      </c>
      <c r="T5018" s="1" t="s">
        <v>35</v>
      </c>
      <c r="U5018" s="1" t="s">
        <v>30</v>
      </c>
      <c r="V5018" s="1" t="s">
        <v>454</v>
      </c>
    </row>
    <row r="5019" spans="1:22" x14ac:dyDescent="0.3">
      <c r="A5019" s="1" t="s">
        <v>31</v>
      </c>
      <c r="B5019" s="1" t="s">
        <v>32</v>
      </c>
      <c r="C5019" s="1" t="s">
        <v>33</v>
      </c>
      <c r="D5019" s="1" t="s">
        <v>34</v>
      </c>
      <c r="E5019">
        <v>36.200000000000003</v>
      </c>
      <c r="F5019">
        <v>22</v>
      </c>
      <c r="G5019">
        <v>13</v>
      </c>
      <c r="I5019">
        <v>2026</v>
      </c>
      <c r="J5019" s="1" t="s">
        <v>129</v>
      </c>
      <c r="K5019" s="1" t="s">
        <v>130</v>
      </c>
      <c r="L5019">
        <v>11284542</v>
      </c>
      <c r="M5019">
        <v>311728</v>
      </c>
      <c r="N5019" s="1" t="s">
        <v>453</v>
      </c>
      <c r="O5019" s="1" t="s">
        <v>38</v>
      </c>
      <c r="P5019">
        <v>31</v>
      </c>
      <c r="Q5019" s="1" t="s">
        <v>453</v>
      </c>
      <c r="R5019">
        <v>2026</v>
      </c>
      <c r="S5019">
        <v>0</v>
      </c>
      <c r="T5019" s="1" t="s">
        <v>29</v>
      </c>
      <c r="U5019" s="1" t="s">
        <v>30</v>
      </c>
      <c r="V5019" s="1" t="s">
        <v>454</v>
      </c>
    </row>
    <row r="5020" spans="1:22" x14ac:dyDescent="0.3">
      <c r="A5020" s="1" t="s">
        <v>31</v>
      </c>
      <c r="B5020" s="1" t="s">
        <v>32</v>
      </c>
      <c r="C5020" s="1" t="s">
        <v>24</v>
      </c>
      <c r="D5020" s="1" t="s">
        <v>386</v>
      </c>
      <c r="E5020">
        <v>40.1</v>
      </c>
      <c r="F5020">
        <v>14</v>
      </c>
      <c r="G5020">
        <v>14</v>
      </c>
      <c r="I5020">
        <v>2026</v>
      </c>
      <c r="J5020" s="1" t="s">
        <v>25</v>
      </c>
      <c r="K5020" s="1" t="s">
        <v>25</v>
      </c>
      <c r="L5020">
        <v>10073250</v>
      </c>
      <c r="M5020">
        <v>251203</v>
      </c>
      <c r="N5020" s="1" t="s">
        <v>453</v>
      </c>
      <c r="O5020" s="1" t="s">
        <v>25</v>
      </c>
      <c r="Q5020" s="1" t="s">
        <v>454</v>
      </c>
      <c r="R5020">
        <v>2026</v>
      </c>
      <c r="S5020">
        <v>0</v>
      </c>
      <c r="T5020" s="1" t="s">
        <v>29</v>
      </c>
      <c r="U5020" s="1" t="s">
        <v>44</v>
      </c>
      <c r="V5020" s="1" t="s">
        <v>454</v>
      </c>
    </row>
    <row r="5021" spans="1:22" x14ac:dyDescent="0.3">
      <c r="A5021" s="1" t="s">
        <v>31</v>
      </c>
      <c r="B5021" s="1" t="s">
        <v>32</v>
      </c>
      <c r="C5021" s="1" t="s">
        <v>33</v>
      </c>
      <c r="D5021" s="1" t="s">
        <v>34</v>
      </c>
      <c r="E5021">
        <v>40.799999999999997</v>
      </c>
      <c r="F5021">
        <v>25</v>
      </c>
      <c r="G5021">
        <v>14</v>
      </c>
      <c r="I5021">
        <v>2027</v>
      </c>
      <c r="J5021" s="1" t="s">
        <v>25</v>
      </c>
      <c r="K5021" s="1" t="s">
        <v>25</v>
      </c>
      <c r="L5021">
        <v>12964860</v>
      </c>
      <c r="M5021">
        <v>317766</v>
      </c>
      <c r="N5021" s="1" t="s">
        <v>453</v>
      </c>
      <c r="O5021" s="1" t="s">
        <v>25</v>
      </c>
      <c r="Q5021" s="1" t="s">
        <v>454</v>
      </c>
      <c r="R5021">
        <v>2027</v>
      </c>
      <c r="S5021">
        <v>-1</v>
      </c>
      <c r="T5021" s="1" t="s">
        <v>35</v>
      </c>
      <c r="U5021" s="1" t="s">
        <v>30</v>
      </c>
      <c r="V5021" s="1" t="s">
        <v>454</v>
      </c>
    </row>
    <row r="5022" spans="1:22" x14ac:dyDescent="0.3">
      <c r="A5022" s="1" t="s">
        <v>31</v>
      </c>
      <c r="B5022" s="1" t="s">
        <v>32</v>
      </c>
      <c r="C5022" s="1" t="s">
        <v>68</v>
      </c>
      <c r="D5022" s="1" t="s">
        <v>429</v>
      </c>
      <c r="E5022">
        <v>36</v>
      </c>
      <c r="F5022">
        <v>18</v>
      </c>
      <c r="G5022">
        <v>16</v>
      </c>
      <c r="I5022">
        <v>2027</v>
      </c>
      <c r="J5022" s="1" t="s">
        <v>250</v>
      </c>
      <c r="K5022" s="1" t="s">
        <v>156</v>
      </c>
      <c r="L5022">
        <v>13200000</v>
      </c>
      <c r="M5022">
        <v>366667</v>
      </c>
      <c r="N5022" s="1" t="s">
        <v>453</v>
      </c>
      <c r="O5022" s="1" t="s">
        <v>67</v>
      </c>
      <c r="P5022">
        <v>31</v>
      </c>
      <c r="Q5022" s="1" t="s">
        <v>453</v>
      </c>
      <c r="R5022">
        <v>2027</v>
      </c>
      <c r="S5022">
        <v>-1</v>
      </c>
      <c r="T5022" s="1" t="s">
        <v>35</v>
      </c>
      <c r="U5022" s="1" t="s">
        <v>30</v>
      </c>
      <c r="V5022" s="1" t="s">
        <v>454</v>
      </c>
    </row>
    <row r="5023" spans="1:22" x14ac:dyDescent="0.3">
      <c r="A5023" s="1" t="s">
        <v>31</v>
      </c>
      <c r="B5023" s="1" t="s">
        <v>32</v>
      </c>
      <c r="C5023" s="1" t="s">
        <v>33</v>
      </c>
      <c r="D5023" s="1" t="s">
        <v>397</v>
      </c>
      <c r="E5023">
        <v>35.4</v>
      </c>
      <c r="F5023">
        <v>24</v>
      </c>
      <c r="G5023">
        <v>20</v>
      </c>
      <c r="I5023">
        <v>2029</v>
      </c>
      <c r="J5023" s="1" t="s">
        <v>25</v>
      </c>
      <c r="K5023" s="1" t="s">
        <v>25</v>
      </c>
      <c r="L5023">
        <v>9440000</v>
      </c>
      <c r="M5023">
        <v>266667</v>
      </c>
      <c r="N5023" s="1" t="s">
        <v>453</v>
      </c>
      <c r="O5023" s="1" t="s">
        <v>25</v>
      </c>
      <c r="Q5023" s="1" t="s">
        <v>454</v>
      </c>
      <c r="R5023">
        <v>2029</v>
      </c>
      <c r="S5023">
        <v>-3</v>
      </c>
      <c r="T5023" s="1" t="s">
        <v>35</v>
      </c>
      <c r="U5023" s="1" t="s">
        <v>30</v>
      </c>
      <c r="V5023" s="1" t="s">
        <v>454</v>
      </c>
    </row>
    <row r="5024" spans="1:22" x14ac:dyDescent="0.3">
      <c r="A5024" s="1" t="s">
        <v>31</v>
      </c>
      <c r="B5024" s="1" t="s">
        <v>32</v>
      </c>
      <c r="C5024" s="1" t="s">
        <v>33</v>
      </c>
      <c r="D5024" s="1" t="s">
        <v>34</v>
      </c>
      <c r="E5024">
        <v>41.6</v>
      </c>
      <c r="F5024">
        <v>24</v>
      </c>
      <c r="G5024">
        <v>16</v>
      </c>
      <c r="I5024">
        <v>2030</v>
      </c>
      <c r="J5024" s="1" t="s">
        <v>25</v>
      </c>
      <c r="K5024" s="1" t="s">
        <v>25</v>
      </c>
      <c r="L5024">
        <v>10137204</v>
      </c>
      <c r="M5024">
        <v>243683</v>
      </c>
      <c r="N5024" s="1" t="s">
        <v>453</v>
      </c>
      <c r="O5024" s="1" t="s">
        <v>25</v>
      </c>
      <c r="Q5024" s="1" t="s">
        <v>454</v>
      </c>
      <c r="R5024">
        <v>2030</v>
      </c>
      <c r="S5024">
        <v>-4</v>
      </c>
      <c r="T5024" s="1" t="s">
        <v>35</v>
      </c>
      <c r="U5024" s="1" t="s">
        <v>30</v>
      </c>
      <c r="V5024" s="1" t="s">
        <v>454</v>
      </c>
    </row>
    <row r="5025" spans="1:22" x14ac:dyDescent="0.3">
      <c r="A5025" s="1" t="s">
        <v>31</v>
      </c>
      <c r="B5025" s="1" t="s">
        <v>32</v>
      </c>
      <c r="C5025" s="1" t="s">
        <v>33</v>
      </c>
      <c r="D5025" s="1" t="s">
        <v>397</v>
      </c>
      <c r="E5025">
        <v>35.799999999999997</v>
      </c>
      <c r="F5025">
        <v>24</v>
      </c>
      <c r="G5025">
        <v>20</v>
      </c>
      <c r="I5025">
        <v>2029</v>
      </c>
      <c r="J5025" s="1" t="s">
        <v>25</v>
      </c>
      <c r="K5025" s="1" t="s">
        <v>25</v>
      </c>
      <c r="L5025">
        <v>9540000</v>
      </c>
      <c r="M5025">
        <v>266480</v>
      </c>
      <c r="N5025" s="1" t="s">
        <v>453</v>
      </c>
      <c r="O5025" s="1" t="s">
        <v>25</v>
      </c>
      <c r="Q5025" s="1" t="s">
        <v>454</v>
      </c>
      <c r="R5025">
        <v>2029</v>
      </c>
      <c r="S5025">
        <v>-3</v>
      </c>
      <c r="T5025" s="1" t="s">
        <v>35</v>
      </c>
      <c r="U5025" s="1" t="s">
        <v>30</v>
      </c>
      <c r="V5025" s="1" t="s">
        <v>454</v>
      </c>
    </row>
    <row r="5026" spans="1:22" x14ac:dyDescent="0.3">
      <c r="A5026" s="1" t="s">
        <v>31</v>
      </c>
      <c r="B5026" s="1" t="s">
        <v>32</v>
      </c>
      <c r="C5026" s="1" t="s">
        <v>68</v>
      </c>
      <c r="D5026" s="1" t="s">
        <v>415</v>
      </c>
      <c r="E5026">
        <v>45.6</v>
      </c>
      <c r="F5026">
        <v>26</v>
      </c>
      <c r="G5026">
        <v>13</v>
      </c>
      <c r="I5026">
        <v>2028</v>
      </c>
      <c r="J5026" s="1" t="s">
        <v>219</v>
      </c>
      <c r="K5026" s="1" t="s">
        <v>108</v>
      </c>
      <c r="L5026">
        <v>31874400</v>
      </c>
      <c r="M5026">
        <v>699000</v>
      </c>
      <c r="N5026" s="1" t="s">
        <v>453</v>
      </c>
      <c r="O5026" s="1" t="s">
        <v>72</v>
      </c>
      <c r="P5026">
        <v>30</v>
      </c>
      <c r="Q5026" s="1" t="s">
        <v>453</v>
      </c>
      <c r="R5026">
        <v>2028</v>
      </c>
      <c r="S5026">
        <v>-2</v>
      </c>
      <c r="T5026" s="1" t="s">
        <v>35</v>
      </c>
      <c r="U5026" s="1" t="s">
        <v>30</v>
      </c>
      <c r="V5026" s="1" t="s">
        <v>453</v>
      </c>
    </row>
    <row r="5027" spans="1:22" x14ac:dyDescent="0.3">
      <c r="A5027" s="1" t="s">
        <v>31</v>
      </c>
      <c r="B5027" s="1" t="s">
        <v>32</v>
      </c>
      <c r="C5027" s="1" t="s">
        <v>33</v>
      </c>
      <c r="D5027" s="1" t="s">
        <v>419</v>
      </c>
      <c r="E5027">
        <v>41.9</v>
      </c>
      <c r="F5027">
        <v>23</v>
      </c>
      <c r="G5027">
        <v>17</v>
      </c>
      <c r="I5027">
        <v>2027</v>
      </c>
      <c r="J5027" s="1" t="s">
        <v>110</v>
      </c>
      <c r="K5027" s="1" t="s">
        <v>96</v>
      </c>
      <c r="L5027">
        <v>12564000</v>
      </c>
      <c r="M5027">
        <v>299857</v>
      </c>
      <c r="N5027" s="1" t="s">
        <v>453</v>
      </c>
      <c r="O5027" s="1" t="s">
        <v>58</v>
      </c>
      <c r="P5027">
        <v>31</v>
      </c>
      <c r="Q5027" s="1" t="s">
        <v>453</v>
      </c>
      <c r="R5027">
        <v>2027</v>
      </c>
      <c r="S5027">
        <v>-1</v>
      </c>
      <c r="T5027" s="1" t="s">
        <v>35</v>
      </c>
      <c r="U5027" s="1" t="s">
        <v>30</v>
      </c>
      <c r="V5027" s="1" t="s">
        <v>454</v>
      </c>
    </row>
    <row r="5028" spans="1:22" x14ac:dyDescent="0.3">
      <c r="A5028" s="1" t="s">
        <v>31</v>
      </c>
      <c r="B5028" s="1" t="s">
        <v>32</v>
      </c>
      <c r="C5028" s="1" t="s">
        <v>33</v>
      </c>
      <c r="D5028" s="1" t="s">
        <v>94</v>
      </c>
      <c r="E5028">
        <v>39.5</v>
      </c>
      <c r="F5028">
        <v>25</v>
      </c>
      <c r="G5028">
        <v>21</v>
      </c>
      <c r="I5028">
        <v>2028</v>
      </c>
      <c r="J5028" s="1" t="s">
        <v>100</v>
      </c>
      <c r="K5028" s="1" t="s">
        <v>96</v>
      </c>
      <c r="L5028">
        <v>11279347</v>
      </c>
      <c r="M5028">
        <v>285553</v>
      </c>
      <c r="N5028" s="1" t="s">
        <v>453</v>
      </c>
      <c r="O5028" s="1" t="s">
        <v>97</v>
      </c>
      <c r="P5028">
        <v>20</v>
      </c>
      <c r="Q5028" s="1" t="s">
        <v>453</v>
      </c>
      <c r="R5028">
        <v>2028</v>
      </c>
      <c r="S5028">
        <v>-2</v>
      </c>
      <c r="T5028" s="1" t="s">
        <v>35</v>
      </c>
      <c r="U5028" s="1" t="s">
        <v>30</v>
      </c>
      <c r="V5028" s="1" t="s">
        <v>454</v>
      </c>
    </row>
    <row r="5029" spans="1:22" x14ac:dyDescent="0.3">
      <c r="A5029" s="1" t="s">
        <v>31</v>
      </c>
      <c r="B5029" s="1" t="s">
        <v>32</v>
      </c>
      <c r="C5029" s="1" t="s">
        <v>33</v>
      </c>
      <c r="D5029" s="1" t="s">
        <v>34</v>
      </c>
      <c r="E5029">
        <v>37.200000000000003</v>
      </c>
      <c r="F5029">
        <v>23</v>
      </c>
      <c r="G5029">
        <v>17</v>
      </c>
      <c r="I5029">
        <v>2029</v>
      </c>
      <c r="J5029" s="1" t="s">
        <v>25</v>
      </c>
      <c r="K5029" s="1" t="s">
        <v>25</v>
      </c>
      <c r="L5029">
        <v>10550092</v>
      </c>
      <c r="M5029">
        <v>283605</v>
      </c>
      <c r="N5029" s="1" t="s">
        <v>453</v>
      </c>
      <c r="O5029" s="1" t="s">
        <v>25</v>
      </c>
      <c r="Q5029" s="1" t="s">
        <v>454</v>
      </c>
      <c r="R5029">
        <v>2029</v>
      </c>
      <c r="S5029">
        <v>-3</v>
      </c>
      <c r="T5029" s="1" t="s">
        <v>35</v>
      </c>
      <c r="U5029" s="1" t="s">
        <v>30</v>
      </c>
      <c r="V5029" s="1" t="s">
        <v>454</v>
      </c>
    </row>
    <row r="5030" spans="1:22" x14ac:dyDescent="0.3">
      <c r="A5030" s="1" t="s">
        <v>31</v>
      </c>
      <c r="B5030" s="1" t="s">
        <v>32</v>
      </c>
      <c r="C5030" s="1" t="s">
        <v>33</v>
      </c>
      <c r="D5030" s="1" t="s">
        <v>397</v>
      </c>
      <c r="E5030">
        <v>35.799999999999997</v>
      </c>
      <c r="F5030">
        <v>24</v>
      </c>
      <c r="G5030">
        <v>18</v>
      </c>
      <c r="I5030">
        <v>2029</v>
      </c>
      <c r="J5030" s="1" t="s">
        <v>25</v>
      </c>
      <c r="K5030" s="1" t="s">
        <v>25</v>
      </c>
      <c r="L5030">
        <v>9530000</v>
      </c>
      <c r="M5030">
        <v>266201</v>
      </c>
      <c r="N5030" s="1" t="s">
        <v>453</v>
      </c>
      <c r="O5030" s="1" t="s">
        <v>25</v>
      </c>
      <c r="Q5030" s="1" t="s">
        <v>454</v>
      </c>
      <c r="R5030">
        <v>2029</v>
      </c>
      <c r="S5030">
        <v>-3</v>
      </c>
      <c r="T5030" s="1" t="s">
        <v>35</v>
      </c>
      <c r="U5030" s="1" t="s">
        <v>30</v>
      </c>
      <c r="V5030" s="1" t="s">
        <v>454</v>
      </c>
    </row>
    <row r="5031" spans="1:22" x14ac:dyDescent="0.3">
      <c r="A5031" s="1" t="s">
        <v>31</v>
      </c>
      <c r="B5031" s="1" t="s">
        <v>32</v>
      </c>
      <c r="C5031" s="1" t="s">
        <v>33</v>
      </c>
      <c r="D5031" s="1" t="s">
        <v>405</v>
      </c>
      <c r="E5031">
        <v>41.4</v>
      </c>
      <c r="F5031">
        <v>19</v>
      </c>
      <c r="G5031">
        <v>14</v>
      </c>
      <c r="I5031">
        <v>2026</v>
      </c>
      <c r="J5031" s="1" t="s">
        <v>193</v>
      </c>
      <c r="K5031" s="1" t="s">
        <v>96</v>
      </c>
      <c r="L5031">
        <v>10400000</v>
      </c>
      <c r="M5031">
        <v>251208</v>
      </c>
      <c r="N5031" s="1" t="s">
        <v>453</v>
      </c>
      <c r="O5031" s="1" t="s">
        <v>97</v>
      </c>
      <c r="P5031">
        <v>30</v>
      </c>
      <c r="Q5031" s="1" t="s">
        <v>453</v>
      </c>
      <c r="R5031">
        <v>2026</v>
      </c>
      <c r="S5031">
        <v>0</v>
      </c>
      <c r="T5031" s="1" t="s">
        <v>29</v>
      </c>
      <c r="U5031" s="1" t="s">
        <v>30</v>
      </c>
      <c r="V5031" s="1" t="s">
        <v>454</v>
      </c>
    </row>
    <row r="5032" spans="1:22" x14ac:dyDescent="0.3">
      <c r="A5032" s="1" t="s">
        <v>31</v>
      </c>
      <c r="B5032" s="1" t="s">
        <v>32</v>
      </c>
      <c r="C5032" s="1" t="s">
        <v>76</v>
      </c>
      <c r="D5032" s="1" t="s">
        <v>419</v>
      </c>
      <c r="E5032">
        <v>38.299999999999997</v>
      </c>
      <c r="F5032">
        <v>23</v>
      </c>
      <c r="G5032">
        <v>17</v>
      </c>
      <c r="I5032">
        <v>2025</v>
      </c>
      <c r="J5032" s="1" t="s">
        <v>297</v>
      </c>
      <c r="K5032" s="1" t="s">
        <v>57</v>
      </c>
      <c r="L5032">
        <v>11172000</v>
      </c>
      <c r="M5032">
        <v>291697</v>
      </c>
      <c r="N5032" s="1" t="s">
        <v>453</v>
      </c>
      <c r="O5032" s="1" t="s">
        <v>58</v>
      </c>
      <c r="P5032">
        <v>15</v>
      </c>
      <c r="Q5032" s="1" t="s">
        <v>453</v>
      </c>
      <c r="R5032">
        <v>2025</v>
      </c>
      <c r="S5032">
        <v>1</v>
      </c>
      <c r="T5032" s="1" t="s">
        <v>29</v>
      </c>
      <c r="U5032" s="1" t="s">
        <v>30</v>
      </c>
      <c r="V5032" s="1" t="s">
        <v>454</v>
      </c>
    </row>
    <row r="5033" spans="1:22" x14ac:dyDescent="0.3">
      <c r="A5033" s="1" t="s">
        <v>31</v>
      </c>
      <c r="B5033" s="1" t="s">
        <v>32</v>
      </c>
      <c r="C5033" s="1" t="s">
        <v>76</v>
      </c>
      <c r="D5033" s="1" t="s">
        <v>419</v>
      </c>
      <c r="E5033">
        <v>37.4</v>
      </c>
      <c r="F5033">
        <v>23</v>
      </c>
      <c r="G5033">
        <v>19</v>
      </c>
      <c r="I5033">
        <v>2025</v>
      </c>
      <c r="J5033" s="1" t="s">
        <v>297</v>
      </c>
      <c r="K5033" s="1" t="s">
        <v>57</v>
      </c>
      <c r="L5033">
        <v>11715000</v>
      </c>
      <c r="M5033">
        <v>313235</v>
      </c>
      <c r="N5033" s="1" t="s">
        <v>453</v>
      </c>
      <c r="O5033" s="1" t="s">
        <v>58</v>
      </c>
      <c r="P5033">
        <v>15</v>
      </c>
      <c r="Q5033" s="1" t="s">
        <v>453</v>
      </c>
      <c r="R5033">
        <v>2025</v>
      </c>
      <c r="S5033">
        <v>1</v>
      </c>
      <c r="T5033" s="1" t="s">
        <v>29</v>
      </c>
      <c r="U5033" s="1" t="s">
        <v>30</v>
      </c>
      <c r="V5033" s="1" t="s">
        <v>454</v>
      </c>
    </row>
    <row r="5034" spans="1:22" x14ac:dyDescent="0.3">
      <c r="A5034" s="1" t="s">
        <v>31</v>
      </c>
      <c r="B5034" s="1" t="s">
        <v>32</v>
      </c>
      <c r="C5034" s="1" t="s">
        <v>33</v>
      </c>
      <c r="D5034" s="1" t="s">
        <v>427</v>
      </c>
      <c r="E5034">
        <v>22.3</v>
      </c>
      <c r="F5034">
        <v>27</v>
      </c>
      <c r="G5034">
        <v>22</v>
      </c>
      <c r="I5034">
        <v>2027</v>
      </c>
      <c r="J5034" s="1" t="s">
        <v>206</v>
      </c>
      <c r="K5034" s="1" t="s">
        <v>43</v>
      </c>
      <c r="L5034">
        <v>9830000</v>
      </c>
      <c r="M5034">
        <v>440807</v>
      </c>
      <c r="N5034" s="1" t="s">
        <v>453</v>
      </c>
      <c r="O5034" s="1" t="s">
        <v>38</v>
      </c>
      <c r="P5034">
        <v>10</v>
      </c>
      <c r="Q5034" s="1" t="s">
        <v>453</v>
      </c>
      <c r="R5034">
        <v>2027</v>
      </c>
      <c r="S5034">
        <v>-1</v>
      </c>
      <c r="T5034" s="1" t="s">
        <v>35</v>
      </c>
      <c r="U5034" s="1" t="s">
        <v>30</v>
      </c>
      <c r="V5034" s="1" t="s">
        <v>453</v>
      </c>
    </row>
    <row r="5035" spans="1:22" x14ac:dyDescent="0.3">
      <c r="A5035" s="1" t="s">
        <v>31</v>
      </c>
      <c r="B5035" s="1" t="s">
        <v>32</v>
      </c>
      <c r="C5035" s="1" t="s">
        <v>76</v>
      </c>
      <c r="D5035" s="1" t="s">
        <v>419</v>
      </c>
      <c r="E5035">
        <v>38.299999999999997</v>
      </c>
      <c r="F5035">
        <v>23</v>
      </c>
      <c r="G5035">
        <v>22</v>
      </c>
      <c r="I5035">
        <v>2025</v>
      </c>
      <c r="J5035" s="1" t="s">
        <v>297</v>
      </c>
      <c r="K5035" s="1" t="s">
        <v>57</v>
      </c>
      <c r="L5035">
        <v>11172000</v>
      </c>
      <c r="M5035">
        <v>291697</v>
      </c>
      <c r="N5035" s="1" t="s">
        <v>453</v>
      </c>
      <c r="O5035" s="1" t="s">
        <v>58</v>
      </c>
      <c r="P5035">
        <v>15</v>
      </c>
      <c r="Q5035" s="1" t="s">
        <v>453</v>
      </c>
      <c r="R5035">
        <v>2025</v>
      </c>
      <c r="S5035">
        <v>1</v>
      </c>
      <c r="T5035" s="1" t="s">
        <v>29</v>
      </c>
      <c r="U5035" s="1" t="s">
        <v>30</v>
      </c>
      <c r="V5035" s="1" t="s">
        <v>454</v>
      </c>
    </row>
    <row r="5036" spans="1:22" x14ac:dyDescent="0.3">
      <c r="A5036" s="1" t="s">
        <v>31</v>
      </c>
      <c r="B5036" s="1" t="s">
        <v>32</v>
      </c>
      <c r="C5036" s="1" t="s">
        <v>33</v>
      </c>
      <c r="D5036" s="1" t="s">
        <v>121</v>
      </c>
      <c r="E5036">
        <v>39.9</v>
      </c>
      <c r="F5036">
        <v>22</v>
      </c>
      <c r="G5036">
        <v>19</v>
      </c>
      <c r="I5036">
        <v>2029</v>
      </c>
      <c r="J5036" s="1" t="s">
        <v>122</v>
      </c>
      <c r="K5036" s="1" t="s">
        <v>43</v>
      </c>
      <c r="L5036">
        <v>10972500</v>
      </c>
      <c r="M5036">
        <v>275000</v>
      </c>
      <c r="N5036" s="1" t="s">
        <v>453</v>
      </c>
      <c r="O5036" s="1" t="s">
        <v>38</v>
      </c>
      <c r="P5036">
        <v>20</v>
      </c>
      <c r="Q5036" s="1" t="s">
        <v>453</v>
      </c>
      <c r="R5036">
        <v>2029</v>
      </c>
      <c r="S5036">
        <v>-3</v>
      </c>
      <c r="T5036" s="1" t="s">
        <v>35</v>
      </c>
      <c r="U5036" s="1" t="s">
        <v>30</v>
      </c>
      <c r="V5036" s="1" t="s">
        <v>454</v>
      </c>
    </row>
    <row r="5037" spans="1:22" x14ac:dyDescent="0.3">
      <c r="A5037" s="1" t="s">
        <v>31</v>
      </c>
      <c r="B5037" s="1" t="s">
        <v>32</v>
      </c>
      <c r="C5037" s="1" t="s">
        <v>33</v>
      </c>
      <c r="D5037" s="1" t="s">
        <v>419</v>
      </c>
      <c r="E5037">
        <v>39.9</v>
      </c>
      <c r="F5037">
        <v>23</v>
      </c>
      <c r="G5037">
        <v>21</v>
      </c>
      <c r="I5037">
        <v>2027</v>
      </c>
      <c r="J5037" s="1" t="s">
        <v>110</v>
      </c>
      <c r="K5037" s="1" t="s">
        <v>96</v>
      </c>
      <c r="L5037">
        <v>11970000</v>
      </c>
      <c r="M5037">
        <v>300000</v>
      </c>
      <c r="N5037" s="1" t="s">
        <v>453</v>
      </c>
      <c r="O5037" s="1" t="s">
        <v>58</v>
      </c>
      <c r="P5037">
        <v>31</v>
      </c>
      <c r="Q5037" s="1" t="s">
        <v>453</v>
      </c>
      <c r="R5037">
        <v>2027</v>
      </c>
      <c r="S5037">
        <v>-1</v>
      </c>
      <c r="T5037" s="1" t="s">
        <v>35</v>
      </c>
      <c r="U5037" s="1" t="s">
        <v>30</v>
      </c>
      <c r="V5037" s="1" t="s">
        <v>454</v>
      </c>
    </row>
    <row r="5038" spans="1:22" x14ac:dyDescent="0.3">
      <c r="A5038" s="1" t="s">
        <v>31</v>
      </c>
      <c r="B5038" s="1" t="s">
        <v>32</v>
      </c>
      <c r="C5038" s="1" t="s">
        <v>33</v>
      </c>
      <c r="D5038" s="1" t="s">
        <v>397</v>
      </c>
      <c r="E5038">
        <v>35.4</v>
      </c>
      <c r="F5038">
        <v>24</v>
      </c>
      <c r="G5038">
        <v>15</v>
      </c>
      <c r="I5038">
        <v>2029</v>
      </c>
      <c r="J5038" s="1" t="s">
        <v>25</v>
      </c>
      <c r="K5038" s="1" t="s">
        <v>25</v>
      </c>
      <c r="L5038">
        <v>9320000</v>
      </c>
      <c r="M5038">
        <v>263277</v>
      </c>
      <c r="N5038" s="1" t="s">
        <v>453</v>
      </c>
      <c r="O5038" s="1" t="s">
        <v>25</v>
      </c>
      <c r="Q5038" s="1" t="s">
        <v>454</v>
      </c>
      <c r="R5038">
        <v>2029</v>
      </c>
      <c r="S5038">
        <v>-3</v>
      </c>
      <c r="T5038" s="1" t="s">
        <v>35</v>
      </c>
      <c r="U5038" s="1" t="s">
        <v>30</v>
      </c>
      <c r="V5038" s="1" t="s">
        <v>454</v>
      </c>
    </row>
    <row r="5039" spans="1:22" x14ac:dyDescent="0.3">
      <c r="A5039" s="1" t="s">
        <v>31</v>
      </c>
      <c r="B5039" s="1" t="s">
        <v>32</v>
      </c>
      <c r="C5039" s="1" t="s">
        <v>68</v>
      </c>
      <c r="D5039" s="1" t="s">
        <v>429</v>
      </c>
      <c r="E5039">
        <v>37.5</v>
      </c>
      <c r="F5039">
        <v>18</v>
      </c>
      <c r="G5039">
        <v>14</v>
      </c>
      <c r="I5039">
        <v>2027</v>
      </c>
      <c r="J5039" s="1" t="s">
        <v>250</v>
      </c>
      <c r="K5039" s="1" t="s">
        <v>156</v>
      </c>
      <c r="L5039">
        <v>12800000</v>
      </c>
      <c r="M5039">
        <v>341333</v>
      </c>
      <c r="N5039" s="1" t="s">
        <v>453</v>
      </c>
      <c r="O5039" s="1" t="s">
        <v>67</v>
      </c>
      <c r="P5039">
        <v>31</v>
      </c>
      <c r="Q5039" s="1" t="s">
        <v>453</v>
      </c>
      <c r="R5039">
        <v>2027</v>
      </c>
      <c r="S5039">
        <v>-1</v>
      </c>
      <c r="T5039" s="1" t="s">
        <v>35</v>
      </c>
      <c r="U5039" s="1" t="s">
        <v>30</v>
      </c>
      <c r="V5039" s="1" t="s">
        <v>454</v>
      </c>
    </row>
    <row r="5040" spans="1:22" x14ac:dyDescent="0.3">
      <c r="A5040" s="1" t="s">
        <v>31</v>
      </c>
      <c r="B5040" s="1" t="s">
        <v>32</v>
      </c>
      <c r="C5040" s="1" t="s">
        <v>33</v>
      </c>
      <c r="D5040" s="1" t="s">
        <v>34</v>
      </c>
      <c r="E5040">
        <v>48</v>
      </c>
      <c r="F5040">
        <v>24</v>
      </c>
      <c r="G5040">
        <v>18</v>
      </c>
      <c r="I5040">
        <v>2030</v>
      </c>
      <c r="J5040" s="1" t="s">
        <v>25</v>
      </c>
      <c r="K5040" s="1" t="s">
        <v>25</v>
      </c>
      <c r="L5040">
        <v>11354434</v>
      </c>
      <c r="M5040">
        <v>236551</v>
      </c>
      <c r="N5040" s="1" t="s">
        <v>453</v>
      </c>
      <c r="O5040" s="1" t="s">
        <v>25</v>
      </c>
      <c r="Q5040" s="1" t="s">
        <v>454</v>
      </c>
      <c r="R5040">
        <v>2030</v>
      </c>
      <c r="S5040">
        <v>-4</v>
      </c>
      <c r="T5040" s="1" t="s">
        <v>35</v>
      </c>
      <c r="U5040" s="1" t="s">
        <v>30</v>
      </c>
      <c r="V5040" s="1" t="s">
        <v>454</v>
      </c>
    </row>
    <row r="5041" spans="1:22" x14ac:dyDescent="0.3">
      <c r="A5041" s="1" t="s">
        <v>31</v>
      </c>
      <c r="B5041" s="1" t="s">
        <v>32</v>
      </c>
      <c r="C5041" s="1" t="s">
        <v>33</v>
      </c>
      <c r="D5041" s="1" t="s">
        <v>34</v>
      </c>
      <c r="E5041">
        <v>34.1</v>
      </c>
      <c r="F5041">
        <v>25</v>
      </c>
      <c r="G5041">
        <v>24</v>
      </c>
      <c r="I5041">
        <v>2027</v>
      </c>
      <c r="J5041" s="1" t="s">
        <v>25</v>
      </c>
      <c r="K5041" s="1" t="s">
        <v>25</v>
      </c>
      <c r="L5041">
        <v>12295660</v>
      </c>
      <c r="M5041">
        <v>360577</v>
      </c>
      <c r="N5041" s="1" t="s">
        <v>453</v>
      </c>
      <c r="O5041" s="1" t="s">
        <v>25</v>
      </c>
      <c r="Q5041" s="1" t="s">
        <v>454</v>
      </c>
      <c r="R5041">
        <v>2027</v>
      </c>
      <c r="S5041">
        <v>-1</v>
      </c>
      <c r="T5041" s="1" t="s">
        <v>35</v>
      </c>
      <c r="U5041" s="1" t="s">
        <v>30</v>
      </c>
      <c r="V5041" s="1" t="s">
        <v>454</v>
      </c>
    </row>
    <row r="5042" spans="1:22" x14ac:dyDescent="0.3">
      <c r="A5042" s="1" t="s">
        <v>31</v>
      </c>
      <c r="B5042" s="1" t="s">
        <v>32</v>
      </c>
      <c r="C5042" s="1" t="s">
        <v>33</v>
      </c>
      <c r="D5042" s="1" t="s">
        <v>419</v>
      </c>
      <c r="E5042">
        <v>39.1</v>
      </c>
      <c r="F5042">
        <v>23</v>
      </c>
      <c r="G5042">
        <v>20</v>
      </c>
      <c r="I5042">
        <v>2027</v>
      </c>
      <c r="J5042" s="1" t="s">
        <v>110</v>
      </c>
      <c r="K5042" s="1" t="s">
        <v>96</v>
      </c>
      <c r="L5042">
        <v>11715000</v>
      </c>
      <c r="M5042">
        <v>299616</v>
      </c>
      <c r="N5042" s="1" t="s">
        <v>453</v>
      </c>
      <c r="O5042" s="1" t="s">
        <v>58</v>
      </c>
      <c r="P5042">
        <v>31</v>
      </c>
      <c r="Q5042" s="1" t="s">
        <v>453</v>
      </c>
      <c r="R5042">
        <v>2027</v>
      </c>
      <c r="S5042">
        <v>-1</v>
      </c>
      <c r="T5042" s="1" t="s">
        <v>35</v>
      </c>
      <c r="U5042" s="1" t="s">
        <v>30</v>
      </c>
      <c r="V5042" s="1" t="s">
        <v>454</v>
      </c>
    </row>
    <row r="5043" spans="1:22" x14ac:dyDescent="0.3">
      <c r="A5043" s="1" t="s">
        <v>31</v>
      </c>
      <c r="B5043" s="1" t="s">
        <v>32</v>
      </c>
      <c r="C5043" s="1" t="s">
        <v>33</v>
      </c>
      <c r="D5043" s="1" t="s">
        <v>405</v>
      </c>
      <c r="E5043">
        <v>41.7</v>
      </c>
      <c r="F5043">
        <v>19</v>
      </c>
      <c r="G5043">
        <v>13</v>
      </c>
      <c r="I5043">
        <v>2026</v>
      </c>
      <c r="J5043" s="1" t="s">
        <v>193</v>
      </c>
      <c r="K5043" s="1" t="s">
        <v>96</v>
      </c>
      <c r="L5043">
        <v>10400000</v>
      </c>
      <c r="M5043">
        <v>249400</v>
      </c>
      <c r="N5043" s="1" t="s">
        <v>453</v>
      </c>
      <c r="O5043" s="1" t="s">
        <v>97</v>
      </c>
      <c r="P5043">
        <v>30</v>
      </c>
      <c r="Q5043" s="1" t="s">
        <v>453</v>
      </c>
      <c r="R5043">
        <v>2026</v>
      </c>
      <c r="S5043">
        <v>0</v>
      </c>
      <c r="T5043" s="1" t="s">
        <v>29</v>
      </c>
      <c r="U5043" s="1" t="s">
        <v>30</v>
      </c>
      <c r="V5043" s="1" t="s">
        <v>454</v>
      </c>
    </row>
    <row r="5044" spans="1:22" x14ac:dyDescent="0.3">
      <c r="A5044" s="1" t="s">
        <v>31</v>
      </c>
      <c r="B5044" s="1" t="s">
        <v>32</v>
      </c>
      <c r="C5044" s="1" t="s">
        <v>33</v>
      </c>
      <c r="D5044" s="1" t="s">
        <v>427</v>
      </c>
      <c r="E5044">
        <v>47.2</v>
      </c>
      <c r="F5044">
        <v>27</v>
      </c>
      <c r="G5044">
        <v>21</v>
      </c>
      <c r="I5044">
        <v>2027</v>
      </c>
      <c r="J5044" s="1" t="s">
        <v>206</v>
      </c>
      <c r="K5044" s="1" t="s">
        <v>43</v>
      </c>
      <c r="L5044">
        <v>13860000</v>
      </c>
      <c r="M5044">
        <v>293644</v>
      </c>
      <c r="N5044" s="1" t="s">
        <v>453</v>
      </c>
      <c r="O5044" s="1" t="s">
        <v>38</v>
      </c>
      <c r="P5044">
        <v>10</v>
      </c>
      <c r="Q5044" s="1" t="s">
        <v>453</v>
      </c>
      <c r="R5044">
        <v>2027</v>
      </c>
      <c r="S5044">
        <v>-1</v>
      </c>
      <c r="T5044" s="1" t="s">
        <v>35</v>
      </c>
      <c r="U5044" s="1" t="s">
        <v>30</v>
      </c>
      <c r="V5044" s="1" t="s">
        <v>454</v>
      </c>
    </row>
    <row r="5045" spans="1:22" x14ac:dyDescent="0.3">
      <c r="A5045" s="1" t="s">
        <v>31</v>
      </c>
      <c r="B5045" s="1" t="s">
        <v>32</v>
      </c>
      <c r="C5045" s="1" t="s">
        <v>33</v>
      </c>
      <c r="D5045" s="1" t="s">
        <v>405</v>
      </c>
      <c r="E5045">
        <v>41.4</v>
      </c>
      <c r="F5045">
        <v>19</v>
      </c>
      <c r="G5045">
        <v>17</v>
      </c>
      <c r="I5045">
        <v>2026</v>
      </c>
      <c r="J5045" s="1" t="s">
        <v>193</v>
      </c>
      <c r="K5045" s="1" t="s">
        <v>96</v>
      </c>
      <c r="L5045">
        <v>10370000</v>
      </c>
      <c r="M5045">
        <v>250483</v>
      </c>
      <c r="N5045" s="1" t="s">
        <v>453</v>
      </c>
      <c r="O5045" s="1" t="s">
        <v>97</v>
      </c>
      <c r="P5045">
        <v>30</v>
      </c>
      <c r="Q5045" s="1" t="s">
        <v>453</v>
      </c>
      <c r="R5045">
        <v>2026</v>
      </c>
      <c r="S5045">
        <v>0</v>
      </c>
      <c r="T5045" s="1" t="s">
        <v>29</v>
      </c>
      <c r="U5045" s="1" t="s">
        <v>30</v>
      </c>
      <c r="V5045" s="1" t="s">
        <v>454</v>
      </c>
    </row>
    <row r="5046" spans="1:22" x14ac:dyDescent="0.3">
      <c r="A5046" s="1" t="s">
        <v>31</v>
      </c>
      <c r="B5046" s="1" t="s">
        <v>32</v>
      </c>
      <c r="C5046" s="1" t="s">
        <v>76</v>
      </c>
      <c r="D5046" s="1" t="s">
        <v>419</v>
      </c>
      <c r="E5046">
        <v>40.200000000000003</v>
      </c>
      <c r="F5046">
        <v>23</v>
      </c>
      <c r="G5046">
        <v>17</v>
      </c>
      <c r="I5046">
        <v>2025</v>
      </c>
      <c r="J5046" s="1" t="s">
        <v>297</v>
      </c>
      <c r="K5046" s="1" t="s">
        <v>57</v>
      </c>
      <c r="L5046">
        <v>11726400</v>
      </c>
      <c r="M5046">
        <v>291701</v>
      </c>
      <c r="N5046" s="1" t="s">
        <v>453</v>
      </c>
      <c r="O5046" s="1" t="s">
        <v>58</v>
      </c>
      <c r="P5046">
        <v>15</v>
      </c>
      <c r="Q5046" s="1" t="s">
        <v>453</v>
      </c>
      <c r="R5046">
        <v>2025</v>
      </c>
      <c r="S5046">
        <v>1</v>
      </c>
      <c r="T5046" s="1" t="s">
        <v>29</v>
      </c>
      <c r="U5046" s="1" t="s">
        <v>30</v>
      </c>
      <c r="V5046" s="1" t="s">
        <v>454</v>
      </c>
    </row>
    <row r="5047" spans="1:22" x14ac:dyDescent="0.3">
      <c r="A5047" s="1" t="s">
        <v>31</v>
      </c>
      <c r="B5047" s="1" t="s">
        <v>32</v>
      </c>
      <c r="C5047" s="1" t="s">
        <v>33</v>
      </c>
      <c r="D5047" s="1" t="s">
        <v>405</v>
      </c>
      <c r="E5047">
        <v>41.4</v>
      </c>
      <c r="F5047">
        <v>19</v>
      </c>
      <c r="G5047">
        <v>15</v>
      </c>
      <c r="I5047">
        <v>2026</v>
      </c>
      <c r="J5047" s="1" t="s">
        <v>193</v>
      </c>
      <c r="K5047" s="1" t="s">
        <v>96</v>
      </c>
      <c r="L5047">
        <v>10370000</v>
      </c>
      <c r="M5047">
        <v>250483</v>
      </c>
      <c r="N5047" s="1" t="s">
        <v>453</v>
      </c>
      <c r="O5047" s="1" t="s">
        <v>97</v>
      </c>
      <c r="P5047">
        <v>30</v>
      </c>
      <c r="Q5047" s="1" t="s">
        <v>453</v>
      </c>
      <c r="R5047">
        <v>2026</v>
      </c>
      <c r="S5047">
        <v>0</v>
      </c>
      <c r="T5047" s="1" t="s">
        <v>29</v>
      </c>
      <c r="U5047" s="1" t="s">
        <v>30</v>
      </c>
      <c r="V5047" s="1" t="s">
        <v>454</v>
      </c>
    </row>
    <row r="5048" spans="1:22" x14ac:dyDescent="0.3">
      <c r="A5048" s="1" t="s">
        <v>31</v>
      </c>
      <c r="B5048" s="1" t="s">
        <v>32</v>
      </c>
      <c r="C5048" s="1" t="s">
        <v>33</v>
      </c>
      <c r="D5048" s="1" t="s">
        <v>41</v>
      </c>
      <c r="E5048">
        <v>42.4</v>
      </c>
      <c r="F5048">
        <v>25</v>
      </c>
      <c r="G5048">
        <v>13</v>
      </c>
      <c r="I5048">
        <v>2027</v>
      </c>
      <c r="J5048" s="1" t="s">
        <v>51</v>
      </c>
      <c r="K5048" s="1" t="s">
        <v>43</v>
      </c>
      <c r="L5048">
        <v>12053540</v>
      </c>
      <c r="M5048">
        <v>284282</v>
      </c>
      <c r="N5048" s="1" t="s">
        <v>453</v>
      </c>
      <c r="O5048" s="1" t="s">
        <v>38</v>
      </c>
      <c r="P5048">
        <v>15</v>
      </c>
      <c r="Q5048" s="1" t="s">
        <v>453</v>
      </c>
      <c r="R5048">
        <v>2027</v>
      </c>
      <c r="S5048">
        <v>-1</v>
      </c>
      <c r="T5048" s="1" t="s">
        <v>35</v>
      </c>
      <c r="U5048" s="1" t="s">
        <v>30</v>
      </c>
      <c r="V5048" s="1" t="s">
        <v>454</v>
      </c>
    </row>
    <row r="5049" spans="1:22" x14ac:dyDescent="0.3">
      <c r="A5049" s="1" t="s">
        <v>31</v>
      </c>
      <c r="B5049" s="1" t="s">
        <v>32</v>
      </c>
      <c r="C5049" s="1" t="s">
        <v>76</v>
      </c>
      <c r="D5049" s="1" t="s">
        <v>419</v>
      </c>
      <c r="E5049">
        <v>38.299999999999997</v>
      </c>
      <c r="F5049">
        <v>23</v>
      </c>
      <c r="G5049">
        <v>15</v>
      </c>
      <c r="I5049">
        <v>2025</v>
      </c>
      <c r="J5049" s="1" t="s">
        <v>297</v>
      </c>
      <c r="K5049" s="1" t="s">
        <v>57</v>
      </c>
      <c r="L5049">
        <v>11172000</v>
      </c>
      <c r="M5049">
        <v>291697</v>
      </c>
      <c r="N5049" s="1" t="s">
        <v>453</v>
      </c>
      <c r="O5049" s="1" t="s">
        <v>58</v>
      </c>
      <c r="P5049">
        <v>15</v>
      </c>
      <c r="Q5049" s="1" t="s">
        <v>453</v>
      </c>
      <c r="R5049">
        <v>2025</v>
      </c>
      <c r="S5049">
        <v>1</v>
      </c>
      <c r="T5049" s="1" t="s">
        <v>29</v>
      </c>
      <c r="U5049" s="1" t="s">
        <v>30</v>
      </c>
      <c r="V5049" s="1" t="s">
        <v>454</v>
      </c>
    </row>
    <row r="5050" spans="1:22" x14ac:dyDescent="0.3">
      <c r="A5050" s="1" t="s">
        <v>31</v>
      </c>
      <c r="B5050" s="1" t="s">
        <v>32</v>
      </c>
      <c r="C5050" s="1" t="s">
        <v>24</v>
      </c>
      <c r="D5050" s="1" t="s">
        <v>396</v>
      </c>
      <c r="E5050">
        <v>40.5</v>
      </c>
      <c r="F5050">
        <v>25</v>
      </c>
      <c r="G5050">
        <v>13</v>
      </c>
      <c r="I5050">
        <v>2028</v>
      </c>
      <c r="J5050" s="1" t="s">
        <v>193</v>
      </c>
      <c r="K5050" s="1" t="s">
        <v>96</v>
      </c>
      <c r="L5050">
        <v>11097000</v>
      </c>
      <c r="M5050">
        <v>274000</v>
      </c>
      <c r="N5050" s="1" t="s">
        <v>453</v>
      </c>
      <c r="O5050" s="1" t="s">
        <v>97</v>
      </c>
      <c r="P5050">
        <v>30</v>
      </c>
      <c r="Q5050" s="1" t="s">
        <v>453</v>
      </c>
      <c r="R5050">
        <v>2028</v>
      </c>
      <c r="S5050">
        <v>-2</v>
      </c>
      <c r="T5050" s="1" t="s">
        <v>35</v>
      </c>
      <c r="U5050" s="1" t="s">
        <v>30</v>
      </c>
      <c r="V5050" s="1" t="s">
        <v>454</v>
      </c>
    </row>
    <row r="5051" spans="1:22" x14ac:dyDescent="0.3">
      <c r="A5051" s="1" t="s">
        <v>31</v>
      </c>
      <c r="B5051" s="1" t="s">
        <v>32</v>
      </c>
      <c r="C5051" s="1" t="s">
        <v>33</v>
      </c>
      <c r="D5051" s="1" t="s">
        <v>41</v>
      </c>
      <c r="E5051">
        <v>42.4</v>
      </c>
      <c r="F5051">
        <v>25</v>
      </c>
      <c r="G5051">
        <v>19</v>
      </c>
      <c r="I5051">
        <v>2027</v>
      </c>
      <c r="J5051" s="1" t="s">
        <v>51</v>
      </c>
      <c r="K5051" s="1" t="s">
        <v>43</v>
      </c>
      <c r="L5051">
        <v>12053540</v>
      </c>
      <c r="M5051">
        <v>284282</v>
      </c>
      <c r="N5051" s="1" t="s">
        <v>453</v>
      </c>
      <c r="O5051" s="1" t="s">
        <v>38</v>
      </c>
      <c r="P5051">
        <v>15</v>
      </c>
      <c r="Q5051" s="1" t="s">
        <v>453</v>
      </c>
      <c r="R5051">
        <v>2027</v>
      </c>
      <c r="S5051">
        <v>-1</v>
      </c>
      <c r="T5051" s="1" t="s">
        <v>35</v>
      </c>
      <c r="U5051" s="1" t="s">
        <v>30</v>
      </c>
      <c r="V5051" s="1" t="s">
        <v>454</v>
      </c>
    </row>
    <row r="5052" spans="1:22" x14ac:dyDescent="0.3">
      <c r="A5052" s="1" t="s">
        <v>31</v>
      </c>
      <c r="B5052" s="1" t="s">
        <v>32</v>
      </c>
      <c r="C5052" s="1" t="s">
        <v>33</v>
      </c>
      <c r="D5052" s="1" t="s">
        <v>41</v>
      </c>
      <c r="E5052">
        <v>35.6</v>
      </c>
      <c r="F5052">
        <v>17</v>
      </c>
      <c r="G5052">
        <v>15</v>
      </c>
      <c r="I5052">
        <v>2027</v>
      </c>
      <c r="J5052" s="1" t="s">
        <v>51</v>
      </c>
      <c r="K5052" s="1" t="s">
        <v>43</v>
      </c>
      <c r="L5052">
        <v>10456980</v>
      </c>
      <c r="M5052">
        <v>293735</v>
      </c>
      <c r="N5052" s="1" t="s">
        <v>453</v>
      </c>
      <c r="O5052" s="1" t="s">
        <v>38</v>
      </c>
      <c r="P5052">
        <v>15</v>
      </c>
      <c r="Q5052" s="1" t="s">
        <v>453</v>
      </c>
      <c r="R5052">
        <v>2027</v>
      </c>
      <c r="S5052">
        <v>-1</v>
      </c>
      <c r="T5052" s="1" t="s">
        <v>35</v>
      </c>
      <c r="U5052" s="1" t="s">
        <v>30</v>
      </c>
      <c r="V5052" s="1" t="s">
        <v>454</v>
      </c>
    </row>
    <row r="5053" spans="1:22" x14ac:dyDescent="0.3">
      <c r="A5053" s="1" t="s">
        <v>31</v>
      </c>
      <c r="B5053" s="1" t="s">
        <v>32</v>
      </c>
      <c r="C5053" s="1" t="s">
        <v>76</v>
      </c>
      <c r="D5053" s="1" t="s">
        <v>419</v>
      </c>
      <c r="E5053">
        <v>40.200000000000003</v>
      </c>
      <c r="F5053">
        <v>23</v>
      </c>
      <c r="G5053">
        <v>14</v>
      </c>
      <c r="I5053">
        <v>2025</v>
      </c>
      <c r="J5053" s="1" t="s">
        <v>297</v>
      </c>
      <c r="K5053" s="1" t="s">
        <v>57</v>
      </c>
      <c r="L5053">
        <v>11098200</v>
      </c>
      <c r="M5053">
        <v>276075</v>
      </c>
      <c r="N5053" s="1" t="s">
        <v>453</v>
      </c>
      <c r="O5053" s="1" t="s">
        <v>58</v>
      </c>
      <c r="P5053">
        <v>15</v>
      </c>
      <c r="Q5053" s="1" t="s">
        <v>453</v>
      </c>
      <c r="R5053">
        <v>2025</v>
      </c>
      <c r="S5053">
        <v>1</v>
      </c>
      <c r="T5053" s="1" t="s">
        <v>29</v>
      </c>
      <c r="U5053" s="1" t="s">
        <v>30</v>
      </c>
      <c r="V5053" s="1" t="s">
        <v>454</v>
      </c>
    </row>
    <row r="5054" spans="1:22" x14ac:dyDescent="0.3">
      <c r="A5054" s="1" t="s">
        <v>31</v>
      </c>
      <c r="B5054" s="1" t="s">
        <v>32</v>
      </c>
      <c r="C5054" s="1" t="s">
        <v>76</v>
      </c>
      <c r="D5054" s="1" t="s">
        <v>419</v>
      </c>
      <c r="E5054">
        <v>38.299999999999997</v>
      </c>
      <c r="F5054">
        <v>23</v>
      </c>
      <c r="G5054">
        <v>17</v>
      </c>
      <c r="I5054">
        <v>2025</v>
      </c>
      <c r="J5054" s="1" t="s">
        <v>297</v>
      </c>
      <c r="K5054" s="1" t="s">
        <v>57</v>
      </c>
      <c r="L5054">
        <v>11183200</v>
      </c>
      <c r="M5054">
        <v>291990</v>
      </c>
      <c r="N5054" s="1" t="s">
        <v>453</v>
      </c>
      <c r="O5054" s="1" t="s">
        <v>58</v>
      </c>
      <c r="P5054">
        <v>15</v>
      </c>
      <c r="Q5054" s="1" t="s">
        <v>453</v>
      </c>
      <c r="R5054">
        <v>2025</v>
      </c>
      <c r="S5054">
        <v>1</v>
      </c>
      <c r="T5054" s="1" t="s">
        <v>29</v>
      </c>
      <c r="U5054" s="1" t="s">
        <v>30</v>
      </c>
      <c r="V5054" s="1" t="s">
        <v>454</v>
      </c>
    </row>
    <row r="5055" spans="1:22" x14ac:dyDescent="0.3">
      <c r="A5055" s="1" t="s">
        <v>31</v>
      </c>
      <c r="B5055" s="1" t="s">
        <v>32</v>
      </c>
      <c r="C5055" s="1" t="s">
        <v>76</v>
      </c>
      <c r="D5055" s="1" t="s">
        <v>419</v>
      </c>
      <c r="E5055">
        <v>38.299999999999997</v>
      </c>
      <c r="F5055">
        <v>23</v>
      </c>
      <c r="G5055">
        <v>16</v>
      </c>
      <c r="I5055">
        <v>2025</v>
      </c>
      <c r="J5055" s="1" t="s">
        <v>297</v>
      </c>
      <c r="K5055" s="1" t="s">
        <v>57</v>
      </c>
      <c r="L5055">
        <v>11183200</v>
      </c>
      <c r="M5055">
        <v>291990</v>
      </c>
      <c r="N5055" s="1" t="s">
        <v>453</v>
      </c>
      <c r="O5055" s="1" t="s">
        <v>58</v>
      </c>
      <c r="P5055">
        <v>15</v>
      </c>
      <c r="Q5055" s="1" t="s">
        <v>453</v>
      </c>
      <c r="R5055">
        <v>2025</v>
      </c>
      <c r="S5055">
        <v>1</v>
      </c>
      <c r="T5055" s="1" t="s">
        <v>29</v>
      </c>
      <c r="U5055" s="1" t="s">
        <v>30</v>
      </c>
      <c r="V5055" s="1" t="s">
        <v>454</v>
      </c>
    </row>
    <row r="5056" spans="1:22" x14ac:dyDescent="0.3">
      <c r="A5056" s="1" t="s">
        <v>31</v>
      </c>
      <c r="B5056" s="1" t="s">
        <v>32</v>
      </c>
      <c r="C5056" s="1" t="s">
        <v>33</v>
      </c>
      <c r="D5056" s="1" t="s">
        <v>121</v>
      </c>
      <c r="E5056">
        <v>39.299999999999997</v>
      </c>
      <c r="F5056">
        <v>20</v>
      </c>
      <c r="G5056">
        <v>20</v>
      </c>
      <c r="I5056">
        <v>2028</v>
      </c>
      <c r="J5056" s="1" t="s">
        <v>122</v>
      </c>
      <c r="K5056" s="1" t="s">
        <v>43</v>
      </c>
      <c r="L5056">
        <v>11043300</v>
      </c>
      <c r="M5056">
        <v>281000</v>
      </c>
      <c r="N5056" s="1" t="s">
        <v>453</v>
      </c>
      <c r="O5056" s="1" t="s">
        <v>38</v>
      </c>
      <c r="P5056">
        <v>20</v>
      </c>
      <c r="Q5056" s="1" t="s">
        <v>453</v>
      </c>
      <c r="R5056">
        <v>2028</v>
      </c>
      <c r="S5056">
        <v>-2</v>
      </c>
      <c r="T5056" s="1" t="s">
        <v>35</v>
      </c>
      <c r="U5056" s="1" t="s">
        <v>30</v>
      </c>
      <c r="V5056" s="1" t="s">
        <v>454</v>
      </c>
    </row>
    <row r="5057" spans="1:22" x14ac:dyDescent="0.3">
      <c r="A5057" s="1" t="s">
        <v>31</v>
      </c>
      <c r="B5057" s="1" t="s">
        <v>32</v>
      </c>
      <c r="C5057" s="1" t="s">
        <v>33</v>
      </c>
      <c r="D5057" s="1" t="s">
        <v>41</v>
      </c>
      <c r="E5057">
        <v>42.4</v>
      </c>
      <c r="F5057">
        <v>25</v>
      </c>
      <c r="G5057">
        <v>18</v>
      </c>
      <c r="I5057">
        <v>2027</v>
      </c>
      <c r="J5057" s="1" t="s">
        <v>51</v>
      </c>
      <c r="K5057" s="1" t="s">
        <v>43</v>
      </c>
      <c r="L5057">
        <v>12053540</v>
      </c>
      <c r="M5057">
        <v>284282</v>
      </c>
      <c r="N5057" s="1" t="s">
        <v>453</v>
      </c>
      <c r="O5057" s="1" t="s">
        <v>38</v>
      </c>
      <c r="P5057">
        <v>15</v>
      </c>
      <c r="Q5057" s="1" t="s">
        <v>453</v>
      </c>
      <c r="R5057">
        <v>2027</v>
      </c>
      <c r="S5057">
        <v>-1</v>
      </c>
      <c r="T5057" s="1" t="s">
        <v>35</v>
      </c>
      <c r="U5057" s="1" t="s">
        <v>30</v>
      </c>
      <c r="V5057" s="1" t="s">
        <v>454</v>
      </c>
    </row>
    <row r="5058" spans="1:22" x14ac:dyDescent="0.3">
      <c r="A5058" s="1" t="s">
        <v>31</v>
      </c>
      <c r="B5058" s="1" t="s">
        <v>32</v>
      </c>
      <c r="C5058" s="1" t="s">
        <v>33</v>
      </c>
      <c r="D5058" s="1" t="s">
        <v>41</v>
      </c>
      <c r="E5058">
        <v>35.6</v>
      </c>
      <c r="F5058">
        <v>17</v>
      </c>
      <c r="G5058">
        <v>15</v>
      </c>
      <c r="I5058">
        <v>2027</v>
      </c>
      <c r="J5058" s="1" t="s">
        <v>51</v>
      </c>
      <c r="K5058" s="1" t="s">
        <v>43</v>
      </c>
      <c r="L5058">
        <v>10456980</v>
      </c>
      <c r="M5058">
        <v>293735</v>
      </c>
      <c r="N5058" s="1" t="s">
        <v>453</v>
      </c>
      <c r="O5058" s="1" t="s">
        <v>38</v>
      </c>
      <c r="P5058">
        <v>15</v>
      </c>
      <c r="Q5058" s="1" t="s">
        <v>453</v>
      </c>
      <c r="R5058">
        <v>2027</v>
      </c>
      <c r="S5058">
        <v>-1</v>
      </c>
      <c r="T5058" s="1" t="s">
        <v>35</v>
      </c>
      <c r="U5058" s="1" t="s">
        <v>30</v>
      </c>
      <c r="V5058" s="1" t="s">
        <v>454</v>
      </c>
    </row>
    <row r="5059" spans="1:22" x14ac:dyDescent="0.3">
      <c r="A5059" s="1" t="s">
        <v>31</v>
      </c>
      <c r="B5059" s="1" t="s">
        <v>32</v>
      </c>
      <c r="C5059" s="1" t="s">
        <v>24</v>
      </c>
      <c r="D5059" s="1" t="s">
        <v>114</v>
      </c>
      <c r="E5059">
        <v>46.7</v>
      </c>
      <c r="F5059">
        <v>25</v>
      </c>
      <c r="G5059">
        <v>24</v>
      </c>
      <c r="I5059">
        <v>2025</v>
      </c>
      <c r="J5059" s="1" t="s">
        <v>26</v>
      </c>
      <c r="K5059" s="1" t="s">
        <v>27</v>
      </c>
      <c r="L5059">
        <v>10390000</v>
      </c>
      <c r="M5059">
        <v>222484</v>
      </c>
      <c r="N5059" s="1" t="s">
        <v>453</v>
      </c>
      <c r="O5059" s="1" t="s">
        <v>28</v>
      </c>
      <c r="P5059">
        <v>31</v>
      </c>
      <c r="Q5059" s="1" t="s">
        <v>453</v>
      </c>
      <c r="R5059">
        <v>2025</v>
      </c>
      <c r="S5059">
        <v>1</v>
      </c>
      <c r="T5059" s="1" t="s">
        <v>29</v>
      </c>
      <c r="U5059" s="1" t="s">
        <v>30</v>
      </c>
      <c r="V5059" s="1" t="s">
        <v>454</v>
      </c>
    </row>
    <row r="5060" spans="1:22" x14ac:dyDescent="0.3">
      <c r="A5060" s="1" t="s">
        <v>31</v>
      </c>
      <c r="B5060" s="1" t="s">
        <v>32</v>
      </c>
      <c r="C5060" s="1" t="s">
        <v>33</v>
      </c>
      <c r="D5060" s="1" t="s">
        <v>41</v>
      </c>
      <c r="E5060">
        <v>35.6</v>
      </c>
      <c r="F5060">
        <v>17</v>
      </c>
      <c r="G5060">
        <v>13</v>
      </c>
      <c r="I5060">
        <v>2027</v>
      </c>
      <c r="J5060" s="1" t="s">
        <v>51</v>
      </c>
      <c r="K5060" s="1" t="s">
        <v>43</v>
      </c>
      <c r="L5060">
        <v>10456980</v>
      </c>
      <c r="M5060">
        <v>293735</v>
      </c>
      <c r="N5060" s="1" t="s">
        <v>453</v>
      </c>
      <c r="O5060" s="1" t="s">
        <v>38</v>
      </c>
      <c r="P5060">
        <v>15</v>
      </c>
      <c r="Q5060" s="1" t="s">
        <v>453</v>
      </c>
      <c r="R5060">
        <v>2027</v>
      </c>
      <c r="S5060">
        <v>-1</v>
      </c>
      <c r="T5060" s="1" t="s">
        <v>35</v>
      </c>
      <c r="U5060" s="1" t="s">
        <v>30</v>
      </c>
      <c r="V5060" s="1" t="s">
        <v>454</v>
      </c>
    </row>
    <row r="5061" spans="1:22" x14ac:dyDescent="0.3">
      <c r="A5061" s="1" t="s">
        <v>31</v>
      </c>
      <c r="B5061" s="1" t="s">
        <v>32</v>
      </c>
      <c r="C5061" s="1" t="s">
        <v>76</v>
      </c>
      <c r="D5061" s="1" t="s">
        <v>419</v>
      </c>
      <c r="E5061">
        <v>37.4</v>
      </c>
      <c r="F5061">
        <v>23</v>
      </c>
      <c r="G5061">
        <v>17</v>
      </c>
      <c r="I5061">
        <v>2025</v>
      </c>
      <c r="J5061" s="1" t="s">
        <v>297</v>
      </c>
      <c r="K5061" s="1" t="s">
        <v>57</v>
      </c>
      <c r="L5061">
        <v>11715000</v>
      </c>
      <c r="M5061">
        <v>313235</v>
      </c>
      <c r="N5061" s="1" t="s">
        <v>453</v>
      </c>
      <c r="O5061" s="1" t="s">
        <v>58</v>
      </c>
      <c r="P5061">
        <v>15</v>
      </c>
      <c r="Q5061" s="1" t="s">
        <v>453</v>
      </c>
      <c r="R5061">
        <v>2025</v>
      </c>
      <c r="S5061">
        <v>1</v>
      </c>
      <c r="T5061" s="1" t="s">
        <v>29</v>
      </c>
      <c r="U5061" s="1" t="s">
        <v>30</v>
      </c>
      <c r="V5061" s="1" t="s">
        <v>454</v>
      </c>
    </row>
    <row r="5062" spans="1:22" x14ac:dyDescent="0.3">
      <c r="A5062" s="1" t="s">
        <v>31</v>
      </c>
      <c r="B5062" s="1" t="s">
        <v>32</v>
      </c>
      <c r="C5062" s="1" t="s">
        <v>76</v>
      </c>
      <c r="D5062" s="1" t="s">
        <v>419</v>
      </c>
      <c r="E5062">
        <v>40.200000000000003</v>
      </c>
      <c r="F5062">
        <v>23</v>
      </c>
      <c r="G5062">
        <v>15</v>
      </c>
      <c r="I5062">
        <v>2025</v>
      </c>
      <c r="J5062" s="1" t="s">
        <v>297</v>
      </c>
      <c r="K5062" s="1" t="s">
        <v>57</v>
      </c>
      <c r="L5062">
        <v>11098200</v>
      </c>
      <c r="M5062">
        <v>276075</v>
      </c>
      <c r="N5062" s="1" t="s">
        <v>453</v>
      </c>
      <c r="O5062" s="1" t="s">
        <v>58</v>
      </c>
      <c r="P5062">
        <v>15</v>
      </c>
      <c r="Q5062" s="1" t="s">
        <v>453</v>
      </c>
      <c r="R5062">
        <v>2025</v>
      </c>
      <c r="S5062">
        <v>1</v>
      </c>
      <c r="T5062" s="1" t="s">
        <v>29</v>
      </c>
      <c r="U5062" s="1" t="s">
        <v>30</v>
      </c>
      <c r="V5062" s="1" t="s">
        <v>454</v>
      </c>
    </row>
    <row r="5063" spans="1:22" x14ac:dyDescent="0.3">
      <c r="A5063" s="1" t="s">
        <v>31</v>
      </c>
      <c r="B5063" s="1" t="s">
        <v>32</v>
      </c>
      <c r="C5063" s="1" t="s">
        <v>33</v>
      </c>
      <c r="D5063" s="1" t="s">
        <v>41</v>
      </c>
      <c r="E5063">
        <v>35.6</v>
      </c>
      <c r="F5063">
        <v>17</v>
      </c>
      <c r="G5063">
        <v>13</v>
      </c>
      <c r="I5063">
        <v>2027</v>
      </c>
      <c r="J5063" s="1" t="s">
        <v>51</v>
      </c>
      <c r="K5063" s="1" t="s">
        <v>43</v>
      </c>
      <c r="L5063">
        <v>10456980</v>
      </c>
      <c r="M5063">
        <v>293735</v>
      </c>
      <c r="N5063" s="1" t="s">
        <v>453</v>
      </c>
      <c r="O5063" s="1" t="s">
        <v>38</v>
      </c>
      <c r="P5063">
        <v>15</v>
      </c>
      <c r="Q5063" s="1" t="s">
        <v>453</v>
      </c>
      <c r="R5063">
        <v>2027</v>
      </c>
      <c r="S5063">
        <v>-1</v>
      </c>
      <c r="T5063" s="1" t="s">
        <v>35</v>
      </c>
      <c r="U5063" s="1" t="s">
        <v>30</v>
      </c>
      <c r="V5063" s="1" t="s">
        <v>454</v>
      </c>
    </row>
    <row r="5064" spans="1:22" x14ac:dyDescent="0.3">
      <c r="A5064" s="1" t="s">
        <v>31</v>
      </c>
      <c r="B5064" s="1" t="s">
        <v>32</v>
      </c>
      <c r="C5064" s="1" t="s">
        <v>33</v>
      </c>
      <c r="D5064" s="1" t="s">
        <v>41</v>
      </c>
      <c r="E5064">
        <v>35.6</v>
      </c>
      <c r="F5064">
        <v>17</v>
      </c>
      <c r="G5064">
        <v>13</v>
      </c>
      <c r="I5064">
        <v>2027</v>
      </c>
      <c r="J5064" s="1" t="s">
        <v>51</v>
      </c>
      <c r="K5064" s="1" t="s">
        <v>43</v>
      </c>
      <c r="L5064">
        <v>10456980</v>
      </c>
      <c r="M5064">
        <v>293735</v>
      </c>
      <c r="N5064" s="1" t="s">
        <v>453</v>
      </c>
      <c r="O5064" s="1" t="s">
        <v>38</v>
      </c>
      <c r="P5064">
        <v>15</v>
      </c>
      <c r="Q5064" s="1" t="s">
        <v>453</v>
      </c>
      <c r="R5064">
        <v>2027</v>
      </c>
      <c r="S5064">
        <v>-1</v>
      </c>
      <c r="T5064" s="1" t="s">
        <v>35</v>
      </c>
      <c r="U5064" s="1" t="s">
        <v>30</v>
      </c>
      <c r="V5064" s="1" t="s">
        <v>454</v>
      </c>
    </row>
    <row r="5065" spans="1:22" x14ac:dyDescent="0.3">
      <c r="A5065" s="1" t="s">
        <v>31</v>
      </c>
      <c r="B5065" s="1" t="s">
        <v>32</v>
      </c>
      <c r="C5065" s="1" t="s">
        <v>24</v>
      </c>
      <c r="D5065" s="1" t="s">
        <v>50</v>
      </c>
      <c r="E5065">
        <v>35.799999999999997</v>
      </c>
      <c r="F5065">
        <v>19</v>
      </c>
      <c r="G5065">
        <v>17</v>
      </c>
      <c r="I5065">
        <v>2026</v>
      </c>
      <c r="J5065" s="1" t="s">
        <v>25</v>
      </c>
      <c r="K5065" s="1" t="s">
        <v>25</v>
      </c>
      <c r="L5065">
        <v>7940000</v>
      </c>
      <c r="M5065">
        <v>221788</v>
      </c>
      <c r="N5065" s="1" t="s">
        <v>453</v>
      </c>
      <c r="O5065" s="1" t="s">
        <v>25</v>
      </c>
      <c r="Q5065" s="1" t="s">
        <v>454</v>
      </c>
      <c r="R5065">
        <v>2026</v>
      </c>
      <c r="S5065">
        <v>0</v>
      </c>
      <c r="T5065" s="1" t="s">
        <v>29</v>
      </c>
      <c r="U5065" s="1" t="s">
        <v>30</v>
      </c>
      <c r="V5065" s="1" t="s">
        <v>454</v>
      </c>
    </row>
    <row r="5066" spans="1:22" x14ac:dyDescent="0.3">
      <c r="A5066" s="1" t="s">
        <v>31</v>
      </c>
      <c r="B5066" s="1" t="s">
        <v>32</v>
      </c>
      <c r="C5066" s="1" t="s">
        <v>24</v>
      </c>
      <c r="D5066" s="1" t="s">
        <v>114</v>
      </c>
      <c r="E5066">
        <v>37.1</v>
      </c>
      <c r="F5066">
        <v>25</v>
      </c>
      <c r="G5066">
        <v>22</v>
      </c>
      <c r="I5066">
        <v>2025</v>
      </c>
      <c r="J5066" s="1" t="s">
        <v>26</v>
      </c>
      <c r="K5066" s="1" t="s">
        <v>27</v>
      </c>
      <c r="L5066">
        <v>8910000</v>
      </c>
      <c r="M5066">
        <v>240162</v>
      </c>
      <c r="N5066" s="1" t="s">
        <v>453</v>
      </c>
      <c r="O5066" s="1" t="s">
        <v>28</v>
      </c>
      <c r="P5066">
        <v>31</v>
      </c>
      <c r="Q5066" s="1" t="s">
        <v>453</v>
      </c>
      <c r="R5066">
        <v>2025</v>
      </c>
      <c r="S5066">
        <v>1</v>
      </c>
      <c r="T5066" s="1" t="s">
        <v>29</v>
      </c>
      <c r="U5066" s="1" t="s">
        <v>30</v>
      </c>
      <c r="V5066" s="1" t="s">
        <v>454</v>
      </c>
    </row>
    <row r="5067" spans="1:22" x14ac:dyDescent="0.3">
      <c r="A5067" s="1" t="s">
        <v>31</v>
      </c>
      <c r="B5067" s="1" t="s">
        <v>32</v>
      </c>
      <c r="C5067" s="1" t="s">
        <v>33</v>
      </c>
      <c r="D5067" s="1" t="s">
        <v>405</v>
      </c>
      <c r="E5067">
        <v>39.6</v>
      </c>
      <c r="F5067">
        <v>19</v>
      </c>
      <c r="G5067">
        <v>13</v>
      </c>
      <c r="I5067">
        <v>2026</v>
      </c>
      <c r="J5067" s="1" t="s">
        <v>193</v>
      </c>
      <c r="K5067" s="1" t="s">
        <v>96</v>
      </c>
      <c r="L5067">
        <v>10410000</v>
      </c>
      <c r="M5067">
        <v>262879</v>
      </c>
      <c r="N5067" s="1" t="s">
        <v>453</v>
      </c>
      <c r="O5067" s="1" t="s">
        <v>97</v>
      </c>
      <c r="P5067">
        <v>30</v>
      </c>
      <c r="Q5067" s="1" t="s">
        <v>453</v>
      </c>
      <c r="R5067">
        <v>2026</v>
      </c>
      <c r="S5067">
        <v>0</v>
      </c>
      <c r="T5067" s="1" t="s">
        <v>29</v>
      </c>
      <c r="U5067" s="1" t="s">
        <v>30</v>
      </c>
      <c r="V5067" s="1" t="s">
        <v>454</v>
      </c>
    </row>
    <row r="5068" spans="1:22" x14ac:dyDescent="0.3">
      <c r="A5068" s="1" t="s">
        <v>31</v>
      </c>
      <c r="B5068" s="1" t="s">
        <v>32</v>
      </c>
      <c r="C5068" s="1" t="s">
        <v>24</v>
      </c>
      <c r="D5068" s="1" t="s">
        <v>114</v>
      </c>
      <c r="E5068">
        <v>37.1</v>
      </c>
      <c r="F5068">
        <v>25</v>
      </c>
      <c r="G5068">
        <v>19</v>
      </c>
      <c r="I5068">
        <v>2025</v>
      </c>
      <c r="J5068" s="1" t="s">
        <v>26</v>
      </c>
      <c r="K5068" s="1" t="s">
        <v>27</v>
      </c>
      <c r="L5068">
        <v>8910000</v>
      </c>
      <c r="M5068">
        <v>240162</v>
      </c>
      <c r="N5068" s="1" t="s">
        <v>453</v>
      </c>
      <c r="O5068" s="1" t="s">
        <v>28</v>
      </c>
      <c r="P5068">
        <v>31</v>
      </c>
      <c r="Q5068" s="1" t="s">
        <v>453</v>
      </c>
      <c r="R5068">
        <v>2025</v>
      </c>
      <c r="S5068">
        <v>1</v>
      </c>
      <c r="T5068" s="1" t="s">
        <v>29</v>
      </c>
      <c r="U5068" s="1" t="s">
        <v>30</v>
      </c>
      <c r="V5068" s="1" t="s">
        <v>454</v>
      </c>
    </row>
    <row r="5069" spans="1:22" x14ac:dyDescent="0.3">
      <c r="A5069" s="1" t="s">
        <v>31</v>
      </c>
      <c r="B5069" s="1" t="s">
        <v>32</v>
      </c>
      <c r="C5069" s="1" t="s">
        <v>76</v>
      </c>
      <c r="D5069" s="1" t="s">
        <v>419</v>
      </c>
      <c r="E5069">
        <v>38.299999999999997</v>
      </c>
      <c r="F5069">
        <v>23</v>
      </c>
      <c r="G5069">
        <v>19</v>
      </c>
      <c r="I5069">
        <v>2025</v>
      </c>
      <c r="J5069" s="1" t="s">
        <v>297</v>
      </c>
      <c r="K5069" s="1" t="s">
        <v>57</v>
      </c>
      <c r="L5069">
        <v>11183200</v>
      </c>
      <c r="M5069">
        <v>291990</v>
      </c>
      <c r="N5069" s="1" t="s">
        <v>453</v>
      </c>
      <c r="O5069" s="1" t="s">
        <v>58</v>
      </c>
      <c r="P5069">
        <v>15</v>
      </c>
      <c r="Q5069" s="1" t="s">
        <v>453</v>
      </c>
      <c r="R5069">
        <v>2025</v>
      </c>
      <c r="S5069">
        <v>1</v>
      </c>
      <c r="T5069" s="1" t="s">
        <v>29</v>
      </c>
      <c r="U5069" s="1" t="s">
        <v>30</v>
      </c>
      <c r="V5069" s="1" t="s">
        <v>454</v>
      </c>
    </row>
    <row r="5070" spans="1:22" x14ac:dyDescent="0.3">
      <c r="A5070" s="1" t="s">
        <v>31</v>
      </c>
      <c r="B5070" s="1" t="s">
        <v>32</v>
      </c>
      <c r="C5070" s="1" t="s">
        <v>33</v>
      </c>
      <c r="D5070" s="1" t="s">
        <v>419</v>
      </c>
      <c r="E5070">
        <v>39.9</v>
      </c>
      <c r="F5070">
        <v>23</v>
      </c>
      <c r="G5070">
        <v>17</v>
      </c>
      <c r="I5070">
        <v>2027</v>
      </c>
      <c r="J5070" s="1" t="s">
        <v>110</v>
      </c>
      <c r="K5070" s="1" t="s">
        <v>96</v>
      </c>
      <c r="L5070">
        <v>11970000</v>
      </c>
      <c r="M5070">
        <v>300000</v>
      </c>
      <c r="N5070" s="1" t="s">
        <v>453</v>
      </c>
      <c r="O5070" s="1" t="s">
        <v>58</v>
      </c>
      <c r="P5070">
        <v>31</v>
      </c>
      <c r="Q5070" s="1" t="s">
        <v>453</v>
      </c>
      <c r="R5070">
        <v>2027</v>
      </c>
      <c r="S5070">
        <v>-1</v>
      </c>
      <c r="T5070" s="1" t="s">
        <v>35</v>
      </c>
      <c r="U5070" s="1" t="s">
        <v>30</v>
      </c>
      <c r="V5070" s="1" t="s">
        <v>454</v>
      </c>
    </row>
    <row r="5071" spans="1:22" x14ac:dyDescent="0.3">
      <c r="A5071" s="1" t="s">
        <v>31</v>
      </c>
      <c r="B5071" s="1" t="s">
        <v>32</v>
      </c>
      <c r="C5071" s="1" t="s">
        <v>33</v>
      </c>
      <c r="D5071" s="1" t="s">
        <v>397</v>
      </c>
      <c r="E5071">
        <v>36.6</v>
      </c>
      <c r="F5071">
        <v>24</v>
      </c>
      <c r="G5071">
        <v>19</v>
      </c>
      <c r="I5071">
        <v>2029</v>
      </c>
      <c r="J5071" s="1" t="s">
        <v>25</v>
      </c>
      <c r="K5071" s="1" t="s">
        <v>25</v>
      </c>
      <c r="L5071">
        <v>9740000</v>
      </c>
      <c r="M5071">
        <v>266120</v>
      </c>
      <c r="N5071" s="1" t="s">
        <v>453</v>
      </c>
      <c r="O5071" s="1" t="s">
        <v>25</v>
      </c>
      <c r="Q5071" s="1" t="s">
        <v>454</v>
      </c>
      <c r="R5071">
        <v>2029</v>
      </c>
      <c r="S5071">
        <v>-3</v>
      </c>
      <c r="T5071" s="1" t="s">
        <v>35</v>
      </c>
      <c r="U5071" s="1" t="s">
        <v>30</v>
      </c>
      <c r="V5071" s="1" t="s">
        <v>454</v>
      </c>
    </row>
    <row r="5072" spans="1:22" x14ac:dyDescent="0.3">
      <c r="A5072" s="1" t="s">
        <v>31</v>
      </c>
      <c r="B5072" s="1" t="s">
        <v>32</v>
      </c>
      <c r="C5072" s="1" t="s">
        <v>76</v>
      </c>
      <c r="D5072" s="1" t="s">
        <v>419</v>
      </c>
      <c r="E5072">
        <v>37.4</v>
      </c>
      <c r="F5072">
        <v>23</v>
      </c>
      <c r="G5072">
        <v>22</v>
      </c>
      <c r="I5072">
        <v>2025</v>
      </c>
      <c r="J5072" s="1" t="s">
        <v>297</v>
      </c>
      <c r="K5072" s="1" t="s">
        <v>57</v>
      </c>
      <c r="L5072">
        <v>11715000</v>
      </c>
      <c r="M5072">
        <v>313235</v>
      </c>
      <c r="N5072" s="1" t="s">
        <v>453</v>
      </c>
      <c r="O5072" s="1" t="s">
        <v>58</v>
      </c>
      <c r="P5072">
        <v>15</v>
      </c>
      <c r="Q5072" s="1" t="s">
        <v>453</v>
      </c>
      <c r="R5072">
        <v>2025</v>
      </c>
      <c r="S5072">
        <v>1</v>
      </c>
      <c r="T5072" s="1" t="s">
        <v>29</v>
      </c>
      <c r="U5072" s="1" t="s">
        <v>30</v>
      </c>
      <c r="V5072" s="1" t="s">
        <v>454</v>
      </c>
    </row>
    <row r="5073" spans="1:22" x14ac:dyDescent="0.3">
      <c r="A5073" s="1" t="s">
        <v>31</v>
      </c>
      <c r="B5073" s="1" t="s">
        <v>32</v>
      </c>
      <c r="C5073" s="1" t="s">
        <v>33</v>
      </c>
      <c r="D5073" s="1" t="s">
        <v>41</v>
      </c>
      <c r="E5073">
        <v>42.4</v>
      </c>
      <c r="F5073">
        <v>25</v>
      </c>
      <c r="G5073">
        <v>13</v>
      </c>
      <c r="I5073">
        <v>2027</v>
      </c>
      <c r="J5073" s="1" t="s">
        <v>51</v>
      </c>
      <c r="K5073" s="1" t="s">
        <v>43</v>
      </c>
      <c r="L5073">
        <v>12053540</v>
      </c>
      <c r="M5073">
        <v>284282</v>
      </c>
      <c r="N5073" s="1" t="s">
        <v>453</v>
      </c>
      <c r="O5073" s="1" t="s">
        <v>38</v>
      </c>
      <c r="P5073">
        <v>15</v>
      </c>
      <c r="Q5073" s="1" t="s">
        <v>453</v>
      </c>
      <c r="R5073">
        <v>2027</v>
      </c>
      <c r="S5073">
        <v>-1</v>
      </c>
      <c r="T5073" s="1" t="s">
        <v>35</v>
      </c>
      <c r="U5073" s="1" t="s">
        <v>30</v>
      </c>
      <c r="V5073" s="1" t="s">
        <v>454</v>
      </c>
    </row>
    <row r="5074" spans="1:22" x14ac:dyDescent="0.3">
      <c r="A5074" s="1" t="s">
        <v>31</v>
      </c>
      <c r="B5074" s="1" t="s">
        <v>32</v>
      </c>
      <c r="C5074" s="1" t="s">
        <v>24</v>
      </c>
      <c r="D5074" s="1" t="s">
        <v>50</v>
      </c>
      <c r="E5074">
        <v>35.700000000000003</v>
      </c>
      <c r="F5074">
        <v>19</v>
      </c>
      <c r="G5074">
        <v>15</v>
      </c>
      <c r="I5074">
        <v>2026</v>
      </c>
      <c r="J5074" s="1" t="s">
        <v>25</v>
      </c>
      <c r="K5074" s="1" t="s">
        <v>25</v>
      </c>
      <c r="L5074">
        <v>7930000</v>
      </c>
      <c r="M5074">
        <v>222129</v>
      </c>
      <c r="N5074" s="1" t="s">
        <v>453</v>
      </c>
      <c r="O5074" s="1" t="s">
        <v>25</v>
      </c>
      <c r="Q5074" s="1" t="s">
        <v>454</v>
      </c>
      <c r="R5074">
        <v>2026</v>
      </c>
      <c r="S5074">
        <v>0</v>
      </c>
      <c r="T5074" s="1" t="s">
        <v>29</v>
      </c>
      <c r="U5074" s="1" t="s">
        <v>30</v>
      </c>
      <c r="V5074" s="1" t="s">
        <v>454</v>
      </c>
    </row>
    <row r="5075" spans="1:22" x14ac:dyDescent="0.3">
      <c r="A5075" s="1" t="s">
        <v>31</v>
      </c>
      <c r="B5075" s="1" t="s">
        <v>32</v>
      </c>
      <c r="C5075" s="1" t="s">
        <v>76</v>
      </c>
      <c r="D5075" s="1" t="s">
        <v>419</v>
      </c>
      <c r="E5075">
        <v>38.299999999999997</v>
      </c>
      <c r="F5075">
        <v>23</v>
      </c>
      <c r="G5075">
        <v>22</v>
      </c>
      <c r="I5075">
        <v>2025</v>
      </c>
      <c r="J5075" s="1" t="s">
        <v>297</v>
      </c>
      <c r="K5075" s="1" t="s">
        <v>57</v>
      </c>
      <c r="L5075">
        <v>11183200</v>
      </c>
      <c r="M5075">
        <v>291990</v>
      </c>
      <c r="N5075" s="1" t="s">
        <v>453</v>
      </c>
      <c r="O5075" s="1" t="s">
        <v>58</v>
      </c>
      <c r="P5075">
        <v>15</v>
      </c>
      <c r="Q5075" s="1" t="s">
        <v>453</v>
      </c>
      <c r="R5075">
        <v>2025</v>
      </c>
      <c r="S5075">
        <v>1</v>
      </c>
      <c r="T5075" s="1" t="s">
        <v>29</v>
      </c>
      <c r="U5075" s="1" t="s">
        <v>30</v>
      </c>
      <c r="V5075" s="1" t="s">
        <v>454</v>
      </c>
    </row>
    <row r="5076" spans="1:22" x14ac:dyDescent="0.3">
      <c r="A5076" s="1" t="s">
        <v>31</v>
      </c>
      <c r="B5076" s="1" t="s">
        <v>32</v>
      </c>
      <c r="C5076" s="1" t="s">
        <v>33</v>
      </c>
      <c r="D5076" s="1" t="s">
        <v>102</v>
      </c>
      <c r="E5076">
        <v>37.299999999999997</v>
      </c>
      <c r="F5076">
        <v>20</v>
      </c>
      <c r="G5076">
        <v>17</v>
      </c>
      <c r="I5076">
        <v>2026</v>
      </c>
      <c r="J5076" s="1" t="s">
        <v>103</v>
      </c>
      <c r="K5076" s="1" t="s">
        <v>104</v>
      </c>
      <c r="L5076">
        <v>16229850</v>
      </c>
      <c r="M5076">
        <v>435117</v>
      </c>
      <c r="N5076" s="1" t="s">
        <v>453</v>
      </c>
      <c r="O5076" s="1" t="s">
        <v>80</v>
      </c>
      <c r="P5076">
        <v>31</v>
      </c>
      <c r="Q5076" s="1" t="s">
        <v>453</v>
      </c>
      <c r="R5076">
        <v>2026</v>
      </c>
      <c r="S5076">
        <v>0</v>
      </c>
      <c r="T5076" s="1" t="s">
        <v>29</v>
      </c>
      <c r="U5076" s="1" t="s">
        <v>30</v>
      </c>
      <c r="V5076" s="1" t="s">
        <v>453</v>
      </c>
    </row>
    <row r="5077" spans="1:22" x14ac:dyDescent="0.3">
      <c r="A5077" s="1" t="s">
        <v>31</v>
      </c>
      <c r="B5077" s="1" t="s">
        <v>32</v>
      </c>
      <c r="C5077" s="1" t="s">
        <v>33</v>
      </c>
      <c r="D5077" s="1" t="s">
        <v>41</v>
      </c>
      <c r="E5077">
        <v>38.4</v>
      </c>
      <c r="F5077">
        <v>17</v>
      </c>
      <c r="G5077">
        <v>16</v>
      </c>
      <c r="I5077">
        <v>2027</v>
      </c>
      <c r="J5077" s="1" t="s">
        <v>51</v>
      </c>
      <c r="K5077" s="1" t="s">
        <v>43</v>
      </c>
      <c r="L5077">
        <v>10757250</v>
      </c>
      <c r="M5077">
        <v>280137</v>
      </c>
      <c r="N5077" s="1" t="s">
        <v>453</v>
      </c>
      <c r="O5077" s="1" t="s">
        <v>38</v>
      </c>
      <c r="P5077">
        <v>15</v>
      </c>
      <c r="Q5077" s="1" t="s">
        <v>453</v>
      </c>
      <c r="R5077">
        <v>2027</v>
      </c>
      <c r="S5077">
        <v>-1</v>
      </c>
      <c r="T5077" s="1" t="s">
        <v>35</v>
      </c>
      <c r="U5077" s="1" t="s">
        <v>30</v>
      </c>
      <c r="V5077" s="1" t="s">
        <v>454</v>
      </c>
    </row>
    <row r="5078" spans="1:22" x14ac:dyDescent="0.3">
      <c r="A5078" s="1" t="s">
        <v>31</v>
      </c>
      <c r="B5078" s="1" t="s">
        <v>32</v>
      </c>
      <c r="C5078" s="1" t="s">
        <v>24</v>
      </c>
      <c r="D5078" s="1" t="s">
        <v>396</v>
      </c>
      <c r="E5078">
        <v>40.5</v>
      </c>
      <c r="F5078">
        <v>25</v>
      </c>
      <c r="G5078">
        <v>21</v>
      </c>
      <c r="I5078">
        <v>2028</v>
      </c>
      <c r="J5078" s="1" t="s">
        <v>193</v>
      </c>
      <c r="K5078" s="1" t="s">
        <v>96</v>
      </c>
      <c r="L5078">
        <v>11542500</v>
      </c>
      <c r="M5078">
        <v>285000</v>
      </c>
      <c r="N5078" s="1" t="s">
        <v>453</v>
      </c>
      <c r="O5078" s="1" t="s">
        <v>97</v>
      </c>
      <c r="P5078">
        <v>30</v>
      </c>
      <c r="Q5078" s="1" t="s">
        <v>453</v>
      </c>
      <c r="R5078">
        <v>2028</v>
      </c>
      <c r="S5078">
        <v>-2</v>
      </c>
      <c r="T5078" s="1" t="s">
        <v>35</v>
      </c>
      <c r="U5078" s="1" t="s">
        <v>30</v>
      </c>
      <c r="V5078" s="1" t="s">
        <v>454</v>
      </c>
    </row>
    <row r="5079" spans="1:22" x14ac:dyDescent="0.3">
      <c r="A5079" s="1" t="s">
        <v>31</v>
      </c>
      <c r="B5079" s="1" t="s">
        <v>32</v>
      </c>
      <c r="C5079" s="1" t="s">
        <v>33</v>
      </c>
      <c r="D5079" s="1" t="s">
        <v>41</v>
      </c>
      <c r="E5079">
        <v>42.4</v>
      </c>
      <c r="F5079">
        <v>25</v>
      </c>
      <c r="G5079">
        <v>22</v>
      </c>
      <c r="I5079">
        <v>2027</v>
      </c>
      <c r="J5079" s="1" t="s">
        <v>51</v>
      </c>
      <c r="K5079" s="1" t="s">
        <v>43</v>
      </c>
      <c r="L5079">
        <v>12138300</v>
      </c>
      <c r="M5079">
        <v>286281</v>
      </c>
      <c r="N5079" s="1" t="s">
        <v>453</v>
      </c>
      <c r="O5079" s="1" t="s">
        <v>38</v>
      </c>
      <c r="P5079">
        <v>15</v>
      </c>
      <c r="Q5079" s="1" t="s">
        <v>453</v>
      </c>
      <c r="R5079">
        <v>2027</v>
      </c>
      <c r="S5079">
        <v>-1</v>
      </c>
      <c r="T5079" s="1" t="s">
        <v>35</v>
      </c>
      <c r="U5079" s="1" t="s">
        <v>30</v>
      </c>
      <c r="V5079" s="1" t="s">
        <v>454</v>
      </c>
    </row>
    <row r="5080" spans="1:22" x14ac:dyDescent="0.3">
      <c r="A5080" s="1" t="s">
        <v>31</v>
      </c>
      <c r="B5080" s="1" t="s">
        <v>32</v>
      </c>
      <c r="C5080" s="1" t="s">
        <v>76</v>
      </c>
      <c r="D5080" s="1" t="s">
        <v>419</v>
      </c>
      <c r="E5080">
        <v>38.299999999999997</v>
      </c>
      <c r="F5080">
        <v>23</v>
      </c>
      <c r="G5080">
        <v>18</v>
      </c>
      <c r="I5080">
        <v>2025</v>
      </c>
      <c r="J5080" s="1" t="s">
        <v>297</v>
      </c>
      <c r="K5080" s="1" t="s">
        <v>57</v>
      </c>
      <c r="L5080">
        <v>11183200</v>
      </c>
      <c r="M5080">
        <v>291990</v>
      </c>
      <c r="N5080" s="1" t="s">
        <v>453</v>
      </c>
      <c r="O5080" s="1" t="s">
        <v>58</v>
      </c>
      <c r="P5080">
        <v>15</v>
      </c>
      <c r="Q5080" s="1" t="s">
        <v>453</v>
      </c>
      <c r="R5080">
        <v>2025</v>
      </c>
      <c r="S5080">
        <v>1</v>
      </c>
      <c r="T5080" s="1" t="s">
        <v>29</v>
      </c>
      <c r="U5080" s="1" t="s">
        <v>30</v>
      </c>
      <c r="V5080" s="1" t="s">
        <v>454</v>
      </c>
    </row>
    <row r="5081" spans="1:22" x14ac:dyDescent="0.3">
      <c r="A5081" s="1" t="s">
        <v>31</v>
      </c>
      <c r="B5081" s="1" t="s">
        <v>32</v>
      </c>
      <c r="C5081" s="1" t="s">
        <v>24</v>
      </c>
      <c r="D5081" s="1" t="s">
        <v>396</v>
      </c>
      <c r="E5081">
        <v>40.5</v>
      </c>
      <c r="F5081">
        <v>25</v>
      </c>
      <c r="G5081">
        <v>19</v>
      </c>
      <c r="I5081">
        <v>2028</v>
      </c>
      <c r="J5081" s="1" t="s">
        <v>193</v>
      </c>
      <c r="K5081" s="1" t="s">
        <v>96</v>
      </c>
      <c r="L5081">
        <v>11421000</v>
      </c>
      <c r="M5081">
        <v>282000</v>
      </c>
      <c r="N5081" s="1" t="s">
        <v>453</v>
      </c>
      <c r="O5081" s="1" t="s">
        <v>97</v>
      </c>
      <c r="P5081">
        <v>30</v>
      </c>
      <c r="Q5081" s="1" t="s">
        <v>453</v>
      </c>
      <c r="R5081">
        <v>2028</v>
      </c>
      <c r="S5081">
        <v>-2</v>
      </c>
      <c r="T5081" s="1" t="s">
        <v>35</v>
      </c>
      <c r="U5081" s="1" t="s">
        <v>30</v>
      </c>
      <c r="V5081" s="1" t="s">
        <v>454</v>
      </c>
    </row>
    <row r="5082" spans="1:22" x14ac:dyDescent="0.3">
      <c r="A5082" s="1" t="s">
        <v>31</v>
      </c>
      <c r="B5082" s="1" t="s">
        <v>32</v>
      </c>
      <c r="C5082" s="1" t="s">
        <v>24</v>
      </c>
      <c r="D5082" s="1" t="s">
        <v>114</v>
      </c>
      <c r="E5082">
        <v>37.700000000000003</v>
      </c>
      <c r="F5082">
        <v>25</v>
      </c>
      <c r="G5082">
        <v>22</v>
      </c>
      <c r="I5082">
        <v>2025</v>
      </c>
      <c r="J5082" s="1" t="s">
        <v>26</v>
      </c>
      <c r="K5082" s="1" t="s">
        <v>27</v>
      </c>
      <c r="L5082">
        <v>8910000</v>
      </c>
      <c r="M5082">
        <v>236340</v>
      </c>
      <c r="N5082" s="1" t="s">
        <v>453</v>
      </c>
      <c r="O5082" s="1" t="s">
        <v>28</v>
      </c>
      <c r="P5082">
        <v>31</v>
      </c>
      <c r="Q5082" s="1" t="s">
        <v>453</v>
      </c>
      <c r="R5082">
        <v>2025</v>
      </c>
      <c r="S5082">
        <v>1</v>
      </c>
      <c r="T5082" s="1" t="s">
        <v>29</v>
      </c>
      <c r="U5082" s="1" t="s">
        <v>30</v>
      </c>
      <c r="V5082" s="1" t="s">
        <v>454</v>
      </c>
    </row>
    <row r="5083" spans="1:22" x14ac:dyDescent="0.3">
      <c r="A5083" s="1" t="s">
        <v>31</v>
      </c>
      <c r="B5083" s="1" t="s">
        <v>32</v>
      </c>
      <c r="C5083" s="1" t="s">
        <v>33</v>
      </c>
      <c r="D5083" s="1" t="s">
        <v>405</v>
      </c>
      <c r="E5083">
        <v>39.9</v>
      </c>
      <c r="F5083">
        <v>19</v>
      </c>
      <c r="G5083">
        <v>17</v>
      </c>
      <c r="I5083">
        <v>2026</v>
      </c>
      <c r="J5083" s="1" t="s">
        <v>193</v>
      </c>
      <c r="K5083" s="1" t="s">
        <v>96</v>
      </c>
      <c r="L5083">
        <v>10380000</v>
      </c>
      <c r="M5083">
        <v>260150</v>
      </c>
      <c r="N5083" s="1" t="s">
        <v>453</v>
      </c>
      <c r="O5083" s="1" t="s">
        <v>97</v>
      </c>
      <c r="P5083">
        <v>30</v>
      </c>
      <c r="Q5083" s="1" t="s">
        <v>453</v>
      </c>
      <c r="R5083">
        <v>2026</v>
      </c>
      <c r="S5083">
        <v>0</v>
      </c>
      <c r="T5083" s="1" t="s">
        <v>29</v>
      </c>
      <c r="U5083" s="1" t="s">
        <v>30</v>
      </c>
      <c r="V5083" s="1" t="s">
        <v>454</v>
      </c>
    </row>
    <row r="5084" spans="1:22" x14ac:dyDescent="0.3">
      <c r="A5084" s="1" t="s">
        <v>31</v>
      </c>
      <c r="B5084" s="1" t="s">
        <v>32</v>
      </c>
      <c r="C5084" s="1" t="s">
        <v>33</v>
      </c>
      <c r="D5084" s="1" t="s">
        <v>41</v>
      </c>
      <c r="E5084">
        <v>35.6</v>
      </c>
      <c r="F5084">
        <v>17</v>
      </c>
      <c r="G5084">
        <v>15</v>
      </c>
      <c r="I5084">
        <v>2027</v>
      </c>
      <c r="J5084" s="1" t="s">
        <v>51</v>
      </c>
      <c r="K5084" s="1" t="s">
        <v>43</v>
      </c>
      <c r="L5084">
        <v>10456980</v>
      </c>
      <c r="M5084">
        <v>293735</v>
      </c>
      <c r="N5084" s="1" t="s">
        <v>453</v>
      </c>
      <c r="O5084" s="1" t="s">
        <v>38</v>
      </c>
      <c r="P5084">
        <v>15</v>
      </c>
      <c r="Q5084" s="1" t="s">
        <v>453</v>
      </c>
      <c r="R5084">
        <v>2027</v>
      </c>
      <c r="S5084">
        <v>-1</v>
      </c>
      <c r="T5084" s="1" t="s">
        <v>35</v>
      </c>
      <c r="U5084" s="1" t="s">
        <v>30</v>
      </c>
      <c r="V5084" s="1" t="s">
        <v>454</v>
      </c>
    </row>
    <row r="5085" spans="1:22" x14ac:dyDescent="0.3">
      <c r="A5085" s="1" t="s">
        <v>31</v>
      </c>
      <c r="B5085" s="1" t="s">
        <v>32</v>
      </c>
      <c r="C5085" s="1" t="s">
        <v>33</v>
      </c>
      <c r="D5085" s="1" t="s">
        <v>102</v>
      </c>
      <c r="E5085">
        <v>37.299999999999997</v>
      </c>
      <c r="F5085">
        <v>20</v>
      </c>
      <c r="G5085">
        <v>16</v>
      </c>
      <c r="I5085">
        <v>2026</v>
      </c>
      <c r="J5085" s="1" t="s">
        <v>103</v>
      </c>
      <c r="K5085" s="1" t="s">
        <v>104</v>
      </c>
      <c r="L5085">
        <v>16229850</v>
      </c>
      <c r="M5085">
        <v>435117</v>
      </c>
      <c r="N5085" s="1" t="s">
        <v>453</v>
      </c>
      <c r="O5085" s="1" t="s">
        <v>80</v>
      </c>
      <c r="P5085">
        <v>31</v>
      </c>
      <c r="Q5085" s="1" t="s">
        <v>453</v>
      </c>
      <c r="R5085">
        <v>2026</v>
      </c>
      <c r="S5085">
        <v>0</v>
      </c>
      <c r="T5085" s="1" t="s">
        <v>29</v>
      </c>
      <c r="U5085" s="1" t="s">
        <v>30</v>
      </c>
      <c r="V5085" s="1" t="s">
        <v>453</v>
      </c>
    </row>
    <row r="5086" spans="1:22" x14ac:dyDescent="0.3">
      <c r="A5086" s="1" t="s">
        <v>31</v>
      </c>
      <c r="B5086" s="1" t="s">
        <v>32</v>
      </c>
      <c r="C5086" s="1" t="s">
        <v>68</v>
      </c>
      <c r="D5086" s="1" t="s">
        <v>415</v>
      </c>
      <c r="E5086">
        <v>50.5</v>
      </c>
      <c r="F5086">
        <v>25</v>
      </c>
      <c r="G5086">
        <v>15</v>
      </c>
      <c r="I5086">
        <v>2028</v>
      </c>
      <c r="J5086" s="1" t="s">
        <v>219</v>
      </c>
      <c r="K5086" s="1" t="s">
        <v>108</v>
      </c>
      <c r="L5086">
        <v>39390000</v>
      </c>
      <c r="M5086">
        <v>780000</v>
      </c>
      <c r="N5086" s="1" t="s">
        <v>453</v>
      </c>
      <c r="O5086" s="1" t="s">
        <v>72</v>
      </c>
      <c r="P5086">
        <v>30</v>
      </c>
      <c r="Q5086" s="1" t="s">
        <v>453</v>
      </c>
      <c r="R5086">
        <v>2028</v>
      </c>
      <c r="S5086">
        <v>-2</v>
      </c>
      <c r="T5086" s="1" t="s">
        <v>35</v>
      </c>
      <c r="U5086" s="1" t="s">
        <v>30</v>
      </c>
      <c r="V5086" s="1" t="s">
        <v>453</v>
      </c>
    </row>
    <row r="5087" spans="1:22" x14ac:dyDescent="0.3">
      <c r="A5087" s="1" t="s">
        <v>31</v>
      </c>
      <c r="B5087" s="1" t="s">
        <v>32</v>
      </c>
      <c r="C5087" s="1" t="s">
        <v>33</v>
      </c>
      <c r="D5087" s="1" t="s">
        <v>41</v>
      </c>
      <c r="E5087">
        <v>38.9</v>
      </c>
      <c r="F5087">
        <v>18</v>
      </c>
      <c r="G5087">
        <v>15</v>
      </c>
      <c r="I5087">
        <v>2027</v>
      </c>
      <c r="J5087" s="1" t="s">
        <v>51</v>
      </c>
      <c r="K5087" s="1" t="s">
        <v>43</v>
      </c>
      <c r="L5087">
        <v>10768500</v>
      </c>
      <c r="M5087">
        <v>276825</v>
      </c>
      <c r="N5087" s="1" t="s">
        <v>453</v>
      </c>
      <c r="O5087" s="1" t="s">
        <v>38</v>
      </c>
      <c r="P5087">
        <v>15</v>
      </c>
      <c r="Q5087" s="1" t="s">
        <v>453</v>
      </c>
      <c r="R5087">
        <v>2027</v>
      </c>
      <c r="S5087">
        <v>-1</v>
      </c>
      <c r="T5087" s="1" t="s">
        <v>35</v>
      </c>
      <c r="U5087" s="1" t="s">
        <v>30</v>
      </c>
      <c r="V5087" s="1" t="s">
        <v>454</v>
      </c>
    </row>
    <row r="5088" spans="1:22" x14ac:dyDescent="0.3">
      <c r="A5088" s="1" t="s">
        <v>31</v>
      </c>
      <c r="B5088" s="1" t="s">
        <v>32</v>
      </c>
      <c r="C5088" s="1" t="s">
        <v>33</v>
      </c>
      <c r="D5088" s="1" t="s">
        <v>94</v>
      </c>
      <c r="E5088">
        <v>35.700000000000003</v>
      </c>
      <c r="F5088">
        <v>25</v>
      </c>
      <c r="G5088">
        <v>17</v>
      </c>
      <c r="I5088">
        <v>2028</v>
      </c>
      <c r="J5088" s="1" t="s">
        <v>100</v>
      </c>
      <c r="K5088" s="1" t="s">
        <v>96</v>
      </c>
      <c r="L5088">
        <v>10461836</v>
      </c>
      <c r="M5088">
        <v>293049</v>
      </c>
      <c r="N5088" s="1" t="s">
        <v>453</v>
      </c>
      <c r="O5088" s="1" t="s">
        <v>97</v>
      </c>
      <c r="P5088">
        <v>20</v>
      </c>
      <c r="Q5088" s="1" t="s">
        <v>453</v>
      </c>
      <c r="R5088">
        <v>2028</v>
      </c>
      <c r="S5088">
        <v>-2</v>
      </c>
      <c r="T5088" s="1" t="s">
        <v>35</v>
      </c>
      <c r="U5088" s="1" t="s">
        <v>30</v>
      </c>
      <c r="V5088" s="1" t="s">
        <v>454</v>
      </c>
    </row>
    <row r="5089" spans="1:22" x14ac:dyDescent="0.3">
      <c r="A5089" s="1" t="s">
        <v>31</v>
      </c>
      <c r="B5089" s="1" t="s">
        <v>32</v>
      </c>
      <c r="C5089" s="1" t="s">
        <v>33</v>
      </c>
      <c r="D5089" s="1" t="s">
        <v>34</v>
      </c>
      <c r="E5089">
        <v>48</v>
      </c>
      <c r="F5089">
        <v>23</v>
      </c>
      <c r="G5089">
        <v>13</v>
      </c>
      <c r="I5089">
        <v>2029</v>
      </c>
      <c r="J5089" s="1" t="s">
        <v>25</v>
      </c>
      <c r="K5089" s="1" t="s">
        <v>25</v>
      </c>
      <c r="L5089">
        <v>13014888</v>
      </c>
      <c r="M5089">
        <v>271144</v>
      </c>
      <c r="N5089" s="1" t="s">
        <v>453</v>
      </c>
      <c r="O5089" s="1" t="s">
        <v>25</v>
      </c>
      <c r="Q5089" s="1" t="s">
        <v>454</v>
      </c>
      <c r="R5089">
        <v>2029</v>
      </c>
      <c r="S5089">
        <v>-3</v>
      </c>
      <c r="T5089" s="1" t="s">
        <v>35</v>
      </c>
      <c r="U5089" s="1" t="s">
        <v>30</v>
      </c>
      <c r="V5089" s="1" t="s">
        <v>454</v>
      </c>
    </row>
    <row r="5090" spans="1:22" x14ac:dyDescent="0.3">
      <c r="A5090" s="1" t="s">
        <v>31</v>
      </c>
      <c r="B5090" s="1" t="s">
        <v>32</v>
      </c>
      <c r="C5090" s="1" t="s">
        <v>33</v>
      </c>
      <c r="D5090" s="1" t="s">
        <v>34</v>
      </c>
      <c r="E5090">
        <v>34.1</v>
      </c>
      <c r="F5090">
        <v>24</v>
      </c>
      <c r="G5090">
        <v>20</v>
      </c>
      <c r="I5090">
        <v>2027</v>
      </c>
      <c r="J5090" s="1" t="s">
        <v>25</v>
      </c>
      <c r="K5090" s="1" t="s">
        <v>25</v>
      </c>
      <c r="L5090">
        <v>12299066</v>
      </c>
      <c r="M5090">
        <v>360676</v>
      </c>
      <c r="N5090" s="1" t="s">
        <v>453</v>
      </c>
      <c r="O5090" s="1" t="s">
        <v>25</v>
      </c>
      <c r="Q5090" s="1" t="s">
        <v>454</v>
      </c>
      <c r="R5090">
        <v>2027</v>
      </c>
      <c r="S5090">
        <v>-1</v>
      </c>
      <c r="T5090" s="1" t="s">
        <v>35</v>
      </c>
      <c r="U5090" s="1" t="s">
        <v>30</v>
      </c>
      <c r="V5090" s="1" t="s">
        <v>454</v>
      </c>
    </row>
    <row r="5091" spans="1:22" x14ac:dyDescent="0.3">
      <c r="A5091" s="1" t="s">
        <v>31</v>
      </c>
      <c r="B5091" s="1" t="s">
        <v>32</v>
      </c>
      <c r="C5091" s="1" t="s">
        <v>33</v>
      </c>
      <c r="D5091" s="1" t="s">
        <v>41</v>
      </c>
      <c r="E5091">
        <v>38.9</v>
      </c>
      <c r="F5091">
        <v>18</v>
      </c>
      <c r="G5091">
        <v>16</v>
      </c>
      <c r="I5091">
        <v>2027</v>
      </c>
      <c r="J5091" s="1" t="s">
        <v>51</v>
      </c>
      <c r="K5091" s="1" t="s">
        <v>43</v>
      </c>
      <c r="L5091">
        <v>10963200</v>
      </c>
      <c r="M5091">
        <v>281830</v>
      </c>
      <c r="N5091" s="1" t="s">
        <v>453</v>
      </c>
      <c r="O5091" s="1" t="s">
        <v>38</v>
      </c>
      <c r="P5091">
        <v>15</v>
      </c>
      <c r="Q5091" s="1" t="s">
        <v>453</v>
      </c>
      <c r="R5091">
        <v>2027</v>
      </c>
      <c r="S5091">
        <v>-1</v>
      </c>
      <c r="T5091" s="1" t="s">
        <v>35</v>
      </c>
      <c r="U5091" s="1" t="s">
        <v>30</v>
      </c>
      <c r="V5091" s="1" t="s">
        <v>454</v>
      </c>
    </row>
    <row r="5092" spans="1:22" x14ac:dyDescent="0.3">
      <c r="A5092" s="1" t="s">
        <v>31</v>
      </c>
      <c r="B5092" s="1" t="s">
        <v>32</v>
      </c>
      <c r="C5092" s="1" t="s">
        <v>33</v>
      </c>
      <c r="D5092" s="1" t="s">
        <v>34</v>
      </c>
      <c r="E5092">
        <v>38.9</v>
      </c>
      <c r="F5092">
        <v>23</v>
      </c>
      <c r="G5092">
        <v>23</v>
      </c>
      <c r="I5092">
        <v>2029</v>
      </c>
      <c r="J5092" s="1" t="s">
        <v>25</v>
      </c>
      <c r="K5092" s="1" t="s">
        <v>25</v>
      </c>
      <c r="L5092">
        <v>12094790</v>
      </c>
      <c r="M5092">
        <v>310920</v>
      </c>
      <c r="N5092" s="1" t="s">
        <v>453</v>
      </c>
      <c r="O5092" s="1" t="s">
        <v>25</v>
      </c>
      <c r="Q5092" s="1" t="s">
        <v>454</v>
      </c>
      <c r="R5092">
        <v>2029</v>
      </c>
      <c r="S5092">
        <v>-3</v>
      </c>
      <c r="T5092" s="1" t="s">
        <v>35</v>
      </c>
      <c r="U5092" s="1" t="s">
        <v>30</v>
      </c>
      <c r="V5092" s="1" t="s">
        <v>454</v>
      </c>
    </row>
    <row r="5093" spans="1:22" x14ac:dyDescent="0.3">
      <c r="A5093" s="1" t="s">
        <v>31</v>
      </c>
      <c r="B5093" s="1" t="s">
        <v>32</v>
      </c>
      <c r="C5093" s="1" t="s">
        <v>33</v>
      </c>
      <c r="D5093" s="1" t="s">
        <v>419</v>
      </c>
      <c r="E5093">
        <v>39.9</v>
      </c>
      <c r="F5093">
        <v>23</v>
      </c>
      <c r="G5093">
        <v>15</v>
      </c>
      <c r="I5093">
        <v>2027</v>
      </c>
      <c r="J5093" s="1" t="s">
        <v>110</v>
      </c>
      <c r="K5093" s="1" t="s">
        <v>96</v>
      </c>
      <c r="L5093">
        <v>11970000</v>
      </c>
      <c r="M5093">
        <v>300000</v>
      </c>
      <c r="N5093" s="1" t="s">
        <v>453</v>
      </c>
      <c r="O5093" s="1" t="s">
        <v>58</v>
      </c>
      <c r="P5093">
        <v>31</v>
      </c>
      <c r="Q5093" s="1" t="s">
        <v>453</v>
      </c>
      <c r="R5093">
        <v>2027</v>
      </c>
      <c r="S5093">
        <v>-1</v>
      </c>
      <c r="T5093" s="1" t="s">
        <v>35</v>
      </c>
      <c r="U5093" s="1" t="s">
        <v>30</v>
      </c>
      <c r="V5093" s="1" t="s">
        <v>454</v>
      </c>
    </row>
    <row r="5094" spans="1:22" x14ac:dyDescent="0.3">
      <c r="A5094" s="1" t="s">
        <v>31</v>
      </c>
      <c r="B5094" s="1" t="s">
        <v>32</v>
      </c>
      <c r="C5094" s="1" t="s">
        <v>68</v>
      </c>
      <c r="D5094" s="1" t="s">
        <v>415</v>
      </c>
      <c r="E5094">
        <v>45.8</v>
      </c>
      <c r="F5094">
        <v>26</v>
      </c>
      <c r="G5094">
        <v>13</v>
      </c>
      <c r="I5094">
        <v>2028</v>
      </c>
      <c r="J5094" s="1" t="s">
        <v>219</v>
      </c>
      <c r="K5094" s="1" t="s">
        <v>108</v>
      </c>
      <c r="L5094">
        <v>32014200</v>
      </c>
      <c r="M5094">
        <v>699000</v>
      </c>
      <c r="N5094" s="1" t="s">
        <v>453</v>
      </c>
      <c r="O5094" s="1" t="s">
        <v>72</v>
      </c>
      <c r="P5094">
        <v>30</v>
      </c>
      <c r="Q5094" s="1" t="s">
        <v>453</v>
      </c>
      <c r="R5094">
        <v>2028</v>
      </c>
      <c r="S5094">
        <v>-2</v>
      </c>
      <c r="T5094" s="1" t="s">
        <v>35</v>
      </c>
      <c r="U5094" s="1" t="s">
        <v>30</v>
      </c>
      <c r="V5094" s="1" t="s">
        <v>453</v>
      </c>
    </row>
    <row r="5095" spans="1:22" x14ac:dyDescent="0.3">
      <c r="A5095" s="1" t="s">
        <v>31</v>
      </c>
      <c r="B5095" s="1" t="s">
        <v>32</v>
      </c>
      <c r="C5095" s="1" t="s">
        <v>33</v>
      </c>
      <c r="D5095" s="1" t="s">
        <v>41</v>
      </c>
      <c r="E5095">
        <v>38.9</v>
      </c>
      <c r="F5095">
        <v>18</v>
      </c>
      <c r="G5095">
        <v>16</v>
      </c>
      <c r="I5095">
        <v>2027</v>
      </c>
      <c r="J5095" s="1" t="s">
        <v>51</v>
      </c>
      <c r="K5095" s="1" t="s">
        <v>43</v>
      </c>
      <c r="L5095">
        <v>10963200</v>
      </c>
      <c r="M5095">
        <v>281830</v>
      </c>
      <c r="N5095" s="1" t="s">
        <v>453</v>
      </c>
      <c r="O5095" s="1" t="s">
        <v>38</v>
      </c>
      <c r="P5095">
        <v>15</v>
      </c>
      <c r="Q5095" s="1" t="s">
        <v>453</v>
      </c>
      <c r="R5095">
        <v>2027</v>
      </c>
      <c r="S5095">
        <v>-1</v>
      </c>
      <c r="T5095" s="1" t="s">
        <v>35</v>
      </c>
      <c r="U5095" s="1" t="s">
        <v>30</v>
      </c>
      <c r="V5095" s="1" t="s">
        <v>454</v>
      </c>
    </row>
    <row r="5096" spans="1:22" x14ac:dyDescent="0.3">
      <c r="A5096" s="1" t="s">
        <v>31</v>
      </c>
      <c r="B5096" s="1" t="s">
        <v>32</v>
      </c>
      <c r="C5096" s="1" t="s">
        <v>24</v>
      </c>
      <c r="D5096" s="1" t="s">
        <v>396</v>
      </c>
      <c r="E5096">
        <v>40.6</v>
      </c>
      <c r="F5096">
        <v>25</v>
      </c>
      <c r="G5096">
        <v>13</v>
      </c>
      <c r="I5096">
        <v>2028</v>
      </c>
      <c r="J5096" s="1" t="s">
        <v>193</v>
      </c>
      <c r="K5096" s="1" t="s">
        <v>96</v>
      </c>
      <c r="L5096">
        <v>11124400</v>
      </c>
      <c r="M5096">
        <v>274000</v>
      </c>
      <c r="N5096" s="1" t="s">
        <v>453</v>
      </c>
      <c r="O5096" s="1" t="s">
        <v>97</v>
      </c>
      <c r="P5096">
        <v>30</v>
      </c>
      <c r="Q5096" s="1" t="s">
        <v>453</v>
      </c>
      <c r="R5096">
        <v>2028</v>
      </c>
      <c r="S5096">
        <v>-2</v>
      </c>
      <c r="T5096" s="1" t="s">
        <v>35</v>
      </c>
      <c r="U5096" s="1" t="s">
        <v>30</v>
      </c>
      <c r="V5096" s="1" t="s">
        <v>454</v>
      </c>
    </row>
    <row r="5097" spans="1:22" x14ac:dyDescent="0.3">
      <c r="A5097" s="1" t="s">
        <v>31</v>
      </c>
      <c r="B5097" s="1" t="s">
        <v>32</v>
      </c>
      <c r="C5097" s="1" t="s">
        <v>24</v>
      </c>
      <c r="D5097" s="1" t="s">
        <v>114</v>
      </c>
      <c r="E5097">
        <v>48.7</v>
      </c>
      <c r="F5097">
        <v>25</v>
      </c>
      <c r="G5097">
        <v>23</v>
      </c>
      <c r="I5097">
        <v>2025</v>
      </c>
      <c r="J5097" s="1" t="s">
        <v>26</v>
      </c>
      <c r="K5097" s="1" t="s">
        <v>27</v>
      </c>
      <c r="L5097">
        <v>10620000</v>
      </c>
      <c r="M5097">
        <v>218070</v>
      </c>
      <c r="N5097" s="1" t="s">
        <v>453</v>
      </c>
      <c r="O5097" s="1" t="s">
        <v>28</v>
      </c>
      <c r="P5097">
        <v>31</v>
      </c>
      <c r="Q5097" s="1" t="s">
        <v>453</v>
      </c>
      <c r="R5097">
        <v>2025</v>
      </c>
      <c r="S5097">
        <v>1</v>
      </c>
      <c r="T5097" s="1" t="s">
        <v>29</v>
      </c>
      <c r="U5097" s="1" t="s">
        <v>30</v>
      </c>
      <c r="V5097" s="1" t="s">
        <v>454</v>
      </c>
    </row>
    <row r="5098" spans="1:22" x14ac:dyDescent="0.3">
      <c r="A5098" s="1" t="s">
        <v>31</v>
      </c>
      <c r="B5098" s="1" t="s">
        <v>32</v>
      </c>
      <c r="C5098" s="1" t="s">
        <v>33</v>
      </c>
      <c r="D5098" s="1" t="s">
        <v>102</v>
      </c>
      <c r="E5098">
        <v>37.299999999999997</v>
      </c>
      <c r="F5098">
        <v>20</v>
      </c>
      <c r="G5098">
        <v>14</v>
      </c>
      <c r="I5098">
        <v>2026</v>
      </c>
      <c r="J5098" s="1" t="s">
        <v>103</v>
      </c>
      <c r="K5098" s="1" t="s">
        <v>104</v>
      </c>
      <c r="L5098">
        <v>16229850</v>
      </c>
      <c r="M5098">
        <v>435117</v>
      </c>
      <c r="N5098" s="1" t="s">
        <v>453</v>
      </c>
      <c r="O5098" s="1" t="s">
        <v>80</v>
      </c>
      <c r="P5098">
        <v>31</v>
      </c>
      <c r="Q5098" s="1" t="s">
        <v>453</v>
      </c>
      <c r="R5098">
        <v>2026</v>
      </c>
      <c r="S5098">
        <v>0</v>
      </c>
      <c r="T5098" s="1" t="s">
        <v>29</v>
      </c>
      <c r="U5098" s="1" t="s">
        <v>30</v>
      </c>
      <c r="V5098" s="1" t="s">
        <v>453</v>
      </c>
    </row>
    <row r="5099" spans="1:22" x14ac:dyDescent="0.3">
      <c r="A5099" s="1" t="s">
        <v>31</v>
      </c>
      <c r="B5099" s="1" t="s">
        <v>32</v>
      </c>
      <c r="C5099" s="1" t="s">
        <v>33</v>
      </c>
      <c r="D5099" s="1" t="s">
        <v>417</v>
      </c>
      <c r="E5099">
        <v>53.7</v>
      </c>
      <c r="F5099">
        <v>22</v>
      </c>
      <c r="G5099">
        <v>14</v>
      </c>
      <c r="I5099">
        <v>2028</v>
      </c>
      <c r="J5099" s="1" t="s">
        <v>110</v>
      </c>
      <c r="K5099" s="1" t="s">
        <v>96</v>
      </c>
      <c r="L5099">
        <v>14879644</v>
      </c>
      <c r="M5099">
        <v>277088</v>
      </c>
      <c r="N5099" s="1" t="s">
        <v>453</v>
      </c>
      <c r="O5099" s="1" t="s">
        <v>58</v>
      </c>
      <c r="P5099">
        <v>31</v>
      </c>
      <c r="Q5099" s="1" t="s">
        <v>453</v>
      </c>
      <c r="R5099">
        <v>2028</v>
      </c>
      <c r="S5099">
        <v>-2</v>
      </c>
      <c r="T5099" s="1" t="s">
        <v>35</v>
      </c>
      <c r="U5099" s="1" t="s">
        <v>30</v>
      </c>
      <c r="V5099" s="1" t="s">
        <v>454</v>
      </c>
    </row>
    <row r="5100" spans="1:22" x14ac:dyDescent="0.3">
      <c r="A5100" s="1" t="s">
        <v>31</v>
      </c>
      <c r="B5100" s="1" t="s">
        <v>32</v>
      </c>
      <c r="C5100" s="1" t="s">
        <v>33</v>
      </c>
      <c r="D5100" s="1" t="s">
        <v>102</v>
      </c>
      <c r="E5100">
        <v>37.299999999999997</v>
      </c>
      <c r="F5100">
        <v>20</v>
      </c>
      <c r="G5100">
        <v>13</v>
      </c>
      <c r="I5100">
        <v>2026</v>
      </c>
      <c r="J5100" s="1" t="s">
        <v>103</v>
      </c>
      <c r="K5100" s="1" t="s">
        <v>104</v>
      </c>
      <c r="L5100">
        <v>16229850</v>
      </c>
      <c r="M5100">
        <v>435117</v>
      </c>
      <c r="N5100" s="1" t="s">
        <v>453</v>
      </c>
      <c r="O5100" s="1" t="s">
        <v>80</v>
      </c>
      <c r="P5100">
        <v>31</v>
      </c>
      <c r="Q5100" s="1" t="s">
        <v>453</v>
      </c>
      <c r="R5100">
        <v>2026</v>
      </c>
      <c r="S5100">
        <v>0</v>
      </c>
      <c r="T5100" s="1" t="s">
        <v>29</v>
      </c>
      <c r="U5100" s="1" t="s">
        <v>30</v>
      </c>
      <c r="V5100" s="1" t="s">
        <v>453</v>
      </c>
    </row>
    <row r="5101" spans="1:22" x14ac:dyDescent="0.3">
      <c r="A5101" s="1" t="s">
        <v>31</v>
      </c>
      <c r="B5101" s="1" t="s">
        <v>32</v>
      </c>
      <c r="C5101" s="1" t="s">
        <v>76</v>
      </c>
      <c r="D5101" s="1" t="s">
        <v>419</v>
      </c>
      <c r="E5101">
        <v>39.200000000000003</v>
      </c>
      <c r="F5101">
        <v>23</v>
      </c>
      <c r="G5101">
        <v>17</v>
      </c>
      <c r="I5101">
        <v>2025</v>
      </c>
      <c r="J5101" s="1" t="s">
        <v>297</v>
      </c>
      <c r="K5101" s="1" t="s">
        <v>57</v>
      </c>
      <c r="L5101">
        <v>12285000</v>
      </c>
      <c r="M5101">
        <v>313393</v>
      </c>
      <c r="N5101" s="1" t="s">
        <v>453</v>
      </c>
      <c r="O5101" s="1" t="s">
        <v>58</v>
      </c>
      <c r="P5101">
        <v>15</v>
      </c>
      <c r="Q5101" s="1" t="s">
        <v>453</v>
      </c>
      <c r="R5101">
        <v>2025</v>
      </c>
      <c r="S5101">
        <v>1</v>
      </c>
      <c r="T5101" s="1" t="s">
        <v>29</v>
      </c>
      <c r="U5101" s="1" t="s">
        <v>30</v>
      </c>
      <c r="V5101" s="1" t="s">
        <v>454</v>
      </c>
    </row>
    <row r="5102" spans="1:22" x14ac:dyDescent="0.3">
      <c r="A5102" s="1" t="s">
        <v>31</v>
      </c>
      <c r="B5102" s="1" t="s">
        <v>32</v>
      </c>
      <c r="C5102" s="1" t="s">
        <v>33</v>
      </c>
      <c r="D5102" s="1" t="s">
        <v>145</v>
      </c>
      <c r="E5102">
        <v>37.1</v>
      </c>
      <c r="F5102">
        <v>19</v>
      </c>
      <c r="G5102">
        <v>14</v>
      </c>
      <c r="I5102">
        <v>2029</v>
      </c>
      <c r="J5102" s="1" t="s">
        <v>51</v>
      </c>
      <c r="K5102" s="1" t="s">
        <v>43</v>
      </c>
      <c r="L5102">
        <v>10540800</v>
      </c>
      <c r="M5102">
        <v>284119</v>
      </c>
      <c r="N5102" s="1" t="s">
        <v>453</v>
      </c>
      <c r="O5102" s="1" t="s">
        <v>38</v>
      </c>
      <c r="P5102">
        <v>15</v>
      </c>
      <c r="Q5102" s="1" t="s">
        <v>453</v>
      </c>
      <c r="R5102">
        <v>2029</v>
      </c>
      <c r="S5102">
        <v>-3</v>
      </c>
      <c r="T5102" s="1" t="s">
        <v>35</v>
      </c>
      <c r="U5102" s="1" t="s">
        <v>30</v>
      </c>
      <c r="V5102" s="1" t="s">
        <v>454</v>
      </c>
    </row>
    <row r="5103" spans="1:22" x14ac:dyDescent="0.3">
      <c r="A5103" s="1" t="s">
        <v>31</v>
      </c>
      <c r="B5103" s="1" t="s">
        <v>32</v>
      </c>
      <c r="C5103" s="1" t="s">
        <v>68</v>
      </c>
      <c r="D5103" s="1" t="s">
        <v>429</v>
      </c>
      <c r="E5103">
        <v>154.19999999999999</v>
      </c>
      <c r="F5103">
        <v>18</v>
      </c>
      <c r="G5103">
        <v>17</v>
      </c>
      <c r="I5103">
        <v>2027</v>
      </c>
      <c r="J5103" s="1" t="s">
        <v>250</v>
      </c>
      <c r="K5103" s="1" t="s">
        <v>156</v>
      </c>
      <c r="L5103">
        <v>39700000</v>
      </c>
      <c r="M5103">
        <v>257458</v>
      </c>
      <c r="N5103" s="1" t="s">
        <v>453</v>
      </c>
      <c r="O5103" s="1" t="s">
        <v>67</v>
      </c>
      <c r="P5103">
        <v>31</v>
      </c>
      <c r="Q5103" s="1" t="s">
        <v>453</v>
      </c>
      <c r="R5103">
        <v>2027</v>
      </c>
      <c r="S5103">
        <v>-1</v>
      </c>
      <c r="T5103" s="1" t="s">
        <v>35</v>
      </c>
      <c r="U5103" s="1" t="s">
        <v>30</v>
      </c>
      <c r="V5103" s="1" t="s">
        <v>454</v>
      </c>
    </row>
    <row r="5104" spans="1:22" x14ac:dyDescent="0.3">
      <c r="A5104" s="1" t="s">
        <v>31</v>
      </c>
      <c r="B5104" s="1" t="s">
        <v>32</v>
      </c>
      <c r="C5104" s="1" t="s">
        <v>24</v>
      </c>
      <c r="D5104" s="1" t="s">
        <v>114</v>
      </c>
      <c r="E5104">
        <v>48.7</v>
      </c>
      <c r="F5104">
        <v>25</v>
      </c>
      <c r="G5104">
        <v>15</v>
      </c>
      <c r="I5104">
        <v>2025</v>
      </c>
      <c r="J5104" s="1" t="s">
        <v>26</v>
      </c>
      <c r="K5104" s="1" t="s">
        <v>27</v>
      </c>
      <c r="L5104">
        <v>10610000</v>
      </c>
      <c r="M5104">
        <v>217864</v>
      </c>
      <c r="N5104" s="1" t="s">
        <v>453</v>
      </c>
      <c r="O5104" s="1" t="s">
        <v>28</v>
      </c>
      <c r="P5104">
        <v>31</v>
      </c>
      <c r="Q5104" s="1" t="s">
        <v>453</v>
      </c>
      <c r="R5104">
        <v>2025</v>
      </c>
      <c r="S5104">
        <v>1</v>
      </c>
      <c r="T5104" s="1" t="s">
        <v>29</v>
      </c>
      <c r="U5104" s="1" t="s">
        <v>30</v>
      </c>
      <c r="V5104" s="1" t="s">
        <v>454</v>
      </c>
    </row>
    <row r="5105" spans="1:22" x14ac:dyDescent="0.3">
      <c r="A5105" s="1" t="s">
        <v>31</v>
      </c>
      <c r="B5105" s="1" t="s">
        <v>32</v>
      </c>
      <c r="C5105" s="1" t="s">
        <v>24</v>
      </c>
      <c r="D5105" s="1" t="s">
        <v>396</v>
      </c>
      <c r="E5105">
        <v>38.299999999999997</v>
      </c>
      <c r="F5105">
        <v>25</v>
      </c>
      <c r="G5105">
        <v>22</v>
      </c>
      <c r="I5105">
        <v>2028</v>
      </c>
      <c r="J5105" s="1" t="s">
        <v>193</v>
      </c>
      <c r="K5105" s="1" t="s">
        <v>96</v>
      </c>
      <c r="L5105">
        <v>10953800</v>
      </c>
      <c r="M5105">
        <v>286000</v>
      </c>
      <c r="N5105" s="1" t="s">
        <v>453</v>
      </c>
      <c r="O5105" s="1" t="s">
        <v>97</v>
      </c>
      <c r="P5105">
        <v>30</v>
      </c>
      <c r="Q5105" s="1" t="s">
        <v>453</v>
      </c>
      <c r="R5105">
        <v>2028</v>
      </c>
      <c r="S5105">
        <v>-2</v>
      </c>
      <c r="T5105" s="1" t="s">
        <v>35</v>
      </c>
      <c r="U5105" s="1" t="s">
        <v>30</v>
      </c>
      <c r="V5105" s="1" t="s">
        <v>454</v>
      </c>
    </row>
    <row r="5106" spans="1:22" x14ac:dyDescent="0.3">
      <c r="A5106" s="1" t="s">
        <v>31</v>
      </c>
      <c r="B5106" s="1" t="s">
        <v>32</v>
      </c>
      <c r="C5106" s="1" t="s">
        <v>24</v>
      </c>
      <c r="D5106" s="1" t="s">
        <v>114</v>
      </c>
      <c r="E5106">
        <v>48.7</v>
      </c>
      <c r="F5106">
        <v>25</v>
      </c>
      <c r="G5106">
        <v>21</v>
      </c>
      <c r="I5106">
        <v>2025</v>
      </c>
      <c r="J5106" s="1" t="s">
        <v>26</v>
      </c>
      <c r="K5106" s="1" t="s">
        <v>27</v>
      </c>
      <c r="L5106">
        <v>10620000</v>
      </c>
      <c r="M5106">
        <v>218070</v>
      </c>
      <c r="N5106" s="1" t="s">
        <v>453</v>
      </c>
      <c r="O5106" s="1" t="s">
        <v>28</v>
      </c>
      <c r="P5106">
        <v>31</v>
      </c>
      <c r="Q5106" s="1" t="s">
        <v>453</v>
      </c>
      <c r="R5106">
        <v>2025</v>
      </c>
      <c r="S5106">
        <v>1</v>
      </c>
      <c r="T5106" s="1" t="s">
        <v>29</v>
      </c>
      <c r="U5106" s="1" t="s">
        <v>30</v>
      </c>
      <c r="V5106" s="1" t="s">
        <v>454</v>
      </c>
    </row>
    <row r="5107" spans="1:22" x14ac:dyDescent="0.3">
      <c r="A5107" s="1" t="s">
        <v>31</v>
      </c>
      <c r="B5107" s="1" t="s">
        <v>32</v>
      </c>
      <c r="C5107" s="1" t="s">
        <v>24</v>
      </c>
      <c r="D5107" s="1" t="s">
        <v>396</v>
      </c>
      <c r="E5107">
        <v>40.6</v>
      </c>
      <c r="F5107">
        <v>25</v>
      </c>
      <c r="G5107">
        <v>19</v>
      </c>
      <c r="I5107">
        <v>2028</v>
      </c>
      <c r="J5107" s="1" t="s">
        <v>193</v>
      </c>
      <c r="K5107" s="1" t="s">
        <v>96</v>
      </c>
      <c r="L5107">
        <v>11449200</v>
      </c>
      <c r="M5107">
        <v>282000</v>
      </c>
      <c r="N5107" s="1" t="s">
        <v>453</v>
      </c>
      <c r="O5107" s="1" t="s">
        <v>97</v>
      </c>
      <c r="P5107">
        <v>30</v>
      </c>
      <c r="Q5107" s="1" t="s">
        <v>453</v>
      </c>
      <c r="R5107">
        <v>2028</v>
      </c>
      <c r="S5107">
        <v>-2</v>
      </c>
      <c r="T5107" s="1" t="s">
        <v>35</v>
      </c>
      <c r="U5107" s="1" t="s">
        <v>30</v>
      </c>
      <c r="V5107" s="1" t="s">
        <v>454</v>
      </c>
    </row>
    <row r="5108" spans="1:22" x14ac:dyDescent="0.3">
      <c r="A5108" s="1" t="s">
        <v>31</v>
      </c>
      <c r="B5108" s="1" t="s">
        <v>32</v>
      </c>
      <c r="C5108" s="1" t="s">
        <v>24</v>
      </c>
      <c r="D5108" s="1" t="s">
        <v>114</v>
      </c>
      <c r="E5108">
        <v>48.7</v>
      </c>
      <c r="F5108">
        <v>25</v>
      </c>
      <c r="G5108">
        <v>16</v>
      </c>
      <c r="I5108">
        <v>2025</v>
      </c>
      <c r="J5108" s="1" t="s">
        <v>26</v>
      </c>
      <c r="K5108" s="1" t="s">
        <v>27</v>
      </c>
      <c r="L5108">
        <v>10620000</v>
      </c>
      <c r="M5108">
        <v>218070</v>
      </c>
      <c r="N5108" s="1" t="s">
        <v>453</v>
      </c>
      <c r="O5108" s="1" t="s">
        <v>28</v>
      </c>
      <c r="P5108">
        <v>31</v>
      </c>
      <c r="Q5108" s="1" t="s">
        <v>453</v>
      </c>
      <c r="R5108">
        <v>2025</v>
      </c>
      <c r="S5108">
        <v>1</v>
      </c>
      <c r="T5108" s="1" t="s">
        <v>29</v>
      </c>
      <c r="U5108" s="1" t="s">
        <v>30</v>
      </c>
      <c r="V5108" s="1" t="s">
        <v>454</v>
      </c>
    </row>
    <row r="5109" spans="1:22" x14ac:dyDescent="0.3">
      <c r="A5109" s="1" t="s">
        <v>31</v>
      </c>
      <c r="B5109" s="1" t="s">
        <v>32</v>
      </c>
      <c r="C5109" s="1" t="s">
        <v>33</v>
      </c>
      <c r="D5109" s="1" t="s">
        <v>121</v>
      </c>
      <c r="E5109">
        <v>38.700000000000003</v>
      </c>
      <c r="F5109">
        <v>23</v>
      </c>
      <c r="G5109">
        <v>16</v>
      </c>
      <c r="I5109">
        <v>2028</v>
      </c>
      <c r="J5109" s="1" t="s">
        <v>122</v>
      </c>
      <c r="K5109" s="1" t="s">
        <v>43</v>
      </c>
      <c r="L5109">
        <v>10100700</v>
      </c>
      <c r="M5109">
        <v>261000</v>
      </c>
      <c r="N5109" s="1" t="s">
        <v>453</v>
      </c>
      <c r="O5109" s="1" t="s">
        <v>38</v>
      </c>
      <c r="P5109">
        <v>20</v>
      </c>
      <c r="Q5109" s="1" t="s">
        <v>453</v>
      </c>
      <c r="R5109">
        <v>2028</v>
      </c>
      <c r="S5109">
        <v>-2</v>
      </c>
      <c r="T5109" s="1" t="s">
        <v>35</v>
      </c>
      <c r="U5109" s="1" t="s">
        <v>30</v>
      </c>
      <c r="V5109" s="1" t="s">
        <v>454</v>
      </c>
    </row>
    <row r="5110" spans="1:22" x14ac:dyDescent="0.3">
      <c r="A5110" s="1" t="s">
        <v>31</v>
      </c>
      <c r="B5110" s="1" t="s">
        <v>32</v>
      </c>
      <c r="C5110" s="1" t="s">
        <v>24</v>
      </c>
      <c r="D5110" s="1" t="s">
        <v>396</v>
      </c>
      <c r="E5110">
        <v>40.5</v>
      </c>
      <c r="F5110">
        <v>25</v>
      </c>
      <c r="G5110">
        <v>23</v>
      </c>
      <c r="I5110">
        <v>2028</v>
      </c>
      <c r="J5110" s="1" t="s">
        <v>193</v>
      </c>
      <c r="K5110" s="1" t="s">
        <v>96</v>
      </c>
      <c r="L5110">
        <v>11664000</v>
      </c>
      <c r="M5110">
        <v>288000</v>
      </c>
      <c r="N5110" s="1" t="s">
        <v>453</v>
      </c>
      <c r="O5110" s="1" t="s">
        <v>97</v>
      </c>
      <c r="P5110">
        <v>30</v>
      </c>
      <c r="Q5110" s="1" t="s">
        <v>453</v>
      </c>
      <c r="R5110">
        <v>2028</v>
      </c>
      <c r="S5110">
        <v>-2</v>
      </c>
      <c r="T5110" s="1" t="s">
        <v>35</v>
      </c>
      <c r="U5110" s="1" t="s">
        <v>30</v>
      </c>
      <c r="V5110" s="1" t="s">
        <v>454</v>
      </c>
    </row>
    <row r="5111" spans="1:22" x14ac:dyDescent="0.3">
      <c r="A5111" s="1" t="s">
        <v>31</v>
      </c>
      <c r="B5111" s="1" t="s">
        <v>32</v>
      </c>
      <c r="C5111" s="1" t="s">
        <v>63</v>
      </c>
      <c r="D5111" s="1" t="s">
        <v>333</v>
      </c>
      <c r="E5111">
        <v>33.299999999999997</v>
      </c>
      <c r="F5111">
        <v>15</v>
      </c>
      <c r="G5111">
        <v>15</v>
      </c>
      <c r="I5111">
        <v>2028</v>
      </c>
      <c r="J5111" s="1" t="s">
        <v>320</v>
      </c>
      <c r="K5111" s="1" t="s">
        <v>86</v>
      </c>
      <c r="L5111">
        <v>8240000</v>
      </c>
      <c r="M5111">
        <v>247447</v>
      </c>
      <c r="N5111" s="1" t="s">
        <v>453</v>
      </c>
      <c r="O5111" s="1" t="s">
        <v>120</v>
      </c>
      <c r="P5111">
        <v>20</v>
      </c>
      <c r="Q5111" s="1" t="s">
        <v>453</v>
      </c>
      <c r="R5111">
        <v>2028</v>
      </c>
      <c r="S5111">
        <v>-2</v>
      </c>
      <c r="T5111" s="1" t="s">
        <v>35</v>
      </c>
      <c r="U5111" s="1" t="s">
        <v>44</v>
      </c>
      <c r="V5111" s="1" t="s">
        <v>454</v>
      </c>
    </row>
    <row r="5112" spans="1:22" x14ac:dyDescent="0.3">
      <c r="A5112" s="1" t="s">
        <v>31</v>
      </c>
      <c r="B5112" s="1" t="s">
        <v>32</v>
      </c>
      <c r="C5112" s="1" t="s">
        <v>33</v>
      </c>
      <c r="D5112" s="1" t="s">
        <v>94</v>
      </c>
      <c r="E5112">
        <v>35.200000000000003</v>
      </c>
      <c r="F5112">
        <v>25</v>
      </c>
      <c r="G5112">
        <v>16</v>
      </c>
      <c r="I5112">
        <v>2028</v>
      </c>
      <c r="J5112" s="1" t="s">
        <v>100</v>
      </c>
      <c r="K5112" s="1" t="s">
        <v>96</v>
      </c>
      <c r="L5112">
        <v>10441508</v>
      </c>
      <c r="M5112">
        <v>296634</v>
      </c>
      <c r="N5112" s="1" t="s">
        <v>453</v>
      </c>
      <c r="O5112" s="1" t="s">
        <v>97</v>
      </c>
      <c r="P5112">
        <v>20</v>
      </c>
      <c r="Q5112" s="1" t="s">
        <v>453</v>
      </c>
      <c r="R5112">
        <v>2028</v>
      </c>
      <c r="S5112">
        <v>-2</v>
      </c>
      <c r="T5112" s="1" t="s">
        <v>35</v>
      </c>
      <c r="U5112" s="1" t="s">
        <v>30</v>
      </c>
      <c r="V5112" s="1" t="s">
        <v>454</v>
      </c>
    </row>
    <row r="5113" spans="1:22" x14ac:dyDescent="0.3">
      <c r="A5113" s="1" t="s">
        <v>31</v>
      </c>
      <c r="B5113" s="1" t="s">
        <v>32</v>
      </c>
      <c r="C5113" s="1" t="s">
        <v>33</v>
      </c>
      <c r="D5113" s="1" t="s">
        <v>41</v>
      </c>
      <c r="E5113">
        <v>38.9</v>
      </c>
      <c r="F5113">
        <v>18</v>
      </c>
      <c r="G5113">
        <v>13</v>
      </c>
      <c r="I5113">
        <v>2027</v>
      </c>
      <c r="J5113" s="1" t="s">
        <v>51</v>
      </c>
      <c r="K5113" s="1" t="s">
        <v>43</v>
      </c>
      <c r="L5113">
        <v>10768500</v>
      </c>
      <c r="M5113">
        <v>276825</v>
      </c>
      <c r="N5113" s="1" t="s">
        <v>453</v>
      </c>
      <c r="O5113" s="1" t="s">
        <v>38</v>
      </c>
      <c r="P5113">
        <v>15</v>
      </c>
      <c r="Q5113" s="1" t="s">
        <v>453</v>
      </c>
      <c r="R5113">
        <v>2027</v>
      </c>
      <c r="S5113">
        <v>-1</v>
      </c>
      <c r="T5113" s="1" t="s">
        <v>35</v>
      </c>
      <c r="U5113" s="1" t="s">
        <v>30</v>
      </c>
      <c r="V5113" s="1" t="s">
        <v>454</v>
      </c>
    </row>
    <row r="5114" spans="1:22" x14ac:dyDescent="0.3">
      <c r="A5114" s="1" t="s">
        <v>31</v>
      </c>
      <c r="B5114" s="1" t="s">
        <v>32</v>
      </c>
      <c r="C5114" s="1" t="s">
        <v>68</v>
      </c>
      <c r="D5114" s="1" t="s">
        <v>415</v>
      </c>
      <c r="E5114">
        <v>48.4</v>
      </c>
      <c r="F5114">
        <v>25</v>
      </c>
      <c r="G5114">
        <v>19</v>
      </c>
      <c r="I5114">
        <v>2028</v>
      </c>
      <c r="J5114" s="1" t="s">
        <v>219</v>
      </c>
      <c r="K5114" s="1" t="s">
        <v>108</v>
      </c>
      <c r="L5114">
        <v>42301600</v>
      </c>
      <c r="M5114">
        <v>874000</v>
      </c>
      <c r="N5114" s="1" t="s">
        <v>453</v>
      </c>
      <c r="O5114" s="1" t="s">
        <v>72</v>
      </c>
      <c r="P5114">
        <v>30</v>
      </c>
      <c r="Q5114" s="1" t="s">
        <v>453</v>
      </c>
      <c r="R5114">
        <v>2028</v>
      </c>
      <c r="S5114">
        <v>-2</v>
      </c>
      <c r="T5114" s="1" t="s">
        <v>35</v>
      </c>
      <c r="U5114" s="1" t="s">
        <v>30</v>
      </c>
      <c r="V5114" s="1" t="s">
        <v>453</v>
      </c>
    </row>
    <row r="5115" spans="1:22" x14ac:dyDescent="0.3">
      <c r="A5115" s="1" t="s">
        <v>31</v>
      </c>
      <c r="B5115" s="1" t="s">
        <v>32</v>
      </c>
      <c r="C5115" s="1" t="s">
        <v>33</v>
      </c>
      <c r="D5115" s="1" t="s">
        <v>41</v>
      </c>
      <c r="E5115">
        <v>38.9</v>
      </c>
      <c r="F5115">
        <v>18</v>
      </c>
      <c r="G5115">
        <v>15</v>
      </c>
      <c r="I5115">
        <v>2027</v>
      </c>
      <c r="J5115" s="1" t="s">
        <v>51</v>
      </c>
      <c r="K5115" s="1" t="s">
        <v>43</v>
      </c>
      <c r="L5115">
        <v>10768500</v>
      </c>
      <c r="M5115">
        <v>276825</v>
      </c>
      <c r="N5115" s="1" t="s">
        <v>453</v>
      </c>
      <c r="O5115" s="1" t="s">
        <v>38</v>
      </c>
      <c r="P5115">
        <v>15</v>
      </c>
      <c r="Q5115" s="1" t="s">
        <v>453</v>
      </c>
      <c r="R5115">
        <v>2027</v>
      </c>
      <c r="S5115">
        <v>-1</v>
      </c>
      <c r="T5115" s="1" t="s">
        <v>35</v>
      </c>
      <c r="U5115" s="1" t="s">
        <v>30</v>
      </c>
      <c r="V5115" s="1" t="s">
        <v>454</v>
      </c>
    </row>
    <row r="5116" spans="1:22" x14ac:dyDescent="0.3">
      <c r="A5116" s="1" t="s">
        <v>31</v>
      </c>
      <c r="B5116" s="1" t="s">
        <v>32</v>
      </c>
      <c r="C5116" s="1" t="s">
        <v>33</v>
      </c>
      <c r="D5116" s="1" t="s">
        <v>41</v>
      </c>
      <c r="E5116">
        <v>38.9</v>
      </c>
      <c r="F5116">
        <v>18</v>
      </c>
      <c r="G5116">
        <v>14</v>
      </c>
      <c r="I5116">
        <v>2027</v>
      </c>
      <c r="J5116" s="1" t="s">
        <v>51</v>
      </c>
      <c r="K5116" s="1" t="s">
        <v>43</v>
      </c>
      <c r="L5116">
        <v>10768500</v>
      </c>
      <c r="M5116">
        <v>276825</v>
      </c>
      <c r="N5116" s="1" t="s">
        <v>453</v>
      </c>
      <c r="O5116" s="1" t="s">
        <v>38</v>
      </c>
      <c r="P5116">
        <v>15</v>
      </c>
      <c r="Q5116" s="1" t="s">
        <v>453</v>
      </c>
      <c r="R5116">
        <v>2027</v>
      </c>
      <c r="S5116">
        <v>-1</v>
      </c>
      <c r="T5116" s="1" t="s">
        <v>35</v>
      </c>
      <c r="U5116" s="1" t="s">
        <v>30</v>
      </c>
      <c r="V5116" s="1" t="s">
        <v>454</v>
      </c>
    </row>
    <row r="5117" spans="1:22" x14ac:dyDescent="0.3">
      <c r="A5117" s="1" t="s">
        <v>31</v>
      </c>
      <c r="B5117" s="1" t="s">
        <v>32</v>
      </c>
      <c r="C5117" s="1" t="s">
        <v>24</v>
      </c>
      <c r="D5117" s="1" t="s">
        <v>98</v>
      </c>
      <c r="E5117">
        <v>37.200000000000003</v>
      </c>
      <c r="F5117">
        <v>17</v>
      </c>
      <c r="G5117">
        <v>17</v>
      </c>
      <c r="I5117">
        <v>2028</v>
      </c>
      <c r="J5117" s="1" t="s">
        <v>25</v>
      </c>
      <c r="K5117" s="1" t="s">
        <v>25</v>
      </c>
      <c r="L5117">
        <v>8578320</v>
      </c>
      <c r="M5117">
        <v>230600</v>
      </c>
      <c r="N5117" s="1" t="s">
        <v>453</v>
      </c>
      <c r="O5117" s="1" t="s">
        <v>25</v>
      </c>
      <c r="Q5117" s="1" t="s">
        <v>454</v>
      </c>
      <c r="R5117">
        <v>2028</v>
      </c>
      <c r="S5117">
        <v>-2</v>
      </c>
      <c r="T5117" s="1" t="s">
        <v>35</v>
      </c>
      <c r="U5117" s="1" t="s">
        <v>30</v>
      </c>
      <c r="V5117" s="1" t="s">
        <v>454</v>
      </c>
    </row>
    <row r="5118" spans="1:22" x14ac:dyDescent="0.3">
      <c r="A5118" s="1" t="s">
        <v>31</v>
      </c>
      <c r="B5118" s="1" t="s">
        <v>32</v>
      </c>
      <c r="C5118" s="1" t="s">
        <v>33</v>
      </c>
      <c r="D5118" s="1" t="s">
        <v>94</v>
      </c>
      <c r="E5118">
        <v>39.5</v>
      </c>
      <c r="F5118">
        <v>25</v>
      </c>
      <c r="G5118">
        <v>16</v>
      </c>
      <c r="I5118">
        <v>2028</v>
      </c>
      <c r="J5118" s="1" t="s">
        <v>100</v>
      </c>
      <c r="K5118" s="1" t="s">
        <v>96</v>
      </c>
      <c r="L5118">
        <v>11232871</v>
      </c>
      <c r="M5118">
        <v>284376</v>
      </c>
      <c r="N5118" s="1" t="s">
        <v>453</v>
      </c>
      <c r="O5118" s="1" t="s">
        <v>97</v>
      </c>
      <c r="P5118">
        <v>20</v>
      </c>
      <c r="Q5118" s="1" t="s">
        <v>453</v>
      </c>
      <c r="R5118">
        <v>2028</v>
      </c>
      <c r="S5118">
        <v>-2</v>
      </c>
      <c r="T5118" s="1" t="s">
        <v>35</v>
      </c>
      <c r="U5118" s="1" t="s">
        <v>30</v>
      </c>
      <c r="V5118" s="1" t="s">
        <v>454</v>
      </c>
    </row>
    <row r="5119" spans="1:22" x14ac:dyDescent="0.3">
      <c r="A5119" s="1" t="s">
        <v>31</v>
      </c>
      <c r="B5119" s="1" t="s">
        <v>32</v>
      </c>
      <c r="C5119" s="1" t="s">
        <v>33</v>
      </c>
      <c r="D5119" s="1" t="s">
        <v>41</v>
      </c>
      <c r="E5119">
        <v>38.9</v>
      </c>
      <c r="F5119">
        <v>18</v>
      </c>
      <c r="G5119">
        <v>13</v>
      </c>
      <c r="I5119">
        <v>2027</v>
      </c>
      <c r="J5119" s="1" t="s">
        <v>51</v>
      </c>
      <c r="K5119" s="1" t="s">
        <v>43</v>
      </c>
      <c r="L5119">
        <v>10768500</v>
      </c>
      <c r="M5119">
        <v>276825</v>
      </c>
      <c r="N5119" s="1" t="s">
        <v>453</v>
      </c>
      <c r="O5119" s="1" t="s">
        <v>38</v>
      </c>
      <c r="P5119">
        <v>15</v>
      </c>
      <c r="Q5119" s="1" t="s">
        <v>453</v>
      </c>
      <c r="R5119">
        <v>2027</v>
      </c>
      <c r="S5119">
        <v>-1</v>
      </c>
      <c r="T5119" s="1" t="s">
        <v>35</v>
      </c>
      <c r="U5119" s="1" t="s">
        <v>30</v>
      </c>
      <c r="V5119" s="1" t="s">
        <v>454</v>
      </c>
    </row>
    <row r="5120" spans="1:22" x14ac:dyDescent="0.3">
      <c r="A5120" s="1" t="s">
        <v>31</v>
      </c>
      <c r="B5120" s="1" t="s">
        <v>32</v>
      </c>
      <c r="C5120" s="1" t="s">
        <v>33</v>
      </c>
      <c r="D5120" s="1" t="s">
        <v>121</v>
      </c>
      <c r="E5120">
        <v>38.1</v>
      </c>
      <c r="F5120">
        <v>17</v>
      </c>
      <c r="G5120">
        <v>15</v>
      </c>
      <c r="I5120">
        <v>2029</v>
      </c>
      <c r="J5120" s="1" t="s">
        <v>122</v>
      </c>
      <c r="K5120" s="1" t="s">
        <v>43</v>
      </c>
      <c r="L5120">
        <v>11582400</v>
      </c>
      <c r="M5120">
        <v>304000</v>
      </c>
      <c r="N5120" s="1" t="s">
        <v>453</v>
      </c>
      <c r="O5120" s="1" t="s">
        <v>38</v>
      </c>
      <c r="P5120">
        <v>20</v>
      </c>
      <c r="Q5120" s="1" t="s">
        <v>453</v>
      </c>
      <c r="R5120">
        <v>2029</v>
      </c>
      <c r="S5120">
        <v>-3</v>
      </c>
      <c r="T5120" s="1" t="s">
        <v>35</v>
      </c>
      <c r="U5120" s="1" t="s">
        <v>30</v>
      </c>
      <c r="V5120" s="1" t="s">
        <v>454</v>
      </c>
    </row>
    <row r="5121" spans="1:22" x14ac:dyDescent="0.3">
      <c r="A5121" s="1" t="s">
        <v>31</v>
      </c>
      <c r="B5121" s="1" t="s">
        <v>32</v>
      </c>
      <c r="C5121" s="1" t="s">
        <v>24</v>
      </c>
      <c r="D5121" s="1" t="s">
        <v>396</v>
      </c>
      <c r="E5121">
        <v>40.6</v>
      </c>
      <c r="F5121">
        <v>25</v>
      </c>
      <c r="G5121">
        <v>16</v>
      </c>
      <c r="I5121">
        <v>2028</v>
      </c>
      <c r="J5121" s="1" t="s">
        <v>193</v>
      </c>
      <c r="K5121" s="1" t="s">
        <v>96</v>
      </c>
      <c r="L5121">
        <v>11286800</v>
      </c>
      <c r="M5121">
        <v>278000</v>
      </c>
      <c r="N5121" s="1" t="s">
        <v>453</v>
      </c>
      <c r="O5121" s="1" t="s">
        <v>97</v>
      </c>
      <c r="P5121">
        <v>30</v>
      </c>
      <c r="Q5121" s="1" t="s">
        <v>453</v>
      </c>
      <c r="R5121">
        <v>2028</v>
      </c>
      <c r="S5121">
        <v>-2</v>
      </c>
      <c r="T5121" s="1" t="s">
        <v>35</v>
      </c>
      <c r="U5121" s="1" t="s">
        <v>30</v>
      </c>
      <c r="V5121" s="1" t="s">
        <v>454</v>
      </c>
    </row>
    <row r="5122" spans="1:22" x14ac:dyDescent="0.3">
      <c r="A5122" s="1" t="s">
        <v>31</v>
      </c>
      <c r="B5122" s="1" t="s">
        <v>32</v>
      </c>
      <c r="C5122" s="1" t="s">
        <v>24</v>
      </c>
      <c r="D5122" s="1" t="s">
        <v>396</v>
      </c>
      <c r="E5122">
        <v>41.8</v>
      </c>
      <c r="F5122">
        <v>25</v>
      </c>
      <c r="G5122">
        <v>19</v>
      </c>
      <c r="I5122">
        <v>2028</v>
      </c>
      <c r="J5122" s="1" t="s">
        <v>193</v>
      </c>
      <c r="K5122" s="1" t="s">
        <v>96</v>
      </c>
      <c r="L5122">
        <v>11787600</v>
      </c>
      <c r="M5122">
        <v>282000</v>
      </c>
      <c r="N5122" s="1" t="s">
        <v>453</v>
      </c>
      <c r="O5122" s="1" t="s">
        <v>97</v>
      </c>
      <c r="P5122">
        <v>30</v>
      </c>
      <c r="Q5122" s="1" t="s">
        <v>453</v>
      </c>
      <c r="R5122">
        <v>2028</v>
      </c>
      <c r="S5122">
        <v>-2</v>
      </c>
      <c r="T5122" s="1" t="s">
        <v>35</v>
      </c>
      <c r="U5122" s="1" t="s">
        <v>30</v>
      </c>
      <c r="V5122" s="1" t="s">
        <v>454</v>
      </c>
    </row>
    <row r="5123" spans="1:22" x14ac:dyDescent="0.3">
      <c r="A5123" s="1" t="s">
        <v>31</v>
      </c>
      <c r="B5123" s="1" t="s">
        <v>32</v>
      </c>
      <c r="C5123" s="1" t="s">
        <v>24</v>
      </c>
      <c r="D5123" s="1" t="s">
        <v>396</v>
      </c>
      <c r="E5123">
        <v>40.6</v>
      </c>
      <c r="F5123">
        <v>25</v>
      </c>
      <c r="G5123">
        <v>15</v>
      </c>
      <c r="I5123">
        <v>2028</v>
      </c>
      <c r="J5123" s="1" t="s">
        <v>193</v>
      </c>
      <c r="K5123" s="1" t="s">
        <v>96</v>
      </c>
      <c r="L5123">
        <v>11205600</v>
      </c>
      <c r="M5123">
        <v>276000</v>
      </c>
      <c r="N5123" s="1" t="s">
        <v>453</v>
      </c>
      <c r="O5123" s="1" t="s">
        <v>97</v>
      </c>
      <c r="P5123">
        <v>30</v>
      </c>
      <c r="Q5123" s="1" t="s">
        <v>453</v>
      </c>
      <c r="R5123">
        <v>2028</v>
      </c>
      <c r="S5123">
        <v>-2</v>
      </c>
      <c r="T5123" s="1" t="s">
        <v>35</v>
      </c>
      <c r="U5123" s="1" t="s">
        <v>30</v>
      </c>
      <c r="V5123" s="1" t="s">
        <v>454</v>
      </c>
    </row>
    <row r="5124" spans="1:22" x14ac:dyDescent="0.3">
      <c r="A5124" s="1" t="s">
        <v>31</v>
      </c>
      <c r="B5124" s="1" t="s">
        <v>32</v>
      </c>
      <c r="C5124" s="1" t="s">
        <v>24</v>
      </c>
      <c r="D5124" s="1" t="s">
        <v>396</v>
      </c>
      <c r="E5124">
        <v>38.299999999999997</v>
      </c>
      <c r="F5124">
        <v>25</v>
      </c>
      <c r="G5124">
        <v>17</v>
      </c>
      <c r="I5124">
        <v>2028</v>
      </c>
      <c r="J5124" s="1" t="s">
        <v>193</v>
      </c>
      <c r="K5124" s="1" t="s">
        <v>96</v>
      </c>
      <c r="L5124">
        <v>10685700</v>
      </c>
      <c r="M5124">
        <v>279000</v>
      </c>
      <c r="N5124" s="1" t="s">
        <v>453</v>
      </c>
      <c r="O5124" s="1" t="s">
        <v>97</v>
      </c>
      <c r="P5124">
        <v>30</v>
      </c>
      <c r="Q5124" s="1" t="s">
        <v>453</v>
      </c>
      <c r="R5124">
        <v>2028</v>
      </c>
      <c r="S5124">
        <v>-2</v>
      </c>
      <c r="T5124" s="1" t="s">
        <v>35</v>
      </c>
      <c r="U5124" s="1" t="s">
        <v>30</v>
      </c>
      <c r="V5124" s="1" t="s">
        <v>454</v>
      </c>
    </row>
    <row r="5125" spans="1:22" x14ac:dyDescent="0.3">
      <c r="A5125" s="1" t="s">
        <v>31</v>
      </c>
      <c r="B5125" s="1" t="s">
        <v>32</v>
      </c>
      <c r="C5125" s="1" t="s">
        <v>33</v>
      </c>
      <c r="D5125" s="1" t="s">
        <v>121</v>
      </c>
      <c r="E5125">
        <v>39.299999999999997</v>
      </c>
      <c r="F5125">
        <v>20</v>
      </c>
      <c r="G5125">
        <v>18</v>
      </c>
      <c r="I5125">
        <v>2028</v>
      </c>
      <c r="J5125" s="1" t="s">
        <v>122</v>
      </c>
      <c r="K5125" s="1" t="s">
        <v>43</v>
      </c>
      <c r="L5125">
        <v>10925400</v>
      </c>
      <c r="M5125">
        <v>278000</v>
      </c>
      <c r="N5125" s="1" t="s">
        <v>453</v>
      </c>
      <c r="O5125" s="1" t="s">
        <v>38</v>
      </c>
      <c r="P5125">
        <v>20</v>
      </c>
      <c r="Q5125" s="1" t="s">
        <v>453</v>
      </c>
      <c r="R5125">
        <v>2028</v>
      </c>
      <c r="S5125">
        <v>-2</v>
      </c>
      <c r="T5125" s="1" t="s">
        <v>35</v>
      </c>
      <c r="U5125" s="1" t="s">
        <v>30</v>
      </c>
      <c r="V5125" s="1" t="s">
        <v>454</v>
      </c>
    </row>
    <row r="5126" spans="1:22" x14ac:dyDescent="0.3">
      <c r="A5126" s="1" t="s">
        <v>31</v>
      </c>
      <c r="B5126" s="1" t="s">
        <v>32</v>
      </c>
      <c r="C5126" s="1" t="s">
        <v>24</v>
      </c>
      <c r="D5126" s="1" t="s">
        <v>114</v>
      </c>
      <c r="E5126">
        <v>37.700000000000003</v>
      </c>
      <c r="F5126">
        <v>25</v>
      </c>
      <c r="G5126">
        <v>25</v>
      </c>
      <c r="I5126">
        <v>2025</v>
      </c>
      <c r="J5126" s="1" t="s">
        <v>26</v>
      </c>
      <c r="K5126" s="1" t="s">
        <v>27</v>
      </c>
      <c r="L5126">
        <v>8910000</v>
      </c>
      <c r="M5126">
        <v>236340</v>
      </c>
      <c r="N5126" s="1" t="s">
        <v>453</v>
      </c>
      <c r="O5126" s="1" t="s">
        <v>28</v>
      </c>
      <c r="P5126">
        <v>31</v>
      </c>
      <c r="Q5126" s="1" t="s">
        <v>453</v>
      </c>
      <c r="R5126">
        <v>2025</v>
      </c>
      <c r="S5126">
        <v>1</v>
      </c>
      <c r="T5126" s="1" t="s">
        <v>29</v>
      </c>
      <c r="U5126" s="1" t="s">
        <v>30</v>
      </c>
      <c r="V5126" s="1" t="s">
        <v>454</v>
      </c>
    </row>
    <row r="5127" spans="1:22" x14ac:dyDescent="0.3">
      <c r="A5127" s="1" t="s">
        <v>31</v>
      </c>
      <c r="B5127" s="1" t="s">
        <v>32</v>
      </c>
      <c r="C5127" s="1" t="s">
        <v>24</v>
      </c>
      <c r="D5127" s="1" t="s">
        <v>396</v>
      </c>
      <c r="E5127">
        <v>40.6</v>
      </c>
      <c r="F5127">
        <v>25</v>
      </c>
      <c r="G5127">
        <v>17</v>
      </c>
      <c r="I5127">
        <v>2028</v>
      </c>
      <c r="J5127" s="1" t="s">
        <v>193</v>
      </c>
      <c r="K5127" s="1" t="s">
        <v>96</v>
      </c>
      <c r="L5127">
        <v>11327400</v>
      </c>
      <c r="M5127">
        <v>279000</v>
      </c>
      <c r="N5127" s="1" t="s">
        <v>453</v>
      </c>
      <c r="O5127" s="1" t="s">
        <v>97</v>
      </c>
      <c r="P5127">
        <v>30</v>
      </c>
      <c r="Q5127" s="1" t="s">
        <v>453</v>
      </c>
      <c r="R5127">
        <v>2028</v>
      </c>
      <c r="S5127">
        <v>-2</v>
      </c>
      <c r="T5127" s="1" t="s">
        <v>35</v>
      </c>
      <c r="U5127" s="1" t="s">
        <v>30</v>
      </c>
      <c r="V5127" s="1" t="s">
        <v>454</v>
      </c>
    </row>
    <row r="5128" spans="1:22" x14ac:dyDescent="0.3">
      <c r="A5128" s="1" t="s">
        <v>31</v>
      </c>
      <c r="B5128" s="1" t="s">
        <v>32</v>
      </c>
      <c r="C5128" s="1" t="s">
        <v>33</v>
      </c>
      <c r="D5128" s="1" t="s">
        <v>121</v>
      </c>
      <c r="E5128">
        <v>39.9</v>
      </c>
      <c r="F5128">
        <v>22</v>
      </c>
      <c r="G5128">
        <v>15</v>
      </c>
      <c r="I5128">
        <v>2029</v>
      </c>
      <c r="J5128" s="1" t="s">
        <v>122</v>
      </c>
      <c r="K5128" s="1" t="s">
        <v>43</v>
      </c>
      <c r="L5128">
        <v>10653300</v>
      </c>
      <c r="M5128">
        <v>267000</v>
      </c>
      <c r="N5128" s="1" t="s">
        <v>453</v>
      </c>
      <c r="O5128" s="1" t="s">
        <v>38</v>
      </c>
      <c r="P5128">
        <v>20</v>
      </c>
      <c r="Q5128" s="1" t="s">
        <v>453</v>
      </c>
      <c r="R5128">
        <v>2029</v>
      </c>
      <c r="S5128">
        <v>-3</v>
      </c>
      <c r="T5128" s="1" t="s">
        <v>35</v>
      </c>
      <c r="U5128" s="1" t="s">
        <v>30</v>
      </c>
      <c r="V5128" s="1" t="s">
        <v>454</v>
      </c>
    </row>
    <row r="5129" spans="1:22" x14ac:dyDescent="0.3">
      <c r="A5129" s="1" t="s">
        <v>31</v>
      </c>
      <c r="B5129" s="1" t="s">
        <v>32</v>
      </c>
      <c r="C5129" s="1" t="s">
        <v>33</v>
      </c>
      <c r="D5129" s="1" t="s">
        <v>121</v>
      </c>
      <c r="E5129">
        <v>39.9</v>
      </c>
      <c r="F5129">
        <v>22</v>
      </c>
      <c r="G5129">
        <v>20</v>
      </c>
      <c r="I5129">
        <v>2029</v>
      </c>
      <c r="J5129" s="1" t="s">
        <v>122</v>
      </c>
      <c r="K5129" s="1" t="s">
        <v>43</v>
      </c>
      <c r="L5129">
        <v>11052300</v>
      </c>
      <c r="M5129">
        <v>277000</v>
      </c>
      <c r="N5129" s="1" t="s">
        <v>453</v>
      </c>
      <c r="O5129" s="1" t="s">
        <v>38</v>
      </c>
      <c r="P5129">
        <v>20</v>
      </c>
      <c r="Q5129" s="1" t="s">
        <v>453</v>
      </c>
      <c r="R5129">
        <v>2029</v>
      </c>
      <c r="S5129">
        <v>-3</v>
      </c>
      <c r="T5129" s="1" t="s">
        <v>35</v>
      </c>
      <c r="U5129" s="1" t="s">
        <v>30</v>
      </c>
      <c r="V5129" s="1" t="s">
        <v>454</v>
      </c>
    </row>
    <row r="5130" spans="1:22" x14ac:dyDescent="0.3">
      <c r="A5130" s="1" t="s">
        <v>31</v>
      </c>
      <c r="B5130" s="1" t="s">
        <v>32</v>
      </c>
      <c r="C5130" s="1" t="s">
        <v>24</v>
      </c>
      <c r="D5130" s="1" t="s">
        <v>114</v>
      </c>
      <c r="E5130">
        <v>46.7</v>
      </c>
      <c r="F5130">
        <v>25</v>
      </c>
      <c r="G5130">
        <v>22</v>
      </c>
      <c r="I5130">
        <v>2025</v>
      </c>
      <c r="J5130" s="1" t="s">
        <v>26</v>
      </c>
      <c r="K5130" s="1" t="s">
        <v>27</v>
      </c>
      <c r="L5130">
        <v>10380000</v>
      </c>
      <c r="M5130">
        <v>222270</v>
      </c>
      <c r="N5130" s="1" t="s">
        <v>453</v>
      </c>
      <c r="O5130" s="1" t="s">
        <v>28</v>
      </c>
      <c r="P5130">
        <v>31</v>
      </c>
      <c r="Q5130" s="1" t="s">
        <v>453</v>
      </c>
      <c r="R5130">
        <v>2025</v>
      </c>
      <c r="S5130">
        <v>1</v>
      </c>
      <c r="T5130" s="1" t="s">
        <v>29</v>
      </c>
      <c r="U5130" s="1" t="s">
        <v>30</v>
      </c>
      <c r="V5130" s="1" t="s">
        <v>454</v>
      </c>
    </row>
    <row r="5131" spans="1:22" x14ac:dyDescent="0.3">
      <c r="A5131" s="1" t="s">
        <v>31</v>
      </c>
      <c r="B5131" s="1" t="s">
        <v>32</v>
      </c>
      <c r="C5131" s="1" t="s">
        <v>24</v>
      </c>
      <c r="D5131" s="1" t="s">
        <v>396</v>
      </c>
      <c r="E5131">
        <v>38.299999999999997</v>
      </c>
      <c r="F5131">
        <v>25</v>
      </c>
      <c r="G5131">
        <v>15</v>
      </c>
      <c r="I5131">
        <v>2028</v>
      </c>
      <c r="J5131" s="1" t="s">
        <v>193</v>
      </c>
      <c r="K5131" s="1" t="s">
        <v>96</v>
      </c>
      <c r="L5131">
        <v>10570800</v>
      </c>
      <c r="M5131">
        <v>276000</v>
      </c>
      <c r="N5131" s="1" t="s">
        <v>453</v>
      </c>
      <c r="O5131" s="1" t="s">
        <v>97</v>
      </c>
      <c r="P5131">
        <v>30</v>
      </c>
      <c r="Q5131" s="1" t="s">
        <v>453</v>
      </c>
      <c r="R5131">
        <v>2028</v>
      </c>
      <c r="S5131">
        <v>-2</v>
      </c>
      <c r="T5131" s="1" t="s">
        <v>35</v>
      </c>
      <c r="U5131" s="1" t="s">
        <v>30</v>
      </c>
      <c r="V5131" s="1" t="s">
        <v>454</v>
      </c>
    </row>
    <row r="5132" spans="1:22" x14ac:dyDescent="0.3">
      <c r="A5132" s="1" t="s">
        <v>31</v>
      </c>
      <c r="B5132" s="1" t="s">
        <v>32</v>
      </c>
      <c r="C5132" s="1" t="s">
        <v>33</v>
      </c>
      <c r="D5132" s="1" t="s">
        <v>121</v>
      </c>
      <c r="E5132">
        <v>39.9</v>
      </c>
      <c r="F5132">
        <v>22</v>
      </c>
      <c r="G5132">
        <v>17</v>
      </c>
      <c r="I5132">
        <v>2029</v>
      </c>
      <c r="J5132" s="1" t="s">
        <v>122</v>
      </c>
      <c r="K5132" s="1" t="s">
        <v>43</v>
      </c>
      <c r="L5132">
        <v>10812900</v>
      </c>
      <c r="M5132">
        <v>271000</v>
      </c>
      <c r="N5132" s="1" t="s">
        <v>453</v>
      </c>
      <c r="O5132" s="1" t="s">
        <v>38</v>
      </c>
      <c r="P5132">
        <v>20</v>
      </c>
      <c r="Q5132" s="1" t="s">
        <v>453</v>
      </c>
      <c r="R5132">
        <v>2029</v>
      </c>
      <c r="S5132">
        <v>-3</v>
      </c>
      <c r="T5132" s="1" t="s">
        <v>35</v>
      </c>
      <c r="U5132" s="1" t="s">
        <v>30</v>
      </c>
      <c r="V5132" s="1" t="s">
        <v>454</v>
      </c>
    </row>
    <row r="5133" spans="1:22" x14ac:dyDescent="0.3">
      <c r="A5133" s="1" t="s">
        <v>31</v>
      </c>
      <c r="B5133" s="1" t="s">
        <v>32</v>
      </c>
      <c r="C5133" s="1" t="s">
        <v>24</v>
      </c>
      <c r="D5133" s="1" t="s">
        <v>396</v>
      </c>
      <c r="E5133">
        <v>40.6</v>
      </c>
      <c r="F5133">
        <v>25</v>
      </c>
      <c r="G5133">
        <v>21</v>
      </c>
      <c r="I5133">
        <v>2028</v>
      </c>
      <c r="J5133" s="1" t="s">
        <v>193</v>
      </c>
      <c r="K5133" s="1" t="s">
        <v>96</v>
      </c>
      <c r="L5133">
        <v>11571000</v>
      </c>
      <c r="M5133">
        <v>285000</v>
      </c>
      <c r="N5133" s="1" t="s">
        <v>453</v>
      </c>
      <c r="O5133" s="1" t="s">
        <v>97</v>
      </c>
      <c r="P5133">
        <v>30</v>
      </c>
      <c r="Q5133" s="1" t="s">
        <v>453</v>
      </c>
      <c r="R5133">
        <v>2028</v>
      </c>
      <c r="S5133">
        <v>-2</v>
      </c>
      <c r="T5133" s="1" t="s">
        <v>35</v>
      </c>
      <c r="U5133" s="1" t="s">
        <v>30</v>
      </c>
      <c r="V5133" s="1" t="s">
        <v>454</v>
      </c>
    </row>
    <row r="5134" spans="1:22" x14ac:dyDescent="0.3">
      <c r="A5134" s="1" t="s">
        <v>31</v>
      </c>
      <c r="B5134" s="1" t="s">
        <v>32</v>
      </c>
      <c r="C5134" s="1" t="s">
        <v>33</v>
      </c>
      <c r="D5134" s="1" t="s">
        <v>41</v>
      </c>
      <c r="E5134">
        <v>38.9</v>
      </c>
      <c r="F5134">
        <v>18</v>
      </c>
      <c r="G5134">
        <v>14</v>
      </c>
      <c r="I5134">
        <v>2027</v>
      </c>
      <c r="J5134" s="1" t="s">
        <v>51</v>
      </c>
      <c r="K5134" s="1" t="s">
        <v>43</v>
      </c>
      <c r="L5134">
        <v>10768500</v>
      </c>
      <c r="M5134">
        <v>276825</v>
      </c>
      <c r="N5134" s="1" t="s">
        <v>453</v>
      </c>
      <c r="O5134" s="1" t="s">
        <v>38</v>
      </c>
      <c r="P5134">
        <v>15</v>
      </c>
      <c r="Q5134" s="1" t="s">
        <v>453</v>
      </c>
      <c r="R5134">
        <v>2027</v>
      </c>
      <c r="S5134">
        <v>-1</v>
      </c>
      <c r="T5134" s="1" t="s">
        <v>35</v>
      </c>
      <c r="U5134" s="1" t="s">
        <v>30</v>
      </c>
      <c r="V5134" s="1" t="s">
        <v>454</v>
      </c>
    </row>
    <row r="5135" spans="1:22" x14ac:dyDescent="0.3">
      <c r="A5135" s="1" t="s">
        <v>31</v>
      </c>
      <c r="B5135" s="1" t="s">
        <v>32</v>
      </c>
      <c r="C5135" s="1" t="s">
        <v>33</v>
      </c>
      <c r="D5135" s="1" t="s">
        <v>94</v>
      </c>
      <c r="E5135">
        <v>39.299999999999997</v>
      </c>
      <c r="F5135">
        <v>25</v>
      </c>
      <c r="G5135">
        <v>19</v>
      </c>
      <c r="I5135">
        <v>2028</v>
      </c>
      <c r="J5135" s="1" t="s">
        <v>100</v>
      </c>
      <c r="K5135" s="1" t="s">
        <v>96</v>
      </c>
      <c r="L5135">
        <v>11185708</v>
      </c>
      <c r="M5135">
        <v>284624</v>
      </c>
      <c r="N5135" s="1" t="s">
        <v>453</v>
      </c>
      <c r="O5135" s="1" t="s">
        <v>97</v>
      </c>
      <c r="P5135">
        <v>20</v>
      </c>
      <c r="Q5135" s="1" t="s">
        <v>453</v>
      </c>
      <c r="R5135">
        <v>2028</v>
      </c>
      <c r="S5135">
        <v>-2</v>
      </c>
      <c r="T5135" s="1" t="s">
        <v>35</v>
      </c>
      <c r="U5135" s="1" t="s">
        <v>30</v>
      </c>
      <c r="V5135" s="1" t="s">
        <v>454</v>
      </c>
    </row>
    <row r="5136" spans="1:22" x14ac:dyDescent="0.3">
      <c r="A5136" s="1" t="s">
        <v>31</v>
      </c>
      <c r="B5136" s="1" t="s">
        <v>32</v>
      </c>
      <c r="C5136" s="1" t="s">
        <v>33</v>
      </c>
      <c r="D5136" s="1" t="s">
        <v>419</v>
      </c>
      <c r="E5136">
        <v>39.9</v>
      </c>
      <c r="F5136">
        <v>23</v>
      </c>
      <c r="G5136">
        <v>19</v>
      </c>
      <c r="I5136">
        <v>2027</v>
      </c>
      <c r="J5136" s="1" t="s">
        <v>110</v>
      </c>
      <c r="K5136" s="1" t="s">
        <v>96</v>
      </c>
      <c r="L5136">
        <v>11970000</v>
      </c>
      <c r="M5136">
        <v>300000</v>
      </c>
      <c r="N5136" s="1" t="s">
        <v>453</v>
      </c>
      <c r="O5136" s="1" t="s">
        <v>58</v>
      </c>
      <c r="P5136">
        <v>31</v>
      </c>
      <c r="Q5136" s="1" t="s">
        <v>453</v>
      </c>
      <c r="R5136">
        <v>2027</v>
      </c>
      <c r="S5136">
        <v>-1</v>
      </c>
      <c r="T5136" s="1" t="s">
        <v>35</v>
      </c>
      <c r="U5136" s="1" t="s">
        <v>30</v>
      </c>
      <c r="V5136" s="1" t="s">
        <v>454</v>
      </c>
    </row>
    <row r="5137" spans="1:22" x14ac:dyDescent="0.3">
      <c r="A5137" s="1" t="s">
        <v>31</v>
      </c>
      <c r="B5137" s="1" t="s">
        <v>32</v>
      </c>
      <c r="C5137" s="1" t="s">
        <v>33</v>
      </c>
      <c r="D5137" s="1" t="s">
        <v>41</v>
      </c>
      <c r="E5137">
        <v>38.9</v>
      </c>
      <c r="F5137">
        <v>18</v>
      </c>
      <c r="G5137">
        <v>14</v>
      </c>
      <c r="I5137">
        <v>2027</v>
      </c>
      <c r="J5137" s="1" t="s">
        <v>51</v>
      </c>
      <c r="K5137" s="1" t="s">
        <v>43</v>
      </c>
      <c r="L5137">
        <v>10768500</v>
      </c>
      <c r="M5137">
        <v>276825</v>
      </c>
      <c r="N5137" s="1" t="s">
        <v>453</v>
      </c>
      <c r="O5137" s="1" t="s">
        <v>38</v>
      </c>
      <c r="P5137">
        <v>15</v>
      </c>
      <c r="Q5137" s="1" t="s">
        <v>453</v>
      </c>
      <c r="R5137">
        <v>2027</v>
      </c>
      <c r="S5137">
        <v>-1</v>
      </c>
      <c r="T5137" s="1" t="s">
        <v>35</v>
      </c>
      <c r="U5137" s="1" t="s">
        <v>30</v>
      </c>
      <c r="V5137" s="1" t="s">
        <v>454</v>
      </c>
    </row>
    <row r="5138" spans="1:22" x14ac:dyDescent="0.3">
      <c r="A5138" s="1" t="s">
        <v>31</v>
      </c>
      <c r="B5138" s="1" t="s">
        <v>32</v>
      </c>
      <c r="C5138" s="1" t="s">
        <v>33</v>
      </c>
      <c r="D5138" s="1" t="s">
        <v>41</v>
      </c>
      <c r="E5138">
        <v>38.9</v>
      </c>
      <c r="F5138">
        <v>18</v>
      </c>
      <c r="G5138">
        <v>13</v>
      </c>
      <c r="I5138">
        <v>2027</v>
      </c>
      <c r="J5138" s="1" t="s">
        <v>51</v>
      </c>
      <c r="K5138" s="1" t="s">
        <v>43</v>
      </c>
      <c r="L5138">
        <v>10768500</v>
      </c>
      <c r="M5138">
        <v>276825</v>
      </c>
      <c r="N5138" s="1" t="s">
        <v>453</v>
      </c>
      <c r="O5138" s="1" t="s">
        <v>38</v>
      </c>
      <c r="P5138">
        <v>15</v>
      </c>
      <c r="Q5138" s="1" t="s">
        <v>453</v>
      </c>
      <c r="R5138">
        <v>2027</v>
      </c>
      <c r="S5138">
        <v>-1</v>
      </c>
      <c r="T5138" s="1" t="s">
        <v>35</v>
      </c>
      <c r="U5138" s="1" t="s">
        <v>30</v>
      </c>
      <c r="V5138" s="1" t="s">
        <v>454</v>
      </c>
    </row>
    <row r="5139" spans="1:22" x14ac:dyDescent="0.3">
      <c r="A5139" s="1" t="s">
        <v>31</v>
      </c>
      <c r="B5139" s="1" t="s">
        <v>32</v>
      </c>
      <c r="C5139" s="1" t="s">
        <v>24</v>
      </c>
      <c r="D5139" s="1" t="s">
        <v>386</v>
      </c>
      <c r="E5139">
        <v>39.5</v>
      </c>
      <c r="F5139">
        <v>14</v>
      </c>
      <c r="G5139">
        <v>14</v>
      </c>
      <c r="I5139">
        <v>2026</v>
      </c>
      <c r="J5139" s="1" t="s">
        <v>25</v>
      </c>
      <c r="K5139" s="1" t="s">
        <v>25</v>
      </c>
      <c r="L5139">
        <v>10031500</v>
      </c>
      <c r="M5139">
        <v>253962</v>
      </c>
      <c r="N5139" s="1" t="s">
        <v>453</v>
      </c>
      <c r="O5139" s="1" t="s">
        <v>25</v>
      </c>
      <c r="Q5139" s="1" t="s">
        <v>454</v>
      </c>
      <c r="R5139">
        <v>2026</v>
      </c>
      <c r="S5139">
        <v>0</v>
      </c>
      <c r="T5139" s="1" t="s">
        <v>29</v>
      </c>
      <c r="U5139" s="1" t="s">
        <v>44</v>
      </c>
      <c r="V5139" s="1" t="s">
        <v>454</v>
      </c>
    </row>
    <row r="5140" spans="1:22" x14ac:dyDescent="0.3">
      <c r="A5140" s="1" t="s">
        <v>31</v>
      </c>
      <c r="B5140" s="1" t="s">
        <v>32</v>
      </c>
      <c r="C5140" s="1" t="s">
        <v>33</v>
      </c>
      <c r="D5140" s="1" t="s">
        <v>41</v>
      </c>
      <c r="E5140">
        <v>38.9</v>
      </c>
      <c r="F5140">
        <v>18</v>
      </c>
      <c r="G5140">
        <v>13</v>
      </c>
      <c r="I5140">
        <v>2027</v>
      </c>
      <c r="J5140" s="1" t="s">
        <v>51</v>
      </c>
      <c r="K5140" s="1" t="s">
        <v>43</v>
      </c>
      <c r="L5140">
        <v>10768500</v>
      </c>
      <c r="M5140">
        <v>276825</v>
      </c>
      <c r="N5140" s="1" t="s">
        <v>453</v>
      </c>
      <c r="O5140" s="1" t="s">
        <v>38</v>
      </c>
      <c r="P5140">
        <v>15</v>
      </c>
      <c r="Q5140" s="1" t="s">
        <v>453</v>
      </c>
      <c r="R5140">
        <v>2027</v>
      </c>
      <c r="S5140">
        <v>-1</v>
      </c>
      <c r="T5140" s="1" t="s">
        <v>35</v>
      </c>
      <c r="U5140" s="1" t="s">
        <v>30</v>
      </c>
      <c r="V5140" s="1" t="s">
        <v>454</v>
      </c>
    </row>
    <row r="5141" spans="1:22" x14ac:dyDescent="0.3">
      <c r="A5141" s="1" t="s">
        <v>31</v>
      </c>
      <c r="B5141" s="1" t="s">
        <v>32</v>
      </c>
      <c r="C5141" s="1" t="s">
        <v>33</v>
      </c>
      <c r="D5141" s="1" t="s">
        <v>419</v>
      </c>
      <c r="E5141">
        <v>39.9</v>
      </c>
      <c r="F5141">
        <v>23</v>
      </c>
      <c r="G5141">
        <v>20</v>
      </c>
      <c r="I5141">
        <v>2027</v>
      </c>
      <c r="J5141" s="1" t="s">
        <v>110</v>
      </c>
      <c r="K5141" s="1" t="s">
        <v>96</v>
      </c>
      <c r="L5141">
        <v>11970000</v>
      </c>
      <c r="M5141">
        <v>300000</v>
      </c>
      <c r="N5141" s="1" t="s">
        <v>453</v>
      </c>
      <c r="O5141" s="1" t="s">
        <v>58</v>
      </c>
      <c r="P5141">
        <v>31</v>
      </c>
      <c r="Q5141" s="1" t="s">
        <v>453</v>
      </c>
      <c r="R5141">
        <v>2027</v>
      </c>
      <c r="S5141">
        <v>-1</v>
      </c>
      <c r="T5141" s="1" t="s">
        <v>35</v>
      </c>
      <c r="U5141" s="1" t="s">
        <v>30</v>
      </c>
      <c r="V5141" s="1" t="s">
        <v>454</v>
      </c>
    </row>
    <row r="5142" spans="1:22" x14ac:dyDescent="0.3">
      <c r="A5142" s="1" t="s">
        <v>31</v>
      </c>
      <c r="B5142" s="1" t="s">
        <v>32</v>
      </c>
      <c r="C5142" s="1" t="s">
        <v>33</v>
      </c>
      <c r="D5142" s="1" t="s">
        <v>419</v>
      </c>
      <c r="E5142">
        <v>39.1</v>
      </c>
      <c r="F5142">
        <v>23</v>
      </c>
      <c r="G5142">
        <v>17</v>
      </c>
      <c r="I5142">
        <v>2027</v>
      </c>
      <c r="J5142" s="1" t="s">
        <v>110</v>
      </c>
      <c r="K5142" s="1" t="s">
        <v>96</v>
      </c>
      <c r="L5142">
        <v>11715000</v>
      </c>
      <c r="M5142">
        <v>299616</v>
      </c>
      <c r="N5142" s="1" t="s">
        <v>453</v>
      </c>
      <c r="O5142" s="1" t="s">
        <v>58</v>
      </c>
      <c r="P5142">
        <v>31</v>
      </c>
      <c r="Q5142" s="1" t="s">
        <v>453</v>
      </c>
      <c r="R5142">
        <v>2027</v>
      </c>
      <c r="S5142">
        <v>-1</v>
      </c>
      <c r="T5142" s="1" t="s">
        <v>35</v>
      </c>
      <c r="U5142" s="1" t="s">
        <v>30</v>
      </c>
      <c r="V5142" s="1" t="s">
        <v>454</v>
      </c>
    </row>
    <row r="5143" spans="1:22" x14ac:dyDescent="0.3">
      <c r="A5143" s="1" t="s">
        <v>31</v>
      </c>
      <c r="B5143" s="1" t="s">
        <v>32</v>
      </c>
      <c r="C5143" s="1" t="s">
        <v>33</v>
      </c>
      <c r="D5143" s="1" t="s">
        <v>419</v>
      </c>
      <c r="E5143">
        <v>41.9</v>
      </c>
      <c r="F5143">
        <v>23</v>
      </c>
      <c r="G5143">
        <v>19</v>
      </c>
      <c r="I5143">
        <v>2027</v>
      </c>
      <c r="J5143" s="1" t="s">
        <v>110</v>
      </c>
      <c r="K5143" s="1" t="s">
        <v>96</v>
      </c>
      <c r="L5143">
        <v>12564000</v>
      </c>
      <c r="M5143">
        <v>299857</v>
      </c>
      <c r="N5143" s="1" t="s">
        <v>453</v>
      </c>
      <c r="O5143" s="1" t="s">
        <v>58</v>
      </c>
      <c r="P5143">
        <v>31</v>
      </c>
      <c r="Q5143" s="1" t="s">
        <v>453</v>
      </c>
      <c r="R5143">
        <v>2027</v>
      </c>
      <c r="S5143">
        <v>-1</v>
      </c>
      <c r="T5143" s="1" t="s">
        <v>35</v>
      </c>
      <c r="U5143" s="1" t="s">
        <v>30</v>
      </c>
      <c r="V5143" s="1" t="s">
        <v>454</v>
      </c>
    </row>
    <row r="5144" spans="1:22" x14ac:dyDescent="0.3">
      <c r="A5144" s="1" t="s">
        <v>31</v>
      </c>
      <c r="B5144" s="1" t="s">
        <v>32</v>
      </c>
      <c r="C5144" s="1" t="s">
        <v>33</v>
      </c>
      <c r="D5144" s="1" t="s">
        <v>41</v>
      </c>
      <c r="E5144">
        <v>38.9</v>
      </c>
      <c r="F5144">
        <v>18</v>
      </c>
      <c r="G5144">
        <v>14</v>
      </c>
      <c r="I5144">
        <v>2027</v>
      </c>
      <c r="J5144" s="1" t="s">
        <v>51</v>
      </c>
      <c r="K5144" s="1" t="s">
        <v>43</v>
      </c>
      <c r="L5144">
        <v>10768500</v>
      </c>
      <c r="M5144">
        <v>276825</v>
      </c>
      <c r="N5144" s="1" t="s">
        <v>453</v>
      </c>
      <c r="O5144" s="1" t="s">
        <v>38</v>
      </c>
      <c r="P5144">
        <v>15</v>
      </c>
      <c r="Q5144" s="1" t="s">
        <v>453</v>
      </c>
      <c r="R5144">
        <v>2027</v>
      </c>
      <c r="S5144">
        <v>-1</v>
      </c>
      <c r="T5144" s="1" t="s">
        <v>35</v>
      </c>
      <c r="U5144" s="1" t="s">
        <v>30</v>
      </c>
      <c r="V5144" s="1" t="s">
        <v>454</v>
      </c>
    </row>
    <row r="5145" spans="1:22" x14ac:dyDescent="0.3">
      <c r="A5145" s="1" t="s">
        <v>31</v>
      </c>
      <c r="B5145" s="1" t="s">
        <v>32</v>
      </c>
      <c r="C5145" s="1" t="s">
        <v>33</v>
      </c>
      <c r="D5145" s="1" t="s">
        <v>419</v>
      </c>
      <c r="E5145">
        <v>41.9</v>
      </c>
      <c r="F5145">
        <v>23</v>
      </c>
      <c r="G5145">
        <v>19</v>
      </c>
      <c r="I5145">
        <v>2027</v>
      </c>
      <c r="J5145" s="1" t="s">
        <v>110</v>
      </c>
      <c r="K5145" s="1" t="s">
        <v>96</v>
      </c>
      <c r="L5145">
        <v>12564000</v>
      </c>
      <c r="M5145">
        <v>299857</v>
      </c>
      <c r="N5145" s="1" t="s">
        <v>453</v>
      </c>
      <c r="O5145" s="1" t="s">
        <v>58</v>
      </c>
      <c r="P5145">
        <v>31</v>
      </c>
      <c r="Q5145" s="1" t="s">
        <v>453</v>
      </c>
      <c r="R5145">
        <v>2027</v>
      </c>
      <c r="S5145">
        <v>-1</v>
      </c>
      <c r="T5145" s="1" t="s">
        <v>35</v>
      </c>
      <c r="U5145" s="1" t="s">
        <v>30</v>
      </c>
      <c r="V5145" s="1" t="s">
        <v>454</v>
      </c>
    </row>
    <row r="5146" spans="1:22" x14ac:dyDescent="0.3">
      <c r="A5146" s="1" t="s">
        <v>31</v>
      </c>
      <c r="B5146" s="1" t="s">
        <v>32</v>
      </c>
      <c r="C5146" s="1" t="s">
        <v>33</v>
      </c>
      <c r="D5146" s="1" t="s">
        <v>94</v>
      </c>
      <c r="E5146">
        <v>39.299999999999997</v>
      </c>
      <c r="F5146">
        <v>25</v>
      </c>
      <c r="G5146">
        <v>15</v>
      </c>
      <c r="I5146">
        <v>2028</v>
      </c>
      <c r="J5146" s="1" t="s">
        <v>100</v>
      </c>
      <c r="K5146" s="1" t="s">
        <v>96</v>
      </c>
      <c r="L5146">
        <v>11148760</v>
      </c>
      <c r="M5146">
        <v>283683</v>
      </c>
      <c r="N5146" s="1" t="s">
        <v>453</v>
      </c>
      <c r="O5146" s="1" t="s">
        <v>97</v>
      </c>
      <c r="P5146">
        <v>20</v>
      </c>
      <c r="Q5146" s="1" t="s">
        <v>453</v>
      </c>
      <c r="R5146">
        <v>2028</v>
      </c>
      <c r="S5146">
        <v>-2</v>
      </c>
      <c r="T5146" s="1" t="s">
        <v>35</v>
      </c>
      <c r="U5146" s="1" t="s">
        <v>30</v>
      </c>
      <c r="V5146" s="1" t="s">
        <v>454</v>
      </c>
    </row>
    <row r="5147" spans="1:22" x14ac:dyDescent="0.3">
      <c r="A5147" s="1" t="s">
        <v>31</v>
      </c>
      <c r="B5147" s="1" t="s">
        <v>32</v>
      </c>
      <c r="C5147" s="1" t="s">
        <v>33</v>
      </c>
      <c r="D5147" s="1" t="s">
        <v>41</v>
      </c>
      <c r="E5147">
        <v>38.9</v>
      </c>
      <c r="F5147">
        <v>18</v>
      </c>
      <c r="G5147">
        <v>15</v>
      </c>
      <c r="I5147">
        <v>2027</v>
      </c>
      <c r="J5147" s="1" t="s">
        <v>51</v>
      </c>
      <c r="K5147" s="1" t="s">
        <v>43</v>
      </c>
      <c r="L5147">
        <v>10768500</v>
      </c>
      <c r="M5147">
        <v>276825</v>
      </c>
      <c r="N5147" s="1" t="s">
        <v>453</v>
      </c>
      <c r="O5147" s="1" t="s">
        <v>38</v>
      </c>
      <c r="P5147">
        <v>15</v>
      </c>
      <c r="Q5147" s="1" t="s">
        <v>453</v>
      </c>
      <c r="R5147">
        <v>2027</v>
      </c>
      <c r="S5147">
        <v>-1</v>
      </c>
      <c r="T5147" s="1" t="s">
        <v>35</v>
      </c>
      <c r="U5147" s="1" t="s">
        <v>30</v>
      </c>
      <c r="V5147" s="1" t="s">
        <v>454</v>
      </c>
    </row>
    <row r="5148" spans="1:22" x14ac:dyDescent="0.3">
      <c r="A5148" s="1" t="s">
        <v>31</v>
      </c>
      <c r="B5148" s="1" t="s">
        <v>32</v>
      </c>
      <c r="C5148" s="1" t="s">
        <v>33</v>
      </c>
      <c r="D5148" s="1" t="s">
        <v>41</v>
      </c>
      <c r="E5148">
        <v>38.9</v>
      </c>
      <c r="F5148">
        <v>18</v>
      </c>
      <c r="G5148">
        <v>13</v>
      </c>
      <c r="I5148">
        <v>2027</v>
      </c>
      <c r="J5148" s="1" t="s">
        <v>51</v>
      </c>
      <c r="K5148" s="1" t="s">
        <v>43</v>
      </c>
      <c r="L5148">
        <v>10768500</v>
      </c>
      <c r="M5148">
        <v>276825</v>
      </c>
      <c r="N5148" s="1" t="s">
        <v>453</v>
      </c>
      <c r="O5148" s="1" t="s">
        <v>38</v>
      </c>
      <c r="P5148">
        <v>15</v>
      </c>
      <c r="Q5148" s="1" t="s">
        <v>453</v>
      </c>
      <c r="R5148">
        <v>2027</v>
      </c>
      <c r="S5148">
        <v>-1</v>
      </c>
      <c r="T5148" s="1" t="s">
        <v>35</v>
      </c>
      <c r="U5148" s="1" t="s">
        <v>30</v>
      </c>
      <c r="V5148" s="1" t="s">
        <v>454</v>
      </c>
    </row>
    <row r="5149" spans="1:22" x14ac:dyDescent="0.3">
      <c r="A5149" s="1" t="s">
        <v>31</v>
      </c>
      <c r="B5149" s="1" t="s">
        <v>32</v>
      </c>
      <c r="C5149" s="1" t="s">
        <v>33</v>
      </c>
      <c r="D5149" s="1" t="s">
        <v>405</v>
      </c>
      <c r="E5149">
        <v>41.5</v>
      </c>
      <c r="F5149">
        <v>19</v>
      </c>
      <c r="G5149">
        <v>18</v>
      </c>
      <c r="I5149">
        <v>2026</v>
      </c>
      <c r="J5149" s="1" t="s">
        <v>193</v>
      </c>
      <c r="K5149" s="1" t="s">
        <v>96</v>
      </c>
      <c r="L5149">
        <v>10370000</v>
      </c>
      <c r="M5149">
        <v>249880</v>
      </c>
      <c r="N5149" s="1" t="s">
        <v>453</v>
      </c>
      <c r="O5149" s="1" t="s">
        <v>97</v>
      </c>
      <c r="P5149">
        <v>30</v>
      </c>
      <c r="Q5149" s="1" t="s">
        <v>453</v>
      </c>
      <c r="R5149">
        <v>2026</v>
      </c>
      <c r="S5149">
        <v>0</v>
      </c>
      <c r="T5149" s="1" t="s">
        <v>29</v>
      </c>
      <c r="U5149" s="1" t="s">
        <v>30</v>
      </c>
      <c r="V5149" s="1" t="s">
        <v>454</v>
      </c>
    </row>
    <row r="5150" spans="1:22" x14ac:dyDescent="0.3">
      <c r="A5150" s="1" t="s">
        <v>31</v>
      </c>
      <c r="B5150" s="1" t="s">
        <v>32</v>
      </c>
      <c r="C5150" s="1" t="s">
        <v>33</v>
      </c>
      <c r="D5150" s="1" t="s">
        <v>94</v>
      </c>
      <c r="E5150">
        <v>39.5</v>
      </c>
      <c r="F5150">
        <v>25</v>
      </c>
      <c r="G5150">
        <v>24</v>
      </c>
      <c r="I5150">
        <v>2028</v>
      </c>
      <c r="J5150" s="1" t="s">
        <v>100</v>
      </c>
      <c r="K5150" s="1" t="s">
        <v>96</v>
      </c>
      <c r="L5150">
        <v>11307233</v>
      </c>
      <c r="M5150">
        <v>286259</v>
      </c>
      <c r="N5150" s="1" t="s">
        <v>453</v>
      </c>
      <c r="O5150" s="1" t="s">
        <v>97</v>
      </c>
      <c r="P5150">
        <v>20</v>
      </c>
      <c r="Q5150" s="1" t="s">
        <v>453</v>
      </c>
      <c r="R5150">
        <v>2028</v>
      </c>
      <c r="S5150">
        <v>-2</v>
      </c>
      <c r="T5150" s="1" t="s">
        <v>35</v>
      </c>
      <c r="U5150" s="1" t="s">
        <v>30</v>
      </c>
      <c r="V5150" s="1" t="s">
        <v>454</v>
      </c>
    </row>
    <row r="5151" spans="1:22" x14ac:dyDescent="0.3">
      <c r="A5151" s="1" t="s">
        <v>31</v>
      </c>
      <c r="B5151" s="1" t="s">
        <v>32</v>
      </c>
      <c r="C5151" s="1" t="s">
        <v>33</v>
      </c>
      <c r="D5151" s="1" t="s">
        <v>419</v>
      </c>
      <c r="E5151">
        <v>41.9</v>
      </c>
      <c r="F5151">
        <v>23</v>
      </c>
      <c r="G5151">
        <v>16</v>
      </c>
      <c r="I5151">
        <v>2027</v>
      </c>
      <c r="J5151" s="1" t="s">
        <v>110</v>
      </c>
      <c r="K5151" s="1" t="s">
        <v>96</v>
      </c>
      <c r="L5151">
        <v>11935800</v>
      </c>
      <c r="M5151">
        <v>284864</v>
      </c>
      <c r="N5151" s="1" t="s">
        <v>453</v>
      </c>
      <c r="O5151" s="1" t="s">
        <v>58</v>
      </c>
      <c r="P5151">
        <v>31</v>
      </c>
      <c r="Q5151" s="1" t="s">
        <v>453</v>
      </c>
      <c r="R5151">
        <v>2027</v>
      </c>
      <c r="S5151">
        <v>-1</v>
      </c>
      <c r="T5151" s="1" t="s">
        <v>35</v>
      </c>
      <c r="U5151" s="1" t="s">
        <v>30</v>
      </c>
      <c r="V5151" s="1" t="s">
        <v>454</v>
      </c>
    </row>
    <row r="5152" spans="1:22" x14ac:dyDescent="0.3">
      <c r="A5152" s="1" t="s">
        <v>31</v>
      </c>
      <c r="B5152" s="1" t="s">
        <v>32</v>
      </c>
      <c r="C5152" s="1" t="s">
        <v>33</v>
      </c>
      <c r="D5152" s="1" t="s">
        <v>41</v>
      </c>
      <c r="E5152">
        <v>38.9</v>
      </c>
      <c r="F5152">
        <v>18</v>
      </c>
      <c r="G5152">
        <v>15</v>
      </c>
      <c r="I5152">
        <v>2027</v>
      </c>
      <c r="J5152" s="1" t="s">
        <v>51</v>
      </c>
      <c r="K5152" s="1" t="s">
        <v>43</v>
      </c>
      <c r="L5152">
        <v>10768500</v>
      </c>
      <c r="M5152">
        <v>276825</v>
      </c>
      <c r="N5152" s="1" t="s">
        <v>453</v>
      </c>
      <c r="O5152" s="1" t="s">
        <v>38</v>
      </c>
      <c r="P5152">
        <v>15</v>
      </c>
      <c r="Q5152" s="1" t="s">
        <v>453</v>
      </c>
      <c r="R5152">
        <v>2027</v>
      </c>
      <c r="S5152">
        <v>-1</v>
      </c>
      <c r="T5152" s="1" t="s">
        <v>35</v>
      </c>
      <c r="U5152" s="1" t="s">
        <v>30</v>
      </c>
      <c r="V5152" s="1" t="s">
        <v>454</v>
      </c>
    </row>
    <row r="5153" spans="1:22" x14ac:dyDescent="0.3">
      <c r="A5153" s="1" t="s">
        <v>31</v>
      </c>
      <c r="B5153" s="1" t="s">
        <v>32</v>
      </c>
      <c r="C5153" s="1" t="s">
        <v>33</v>
      </c>
      <c r="D5153" s="1" t="s">
        <v>419</v>
      </c>
      <c r="E5153">
        <v>39.9</v>
      </c>
      <c r="F5153">
        <v>23</v>
      </c>
      <c r="G5153">
        <v>18</v>
      </c>
      <c r="I5153">
        <v>2027</v>
      </c>
      <c r="J5153" s="1" t="s">
        <v>110</v>
      </c>
      <c r="K5153" s="1" t="s">
        <v>96</v>
      </c>
      <c r="L5153">
        <v>11970000</v>
      </c>
      <c r="M5153">
        <v>300000</v>
      </c>
      <c r="N5153" s="1" t="s">
        <v>453</v>
      </c>
      <c r="O5153" s="1" t="s">
        <v>58</v>
      </c>
      <c r="P5153">
        <v>31</v>
      </c>
      <c r="Q5153" s="1" t="s">
        <v>453</v>
      </c>
      <c r="R5153">
        <v>2027</v>
      </c>
      <c r="S5153">
        <v>-1</v>
      </c>
      <c r="T5153" s="1" t="s">
        <v>35</v>
      </c>
      <c r="U5153" s="1" t="s">
        <v>30</v>
      </c>
      <c r="V5153" s="1" t="s">
        <v>454</v>
      </c>
    </row>
    <row r="5154" spans="1:22" x14ac:dyDescent="0.3">
      <c r="A5154" s="1" t="s">
        <v>31</v>
      </c>
      <c r="B5154" s="1" t="s">
        <v>32</v>
      </c>
      <c r="C5154" s="1" t="s">
        <v>33</v>
      </c>
      <c r="D5154" s="1" t="s">
        <v>41</v>
      </c>
      <c r="E5154">
        <v>42</v>
      </c>
      <c r="F5154">
        <v>18</v>
      </c>
      <c r="G5154">
        <v>17</v>
      </c>
      <c r="I5154">
        <v>2027</v>
      </c>
      <c r="J5154" s="1" t="s">
        <v>51</v>
      </c>
      <c r="K5154" s="1" t="s">
        <v>43</v>
      </c>
      <c r="L5154">
        <v>11092850</v>
      </c>
      <c r="M5154">
        <v>264115</v>
      </c>
      <c r="N5154" s="1" t="s">
        <v>453</v>
      </c>
      <c r="O5154" s="1" t="s">
        <v>38</v>
      </c>
      <c r="P5154">
        <v>15</v>
      </c>
      <c r="Q5154" s="1" t="s">
        <v>453</v>
      </c>
      <c r="R5154">
        <v>2027</v>
      </c>
      <c r="S5154">
        <v>-1</v>
      </c>
      <c r="T5154" s="1" t="s">
        <v>35</v>
      </c>
      <c r="U5154" s="1" t="s">
        <v>30</v>
      </c>
      <c r="V5154" s="1" t="s">
        <v>454</v>
      </c>
    </row>
    <row r="5155" spans="1:22" x14ac:dyDescent="0.3">
      <c r="A5155" s="1" t="s">
        <v>31</v>
      </c>
      <c r="B5155" s="1" t="s">
        <v>32</v>
      </c>
      <c r="C5155" s="1" t="s">
        <v>33</v>
      </c>
      <c r="D5155" s="1" t="s">
        <v>419</v>
      </c>
      <c r="E5155">
        <v>39.1</v>
      </c>
      <c r="F5155">
        <v>23</v>
      </c>
      <c r="G5155">
        <v>21</v>
      </c>
      <c r="I5155">
        <v>2027</v>
      </c>
      <c r="J5155" s="1" t="s">
        <v>110</v>
      </c>
      <c r="K5155" s="1" t="s">
        <v>96</v>
      </c>
      <c r="L5155">
        <v>11715000</v>
      </c>
      <c r="M5155">
        <v>299616</v>
      </c>
      <c r="N5155" s="1" t="s">
        <v>453</v>
      </c>
      <c r="O5155" s="1" t="s">
        <v>58</v>
      </c>
      <c r="P5155">
        <v>31</v>
      </c>
      <c r="Q5155" s="1" t="s">
        <v>453</v>
      </c>
      <c r="R5155">
        <v>2027</v>
      </c>
      <c r="S5155">
        <v>-1</v>
      </c>
      <c r="T5155" s="1" t="s">
        <v>35</v>
      </c>
      <c r="U5155" s="1" t="s">
        <v>30</v>
      </c>
      <c r="V5155" s="1" t="s">
        <v>454</v>
      </c>
    </row>
    <row r="5156" spans="1:22" x14ac:dyDescent="0.3">
      <c r="A5156" s="1" t="s">
        <v>31</v>
      </c>
      <c r="B5156" s="1" t="s">
        <v>32</v>
      </c>
      <c r="C5156" s="1" t="s">
        <v>33</v>
      </c>
      <c r="D5156" s="1" t="s">
        <v>94</v>
      </c>
      <c r="E5156">
        <v>39.299999999999997</v>
      </c>
      <c r="F5156">
        <v>25</v>
      </c>
      <c r="G5156">
        <v>25</v>
      </c>
      <c r="I5156">
        <v>2028</v>
      </c>
      <c r="J5156" s="1" t="s">
        <v>100</v>
      </c>
      <c r="K5156" s="1" t="s">
        <v>96</v>
      </c>
      <c r="L5156">
        <v>11231890</v>
      </c>
      <c r="M5156">
        <v>285799</v>
      </c>
      <c r="N5156" s="1" t="s">
        <v>453</v>
      </c>
      <c r="O5156" s="1" t="s">
        <v>97</v>
      </c>
      <c r="P5156">
        <v>20</v>
      </c>
      <c r="Q5156" s="1" t="s">
        <v>453</v>
      </c>
      <c r="R5156">
        <v>2028</v>
      </c>
      <c r="S5156">
        <v>-2</v>
      </c>
      <c r="T5156" s="1" t="s">
        <v>35</v>
      </c>
      <c r="U5156" s="1" t="s">
        <v>30</v>
      </c>
      <c r="V5156" s="1" t="s">
        <v>454</v>
      </c>
    </row>
    <row r="5157" spans="1:22" x14ac:dyDescent="0.3">
      <c r="A5157" s="1" t="s">
        <v>31</v>
      </c>
      <c r="B5157" s="1" t="s">
        <v>32</v>
      </c>
      <c r="C5157" s="1" t="s">
        <v>33</v>
      </c>
      <c r="D5157" s="1" t="s">
        <v>41</v>
      </c>
      <c r="E5157">
        <v>38.9</v>
      </c>
      <c r="F5157">
        <v>18</v>
      </c>
      <c r="G5157">
        <v>16</v>
      </c>
      <c r="I5157">
        <v>2027</v>
      </c>
      <c r="J5157" s="1" t="s">
        <v>51</v>
      </c>
      <c r="K5157" s="1" t="s">
        <v>43</v>
      </c>
      <c r="L5157">
        <v>10963200</v>
      </c>
      <c r="M5157">
        <v>281830</v>
      </c>
      <c r="N5157" s="1" t="s">
        <v>453</v>
      </c>
      <c r="O5157" s="1" t="s">
        <v>38</v>
      </c>
      <c r="P5157">
        <v>15</v>
      </c>
      <c r="Q5157" s="1" t="s">
        <v>453</v>
      </c>
      <c r="R5157">
        <v>2027</v>
      </c>
      <c r="S5157">
        <v>-1</v>
      </c>
      <c r="T5157" s="1" t="s">
        <v>35</v>
      </c>
      <c r="U5157" s="1" t="s">
        <v>30</v>
      </c>
      <c r="V5157" s="1" t="s">
        <v>454</v>
      </c>
    </row>
    <row r="5158" spans="1:22" x14ac:dyDescent="0.3">
      <c r="A5158" s="1" t="s">
        <v>31</v>
      </c>
      <c r="B5158" s="1" t="s">
        <v>32</v>
      </c>
      <c r="C5158" s="1" t="s">
        <v>33</v>
      </c>
      <c r="D5158" s="1" t="s">
        <v>405</v>
      </c>
      <c r="E5158">
        <v>41.1</v>
      </c>
      <c r="F5158">
        <v>19</v>
      </c>
      <c r="G5158">
        <v>16</v>
      </c>
      <c r="I5158">
        <v>2026</v>
      </c>
      <c r="J5158" s="1" t="s">
        <v>193</v>
      </c>
      <c r="K5158" s="1" t="s">
        <v>96</v>
      </c>
      <c r="L5158">
        <v>10380000</v>
      </c>
      <c r="M5158">
        <v>252555</v>
      </c>
      <c r="N5158" s="1" t="s">
        <v>453</v>
      </c>
      <c r="O5158" s="1" t="s">
        <v>97</v>
      </c>
      <c r="P5158">
        <v>30</v>
      </c>
      <c r="Q5158" s="1" t="s">
        <v>453</v>
      </c>
      <c r="R5158">
        <v>2026</v>
      </c>
      <c r="S5158">
        <v>0</v>
      </c>
      <c r="T5158" s="1" t="s">
        <v>29</v>
      </c>
      <c r="U5158" s="1" t="s">
        <v>30</v>
      </c>
      <c r="V5158" s="1" t="s">
        <v>454</v>
      </c>
    </row>
    <row r="5159" spans="1:22" x14ac:dyDescent="0.3">
      <c r="A5159" s="1" t="s">
        <v>31</v>
      </c>
      <c r="B5159" s="1" t="s">
        <v>32</v>
      </c>
      <c r="C5159" s="1" t="s">
        <v>33</v>
      </c>
      <c r="D5159" s="1" t="s">
        <v>94</v>
      </c>
      <c r="E5159">
        <v>39.299999999999997</v>
      </c>
      <c r="F5159">
        <v>25</v>
      </c>
      <c r="G5159">
        <v>21</v>
      </c>
      <c r="I5159">
        <v>2028</v>
      </c>
      <c r="J5159" s="1" t="s">
        <v>100</v>
      </c>
      <c r="K5159" s="1" t="s">
        <v>96</v>
      </c>
      <c r="L5159">
        <v>11204180</v>
      </c>
      <c r="M5159">
        <v>285094</v>
      </c>
      <c r="N5159" s="1" t="s">
        <v>453</v>
      </c>
      <c r="O5159" s="1" t="s">
        <v>97</v>
      </c>
      <c r="P5159">
        <v>20</v>
      </c>
      <c r="Q5159" s="1" t="s">
        <v>453</v>
      </c>
      <c r="R5159">
        <v>2028</v>
      </c>
      <c r="S5159">
        <v>-2</v>
      </c>
      <c r="T5159" s="1" t="s">
        <v>35</v>
      </c>
      <c r="U5159" s="1" t="s">
        <v>30</v>
      </c>
      <c r="V5159" s="1" t="s">
        <v>454</v>
      </c>
    </row>
    <row r="5160" spans="1:22" x14ac:dyDescent="0.3">
      <c r="A5160" s="1" t="s">
        <v>31</v>
      </c>
      <c r="B5160" s="1" t="s">
        <v>32</v>
      </c>
      <c r="C5160" s="1" t="s">
        <v>33</v>
      </c>
      <c r="D5160" s="1" t="s">
        <v>41</v>
      </c>
      <c r="E5160">
        <v>38.9</v>
      </c>
      <c r="F5160">
        <v>18</v>
      </c>
      <c r="G5160">
        <v>17</v>
      </c>
      <c r="I5160">
        <v>2027</v>
      </c>
      <c r="J5160" s="1" t="s">
        <v>51</v>
      </c>
      <c r="K5160" s="1" t="s">
        <v>43</v>
      </c>
      <c r="L5160">
        <v>10963200</v>
      </c>
      <c r="M5160">
        <v>281830</v>
      </c>
      <c r="N5160" s="1" t="s">
        <v>453</v>
      </c>
      <c r="O5160" s="1" t="s">
        <v>38</v>
      </c>
      <c r="P5160">
        <v>15</v>
      </c>
      <c r="Q5160" s="1" t="s">
        <v>453</v>
      </c>
      <c r="R5160">
        <v>2027</v>
      </c>
      <c r="S5160">
        <v>-1</v>
      </c>
      <c r="T5160" s="1" t="s">
        <v>35</v>
      </c>
      <c r="U5160" s="1" t="s">
        <v>30</v>
      </c>
      <c r="V5160" s="1" t="s">
        <v>454</v>
      </c>
    </row>
    <row r="5161" spans="1:22" x14ac:dyDescent="0.3">
      <c r="A5161" s="1" t="s">
        <v>31</v>
      </c>
      <c r="B5161" s="1" t="s">
        <v>32</v>
      </c>
      <c r="C5161" s="1" t="s">
        <v>33</v>
      </c>
      <c r="D5161" s="1" t="s">
        <v>94</v>
      </c>
      <c r="E5161">
        <v>39.5</v>
      </c>
      <c r="F5161">
        <v>25</v>
      </c>
      <c r="G5161">
        <v>23</v>
      </c>
      <c r="I5161">
        <v>2028</v>
      </c>
      <c r="J5161" s="1" t="s">
        <v>100</v>
      </c>
      <c r="K5161" s="1" t="s">
        <v>96</v>
      </c>
      <c r="L5161">
        <v>11297938</v>
      </c>
      <c r="M5161">
        <v>286024</v>
      </c>
      <c r="N5161" s="1" t="s">
        <v>453</v>
      </c>
      <c r="O5161" s="1" t="s">
        <v>97</v>
      </c>
      <c r="P5161">
        <v>20</v>
      </c>
      <c r="Q5161" s="1" t="s">
        <v>453</v>
      </c>
      <c r="R5161">
        <v>2028</v>
      </c>
      <c r="S5161">
        <v>-2</v>
      </c>
      <c r="T5161" s="1" t="s">
        <v>35</v>
      </c>
      <c r="U5161" s="1" t="s">
        <v>30</v>
      </c>
      <c r="V5161" s="1" t="s">
        <v>454</v>
      </c>
    </row>
    <row r="5162" spans="1:22" x14ac:dyDescent="0.3">
      <c r="A5162" s="1" t="s">
        <v>31</v>
      </c>
      <c r="B5162" s="1" t="s">
        <v>32</v>
      </c>
      <c r="C5162" s="1" t="s">
        <v>33</v>
      </c>
      <c r="D5162" s="1" t="s">
        <v>94</v>
      </c>
      <c r="E5162">
        <v>39.299999999999997</v>
      </c>
      <c r="F5162">
        <v>25</v>
      </c>
      <c r="G5162">
        <v>14</v>
      </c>
      <c r="I5162">
        <v>2028</v>
      </c>
      <c r="J5162" s="1" t="s">
        <v>100</v>
      </c>
      <c r="K5162" s="1" t="s">
        <v>96</v>
      </c>
      <c r="L5162">
        <v>11139526</v>
      </c>
      <c r="M5162">
        <v>283448</v>
      </c>
      <c r="N5162" s="1" t="s">
        <v>453</v>
      </c>
      <c r="O5162" s="1" t="s">
        <v>97</v>
      </c>
      <c r="P5162">
        <v>20</v>
      </c>
      <c r="Q5162" s="1" t="s">
        <v>453</v>
      </c>
      <c r="R5162">
        <v>2028</v>
      </c>
      <c r="S5162">
        <v>-2</v>
      </c>
      <c r="T5162" s="1" t="s">
        <v>35</v>
      </c>
      <c r="U5162" s="1" t="s">
        <v>30</v>
      </c>
      <c r="V5162" s="1" t="s">
        <v>454</v>
      </c>
    </row>
    <row r="5163" spans="1:22" x14ac:dyDescent="0.3">
      <c r="A5163" s="1" t="s">
        <v>31</v>
      </c>
      <c r="B5163" s="1" t="s">
        <v>32</v>
      </c>
      <c r="C5163" s="1" t="s">
        <v>33</v>
      </c>
      <c r="D5163" s="1" t="s">
        <v>419</v>
      </c>
      <c r="E5163">
        <v>39.1</v>
      </c>
      <c r="F5163">
        <v>23</v>
      </c>
      <c r="G5163">
        <v>14</v>
      </c>
      <c r="I5163">
        <v>2027</v>
      </c>
      <c r="J5163" s="1" t="s">
        <v>110</v>
      </c>
      <c r="K5163" s="1" t="s">
        <v>96</v>
      </c>
      <c r="L5163">
        <v>11324500</v>
      </c>
      <c r="M5163">
        <v>289629</v>
      </c>
      <c r="N5163" s="1" t="s">
        <v>453</v>
      </c>
      <c r="O5163" s="1" t="s">
        <v>58</v>
      </c>
      <c r="P5163">
        <v>31</v>
      </c>
      <c r="Q5163" s="1" t="s">
        <v>453</v>
      </c>
      <c r="R5163">
        <v>2027</v>
      </c>
      <c r="S5163">
        <v>-1</v>
      </c>
      <c r="T5163" s="1" t="s">
        <v>35</v>
      </c>
      <c r="U5163" s="1" t="s">
        <v>30</v>
      </c>
      <c r="V5163" s="1" t="s">
        <v>454</v>
      </c>
    </row>
    <row r="5164" spans="1:22" x14ac:dyDescent="0.3">
      <c r="A5164" s="1" t="s">
        <v>31</v>
      </c>
      <c r="B5164" s="1" t="s">
        <v>32</v>
      </c>
      <c r="C5164" s="1" t="s">
        <v>33</v>
      </c>
      <c r="D5164" s="1" t="s">
        <v>419</v>
      </c>
      <c r="E5164">
        <v>39.9</v>
      </c>
      <c r="F5164">
        <v>23</v>
      </c>
      <c r="G5164">
        <v>16</v>
      </c>
      <c r="I5164">
        <v>2027</v>
      </c>
      <c r="J5164" s="1" t="s">
        <v>110</v>
      </c>
      <c r="K5164" s="1" t="s">
        <v>96</v>
      </c>
      <c r="L5164">
        <v>11970000</v>
      </c>
      <c r="M5164">
        <v>300000</v>
      </c>
      <c r="N5164" s="1" t="s">
        <v>453</v>
      </c>
      <c r="O5164" s="1" t="s">
        <v>58</v>
      </c>
      <c r="P5164">
        <v>31</v>
      </c>
      <c r="Q5164" s="1" t="s">
        <v>453</v>
      </c>
      <c r="R5164">
        <v>2027</v>
      </c>
      <c r="S5164">
        <v>-1</v>
      </c>
      <c r="T5164" s="1" t="s">
        <v>35</v>
      </c>
      <c r="U5164" s="1" t="s">
        <v>30</v>
      </c>
      <c r="V5164" s="1" t="s">
        <v>454</v>
      </c>
    </row>
    <row r="5165" spans="1:22" x14ac:dyDescent="0.3">
      <c r="A5165" s="1" t="s">
        <v>31</v>
      </c>
      <c r="B5165" s="1" t="s">
        <v>32</v>
      </c>
      <c r="C5165" s="1" t="s">
        <v>33</v>
      </c>
      <c r="D5165" s="1" t="s">
        <v>41</v>
      </c>
      <c r="E5165">
        <v>38.9</v>
      </c>
      <c r="F5165">
        <v>18</v>
      </c>
      <c r="G5165">
        <v>13</v>
      </c>
      <c r="I5165">
        <v>2027</v>
      </c>
      <c r="J5165" s="1" t="s">
        <v>51</v>
      </c>
      <c r="K5165" s="1" t="s">
        <v>43</v>
      </c>
      <c r="L5165">
        <v>10768500</v>
      </c>
      <c r="M5165">
        <v>276825</v>
      </c>
      <c r="N5165" s="1" t="s">
        <v>453</v>
      </c>
      <c r="O5165" s="1" t="s">
        <v>38</v>
      </c>
      <c r="P5165">
        <v>15</v>
      </c>
      <c r="Q5165" s="1" t="s">
        <v>453</v>
      </c>
      <c r="R5165">
        <v>2027</v>
      </c>
      <c r="S5165">
        <v>-1</v>
      </c>
      <c r="T5165" s="1" t="s">
        <v>35</v>
      </c>
      <c r="U5165" s="1" t="s">
        <v>30</v>
      </c>
      <c r="V5165" s="1" t="s">
        <v>454</v>
      </c>
    </row>
    <row r="5166" spans="1:22" x14ac:dyDescent="0.3">
      <c r="A5166" s="1" t="s">
        <v>31</v>
      </c>
      <c r="B5166" s="1" t="s">
        <v>32</v>
      </c>
      <c r="C5166" s="1" t="s">
        <v>33</v>
      </c>
      <c r="D5166" s="1" t="s">
        <v>419</v>
      </c>
      <c r="E5166">
        <v>39.9</v>
      </c>
      <c r="F5166">
        <v>23</v>
      </c>
      <c r="G5166">
        <v>15</v>
      </c>
      <c r="I5166">
        <v>2027</v>
      </c>
      <c r="J5166" s="1" t="s">
        <v>110</v>
      </c>
      <c r="K5166" s="1" t="s">
        <v>96</v>
      </c>
      <c r="L5166">
        <v>11970000</v>
      </c>
      <c r="M5166">
        <v>300000</v>
      </c>
      <c r="N5166" s="1" t="s">
        <v>453</v>
      </c>
      <c r="O5166" s="1" t="s">
        <v>58</v>
      </c>
      <c r="P5166">
        <v>31</v>
      </c>
      <c r="Q5166" s="1" t="s">
        <v>453</v>
      </c>
      <c r="R5166">
        <v>2027</v>
      </c>
      <c r="S5166">
        <v>-1</v>
      </c>
      <c r="T5166" s="1" t="s">
        <v>35</v>
      </c>
      <c r="U5166" s="1" t="s">
        <v>30</v>
      </c>
      <c r="V5166" s="1" t="s">
        <v>454</v>
      </c>
    </row>
    <row r="5167" spans="1:22" x14ac:dyDescent="0.3">
      <c r="A5167" s="1" t="s">
        <v>31</v>
      </c>
      <c r="B5167" s="1" t="s">
        <v>32</v>
      </c>
      <c r="C5167" s="1" t="s">
        <v>63</v>
      </c>
      <c r="D5167" s="1" t="s">
        <v>333</v>
      </c>
      <c r="E5167">
        <v>33.299999999999997</v>
      </c>
      <c r="F5167">
        <v>15</v>
      </c>
      <c r="G5167">
        <v>14</v>
      </c>
      <c r="I5167">
        <v>2028</v>
      </c>
      <c r="J5167" s="1" t="s">
        <v>320</v>
      </c>
      <c r="K5167" s="1" t="s">
        <v>86</v>
      </c>
      <c r="L5167">
        <v>8240000</v>
      </c>
      <c r="M5167">
        <v>247447</v>
      </c>
      <c r="N5167" s="1" t="s">
        <v>453</v>
      </c>
      <c r="O5167" s="1" t="s">
        <v>120</v>
      </c>
      <c r="P5167">
        <v>20</v>
      </c>
      <c r="Q5167" s="1" t="s">
        <v>453</v>
      </c>
      <c r="R5167">
        <v>2028</v>
      </c>
      <c r="S5167">
        <v>-2</v>
      </c>
      <c r="T5167" s="1" t="s">
        <v>35</v>
      </c>
      <c r="U5167" s="1" t="s">
        <v>44</v>
      </c>
      <c r="V5167" s="1" t="s">
        <v>454</v>
      </c>
    </row>
    <row r="5168" spans="1:22" x14ac:dyDescent="0.3">
      <c r="A5168" s="1" t="s">
        <v>31</v>
      </c>
      <c r="B5168" s="1" t="s">
        <v>32</v>
      </c>
      <c r="C5168" s="1" t="s">
        <v>33</v>
      </c>
      <c r="D5168" s="1" t="s">
        <v>94</v>
      </c>
      <c r="E5168">
        <v>35.700000000000003</v>
      </c>
      <c r="F5168">
        <v>25</v>
      </c>
      <c r="G5168">
        <v>14</v>
      </c>
      <c r="I5168">
        <v>2028</v>
      </c>
      <c r="J5168" s="1" t="s">
        <v>100</v>
      </c>
      <c r="K5168" s="1" t="s">
        <v>96</v>
      </c>
      <c r="L5168">
        <v>10425564</v>
      </c>
      <c r="M5168">
        <v>292033</v>
      </c>
      <c r="N5168" s="1" t="s">
        <v>453</v>
      </c>
      <c r="O5168" s="1" t="s">
        <v>97</v>
      </c>
      <c r="P5168">
        <v>20</v>
      </c>
      <c r="Q5168" s="1" t="s">
        <v>453</v>
      </c>
      <c r="R5168">
        <v>2028</v>
      </c>
      <c r="S5168">
        <v>-2</v>
      </c>
      <c r="T5168" s="1" t="s">
        <v>35</v>
      </c>
      <c r="U5168" s="1" t="s">
        <v>30</v>
      </c>
      <c r="V5168" s="1" t="s">
        <v>454</v>
      </c>
    </row>
    <row r="5169" spans="1:22" x14ac:dyDescent="0.3">
      <c r="A5169" s="1" t="s">
        <v>31</v>
      </c>
      <c r="B5169" s="1" t="s">
        <v>32</v>
      </c>
      <c r="C5169" s="1" t="s">
        <v>33</v>
      </c>
      <c r="D5169" s="1" t="s">
        <v>41</v>
      </c>
      <c r="E5169">
        <v>38.9</v>
      </c>
      <c r="F5169">
        <v>18</v>
      </c>
      <c r="G5169">
        <v>14</v>
      </c>
      <c r="I5169">
        <v>2027</v>
      </c>
      <c r="J5169" s="1" t="s">
        <v>51</v>
      </c>
      <c r="K5169" s="1" t="s">
        <v>43</v>
      </c>
      <c r="L5169">
        <v>10768500</v>
      </c>
      <c r="M5169">
        <v>276825</v>
      </c>
      <c r="N5169" s="1" t="s">
        <v>453</v>
      </c>
      <c r="O5169" s="1" t="s">
        <v>38</v>
      </c>
      <c r="P5169">
        <v>15</v>
      </c>
      <c r="Q5169" s="1" t="s">
        <v>453</v>
      </c>
      <c r="R5169">
        <v>2027</v>
      </c>
      <c r="S5169">
        <v>-1</v>
      </c>
      <c r="T5169" s="1" t="s">
        <v>35</v>
      </c>
      <c r="U5169" s="1" t="s">
        <v>30</v>
      </c>
      <c r="V5169" s="1" t="s">
        <v>454</v>
      </c>
    </row>
    <row r="5170" spans="1:22" x14ac:dyDescent="0.3">
      <c r="A5170" s="1" t="s">
        <v>31</v>
      </c>
      <c r="B5170" s="1" t="s">
        <v>32</v>
      </c>
      <c r="C5170" s="1" t="s">
        <v>33</v>
      </c>
      <c r="D5170" s="1" t="s">
        <v>419</v>
      </c>
      <c r="E5170">
        <v>39.9</v>
      </c>
      <c r="F5170">
        <v>23</v>
      </c>
      <c r="G5170">
        <v>18</v>
      </c>
      <c r="I5170">
        <v>2027</v>
      </c>
      <c r="J5170" s="1" t="s">
        <v>110</v>
      </c>
      <c r="K5170" s="1" t="s">
        <v>96</v>
      </c>
      <c r="L5170">
        <v>11970000</v>
      </c>
      <c r="M5170">
        <v>300000</v>
      </c>
      <c r="N5170" s="1" t="s">
        <v>453</v>
      </c>
      <c r="O5170" s="1" t="s">
        <v>58</v>
      </c>
      <c r="P5170">
        <v>31</v>
      </c>
      <c r="Q5170" s="1" t="s">
        <v>453</v>
      </c>
      <c r="R5170">
        <v>2027</v>
      </c>
      <c r="S5170">
        <v>-1</v>
      </c>
      <c r="T5170" s="1" t="s">
        <v>35</v>
      </c>
      <c r="U5170" s="1" t="s">
        <v>30</v>
      </c>
      <c r="V5170" s="1" t="s">
        <v>454</v>
      </c>
    </row>
    <row r="5171" spans="1:22" x14ac:dyDescent="0.3">
      <c r="A5171" s="1" t="s">
        <v>31</v>
      </c>
      <c r="B5171" s="1" t="s">
        <v>32</v>
      </c>
      <c r="C5171" s="1" t="s">
        <v>33</v>
      </c>
      <c r="D5171" s="1" t="s">
        <v>94</v>
      </c>
      <c r="E5171">
        <v>39.5</v>
      </c>
      <c r="F5171">
        <v>25</v>
      </c>
      <c r="G5171">
        <v>14</v>
      </c>
      <c r="I5171">
        <v>2028</v>
      </c>
      <c r="J5171" s="1" t="s">
        <v>100</v>
      </c>
      <c r="K5171" s="1" t="s">
        <v>96</v>
      </c>
      <c r="L5171">
        <v>11214280</v>
      </c>
      <c r="M5171">
        <v>283906</v>
      </c>
      <c r="N5171" s="1" t="s">
        <v>453</v>
      </c>
      <c r="O5171" s="1" t="s">
        <v>97</v>
      </c>
      <c r="P5171">
        <v>20</v>
      </c>
      <c r="Q5171" s="1" t="s">
        <v>453</v>
      </c>
      <c r="R5171">
        <v>2028</v>
      </c>
      <c r="S5171">
        <v>-2</v>
      </c>
      <c r="T5171" s="1" t="s">
        <v>35</v>
      </c>
      <c r="U5171" s="1" t="s">
        <v>30</v>
      </c>
      <c r="V5171" s="1" t="s">
        <v>454</v>
      </c>
    </row>
    <row r="5172" spans="1:22" x14ac:dyDescent="0.3">
      <c r="A5172" s="1" t="s">
        <v>31</v>
      </c>
      <c r="B5172" s="1" t="s">
        <v>32</v>
      </c>
      <c r="C5172" s="1" t="s">
        <v>33</v>
      </c>
      <c r="D5172" s="1" t="s">
        <v>94</v>
      </c>
      <c r="E5172">
        <v>39.5</v>
      </c>
      <c r="F5172">
        <v>25</v>
      </c>
      <c r="G5172">
        <v>13</v>
      </c>
      <c r="I5172">
        <v>2028</v>
      </c>
      <c r="J5172" s="1" t="s">
        <v>100</v>
      </c>
      <c r="K5172" s="1" t="s">
        <v>96</v>
      </c>
      <c r="L5172">
        <v>11204985</v>
      </c>
      <c r="M5172">
        <v>283671</v>
      </c>
      <c r="N5172" s="1" t="s">
        <v>453</v>
      </c>
      <c r="O5172" s="1" t="s">
        <v>97</v>
      </c>
      <c r="P5172">
        <v>20</v>
      </c>
      <c r="Q5172" s="1" t="s">
        <v>453</v>
      </c>
      <c r="R5172">
        <v>2028</v>
      </c>
      <c r="S5172">
        <v>-2</v>
      </c>
      <c r="T5172" s="1" t="s">
        <v>35</v>
      </c>
      <c r="U5172" s="1" t="s">
        <v>30</v>
      </c>
      <c r="V5172" s="1" t="s">
        <v>454</v>
      </c>
    </row>
    <row r="5173" spans="1:22" x14ac:dyDescent="0.3">
      <c r="A5173" s="1" t="s">
        <v>31</v>
      </c>
      <c r="B5173" s="1" t="s">
        <v>32</v>
      </c>
      <c r="C5173" s="1" t="s">
        <v>33</v>
      </c>
      <c r="D5173" s="1" t="s">
        <v>419</v>
      </c>
      <c r="E5173">
        <v>39.1</v>
      </c>
      <c r="F5173">
        <v>23</v>
      </c>
      <c r="G5173">
        <v>18</v>
      </c>
      <c r="I5173">
        <v>2027</v>
      </c>
      <c r="J5173" s="1" t="s">
        <v>110</v>
      </c>
      <c r="K5173" s="1" t="s">
        <v>96</v>
      </c>
      <c r="L5173">
        <v>11715000</v>
      </c>
      <c r="M5173">
        <v>299616</v>
      </c>
      <c r="N5173" s="1" t="s">
        <v>453</v>
      </c>
      <c r="O5173" s="1" t="s">
        <v>58</v>
      </c>
      <c r="P5173">
        <v>31</v>
      </c>
      <c r="Q5173" s="1" t="s">
        <v>453</v>
      </c>
      <c r="R5173">
        <v>2027</v>
      </c>
      <c r="S5173">
        <v>-1</v>
      </c>
      <c r="T5173" s="1" t="s">
        <v>35</v>
      </c>
      <c r="U5173" s="1" t="s">
        <v>30</v>
      </c>
      <c r="V5173" s="1" t="s">
        <v>454</v>
      </c>
    </row>
    <row r="5174" spans="1:22" x14ac:dyDescent="0.3">
      <c r="A5174" s="1" t="s">
        <v>31</v>
      </c>
      <c r="B5174" s="1" t="s">
        <v>32</v>
      </c>
      <c r="C5174" s="1" t="s">
        <v>33</v>
      </c>
      <c r="D5174" s="1" t="s">
        <v>41</v>
      </c>
      <c r="E5174">
        <v>38.9</v>
      </c>
      <c r="F5174">
        <v>18</v>
      </c>
      <c r="G5174">
        <v>13</v>
      </c>
      <c r="I5174">
        <v>2027</v>
      </c>
      <c r="J5174" s="1" t="s">
        <v>51</v>
      </c>
      <c r="K5174" s="1" t="s">
        <v>43</v>
      </c>
      <c r="L5174">
        <v>10768500</v>
      </c>
      <c r="M5174">
        <v>276825</v>
      </c>
      <c r="N5174" s="1" t="s">
        <v>453</v>
      </c>
      <c r="O5174" s="1" t="s">
        <v>38</v>
      </c>
      <c r="P5174">
        <v>15</v>
      </c>
      <c r="Q5174" s="1" t="s">
        <v>453</v>
      </c>
      <c r="R5174">
        <v>2027</v>
      </c>
      <c r="S5174">
        <v>-1</v>
      </c>
      <c r="T5174" s="1" t="s">
        <v>35</v>
      </c>
      <c r="U5174" s="1" t="s">
        <v>30</v>
      </c>
      <c r="V5174" s="1" t="s">
        <v>454</v>
      </c>
    </row>
    <row r="5175" spans="1:22" x14ac:dyDescent="0.3">
      <c r="A5175" s="1" t="s">
        <v>31</v>
      </c>
      <c r="B5175" s="1" t="s">
        <v>32</v>
      </c>
      <c r="C5175" s="1" t="s">
        <v>33</v>
      </c>
      <c r="D5175" s="1" t="s">
        <v>94</v>
      </c>
      <c r="E5175">
        <v>39.5</v>
      </c>
      <c r="F5175">
        <v>25</v>
      </c>
      <c r="G5175">
        <v>25</v>
      </c>
      <c r="I5175">
        <v>2028</v>
      </c>
      <c r="J5175" s="1" t="s">
        <v>100</v>
      </c>
      <c r="K5175" s="1" t="s">
        <v>96</v>
      </c>
      <c r="L5175">
        <v>11307233</v>
      </c>
      <c r="M5175">
        <v>286259</v>
      </c>
      <c r="N5175" s="1" t="s">
        <v>453</v>
      </c>
      <c r="O5175" s="1" t="s">
        <v>97</v>
      </c>
      <c r="P5175">
        <v>20</v>
      </c>
      <c r="Q5175" s="1" t="s">
        <v>453</v>
      </c>
      <c r="R5175">
        <v>2028</v>
      </c>
      <c r="S5175">
        <v>-2</v>
      </c>
      <c r="T5175" s="1" t="s">
        <v>35</v>
      </c>
      <c r="U5175" s="1" t="s">
        <v>30</v>
      </c>
      <c r="V5175" s="1" t="s">
        <v>454</v>
      </c>
    </row>
    <row r="5176" spans="1:22" x14ac:dyDescent="0.3">
      <c r="A5176" s="1" t="s">
        <v>31</v>
      </c>
      <c r="B5176" s="1" t="s">
        <v>32</v>
      </c>
      <c r="C5176" s="1" t="s">
        <v>33</v>
      </c>
      <c r="D5176" s="1" t="s">
        <v>41</v>
      </c>
      <c r="E5176">
        <v>38.9</v>
      </c>
      <c r="F5176">
        <v>18</v>
      </c>
      <c r="G5176">
        <v>17</v>
      </c>
      <c r="I5176">
        <v>2027</v>
      </c>
      <c r="J5176" s="1" t="s">
        <v>51</v>
      </c>
      <c r="K5176" s="1" t="s">
        <v>43</v>
      </c>
      <c r="L5176">
        <v>10963200</v>
      </c>
      <c r="M5176">
        <v>281830</v>
      </c>
      <c r="N5176" s="1" t="s">
        <v>453</v>
      </c>
      <c r="O5176" s="1" t="s">
        <v>38</v>
      </c>
      <c r="P5176">
        <v>15</v>
      </c>
      <c r="Q5176" s="1" t="s">
        <v>453</v>
      </c>
      <c r="R5176">
        <v>2027</v>
      </c>
      <c r="S5176">
        <v>-1</v>
      </c>
      <c r="T5176" s="1" t="s">
        <v>35</v>
      </c>
      <c r="U5176" s="1" t="s">
        <v>30</v>
      </c>
      <c r="V5176" s="1" t="s">
        <v>454</v>
      </c>
    </row>
    <row r="5177" spans="1:22" x14ac:dyDescent="0.3">
      <c r="A5177" s="1" t="s">
        <v>31</v>
      </c>
      <c r="B5177" s="1" t="s">
        <v>32</v>
      </c>
      <c r="C5177" s="1" t="s">
        <v>33</v>
      </c>
      <c r="D5177" s="1" t="s">
        <v>94</v>
      </c>
      <c r="E5177">
        <v>39.5</v>
      </c>
      <c r="F5177">
        <v>25</v>
      </c>
      <c r="G5177">
        <v>15</v>
      </c>
      <c r="I5177">
        <v>2028</v>
      </c>
      <c r="J5177" s="1" t="s">
        <v>100</v>
      </c>
      <c r="K5177" s="1" t="s">
        <v>96</v>
      </c>
      <c r="L5177">
        <v>11223575</v>
      </c>
      <c r="M5177">
        <v>284141</v>
      </c>
      <c r="N5177" s="1" t="s">
        <v>453</v>
      </c>
      <c r="O5177" s="1" t="s">
        <v>97</v>
      </c>
      <c r="P5177">
        <v>20</v>
      </c>
      <c r="Q5177" s="1" t="s">
        <v>453</v>
      </c>
      <c r="R5177">
        <v>2028</v>
      </c>
      <c r="S5177">
        <v>-2</v>
      </c>
      <c r="T5177" s="1" t="s">
        <v>35</v>
      </c>
      <c r="U5177" s="1" t="s">
        <v>30</v>
      </c>
      <c r="V5177" s="1" t="s">
        <v>454</v>
      </c>
    </row>
    <row r="5178" spans="1:22" x14ac:dyDescent="0.3">
      <c r="A5178" s="1" t="s">
        <v>31</v>
      </c>
      <c r="B5178" s="1" t="s">
        <v>32</v>
      </c>
      <c r="C5178" s="1" t="s">
        <v>33</v>
      </c>
      <c r="D5178" s="1" t="s">
        <v>196</v>
      </c>
      <c r="E5178">
        <v>38.9</v>
      </c>
      <c r="F5178">
        <v>22</v>
      </c>
      <c r="G5178">
        <v>20</v>
      </c>
      <c r="I5178">
        <v>2027</v>
      </c>
      <c r="J5178" s="1" t="s">
        <v>106</v>
      </c>
      <c r="K5178" s="1" t="s">
        <v>43</v>
      </c>
      <c r="L5178">
        <v>14091049</v>
      </c>
      <c r="M5178">
        <v>362238</v>
      </c>
      <c r="N5178" s="1" t="s">
        <v>453</v>
      </c>
      <c r="O5178" s="1" t="s">
        <v>97</v>
      </c>
      <c r="P5178">
        <v>31</v>
      </c>
      <c r="Q5178" s="1" t="s">
        <v>453</v>
      </c>
      <c r="R5178">
        <v>2027</v>
      </c>
      <c r="S5178">
        <v>-1</v>
      </c>
      <c r="T5178" s="1" t="s">
        <v>35</v>
      </c>
      <c r="U5178" s="1" t="s">
        <v>30</v>
      </c>
      <c r="V5178" s="1" t="s">
        <v>454</v>
      </c>
    </row>
    <row r="5179" spans="1:22" x14ac:dyDescent="0.3">
      <c r="A5179" s="1" t="s">
        <v>31</v>
      </c>
      <c r="B5179" s="1" t="s">
        <v>32</v>
      </c>
      <c r="C5179" s="1" t="s">
        <v>33</v>
      </c>
      <c r="D5179" s="1" t="s">
        <v>41</v>
      </c>
      <c r="E5179">
        <v>38.9</v>
      </c>
      <c r="F5179">
        <v>18</v>
      </c>
      <c r="G5179">
        <v>13</v>
      </c>
      <c r="I5179">
        <v>2027</v>
      </c>
      <c r="J5179" s="1" t="s">
        <v>51</v>
      </c>
      <c r="K5179" s="1" t="s">
        <v>43</v>
      </c>
      <c r="L5179">
        <v>10768500</v>
      </c>
      <c r="M5179">
        <v>276825</v>
      </c>
      <c r="N5179" s="1" t="s">
        <v>453</v>
      </c>
      <c r="O5179" s="1" t="s">
        <v>38</v>
      </c>
      <c r="P5179">
        <v>15</v>
      </c>
      <c r="Q5179" s="1" t="s">
        <v>453</v>
      </c>
      <c r="R5179">
        <v>2027</v>
      </c>
      <c r="S5179">
        <v>-1</v>
      </c>
      <c r="T5179" s="1" t="s">
        <v>35</v>
      </c>
      <c r="U5179" s="1" t="s">
        <v>30</v>
      </c>
      <c r="V5179" s="1" t="s">
        <v>454</v>
      </c>
    </row>
    <row r="5180" spans="1:22" x14ac:dyDescent="0.3">
      <c r="A5180" s="1" t="s">
        <v>31</v>
      </c>
      <c r="B5180" s="1" t="s">
        <v>32</v>
      </c>
      <c r="C5180" s="1" t="s">
        <v>33</v>
      </c>
      <c r="D5180" s="1" t="s">
        <v>419</v>
      </c>
      <c r="E5180">
        <v>39.9</v>
      </c>
      <c r="F5180">
        <v>23</v>
      </c>
      <c r="G5180">
        <v>14</v>
      </c>
      <c r="I5180">
        <v>2027</v>
      </c>
      <c r="J5180" s="1" t="s">
        <v>110</v>
      </c>
      <c r="K5180" s="1" t="s">
        <v>96</v>
      </c>
      <c r="L5180">
        <v>11970000</v>
      </c>
      <c r="M5180">
        <v>300000</v>
      </c>
      <c r="N5180" s="1" t="s">
        <v>453</v>
      </c>
      <c r="O5180" s="1" t="s">
        <v>58</v>
      </c>
      <c r="P5180">
        <v>31</v>
      </c>
      <c r="Q5180" s="1" t="s">
        <v>453</v>
      </c>
      <c r="R5180">
        <v>2027</v>
      </c>
      <c r="S5180">
        <v>-1</v>
      </c>
      <c r="T5180" s="1" t="s">
        <v>35</v>
      </c>
      <c r="U5180" s="1" t="s">
        <v>30</v>
      </c>
      <c r="V5180" s="1" t="s">
        <v>454</v>
      </c>
    </row>
    <row r="5181" spans="1:22" x14ac:dyDescent="0.3">
      <c r="A5181" s="1" t="s">
        <v>31</v>
      </c>
      <c r="B5181" s="1" t="s">
        <v>32</v>
      </c>
      <c r="C5181" s="1" t="s">
        <v>63</v>
      </c>
      <c r="D5181" s="1" t="s">
        <v>333</v>
      </c>
      <c r="E5181">
        <v>41.2</v>
      </c>
      <c r="F5181">
        <v>15</v>
      </c>
      <c r="G5181">
        <v>14</v>
      </c>
      <c r="I5181">
        <v>2028</v>
      </c>
      <c r="J5181" s="1" t="s">
        <v>320</v>
      </c>
      <c r="K5181" s="1" t="s">
        <v>86</v>
      </c>
      <c r="L5181">
        <v>9330000</v>
      </c>
      <c r="M5181">
        <v>226456</v>
      </c>
      <c r="N5181" s="1" t="s">
        <v>453</v>
      </c>
      <c r="O5181" s="1" t="s">
        <v>120</v>
      </c>
      <c r="P5181">
        <v>20</v>
      </c>
      <c r="Q5181" s="1" t="s">
        <v>453</v>
      </c>
      <c r="R5181">
        <v>2028</v>
      </c>
      <c r="S5181">
        <v>-2</v>
      </c>
      <c r="T5181" s="1" t="s">
        <v>35</v>
      </c>
      <c r="U5181" s="1" t="s">
        <v>44</v>
      </c>
      <c r="V5181" s="1" t="s">
        <v>454</v>
      </c>
    </row>
    <row r="5182" spans="1:22" x14ac:dyDescent="0.3">
      <c r="A5182" s="1" t="s">
        <v>31</v>
      </c>
      <c r="B5182" s="1" t="s">
        <v>32</v>
      </c>
      <c r="C5182" s="1" t="s">
        <v>33</v>
      </c>
      <c r="D5182" s="1" t="s">
        <v>41</v>
      </c>
      <c r="E5182">
        <v>42</v>
      </c>
      <c r="F5182">
        <v>18</v>
      </c>
      <c r="G5182">
        <v>15</v>
      </c>
      <c r="I5182">
        <v>2027</v>
      </c>
      <c r="J5182" s="1" t="s">
        <v>51</v>
      </c>
      <c r="K5182" s="1" t="s">
        <v>43</v>
      </c>
      <c r="L5182">
        <v>11092850</v>
      </c>
      <c r="M5182">
        <v>264115</v>
      </c>
      <c r="N5182" s="1" t="s">
        <v>453</v>
      </c>
      <c r="O5182" s="1" t="s">
        <v>38</v>
      </c>
      <c r="P5182">
        <v>15</v>
      </c>
      <c r="Q5182" s="1" t="s">
        <v>453</v>
      </c>
      <c r="R5182">
        <v>2027</v>
      </c>
      <c r="S5182">
        <v>-1</v>
      </c>
      <c r="T5182" s="1" t="s">
        <v>35</v>
      </c>
      <c r="U5182" s="1" t="s">
        <v>30</v>
      </c>
      <c r="V5182" s="1" t="s">
        <v>454</v>
      </c>
    </row>
    <row r="5183" spans="1:22" x14ac:dyDescent="0.3">
      <c r="A5183" s="1" t="s">
        <v>31</v>
      </c>
      <c r="B5183" s="1" t="s">
        <v>32</v>
      </c>
      <c r="C5183" s="1" t="s">
        <v>33</v>
      </c>
      <c r="D5183" s="1" t="s">
        <v>419</v>
      </c>
      <c r="E5183">
        <v>39.9</v>
      </c>
      <c r="F5183">
        <v>23</v>
      </c>
      <c r="G5183">
        <v>13</v>
      </c>
      <c r="I5183">
        <v>2027</v>
      </c>
      <c r="J5183" s="1" t="s">
        <v>110</v>
      </c>
      <c r="K5183" s="1" t="s">
        <v>96</v>
      </c>
      <c r="L5183">
        <v>11690700</v>
      </c>
      <c r="M5183">
        <v>293000</v>
      </c>
      <c r="N5183" s="1" t="s">
        <v>453</v>
      </c>
      <c r="O5183" s="1" t="s">
        <v>58</v>
      </c>
      <c r="P5183">
        <v>31</v>
      </c>
      <c r="Q5183" s="1" t="s">
        <v>453</v>
      </c>
      <c r="R5183">
        <v>2027</v>
      </c>
      <c r="S5183">
        <v>-1</v>
      </c>
      <c r="T5183" s="1" t="s">
        <v>35</v>
      </c>
      <c r="U5183" s="1" t="s">
        <v>30</v>
      </c>
      <c r="V5183" s="1" t="s">
        <v>454</v>
      </c>
    </row>
    <row r="5184" spans="1:22" x14ac:dyDescent="0.3">
      <c r="A5184" s="1" t="s">
        <v>31</v>
      </c>
      <c r="B5184" s="1" t="s">
        <v>32</v>
      </c>
      <c r="C5184" s="1" t="s">
        <v>33</v>
      </c>
      <c r="D5184" s="1" t="s">
        <v>41</v>
      </c>
      <c r="E5184">
        <v>38.9</v>
      </c>
      <c r="F5184">
        <v>18</v>
      </c>
      <c r="G5184">
        <v>17</v>
      </c>
      <c r="I5184">
        <v>2027</v>
      </c>
      <c r="J5184" s="1" t="s">
        <v>51</v>
      </c>
      <c r="K5184" s="1" t="s">
        <v>43</v>
      </c>
      <c r="L5184">
        <v>10963200</v>
      </c>
      <c r="M5184">
        <v>281830</v>
      </c>
      <c r="N5184" s="1" t="s">
        <v>453</v>
      </c>
      <c r="O5184" s="1" t="s">
        <v>38</v>
      </c>
      <c r="P5184">
        <v>15</v>
      </c>
      <c r="Q5184" s="1" t="s">
        <v>453</v>
      </c>
      <c r="R5184">
        <v>2027</v>
      </c>
      <c r="S5184">
        <v>-1</v>
      </c>
      <c r="T5184" s="1" t="s">
        <v>35</v>
      </c>
      <c r="U5184" s="1" t="s">
        <v>30</v>
      </c>
      <c r="V5184" s="1" t="s">
        <v>454</v>
      </c>
    </row>
    <row r="5185" spans="1:22" x14ac:dyDescent="0.3">
      <c r="A5185" s="1" t="s">
        <v>31</v>
      </c>
      <c r="B5185" s="1" t="s">
        <v>32</v>
      </c>
      <c r="C5185" s="1" t="s">
        <v>33</v>
      </c>
      <c r="D5185" s="1" t="s">
        <v>419</v>
      </c>
      <c r="E5185">
        <v>41.9</v>
      </c>
      <c r="F5185">
        <v>23</v>
      </c>
      <c r="G5185">
        <v>14</v>
      </c>
      <c r="I5185">
        <v>2027</v>
      </c>
      <c r="J5185" s="1" t="s">
        <v>110</v>
      </c>
      <c r="K5185" s="1" t="s">
        <v>96</v>
      </c>
      <c r="L5185">
        <v>11935800</v>
      </c>
      <c r="M5185">
        <v>284864</v>
      </c>
      <c r="N5185" s="1" t="s">
        <v>453</v>
      </c>
      <c r="O5185" s="1" t="s">
        <v>58</v>
      </c>
      <c r="P5185">
        <v>31</v>
      </c>
      <c r="Q5185" s="1" t="s">
        <v>453</v>
      </c>
      <c r="R5185">
        <v>2027</v>
      </c>
      <c r="S5185">
        <v>-1</v>
      </c>
      <c r="T5185" s="1" t="s">
        <v>35</v>
      </c>
      <c r="U5185" s="1" t="s">
        <v>30</v>
      </c>
      <c r="V5185" s="1" t="s">
        <v>454</v>
      </c>
    </row>
    <row r="5186" spans="1:22" x14ac:dyDescent="0.3">
      <c r="A5186" s="1" t="s">
        <v>31</v>
      </c>
      <c r="B5186" s="1" t="s">
        <v>32</v>
      </c>
      <c r="C5186" s="1" t="s">
        <v>33</v>
      </c>
      <c r="D5186" s="1" t="s">
        <v>196</v>
      </c>
      <c r="E5186">
        <v>41.2</v>
      </c>
      <c r="F5186">
        <v>14</v>
      </c>
      <c r="G5186">
        <v>14</v>
      </c>
      <c r="I5186">
        <v>2026</v>
      </c>
      <c r="J5186" s="1" t="s">
        <v>106</v>
      </c>
      <c r="K5186" s="1" t="s">
        <v>43</v>
      </c>
      <c r="L5186">
        <v>13835441</v>
      </c>
      <c r="M5186">
        <v>335812</v>
      </c>
      <c r="N5186" s="1" t="s">
        <v>453</v>
      </c>
      <c r="O5186" s="1" t="s">
        <v>97</v>
      </c>
      <c r="P5186">
        <v>31</v>
      </c>
      <c r="Q5186" s="1" t="s">
        <v>453</v>
      </c>
      <c r="R5186">
        <v>2026</v>
      </c>
      <c r="S5186">
        <v>0</v>
      </c>
      <c r="T5186" s="1" t="s">
        <v>29</v>
      </c>
      <c r="U5186" s="1" t="s">
        <v>44</v>
      </c>
      <c r="V5186" s="1" t="s">
        <v>454</v>
      </c>
    </row>
    <row r="5187" spans="1:22" x14ac:dyDescent="0.3">
      <c r="A5187" s="1" t="s">
        <v>31</v>
      </c>
      <c r="B5187" s="1" t="s">
        <v>32</v>
      </c>
      <c r="C5187" s="1" t="s">
        <v>33</v>
      </c>
      <c r="D5187" s="1" t="s">
        <v>94</v>
      </c>
      <c r="E5187">
        <v>39.299999999999997</v>
      </c>
      <c r="F5187">
        <v>25</v>
      </c>
      <c r="G5187">
        <v>17</v>
      </c>
      <c r="I5187">
        <v>2028</v>
      </c>
      <c r="J5187" s="1" t="s">
        <v>100</v>
      </c>
      <c r="K5187" s="1" t="s">
        <v>96</v>
      </c>
      <c r="L5187">
        <v>11167234</v>
      </c>
      <c r="M5187">
        <v>284154</v>
      </c>
      <c r="N5187" s="1" t="s">
        <v>453</v>
      </c>
      <c r="O5187" s="1" t="s">
        <v>97</v>
      </c>
      <c r="P5187">
        <v>20</v>
      </c>
      <c r="Q5187" s="1" t="s">
        <v>453</v>
      </c>
      <c r="R5187">
        <v>2028</v>
      </c>
      <c r="S5187">
        <v>-2</v>
      </c>
      <c r="T5187" s="1" t="s">
        <v>35</v>
      </c>
      <c r="U5187" s="1" t="s">
        <v>30</v>
      </c>
      <c r="V5187" s="1" t="s">
        <v>454</v>
      </c>
    </row>
    <row r="5188" spans="1:22" x14ac:dyDescent="0.3">
      <c r="A5188" s="1" t="s">
        <v>31</v>
      </c>
      <c r="B5188" s="1" t="s">
        <v>32</v>
      </c>
      <c r="C5188" s="1" t="s">
        <v>33</v>
      </c>
      <c r="D5188" s="1" t="s">
        <v>41</v>
      </c>
      <c r="E5188">
        <v>38.9</v>
      </c>
      <c r="F5188">
        <v>18</v>
      </c>
      <c r="G5188">
        <v>15</v>
      </c>
      <c r="I5188">
        <v>2027</v>
      </c>
      <c r="J5188" s="1" t="s">
        <v>51</v>
      </c>
      <c r="K5188" s="1" t="s">
        <v>43</v>
      </c>
      <c r="L5188">
        <v>10768500</v>
      </c>
      <c r="M5188">
        <v>276825</v>
      </c>
      <c r="N5188" s="1" t="s">
        <v>453</v>
      </c>
      <c r="O5188" s="1" t="s">
        <v>38</v>
      </c>
      <c r="P5188">
        <v>15</v>
      </c>
      <c r="Q5188" s="1" t="s">
        <v>453</v>
      </c>
      <c r="R5188">
        <v>2027</v>
      </c>
      <c r="S5188">
        <v>-1</v>
      </c>
      <c r="T5188" s="1" t="s">
        <v>35</v>
      </c>
      <c r="U5188" s="1" t="s">
        <v>30</v>
      </c>
      <c r="V5188" s="1" t="s">
        <v>454</v>
      </c>
    </row>
    <row r="5189" spans="1:22" x14ac:dyDescent="0.3">
      <c r="A5189" s="1" t="s">
        <v>31</v>
      </c>
      <c r="B5189" s="1" t="s">
        <v>32</v>
      </c>
      <c r="C5189" s="1" t="s">
        <v>68</v>
      </c>
      <c r="D5189" s="1" t="s">
        <v>415</v>
      </c>
      <c r="E5189">
        <v>49.4</v>
      </c>
      <c r="F5189">
        <v>25</v>
      </c>
      <c r="G5189">
        <v>13</v>
      </c>
      <c r="I5189">
        <v>2028</v>
      </c>
      <c r="J5189" s="1" t="s">
        <v>219</v>
      </c>
      <c r="K5189" s="1" t="s">
        <v>108</v>
      </c>
      <c r="L5189">
        <v>40755000</v>
      </c>
      <c r="M5189">
        <v>825000</v>
      </c>
      <c r="N5189" s="1" t="s">
        <v>453</v>
      </c>
      <c r="O5189" s="1" t="s">
        <v>72</v>
      </c>
      <c r="P5189">
        <v>30</v>
      </c>
      <c r="Q5189" s="1" t="s">
        <v>453</v>
      </c>
      <c r="R5189">
        <v>2028</v>
      </c>
      <c r="S5189">
        <v>-2</v>
      </c>
      <c r="T5189" s="1" t="s">
        <v>35</v>
      </c>
      <c r="U5189" s="1" t="s">
        <v>30</v>
      </c>
      <c r="V5189" s="1" t="s">
        <v>453</v>
      </c>
    </row>
    <row r="5190" spans="1:22" x14ac:dyDescent="0.3">
      <c r="A5190" s="1" t="s">
        <v>31</v>
      </c>
      <c r="B5190" s="1" t="s">
        <v>32</v>
      </c>
      <c r="C5190" s="1" t="s">
        <v>33</v>
      </c>
      <c r="D5190" s="1" t="s">
        <v>41</v>
      </c>
      <c r="E5190">
        <v>38.9</v>
      </c>
      <c r="F5190">
        <v>18</v>
      </c>
      <c r="G5190">
        <v>13</v>
      </c>
      <c r="I5190">
        <v>2027</v>
      </c>
      <c r="J5190" s="1" t="s">
        <v>51</v>
      </c>
      <c r="K5190" s="1" t="s">
        <v>43</v>
      </c>
      <c r="L5190">
        <v>10768500</v>
      </c>
      <c r="M5190">
        <v>276825</v>
      </c>
      <c r="N5190" s="1" t="s">
        <v>453</v>
      </c>
      <c r="O5190" s="1" t="s">
        <v>38</v>
      </c>
      <c r="P5190">
        <v>15</v>
      </c>
      <c r="Q5190" s="1" t="s">
        <v>453</v>
      </c>
      <c r="R5190">
        <v>2027</v>
      </c>
      <c r="S5190">
        <v>-1</v>
      </c>
      <c r="T5190" s="1" t="s">
        <v>35</v>
      </c>
      <c r="U5190" s="1" t="s">
        <v>30</v>
      </c>
      <c r="V5190" s="1" t="s">
        <v>454</v>
      </c>
    </row>
    <row r="5191" spans="1:22" x14ac:dyDescent="0.3">
      <c r="A5191" s="1" t="s">
        <v>31</v>
      </c>
      <c r="B5191" s="1" t="s">
        <v>32</v>
      </c>
      <c r="C5191" s="1" t="s">
        <v>33</v>
      </c>
      <c r="D5191" s="1" t="s">
        <v>405</v>
      </c>
      <c r="E5191">
        <v>41.3</v>
      </c>
      <c r="F5191">
        <v>19</v>
      </c>
      <c r="G5191">
        <v>15</v>
      </c>
      <c r="I5191">
        <v>2026</v>
      </c>
      <c r="J5191" s="1" t="s">
        <v>193</v>
      </c>
      <c r="K5191" s="1" t="s">
        <v>96</v>
      </c>
      <c r="L5191">
        <v>10380000</v>
      </c>
      <c r="M5191">
        <v>251332</v>
      </c>
      <c r="N5191" s="1" t="s">
        <v>453</v>
      </c>
      <c r="O5191" s="1" t="s">
        <v>97</v>
      </c>
      <c r="P5191">
        <v>30</v>
      </c>
      <c r="Q5191" s="1" t="s">
        <v>453</v>
      </c>
      <c r="R5191">
        <v>2026</v>
      </c>
      <c r="S5191">
        <v>0</v>
      </c>
      <c r="T5191" s="1" t="s">
        <v>29</v>
      </c>
      <c r="U5191" s="1" t="s">
        <v>30</v>
      </c>
      <c r="V5191" s="1" t="s">
        <v>454</v>
      </c>
    </row>
    <row r="5192" spans="1:22" x14ac:dyDescent="0.3">
      <c r="A5192" s="1" t="s">
        <v>31</v>
      </c>
      <c r="B5192" s="1" t="s">
        <v>32</v>
      </c>
      <c r="C5192" s="1" t="s">
        <v>33</v>
      </c>
      <c r="D5192" s="1" t="s">
        <v>419</v>
      </c>
      <c r="E5192">
        <v>41.9</v>
      </c>
      <c r="F5192">
        <v>23</v>
      </c>
      <c r="G5192">
        <v>13</v>
      </c>
      <c r="I5192">
        <v>2027</v>
      </c>
      <c r="J5192" s="1" t="s">
        <v>110</v>
      </c>
      <c r="K5192" s="1" t="s">
        <v>96</v>
      </c>
      <c r="L5192">
        <v>11935800</v>
      </c>
      <c r="M5192">
        <v>284864</v>
      </c>
      <c r="N5192" s="1" t="s">
        <v>453</v>
      </c>
      <c r="O5192" s="1" t="s">
        <v>58</v>
      </c>
      <c r="P5192">
        <v>31</v>
      </c>
      <c r="Q5192" s="1" t="s">
        <v>453</v>
      </c>
      <c r="R5192">
        <v>2027</v>
      </c>
      <c r="S5192">
        <v>-1</v>
      </c>
      <c r="T5192" s="1" t="s">
        <v>35</v>
      </c>
      <c r="U5192" s="1" t="s">
        <v>30</v>
      </c>
      <c r="V5192" s="1" t="s">
        <v>454</v>
      </c>
    </row>
    <row r="5193" spans="1:22" x14ac:dyDescent="0.3">
      <c r="A5193" s="1" t="s">
        <v>31</v>
      </c>
      <c r="B5193" s="1" t="s">
        <v>32</v>
      </c>
      <c r="C5193" s="1" t="s">
        <v>33</v>
      </c>
      <c r="D5193" s="1" t="s">
        <v>94</v>
      </c>
      <c r="E5193">
        <v>35.200000000000003</v>
      </c>
      <c r="F5193">
        <v>25</v>
      </c>
      <c r="G5193">
        <v>22</v>
      </c>
      <c r="I5193">
        <v>2028</v>
      </c>
      <c r="J5193" s="1" t="s">
        <v>100</v>
      </c>
      <c r="K5193" s="1" t="s">
        <v>96</v>
      </c>
      <c r="L5193">
        <v>10495200</v>
      </c>
      <c r="M5193">
        <v>298159</v>
      </c>
      <c r="N5193" s="1" t="s">
        <v>453</v>
      </c>
      <c r="O5193" s="1" t="s">
        <v>97</v>
      </c>
      <c r="P5193">
        <v>20</v>
      </c>
      <c r="Q5193" s="1" t="s">
        <v>453</v>
      </c>
      <c r="R5193">
        <v>2028</v>
      </c>
      <c r="S5193">
        <v>-2</v>
      </c>
      <c r="T5193" s="1" t="s">
        <v>35</v>
      </c>
      <c r="U5193" s="1" t="s">
        <v>30</v>
      </c>
      <c r="V5193" s="1" t="s">
        <v>454</v>
      </c>
    </row>
    <row r="5194" spans="1:22" x14ac:dyDescent="0.3">
      <c r="A5194" s="1" t="s">
        <v>31</v>
      </c>
      <c r="B5194" s="1" t="s">
        <v>32</v>
      </c>
      <c r="C5194" s="1" t="s">
        <v>33</v>
      </c>
      <c r="D5194" s="1" t="s">
        <v>419</v>
      </c>
      <c r="E5194">
        <v>41.9</v>
      </c>
      <c r="F5194">
        <v>23</v>
      </c>
      <c r="G5194">
        <v>16</v>
      </c>
      <c r="I5194">
        <v>2027</v>
      </c>
      <c r="J5194" s="1" t="s">
        <v>110</v>
      </c>
      <c r="K5194" s="1" t="s">
        <v>96</v>
      </c>
      <c r="L5194">
        <v>11726400</v>
      </c>
      <c r="M5194">
        <v>279866</v>
      </c>
      <c r="N5194" s="1" t="s">
        <v>453</v>
      </c>
      <c r="O5194" s="1" t="s">
        <v>58</v>
      </c>
      <c r="P5194">
        <v>31</v>
      </c>
      <c r="Q5194" s="1" t="s">
        <v>453</v>
      </c>
      <c r="R5194">
        <v>2027</v>
      </c>
      <c r="S5194">
        <v>-1</v>
      </c>
      <c r="T5194" s="1" t="s">
        <v>35</v>
      </c>
      <c r="U5194" s="1" t="s">
        <v>30</v>
      </c>
      <c r="V5194" s="1" t="s">
        <v>454</v>
      </c>
    </row>
    <row r="5195" spans="1:22" x14ac:dyDescent="0.3">
      <c r="A5195" s="1" t="s">
        <v>31</v>
      </c>
      <c r="B5195" s="1" t="s">
        <v>32</v>
      </c>
      <c r="C5195" s="1" t="s">
        <v>33</v>
      </c>
      <c r="D5195" s="1" t="s">
        <v>41</v>
      </c>
      <c r="E5195">
        <v>38.9</v>
      </c>
      <c r="F5195">
        <v>18</v>
      </c>
      <c r="G5195">
        <v>16</v>
      </c>
      <c r="I5195">
        <v>2027</v>
      </c>
      <c r="J5195" s="1" t="s">
        <v>51</v>
      </c>
      <c r="K5195" s="1" t="s">
        <v>43</v>
      </c>
      <c r="L5195">
        <v>10963200</v>
      </c>
      <c r="M5195">
        <v>281830</v>
      </c>
      <c r="N5195" s="1" t="s">
        <v>453</v>
      </c>
      <c r="O5195" s="1" t="s">
        <v>38</v>
      </c>
      <c r="P5195">
        <v>15</v>
      </c>
      <c r="Q5195" s="1" t="s">
        <v>453</v>
      </c>
      <c r="R5195">
        <v>2027</v>
      </c>
      <c r="S5195">
        <v>-1</v>
      </c>
      <c r="T5195" s="1" t="s">
        <v>35</v>
      </c>
      <c r="U5195" s="1" t="s">
        <v>30</v>
      </c>
      <c r="V5195" s="1" t="s">
        <v>454</v>
      </c>
    </row>
    <row r="5196" spans="1:22" x14ac:dyDescent="0.3">
      <c r="A5196" s="1" t="s">
        <v>31</v>
      </c>
      <c r="B5196" s="1" t="s">
        <v>32</v>
      </c>
      <c r="C5196" s="1" t="s">
        <v>68</v>
      </c>
      <c r="D5196" s="1" t="s">
        <v>415</v>
      </c>
      <c r="E5196">
        <v>48.4</v>
      </c>
      <c r="F5196">
        <v>25</v>
      </c>
      <c r="G5196">
        <v>17</v>
      </c>
      <c r="I5196">
        <v>2028</v>
      </c>
      <c r="J5196" s="1" t="s">
        <v>219</v>
      </c>
      <c r="K5196" s="1" t="s">
        <v>108</v>
      </c>
      <c r="L5196">
        <v>41478800</v>
      </c>
      <c r="M5196">
        <v>857000</v>
      </c>
      <c r="N5196" s="1" t="s">
        <v>453</v>
      </c>
      <c r="O5196" s="1" t="s">
        <v>72</v>
      </c>
      <c r="P5196">
        <v>30</v>
      </c>
      <c r="Q5196" s="1" t="s">
        <v>453</v>
      </c>
      <c r="R5196">
        <v>2028</v>
      </c>
      <c r="S5196">
        <v>-2</v>
      </c>
      <c r="T5196" s="1" t="s">
        <v>35</v>
      </c>
      <c r="U5196" s="1" t="s">
        <v>30</v>
      </c>
      <c r="V5196" s="1" t="s">
        <v>453</v>
      </c>
    </row>
    <row r="5197" spans="1:22" x14ac:dyDescent="0.3">
      <c r="A5197" s="1" t="s">
        <v>31</v>
      </c>
      <c r="B5197" s="1" t="s">
        <v>32</v>
      </c>
      <c r="C5197" s="1" t="s">
        <v>33</v>
      </c>
      <c r="D5197" s="1" t="s">
        <v>94</v>
      </c>
      <c r="E5197">
        <v>35.200000000000003</v>
      </c>
      <c r="F5197">
        <v>25</v>
      </c>
      <c r="G5197">
        <v>25</v>
      </c>
      <c r="I5197">
        <v>2028</v>
      </c>
      <c r="J5197" s="1" t="s">
        <v>100</v>
      </c>
      <c r="K5197" s="1" t="s">
        <v>96</v>
      </c>
      <c r="L5197">
        <v>10513098</v>
      </c>
      <c r="M5197">
        <v>298668</v>
      </c>
      <c r="N5197" s="1" t="s">
        <v>453</v>
      </c>
      <c r="O5197" s="1" t="s">
        <v>97</v>
      </c>
      <c r="P5197">
        <v>20</v>
      </c>
      <c r="Q5197" s="1" t="s">
        <v>453</v>
      </c>
      <c r="R5197">
        <v>2028</v>
      </c>
      <c r="S5197">
        <v>-2</v>
      </c>
      <c r="T5197" s="1" t="s">
        <v>35</v>
      </c>
      <c r="U5197" s="1" t="s">
        <v>30</v>
      </c>
      <c r="V5197" s="1" t="s">
        <v>454</v>
      </c>
    </row>
    <row r="5198" spans="1:22" x14ac:dyDescent="0.3">
      <c r="A5198" s="1" t="s">
        <v>31</v>
      </c>
      <c r="B5198" s="1" t="s">
        <v>32</v>
      </c>
      <c r="C5198" s="1" t="s">
        <v>68</v>
      </c>
      <c r="D5198" s="1" t="s">
        <v>415</v>
      </c>
      <c r="E5198">
        <v>50.5</v>
      </c>
      <c r="F5198">
        <v>25</v>
      </c>
      <c r="G5198">
        <v>17</v>
      </c>
      <c r="I5198">
        <v>2028</v>
      </c>
      <c r="J5198" s="1" t="s">
        <v>219</v>
      </c>
      <c r="K5198" s="1" t="s">
        <v>108</v>
      </c>
      <c r="L5198">
        <v>41410000</v>
      </c>
      <c r="M5198">
        <v>820000</v>
      </c>
      <c r="N5198" s="1" t="s">
        <v>453</v>
      </c>
      <c r="O5198" s="1" t="s">
        <v>72</v>
      </c>
      <c r="P5198">
        <v>30</v>
      </c>
      <c r="Q5198" s="1" t="s">
        <v>453</v>
      </c>
      <c r="R5198">
        <v>2028</v>
      </c>
      <c r="S5198">
        <v>-2</v>
      </c>
      <c r="T5198" s="1" t="s">
        <v>35</v>
      </c>
      <c r="U5198" s="1" t="s">
        <v>30</v>
      </c>
      <c r="V5198" s="1" t="s">
        <v>453</v>
      </c>
    </row>
    <row r="5199" spans="1:22" x14ac:dyDescent="0.3">
      <c r="A5199" s="1" t="s">
        <v>31</v>
      </c>
      <c r="B5199" s="1" t="s">
        <v>32</v>
      </c>
      <c r="C5199" s="1" t="s">
        <v>24</v>
      </c>
      <c r="D5199" s="1" t="s">
        <v>396</v>
      </c>
      <c r="E5199">
        <v>38.299999999999997</v>
      </c>
      <c r="F5199">
        <v>25</v>
      </c>
      <c r="G5199">
        <v>23</v>
      </c>
      <c r="I5199">
        <v>2028</v>
      </c>
      <c r="J5199" s="1" t="s">
        <v>193</v>
      </c>
      <c r="K5199" s="1" t="s">
        <v>96</v>
      </c>
      <c r="L5199">
        <v>11030400</v>
      </c>
      <c r="M5199">
        <v>288000</v>
      </c>
      <c r="N5199" s="1" t="s">
        <v>453</v>
      </c>
      <c r="O5199" s="1" t="s">
        <v>97</v>
      </c>
      <c r="P5199">
        <v>30</v>
      </c>
      <c r="Q5199" s="1" t="s">
        <v>453</v>
      </c>
      <c r="R5199">
        <v>2028</v>
      </c>
      <c r="S5199">
        <v>-2</v>
      </c>
      <c r="T5199" s="1" t="s">
        <v>35</v>
      </c>
      <c r="U5199" s="1" t="s">
        <v>30</v>
      </c>
      <c r="V5199" s="1" t="s">
        <v>454</v>
      </c>
    </row>
    <row r="5200" spans="1:22" x14ac:dyDescent="0.3">
      <c r="A5200" s="1" t="s">
        <v>31</v>
      </c>
      <c r="B5200" s="1" t="s">
        <v>32</v>
      </c>
      <c r="C5200" s="1" t="s">
        <v>24</v>
      </c>
      <c r="D5200" s="1" t="s">
        <v>396</v>
      </c>
      <c r="E5200">
        <v>39.4</v>
      </c>
      <c r="F5200">
        <v>25</v>
      </c>
      <c r="G5200">
        <v>21</v>
      </c>
      <c r="I5200">
        <v>2028</v>
      </c>
      <c r="J5200" s="1" t="s">
        <v>193</v>
      </c>
      <c r="K5200" s="1" t="s">
        <v>96</v>
      </c>
      <c r="L5200">
        <v>12568600</v>
      </c>
      <c r="M5200">
        <v>319000</v>
      </c>
      <c r="N5200" s="1" t="s">
        <v>453</v>
      </c>
      <c r="O5200" s="1" t="s">
        <v>97</v>
      </c>
      <c r="P5200">
        <v>30</v>
      </c>
      <c r="Q5200" s="1" t="s">
        <v>453</v>
      </c>
      <c r="R5200">
        <v>2028</v>
      </c>
      <c r="S5200">
        <v>-2</v>
      </c>
      <c r="T5200" s="1" t="s">
        <v>35</v>
      </c>
      <c r="U5200" s="1" t="s">
        <v>30</v>
      </c>
      <c r="V5200" s="1" t="s">
        <v>454</v>
      </c>
    </row>
    <row r="5201" spans="1:22" x14ac:dyDescent="0.3">
      <c r="A5201" s="1" t="s">
        <v>31</v>
      </c>
      <c r="B5201" s="1" t="s">
        <v>32</v>
      </c>
      <c r="C5201" s="1" t="s">
        <v>24</v>
      </c>
      <c r="D5201" s="1" t="s">
        <v>396</v>
      </c>
      <c r="E5201">
        <v>39.4</v>
      </c>
      <c r="F5201">
        <v>25</v>
      </c>
      <c r="G5201">
        <v>17</v>
      </c>
      <c r="I5201">
        <v>2028</v>
      </c>
      <c r="J5201" s="1" t="s">
        <v>193</v>
      </c>
      <c r="K5201" s="1" t="s">
        <v>96</v>
      </c>
      <c r="L5201">
        <v>12332200</v>
      </c>
      <c r="M5201">
        <v>313000</v>
      </c>
      <c r="N5201" s="1" t="s">
        <v>453</v>
      </c>
      <c r="O5201" s="1" t="s">
        <v>97</v>
      </c>
      <c r="P5201">
        <v>30</v>
      </c>
      <c r="Q5201" s="1" t="s">
        <v>453</v>
      </c>
      <c r="R5201">
        <v>2028</v>
      </c>
      <c r="S5201">
        <v>-2</v>
      </c>
      <c r="T5201" s="1" t="s">
        <v>35</v>
      </c>
      <c r="U5201" s="1" t="s">
        <v>30</v>
      </c>
      <c r="V5201" s="1" t="s">
        <v>454</v>
      </c>
    </row>
    <row r="5202" spans="1:22" x14ac:dyDescent="0.3">
      <c r="A5202" s="1" t="s">
        <v>31</v>
      </c>
      <c r="B5202" s="1" t="s">
        <v>32</v>
      </c>
      <c r="C5202" s="1" t="s">
        <v>33</v>
      </c>
      <c r="D5202" s="1" t="s">
        <v>41</v>
      </c>
      <c r="E5202">
        <v>38.9</v>
      </c>
      <c r="F5202">
        <v>18</v>
      </c>
      <c r="G5202">
        <v>15</v>
      </c>
      <c r="I5202">
        <v>2027</v>
      </c>
      <c r="J5202" s="1" t="s">
        <v>51</v>
      </c>
      <c r="K5202" s="1" t="s">
        <v>43</v>
      </c>
      <c r="L5202">
        <v>10768500</v>
      </c>
      <c r="M5202">
        <v>276825</v>
      </c>
      <c r="N5202" s="1" t="s">
        <v>453</v>
      </c>
      <c r="O5202" s="1" t="s">
        <v>38</v>
      </c>
      <c r="P5202">
        <v>15</v>
      </c>
      <c r="Q5202" s="1" t="s">
        <v>453</v>
      </c>
      <c r="R5202">
        <v>2027</v>
      </c>
      <c r="S5202">
        <v>-1</v>
      </c>
      <c r="T5202" s="1" t="s">
        <v>35</v>
      </c>
      <c r="U5202" s="1" t="s">
        <v>30</v>
      </c>
      <c r="V5202" s="1" t="s">
        <v>454</v>
      </c>
    </row>
    <row r="5203" spans="1:22" x14ac:dyDescent="0.3">
      <c r="A5203" s="1" t="s">
        <v>31</v>
      </c>
      <c r="B5203" s="1" t="s">
        <v>32</v>
      </c>
      <c r="C5203" s="1" t="s">
        <v>33</v>
      </c>
      <c r="D5203" s="1" t="s">
        <v>81</v>
      </c>
      <c r="E5203">
        <v>37.6</v>
      </c>
      <c r="F5203">
        <v>20</v>
      </c>
      <c r="G5203">
        <v>13</v>
      </c>
      <c r="I5203">
        <v>2028</v>
      </c>
      <c r="J5203" s="1" t="s">
        <v>25</v>
      </c>
      <c r="K5203" s="1" t="s">
        <v>25</v>
      </c>
      <c r="L5203">
        <v>10260000</v>
      </c>
      <c r="M5203">
        <v>272872</v>
      </c>
      <c r="N5203" s="1" t="s">
        <v>453</v>
      </c>
      <c r="O5203" s="1" t="s">
        <v>25</v>
      </c>
      <c r="Q5203" s="1" t="s">
        <v>454</v>
      </c>
      <c r="R5203">
        <v>2028</v>
      </c>
      <c r="S5203">
        <v>-2</v>
      </c>
      <c r="T5203" s="1" t="s">
        <v>35</v>
      </c>
      <c r="U5203" s="1" t="s">
        <v>30</v>
      </c>
      <c r="V5203" s="1" t="s">
        <v>454</v>
      </c>
    </row>
    <row r="5204" spans="1:22" x14ac:dyDescent="0.3">
      <c r="A5204" s="1" t="s">
        <v>31</v>
      </c>
      <c r="B5204" s="1" t="s">
        <v>32</v>
      </c>
      <c r="C5204" s="1" t="s">
        <v>33</v>
      </c>
      <c r="D5204" s="1" t="s">
        <v>427</v>
      </c>
      <c r="E5204">
        <v>28.2</v>
      </c>
      <c r="F5204">
        <v>27</v>
      </c>
      <c r="G5204">
        <v>17</v>
      </c>
      <c r="I5204">
        <v>2027</v>
      </c>
      <c r="J5204" s="1" t="s">
        <v>206</v>
      </c>
      <c r="K5204" s="1" t="s">
        <v>43</v>
      </c>
      <c r="L5204">
        <v>9420000</v>
      </c>
      <c r="M5204">
        <v>334043</v>
      </c>
      <c r="N5204" s="1" t="s">
        <v>453</v>
      </c>
      <c r="O5204" s="1" t="s">
        <v>38</v>
      </c>
      <c r="P5204">
        <v>10</v>
      </c>
      <c r="Q5204" s="1" t="s">
        <v>453</v>
      </c>
      <c r="R5204">
        <v>2027</v>
      </c>
      <c r="S5204">
        <v>-1</v>
      </c>
      <c r="T5204" s="1" t="s">
        <v>35</v>
      </c>
      <c r="U5204" s="1" t="s">
        <v>30</v>
      </c>
      <c r="V5204" s="1" t="s">
        <v>454</v>
      </c>
    </row>
    <row r="5205" spans="1:22" x14ac:dyDescent="0.3">
      <c r="A5205" s="1" t="s">
        <v>31</v>
      </c>
      <c r="B5205" s="1" t="s">
        <v>32</v>
      </c>
      <c r="C5205" s="1" t="s">
        <v>33</v>
      </c>
      <c r="D5205" s="1" t="s">
        <v>419</v>
      </c>
      <c r="E5205">
        <v>41.9</v>
      </c>
      <c r="F5205">
        <v>23</v>
      </c>
      <c r="G5205">
        <v>22</v>
      </c>
      <c r="I5205">
        <v>2027</v>
      </c>
      <c r="J5205" s="1" t="s">
        <v>110</v>
      </c>
      <c r="K5205" s="1" t="s">
        <v>96</v>
      </c>
      <c r="L5205">
        <v>12564000</v>
      </c>
      <c r="M5205">
        <v>299857</v>
      </c>
      <c r="N5205" s="1" t="s">
        <v>453</v>
      </c>
      <c r="O5205" s="1" t="s">
        <v>58</v>
      </c>
      <c r="P5205">
        <v>31</v>
      </c>
      <c r="Q5205" s="1" t="s">
        <v>453</v>
      </c>
      <c r="R5205">
        <v>2027</v>
      </c>
      <c r="S5205">
        <v>-1</v>
      </c>
      <c r="T5205" s="1" t="s">
        <v>35</v>
      </c>
      <c r="U5205" s="1" t="s">
        <v>30</v>
      </c>
      <c r="V5205" s="1" t="s">
        <v>454</v>
      </c>
    </row>
    <row r="5206" spans="1:22" x14ac:dyDescent="0.3">
      <c r="A5206" s="1" t="s">
        <v>31</v>
      </c>
      <c r="B5206" s="1" t="s">
        <v>32</v>
      </c>
      <c r="C5206" s="1" t="s">
        <v>33</v>
      </c>
      <c r="D5206" s="1" t="s">
        <v>427</v>
      </c>
      <c r="E5206">
        <v>22.3</v>
      </c>
      <c r="F5206">
        <v>27</v>
      </c>
      <c r="G5206">
        <v>23</v>
      </c>
      <c r="I5206">
        <v>2027</v>
      </c>
      <c r="J5206" s="1" t="s">
        <v>206</v>
      </c>
      <c r="K5206" s="1" t="s">
        <v>43</v>
      </c>
      <c r="L5206">
        <v>9990000</v>
      </c>
      <c r="M5206">
        <v>447982</v>
      </c>
      <c r="N5206" s="1" t="s">
        <v>453</v>
      </c>
      <c r="O5206" s="1" t="s">
        <v>38</v>
      </c>
      <c r="P5206">
        <v>10</v>
      </c>
      <c r="Q5206" s="1" t="s">
        <v>453</v>
      </c>
      <c r="R5206">
        <v>2027</v>
      </c>
      <c r="S5206">
        <v>-1</v>
      </c>
      <c r="T5206" s="1" t="s">
        <v>35</v>
      </c>
      <c r="U5206" s="1" t="s">
        <v>30</v>
      </c>
      <c r="V5206" s="1" t="s">
        <v>453</v>
      </c>
    </row>
    <row r="5207" spans="1:22" x14ac:dyDescent="0.3">
      <c r="A5207" s="1" t="s">
        <v>31</v>
      </c>
      <c r="B5207" s="1" t="s">
        <v>32</v>
      </c>
      <c r="C5207" s="1" t="s">
        <v>33</v>
      </c>
      <c r="D5207" s="1" t="s">
        <v>34</v>
      </c>
      <c r="E5207">
        <v>42.2</v>
      </c>
      <c r="F5207">
        <v>25</v>
      </c>
      <c r="G5207">
        <v>21</v>
      </c>
      <c r="I5207">
        <v>2027</v>
      </c>
      <c r="J5207" s="1" t="s">
        <v>25</v>
      </c>
      <c r="K5207" s="1" t="s">
        <v>25</v>
      </c>
      <c r="L5207">
        <v>10753434</v>
      </c>
      <c r="M5207">
        <v>254821</v>
      </c>
      <c r="N5207" s="1" t="s">
        <v>453</v>
      </c>
      <c r="O5207" s="1" t="s">
        <v>25</v>
      </c>
      <c r="Q5207" s="1" t="s">
        <v>454</v>
      </c>
      <c r="R5207">
        <v>2027</v>
      </c>
      <c r="S5207">
        <v>-1</v>
      </c>
      <c r="T5207" s="1" t="s">
        <v>35</v>
      </c>
      <c r="U5207" s="1" t="s">
        <v>30</v>
      </c>
      <c r="V5207" s="1" t="s">
        <v>454</v>
      </c>
    </row>
    <row r="5208" spans="1:22" x14ac:dyDescent="0.3">
      <c r="A5208" s="1" t="s">
        <v>31</v>
      </c>
      <c r="B5208" s="1" t="s">
        <v>32</v>
      </c>
      <c r="C5208" s="1" t="s">
        <v>33</v>
      </c>
      <c r="D5208" s="1" t="s">
        <v>427</v>
      </c>
      <c r="E5208">
        <v>28.4</v>
      </c>
      <c r="F5208">
        <v>27</v>
      </c>
      <c r="G5208">
        <v>21</v>
      </c>
      <c r="I5208">
        <v>2027</v>
      </c>
      <c r="J5208" s="1" t="s">
        <v>206</v>
      </c>
      <c r="K5208" s="1" t="s">
        <v>43</v>
      </c>
      <c r="L5208">
        <v>10160000</v>
      </c>
      <c r="M5208">
        <v>357746</v>
      </c>
      <c r="N5208" s="1" t="s">
        <v>453</v>
      </c>
      <c r="O5208" s="1" t="s">
        <v>38</v>
      </c>
      <c r="P5208">
        <v>10</v>
      </c>
      <c r="Q5208" s="1" t="s">
        <v>453</v>
      </c>
      <c r="R5208">
        <v>2027</v>
      </c>
      <c r="S5208">
        <v>-1</v>
      </c>
      <c r="T5208" s="1" t="s">
        <v>35</v>
      </c>
      <c r="U5208" s="1" t="s">
        <v>30</v>
      </c>
      <c r="V5208" s="1" t="s">
        <v>454</v>
      </c>
    </row>
    <row r="5209" spans="1:22" x14ac:dyDescent="0.3">
      <c r="A5209" s="1" t="s">
        <v>31</v>
      </c>
      <c r="B5209" s="1" t="s">
        <v>32</v>
      </c>
      <c r="C5209" s="1" t="s">
        <v>33</v>
      </c>
      <c r="D5209" s="1" t="s">
        <v>34</v>
      </c>
      <c r="E5209">
        <v>42.2</v>
      </c>
      <c r="F5209">
        <v>24</v>
      </c>
      <c r="G5209">
        <v>23</v>
      </c>
      <c r="I5209">
        <v>2027</v>
      </c>
      <c r="J5209" s="1" t="s">
        <v>25</v>
      </c>
      <c r="K5209" s="1" t="s">
        <v>25</v>
      </c>
      <c r="L5209">
        <v>10753434</v>
      </c>
      <c r="M5209">
        <v>254821</v>
      </c>
      <c r="N5209" s="1" t="s">
        <v>453</v>
      </c>
      <c r="O5209" s="1" t="s">
        <v>25</v>
      </c>
      <c r="Q5209" s="1" t="s">
        <v>454</v>
      </c>
      <c r="R5209">
        <v>2027</v>
      </c>
      <c r="S5209">
        <v>-1</v>
      </c>
      <c r="T5209" s="1" t="s">
        <v>35</v>
      </c>
      <c r="U5209" s="1" t="s">
        <v>30</v>
      </c>
      <c r="V5209" s="1" t="s">
        <v>454</v>
      </c>
    </row>
    <row r="5210" spans="1:22" x14ac:dyDescent="0.3">
      <c r="A5210" s="1" t="s">
        <v>31</v>
      </c>
      <c r="B5210" s="1" t="s">
        <v>32</v>
      </c>
      <c r="C5210" s="1" t="s">
        <v>33</v>
      </c>
      <c r="D5210" s="1" t="s">
        <v>427</v>
      </c>
      <c r="E5210">
        <v>30.7</v>
      </c>
      <c r="F5210">
        <v>27</v>
      </c>
      <c r="G5210">
        <v>17</v>
      </c>
      <c r="I5210">
        <v>2027</v>
      </c>
      <c r="J5210" s="1" t="s">
        <v>206</v>
      </c>
      <c r="K5210" s="1" t="s">
        <v>43</v>
      </c>
      <c r="L5210">
        <v>9650000</v>
      </c>
      <c r="M5210">
        <v>314332</v>
      </c>
      <c r="N5210" s="1" t="s">
        <v>453</v>
      </c>
      <c r="O5210" s="1" t="s">
        <v>38</v>
      </c>
      <c r="P5210">
        <v>10</v>
      </c>
      <c r="Q5210" s="1" t="s">
        <v>453</v>
      </c>
      <c r="R5210">
        <v>2027</v>
      </c>
      <c r="S5210">
        <v>-1</v>
      </c>
      <c r="T5210" s="1" t="s">
        <v>35</v>
      </c>
      <c r="U5210" s="1" t="s">
        <v>30</v>
      </c>
      <c r="V5210" s="1" t="s">
        <v>454</v>
      </c>
    </row>
    <row r="5211" spans="1:22" x14ac:dyDescent="0.3">
      <c r="A5211" s="1" t="s">
        <v>31</v>
      </c>
      <c r="B5211" s="1" t="s">
        <v>23</v>
      </c>
      <c r="C5211" s="1" t="s">
        <v>24</v>
      </c>
      <c r="D5211" s="1" t="s">
        <v>25</v>
      </c>
      <c r="E5211">
        <v>49.5</v>
      </c>
      <c r="F5211">
        <v>23</v>
      </c>
      <c r="G5211">
        <v>15</v>
      </c>
      <c r="H5211">
        <v>2024</v>
      </c>
      <c r="J5211" s="1" t="s">
        <v>382</v>
      </c>
      <c r="K5211" s="1" t="s">
        <v>43</v>
      </c>
      <c r="L5211">
        <v>10950000</v>
      </c>
      <c r="M5211">
        <v>221212</v>
      </c>
      <c r="N5211" s="1" t="s">
        <v>454</v>
      </c>
      <c r="O5211" s="1" t="s">
        <v>38</v>
      </c>
      <c r="P5211">
        <v>20</v>
      </c>
      <c r="Q5211" s="1" t="s">
        <v>453</v>
      </c>
      <c r="R5211">
        <v>2024</v>
      </c>
      <c r="S5211">
        <v>2</v>
      </c>
      <c r="T5211" s="1" t="s">
        <v>29</v>
      </c>
      <c r="U5211" s="1" t="s">
        <v>30</v>
      </c>
      <c r="V5211" s="1" t="s">
        <v>454</v>
      </c>
    </row>
    <row r="5212" spans="1:22" x14ac:dyDescent="0.3">
      <c r="A5212" s="1" t="s">
        <v>31</v>
      </c>
      <c r="B5212" s="1" t="s">
        <v>23</v>
      </c>
      <c r="C5212" s="1" t="s">
        <v>33</v>
      </c>
      <c r="D5212" s="1" t="s">
        <v>25</v>
      </c>
      <c r="E5212">
        <v>37.4</v>
      </c>
      <c r="F5212">
        <v>25</v>
      </c>
      <c r="G5212">
        <v>4</v>
      </c>
      <c r="H5212">
        <v>2023</v>
      </c>
      <c r="J5212" s="1" t="s">
        <v>197</v>
      </c>
      <c r="K5212" s="1" t="s">
        <v>43</v>
      </c>
      <c r="L5212">
        <v>15240000</v>
      </c>
      <c r="M5212">
        <v>407487</v>
      </c>
      <c r="N5212" s="1" t="s">
        <v>454</v>
      </c>
      <c r="O5212" s="1" t="s">
        <v>38</v>
      </c>
      <c r="P5212">
        <v>30</v>
      </c>
      <c r="Q5212" s="1" t="s">
        <v>453</v>
      </c>
      <c r="R5212">
        <v>2023</v>
      </c>
      <c r="S5212">
        <v>3</v>
      </c>
      <c r="T5212" s="1" t="s">
        <v>29</v>
      </c>
      <c r="U5212" s="1" t="s">
        <v>30</v>
      </c>
      <c r="V5212" s="1" t="s">
        <v>453</v>
      </c>
    </row>
    <row r="5213" spans="1:22" x14ac:dyDescent="0.3">
      <c r="A5213" s="1" t="s">
        <v>31</v>
      </c>
      <c r="B5213" s="1" t="s">
        <v>23</v>
      </c>
      <c r="C5213" s="1" t="s">
        <v>52</v>
      </c>
      <c r="D5213" s="1" t="s">
        <v>25</v>
      </c>
      <c r="E5213">
        <v>36</v>
      </c>
      <c r="F5213">
        <v>9</v>
      </c>
      <c r="G5213">
        <v>7</v>
      </c>
      <c r="H5213">
        <v>2024</v>
      </c>
      <c r="J5213" s="1" t="s">
        <v>228</v>
      </c>
      <c r="K5213" s="1" t="s">
        <v>229</v>
      </c>
      <c r="L5213">
        <v>8299000</v>
      </c>
      <c r="M5213">
        <v>230528</v>
      </c>
      <c r="N5213" s="1" t="s">
        <v>454</v>
      </c>
      <c r="O5213" s="1" t="s">
        <v>67</v>
      </c>
      <c r="P5213">
        <v>31</v>
      </c>
      <c r="Q5213" s="1" t="s">
        <v>453</v>
      </c>
      <c r="R5213">
        <v>2024</v>
      </c>
      <c r="S5213">
        <v>2</v>
      </c>
      <c r="T5213" s="1" t="s">
        <v>29</v>
      </c>
      <c r="U5213" s="1" t="s">
        <v>40</v>
      </c>
      <c r="V5213" s="1" t="s">
        <v>454</v>
      </c>
    </row>
    <row r="5214" spans="1:22" x14ac:dyDescent="0.3">
      <c r="A5214" s="1" t="s">
        <v>31</v>
      </c>
      <c r="B5214" s="1" t="s">
        <v>23</v>
      </c>
      <c r="C5214" s="1" t="s">
        <v>24</v>
      </c>
      <c r="D5214" s="1" t="s">
        <v>25</v>
      </c>
      <c r="E5214">
        <v>48.8</v>
      </c>
      <c r="F5214">
        <v>23</v>
      </c>
      <c r="G5214">
        <v>19</v>
      </c>
      <c r="H5214">
        <v>2024</v>
      </c>
      <c r="J5214" s="1" t="s">
        <v>382</v>
      </c>
      <c r="K5214" s="1" t="s">
        <v>43</v>
      </c>
      <c r="L5214">
        <v>12200000</v>
      </c>
      <c r="M5214">
        <v>250000</v>
      </c>
      <c r="N5214" s="1" t="s">
        <v>454</v>
      </c>
      <c r="O5214" s="1" t="s">
        <v>38</v>
      </c>
      <c r="P5214">
        <v>20</v>
      </c>
      <c r="Q5214" s="1" t="s">
        <v>453</v>
      </c>
      <c r="R5214">
        <v>2024</v>
      </c>
      <c r="S5214">
        <v>2</v>
      </c>
      <c r="T5214" s="1" t="s">
        <v>29</v>
      </c>
      <c r="U5214" s="1" t="s">
        <v>30</v>
      </c>
      <c r="V5214" s="1" t="s">
        <v>454</v>
      </c>
    </row>
    <row r="5215" spans="1:22" x14ac:dyDescent="0.3">
      <c r="A5215" s="1" t="s">
        <v>31</v>
      </c>
      <c r="B5215" s="1" t="s">
        <v>23</v>
      </c>
      <c r="C5215" s="1" t="s">
        <v>84</v>
      </c>
      <c r="D5215" s="1" t="s">
        <v>25</v>
      </c>
      <c r="E5215">
        <v>36.9</v>
      </c>
      <c r="F5215">
        <v>14</v>
      </c>
      <c r="G5215">
        <v>10</v>
      </c>
      <c r="H5215">
        <v>1980</v>
      </c>
      <c r="J5215" s="1" t="s">
        <v>191</v>
      </c>
      <c r="K5215" s="1" t="s">
        <v>192</v>
      </c>
      <c r="L5215">
        <v>10400000</v>
      </c>
      <c r="M5215">
        <v>281843</v>
      </c>
      <c r="N5215" s="1" t="s">
        <v>454</v>
      </c>
      <c r="O5215" s="1" t="s">
        <v>127</v>
      </c>
      <c r="P5215">
        <v>30</v>
      </c>
      <c r="Q5215" s="1" t="s">
        <v>453</v>
      </c>
      <c r="R5215">
        <v>1980</v>
      </c>
      <c r="S5215">
        <v>46</v>
      </c>
      <c r="T5215" s="1" t="s">
        <v>60</v>
      </c>
      <c r="U5215" s="1" t="s">
        <v>44</v>
      </c>
      <c r="V5215" s="1" t="s">
        <v>454</v>
      </c>
    </row>
    <row r="5216" spans="1:22" x14ac:dyDescent="0.3">
      <c r="A5216" s="1" t="s">
        <v>22</v>
      </c>
      <c r="B5216" s="1" t="s">
        <v>23</v>
      </c>
      <c r="C5216" s="1" t="s">
        <v>24</v>
      </c>
      <c r="D5216" s="1" t="s">
        <v>25</v>
      </c>
      <c r="E5216">
        <v>18.100000000000001</v>
      </c>
      <c r="F5216">
        <v>5</v>
      </c>
      <c r="G5216">
        <v>5</v>
      </c>
      <c r="H5216">
        <v>1976</v>
      </c>
      <c r="J5216" s="1" t="s">
        <v>186</v>
      </c>
      <c r="K5216" s="1" t="s">
        <v>57</v>
      </c>
      <c r="L5216">
        <v>3200000</v>
      </c>
      <c r="M5216">
        <v>176796</v>
      </c>
      <c r="N5216" s="1" t="s">
        <v>454</v>
      </c>
      <c r="O5216" s="1" t="s">
        <v>58</v>
      </c>
      <c r="P5216">
        <v>30</v>
      </c>
      <c r="Q5216" s="1" t="s">
        <v>453</v>
      </c>
      <c r="R5216">
        <v>1976</v>
      </c>
      <c r="S5216">
        <v>50</v>
      </c>
      <c r="T5216" s="1" t="s">
        <v>60</v>
      </c>
      <c r="U5216" s="1" t="s">
        <v>75</v>
      </c>
      <c r="V5216" s="1" t="s">
        <v>454</v>
      </c>
    </row>
    <row r="5217" spans="1:22" x14ac:dyDescent="0.3">
      <c r="A5217" s="1" t="s">
        <v>31</v>
      </c>
      <c r="B5217" s="1" t="s">
        <v>32</v>
      </c>
      <c r="C5217" s="1" t="s">
        <v>33</v>
      </c>
      <c r="D5217" s="1" t="s">
        <v>25</v>
      </c>
      <c r="E5217">
        <v>40.700000000000003</v>
      </c>
      <c r="F5217">
        <v>16</v>
      </c>
      <c r="G5217">
        <v>3</v>
      </c>
      <c r="J5217" s="1" t="s">
        <v>433</v>
      </c>
      <c r="K5217" s="1" t="s">
        <v>434</v>
      </c>
      <c r="L5217">
        <v>6200000</v>
      </c>
      <c r="M5217">
        <v>152334</v>
      </c>
      <c r="N5217" s="1" t="s">
        <v>454</v>
      </c>
      <c r="O5217" s="1" t="s">
        <v>97</v>
      </c>
      <c r="P5217">
        <v>31</v>
      </c>
      <c r="Q5217" s="1" t="s">
        <v>453</v>
      </c>
      <c r="T5217" s="1" t="s">
        <v>435</v>
      </c>
      <c r="U5217" s="1" t="s">
        <v>44</v>
      </c>
      <c r="V5217" s="1" t="s">
        <v>454</v>
      </c>
    </row>
    <row r="5218" spans="1:22" x14ac:dyDescent="0.3">
      <c r="A5218" s="1" t="s">
        <v>31</v>
      </c>
      <c r="B5218" s="1" t="s">
        <v>32</v>
      </c>
      <c r="C5218" s="1" t="s">
        <v>24</v>
      </c>
      <c r="D5218" s="1" t="s">
        <v>25</v>
      </c>
      <c r="E5218">
        <v>33.799999999999997</v>
      </c>
      <c r="F5218">
        <v>19</v>
      </c>
      <c r="G5218">
        <v>9</v>
      </c>
      <c r="J5218" s="1" t="s">
        <v>378</v>
      </c>
      <c r="K5218" s="1" t="s">
        <v>79</v>
      </c>
      <c r="L5218">
        <v>7900000</v>
      </c>
      <c r="M5218">
        <v>233728</v>
      </c>
      <c r="N5218" s="1" t="s">
        <v>454</v>
      </c>
      <c r="O5218" s="1" t="s">
        <v>58</v>
      </c>
      <c r="P5218">
        <v>15</v>
      </c>
      <c r="Q5218" s="1" t="s">
        <v>453</v>
      </c>
      <c r="T5218" s="1" t="s">
        <v>435</v>
      </c>
      <c r="U5218" s="1" t="s">
        <v>30</v>
      </c>
      <c r="V5218" s="1" t="s">
        <v>454</v>
      </c>
    </row>
    <row r="5219" spans="1:22" x14ac:dyDescent="0.3">
      <c r="A5219" s="1" t="s">
        <v>31</v>
      </c>
      <c r="B5219" s="1" t="s">
        <v>32</v>
      </c>
      <c r="C5219" s="1" t="s">
        <v>33</v>
      </c>
      <c r="D5219" s="1" t="s">
        <v>196</v>
      </c>
      <c r="E5219">
        <v>41.2</v>
      </c>
      <c r="F5219">
        <v>14</v>
      </c>
      <c r="G5219">
        <v>8</v>
      </c>
      <c r="I5219">
        <v>2026</v>
      </c>
      <c r="J5219" s="1" t="s">
        <v>106</v>
      </c>
      <c r="K5219" s="1" t="s">
        <v>43</v>
      </c>
      <c r="L5219">
        <v>8700000</v>
      </c>
      <c r="M5219">
        <v>211165</v>
      </c>
      <c r="N5219" s="1" t="s">
        <v>453</v>
      </c>
      <c r="O5219" s="1" t="s">
        <v>97</v>
      </c>
      <c r="P5219">
        <v>31</v>
      </c>
      <c r="Q5219" s="1" t="s">
        <v>453</v>
      </c>
      <c r="R5219">
        <v>2026</v>
      </c>
      <c r="S5219">
        <v>0</v>
      </c>
      <c r="T5219" s="1" t="s">
        <v>29</v>
      </c>
      <c r="U5219" s="1" t="s">
        <v>44</v>
      </c>
      <c r="V5219" s="1" t="s">
        <v>454</v>
      </c>
    </row>
    <row r="5220" spans="1:22" x14ac:dyDescent="0.3">
      <c r="A5220" s="1" t="s">
        <v>31</v>
      </c>
      <c r="B5220" s="1" t="s">
        <v>32</v>
      </c>
      <c r="C5220" s="1" t="s">
        <v>24</v>
      </c>
      <c r="D5220" s="1" t="s">
        <v>25</v>
      </c>
      <c r="E5220">
        <v>33.9</v>
      </c>
      <c r="F5220">
        <v>17</v>
      </c>
      <c r="G5220">
        <v>12</v>
      </c>
      <c r="J5220" s="1" t="s">
        <v>47</v>
      </c>
      <c r="K5220" s="1" t="s">
        <v>48</v>
      </c>
      <c r="L5220">
        <v>6350000</v>
      </c>
      <c r="M5220">
        <v>187316</v>
      </c>
      <c r="N5220" s="1" t="s">
        <v>454</v>
      </c>
      <c r="O5220" s="1" t="s">
        <v>49</v>
      </c>
      <c r="P5220">
        <v>31</v>
      </c>
      <c r="Q5220" s="1" t="s">
        <v>453</v>
      </c>
      <c r="T5220" s="1" t="s">
        <v>435</v>
      </c>
      <c r="U5220" s="1" t="s">
        <v>30</v>
      </c>
      <c r="V5220" s="1" t="s">
        <v>454</v>
      </c>
    </row>
    <row r="5221" spans="1:22" x14ac:dyDescent="0.3">
      <c r="A5221" s="1" t="s">
        <v>31</v>
      </c>
      <c r="B5221" s="1" t="s">
        <v>32</v>
      </c>
      <c r="C5221" s="1" t="s">
        <v>24</v>
      </c>
      <c r="D5221" s="1" t="s">
        <v>55</v>
      </c>
      <c r="E5221">
        <v>33.799999999999997</v>
      </c>
      <c r="F5221">
        <v>19</v>
      </c>
      <c r="G5221">
        <v>9</v>
      </c>
      <c r="I5221">
        <v>2028</v>
      </c>
      <c r="J5221" s="1" t="s">
        <v>56</v>
      </c>
      <c r="K5221" s="1" t="s">
        <v>57</v>
      </c>
      <c r="L5221">
        <v>8390000</v>
      </c>
      <c r="M5221">
        <v>248225</v>
      </c>
      <c r="N5221" s="1" t="s">
        <v>453</v>
      </c>
      <c r="O5221" s="1" t="s">
        <v>58</v>
      </c>
      <c r="P5221">
        <v>20</v>
      </c>
      <c r="Q5221" s="1" t="s">
        <v>453</v>
      </c>
      <c r="R5221">
        <v>2028</v>
      </c>
      <c r="S5221">
        <v>-2</v>
      </c>
      <c r="T5221" s="1" t="s">
        <v>35</v>
      </c>
      <c r="U5221" s="1" t="s">
        <v>30</v>
      </c>
      <c r="V5221" s="1" t="s">
        <v>454</v>
      </c>
    </row>
    <row r="5222" spans="1:22" x14ac:dyDescent="0.3">
      <c r="A5222" s="1" t="s">
        <v>31</v>
      </c>
      <c r="B5222" s="1" t="s">
        <v>32</v>
      </c>
      <c r="C5222" s="1" t="s">
        <v>24</v>
      </c>
      <c r="D5222" s="1" t="s">
        <v>25</v>
      </c>
      <c r="E5222">
        <v>33.799999999999997</v>
      </c>
      <c r="F5222">
        <v>18</v>
      </c>
      <c r="G5222">
        <v>9</v>
      </c>
      <c r="J5222" s="1" t="s">
        <v>151</v>
      </c>
      <c r="K5222" s="1" t="s">
        <v>57</v>
      </c>
      <c r="L5222">
        <v>7900000</v>
      </c>
      <c r="M5222">
        <v>233728</v>
      </c>
      <c r="N5222" s="1" t="s">
        <v>454</v>
      </c>
      <c r="O5222" s="1" t="s">
        <v>58</v>
      </c>
      <c r="P5222">
        <v>20</v>
      </c>
      <c r="Q5222" s="1" t="s">
        <v>453</v>
      </c>
      <c r="T5222" s="1" t="s">
        <v>435</v>
      </c>
      <c r="U5222" s="1" t="s">
        <v>30</v>
      </c>
      <c r="V5222" s="1" t="s">
        <v>454</v>
      </c>
    </row>
    <row r="5223" spans="1:22" x14ac:dyDescent="0.3">
      <c r="A5223" s="1" t="s">
        <v>22</v>
      </c>
      <c r="B5223" s="1" t="s">
        <v>32</v>
      </c>
      <c r="C5223" s="1" t="s">
        <v>63</v>
      </c>
      <c r="D5223" s="1" t="s">
        <v>333</v>
      </c>
      <c r="E5223">
        <v>24.9</v>
      </c>
      <c r="F5223">
        <v>16</v>
      </c>
      <c r="G5223">
        <v>5</v>
      </c>
      <c r="I5223">
        <v>2026</v>
      </c>
      <c r="J5223" s="1" t="s">
        <v>301</v>
      </c>
      <c r="K5223" s="1" t="s">
        <v>86</v>
      </c>
      <c r="L5223">
        <v>6604000</v>
      </c>
      <c r="M5223">
        <v>265221</v>
      </c>
      <c r="N5223" s="1" t="s">
        <v>453</v>
      </c>
      <c r="O5223" s="1" t="s">
        <v>120</v>
      </c>
      <c r="P5223">
        <v>20</v>
      </c>
      <c r="Q5223" s="1" t="s">
        <v>453</v>
      </c>
      <c r="R5223">
        <v>2026</v>
      </c>
      <c r="S5223">
        <v>0</v>
      </c>
      <c r="T5223" s="1" t="s">
        <v>29</v>
      </c>
      <c r="U5223" s="1" t="s">
        <v>44</v>
      </c>
      <c r="V5223" s="1" t="s">
        <v>454</v>
      </c>
    </row>
    <row r="5224" spans="1:22" x14ac:dyDescent="0.3">
      <c r="A5224" s="1" t="s">
        <v>31</v>
      </c>
      <c r="B5224" s="1" t="s">
        <v>23</v>
      </c>
      <c r="C5224" s="1" t="s">
        <v>33</v>
      </c>
      <c r="D5224" s="1" t="s">
        <v>25</v>
      </c>
      <c r="E5224">
        <v>50.1</v>
      </c>
      <c r="F5224">
        <v>14</v>
      </c>
      <c r="G5224">
        <v>10</v>
      </c>
      <c r="J5224" s="1" t="s">
        <v>25</v>
      </c>
      <c r="K5224" s="1" t="s">
        <v>25</v>
      </c>
      <c r="L5224">
        <v>9499000</v>
      </c>
      <c r="M5224">
        <v>189601</v>
      </c>
      <c r="N5224" s="1" t="s">
        <v>454</v>
      </c>
      <c r="O5224" s="1" t="s">
        <v>25</v>
      </c>
      <c r="Q5224" s="1" t="s">
        <v>454</v>
      </c>
      <c r="T5224" s="1" t="s">
        <v>435</v>
      </c>
      <c r="U5224" s="1" t="s">
        <v>44</v>
      </c>
      <c r="V5224" s="1" t="s">
        <v>454</v>
      </c>
    </row>
    <row r="5225" spans="1:22" x14ac:dyDescent="0.3">
      <c r="A5225" s="1" t="s">
        <v>31</v>
      </c>
      <c r="B5225" s="1" t="s">
        <v>23</v>
      </c>
      <c r="C5225" s="1" t="s">
        <v>33</v>
      </c>
      <c r="D5225" s="1" t="s">
        <v>25</v>
      </c>
      <c r="E5225">
        <v>46.8</v>
      </c>
      <c r="F5225">
        <v>9</v>
      </c>
      <c r="G5225">
        <v>7</v>
      </c>
      <c r="H5225">
        <v>2006</v>
      </c>
      <c r="J5225" s="1" t="s">
        <v>25</v>
      </c>
      <c r="K5225" s="1" t="s">
        <v>25</v>
      </c>
      <c r="L5225">
        <v>10200000</v>
      </c>
      <c r="M5225">
        <v>217949</v>
      </c>
      <c r="N5225" s="1" t="s">
        <v>454</v>
      </c>
      <c r="O5225" s="1" t="s">
        <v>25</v>
      </c>
      <c r="Q5225" s="1" t="s">
        <v>454</v>
      </c>
      <c r="R5225">
        <v>2006</v>
      </c>
      <c r="S5225">
        <v>20</v>
      </c>
      <c r="T5225" s="1" t="s">
        <v>39</v>
      </c>
      <c r="U5225" s="1" t="s">
        <v>40</v>
      </c>
      <c r="V5225" s="1" t="s">
        <v>454</v>
      </c>
    </row>
    <row r="5226" spans="1:22" x14ac:dyDescent="0.3">
      <c r="A5226" s="1" t="s">
        <v>31</v>
      </c>
      <c r="B5226" s="1" t="s">
        <v>23</v>
      </c>
      <c r="C5226" s="1" t="s">
        <v>68</v>
      </c>
      <c r="D5226" s="1" t="s">
        <v>25</v>
      </c>
      <c r="E5226">
        <v>57</v>
      </c>
      <c r="F5226">
        <v>12</v>
      </c>
      <c r="G5226">
        <v>11</v>
      </c>
      <c r="H5226">
        <v>2007</v>
      </c>
      <c r="J5226" s="1" t="s">
        <v>245</v>
      </c>
      <c r="K5226" s="1" t="s">
        <v>246</v>
      </c>
      <c r="L5226">
        <v>12300000</v>
      </c>
      <c r="M5226">
        <v>215789</v>
      </c>
      <c r="N5226" s="1" t="s">
        <v>454</v>
      </c>
      <c r="O5226" s="1" t="s">
        <v>72</v>
      </c>
      <c r="P5226">
        <v>31</v>
      </c>
      <c r="Q5226" s="1" t="s">
        <v>453</v>
      </c>
      <c r="R5226">
        <v>2007</v>
      </c>
      <c r="S5226">
        <v>19</v>
      </c>
      <c r="T5226" s="1" t="s">
        <v>39</v>
      </c>
      <c r="U5226" s="1" t="s">
        <v>44</v>
      </c>
      <c r="V5226" s="1" t="s">
        <v>454</v>
      </c>
    </row>
    <row r="5227" spans="1:22" x14ac:dyDescent="0.3">
      <c r="A5227" s="1" t="s">
        <v>22</v>
      </c>
      <c r="B5227" s="1" t="s">
        <v>23</v>
      </c>
      <c r="C5227" s="1" t="s">
        <v>24</v>
      </c>
      <c r="D5227" s="1" t="s">
        <v>25</v>
      </c>
      <c r="E5227">
        <v>18</v>
      </c>
      <c r="F5227">
        <v>9</v>
      </c>
      <c r="G5227">
        <v>6</v>
      </c>
      <c r="H5227">
        <v>1979</v>
      </c>
      <c r="J5227" s="1" t="s">
        <v>206</v>
      </c>
      <c r="K5227" s="1" t="s">
        <v>43</v>
      </c>
      <c r="L5227">
        <v>4400000</v>
      </c>
      <c r="M5227">
        <v>244444</v>
      </c>
      <c r="N5227" s="1" t="s">
        <v>454</v>
      </c>
      <c r="O5227" s="1" t="s">
        <v>38</v>
      </c>
      <c r="P5227">
        <v>10</v>
      </c>
      <c r="Q5227" s="1" t="s">
        <v>453</v>
      </c>
      <c r="R5227">
        <v>1979</v>
      </c>
      <c r="S5227">
        <v>47</v>
      </c>
      <c r="T5227" s="1" t="s">
        <v>60</v>
      </c>
      <c r="U5227" s="1" t="s">
        <v>40</v>
      </c>
      <c r="V5227" s="1" t="s">
        <v>454</v>
      </c>
    </row>
    <row r="5228" spans="1:22" x14ac:dyDescent="0.3">
      <c r="A5228" s="1" t="s">
        <v>31</v>
      </c>
      <c r="B5228" s="1" t="s">
        <v>23</v>
      </c>
      <c r="C5228" s="1" t="s">
        <v>52</v>
      </c>
      <c r="D5228" s="1" t="s">
        <v>25</v>
      </c>
      <c r="E5228">
        <v>41</v>
      </c>
      <c r="F5228">
        <v>5</v>
      </c>
      <c r="G5228">
        <v>5</v>
      </c>
      <c r="J5228" s="1" t="s">
        <v>162</v>
      </c>
      <c r="K5228" s="1" t="s">
        <v>71</v>
      </c>
      <c r="L5228">
        <v>6200000</v>
      </c>
      <c r="M5228">
        <v>151220</v>
      </c>
      <c r="N5228" s="1" t="s">
        <v>454</v>
      </c>
      <c r="O5228" s="1" t="s">
        <v>127</v>
      </c>
      <c r="P5228">
        <v>30</v>
      </c>
      <c r="Q5228" s="1" t="s">
        <v>453</v>
      </c>
      <c r="T5228" s="1" t="s">
        <v>435</v>
      </c>
      <c r="U5228" s="1" t="s">
        <v>75</v>
      </c>
      <c r="V5228" s="1" t="s">
        <v>454</v>
      </c>
    </row>
    <row r="5229" spans="1:22" x14ac:dyDescent="0.3">
      <c r="A5229" s="1" t="s">
        <v>31</v>
      </c>
      <c r="B5229" s="1" t="s">
        <v>23</v>
      </c>
      <c r="C5229" s="1" t="s">
        <v>24</v>
      </c>
      <c r="D5229" s="1" t="s">
        <v>25</v>
      </c>
      <c r="E5229">
        <v>34.6</v>
      </c>
      <c r="F5229">
        <v>9</v>
      </c>
      <c r="G5229">
        <v>4</v>
      </c>
      <c r="J5229" s="1" t="s">
        <v>227</v>
      </c>
      <c r="K5229" s="1" t="s">
        <v>37</v>
      </c>
      <c r="L5229">
        <v>7300000</v>
      </c>
      <c r="M5229">
        <v>210983</v>
      </c>
      <c r="N5229" s="1" t="s">
        <v>454</v>
      </c>
      <c r="O5229" s="1" t="s">
        <v>49</v>
      </c>
      <c r="P5229">
        <v>15</v>
      </c>
      <c r="Q5229" s="1" t="s">
        <v>453</v>
      </c>
      <c r="T5229" s="1" t="s">
        <v>435</v>
      </c>
      <c r="U5229" s="1" t="s">
        <v>40</v>
      </c>
      <c r="V5229" s="1" t="s">
        <v>454</v>
      </c>
    </row>
    <row r="5230" spans="1:22" x14ac:dyDescent="0.3">
      <c r="A5230" s="1" t="s">
        <v>31</v>
      </c>
      <c r="B5230" s="1" t="s">
        <v>23</v>
      </c>
      <c r="C5230" s="1" t="s">
        <v>33</v>
      </c>
      <c r="D5230" s="1" t="s">
        <v>25</v>
      </c>
      <c r="E5230">
        <v>48</v>
      </c>
      <c r="F5230">
        <v>9</v>
      </c>
      <c r="G5230">
        <v>2</v>
      </c>
      <c r="H5230">
        <v>2002</v>
      </c>
      <c r="J5230" s="1" t="s">
        <v>25</v>
      </c>
      <c r="K5230" s="1" t="s">
        <v>25</v>
      </c>
      <c r="L5230">
        <v>8300000</v>
      </c>
      <c r="M5230">
        <v>172917</v>
      </c>
      <c r="N5230" s="1" t="s">
        <v>454</v>
      </c>
      <c r="O5230" s="1" t="s">
        <v>25</v>
      </c>
      <c r="Q5230" s="1" t="s">
        <v>454</v>
      </c>
      <c r="R5230">
        <v>2002</v>
      </c>
      <c r="S5230">
        <v>24</v>
      </c>
      <c r="T5230" s="1" t="s">
        <v>39</v>
      </c>
      <c r="U5230" s="1" t="s">
        <v>40</v>
      </c>
      <c r="V5230" s="1" t="s">
        <v>454</v>
      </c>
    </row>
    <row r="5231" spans="1:22" x14ac:dyDescent="0.3">
      <c r="A5231" s="1" t="s">
        <v>31</v>
      </c>
      <c r="B5231" s="1" t="s">
        <v>23</v>
      </c>
      <c r="C5231" s="1" t="s">
        <v>24</v>
      </c>
      <c r="D5231" s="1" t="s">
        <v>25</v>
      </c>
      <c r="E5231">
        <v>36.9</v>
      </c>
      <c r="F5231">
        <v>9</v>
      </c>
      <c r="G5231">
        <v>1</v>
      </c>
      <c r="J5231" s="1" t="s">
        <v>178</v>
      </c>
      <c r="K5231" s="1" t="s">
        <v>179</v>
      </c>
      <c r="L5231">
        <v>7000000</v>
      </c>
      <c r="M5231">
        <v>189702</v>
      </c>
      <c r="N5231" s="1" t="s">
        <v>454</v>
      </c>
      <c r="O5231" s="1" t="s">
        <v>49</v>
      </c>
      <c r="P5231">
        <v>15</v>
      </c>
      <c r="Q5231" s="1" t="s">
        <v>453</v>
      </c>
      <c r="T5231" s="1" t="s">
        <v>435</v>
      </c>
      <c r="U5231" s="1" t="s">
        <v>40</v>
      </c>
      <c r="V5231" s="1" t="s">
        <v>454</v>
      </c>
    </row>
    <row r="5232" spans="1:22" x14ac:dyDescent="0.3">
      <c r="A5232" s="1" t="s">
        <v>22</v>
      </c>
      <c r="B5232" s="1" t="s">
        <v>23</v>
      </c>
      <c r="C5232" s="1" t="s">
        <v>33</v>
      </c>
      <c r="D5232" s="1" t="s">
        <v>25</v>
      </c>
      <c r="E5232">
        <v>21</v>
      </c>
      <c r="F5232">
        <v>9</v>
      </c>
      <c r="G5232">
        <v>1</v>
      </c>
      <c r="H5232">
        <v>2001</v>
      </c>
      <c r="J5232" s="1" t="s">
        <v>25</v>
      </c>
      <c r="K5232" s="1" t="s">
        <v>25</v>
      </c>
      <c r="L5232">
        <v>4250000</v>
      </c>
      <c r="M5232">
        <v>202381</v>
      </c>
      <c r="N5232" s="1" t="s">
        <v>454</v>
      </c>
      <c r="O5232" s="1" t="s">
        <v>25</v>
      </c>
      <c r="Q5232" s="1" t="s">
        <v>454</v>
      </c>
      <c r="R5232">
        <v>2001</v>
      </c>
      <c r="S5232">
        <v>25</v>
      </c>
      <c r="T5232" s="1" t="s">
        <v>39</v>
      </c>
      <c r="U5232" s="1" t="s">
        <v>40</v>
      </c>
      <c r="V5232" s="1" t="s">
        <v>454</v>
      </c>
    </row>
    <row r="5233" spans="1:22" x14ac:dyDescent="0.3">
      <c r="A5233" s="1" t="s">
        <v>31</v>
      </c>
      <c r="B5233" s="1" t="s">
        <v>32</v>
      </c>
      <c r="C5233" s="1" t="s">
        <v>24</v>
      </c>
      <c r="D5233" s="1" t="s">
        <v>50</v>
      </c>
      <c r="E5233">
        <v>37</v>
      </c>
      <c r="F5233">
        <v>20</v>
      </c>
      <c r="G5233">
        <v>17</v>
      </c>
      <c r="I5233">
        <v>2026</v>
      </c>
      <c r="J5233" s="1" t="s">
        <v>25</v>
      </c>
      <c r="K5233" s="1" t="s">
        <v>25</v>
      </c>
      <c r="L5233">
        <v>7860000</v>
      </c>
      <c r="M5233">
        <v>212432</v>
      </c>
      <c r="N5233" s="1" t="s">
        <v>453</v>
      </c>
      <c r="O5233" s="1" t="s">
        <v>25</v>
      </c>
      <c r="Q5233" s="1" t="s">
        <v>454</v>
      </c>
      <c r="R5233">
        <v>2026</v>
      </c>
      <c r="S5233">
        <v>0</v>
      </c>
      <c r="T5233" s="1" t="s">
        <v>29</v>
      </c>
      <c r="U5233" s="1" t="s">
        <v>30</v>
      </c>
      <c r="V5233" s="1" t="s">
        <v>454</v>
      </c>
    </row>
    <row r="5234" spans="1:22" x14ac:dyDescent="0.3">
      <c r="A5234" s="1" t="s">
        <v>31</v>
      </c>
      <c r="B5234" s="1" t="s">
        <v>23</v>
      </c>
      <c r="C5234" s="1" t="s">
        <v>76</v>
      </c>
      <c r="D5234" s="1" t="s">
        <v>25</v>
      </c>
      <c r="E5234">
        <v>31</v>
      </c>
      <c r="F5234">
        <v>6</v>
      </c>
      <c r="G5234">
        <v>5</v>
      </c>
      <c r="H5234">
        <v>2004</v>
      </c>
      <c r="J5234" s="1" t="s">
        <v>291</v>
      </c>
      <c r="K5234" s="1" t="s">
        <v>239</v>
      </c>
      <c r="L5234">
        <v>13999999</v>
      </c>
      <c r="M5234">
        <v>451613</v>
      </c>
      <c r="N5234" s="1" t="s">
        <v>454</v>
      </c>
      <c r="O5234" s="1" t="s">
        <v>91</v>
      </c>
      <c r="P5234">
        <v>10</v>
      </c>
      <c r="Q5234" s="1" t="s">
        <v>453</v>
      </c>
      <c r="R5234">
        <v>2004</v>
      </c>
      <c r="S5234">
        <v>22</v>
      </c>
      <c r="T5234" s="1" t="s">
        <v>39</v>
      </c>
      <c r="U5234" s="1" t="s">
        <v>40</v>
      </c>
      <c r="V5234" s="1" t="s">
        <v>453</v>
      </c>
    </row>
    <row r="5235" spans="1:22" x14ac:dyDescent="0.3">
      <c r="A5235" s="1" t="s">
        <v>31</v>
      </c>
      <c r="B5235" s="1" t="s">
        <v>23</v>
      </c>
      <c r="C5235" s="1" t="s">
        <v>33</v>
      </c>
      <c r="D5235" s="1" t="s">
        <v>25</v>
      </c>
      <c r="E5235">
        <v>28</v>
      </c>
      <c r="F5235">
        <v>10</v>
      </c>
      <c r="G5235">
        <v>6</v>
      </c>
      <c r="H5235">
        <v>1996</v>
      </c>
      <c r="J5235" s="1" t="s">
        <v>59</v>
      </c>
      <c r="K5235" s="1" t="s">
        <v>37</v>
      </c>
      <c r="L5235">
        <v>6900000</v>
      </c>
      <c r="M5235">
        <v>246429</v>
      </c>
      <c r="N5235" s="1" t="s">
        <v>454</v>
      </c>
      <c r="O5235" s="1" t="s">
        <v>49</v>
      </c>
      <c r="P5235">
        <v>30</v>
      </c>
      <c r="Q5235" s="1" t="s">
        <v>453</v>
      </c>
      <c r="R5235">
        <v>1996</v>
      </c>
      <c r="S5235">
        <v>30</v>
      </c>
      <c r="T5235" s="1" t="s">
        <v>39</v>
      </c>
      <c r="U5235" s="1" t="s">
        <v>44</v>
      </c>
      <c r="V5235" s="1" t="s">
        <v>454</v>
      </c>
    </row>
    <row r="5236" spans="1:22" x14ac:dyDescent="0.3">
      <c r="A5236" s="1" t="s">
        <v>31</v>
      </c>
      <c r="B5236" s="1" t="s">
        <v>23</v>
      </c>
      <c r="C5236" s="1" t="s">
        <v>33</v>
      </c>
      <c r="D5236" s="1" t="s">
        <v>25</v>
      </c>
      <c r="E5236">
        <v>40</v>
      </c>
      <c r="F5236">
        <v>25</v>
      </c>
      <c r="G5236">
        <v>13</v>
      </c>
      <c r="H5236">
        <v>2023</v>
      </c>
      <c r="J5236" s="1" t="s">
        <v>197</v>
      </c>
      <c r="K5236" s="1" t="s">
        <v>43</v>
      </c>
      <c r="L5236">
        <v>11900000</v>
      </c>
      <c r="M5236">
        <v>297500</v>
      </c>
      <c r="N5236" s="1" t="s">
        <v>454</v>
      </c>
      <c r="O5236" s="1" t="s">
        <v>38</v>
      </c>
      <c r="P5236">
        <v>30</v>
      </c>
      <c r="Q5236" s="1" t="s">
        <v>453</v>
      </c>
      <c r="R5236">
        <v>2023</v>
      </c>
      <c r="S5236">
        <v>3</v>
      </c>
      <c r="T5236" s="1" t="s">
        <v>29</v>
      </c>
      <c r="U5236" s="1" t="s">
        <v>30</v>
      </c>
      <c r="V5236" s="1" t="s">
        <v>454</v>
      </c>
    </row>
    <row r="5237" spans="1:22" x14ac:dyDescent="0.3">
      <c r="A5237" s="1" t="s">
        <v>31</v>
      </c>
      <c r="B5237" s="1" t="s">
        <v>23</v>
      </c>
      <c r="C5237" s="1" t="s">
        <v>33</v>
      </c>
      <c r="D5237" s="1" t="s">
        <v>25</v>
      </c>
      <c r="E5237">
        <v>38.9</v>
      </c>
      <c r="F5237">
        <v>17</v>
      </c>
      <c r="G5237">
        <v>10</v>
      </c>
      <c r="H5237">
        <v>2026</v>
      </c>
      <c r="J5237" s="1" t="s">
        <v>51</v>
      </c>
      <c r="K5237" s="1" t="s">
        <v>43</v>
      </c>
      <c r="L5237">
        <v>9073000</v>
      </c>
      <c r="M5237">
        <v>233239</v>
      </c>
      <c r="N5237" s="1" t="s">
        <v>454</v>
      </c>
      <c r="O5237" s="1" t="s">
        <v>38</v>
      </c>
      <c r="P5237">
        <v>15</v>
      </c>
      <c r="Q5237" s="1" t="s">
        <v>453</v>
      </c>
      <c r="R5237">
        <v>2026</v>
      </c>
      <c r="S5237">
        <v>0</v>
      </c>
      <c r="T5237" s="1" t="s">
        <v>29</v>
      </c>
      <c r="U5237" s="1" t="s">
        <v>30</v>
      </c>
      <c r="V5237" s="1" t="s">
        <v>454</v>
      </c>
    </row>
    <row r="5238" spans="1:22" x14ac:dyDescent="0.3">
      <c r="A5238" s="1" t="s">
        <v>31</v>
      </c>
      <c r="B5238" s="1" t="s">
        <v>23</v>
      </c>
      <c r="C5238" s="1" t="s">
        <v>33</v>
      </c>
      <c r="D5238" s="1" t="s">
        <v>25</v>
      </c>
      <c r="E5238">
        <v>41.1</v>
      </c>
      <c r="F5238">
        <v>20</v>
      </c>
      <c r="G5238">
        <v>13</v>
      </c>
      <c r="J5238" s="1" t="s">
        <v>25</v>
      </c>
      <c r="K5238" s="1" t="s">
        <v>25</v>
      </c>
      <c r="L5238">
        <v>10555555</v>
      </c>
      <c r="M5238">
        <v>256826</v>
      </c>
      <c r="N5238" s="1" t="s">
        <v>454</v>
      </c>
      <c r="O5238" s="1" t="s">
        <v>25</v>
      </c>
      <c r="Q5238" s="1" t="s">
        <v>454</v>
      </c>
      <c r="T5238" s="1" t="s">
        <v>435</v>
      </c>
      <c r="U5238" s="1" t="s">
        <v>30</v>
      </c>
      <c r="V5238" s="1" t="s">
        <v>454</v>
      </c>
    </row>
    <row r="5239" spans="1:22" x14ac:dyDescent="0.3">
      <c r="A5239" s="1" t="s">
        <v>31</v>
      </c>
      <c r="B5239" s="1" t="s">
        <v>23</v>
      </c>
      <c r="C5239" s="1" t="s">
        <v>33</v>
      </c>
      <c r="D5239" s="1" t="s">
        <v>25</v>
      </c>
      <c r="E5239">
        <v>20.2</v>
      </c>
      <c r="F5239">
        <v>9</v>
      </c>
      <c r="G5239">
        <v>9</v>
      </c>
      <c r="H5239">
        <v>1970</v>
      </c>
      <c r="J5239" s="1" t="s">
        <v>173</v>
      </c>
      <c r="K5239" s="1" t="s">
        <v>57</v>
      </c>
      <c r="L5239">
        <v>5500000</v>
      </c>
      <c r="M5239">
        <v>272277</v>
      </c>
      <c r="N5239" s="1" t="s">
        <v>454</v>
      </c>
      <c r="O5239" s="1" t="s">
        <v>80</v>
      </c>
      <c r="P5239">
        <v>31</v>
      </c>
      <c r="Q5239" s="1" t="s">
        <v>453</v>
      </c>
      <c r="R5239">
        <v>1970</v>
      </c>
      <c r="S5239">
        <v>56</v>
      </c>
      <c r="T5239" s="1" t="s">
        <v>74</v>
      </c>
      <c r="U5239" s="1" t="s">
        <v>40</v>
      </c>
      <c r="V5239" s="1" t="s">
        <v>454</v>
      </c>
    </row>
    <row r="5240" spans="1:22" x14ac:dyDescent="0.3">
      <c r="A5240" s="1" t="s">
        <v>31</v>
      </c>
      <c r="B5240" s="1" t="s">
        <v>23</v>
      </c>
      <c r="C5240" s="1" t="s">
        <v>33</v>
      </c>
      <c r="D5240" s="1" t="s">
        <v>25</v>
      </c>
      <c r="E5240">
        <v>37.6</v>
      </c>
      <c r="F5240">
        <v>10</v>
      </c>
      <c r="G5240">
        <v>9</v>
      </c>
      <c r="J5240" s="1" t="s">
        <v>25</v>
      </c>
      <c r="K5240" s="1" t="s">
        <v>25</v>
      </c>
      <c r="L5240">
        <v>7750000</v>
      </c>
      <c r="M5240">
        <v>206117</v>
      </c>
      <c r="N5240" s="1" t="s">
        <v>454</v>
      </c>
      <c r="O5240" s="1" t="s">
        <v>25</v>
      </c>
      <c r="Q5240" s="1" t="s">
        <v>454</v>
      </c>
      <c r="T5240" s="1" t="s">
        <v>435</v>
      </c>
      <c r="U5240" s="1" t="s">
        <v>44</v>
      </c>
      <c r="V5240" s="1" t="s">
        <v>454</v>
      </c>
    </row>
    <row r="5241" spans="1:22" x14ac:dyDescent="0.3">
      <c r="A5241" s="1" t="s">
        <v>22</v>
      </c>
      <c r="B5241" s="1" t="s">
        <v>23</v>
      </c>
      <c r="C5241" s="1" t="s">
        <v>84</v>
      </c>
      <c r="D5241" s="1" t="s">
        <v>25</v>
      </c>
      <c r="E5241">
        <v>13.5</v>
      </c>
      <c r="F5241">
        <v>9</v>
      </c>
      <c r="G5241">
        <v>8</v>
      </c>
      <c r="H5241">
        <v>1976</v>
      </c>
      <c r="J5241" s="1" t="s">
        <v>182</v>
      </c>
      <c r="K5241" s="1" t="s">
        <v>71</v>
      </c>
      <c r="L5241">
        <v>3550000</v>
      </c>
      <c r="M5241">
        <v>262963</v>
      </c>
      <c r="N5241" s="1" t="s">
        <v>454</v>
      </c>
      <c r="O5241" s="1" t="s">
        <v>127</v>
      </c>
      <c r="P5241">
        <v>20</v>
      </c>
      <c r="Q5241" s="1" t="s">
        <v>453</v>
      </c>
      <c r="R5241">
        <v>1976</v>
      </c>
      <c r="S5241">
        <v>50</v>
      </c>
      <c r="T5241" s="1" t="s">
        <v>60</v>
      </c>
      <c r="U5241" s="1" t="s">
        <v>40</v>
      </c>
      <c r="V5241" s="1" t="s">
        <v>454</v>
      </c>
    </row>
    <row r="5242" spans="1:22" x14ac:dyDescent="0.3">
      <c r="A5242" s="1" t="s">
        <v>31</v>
      </c>
      <c r="B5242" s="1" t="s">
        <v>23</v>
      </c>
      <c r="C5242" s="1" t="s">
        <v>33</v>
      </c>
      <c r="D5242" s="1" t="s">
        <v>25</v>
      </c>
      <c r="E5242">
        <v>46</v>
      </c>
      <c r="F5242">
        <v>10</v>
      </c>
      <c r="G5242">
        <v>2</v>
      </c>
      <c r="J5242" s="1" t="s">
        <v>129</v>
      </c>
      <c r="K5242" s="1" t="s">
        <v>130</v>
      </c>
      <c r="L5242">
        <v>12390000</v>
      </c>
      <c r="M5242">
        <v>269348</v>
      </c>
      <c r="N5242" s="1" t="s">
        <v>454</v>
      </c>
      <c r="O5242" s="1" t="s">
        <v>38</v>
      </c>
      <c r="P5242">
        <v>31</v>
      </c>
      <c r="Q5242" s="1" t="s">
        <v>453</v>
      </c>
      <c r="T5242" s="1" t="s">
        <v>435</v>
      </c>
      <c r="U5242" s="1" t="s">
        <v>44</v>
      </c>
      <c r="V5242" s="1" t="s">
        <v>454</v>
      </c>
    </row>
    <row r="5243" spans="1:22" x14ac:dyDescent="0.3">
      <c r="A5243" s="1" t="s">
        <v>31</v>
      </c>
      <c r="B5243" s="1" t="s">
        <v>23</v>
      </c>
      <c r="C5243" s="1" t="s">
        <v>33</v>
      </c>
      <c r="D5243" s="1" t="s">
        <v>25</v>
      </c>
      <c r="E5243">
        <v>43</v>
      </c>
      <c r="F5243">
        <v>9</v>
      </c>
      <c r="G5243">
        <v>3</v>
      </c>
      <c r="H5243">
        <v>2024</v>
      </c>
      <c r="J5243" s="1" t="s">
        <v>25</v>
      </c>
      <c r="K5243" s="1" t="s">
        <v>25</v>
      </c>
      <c r="L5243">
        <v>15990000</v>
      </c>
      <c r="M5243">
        <v>371860</v>
      </c>
      <c r="N5243" s="1" t="s">
        <v>454</v>
      </c>
      <c r="O5243" s="1" t="s">
        <v>25</v>
      </c>
      <c r="Q5243" s="1" t="s">
        <v>454</v>
      </c>
      <c r="R5243">
        <v>2024</v>
      </c>
      <c r="S5243">
        <v>2</v>
      </c>
      <c r="T5243" s="1" t="s">
        <v>29</v>
      </c>
      <c r="U5243" s="1" t="s">
        <v>40</v>
      </c>
      <c r="V5243" s="1" t="s">
        <v>454</v>
      </c>
    </row>
    <row r="5244" spans="1:22" x14ac:dyDescent="0.3">
      <c r="A5244" s="1" t="s">
        <v>31</v>
      </c>
      <c r="B5244" s="1" t="s">
        <v>23</v>
      </c>
      <c r="C5244" s="1" t="s">
        <v>33</v>
      </c>
      <c r="D5244" s="1" t="s">
        <v>25</v>
      </c>
      <c r="E5244">
        <v>33</v>
      </c>
      <c r="F5244">
        <v>9</v>
      </c>
      <c r="G5244">
        <v>1</v>
      </c>
      <c r="H5244">
        <v>1997</v>
      </c>
      <c r="J5244" s="1" t="s">
        <v>36</v>
      </c>
      <c r="K5244" s="1" t="s">
        <v>37</v>
      </c>
      <c r="L5244">
        <v>7500000</v>
      </c>
      <c r="M5244">
        <v>227273</v>
      </c>
      <c r="N5244" s="1" t="s">
        <v>454</v>
      </c>
      <c r="O5244" s="1" t="s">
        <v>38</v>
      </c>
      <c r="P5244">
        <v>31</v>
      </c>
      <c r="Q5244" s="1" t="s">
        <v>453</v>
      </c>
      <c r="R5244">
        <v>1997</v>
      </c>
      <c r="S5244">
        <v>29</v>
      </c>
      <c r="T5244" s="1" t="s">
        <v>39</v>
      </c>
      <c r="U5244" s="1" t="s">
        <v>40</v>
      </c>
      <c r="V5244" s="1" t="s">
        <v>454</v>
      </c>
    </row>
    <row r="5245" spans="1:22" x14ac:dyDescent="0.3">
      <c r="A5245" s="1" t="s">
        <v>31</v>
      </c>
      <c r="B5245" s="1" t="s">
        <v>23</v>
      </c>
      <c r="C5245" s="1" t="s">
        <v>52</v>
      </c>
      <c r="D5245" s="1" t="s">
        <v>25</v>
      </c>
      <c r="E5245">
        <v>30</v>
      </c>
      <c r="F5245">
        <v>5</v>
      </c>
      <c r="G5245">
        <v>4</v>
      </c>
      <c r="J5245" s="1" t="s">
        <v>208</v>
      </c>
      <c r="K5245" s="1" t="s">
        <v>71</v>
      </c>
      <c r="L5245">
        <v>6190000</v>
      </c>
      <c r="M5245">
        <v>206333</v>
      </c>
      <c r="N5245" s="1" t="s">
        <v>454</v>
      </c>
      <c r="O5245" s="1" t="s">
        <v>127</v>
      </c>
      <c r="P5245">
        <v>20</v>
      </c>
      <c r="Q5245" s="1" t="s">
        <v>453</v>
      </c>
      <c r="T5245" s="1" t="s">
        <v>435</v>
      </c>
      <c r="U5245" s="1" t="s">
        <v>75</v>
      </c>
      <c r="V5245" s="1" t="s">
        <v>454</v>
      </c>
    </row>
    <row r="5246" spans="1:22" x14ac:dyDescent="0.3">
      <c r="A5246" s="1" t="s">
        <v>22</v>
      </c>
      <c r="B5246" s="1" t="s">
        <v>23</v>
      </c>
      <c r="C5246" s="1" t="s">
        <v>24</v>
      </c>
      <c r="D5246" s="1" t="s">
        <v>25</v>
      </c>
      <c r="E5246">
        <v>29</v>
      </c>
      <c r="F5246">
        <v>25</v>
      </c>
      <c r="G5246">
        <v>25</v>
      </c>
      <c r="H5246">
        <v>2025</v>
      </c>
      <c r="J5246" s="1" t="s">
        <v>26</v>
      </c>
      <c r="K5246" s="1" t="s">
        <v>27</v>
      </c>
      <c r="L5246">
        <v>8850000</v>
      </c>
      <c r="M5246">
        <v>305172</v>
      </c>
      <c r="N5246" s="1" t="s">
        <v>454</v>
      </c>
      <c r="O5246" s="1" t="s">
        <v>28</v>
      </c>
      <c r="P5246">
        <v>31</v>
      </c>
      <c r="Q5246" s="1" t="s">
        <v>453</v>
      </c>
      <c r="R5246">
        <v>2025</v>
      </c>
      <c r="S5246">
        <v>1</v>
      </c>
      <c r="T5246" s="1" t="s">
        <v>29</v>
      </c>
      <c r="U5246" s="1" t="s">
        <v>30</v>
      </c>
      <c r="V5246" s="1" t="s">
        <v>454</v>
      </c>
    </row>
    <row r="5247" spans="1:22" x14ac:dyDescent="0.3">
      <c r="A5247" s="1" t="s">
        <v>31</v>
      </c>
      <c r="B5247" s="1" t="s">
        <v>23</v>
      </c>
      <c r="C5247" s="1" t="s">
        <v>24</v>
      </c>
      <c r="D5247" s="1" t="s">
        <v>25</v>
      </c>
      <c r="E5247">
        <v>30.6</v>
      </c>
      <c r="F5247">
        <v>25</v>
      </c>
      <c r="G5247">
        <v>13</v>
      </c>
      <c r="H5247">
        <v>2025</v>
      </c>
      <c r="J5247" s="1" t="s">
        <v>26</v>
      </c>
      <c r="K5247" s="1" t="s">
        <v>27</v>
      </c>
      <c r="L5247">
        <v>8590000</v>
      </c>
      <c r="M5247">
        <v>280719</v>
      </c>
      <c r="N5247" s="1" t="s">
        <v>454</v>
      </c>
      <c r="O5247" s="1" t="s">
        <v>28</v>
      </c>
      <c r="P5247">
        <v>31</v>
      </c>
      <c r="Q5247" s="1" t="s">
        <v>453</v>
      </c>
      <c r="R5247">
        <v>2025</v>
      </c>
      <c r="S5247">
        <v>1</v>
      </c>
      <c r="T5247" s="1" t="s">
        <v>29</v>
      </c>
      <c r="U5247" s="1" t="s">
        <v>30</v>
      </c>
      <c r="V5247" s="1" t="s">
        <v>454</v>
      </c>
    </row>
    <row r="5248" spans="1:22" x14ac:dyDescent="0.3">
      <c r="A5248" s="1" t="s">
        <v>31</v>
      </c>
      <c r="B5248" s="1" t="s">
        <v>32</v>
      </c>
      <c r="C5248" s="1" t="s">
        <v>24</v>
      </c>
      <c r="D5248" s="1" t="s">
        <v>46</v>
      </c>
      <c r="E5248">
        <v>37.200000000000003</v>
      </c>
      <c r="F5248">
        <v>24</v>
      </c>
      <c r="G5248">
        <v>13</v>
      </c>
      <c r="I5248">
        <v>2027</v>
      </c>
      <c r="J5248" s="1" t="s">
        <v>47</v>
      </c>
      <c r="K5248" s="1" t="s">
        <v>48</v>
      </c>
      <c r="L5248">
        <v>6700000</v>
      </c>
      <c r="M5248">
        <v>180108</v>
      </c>
      <c r="N5248" s="1" t="s">
        <v>453</v>
      </c>
      <c r="O5248" s="1" t="s">
        <v>49</v>
      </c>
      <c r="P5248">
        <v>31</v>
      </c>
      <c r="Q5248" s="1" t="s">
        <v>453</v>
      </c>
      <c r="R5248">
        <v>2027</v>
      </c>
      <c r="S5248">
        <v>-1</v>
      </c>
      <c r="T5248" s="1" t="s">
        <v>35</v>
      </c>
      <c r="U5248" s="1" t="s">
        <v>30</v>
      </c>
      <c r="V5248" s="1" t="s">
        <v>454</v>
      </c>
    </row>
    <row r="5249" spans="1:22" x14ac:dyDescent="0.3">
      <c r="A5249" s="1" t="s">
        <v>31</v>
      </c>
      <c r="B5249" s="1" t="s">
        <v>23</v>
      </c>
      <c r="C5249" s="1" t="s">
        <v>33</v>
      </c>
      <c r="D5249" s="1" t="s">
        <v>25</v>
      </c>
      <c r="E5249">
        <v>35</v>
      </c>
      <c r="F5249">
        <v>5</v>
      </c>
      <c r="G5249">
        <v>5</v>
      </c>
      <c r="H5249">
        <v>2001</v>
      </c>
      <c r="J5249" s="1" t="s">
        <v>25</v>
      </c>
      <c r="K5249" s="1" t="s">
        <v>25</v>
      </c>
      <c r="L5249">
        <v>8000000</v>
      </c>
      <c r="M5249">
        <v>228571</v>
      </c>
      <c r="N5249" s="1" t="s">
        <v>454</v>
      </c>
      <c r="O5249" s="1" t="s">
        <v>25</v>
      </c>
      <c r="Q5249" s="1" t="s">
        <v>454</v>
      </c>
      <c r="R5249">
        <v>2001</v>
      </c>
      <c r="S5249">
        <v>25</v>
      </c>
      <c r="T5249" s="1" t="s">
        <v>39</v>
      </c>
      <c r="U5249" s="1" t="s">
        <v>75</v>
      </c>
      <c r="V5249" s="1" t="s">
        <v>454</v>
      </c>
    </row>
    <row r="5250" spans="1:22" x14ac:dyDescent="0.3">
      <c r="A5250" s="1" t="s">
        <v>31</v>
      </c>
      <c r="B5250" s="1" t="s">
        <v>23</v>
      </c>
      <c r="C5250" s="1" t="s">
        <v>63</v>
      </c>
      <c r="D5250" s="1" t="s">
        <v>25</v>
      </c>
      <c r="E5250">
        <v>34</v>
      </c>
      <c r="F5250">
        <v>2</v>
      </c>
      <c r="G5250">
        <v>2</v>
      </c>
      <c r="J5250" s="1" t="s">
        <v>118</v>
      </c>
      <c r="K5250" s="1" t="s">
        <v>119</v>
      </c>
      <c r="L5250">
        <v>4790000</v>
      </c>
      <c r="M5250">
        <v>140882</v>
      </c>
      <c r="N5250" s="1" t="s">
        <v>454</v>
      </c>
      <c r="O5250" s="1" t="s">
        <v>120</v>
      </c>
      <c r="P5250">
        <v>20</v>
      </c>
      <c r="Q5250" s="1" t="s">
        <v>453</v>
      </c>
      <c r="T5250" s="1" t="s">
        <v>435</v>
      </c>
      <c r="U5250" s="1" t="s">
        <v>75</v>
      </c>
      <c r="V5250" s="1" t="s">
        <v>454</v>
      </c>
    </row>
    <row r="5251" spans="1:22" x14ac:dyDescent="0.3">
      <c r="A5251" s="1" t="s">
        <v>31</v>
      </c>
      <c r="B5251" s="1" t="s">
        <v>23</v>
      </c>
      <c r="C5251" s="1" t="s">
        <v>63</v>
      </c>
      <c r="D5251" s="1" t="s">
        <v>25</v>
      </c>
      <c r="E5251">
        <v>26.2</v>
      </c>
      <c r="F5251">
        <v>12</v>
      </c>
      <c r="G5251">
        <v>6</v>
      </c>
      <c r="H5251">
        <v>2019</v>
      </c>
      <c r="J5251" s="1" t="s">
        <v>181</v>
      </c>
      <c r="K5251" s="1" t="s">
        <v>86</v>
      </c>
      <c r="L5251">
        <v>6500000</v>
      </c>
      <c r="M5251">
        <v>248092</v>
      </c>
      <c r="N5251" s="1" t="s">
        <v>454</v>
      </c>
      <c r="O5251" s="1" t="s">
        <v>120</v>
      </c>
      <c r="P5251">
        <v>20</v>
      </c>
      <c r="Q5251" s="1" t="s">
        <v>453</v>
      </c>
      <c r="R5251">
        <v>2019</v>
      </c>
      <c r="S5251">
        <v>7</v>
      </c>
      <c r="T5251" s="1" t="s">
        <v>142</v>
      </c>
      <c r="U5251" s="1" t="s">
        <v>44</v>
      </c>
      <c r="V5251" s="1" t="s">
        <v>454</v>
      </c>
    </row>
    <row r="5252" spans="1:22" x14ac:dyDescent="0.3">
      <c r="A5252" s="1" t="s">
        <v>31</v>
      </c>
      <c r="B5252" s="1" t="s">
        <v>23</v>
      </c>
      <c r="C5252" s="1" t="s">
        <v>52</v>
      </c>
      <c r="D5252" s="1" t="s">
        <v>25</v>
      </c>
      <c r="E5252">
        <v>35.5</v>
      </c>
      <c r="F5252">
        <v>5</v>
      </c>
      <c r="G5252">
        <v>5</v>
      </c>
      <c r="H5252">
        <v>2012</v>
      </c>
      <c r="J5252" s="1" t="s">
        <v>228</v>
      </c>
      <c r="K5252" s="1" t="s">
        <v>229</v>
      </c>
      <c r="L5252">
        <v>7100000</v>
      </c>
      <c r="M5252">
        <v>200000</v>
      </c>
      <c r="N5252" s="1" t="s">
        <v>454</v>
      </c>
      <c r="O5252" s="1" t="s">
        <v>67</v>
      </c>
      <c r="P5252">
        <v>31</v>
      </c>
      <c r="Q5252" s="1" t="s">
        <v>453</v>
      </c>
      <c r="R5252">
        <v>2012</v>
      </c>
      <c r="S5252">
        <v>14</v>
      </c>
      <c r="T5252" s="1" t="s">
        <v>142</v>
      </c>
      <c r="U5252" s="1" t="s">
        <v>75</v>
      </c>
      <c r="V5252" s="1" t="s">
        <v>454</v>
      </c>
    </row>
    <row r="5253" spans="1:22" x14ac:dyDescent="0.3">
      <c r="A5253" s="1" t="s">
        <v>31</v>
      </c>
      <c r="B5253" s="1" t="s">
        <v>23</v>
      </c>
      <c r="C5253" s="1" t="s">
        <v>52</v>
      </c>
      <c r="D5253" s="1" t="s">
        <v>25</v>
      </c>
      <c r="E5253">
        <v>38.799999999999997</v>
      </c>
      <c r="F5253">
        <v>17</v>
      </c>
      <c r="G5253">
        <v>8</v>
      </c>
      <c r="H5253">
        <v>2013</v>
      </c>
      <c r="J5253" s="1" t="s">
        <v>25</v>
      </c>
      <c r="K5253" s="1" t="s">
        <v>25</v>
      </c>
      <c r="L5253">
        <v>7500000</v>
      </c>
      <c r="M5253">
        <v>193299</v>
      </c>
      <c r="N5253" s="1" t="s">
        <v>454</v>
      </c>
      <c r="O5253" s="1" t="s">
        <v>25</v>
      </c>
      <c r="Q5253" s="1" t="s">
        <v>454</v>
      </c>
      <c r="R5253">
        <v>2013</v>
      </c>
      <c r="S5253">
        <v>13</v>
      </c>
      <c r="T5253" s="1" t="s">
        <v>142</v>
      </c>
      <c r="U5253" s="1" t="s">
        <v>30</v>
      </c>
      <c r="V5253" s="1" t="s">
        <v>454</v>
      </c>
    </row>
    <row r="5254" spans="1:22" x14ac:dyDescent="0.3">
      <c r="A5254" s="1" t="s">
        <v>31</v>
      </c>
      <c r="B5254" s="1" t="s">
        <v>23</v>
      </c>
      <c r="C5254" s="1" t="s">
        <v>25</v>
      </c>
      <c r="D5254" s="1" t="s">
        <v>25</v>
      </c>
      <c r="E5254">
        <v>42</v>
      </c>
      <c r="F5254">
        <v>9</v>
      </c>
      <c r="G5254">
        <v>7</v>
      </c>
      <c r="H5254">
        <v>2020</v>
      </c>
      <c r="J5254" s="1" t="s">
        <v>322</v>
      </c>
      <c r="K5254" s="1" t="s">
        <v>108</v>
      </c>
      <c r="L5254">
        <v>15499000</v>
      </c>
      <c r="M5254">
        <v>369024</v>
      </c>
      <c r="N5254" s="1" t="s">
        <v>454</v>
      </c>
      <c r="O5254" s="1" t="s">
        <v>72</v>
      </c>
      <c r="P5254">
        <v>10</v>
      </c>
      <c r="Q5254" s="1" t="s">
        <v>453</v>
      </c>
      <c r="R5254">
        <v>2020</v>
      </c>
      <c r="S5254">
        <v>6</v>
      </c>
      <c r="T5254" s="1" t="s">
        <v>142</v>
      </c>
      <c r="U5254" s="1" t="s">
        <v>40</v>
      </c>
      <c r="V5254" s="1" t="s">
        <v>454</v>
      </c>
    </row>
    <row r="5255" spans="1:22" x14ac:dyDescent="0.3">
      <c r="A5255" s="1" t="s">
        <v>31</v>
      </c>
      <c r="B5255" s="1" t="s">
        <v>23</v>
      </c>
      <c r="C5255" s="1" t="s">
        <v>33</v>
      </c>
      <c r="D5255" s="1" t="s">
        <v>25</v>
      </c>
      <c r="E5255">
        <v>40.1</v>
      </c>
      <c r="F5255">
        <v>10</v>
      </c>
      <c r="G5255">
        <v>10</v>
      </c>
      <c r="H5255">
        <v>2023</v>
      </c>
      <c r="J5255" s="1" t="s">
        <v>25</v>
      </c>
      <c r="K5255" s="1" t="s">
        <v>25</v>
      </c>
      <c r="L5255">
        <v>13900000</v>
      </c>
      <c r="M5255">
        <v>346633</v>
      </c>
      <c r="N5255" s="1" t="s">
        <v>454</v>
      </c>
      <c r="O5255" s="1" t="s">
        <v>25</v>
      </c>
      <c r="Q5255" s="1" t="s">
        <v>454</v>
      </c>
      <c r="R5255">
        <v>2023</v>
      </c>
      <c r="S5255">
        <v>3</v>
      </c>
      <c r="T5255" s="1" t="s">
        <v>29</v>
      </c>
      <c r="U5255" s="1" t="s">
        <v>44</v>
      </c>
      <c r="V5255" s="1" t="s">
        <v>454</v>
      </c>
    </row>
    <row r="5256" spans="1:22" x14ac:dyDescent="0.3">
      <c r="A5256" s="1" t="s">
        <v>31</v>
      </c>
      <c r="B5256" s="1" t="s">
        <v>23</v>
      </c>
      <c r="C5256" s="1" t="s">
        <v>24</v>
      </c>
      <c r="D5256" s="1" t="s">
        <v>25</v>
      </c>
      <c r="E5256">
        <v>36</v>
      </c>
      <c r="F5256">
        <v>25</v>
      </c>
      <c r="G5256">
        <v>12</v>
      </c>
      <c r="H5256">
        <v>2026</v>
      </c>
      <c r="J5256" s="1" t="s">
        <v>47</v>
      </c>
      <c r="K5256" s="1" t="s">
        <v>48</v>
      </c>
      <c r="L5256">
        <v>6650000</v>
      </c>
      <c r="M5256">
        <v>184722</v>
      </c>
      <c r="N5256" s="1" t="s">
        <v>454</v>
      </c>
      <c r="O5256" s="1" t="s">
        <v>49</v>
      </c>
      <c r="P5256">
        <v>31</v>
      </c>
      <c r="Q5256" s="1" t="s">
        <v>453</v>
      </c>
      <c r="R5256">
        <v>2026</v>
      </c>
      <c r="S5256">
        <v>0</v>
      </c>
      <c r="T5256" s="1" t="s">
        <v>29</v>
      </c>
      <c r="U5256" s="1" t="s">
        <v>30</v>
      </c>
      <c r="V5256" s="1" t="s">
        <v>454</v>
      </c>
    </row>
    <row r="5257" spans="1:22" x14ac:dyDescent="0.3">
      <c r="A5257" s="1" t="s">
        <v>31</v>
      </c>
      <c r="B5257" s="1" t="s">
        <v>23</v>
      </c>
      <c r="C5257" s="1" t="s">
        <v>52</v>
      </c>
      <c r="D5257" s="1" t="s">
        <v>25</v>
      </c>
      <c r="E5257">
        <v>40.799999999999997</v>
      </c>
      <c r="F5257">
        <v>18</v>
      </c>
      <c r="G5257">
        <v>4</v>
      </c>
      <c r="H5257">
        <v>2019</v>
      </c>
      <c r="J5257" s="1" t="s">
        <v>25</v>
      </c>
      <c r="K5257" s="1" t="s">
        <v>25</v>
      </c>
      <c r="L5257">
        <v>6185000</v>
      </c>
      <c r="M5257">
        <v>151593</v>
      </c>
      <c r="N5257" s="1" t="s">
        <v>454</v>
      </c>
      <c r="O5257" s="1" t="s">
        <v>25</v>
      </c>
      <c r="Q5257" s="1" t="s">
        <v>454</v>
      </c>
      <c r="R5257">
        <v>2019</v>
      </c>
      <c r="S5257">
        <v>7</v>
      </c>
      <c r="T5257" s="1" t="s">
        <v>142</v>
      </c>
      <c r="U5257" s="1" t="s">
        <v>30</v>
      </c>
      <c r="V5257" s="1" t="s">
        <v>454</v>
      </c>
    </row>
    <row r="5258" spans="1:22" x14ac:dyDescent="0.3">
      <c r="A5258" s="1" t="s">
        <v>31</v>
      </c>
      <c r="B5258" s="1" t="s">
        <v>23</v>
      </c>
      <c r="C5258" s="1" t="s">
        <v>68</v>
      </c>
      <c r="D5258" s="1" t="s">
        <v>25</v>
      </c>
      <c r="E5258">
        <v>34</v>
      </c>
      <c r="F5258">
        <v>9</v>
      </c>
      <c r="G5258">
        <v>5</v>
      </c>
      <c r="H5258">
        <v>1986</v>
      </c>
      <c r="J5258" s="1" t="s">
        <v>25</v>
      </c>
      <c r="K5258" s="1" t="s">
        <v>25</v>
      </c>
      <c r="L5258">
        <v>7900000</v>
      </c>
      <c r="M5258">
        <v>232353</v>
      </c>
      <c r="N5258" s="1" t="s">
        <v>454</v>
      </c>
      <c r="O5258" s="1" t="s">
        <v>25</v>
      </c>
      <c r="Q5258" s="1" t="s">
        <v>454</v>
      </c>
      <c r="R5258">
        <v>1986</v>
      </c>
      <c r="S5258">
        <v>40</v>
      </c>
      <c r="T5258" s="1" t="s">
        <v>60</v>
      </c>
      <c r="U5258" s="1" t="s">
        <v>40</v>
      </c>
      <c r="V5258" s="1" t="s">
        <v>454</v>
      </c>
    </row>
    <row r="5259" spans="1:22" x14ac:dyDescent="0.3">
      <c r="A5259" s="1" t="s">
        <v>22</v>
      </c>
      <c r="B5259" s="1" t="s">
        <v>23</v>
      </c>
      <c r="C5259" s="1" t="s">
        <v>24</v>
      </c>
      <c r="D5259" s="1" t="s">
        <v>25</v>
      </c>
      <c r="E5259">
        <v>19</v>
      </c>
      <c r="F5259">
        <v>9</v>
      </c>
      <c r="G5259">
        <v>1</v>
      </c>
      <c r="J5259" s="1" t="s">
        <v>195</v>
      </c>
      <c r="K5259" s="1" t="s">
        <v>37</v>
      </c>
      <c r="L5259">
        <v>3720000</v>
      </c>
      <c r="M5259">
        <v>195789</v>
      </c>
      <c r="N5259" s="1" t="s">
        <v>454</v>
      </c>
      <c r="O5259" s="1" t="s">
        <v>49</v>
      </c>
      <c r="P5259">
        <v>20</v>
      </c>
      <c r="Q5259" s="1" t="s">
        <v>453</v>
      </c>
      <c r="T5259" s="1" t="s">
        <v>435</v>
      </c>
      <c r="U5259" s="1" t="s">
        <v>40</v>
      </c>
      <c r="V5259" s="1" t="s">
        <v>454</v>
      </c>
    </row>
    <row r="5260" spans="1:22" x14ac:dyDescent="0.3">
      <c r="A5260" s="1" t="s">
        <v>22</v>
      </c>
      <c r="B5260" s="1" t="s">
        <v>23</v>
      </c>
      <c r="C5260" s="1" t="s">
        <v>76</v>
      </c>
      <c r="D5260" s="1" t="s">
        <v>25</v>
      </c>
      <c r="E5260">
        <v>17.399999999999999</v>
      </c>
      <c r="F5260">
        <v>5</v>
      </c>
      <c r="G5260">
        <v>1</v>
      </c>
      <c r="J5260" s="1" t="s">
        <v>268</v>
      </c>
      <c r="K5260" s="1" t="s">
        <v>57</v>
      </c>
      <c r="L5260">
        <v>4190000</v>
      </c>
      <c r="M5260">
        <v>240805</v>
      </c>
      <c r="N5260" s="1" t="s">
        <v>454</v>
      </c>
      <c r="O5260" s="1" t="s">
        <v>58</v>
      </c>
      <c r="P5260">
        <v>20</v>
      </c>
      <c r="Q5260" s="1" t="s">
        <v>453</v>
      </c>
      <c r="T5260" s="1" t="s">
        <v>435</v>
      </c>
      <c r="U5260" s="1" t="s">
        <v>75</v>
      </c>
      <c r="V5260" s="1" t="s">
        <v>454</v>
      </c>
    </row>
    <row r="5261" spans="1:22" x14ac:dyDescent="0.3">
      <c r="A5261" s="1" t="s">
        <v>22</v>
      </c>
      <c r="B5261" s="1" t="s">
        <v>23</v>
      </c>
      <c r="C5261" s="1" t="s">
        <v>68</v>
      </c>
      <c r="D5261" s="1" t="s">
        <v>25</v>
      </c>
      <c r="E5261">
        <v>19</v>
      </c>
      <c r="F5261">
        <v>9</v>
      </c>
      <c r="G5261">
        <v>1</v>
      </c>
      <c r="J5261" s="1" t="s">
        <v>163</v>
      </c>
      <c r="K5261" s="1" t="s">
        <v>71</v>
      </c>
      <c r="L5261">
        <v>4350000</v>
      </c>
      <c r="M5261">
        <v>228947</v>
      </c>
      <c r="N5261" s="1" t="s">
        <v>454</v>
      </c>
      <c r="O5261" s="1" t="s">
        <v>72</v>
      </c>
      <c r="P5261">
        <v>20</v>
      </c>
      <c r="Q5261" s="1" t="s">
        <v>453</v>
      </c>
      <c r="T5261" s="1" t="s">
        <v>435</v>
      </c>
      <c r="U5261" s="1" t="s">
        <v>40</v>
      </c>
      <c r="V5261" s="1" t="s">
        <v>454</v>
      </c>
    </row>
    <row r="5262" spans="1:22" x14ac:dyDescent="0.3">
      <c r="A5262" s="1" t="s">
        <v>31</v>
      </c>
      <c r="B5262" s="1" t="s">
        <v>23</v>
      </c>
      <c r="C5262" s="1" t="s">
        <v>33</v>
      </c>
      <c r="D5262" s="1" t="s">
        <v>25</v>
      </c>
      <c r="E5262">
        <v>35.4</v>
      </c>
      <c r="F5262">
        <v>20</v>
      </c>
      <c r="G5262">
        <v>4</v>
      </c>
      <c r="H5262">
        <v>2025</v>
      </c>
      <c r="J5262" s="1" t="s">
        <v>110</v>
      </c>
      <c r="K5262" s="1" t="s">
        <v>96</v>
      </c>
      <c r="L5262">
        <v>10680000</v>
      </c>
      <c r="M5262">
        <v>301695</v>
      </c>
      <c r="N5262" s="1" t="s">
        <v>454</v>
      </c>
      <c r="O5262" s="1" t="s">
        <v>58</v>
      </c>
      <c r="P5262">
        <v>31</v>
      </c>
      <c r="Q5262" s="1" t="s">
        <v>453</v>
      </c>
      <c r="R5262">
        <v>2025</v>
      </c>
      <c r="S5262">
        <v>1</v>
      </c>
      <c r="T5262" s="1" t="s">
        <v>29</v>
      </c>
      <c r="U5262" s="1" t="s">
        <v>30</v>
      </c>
      <c r="V5262" s="1" t="s">
        <v>454</v>
      </c>
    </row>
    <row r="5263" spans="1:22" x14ac:dyDescent="0.3">
      <c r="A5263" s="1" t="s">
        <v>22</v>
      </c>
      <c r="B5263" s="1" t="s">
        <v>23</v>
      </c>
      <c r="C5263" s="1" t="s">
        <v>52</v>
      </c>
      <c r="D5263" s="1" t="s">
        <v>25</v>
      </c>
      <c r="E5263">
        <v>35.299999999999997</v>
      </c>
      <c r="F5263">
        <v>19</v>
      </c>
      <c r="G5263">
        <v>4</v>
      </c>
      <c r="H5263">
        <v>2016</v>
      </c>
      <c r="J5263" s="1" t="s">
        <v>265</v>
      </c>
      <c r="K5263" s="1" t="s">
        <v>71</v>
      </c>
      <c r="L5263">
        <v>8480000</v>
      </c>
      <c r="M5263">
        <v>240227</v>
      </c>
      <c r="N5263" s="1" t="s">
        <v>454</v>
      </c>
      <c r="O5263" s="1" t="s">
        <v>127</v>
      </c>
      <c r="P5263">
        <v>30</v>
      </c>
      <c r="Q5263" s="1" t="s">
        <v>453</v>
      </c>
      <c r="R5263">
        <v>2016</v>
      </c>
      <c r="S5263">
        <v>10</v>
      </c>
      <c r="T5263" s="1" t="s">
        <v>142</v>
      </c>
      <c r="U5263" s="1" t="s">
        <v>30</v>
      </c>
      <c r="V5263" s="1" t="s">
        <v>454</v>
      </c>
    </row>
    <row r="5264" spans="1:22" x14ac:dyDescent="0.3">
      <c r="A5264" s="1" t="s">
        <v>31</v>
      </c>
      <c r="B5264" s="1" t="s">
        <v>23</v>
      </c>
      <c r="C5264" s="1" t="s">
        <v>33</v>
      </c>
      <c r="D5264" s="1" t="s">
        <v>25</v>
      </c>
      <c r="E5264">
        <v>42</v>
      </c>
      <c r="F5264">
        <v>25</v>
      </c>
      <c r="G5264">
        <v>11</v>
      </c>
      <c r="H5264">
        <v>2018</v>
      </c>
      <c r="J5264" s="1" t="s">
        <v>372</v>
      </c>
      <c r="K5264" s="1" t="s">
        <v>96</v>
      </c>
      <c r="L5264">
        <v>13500000</v>
      </c>
      <c r="M5264">
        <v>321429</v>
      </c>
      <c r="N5264" s="1" t="s">
        <v>454</v>
      </c>
      <c r="O5264" s="1" t="s">
        <v>97</v>
      </c>
      <c r="P5264">
        <v>5</v>
      </c>
      <c r="Q5264" s="1" t="s">
        <v>453</v>
      </c>
      <c r="R5264">
        <v>2018</v>
      </c>
      <c r="S5264">
        <v>8</v>
      </c>
      <c r="T5264" s="1" t="s">
        <v>142</v>
      </c>
      <c r="U5264" s="1" t="s">
        <v>30</v>
      </c>
      <c r="V5264" s="1" t="s">
        <v>454</v>
      </c>
    </row>
    <row r="5265" spans="1:22" x14ac:dyDescent="0.3">
      <c r="A5265" s="1" t="s">
        <v>31</v>
      </c>
      <c r="B5265" s="1" t="s">
        <v>23</v>
      </c>
      <c r="C5265" s="1" t="s">
        <v>76</v>
      </c>
      <c r="D5265" s="1" t="s">
        <v>25</v>
      </c>
      <c r="E5265">
        <v>29</v>
      </c>
      <c r="F5265">
        <v>9</v>
      </c>
      <c r="G5265">
        <v>4</v>
      </c>
      <c r="H5265">
        <v>1989</v>
      </c>
      <c r="J5265" s="1" t="s">
        <v>244</v>
      </c>
      <c r="K5265" s="1" t="s">
        <v>96</v>
      </c>
      <c r="L5265">
        <v>6800000</v>
      </c>
      <c r="M5265">
        <v>234483</v>
      </c>
      <c r="N5265" s="1" t="s">
        <v>454</v>
      </c>
      <c r="O5265" s="1" t="s">
        <v>97</v>
      </c>
      <c r="P5265">
        <v>10</v>
      </c>
      <c r="Q5265" s="1" t="s">
        <v>453</v>
      </c>
      <c r="R5265">
        <v>1989</v>
      </c>
      <c r="S5265">
        <v>37</v>
      </c>
      <c r="T5265" s="1" t="s">
        <v>60</v>
      </c>
      <c r="U5265" s="1" t="s">
        <v>40</v>
      </c>
      <c r="V5265" s="1" t="s">
        <v>454</v>
      </c>
    </row>
    <row r="5266" spans="1:22" x14ac:dyDescent="0.3">
      <c r="A5266" s="1" t="s">
        <v>31</v>
      </c>
      <c r="B5266" s="1" t="s">
        <v>23</v>
      </c>
      <c r="C5266" s="1" t="s">
        <v>24</v>
      </c>
      <c r="D5266" s="1" t="s">
        <v>25</v>
      </c>
      <c r="E5266">
        <v>42</v>
      </c>
      <c r="F5266">
        <v>16</v>
      </c>
      <c r="G5266">
        <v>9</v>
      </c>
      <c r="H5266">
        <v>2010</v>
      </c>
      <c r="J5266" s="1" t="s">
        <v>235</v>
      </c>
      <c r="K5266" s="1" t="s">
        <v>37</v>
      </c>
      <c r="L5266">
        <v>10200000</v>
      </c>
      <c r="M5266">
        <v>242857</v>
      </c>
      <c r="N5266" s="1" t="s">
        <v>454</v>
      </c>
      <c r="O5266" s="1" t="s">
        <v>28</v>
      </c>
      <c r="P5266">
        <v>20</v>
      </c>
      <c r="Q5266" s="1" t="s">
        <v>453</v>
      </c>
      <c r="R5266">
        <v>2010</v>
      </c>
      <c r="S5266">
        <v>16</v>
      </c>
      <c r="T5266" s="1" t="s">
        <v>39</v>
      </c>
      <c r="U5266" s="1" t="s">
        <v>44</v>
      </c>
      <c r="V5266" s="1" t="s">
        <v>454</v>
      </c>
    </row>
    <row r="5267" spans="1:22" x14ac:dyDescent="0.3">
      <c r="A5267" s="1" t="s">
        <v>22</v>
      </c>
      <c r="B5267" s="1" t="s">
        <v>23</v>
      </c>
      <c r="C5267" s="1" t="s">
        <v>24</v>
      </c>
      <c r="D5267" s="1" t="s">
        <v>25</v>
      </c>
      <c r="E5267">
        <v>32.700000000000003</v>
      </c>
      <c r="F5267">
        <v>5</v>
      </c>
      <c r="G5267">
        <v>4</v>
      </c>
      <c r="J5267" s="1" t="s">
        <v>25</v>
      </c>
      <c r="K5267" s="1" t="s">
        <v>25</v>
      </c>
      <c r="L5267">
        <v>6390000</v>
      </c>
      <c r="M5267">
        <v>195413</v>
      </c>
      <c r="N5267" s="1" t="s">
        <v>454</v>
      </c>
      <c r="O5267" s="1" t="s">
        <v>25</v>
      </c>
      <c r="Q5267" s="1" t="s">
        <v>454</v>
      </c>
      <c r="T5267" s="1" t="s">
        <v>435</v>
      </c>
      <c r="U5267" s="1" t="s">
        <v>75</v>
      </c>
      <c r="V5267" s="1" t="s">
        <v>454</v>
      </c>
    </row>
    <row r="5268" spans="1:22" x14ac:dyDescent="0.3">
      <c r="A5268" s="1" t="s">
        <v>31</v>
      </c>
      <c r="B5268" s="1" t="s">
        <v>23</v>
      </c>
      <c r="C5268" s="1" t="s">
        <v>68</v>
      </c>
      <c r="D5268" s="1" t="s">
        <v>25</v>
      </c>
      <c r="E5268">
        <v>35</v>
      </c>
      <c r="F5268">
        <v>9</v>
      </c>
      <c r="G5268">
        <v>3</v>
      </c>
      <c r="H5268">
        <v>1984</v>
      </c>
      <c r="J5268" s="1" t="s">
        <v>25</v>
      </c>
      <c r="K5268" s="1" t="s">
        <v>25</v>
      </c>
      <c r="L5268">
        <v>7900000</v>
      </c>
      <c r="M5268">
        <v>225714</v>
      </c>
      <c r="N5268" s="1" t="s">
        <v>454</v>
      </c>
      <c r="O5268" s="1" t="s">
        <v>25</v>
      </c>
      <c r="Q5268" s="1" t="s">
        <v>454</v>
      </c>
      <c r="R5268">
        <v>1984</v>
      </c>
      <c r="S5268">
        <v>42</v>
      </c>
      <c r="T5268" s="1" t="s">
        <v>60</v>
      </c>
      <c r="U5268" s="1" t="s">
        <v>40</v>
      </c>
      <c r="V5268" s="1" t="s">
        <v>454</v>
      </c>
    </row>
    <row r="5269" spans="1:22" x14ac:dyDescent="0.3">
      <c r="A5269" s="1" t="s">
        <v>31</v>
      </c>
      <c r="B5269" s="1" t="s">
        <v>23</v>
      </c>
      <c r="C5269" s="1" t="s">
        <v>68</v>
      </c>
      <c r="D5269" s="1" t="s">
        <v>25</v>
      </c>
      <c r="E5269">
        <v>35.700000000000003</v>
      </c>
      <c r="F5269">
        <v>12</v>
      </c>
      <c r="G5269">
        <v>9</v>
      </c>
      <c r="J5269" s="1" t="s">
        <v>25</v>
      </c>
      <c r="K5269" s="1" t="s">
        <v>25</v>
      </c>
      <c r="L5269">
        <v>8800000</v>
      </c>
      <c r="M5269">
        <v>246499</v>
      </c>
      <c r="N5269" s="1" t="s">
        <v>454</v>
      </c>
      <c r="O5269" s="1" t="s">
        <v>25</v>
      </c>
      <c r="Q5269" s="1" t="s">
        <v>454</v>
      </c>
      <c r="T5269" s="1" t="s">
        <v>435</v>
      </c>
      <c r="U5269" s="1" t="s">
        <v>44</v>
      </c>
      <c r="V5269" s="1" t="s">
        <v>454</v>
      </c>
    </row>
    <row r="5270" spans="1:22" x14ac:dyDescent="0.3">
      <c r="A5270" s="1" t="s">
        <v>31</v>
      </c>
      <c r="B5270" s="1" t="s">
        <v>23</v>
      </c>
      <c r="C5270" s="1" t="s">
        <v>33</v>
      </c>
      <c r="D5270" s="1" t="s">
        <v>25</v>
      </c>
      <c r="E5270">
        <v>34.6</v>
      </c>
      <c r="F5270">
        <v>20</v>
      </c>
      <c r="G5270">
        <v>15</v>
      </c>
      <c r="H5270">
        <v>2021</v>
      </c>
      <c r="J5270" s="1" t="s">
        <v>25</v>
      </c>
      <c r="K5270" s="1" t="s">
        <v>25</v>
      </c>
      <c r="L5270">
        <v>9400000</v>
      </c>
      <c r="M5270">
        <v>271676</v>
      </c>
      <c r="N5270" s="1" t="s">
        <v>454</v>
      </c>
      <c r="O5270" s="1" t="s">
        <v>25</v>
      </c>
      <c r="Q5270" s="1" t="s">
        <v>454</v>
      </c>
      <c r="R5270">
        <v>2021</v>
      </c>
      <c r="S5270">
        <v>5</v>
      </c>
      <c r="T5270" s="1" t="s">
        <v>29</v>
      </c>
      <c r="U5270" s="1" t="s">
        <v>30</v>
      </c>
      <c r="V5270" s="1" t="s">
        <v>454</v>
      </c>
    </row>
    <row r="5271" spans="1:22" x14ac:dyDescent="0.3">
      <c r="A5271" s="1" t="s">
        <v>22</v>
      </c>
      <c r="B5271" s="1" t="s">
        <v>23</v>
      </c>
      <c r="C5271" s="1" t="s">
        <v>76</v>
      </c>
      <c r="D5271" s="1" t="s">
        <v>25</v>
      </c>
      <c r="E5271">
        <v>11.5</v>
      </c>
      <c r="F5271">
        <v>5</v>
      </c>
      <c r="G5271">
        <v>5</v>
      </c>
      <c r="J5271" s="1" t="s">
        <v>157</v>
      </c>
      <c r="K5271" s="1" t="s">
        <v>79</v>
      </c>
      <c r="L5271">
        <v>3750000</v>
      </c>
      <c r="M5271">
        <v>326087</v>
      </c>
      <c r="N5271" s="1" t="s">
        <v>454</v>
      </c>
      <c r="O5271" s="1" t="s">
        <v>80</v>
      </c>
      <c r="P5271">
        <v>30</v>
      </c>
      <c r="Q5271" s="1" t="s">
        <v>453</v>
      </c>
      <c r="T5271" s="1" t="s">
        <v>435</v>
      </c>
      <c r="U5271" s="1" t="s">
        <v>75</v>
      </c>
      <c r="V5271" s="1" t="s">
        <v>454</v>
      </c>
    </row>
    <row r="5272" spans="1:22" x14ac:dyDescent="0.3">
      <c r="A5272" s="1" t="s">
        <v>31</v>
      </c>
      <c r="B5272" s="1" t="s">
        <v>23</v>
      </c>
      <c r="C5272" s="1" t="s">
        <v>25</v>
      </c>
      <c r="D5272" s="1" t="s">
        <v>25</v>
      </c>
      <c r="E5272">
        <v>40.5</v>
      </c>
      <c r="F5272">
        <v>16</v>
      </c>
      <c r="G5272">
        <v>3</v>
      </c>
      <c r="H5272">
        <v>2008</v>
      </c>
      <c r="J5272" s="1" t="s">
        <v>201</v>
      </c>
      <c r="K5272" s="1" t="s">
        <v>119</v>
      </c>
      <c r="L5272">
        <v>8900000</v>
      </c>
      <c r="M5272">
        <v>219753</v>
      </c>
      <c r="N5272" s="1" t="s">
        <v>454</v>
      </c>
      <c r="O5272" s="1" t="s">
        <v>120</v>
      </c>
      <c r="P5272">
        <v>15</v>
      </c>
      <c r="Q5272" s="1" t="s">
        <v>453</v>
      </c>
      <c r="R5272">
        <v>2008</v>
      </c>
      <c r="S5272">
        <v>18</v>
      </c>
      <c r="T5272" s="1" t="s">
        <v>39</v>
      </c>
      <c r="U5272" s="1" t="s">
        <v>44</v>
      </c>
      <c r="V5272" s="1" t="s">
        <v>454</v>
      </c>
    </row>
    <row r="5273" spans="1:22" x14ac:dyDescent="0.3">
      <c r="A5273" s="1" t="s">
        <v>31</v>
      </c>
      <c r="B5273" s="1" t="s">
        <v>23</v>
      </c>
      <c r="C5273" s="1" t="s">
        <v>68</v>
      </c>
      <c r="D5273" s="1" t="s">
        <v>25</v>
      </c>
      <c r="E5273">
        <v>56.4</v>
      </c>
      <c r="F5273">
        <v>17</v>
      </c>
      <c r="G5273">
        <v>3</v>
      </c>
      <c r="H5273">
        <v>2022</v>
      </c>
      <c r="J5273" s="1" t="s">
        <v>236</v>
      </c>
      <c r="K5273" s="1" t="s">
        <v>237</v>
      </c>
      <c r="L5273">
        <v>17900000</v>
      </c>
      <c r="M5273">
        <v>317376</v>
      </c>
      <c r="N5273" s="1" t="s">
        <v>454</v>
      </c>
      <c r="O5273" s="1" t="s">
        <v>72</v>
      </c>
      <c r="P5273">
        <v>31</v>
      </c>
      <c r="Q5273" s="1" t="s">
        <v>453</v>
      </c>
      <c r="R5273">
        <v>2022</v>
      </c>
      <c r="S5273">
        <v>4</v>
      </c>
      <c r="T5273" s="1" t="s">
        <v>29</v>
      </c>
      <c r="U5273" s="1" t="s">
        <v>30</v>
      </c>
      <c r="V5273" s="1" t="s">
        <v>454</v>
      </c>
    </row>
    <row r="5274" spans="1:22" x14ac:dyDescent="0.3">
      <c r="A5274" s="1" t="s">
        <v>31</v>
      </c>
      <c r="B5274" s="1" t="s">
        <v>23</v>
      </c>
      <c r="C5274" s="1" t="s">
        <v>68</v>
      </c>
      <c r="D5274" s="1" t="s">
        <v>25</v>
      </c>
      <c r="E5274">
        <v>38.4</v>
      </c>
      <c r="F5274">
        <v>16</v>
      </c>
      <c r="G5274">
        <v>15</v>
      </c>
      <c r="J5274" s="1" t="s">
        <v>245</v>
      </c>
      <c r="K5274" s="1" t="s">
        <v>246</v>
      </c>
      <c r="L5274">
        <v>9500000</v>
      </c>
      <c r="M5274">
        <v>247396</v>
      </c>
      <c r="N5274" s="1" t="s">
        <v>454</v>
      </c>
      <c r="O5274" s="1" t="s">
        <v>72</v>
      </c>
      <c r="P5274">
        <v>31</v>
      </c>
      <c r="Q5274" s="1" t="s">
        <v>453</v>
      </c>
      <c r="T5274" s="1" t="s">
        <v>435</v>
      </c>
      <c r="U5274" s="1" t="s">
        <v>44</v>
      </c>
      <c r="V5274" s="1" t="s">
        <v>454</v>
      </c>
    </row>
    <row r="5275" spans="1:22" x14ac:dyDescent="0.3">
      <c r="A5275" s="1" t="s">
        <v>31</v>
      </c>
      <c r="B5275" s="1" t="s">
        <v>23</v>
      </c>
      <c r="C5275" s="1" t="s">
        <v>33</v>
      </c>
      <c r="D5275" s="1" t="s">
        <v>25</v>
      </c>
      <c r="E5275">
        <v>58</v>
      </c>
      <c r="F5275">
        <v>19</v>
      </c>
      <c r="G5275">
        <v>16</v>
      </c>
      <c r="H5275">
        <v>2021</v>
      </c>
      <c r="J5275" s="1" t="s">
        <v>25</v>
      </c>
      <c r="K5275" s="1" t="s">
        <v>25</v>
      </c>
      <c r="L5275">
        <v>15000000</v>
      </c>
      <c r="M5275">
        <v>258621</v>
      </c>
      <c r="N5275" s="1" t="s">
        <v>454</v>
      </c>
      <c r="O5275" s="1" t="s">
        <v>25</v>
      </c>
      <c r="Q5275" s="1" t="s">
        <v>454</v>
      </c>
      <c r="R5275">
        <v>2021</v>
      </c>
      <c r="S5275">
        <v>5</v>
      </c>
      <c r="T5275" s="1" t="s">
        <v>29</v>
      </c>
      <c r="U5275" s="1" t="s">
        <v>30</v>
      </c>
      <c r="V5275" s="1" t="s">
        <v>454</v>
      </c>
    </row>
    <row r="5276" spans="1:22" x14ac:dyDescent="0.3">
      <c r="A5276" s="1" t="s">
        <v>31</v>
      </c>
      <c r="B5276" s="1" t="s">
        <v>23</v>
      </c>
      <c r="C5276" s="1" t="s">
        <v>68</v>
      </c>
      <c r="D5276" s="1" t="s">
        <v>25</v>
      </c>
      <c r="E5276">
        <v>33.5</v>
      </c>
      <c r="F5276">
        <v>10</v>
      </c>
      <c r="G5276">
        <v>1</v>
      </c>
      <c r="H5276">
        <v>1990</v>
      </c>
      <c r="J5276" s="1" t="s">
        <v>245</v>
      </c>
      <c r="K5276" s="1" t="s">
        <v>246</v>
      </c>
      <c r="L5276">
        <v>7100000</v>
      </c>
      <c r="M5276">
        <v>211940</v>
      </c>
      <c r="N5276" s="1" t="s">
        <v>454</v>
      </c>
      <c r="O5276" s="1" t="s">
        <v>72</v>
      </c>
      <c r="P5276">
        <v>31</v>
      </c>
      <c r="Q5276" s="1" t="s">
        <v>453</v>
      </c>
      <c r="R5276">
        <v>1990</v>
      </c>
      <c r="S5276">
        <v>36</v>
      </c>
      <c r="T5276" s="1" t="s">
        <v>60</v>
      </c>
      <c r="U5276" s="1" t="s">
        <v>44</v>
      </c>
      <c r="V5276" s="1" t="s">
        <v>454</v>
      </c>
    </row>
    <row r="5277" spans="1:22" x14ac:dyDescent="0.3">
      <c r="A5277" s="1" t="s">
        <v>31</v>
      </c>
      <c r="B5277" s="1" t="s">
        <v>23</v>
      </c>
      <c r="C5277" s="1" t="s">
        <v>33</v>
      </c>
      <c r="D5277" s="1" t="s">
        <v>25</v>
      </c>
      <c r="E5277">
        <v>43</v>
      </c>
      <c r="F5277">
        <v>10</v>
      </c>
      <c r="G5277">
        <v>8</v>
      </c>
      <c r="J5277" s="1" t="s">
        <v>110</v>
      </c>
      <c r="K5277" s="1" t="s">
        <v>96</v>
      </c>
      <c r="L5277">
        <v>9500000</v>
      </c>
      <c r="M5277">
        <v>220930</v>
      </c>
      <c r="N5277" s="1" t="s">
        <v>454</v>
      </c>
      <c r="O5277" s="1" t="s">
        <v>58</v>
      </c>
      <c r="P5277">
        <v>31</v>
      </c>
      <c r="Q5277" s="1" t="s">
        <v>453</v>
      </c>
      <c r="T5277" s="1" t="s">
        <v>435</v>
      </c>
      <c r="U5277" s="1" t="s">
        <v>44</v>
      </c>
      <c r="V5277" s="1" t="s">
        <v>454</v>
      </c>
    </row>
    <row r="5278" spans="1:22" x14ac:dyDescent="0.3">
      <c r="A5278" s="1" t="s">
        <v>22</v>
      </c>
      <c r="B5278" s="1" t="s">
        <v>23</v>
      </c>
      <c r="C5278" s="1" t="s">
        <v>33</v>
      </c>
      <c r="D5278" s="1" t="s">
        <v>25</v>
      </c>
      <c r="E5278">
        <v>19</v>
      </c>
      <c r="F5278">
        <v>9</v>
      </c>
      <c r="G5278">
        <v>1</v>
      </c>
      <c r="J5278" s="1" t="s">
        <v>47</v>
      </c>
      <c r="K5278" s="1" t="s">
        <v>48</v>
      </c>
      <c r="L5278">
        <v>3850000</v>
      </c>
      <c r="M5278">
        <v>202632</v>
      </c>
      <c r="N5278" s="1" t="s">
        <v>454</v>
      </c>
      <c r="O5278" s="1" t="s">
        <v>49</v>
      </c>
      <c r="P5278">
        <v>31</v>
      </c>
      <c r="Q5278" s="1" t="s">
        <v>453</v>
      </c>
      <c r="T5278" s="1" t="s">
        <v>435</v>
      </c>
      <c r="U5278" s="1" t="s">
        <v>40</v>
      </c>
      <c r="V5278" s="1" t="s">
        <v>454</v>
      </c>
    </row>
    <row r="5279" spans="1:22" x14ac:dyDescent="0.3">
      <c r="A5279" s="1" t="s">
        <v>31</v>
      </c>
      <c r="B5279" s="1" t="s">
        <v>23</v>
      </c>
      <c r="C5279" s="1" t="s">
        <v>24</v>
      </c>
      <c r="D5279" s="1" t="s">
        <v>25</v>
      </c>
      <c r="E5279">
        <v>44</v>
      </c>
      <c r="F5279">
        <v>10</v>
      </c>
      <c r="G5279">
        <v>9</v>
      </c>
      <c r="H5279">
        <v>2006</v>
      </c>
      <c r="J5279" s="1" t="s">
        <v>51</v>
      </c>
      <c r="K5279" s="1" t="s">
        <v>43</v>
      </c>
      <c r="L5279">
        <v>9060000</v>
      </c>
      <c r="M5279">
        <v>205909</v>
      </c>
      <c r="N5279" s="1" t="s">
        <v>454</v>
      </c>
      <c r="O5279" s="1" t="s">
        <v>38</v>
      </c>
      <c r="P5279">
        <v>15</v>
      </c>
      <c r="Q5279" s="1" t="s">
        <v>453</v>
      </c>
      <c r="R5279">
        <v>2006</v>
      </c>
      <c r="S5279">
        <v>20</v>
      </c>
      <c r="T5279" s="1" t="s">
        <v>39</v>
      </c>
      <c r="U5279" s="1" t="s">
        <v>44</v>
      </c>
      <c r="V5279" s="1" t="s">
        <v>454</v>
      </c>
    </row>
    <row r="5280" spans="1:22" x14ac:dyDescent="0.3">
      <c r="A5280" s="1" t="s">
        <v>22</v>
      </c>
      <c r="B5280" s="1" t="s">
        <v>23</v>
      </c>
      <c r="C5280" s="1" t="s">
        <v>33</v>
      </c>
      <c r="D5280" s="1" t="s">
        <v>25</v>
      </c>
      <c r="E5280">
        <v>16</v>
      </c>
      <c r="F5280">
        <v>9</v>
      </c>
      <c r="G5280">
        <v>1</v>
      </c>
      <c r="J5280" s="1" t="s">
        <v>47</v>
      </c>
      <c r="K5280" s="1" t="s">
        <v>48</v>
      </c>
      <c r="L5280">
        <v>3250000</v>
      </c>
      <c r="M5280">
        <v>203125</v>
      </c>
      <c r="N5280" s="1" t="s">
        <v>454</v>
      </c>
      <c r="O5280" s="1" t="s">
        <v>49</v>
      </c>
      <c r="P5280">
        <v>31</v>
      </c>
      <c r="Q5280" s="1" t="s">
        <v>453</v>
      </c>
      <c r="T5280" s="1" t="s">
        <v>435</v>
      </c>
      <c r="U5280" s="1" t="s">
        <v>40</v>
      </c>
      <c r="V5280" s="1" t="s">
        <v>454</v>
      </c>
    </row>
    <row r="5281" spans="1:22" x14ac:dyDescent="0.3">
      <c r="A5281" s="1" t="s">
        <v>31</v>
      </c>
      <c r="B5281" s="1" t="s">
        <v>23</v>
      </c>
      <c r="C5281" s="1" t="s">
        <v>33</v>
      </c>
      <c r="D5281" s="1" t="s">
        <v>25</v>
      </c>
      <c r="E5281">
        <v>38.1</v>
      </c>
      <c r="F5281">
        <v>19</v>
      </c>
      <c r="G5281">
        <v>4</v>
      </c>
      <c r="H5281">
        <v>2019</v>
      </c>
      <c r="J5281" s="1" t="s">
        <v>171</v>
      </c>
      <c r="K5281" s="1" t="s">
        <v>43</v>
      </c>
      <c r="L5281">
        <v>10790000</v>
      </c>
      <c r="M5281">
        <v>283202</v>
      </c>
      <c r="N5281" s="1" t="s">
        <v>454</v>
      </c>
      <c r="O5281" s="1" t="s">
        <v>38</v>
      </c>
      <c r="P5281">
        <v>10</v>
      </c>
      <c r="Q5281" s="1" t="s">
        <v>453</v>
      </c>
      <c r="R5281">
        <v>2019</v>
      </c>
      <c r="S5281">
        <v>7</v>
      </c>
      <c r="T5281" s="1" t="s">
        <v>142</v>
      </c>
      <c r="U5281" s="1" t="s">
        <v>30</v>
      </c>
      <c r="V5281" s="1" t="s">
        <v>454</v>
      </c>
    </row>
    <row r="5282" spans="1:22" x14ac:dyDescent="0.3">
      <c r="A5282" s="1" t="s">
        <v>22</v>
      </c>
      <c r="B5282" s="1" t="s">
        <v>23</v>
      </c>
      <c r="C5282" s="1" t="s">
        <v>68</v>
      </c>
      <c r="D5282" s="1" t="s">
        <v>25</v>
      </c>
      <c r="E5282">
        <v>18.3</v>
      </c>
      <c r="F5282">
        <v>5</v>
      </c>
      <c r="G5282">
        <v>4</v>
      </c>
      <c r="H5282">
        <v>1962</v>
      </c>
      <c r="J5282" s="1" t="s">
        <v>185</v>
      </c>
      <c r="K5282" s="1" t="s">
        <v>71</v>
      </c>
      <c r="L5282">
        <v>3500000</v>
      </c>
      <c r="M5282">
        <v>191257</v>
      </c>
      <c r="N5282" s="1" t="s">
        <v>454</v>
      </c>
      <c r="O5282" s="1" t="s">
        <v>67</v>
      </c>
      <c r="P5282">
        <v>15</v>
      </c>
      <c r="Q5282" s="1" t="s">
        <v>453</v>
      </c>
      <c r="R5282">
        <v>1962</v>
      </c>
      <c r="S5282">
        <v>64</v>
      </c>
      <c r="T5282" s="1" t="s">
        <v>74</v>
      </c>
      <c r="U5282" s="1" t="s">
        <v>75</v>
      </c>
      <c r="V5282" s="1" t="s">
        <v>454</v>
      </c>
    </row>
    <row r="5283" spans="1:22" x14ac:dyDescent="0.3">
      <c r="A5283" s="1" t="s">
        <v>31</v>
      </c>
      <c r="B5283" s="1" t="s">
        <v>23</v>
      </c>
      <c r="C5283" s="1" t="s">
        <v>24</v>
      </c>
      <c r="D5283" s="1" t="s">
        <v>25</v>
      </c>
      <c r="E5283">
        <v>34.5</v>
      </c>
      <c r="F5283">
        <v>9</v>
      </c>
      <c r="G5283">
        <v>3</v>
      </c>
      <c r="H5283">
        <v>1978</v>
      </c>
      <c r="J5283" s="1" t="s">
        <v>215</v>
      </c>
      <c r="K5283" s="1" t="s">
        <v>37</v>
      </c>
      <c r="L5283">
        <v>7500000</v>
      </c>
      <c r="M5283">
        <v>217391</v>
      </c>
      <c r="N5283" s="1" t="s">
        <v>454</v>
      </c>
      <c r="O5283" s="1" t="s">
        <v>28</v>
      </c>
      <c r="P5283">
        <v>10</v>
      </c>
      <c r="Q5283" s="1" t="s">
        <v>453</v>
      </c>
      <c r="R5283">
        <v>1978</v>
      </c>
      <c r="S5283">
        <v>48</v>
      </c>
      <c r="T5283" s="1" t="s">
        <v>60</v>
      </c>
      <c r="U5283" s="1" t="s">
        <v>40</v>
      </c>
      <c r="V5283" s="1" t="s">
        <v>454</v>
      </c>
    </row>
    <row r="5284" spans="1:22" x14ac:dyDescent="0.3">
      <c r="A5284" s="1" t="s">
        <v>31</v>
      </c>
      <c r="B5284" s="1" t="s">
        <v>23</v>
      </c>
      <c r="C5284" s="1" t="s">
        <v>68</v>
      </c>
      <c r="D5284" s="1" t="s">
        <v>25</v>
      </c>
      <c r="E5284">
        <v>40.200000000000003</v>
      </c>
      <c r="F5284">
        <v>25</v>
      </c>
      <c r="G5284">
        <v>9</v>
      </c>
      <c r="H5284">
        <v>2019</v>
      </c>
      <c r="J5284" s="1" t="s">
        <v>260</v>
      </c>
      <c r="K5284" s="1" t="s">
        <v>237</v>
      </c>
      <c r="L5284">
        <v>10499999</v>
      </c>
      <c r="M5284">
        <v>261194</v>
      </c>
      <c r="N5284" s="1" t="s">
        <v>454</v>
      </c>
      <c r="O5284" s="1" t="s">
        <v>72</v>
      </c>
      <c r="P5284">
        <v>30</v>
      </c>
      <c r="Q5284" s="1" t="s">
        <v>453</v>
      </c>
      <c r="R5284">
        <v>2019</v>
      </c>
      <c r="S5284">
        <v>7</v>
      </c>
      <c r="T5284" s="1" t="s">
        <v>142</v>
      </c>
      <c r="U5284" s="1" t="s">
        <v>30</v>
      </c>
      <c r="V5284" s="1" t="s">
        <v>454</v>
      </c>
    </row>
    <row r="5285" spans="1:22" x14ac:dyDescent="0.3">
      <c r="A5285" s="1" t="s">
        <v>22</v>
      </c>
      <c r="B5285" s="1" t="s">
        <v>23</v>
      </c>
      <c r="C5285" s="1" t="s">
        <v>68</v>
      </c>
      <c r="D5285" s="1" t="s">
        <v>25</v>
      </c>
      <c r="E5285">
        <v>17.399999999999999</v>
      </c>
      <c r="F5285">
        <v>9</v>
      </c>
      <c r="G5285">
        <v>9</v>
      </c>
      <c r="H5285">
        <v>1983</v>
      </c>
      <c r="J5285" s="1" t="s">
        <v>136</v>
      </c>
      <c r="K5285" s="1" t="s">
        <v>71</v>
      </c>
      <c r="L5285">
        <v>3900000</v>
      </c>
      <c r="M5285">
        <v>224138</v>
      </c>
      <c r="N5285" s="1" t="s">
        <v>454</v>
      </c>
      <c r="O5285" s="1" t="s">
        <v>67</v>
      </c>
      <c r="P5285">
        <v>31</v>
      </c>
      <c r="Q5285" s="1" t="s">
        <v>453</v>
      </c>
      <c r="R5285">
        <v>1983</v>
      </c>
      <c r="S5285">
        <v>43</v>
      </c>
      <c r="T5285" s="1" t="s">
        <v>60</v>
      </c>
      <c r="U5285" s="1" t="s">
        <v>40</v>
      </c>
      <c r="V5285" s="1" t="s">
        <v>454</v>
      </c>
    </row>
    <row r="5286" spans="1:22" x14ac:dyDescent="0.3">
      <c r="A5286" s="1" t="s">
        <v>31</v>
      </c>
      <c r="B5286" s="1" t="s">
        <v>23</v>
      </c>
      <c r="C5286" s="1" t="s">
        <v>33</v>
      </c>
      <c r="D5286" s="1" t="s">
        <v>25</v>
      </c>
      <c r="E5286">
        <v>34.700000000000003</v>
      </c>
      <c r="F5286">
        <v>24</v>
      </c>
      <c r="G5286">
        <v>21</v>
      </c>
      <c r="H5286">
        <v>2021</v>
      </c>
      <c r="J5286" s="1" t="s">
        <v>158</v>
      </c>
      <c r="K5286" s="1" t="s">
        <v>37</v>
      </c>
      <c r="L5286">
        <v>10600000</v>
      </c>
      <c r="M5286">
        <v>305476</v>
      </c>
      <c r="N5286" s="1" t="s">
        <v>454</v>
      </c>
      <c r="O5286" s="1" t="s">
        <v>38</v>
      </c>
      <c r="P5286">
        <v>10</v>
      </c>
      <c r="Q5286" s="1" t="s">
        <v>453</v>
      </c>
      <c r="R5286">
        <v>2021</v>
      </c>
      <c r="S5286">
        <v>5</v>
      </c>
      <c r="T5286" s="1" t="s">
        <v>29</v>
      </c>
      <c r="U5286" s="1" t="s">
        <v>30</v>
      </c>
      <c r="V5286" s="1" t="s">
        <v>454</v>
      </c>
    </row>
    <row r="5287" spans="1:22" x14ac:dyDescent="0.3">
      <c r="A5287" s="1" t="s">
        <v>22</v>
      </c>
      <c r="B5287" s="1" t="s">
        <v>23</v>
      </c>
      <c r="C5287" s="1" t="s">
        <v>24</v>
      </c>
      <c r="D5287" s="1" t="s">
        <v>25</v>
      </c>
      <c r="E5287">
        <v>32</v>
      </c>
      <c r="F5287">
        <v>19</v>
      </c>
      <c r="G5287">
        <v>5</v>
      </c>
      <c r="H5287">
        <v>2025</v>
      </c>
      <c r="J5287" s="1" t="s">
        <v>25</v>
      </c>
      <c r="K5287" s="1" t="s">
        <v>25</v>
      </c>
      <c r="L5287">
        <v>5999000</v>
      </c>
      <c r="M5287">
        <v>187469</v>
      </c>
      <c r="N5287" s="1" t="s">
        <v>454</v>
      </c>
      <c r="O5287" s="1" t="s">
        <v>25</v>
      </c>
      <c r="Q5287" s="1" t="s">
        <v>454</v>
      </c>
      <c r="R5287">
        <v>2025</v>
      </c>
      <c r="S5287">
        <v>1</v>
      </c>
      <c r="T5287" s="1" t="s">
        <v>29</v>
      </c>
      <c r="U5287" s="1" t="s">
        <v>30</v>
      </c>
      <c r="V5287" s="1" t="s">
        <v>454</v>
      </c>
    </row>
    <row r="5288" spans="1:22" x14ac:dyDescent="0.3">
      <c r="A5288" s="1" t="s">
        <v>31</v>
      </c>
      <c r="B5288" s="1" t="s">
        <v>23</v>
      </c>
      <c r="C5288" s="1" t="s">
        <v>63</v>
      </c>
      <c r="D5288" s="1" t="s">
        <v>25</v>
      </c>
      <c r="E5288">
        <v>40.799999999999997</v>
      </c>
      <c r="F5288">
        <v>9</v>
      </c>
      <c r="G5288">
        <v>1</v>
      </c>
      <c r="H5288">
        <v>1990</v>
      </c>
      <c r="J5288" s="1" t="s">
        <v>118</v>
      </c>
      <c r="K5288" s="1" t="s">
        <v>119</v>
      </c>
      <c r="L5288">
        <v>5400000</v>
      </c>
      <c r="M5288">
        <v>132353</v>
      </c>
      <c r="N5288" s="1" t="s">
        <v>454</v>
      </c>
      <c r="O5288" s="1" t="s">
        <v>120</v>
      </c>
      <c r="P5288">
        <v>20</v>
      </c>
      <c r="Q5288" s="1" t="s">
        <v>453</v>
      </c>
      <c r="R5288">
        <v>1990</v>
      </c>
      <c r="S5288">
        <v>36</v>
      </c>
      <c r="T5288" s="1" t="s">
        <v>60</v>
      </c>
      <c r="U5288" s="1" t="s">
        <v>40</v>
      </c>
      <c r="V5288" s="1" t="s">
        <v>454</v>
      </c>
    </row>
    <row r="5289" spans="1:22" x14ac:dyDescent="0.3">
      <c r="A5289" s="1" t="s">
        <v>31</v>
      </c>
      <c r="B5289" s="1" t="s">
        <v>23</v>
      </c>
      <c r="C5289" s="1" t="s">
        <v>24</v>
      </c>
      <c r="D5289" s="1" t="s">
        <v>25</v>
      </c>
      <c r="E5289">
        <v>41.5</v>
      </c>
      <c r="F5289">
        <v>10</v>
      </c>
      <c r="G5289">
        <v>10</v>
      </c>
      <c r="H5289">
        <v>2016</v>
      </c>
      <c r="J5289" s="1" t="s">
        <v>47</v>
      </c>
      <c r="K5289" s="1" t="s">
        <v>48</v>
      </c>
      <c r="L5289">
        <v>8199000</v>
      </c>
      <c r="M5289">
        <v>197566</v>
      </c>
      <c r="N5289" s="1" t="s">
        <v>454</v>
      </c>
      <c r="O5289" s="1" t="s">
        <v>49</v>
      </c>
      <c r="P5289">
        <v>31</v>
      </c>
      <c r="Q5289" s="1" t="s">
        <v>453</v>
      </c>
      <c r="R5289">
        <v>2016</v>
      </c>
      <c r="S5289">
        <v>10</v>
      </c>
      <c r="T5289" s="1" t="s">
        <v>142</v>
      </c>
      <c r="U5289" s="1" t="s">
        <v>44</v>
      </c>
      <c r="V5289" s="1" t="s">
        <v>454</v>
      </c>
    </row>
    <row r="5290" spans="1:22" x14ac:dyDescent="0.3">
      <c r="A5290" s="1" t="s">
        <v>31</v>
      </c>
      <c r="B5290" s="1" t="s">
        <v>32</v>
      </c>
      <c r="C5290" s="1" t="s">
        <v>24</v>
      </c>
      <c r="D5290" s="1" t="s">
        <v>46</v>
      </c>
      <c r="E5290">
        <v>24.9</v>
      </c>
      <c r="F5290">
        <v>25</v>
      </c>
      <c r="G5290">
        <v>17</v>
      </c>
      <c r="I5290">
        <v>2027</v>
      </c>
      <c r="J5290" s="1" t="s">
        <v>26</v>
      </c>
      <c r="K5290" s="1" t="s">
        <v>27</v>
      </c>
      <c r="L5290">
        <v>6550000</v>
      </c>
      <c r="M5290">
        <v>263052</v>
      </c>
      <c r="N5290" s="1" t="s">
        <v>453</v>
      </c>
      <c r="O5290" s="1" t="s">
        <v>28</v>
      </c>
      <c r="P5290">
        <v>31</v>
      </c>
      <c r="Q5290" s="1" t="s">
        <v>453</v>
      </c>
      <c r="R5290">
        <v>2027</v>
      </c>
      <c r="S5290">
        <v>-1</v>
      </c>
      <c r="T5290" s="1" t="s">
        <v>35</v>
      </c>
      <c r="U5290" s="1" t="s">
        <v>30</v>
      </c>
      <c r="V5290" s="1" t="s">
        <v>454</v>
      </c>
    </row>
    <row r="5291" spans="1:22" x14ac:dyDescent="0.3">
      <c r="A5291" s="1" t="s">
        <v>31</v>
      </c>
      <c r="B5291" s="1" t="s">
        <v>23</v>
      </c>
      <c r="C5291" s="1" t="s">
        <v>84</v>
      </c>
      <c r="D5291" s="1" t="s">
        <v>25</v>
      </c>
      <c r="E5291">
        <v>32.799999999999997</v>
      </c>
      <c r="F5291">
        <v>5</v>
      </c>
      <c r="G5291">
        <v>5</v>
      </c>
      <c r="H5291">
        <v>1994</v>
      </c>
      <c r="J5291" s="1" t="s">
        <v>274</v>
      </c>
      <c r="K5291" s="1" t="s">
        <v>86</v>
      </c>
      <c r="L5291">
        <v>4850000</v>
      </c>
      <c r="M5291">
        <v>147866</v>
      </c>
      <c r="N5291" s="1" t="s">
        <v>454</v>
      </c>
      <c r="O5291" s="1" t="s">
        <v>120</v>
      </c>
      <c r="P5291">
        <v>31</v>
      </c>
      <c r="Q5291" s="1" t="s">
        <v>453</v>
      </c>
      <c r="R5291">
        <v>1994</v>
      </c>
      <c r="S5291">
        <v>32</v>
      </c>
      <c r="T5291" s="1" t="s">
        <v>60</v>
      </c>
      <c r="U5291" s="1" t="s">
        <v>75</v>
      </c>
      <c r="V5291" s="1" t="s">
        <v>454</v>
      </c>
    </row>
    <row r="5292" spans="1:22" x14ac:dyDescent="0.3">
      <c r="A5292" s="1" t="s">
        <v>31</v>
      </c>
      <c r="B5292" s="1" t="s">
        <v>23</v>
      </c>
      <c r="C5292" s="1" t="s">
        <v>63</v>
      </c>
      <c r="D5292" s="1" t="s">
        <v>25</v>
      </c>
      <c r="E5292">
        <v>17.3</v>
      </c>
      <c r="F5292">
        <v>9</v>
      </c>
      <c r="G5292">
        <v>9</v>
      </c>
      <c r="H5292">
        <v>1979</v>
      </c>
      <c r="J5292" s="1" t="s">
        <v>118</v>
      </c>
      <c r="K5292" s="1" t="s">
        <v>119</v>
      </c>
      <c r="L5292">
        <v>2990000</v>
      </c>
      <c r="M5292">
        <v>172832</v>
      </c>
      <c r="N5292" s="1" t="s">
        <v>454</v>
      </c>
      <c r="O5292" s="1" t="s">
        <v>120</v>
      </c>
      <c r="P5292">
        <v>20</v>
      </c>
      <c r="Q5292" s="1" t="s">
        <v>453</v>
      </c>
      <c r="R5292">
        <v>1979</v>
      </c>
      <c r="S5292">
        <v>47</v>
      </c>
      <c r="T5292" s="1" t="s">
        <v>60</v>
      </c>
      <c r="U5292" s="1" t="s">
        <v>40</v>
      </c>
      <c r="V5292" s="1" t="s">
        <v>454</v>
      </c>
    </row>
    <row r="5293" spans="1:22" x14ac:dyDescent="0.3">
      <c r="A5293" s="1" t="s">
        <v>31</v>
      </c>
      <c r="B5293" s="1" t="s">
        <v>23</v>
      </c>
      <c r="C5293" s="1" t="s">
        <v>76</v>
      </c>
      <c r="D5293" s="1" t="s">
        <v>25</v>
      </c>
      <c r="E5293">
        <v>55.3</v>
      </c>
      <c r="F5293">
        <v>5</v>
      </c>
      <c r="G5293">
        <v>1</v>
      </c>
      <c r="J5293" s="1" t="s">
        <v>315</v>
      </c>
      <c r="K5293" s="1" t="s">
        <v>79</v>
      </c>
      <c r="L5293">
        <v>21500000</v>
      </c>
      <c r="M5293">
        <v>388788</v>
      </c>
      <c r="N5293" s="1" t="s">
        <v>454</v>
      </c>
      <c r="O5293" s="1" t="s">
        <v>80</v>
      </c>
      <c r="P5293">
        <v>10</v>
      </c>
      <c r="Q5293" s="1" t="s">
        <v>453</v>
      </c>
      <c r="T5293" s="1" t="s">
        <v>435</v>
      </c>
      <c r="U5293" s="1" t="s">
        <v>75</v>
      </c>
      <c r="V5293" s="1" t="s">
        <v>454</v>
      </c>
    </row>
    <row r="5294" spans="1:22" x14ac:dyDescent="0.3">
      <c r="A5294" s="1" t="s">
        <v>31</v>
      </c>
      <c r="B5294" s="1" t="s">
        <v>23</v>
      </c>
      <c r="C5294" s="1" t="s">
        <v>33</v>
      </c>
      <c r="D5294" s="1" t="s">
        <v>25</v>
      </c>
      <c r="E5294">
        <v>55</v>
      </c>
      <c r="F5294">
        <v>16</v>
      </c>
      <c r="G5294">
        <v>2</v>
      </c>
      <c r="H5294">
        <v>2007</v>
      </c>
      <c r="J5294" s="1" t="s">
        <v>131</v>
      </c>
      <c r="K5294" s="1" t="s">
        <v>132</v>
      </c>
      <c r="L5294">
        <v>12380000</v>
      </c>
      <c r="M5294">
        <v>225091</v>
      </c>
      <c r="N5294" s="1" t="s">
        <v>454</v>
      </c>
      <c r="O5294" s="1" t="s">
        <v>58</v>
      </c>
      <c r="P5294">
        <v>31</v>
      </c>
      <c r="Q5294" s="1" t="s">
        <v>453</v>
      </c>
      <c r="R5294">
        <v>2007</v>
      </c>
      <c r="S5294">
        <v>19</v>
      </c>
      <c r="T5294" s="1" t="s">
        <v>39</v>
      </c>
      <c r="U5294" s="1" t="s">
        <v>44</v>
      </c>
      <c r="V5294" s="1" t="s">
        <v>454</v>
      </c>
    </row>
    <row r="5295" spans="1:22" x14ac:dyDescent="0.3">
      <c r="A5295" s="1" t="s">
        <v>31</v>
      </c>
      <c r="B5295" s="1" t="s">
        <v>23</v>
      </c>
      <c r="C5295" s="1" t="s">
        <v>76</v>
      </c>
      <c r="D5295" s="1" t="s">
        <v>25</v>
      </c>
      <c r="E5295">
        <v>31.8</v>
      </c>
      <c r="F5295">
        <v>5</v>
      </c>
      <c r="G5295">
        <v>4</v>
      </c>
      <c r="H5295">
        <v>1969</v>
      </c>
      <c r="J5295" s="1" t="s">
        <v>113</v>
      </c>
      <c r="K5295" s="1" t="s">
        <v>57</v>
      </c>
      <c r="L5295">
        <v>7200000</v>
      </c>
      <c r="M5295">
        <v>226415</v>
      </c>
      <c r="N5295" s="1" t="s">
        <v>454</v>
      </c>
      <c r="O5295" s="1" t="s">
        <v>58</v>
      </c>
      <c r="P5295">
        <v>10</v>
      </c>
      <c r="Q5295" s="1" t="s">
        <v>453</v>
      </c>
      <c r="R5295">
        <v>1969</v>
      </c>
      <c r="S5295">
        <v>57</v>
      </c>
      <c r="T5295" s="1" t="s">
        <v>74</v>
      </c>
      <c r="U5295" s="1" t="s">
        <v>75</v>
      </c>
      <c r="V5295" s="1" t="s">
        <v>454</v>
      </c>
    </row>
    <row r="5296" spans="1:22" x14ac:dyDescent="0.3">
      <c r="A5296" s="1" t="s">
        <v>31</v>
      </c>
      <c r="B5296" s="1" t="s">
        <v>23</v>
      </c>
      <c r="C5296" s="1" t="s">
        <v>33</v>
      </c>
      <c r="D5296" s="1" t="s">
        <v>25</v>
      </c>
      <c r="E5296">
        <v>41.9</v>
      </c>
      <c r="F5296">
        <v>18</v>
      </c>
      <c r="G5296">
        <v>12</v>
      </c>
      <c r="H5296">
        <v>2010</v>
      </c>
      <c r="J5296" s="1" t="s">
        <v>248</v>
      </c>
      <c r="K5296" s="1" t="s">
        <v>249</v>
      </c>
      <c r="L5296">
        <v>8650000</v>
      </c>
      <c r="M5296">
        <v>206444</v>
      </c>
      <c r="N5296" s="1" t="s">
        <v>454</v>
      </c>
      <c r="O5296" s="1" t="s">
        <v>49</v>
      </c>
      <c r="P5296">
        <v>31</v>
      </c>
      <c r="Q5296" s="1" t="s">
        <v>453</v>
      </c>
      <c r="R5296">
        <v>2010</v>
      </c>
      <c r="S5296">
        <v>16</v>
      </c>
      <c r="T5296" s="1" t="s">
        <v>39</v>
      </c>
      <c r="U5296" s="1" t="s">
        <v>30</v>
      </c>
      <c r="V5296" s="1" t="s">
        <v>454</v>
      </c>
    </row>
    <row r="5297" spans="1:22" x14ac:dyDescent="0.3">
      <c r="A5297" s="1" t="s">
        <v>31</v>
      </c>
      <c r="B5297" s="1" t="s">
        <v>32</v>
      </c>
      <c r="C5297" s="1" t="s">
        <v>33</v>
      </c>
      <c r="D5297" s="1" t="s">
        <v>389</v>
      </c>
      <c r="E5297">
        <v>46.5</v>
      </c>
      <c r="F5297">
        <v>25</v>
      </c>
      <c r="G5297">
        <v>11</v>
      </c>
      <c r="I5297">
        <v>2028</v>
      </c>
      <c r="J5297" s="1" t="s">
        <v>197</v>
      </c>
      <c r="K5297" s="1" t="s">
        <v>43</v>
      </c>
      <c r="L5297">
        <v>12215955</v>
      </c>
      <c r="M5297">
        <v>262709</v>
      </c>
      <c r="N5297" s="1" t="s">
        <v>453</v>
      </c>
      <c r="O5297" s="1" t="s">
        <v>38</v>
      </c>
      <c r="P5297">
        <v>30</v>
      </c>
      <c r="Q5297" s="1" t="s">
        <v>453</v>
      </c>
      <c r="R5297">
        <v>2028</v>
      </c>
      <c r="S5297">
        <v>-2</v>
      </c>
      <c r="T5297" s="1" t="s">
        <v>35</v>
      </c>
      <c r="U5297" s="1" t="s">
        <v>30</v>
      </c>
      <c r="V5297" s="1" t="s">
        <v>454</v>
      </c>
    </row>
    <row r="5298" spans="1:22" x14ac:dyDescent="0.3">
      <c r="A5298" s="1" t="s">
        <v>31</v>
      </c>
      <c r="B5298" s="1" t="s">
        <v>32</v>
      </c>
      <c r="C5298" s="1" t="s">
        <v>76</v>
      </c>
      <c r="D5298" s="1" t="s">
        <v>276</v>
      </c>
      <c r="E5298">
        <v>37.1</v>
      </c>
      <c r="F5298">
        <v>12</v>
      </c>
      <c r="G5298">
        <v>3</v>
      </c>
      <c r="I5298">
        <v>2026</v>
      </c>
      <c r="J5298" s="1" t="s">
        <v>323</v>
      </c>
      <c r="K5298" s="1" t="s">
        <v>79</v>
      </c>
      <c r="L5298">
        <v>9890000</v>
      </c>
      <c r="M5298">
        <v>266577</v>
      </c>
      <c r="N5298" s="1" t="s">
        <v>453</v>
      </c>
      <c r="O5298" s="1" t="s">
        <v>91</v>
      </c>
      <c r="P5298">
        <v>30</v>
      </c>
      <c r="Q5298" s="1" t="s">
        <v>453</v>
      </c>
      <c r="R5298">
        <v>2026</v>
      </c>
      <c r="S5298">
        <v>0</v>
      </c>
      <c r="T5298" s="1" t="s">
        <v>29</v>
      </c>
      <c r="U5298" s="1" t="s">
        <v>44</v>
      </c>
      <c r="V5298" s="1" t="s">
        <v>454</v>
      </c>
    </row>
    <row r="5299" spans="1:22" x14ac:dyDescent="0.3">
      <c r="A5299" s="1" t="s">
        <v>31</v>
      </c>
      <c r="B5299" s="1" t="s">
        <v>23</v>
      </c>
      <c r="C5299" s="1" t="s">
        <v>33</v>
      </c>
      <c r="D5299" s="1" t="s">
        <v>25</v>
      </c>
      <c r="E5299">
        <v>40.5</v>
      </c>
      <c r="F5299">
        <v>16</v>
      </c>
      <c r="G5299">
        <v>14</v>
      </c>
      <c r="H5299">
        <v>2015</v>
      </c>
      <c r="J5299" s="1" t="s">
        <v>47</v>
      </c>
      <c r="K5299" s="1" t="s">
        <v>48</v>
      </c>
      <c r="L5299">
        <v>9700000</v>
      </c>
      <c r="M5299">
        <v>239506</v>
      </c>
      <c r="N5299" s="1" t="s">
        <v>454</v>
      </c>
      <c r="O5299" s="1" t="s">
        <v>49</v>
      </c>
      <c r="P5299">
        <v>31</v>
      </c>
      <c r="Q5299" s="1" t="s">
        <v>453</v>
      </c>
      <c r="R5299">
        <v>2015</v>
      </c>
      <c r="S5299">
        <v>11</v>
      </c>
      <c r="T5299" s="1" t="s">
        <v>142</v>
      </c>
      <c r="U5299" s="1" t="s">
        <v>44</v>
      </c>
      <c r="V5299" s="1" t="s">
        <v>454</v>
      </c>
    </row>
    <row r="5300" spans="1:22" x14ac:dyDescent="0.3">
      <c r="A5300" s="1" t="s">
        <v>31</v>
      </c>
      <c r="B5300" s="1" t="s">
        <v>23</v>
      </c>
      <c r="C5300" s="1" t="s">
        <v>52</v>
      </c>
      <c r="D5300" s="1" t="s">
        <v>25</v>
      </c>
      <c r="E5300">
        <v>39.200000000000003</v>
      </c>
      <c r="F5300">
        <v>10</v>
      </c>
      <c r="G5300">
        <v>1</v>
      </c>
      <c r="H5300">
        <v>2004</v>
      </c>
      <c r="J5300" s="1" t="s">
        <v>228</v>
      </c>
      <c r="K5300" s="1" t="s">
        <v>229</v>
      </c>
      <c r="L5300">
        <v>7990000</v>
      </c>
      <c r="M5300">
        <v>203827</v>
      </c>
      <c r="N5300" s="1" t="s">
        <v>454</v>
      </c>
      <c r="O5300" s="1" t="s">
        <v>67</v>
      </c>
      <c r="P5300">
        <v>31</v>
      </c>
      <c r="Q5300" s="1" t="s">
        <v>453</v>
      </c>
      <c r="R5300">
        <v>2004</v>
      </c>
      <c r="S5300">
        <v>22</v>
      </c>
      <c r="T5300" s="1" t="s">
        <v>39</v>
      </c>
      <c r="U5300" s="1" t="s">
        <v>44</v>
      </c>
      <c r="V5300" s="1" t="s">
        <v>454</v>
      </c>
    </row>
    <row r="5301" spans="1:22" x14ac:dyDescent="0.3">
      <c r="A5301" s="1" t="s">
        <v>31</v>
      </c>
      <c r="B5301" s="1" t="s">
        <v>23</v>
      </c>
      <c r="C5301" s="1" t="s">
        <v>84</v>
      </c>
      <c r="D5301" s="1" t="s">
        <v>25</v>
      </c>
      <c r="E5301">
        <v>32.4</v>
      </c>
      <c r="F5301">
        <v>5</v>
      </c>
      <c r="G5301">
        <v>5</v>
      </c>
      <c r="J5301" s="1" t="s">
        <v>209</v>
      </c>
      <c r="K5301" s="1" t="s">
        <v>71</v>
      </c>
      <c r="L5301">
        <v>6500000</v>
      </c>
      <c r="M5301">
        <v>200617</v>
      </c>
      <c r="N5301" s="1" t="s">
        <v>454</v>
      </c>
      <c r="O5301" s="1" t="s">
        <v>72</v>
      </c>
      <c r="P5301">
        <v>15</v>
      </c>
      <c r="Q5301" s="1" t="s">
        <v>453</v>
      </c>
      <c r="T5301" s="1" t="s">
        <v>435</v>
      </c>
      <c r="U5301" s="1" t="s">
        <v>75</v>
      </c>
      <c r="V5301" s="1" t="s">
        <v>454</v>
      </c>
    </row>
    <row r="5302" spans="1:22" x14ac:dyDescent="0.3">
      <c r="A5302" s="1" t="s">
        <v>31</v>
      </c>
      <c r="B5302" s="1" t="s">
        <v>23</v>
      </c>
      <c r="C5302" s="1" t="s">
        <v>33</v>
      </c>
      <c r="D5302" s="1" t="s">
        <v>25</v>
      </c>
      <c r="E5302">
        <v>35</v>
      </c>
      <c r="F5302">
        <v>19</v>
      </c>
      <c r="G5302">
        <v>8</v>
      </c>
      <c r="H5302">
        <v>2023</v>
      </c>
      <c r="J5302" s="1" t="s">
        <v>25</v>
      </c>
      <c r="K5302" s="1" t="s">
        <v>25</v>
      </c>
      <c r="L5302">
        <v>8500000</v>
      </c>
      <c r="M5302">
        <v>242857</v>
      </c>
      <c r="N5302" s="1" t="s">
        <v>454</v>
      </c>
      <c r="O5302" s="1" t="s">
        <v>25</v>
      </c>
      <c r="Q5302" s="1" t="s">
        <v>454</v>
      </c>
      <c r="R5302">
        <v>2023</v>
      </c>
      <c r="S5302">
        <v>3</v>
      </c>
      <c r="T5302" s="1" t="s">
        <v>29</v>
      </c>
      <c r="U5302" s="1" t="s">
        <v>30</v>
      </c>
      <c r="V5302" s="1" t="s">
        <v>454</v>
      </c>
    </row>
    <row r="5303" spans="1:22" x14ac:dyDescent="0.3">
      <c r="A5303" s="1" t="s">
        <v>31</v>
      </c>
      <c r="B5303" s="1" t="s">
        <v>23</v>
      </c>
      <c r="C5303" s="1" t="s">
        <v>24</v>
      </c>
      <c r="D5303" s="1" t="s">
        <v>25</v>
      </c>
      <c r="E5303">
        <v>44.3</v>
      </c>
      <c r="F5303">
        <v>19</v>
      </c>
      <c r="G5303">
        <v>13</v>
      </c>
      <c r="H5303">
        <v>2023</v>
      </c>
      <c r="J5303" s="1" t="s">
        <v>213</v>
      </c>
      <c r="K5303" s="1" t="s">
        <v>37</v>
      </c>
      <c r="L5303">
        <v>11500000</v>
      </c>
      <c r="M5303">
        <v>259594</v>
      </c>
      <c r="N5303" s="1" t="s">
        <v>454</v>
      </c>
      <c r="O5303" s="1" t="s">
        <v>28</v>
      </c>
      <c r="P5303">
        <v>15</v>
      </c>
      <c r="Q5303" s="1" t="s">
        <v>453</v>
      </c>
      <c r="R5303">
        <v>2023</v>
      </c>
      <c r="S5303">
        <v>3</v>
      </c>
      <c r="T5303" s="1" t="s">
        <v>29</v>
      </c>
      <c r="U5303" s="1" t="s">
        <v>30</v>
      </c>
      <c r="V5303" s="1" t="s">
        <v>454</v>
      </c>
    </row>
    <row r="5304" spans="1:22" x14ac:dyDescent="0.3">
      <c r="A5304" s="1" t="s">
        <v>31</v>
      </c>
      <c r="B5304" s="1" t="s">
        <v>23</v>
      </c>
      <c r="C5304" s="1" t="s">
        <v>76</v>
      </c>
      <c r="D5304" s="1" t="s">
        <v>25</v>
      </c>
      <c r="E5304">
        <v>29.9</v>
      </c>
      <c r="F5304">
        <v>9</v>
      </c>
      <c r="G5304">
        <v>2</v>
      </c>
      <c r="H5304">
        <v>1975</v>
      </c>
      <c r="J5304" s="1" t="s">
        <v>157</v>
      </c>
      <c r="K5304" s="1" t="s">
        <v>79</v>
      </c>
      <c r="L5304">
        <v>4200000</v>
      </c>
      <c r="M5304">
        <v>140468</v>
      </c>
      <c r="N5304" s="1" t="s">
        <v>454</v>
      </c>
      <c r="O5304" s="1" t="s">
        <v>80</v>
      </c>
      <c r="P5304">
        <v>30</v>
      </c>
      <c r="Q5304" s="1" t="s">
        <v>453</v>
      </c>
      <c r="R5304">
        <v>1975</v>
      </c>
      <c r="S5304">
        <v>51</v>
      </c>
      <c r="T5304" s="1" t="s">
        <v>74</v>
      </c>
      <c r="U5304" s="1" t="s">
        <v>40</v>
      </c>
      <c r="V5304" s="1" t="s">
        <v>454</v>
      </c>
    </row>
    <row r="5305" spans="1:22" x14ac:dyDescent="0.3">
      <c r="A5305" s="1" t="s">
        <v>31</v>
      </c>
      <c r="B5305" s="1" t="s">
        <v>23</v>
      </c>
      <c r="C5305" s="1" t="s">
        <v>33</v>
      </c>
      <c r="D5305" s="1" t="s">
        <v>25</v>
      </c>
      <c r="E5305">
        <v>40</v>
      </c>
      <c r="F5305">
        <v>10</v>
      </c>
      <c r="G5305">
        <v>5</v>
      </c>
      <c r="H5305">
        <v>2021</v>
      </c>
      <c r="J5305" s="1" t="s">
        <v>47</v>
      </c>
      <c r="K5305" s="1" t="s">
        <v>48</v>
      </c>
      <c r="L5305">
        <v>10200000</v>
      </c>
      <c r="M5305">
        <v>255000</v>
      </c>
      <c r="N5305" s="1" t="s">
        <v>454</v>
      </c>
      <c r="O5305" s="1" t="s">
        <v>49</v>
      </c>
      <c r="P5305">
        <v>31</v>
      </c>
      <c r="Q5305" s="1" t="s">
        <v>453</v>
      </c>
      <c r="R5305">
        <v>2021</v>
      </c>
      <c r="S5305">
        <v>5</v>
      </c>
      <c r="T5305" s="1" t="s">
        <v>29</v>
      </c>
      <c r="U5305" s="1" t="s">
        <v>44</v>
      </c>
      <c r="V5305" s="1" t="s">
        <v>454</v>
      </c>
    </row>
    <row r="5306" spans="1:22" x14ac:dyDescent="0.3">
      <c r="A5306" s="1" t="s">
        <v>31</v>
      </c>
      <c r="B5306" s="1" t="s">
        <v>23</v>
      </c>
      <c r="C5306" s="1" t="s">
        <v>33</v>
      </c>
      <c r="D5306" s="1" t="s">
        <v>25</v>
      </c>
      <c r="E5306">
        <v>51</v>
      </c>
      <c r="F5306">
        <v>24</v>
      </c>
      <c r="G5306">
        <v>21</v>
      </c>
      <c r="H5306">
        <v>2021</v>
      </c>
      <c r="J5306" s="1" t="s">
        <v>51</v>
      </c>
      <c r="K5306" s="1" t="s">
        <v>43</v>
      </c>
      <c r="L5306">
        <v>11990000</v>
      </c>
      <c r="M5306">
        <v>235098</v>
      </c>
      <c r="N5306" s="1" t="s">
        <v>454</v>
      </c>
      <c r="O5306" s="1" t="s">
        <v>38</v>
      </c>
      <c r="P5306">
        <v>15</v>
      </c>
      <c r="Q5306" s="1" t="s">
        <v>453</v>
      </c>
      <c r="R5306">
        <v>2021</v>
      </c>
      <c r="S5306">
        <v>5</v>
      </c>
      <c r="T5306" s="1" t="s">
        <v>29</v>
      </c>
      <c r="U5306" s="1" t="s">
        <v>30</v>
      </c>
      <c r="V5306" s="1" t="s">
        <v>454</v>
      </c>
    </row>
    <row r="5307" spans="1:22" x14ac:dyDescent="0.3">
      <c r="A5307" s="1" t="s">
        <v>22</v>
      </c>
      <c r="B5307" s="1" t="s">
        <v>23</v>
      </c>
      <c r="C5307" s="1" t="s">
        <v>63</v>
      </c>
      <c r="D5307" s="1" t="s">
        <v>25</v>
      </c>
      <c r="E5307">
        <v>20.7</v>
      </c>
      <c r="F5307">
        <v>4</v>
      </c>
      <c r="G5307">
        <v>2</v>
      </c>
      <c r="H5307">
        <v>1932</v>
      </c>
      <c r="J5307" s="1" t="s">
        <v>232</v>
      </c>
      <c r="K5307" s="1" t="s">
        <v>229</v>
      </c>
      <c r="L5307">
        <v>4290000</v>
      </c>
      <c r="M5307">
        <v>207246</v>
      </c>
      <c r="N5307" s="1" t="s">
        <v>454</v>
      </c>
      <c r="O5307" s="1" t="s">
        <v>67</v>
      </c>
      <c r="P5307">
        <v>30</v>
      </c>
      <c r="Q5307" s="1" t="s">
        <v>453</v>
      </c>
      <c r="R5307">
        <v>1932</v>
      </c>
      <c r="S5307">
        <v>94</v>
      </c>
      <c r="T5307" s="1" t="s">
        <v>74</v>
      </c>
      <c r="U5307" s="1" t="s">
        <v>75</v>
      </c>
      <c r="V5307" s="1" t="s">
        <v>454</v>
      </c>
    </row>
    <row r="5308" spans="1:22" x14ac:dyDescent="0.3">
      <c r="A5308" s="1" t="s">
        <v>31</v>
      </c>
      <c r="B5308" s="1" t="s">
        <v>23</v>
      </c>
      <c r="C5308" s="1" t="s">
        <v>68</v>
      </c>
      <c r="D5308" s="1" t="s">
        <v>25</v>
      </c>
      <c r="E5308">
        <v>41</v>
      </c>
      <c r="F5308">
        <v>10</v>
      </c>
      <c r="G5308">
        <v>9</v>
      </c>
      <c r="J5308" s="1" t="s">
        <v>136</v>
      </c>
      <c r="K5308" s="1" t="s">
        <v>71</v>
      </c>
      <c r="L5308">
        <v>9500000</v>
      </c>
      <c r="M5308">
        <v>231707</v>
      </c>
      <c r="N5308" s="1" t="s">
        <v>454</v>
      </c>
      <c r="O5308" s="1" t="s">
        <v>67</v>
      </c>
      <c r="P5308">
        <v>31</v>
      </c>
      <c r="Q5308" s="1" t="s">
        <v>453</v>
      </c>
      <c r="T5308" s="1" t="s">
        <v>435</v>
      </c>
      <c r="U5308" s="1" t="s">
        <v>44</v>
      </c>
      <c r="V5308" s="1" t="s">
        <v>454</v>
      </c>
    </row>
    <row r="5309" spans="1:22" x14ac:dyDescent="0.3">
      <c r="A5309" s="1" t="s">
        <v>31</v>
      </c>
      <c r="B5309" s="1" t="s">
        <v>23</v>
      </c>
      <c r="C5309" s="1" t="s">
        <v>84</v>
      </c>
      <c r="D5309" s="1" t="s">
        <v>25</v>
      </c>
      <c r="E5309">
        <v>30.1</v>
      </c>
      <c r="F5309">
        <v>5</v>
      </c>
      <c r="G5309">
        <v>2</v>
      </c>
      <c r="H5309">
        <v>1968</v>
      </c>
      <c r="J5309" s="1" t="s">
        <v>307</v>
      </c>
      <c r="K5309" s="1" t="s">
        <v>71</v>
      </c>
      <c r="L5309">
        <v>6300000</v>
      </c>
      <c r="M5309">
        <v>209302</v>
      </c>
      <c r="N5309" s="1" t="s">
        <v>454</v>
      </c>
      <c r="O5309" s="1" t="s">
        <v>127</v>
      </c>
      <c r="P5309">
        <v>15</v>
      </c>
      <c r="Q5309" s="1" t="s">
        <v>453</v>
      </c>
      <c r="R5309">
        <v>1968</v>
      </c>
      <c r="S5309">
        <v>58</v>
      </c>
      <c r="T5309" s="1" t="s">
        <v>74</v>
      </c>
      <c r="U5309" s="1" t="s">
        <v>75</v>
      </c>
      <c r="V5309" s="1" t="s">
        <v>454</v>
      </c>
    </row>
    <row r="5310" spans="1:22" x14ac:dyDescent="0.3">
      <c r="A5310" s="1" t="s">
        <v>31</v>
      </c>
      <c r="B5310" s="1" t="s">
        <v>32</v>
      </c>
      <c r="C5310" s="1" t="s">
        <v>33</v>
      </c>
      <c r="D5310" s="1" t="s">
        <v>41</v>
      </c>
      <c r="E5310">
        <v>38.9</v>
      </c>
      <c r="F5310">
        <v>18</v>
      </c>
      <c r="G5310">
        <v>14</v>
      </c>
      <c r="I5310">
        <v>2027</v>
      </c>
      <c r="J5310" s="1" t="s">
        <v>51</v>
      </c>
      <c r="K5310" s="1" t="s">
        <v>43</v>
      </c>
      <c r="L5310">
        <v>8800000</v>
      </c>
      <c r="M5310">
        <v>226221</v>
      </c>
      <c r="N5310" s="1" t="s">
        <v>453</v>
      </c>
      <c r="O5310" s="1" t="s">
        <v>38</v>
      </c>
      <c r="P5310">
        <v>15</v>
      </c>
      <c r="Q5310" s="1" t="s">
        <v>453</v>
      </c>
      <c r="R5310">
        <v>2027</v>
      </c>
      <c r="S5310">
        <v>-1</v>
      </c>
      <c r="T5310" s="1" t="s">
        <v>35</v>
      </c>
      <c r="U5310" s="1" t="s">
        <v>30</v>
      </c>
      <c r="V5310" s="1" t="s">
        <v>454</v>
      </c>
    </row>
    <row r="5311" spans="1:22" x14ac:dyDescent="0.3">
      <c r="A5311" s="1" t="s">
        <v>31</v>
      </c>
      <c r="B5311" s="1" t="s">
        <v>23</v>
      </c>
      <c r="C5311" s="1" t="s">
        <v>24</v>
      </c>
      <c r="D5311" s="1" t="s">
        <v>25</v>
      </c>
      <c r="E5311">
        <v>34.9</v>
      </c>
      <c r="F5311">
        <v>10</v>
      </c>
      <c r="G5311">
        <v>8</v>
      </c>
      <c r="H5311">
        <v>2012</v>
      </c>
      <c r="J5311" s="1" t="s">
        <v>251</v>
      </c>
      <c r="K5311" s="1" t="s">
        <v>48</v>
      </c>
      <c r="L5311">
        <v>8500000</v>
      </c>
      <c r="M5311">
        <v>243553</v>
      </c>
      <c r="N5311" s="1" t="s">
        <v>454</v>
      </c>
      <c r="O5311" s="1" t="s">
        <v>49</v>
      </c>
      <c r="P5311">
        <v>30</v>
      </c>
      <c r="Q5311" s="1" t="s">
        <v>453</v>
      </c>
      <c r="R5311">
        <v>2012</v>
      </c>
      <c r="S5311">
        <v>14</v>
      </c>
      <c r="T5311" s="1" t="s">
        <v>142</v>
      </c>
      <c r="U5311" s="1" t="s">
        <v>44</v>
      </c>
      <c r="V5311" s="1" t="s">
        <v>454</v>
      </c>
    </row>
    <row r="5312" spans="1:22" x14ac:dyDescent="0.3">
      <c r="A5312" s="1" t="s">
        <v>31</v>
      </c>
      <c r="B5312" s="1" t="s">
        <v>23</v>
      </c>
      <c r="C5312" s="1" t="s">
        <v>52</v>
      </c>
      <c r="D5312" s="1" t="s">
        <v>25</v>
      </c>
      <c r="E5312">
        <v>38</v>
      </c>
      <c r="F5312">
        <v>5</v>
      </c>
      <c r="G5312">
        <v>4</v>
      </c>
      <c r="J5312" s="1" t="s">
        <v>25</v>
      </c>
      <c r="K5312" s="1" t="s">
        <v>25</v>
      </c>
      <c r="L5312">
        <v>5450000</v>
      </c>
      <c r="M5312">
        <v>143421</v>
      </c>
      <c r="N5312" s="1" t="s">
        <v>454</v>
      </c>
      <c r="O5312" s="1" t="s">
        <v>25</v>
      </c>
      <c r="Q5312" s="1" t="s">
        <v>454</v>
      </c>
      <c r="T5312" s="1" t="s">
        <v>435</v>
      </c>
      <c r="U5312" s="1" t="s">
        <v>75</v>
      </c>
      <c r="V5312" s="1" t="s">
        <v>454</v>
      </c>
    </row>
    <row r="5313" spans="1:22" x14ac:dyDescent="0.3">
      <c r="A5313" s="1" t="s">
        <v>31</v>
      </c>
      <c r="B5313" s="1" t="s">
        <v>23</v>
      </c>
      <c r="C5313" s="1" t="s">
        <v>68</v>
      </c>
      <c r="D5313" s="1" t="s">
        <v>25</v>
      </c>
      <c r="E5313">
        <v>39.4</v>
      </c>
      <c r="F5313">
        <v>20</v>
      </c>
      <c r="G5313">
        <v>18</v>
      </c>
      <c r="H5313">
        <v>2019</v>
      </c>
      <c r="J5313" s="1" t="s">
        <v>260</v>
      </c>
      <c r="K5313" s="1" t="s">
        <v>237</v>
      </c>
      <c r="L5313">
        <v>10500000</v>
      </c>
      <c r="M5313">
        <v>266497</v>
      </c>
      <c r="N5313" s="1" t="s">
        <v>454</v>
      </c>
      <c r="O5313" s="1" t="s">
        <v>72</v>
      </c>
      <c r="P5313">
        <v>30</v>
      </c>
      <c r="Q5313" s="1" t="s">
        <v>453</v>
      </c>
      <c r="R5313">
        <v>2019</v>
      </c>
      <c r="S5313">
        <v>7</v>
      </c>
      <c r="T5313" s="1" t="s">
        <v>142</v>
      </c>
      <c r="U5313" s="1" t="s">
        <v>30</v>
      </c>
      <c r="V5313" s="1" t="s">
        <v>454</v>
      </c>
    </row>
    <row r="5314" spans="1:22" x14ac:dyDescent="0.3">
      <c r="A5314" s="1" t="s">
        <v>22</v>
      </c>
      <c r="B5314" s="1" t="s">
        <v>23</v>
      </c>
      <c r="C5314" s="1" t="s">
        <v>84</v>
      </c>
      <c r="D5314" s="1" t="s">
        <v>25</v>
      </c>
      <c r="E5314">
        <v>17.899999999999999</v>
      </c>
      <c r="F5314">
        <v>5</v>
      </c>
      <c r="G5314">
        <v>4</v>
      </c>
      <c r="H5314">
        <v>1971</v>
      </c>
      <c r="J5314" s="1" t="s">
        <v>126</v>
      </c>
      <c r="K5314" s="1" t="s">
        <v>71</v>
      </c>
      <c r="L5314">
        <v>4350000</v>
      </c>
      <c r="M5314">
        <v>243017</v>
      </c>
      <c r="N5314" s="1" t="s">
        <v>454</v>
      </c>
      <c r="O5314" s="1" t="s">
        <v>127</v>
      </c>
      <c r="P5314">
        <v>20</v>
      </c>
      <c r="Q5314" s="1" t="s">
        <v>453</v>
      </c>
      <c r="R5314">
        <v>1971</v>
      </c>
      <c r="S5314">
        <v>55</v>
      </c>
      <c r="T5314" s="1" t="s">
        <v>74</v>
      </c>
      <c r="U5314" s="1" t="s">
        <v>75</v>
      </c>
      <c r="V5314" s="1" t="s">
        <v>454</v>
      </c>
    </row>
    <row r="5315" spans="1:22" x14ac:dyDescent="0.3">
      <c r="A5315" s="1" t="s">
        <v>31</v>
      </c>
      <c r="B5315" s="1" t="s">
        <v>23</v>
      </c>
      <c r="C5315" s="1" t="s">
        <v>33</v>
      </c>
      <c r="D5315" s="1" t="s">
        <v>25</v>
      </c>
      <c r="E5315">
        <v>34.299999999999997</v>
      </c>
      <c r="F5315">
        <v>10</v>
      </c>
      <c r="G5315">
        <v>6</v>
      </c>
      <c r="H5315">
        <v>2016</v>
      </c>
      <c r="J5315" s="1" t="s">
        <v>140</v>
      </c>
      <c r="K5315" s="1" t="s">
        <v>141</v>
      </c>
      <c r="L5315">
        <v>12000000</v>
      </c>
      <c r="M5315">
        <v>349854</v>
      </c>
      <c r="N5315" s="1" t="s">
        <v>454</v>
      </c>
      <c r="O5315" s="1" t="s">
        <v>58</v>
      </c>
      <c r="P5315">
        <v>31</v>
      </c>
      <c r="Q5315" s="1" t="s">
        <v>453</v>
      </c>
      <c r="R5315">
        <v>2016</v>
      </c>
      <c r="S5315">
        <v>10</v>
      </c>
      <c r="T5315" s="1" t="s">
        <v>142</v>
      </c>
      <c r="U5315" s="1" t="s">
        <v>44</v>
      </c>
      <c r="V5315" s="1" t="s">
        <v>454</v>
      </c>
    </row>
    <row r="5316" spans="1:22" x14ac:dyDescent="0.3">
      <c r="A5316" s="1" t="s">
        <v>31</v>
      </c>
      <c r="B5316" s="1" t="s">
        <v>23</v>
      </c>
      <c r="C5316" s="1" t="s">
        <v>33</v>
      </c>
      <c r="D5316" s="1" t="s">
        <v>25</v>
      </c>
      <c r="E5316">
        <v>41</v>
      </c>
      <c r="F5316">
        <v>10</v>
      </c>
      <c r="G5316">
        <v>9</v>
      </c>
      <c r="H5316">
        <v>2007</v>
      </c>
      <c r="J5316" s="1" t="s">
        <v>309</v>
      </c>
      <c r="K5316" s="1" t="s">
        <v>96</v>
      </c>
      <c r="L5316">
        <v>9700000</v>
      </c>
      <c r="M5316">
        <v>236585</v>
      </c>
      <c r="N5316" s="1" t="s">
        <v>454</v>
      </c>
      <c r="O5316" s="1" t="s">
        <v>58</v>
      </c>
      <c r="P5316">
        <v>30</v>
      </c>
      <c r="Q5316" s="1" t="s">
        <v>453</v>
      </c>
      <c r="R5316">
        <v>2007</v>
      </c>
      <c r="S5316">
        <v>19</v>
      </c>
      <c r="T5316" s="1" t="s">
        <v>39</v>
      </c>
      <c r="U5316" s="1" t="s">
        <v>44</v>
      </c>
      <c r="V5316" s="1" t="s">
        <v>454</v>
      </c>
    </row>
    <row r="5317" spans="1:22" x14ac:dyDescent="0.3">
      <c r="A5317" s="1" t="s">
        <v>31</v>
      </c>
      <c r="B5317" s="1" t="s">
        <v>23</v>
      </c>
      <c r="C5317" s="1" t="s">
        <v>84</v>
      </c>
      <c r="D5317" s="1" t="s">
        <v>25</v>
      </c>
      <c r="E5317">
        <v>19.5</v>
      </c>
      <c r="F5317">
        <v>5</v>
      </c>
      <c r="G5317">
        <v>5</v>
      </c>
      <c r="H5317">
        <v>1967</v>
      </c>
      <c r="J5317" s="1" t="s">
        <v>25</v>
      </c>
      <c r="K5317" s="1" t="s">
        <v>25</v>
      </c>
      <c r="L5317">
        <v>3300000</v>
      </c>
      <c r="M5317">
        <v>169231</v>
      </c>
      <c r="N5317" s="1" t="s">
        <v>454</v>
      </c>
      <c r="O5317" s="1" t="s">
        <v>25</v>
      </c>
      <c r="Q5317" s="1" t="s">
        <v>454</v>
      </c>
      <c r="R5317">
        <v>1967</v>
      </c>
      <c r="S5317">
        <v>59</v>
      </c>
      <c r="T5317" s="1" t="s">
        <v>74</v>
      </c>
      <c r="U5317" s="1" t="s">
        <v>75</v>
      </c>
      <c r="V5317" s="1" t="s">
        <v>454</v>
      </c>
    </row>
    <row r="5318" spans="1:22" x14ac:dyDescent="0.3">
      <c r="A5318" s="1" t="s">
        <v>31</v>
      </c>
      <c r="B5318" s="1" t="s">
        <v>23</v>
      </c>
      <c r="C5318" s="1" t="s">
        <v>33</v>
      </c>
      <c r="D5318" s="1" t="s">
        <v>25</v>
      </c>
      <c r="E5318">
        <v>20.3</v>
      </c>
      <c r="F5318">
        <v>5</v>
      </c>
      <c r="G5318">
        <v>4</v>
      </c>
      <c r="H5318">
        <v>1968</v>
      </c>
      <c r="J5318" s="1" t="s">
        <v>309</v>
      </c>
      <c r="K5318" s="1" t="s">
        <v>96</v>
      </c>
      <c r="L5318">
        <v>4250000</v>
      </c>
      <c r="M5318">
        <v>209360</v>
      </c>
      <c r="N5318" s="1" t="s">
        <v>454</v>
      </c>
      <c r="O5318" s="1" t="s">
        <v>58</v>
      </c>
      <c r="P5318">
        <v>30</v>
      </c>
      <c r="Q5318" s="1" t="s">
        <v>453</v>
      </c>
      <c r="R5318">
        <v>1968</v>
      </c>
      <c r="S5318">
        <v>58</v>
      </c>
      <c r="T5318" s="1" t="s">
        <v>74</v>
      </c>
      <c r="U5318" s="1" t="s">
        <v>75</v>
      </c>
      <c r="V5318" s="1" t="s">
        <v>454</v>
      </c>
    </row>
    <row r="5319" spans="1:22" x14ac:dyDescent="0.3">
      <c r="A5319" s="1" t="s">
        <v>31</v>
      </c>
      <c r="B5319" s="1" t="s">
        <v>32</v>
      </c>
      <c r="C5319" s="1" t="s">
        <v>33</v>
      </c>
      <c r="D5319" s="1" t="s">
        <v>94</v>
      </c>
      <c r="E5319">
        <v>36</v>
      </c>
      <c r="F5319">
        <v>25</v>
      </c>
      <c r="G5319">
        <v>5</v>
      </c>
      <c r="I5319">
        <v>2029</v>
      </c>
      <c r="J5319" s="1" t="s">
        <v>95</v>
      </c>
      <c r="K5319" s="1" t="s">
        <v>96</v>
      </c>
      <c r="L5319">
        <v>9972000</v>
      </c>
      <c r="M5319">
        <v>277000</v>
      </c>
      <c r="N5319" s="1" t="s">
        <v>453</v>
      </c>
      <c r="O5319" s="1" t="s">
        <v>97</v>
      </c>
      <c r="P5319">
        <v>20</v>
      </c>
      <c r="Q5319" s="1" t="s">
        <v>453</v>
      </c>
      <c r="R5319">
        <v>2029</v>
      </c>
      <c r="S5319">
        <v>-3</v>
      </c>
      <c r="T5319" s="1" t="s">
        <v>35</v>
      </c>
      <c r="U5319" s="1" t="s">
        <v>30</v>
      </c>
      <c r="V5319" s="1" t="s">
        <v>454</v>
      </c>
    </row>
    <row r="5320" spans="1:22" x14ac:dyDescent="0.3">
      <c r="A5320" s="1" t="s">
        <v>31</v>
      </c>
      <c r="B5320" s="1" t="s">
        <v>23</v>
      </c>
      <c r="C5320" s="1" t="s">
        <v>68</v>
      </c>
      <c r="D5320" s="1" t="s">
        <v>25</v>
      </c>
      <c r="E5320">
        <v>45</v>
      </c>
      <c r="F5320">
        <v>18</v>
      </c>
      <c r="G5320">
        <v>10</v>
      </c>
      <c r="J5320" s="1" t="s">
        <v>25</v>
      </c>
      <c r="K5320" s="1" t="s">
        <v>25</v>
      </c>
      <c r="L5320">
        <v>13500000</v>
      </c>
      <c r="M5320">
        <v>300000</v>
      </c>
      <c r="N5320" s="1" t="s">
        <v>454</v>
      </c>
      <c r="O5320" s="1" t="s">
        <v>25</v>
      </c>
      <c r="Q5320" s="1" t="s">
        <v>454</v>
      </c>
      <c r="T5320" s="1" t="s">
        <v>435</v>
      </c>
      <c r="U5320" s="1" t="s">
        <v>30</v>
      </c>
      <c r="V5320" s="1" t="s">
        <v>454</v>
      </c>
    </row>
    <row r="5321" spans="1:22" x14ac:dyDescent="0.3">
      <c r="A5321" s="1" t="s">
        <v>22</v>
      </c>
      <c r="B5321" s="1" t="s">
        <v>23</v>
      </c>
      <c r="C5321" s="1" t="s">
        <v>76</v>
      </c>
      <c r="D5321" s="1" t="s">
        <v>25</v>
      </c>
      <c r="E5321">
        <v>12</v>
      </c>
      <c r="F5321">
        <v>9</v>
      </c>
      <c r="G5321">
        <v>7</v>
      </c>
      <c r="H5321">
        <v>1974</v>
      </c>
      <c r="J5321" s="1" t="s">
        <v>112</v>
      </c>
      <c r="K5321" s="1" t="s">
        <v>79</v>
      </c>
      <c r="L5321">
        <v>3290000</v>
      </c>
      <c r="M5321">
        <v>274167</v>
      </c>
      <c r="N5321" s="1" t="s">
        <v>454</v>
      </c>
      <c r="O5321" s="1" t="s">
        <v>80</v>
      </c>
      <c r="P5321">
        <v>20</v>
      </c>
      <c r="Q5321" s="1" t="s">
        <v>453</v>
      </c>
      <c r="R5321">
        <v>1974</v>
      </c>
      <c r="S5321">
        <v>52</v>
      </c>
      <c r="T5321" s="1" t="s">
        <v>74</v>
      </c>
      <c r="U5321" s="1" t="s">
        <v>40</v>
      </c>
      <c r="V5321" s="1" t="s">
        <v>454</v>
      </c>
    </row>
    <row r="5322" spans="1:22" x14ac:dyDescent="0.3">
      <c r="A5322" s="1" t="s">
        <v>31</v>
      </c>
      <c r="B5322" s="1" t="s">
        <v>23</v>
      </c>
      <c r="C5322" s="1" t="s">
        <v>33</v>
      </c>
      <c r="D5322" s="1" t="s">
        <v>25</v>
      </c>
      <c r="E5322">
        <v>38</v>
      </c>
      <c r="F5322">
        <v>18</v>
      </c>
      <c r="G5322">
        <v>7</v>
      </c>
      <c r="J5322" s="1" t="s">
        <v>36</v>
      </c>
      <c r="K5322" s="1" t="s">
        <v>37</v>
      </c>
      <c r="L5322">
        <v>10400000</v>
      </c>
      <c r="M5322">
        <v>273684</v>
      </c>
      <c r="N5322" s="1" t="s">
        <v>454</v>
      </c>
      <c r="O5322" s="1" t="s">
        <v>38</v>
      </c>
      <c r="P5322">
        <v>31</v>
      </c>
      <c r="Q5322" s="1" t="s">
        <v>453</v>
      </c>
      <c r="T5322" s="1" t="s">
        <v>435</v>
      </c>
      <c r="U5322" s="1" t="s">
        <v>30</v>
      </c>
      <c r="V5322" s="1" t="s">
        <v>454</v>
      </c>
    </row>
    <row r="5323" spans="1:22" x14ac:dyDescent="0.3">
      <c r="A5323" s="1" t="s">
        <v>22</v>
      </c>
      <c r="B5323" s="1" t="s">
        <v>23</v>
      </c>
      <c r="C5323" s="1" t="s">
        <v>52</v>
      </c>
      <c r="D5323" s="1" t="s">
        <v>25</v>
      </c>
      <c r="E5323">
        <v>29</v>
      </c>
      <c r="F5323">
        <v>9</v>
      </c>
      <c r="G5323">
        <v>2</v>
      </c>
      <c r="H5323">
        <v>1974</v>
      </c>
      <c r="J5323" s="1" t="s">
        <v>162</v>
      </c>
      <c r="K5323" s="1" t="s">
        <v>71</v>
      </c>
      <c r="L5323">
        <v>6500000</v>
      </c>
      <c r="M5323">
        <v>224138</v>
      </c>
      <c r="N5323" s="1" t="s">
        <v>454</v>
      </c>
      <c r="O5323" s="1" t="s">
        <v>127</v>
      </c>
      <c r="P5323">
        <v>30</v>
      </c>
      <c r="Q5323" s="1" t="s">
        <v>453</v>
      </c>
      <c r="R5323">
        <v>1974</v>
      </c>
      <c r="S5323">
        <v>52</v>
      </c>
      <c r="T5323" s="1" t="s">
        <v>74</v>
      </c>
      <c r="U5323" s="1" t="s">
        <v>40</v>
      </c>
      <c r="V5323" s="1" t="s">
        <v>454</v>
      </c>
    </row>
    <row r="5324" spans="1:22" x14ac:dyDescent="0.3">
      <c r="A5324" s="1" t="s">
        <v>31</v>
      </c>
      <c r="B5324" s="1" t="s">
        <v>23</v>
      </c>
      <c r="C5324" s="1" t="s">
        <v>24</v>
      </c>
      <c r="D5324" s="1" t="s">
        <v>25</v>
      </c>
      <c r="E5324">
        <v>30</v>
      </c>
      <c r="F5324">
        <v>5</v>
      </c>
      <c r="G5324">
        <v>5</v>
      </c>
      <c r="J5324" s="1" t="s">
        <v>308</v>
      </c>
      <c r="K5324" s="1" t="s">
        <v>279</v>
      </c>
      <c r="L5324">
        <v>7900000</v>
      </c>
      <c r="M5324">
        <v>263333</v>
      </c>
      <c r="N5324" s="1" t="s">
        <v>454</v>
      </c>
      <c r="O5324" s="1" t="s">
        <v>80</v>
      </c>
      <c r="P5324">
        <v>30</v>
      </c>
      <c r="Q5324" s="1" t="s">
        <v>453</v>
      </c>
      <c r="T5324" s="1" t="s">
        <v>435</v>
      </c>
      <c r="U5324" s="1" t="s">
        <v>75</v>
      </c>
      <c r="V5324" s="1" t="s">
        <v>454</v>
      </c>
    </row>
    <row r="5325" spans="1:22" x14ac:dyDescent="0.3">
      <c r="A5325" s="1" t="s">
        <v>31</v>
      </c>
      <c r="B5325" s="1" t="s">
        <v>23</v>
      </c>
      <c r="C5325" s="1" t="s">
        <v>24</v>
      </c>
      <c r="D5325" s="1" t="s">
        <v>25</v>
      </c>
      <c r="E5325">
        <v>38.200000000000003</v>
      </c>
      <c r="F5325">
        <v>19</v>
      </c>
      <c r="G5325">
        <v>14</v>
      </c>
      <c r="H5325">
        <v>2023</v>
      </c>
      <c r="J5325" s="1" t="s">
        <v>25</v>
      </c>
      <c r="K5325" s="1" t="s">
        <v>25</v>
      </c>
      <c r="L5325">
        <v>7800000</v>
      </c>
      <c r="M5325">
        <v>204188</v>
      </c>
      <c r="N5325" s="1" t="s">
        <v>454</v>
      </c>
      <c r="O5325" s="1" t="s">
        <v>25</v>
      </c>
      <c r="Q5325" s="1" t="s">
        <v>454</v>
      </c>
      <c r="R5325">
        <v>2023</v>
      </c>
      <c r="S5325">
        <v>3</v>
      </c>
      <c r="T5325" s="1" t="s">
        <v>29</v>
      </c>
      <c r="U5325" s="1" t="s">
        <v>30</v>
      </c>
      <c r="V5325" s="1" t="s">
        <v>454</v>
      </c>
    </row>
    <row r="5326" spans="1:22" x14ac:dyDescent="0.3">
      <c r="A5326" s="1" t="s">
        <v>31</v>
      </c>
      <c r="B5326" s="1" t="s">
        <v>23</v>
      </c>
      <c r="C5326" s="1" t="s">
        <v>33</v>
      </c>
      <c r="D5326" s="1" t="s">
        <v>25</v>
      </c>
      <c r="E5326">
        <v>32.700000000000003</v>
      </c>
      <c r="F5326">
        <v>19</v>
      </c>
      <c r="G5326">
        <v>8</v>
      </c>
      <c r="H5326">
        <v>2025</v>
      </c>
      <c r="J5326" s="1" t="s">
        <v>129</v>
      </c>
      <c r="K5326" s="1" t="s">
        <v>130</v>
      </c>
      <c r="L5326">
        <v>12000000</v>
      </c>
      <c r="M5326">
        <v>366972</v>
      </c>
      <c r="N5326" s="1" t="s">
        <v>454</v>
      </c>
      <c r="O5326" s="1" t="s">
        <v>38</v>
      </c>
      <c r="P5326">
        <v>31</v>
      </c>
      <c r="Q5326" s="1" t="s">
        <v>453</v>
      </c>
      <c r="R5326">
        <v>2025</v>
      </c>
      <c r="S5326">
        <v>1</v>
      </c>
      <c r="T5326" s="1" t="s">
        <v>29</v>
      </c>
      <c r="U5326" s="1" t="s">
        <v>30</v>
      </c>
      <c r="V5326" s="1" t="s">
        <v>454</v>
      </c>
    </row>
    <row r="5327" spans="1:22" x14ac:dyDescent="0.3">
      <c r="A5327" s="1" t="s">
        <v>22</v>
      </c>
      <c r="B5327" s="1" t="s">
        <v>23</v>
      </c>
      <c r="C5327" s="1" t="s">
        <v>25</v>
      </c>
      <c r="D5327" s="1" t="s">
        <v>25</v>
      </c>
      <c r="E5327">
        <v>20.3</v>
      </c>
      <c r="F5327">
        <v>10</v>
      </c>
      <c r="G5327">
        <v>1</v>
      </c>
      <c r="H5327">
        <v>2001</v>
      </c>
      <c r="J5327" s="1" t="s">
        <v>163</v>
      </c>
      <c r="K5327" s="1" t="s">
        <v>71</v>
      </c>
      <c r="L5327">
        <v>4490000</v>
      </c>
      <c r="M5327">
        <v>221182</v>
      </c>
      <c r="N5327" s="1" t="s">
        <v>454</v>
      </c>
      <c r="O5327" s="1" t="s">
        <v>72</v>
      </c>
      <c r="P5327">
        <v>20</v>
      </c>
      <c r="Q5327" s="1" t="s">
        <v>453</v>
      </c>
      <c r="R5327">
        <v>2001</v>
      </c>
      <c r="S5327">
        <v>25</v>
      </c>
      <c r="T5327" s="1" t="s">
        <v>39</v>
      </c>
      <c r="U5327" s="1" t="s">
        <v>44</v>
      </c>
      <c r="V5327" s="1" t="s">
        <v>454</v>
      </c>
    </row>
    <row r="5328" spans="1:22" x14ac:dyDescent="0.3">
      <c r="A5328" s="1" t="s">
        <v>31</v>
      </c>
      <c r="B5328" s="1" t="s">
        <v>23</v>
      </c>
      <c r="C5328" s="1" t="s">
        <v>33</v>
      </c>
      <c r="D5328" s="1" t="s">
        <v>25</v>
      </c>
      <c r="E5328">
        <v>33.4</v>
      </c>
      <c r="F5328">
        <v>10</v>
      </c>
      <c r="G5328">
        <v>1</v>
      </c>
      <c r="H5328">
        <v>2019</v>
      </c>
      <c r="J5328" s="1" t="s">
        <v>25</v>
      </c>
      <c r="K5328" s="1" t="s">
        <v>25</v>
      </c>
      <c r="L5328">
        <v>7990000</v>
      </c>
      <c r="M5328">
        <v>239222</v>
      </c>
      <c r="N5328" s="1" t="s">
        <v>454</v>
      </c>
      <c r="O5328" s="1" t="s">
        <v>25</v>
      </c>
      <c r="Q5328" s="1" t="s">
        <v>454</v>
      </c>
      <c r="R5328">
        <v>2019</v>
      </c>
      <c r="S5328">
        <v>7</v>
      </c>
      <c r="T5328" s="1" t="s">
        <v>142</v>
      </c>
      <c r="U5328" s="1" t="s">
        <v>44</v>
      </c>
      <c r="V5328" s="1" t="s">
        <v>454</v>
      </c>
    </row>
    <row r="5329" spans="1:22" x14ac:dyDescent="0.3">
      <c r="A5329" s="1" t="s">
        <v>31</v>
      </c>
      <c r="B5329" s="1" t="s">
        <v>23</v>
      </c>
      <c r="C5329" s="1" t="s">
        <v>24</v>
      </c>
      <c r="D5329" s="1" t="s">
        <v>25</v>
      </c>
      <c r="E5329">
        <v>34</v>
      </c>
      <c r="F5329">
        <v>9</v>
      </c>
      <c r="G5329">
        <v>4</v>
      </c>
      <c r="H5329">
        <v>1980</v>
      </c>
      <c r="J5329" s="1" t="s">
        <v>59</v>
      </c>
      <c r="K5329" s="1" t="s">
        <v>37</v>
      </c>
      <c r="L5329">
        <v>6990000</v>
      </c>
      <c r="M5329">
        <v>205588</v>
      </c>
      <c r="N5329" s="1" t="s">
        <v>454</v>
      </c>
      <c r="O5329" s="1" t="s">
        <v>49</v>
      </c>
      <c r="P5329">
        <v>30</v>
      </c>
      <c r="Q5329" s="1" t="s">
        <v>453</v>
      </c>
      <c r="R5329">
        <v>1980</v>
      </c>
      <c r="S5329">
        <v>46</v>
      </c>
      <c r="T5329" s="1" t="s">
        <v>60</v>
      </c>
      <c r="U5329" s="1" t="s">
        <v>40</v>
      </c>
      <c r="V5329" s="1" t="s">
        <v>454</v>
      </c>
    </row>
    <row r="5330" spans="1:22" x14ac:dyDescent="0.3">
      <c r="A5330" s="1" t="s">
        <v>22</v>
      </c>
      <c r="B5330" s="1" t="s">
        <v>23</v>
      </c>
      <c r="C5330" s="1" t="s">
        <v>68</v>
      </c>
      <c r="D5330" s="1" t="s">
        <v>25</v>
      </c>
      <c r="E5330">
        <v>17.399999999999999</v>
      </c>
      <c r="F5330">
        <v>9</v>
      </c>
      <c r="G5330">
        <v>1</v>
      </c>
      <c r="H5330">
        <v>1987</v>
      </c>
      <c r="J5330" s="1" t="s">
        <v>25</v>
      </c>
      <c r="K5330" s="1" t="s">
        <v>25</v>
      </c>
      <c r="L5330">
        <v>3500000</v>
      </c>
      <c r="M5330">
        <v>201149</v>
      </c>
      <c r="N5330" s="1" t="s">
        <v>454</v>
      </c>
      <c r="O5330" s="1" t="s">
        <v>25</v>
      </c>
      <c r="Q5330" s="1" t="s">
        <v>454</v>
      </c>
      <c r="R5330">
        <v>1987</v>
      </c>
      <c r="S5330">
        <v>39</v>
      </c>
      <c r="T5330" s="1" t="s">
        <v>60</v>
      </c>
      <c r="U5330" s="1" t="s">
        <v>40</v>
      </c>
      <c r="V5330" s="1" t="s">
        <v>454</v>
      </c>
    </row>
    <row r="5331" spans="1:22" x14ac:dyDescent="0.3">
      <c r="A5331" s="1" t="s">
        <v>31</v>
      </c>
      <c r="B5331" s="1" t="s">
        <v>23</v>
      </c>
      <c r="C5331" s="1" t="s">
        <v>33</v>
      </c>
      <c r="D5331" s="1" t="s">
        <v>25</v>
      </c>
      <c r="E5331">
        <v>43.3</v>
      </c>
      <c r="F5331">
        <v>17</v>
      </c>
      <c r="G5331">
        <v>9</v>
      </c>
      <c r="H5331">
        <v>2021</v>
      </c>
      <c r="J5331" s="1" t="s">
        <v>25</v>
      </c>
      <c r="K5331" s="1" t="s">
        <v>25</v>
      </c>
      <c r="L5331">
        <v>10300000</v>
      </c>
      <c r="M5331">
        <v>237875</v>
      </c>
      <c r="N5331" s="1" t="s">
        <v>454</v>
      </c>
      <c r="O5331" s="1" t="s">
        <v>25</v>
      </c>
      <c r="Q5331" s="1" t="s">
        <v>454</v>
      </c>
      <c r="R5331">
        <v>2021</v>
      </c>
      <c r="S5331">
        <v>5</v>
      </c>
      <c r="T5331" s="1" t="s">
        <v>29</v>
      </c>
      <c r="U5331" s="1" t="s">
        <v>30</v>
      </c>
      <c r="V5331" s="1" t="s">
        <v>454</v>
      </c>
    </row>
    <row r="5332" spans="1:22" x14ac:dyDescent="0.3">
      <c r="A5332" s="1" t="s">
        <v>31</v>
      </c>
      <c r="B5332" s="1" t="s">
        <v>23</v>
      </c>
      <c r="C5332" s="1" t="s">
        <v>76</v>
      </c>
      <c r="D5332" s="1" t="s">
        <v>25</v>
      </c>
      <c r="E5332">
        <v>43.5</v>
      </c>
      <c r="F5332">
        <v>11</v>
      </c>
      <c r="G5332">
        <v>9</v>
      </c>
      <c r="H5332">
        <v>2014</v>
      </c>
      <c r="J5332" s="1" t="s">
        <v>62</v>
      </c>
      <c r="K5332" s="1" t="s">
        <v>57</v>
      </c>
      <c r="L5332">
        <v>11500000</v>
      </c>
      <c r="M5332">
        <v>264368</v>
      </c>
      <c r="N5332" s="1" t="s">
        <v>454</v>
      </c>
      <c r="O5332" s="1" t="s">
        <v>58</v>
      </c>
      <c r="P5332">
        <v>15</v>
      </c>
      <c r="Q5332" s="1" t="s">
        <v>453</v>
      </c>
      <c r="R5332">
        <v>2014</v>
      </c>
      <c r="S5332">
        <v>12</v>
      </c>
      <c r="T5332" s="1" t="s">
        <v>142</v>
      </c>
      <c r="U5332" s="1" t="s">
        <v>44</v>
      </c>
      <c r="V5332" s="1" t="s">
        <v>454</v>
      </c>
    </row>
    <row r="5333" spans="1:22" x14ac:dyDescent="0.3">
      <c r="A5333" s="1" t="s">
        <v>22</v>
      </c>
      <c r="B5333" s="1" t="s">
        <v>32</v>
      </c>
      <c r="C5333" s="1" t="s">
        <v>63</v>
      </c>
      <c r="D5333" s="1" t="s">
        <v>333</v>
      </c>
      <c r="E5333">
        <v>24.1</v>
      </c>
      <c r="F5333">
        <v>15</v>
      </c>
      <c r="G5333">
        <v>9</v>
      </c>
      <c r="I5333">
        <v>2028</v>
      </c>
      <c r="J5333" s="1" t="s">
        <v>320</v>
      </c>
      <c r="K5333" s="1" t="s">
        <v>86</v>
      </c>
      <c r="L5333">
        <v>6890000</v>
      </c>
      <c r="M5333">
        <v>285892</v>
      </c>
      <c r="N5333" s="1" t="s">
        <v>453</v>
      </c>
      <c r="O5333" s="1" t="s">
        <v>120</v>
      </c>
      <c r="P5333">
        <v>20</v>
      </c>
      <c r="Q5333" s="1" t="s">
        <v>453</v>
      </c>
      <c r="R5333">
        <v>2028</v>
      </c>
      <c r="S5333">
        <v>-2</v>
      </c>
      <c r="T5333" s="1" t="s">
        <v>35</v>
      </c>
      <c r="U5333" s="1" t="s">
        <v>44</v>
      </c>
      <c r="V5333" s="1" t="s">
        <v>454</v>
      </c>
    </row>
    <row r="5334" spans="1:22" x14ac:dyDescent="0.3">
      <c r="A5334" s="1" t="s">
        <v>31</v>
      </c>
      <c r="B5334" s="1" t="s">
        <v>23</v>
      </c>
      <c r="C5334" s="1" t="s">
        <v>68</v>
      </c>
      <c r="D5334" s="1" t="s">
        <v>25</v>
      </c>
      <c r="E5334">
        <v>49.9</v>
      </c>
      <c r="F5334">
        <v>19</v>
      </c>
      <c r="G5334">
        <v>7</v>
      </c>
      <c r="H5334">
        <v>2013</v>
      </c>
      <c r="J5334" s="1" t="s">
        <v>245</v>
      </c>
      <c r="K5334" s="1" t="s">
        <v>246</v>
      </c>
      <c r="L5334">
        <v>11500000</v>
      </c>
      <c r="M5334">
        <v>230461</v>
      </c>
      <c r="N5334" s="1" t="s">
        <v>454</v>
      </c>
      <c r="O5334" s="1" t="s">
        <v>72</v>
      </c>
      <c r="P5334">
        <v>31</v>
      </c>
      <c r="Q5334" s="1" t="s">
        <v>453</v>
      </c>
      <c r="R5334">
        <v>2013</v>
      </c>
      <c r="S5334">
        <v>13</v>
      </c>
      <c r="T5334" s="1" t="s">
        <v>142</v>
      </c>
      <c r="U5334" s="1" t="s">
        <v>30</v>
      </c>
      <c r="V5334" s="1" t="s">
        <v>454</v>
      </c>
    </row>
    <row r="5335" spans="1:22" x14ac:dyDescent="0.3">
      <c r="A5335" s="1" t="s">
        <v>31</v>
      </c>
      <c r="B5335" s="1" t="s">
        <v>23</v>
      </c>
      <c r="C5335" s="1" t="s">
        <v>68</v>
      </c>
      <c r="D5335" s="1" t="s">
        <v>25</v>
      </c>
      <c r="E5335">
        <v>33.5</v>
      </c>
      <c r="F5335">
        <v>10</v>
      </c>
      <c r="G5335">
        <v>8</v>
      </c>
      <c r="H5335">
        <v>2000</v>
      </c>
      <c r="J5335" s="1" t="s">
        <v>163</v>
      </c>
      <c r="K5335" s="1" t="s">
        <v>71</v>
      </c>
      <c r="L5335">
        <v>7700000</v>
      </c>
      <c r="M5335">
        <v>229851</v>
      </c>
      <c r="N5335" s="1" t="s">
        <v>454</v>
      </c>
      <c r="O5335" s="1" t="s">
        <v>72</v>
      </c>
      <c r="P5335">
        <v>20</v>
      </c>
      <c r="Q5335" s="1" t="s">
        <v>453</v>
      </c>
      <c r="R5335">
        <v>2000</v>
      </c>
      <c r="S5335">
        <v>26</v>
      </c>
      <c r="T5335" s="1" t="s">
        <v>39</v>
      </c>
      <c r="U5335" s="1" t="s">
        <v>44</v>
      </c>
      <c r="V5335" s="1" t="s">
        <v>454</v>
      </c>
    </row>
    <row r="5336" spans="1:22" x14ac:dyDescent="0.3">
      <c r="A5336" s="1" t="s">
        <v>22</v>
      </c>
      <c r="B5336" s="1" t="s">
        <v>23</v>
      </c>
      <c r="C5336" s="1" t="s">
        <v>33</v>
      </c>
      <c r="D5336" s="1" t="s">
        <v>25</v>
      </c>
      <c r="E5336">
        <v>18.100000000000001</v>
      </c>
      <c r="F5336">
        <v>5</v>
      </c>
      <c r="G5336">
        <v>5</v>
      </c>
      <c r="H5336">
        <v>1969</v>
      </c>
      <c r="J5336" s="1" t="s">
        <v>241</v>
      </c>
      <c r="K5336" s="1" t="s">
        <v>57</v>
      </c>
      <c r="L5336">
        <v>4200000</v>
      </c>
      <c r="M5336">
        <v>232044</v>
      </c>
      <c r="N5336" s="1" t="s">
        <v>454</v>
      </c>
      <c r="O5336" s="1" t="s">
        <v>58</v>
      </c>
      <c r="P5336">
        <v>30</v>
      </c>
      <c r="Q5336" s="1" t="s">
        <v>453</v>
      </c>
      <c r="R5336">
        <v>1969</v>
      </c>
      <c r="S5336">
        <v>57</v>
      </c>
      <c r="T5336" s="1" t="s">
        <v>74</v>
      </c>
      <c r="U5336" s="1" t="s">
        <v>75</v>
      </c>
      <c r="V5336" s="1" t="s">
        <v>454</v>
      </c>
    </row>
    <row r="5337" spans="1:22" x14ac:dyDescent="0.3">
      <c r="A5337" s="1" t="s">
        <v>31</v>
      </c>
      <c r="B5337" s="1" t="s">
        <v>23</v>
      </c>
      <c r="C5337" s="1" t="s">
        <v>33</v>
      </c>
      <c r="D5337" s="1" t="s">
        <v>25</v>
      </c>
      <c r="E5337">
        <v>32.5</v>
      </c>
      <c r="F5337">
        <v>12</v>
      </c>
      <c r="G5337">
        <v>5</v>
      </c>
      <c r="H5337">
        <v>2024</v>
      </c>
      <c r="J5337" s="1" t="s">
        <v>25</v>
      </c>
      <c r="K5337" s="1" t="s">
        <v>25</v>
      </c>
      <c r="L5337">
        <v>8200000</v>
      </c>
      <c r="M5337">
        <v>252308</v>
      </c>
      <c r="N5337" s="1" t="s">
        <v>454</v>
      </c>
      <c r="O5337" s="1" t="s">
        <v>25</v>
      </c>
      <c r="Q5337" s="1" t="s">
        <v>454</v>
      </c>
      <c r="R5337">
        <v>2024</v>
      </c>
      <c r="S5337">
        <v>2</v>
      </c>
      <c r="T5337" s="1" t="s">
        <v>29</v>
      </c>
      <c r="U5337" s="1" t="s">
        <v>44</v>
      </c>
      <c r="V5337" s="1" t="s">
        <v>454</v>
      </c>
    </row>
    <row r="5338" spans="1:22" x14ac:dyDescent="0.3">
      <c r="A5338" s="1" t="s">
        <v>31</v>
      </c>
      <c r="B5338" s="1" t="s">
        <v>32</v>
      </c>
      <c r="C5338" s="1" t="s">
        <v>33</v>
      </c>
      <c r="D5338" s="1" t="s">
        <v>121</v>
      </c>
      <c r="E5338">
        <v>37.799999999999997</v>
      </c>
      <c r="F5338">
        <v>12</v>
      </c>
      <c r="G5338">
        <v>6</v>
      </c>
      <c r="I5338">
        <v>2029</v>
      </c>
      <c r="J5338" s="1" t="s">
        <v>122</v>
      </c>
      <c r="K5338" s="1" t="s">
        <v>43</v>
      </c>
      <c r="L5338">
        <v>10773000</v>
      </c>
      <c r="M5338">
        <v>285000</v>
      </c>
      <c r="N5338" s="1" t="s">
        <v>453</v>
      </c>
      <c r="O5338" s="1" t="s">
        <v>38</v>
      </c>
      <c r="P5338">
        <v>20</v>
      </c>
      <c r="Q5338" s="1" t="s">
        <v>453</v>
      </c>
      <c r="R5338">
        <v>2029</v>
      </c>
      <c r="S5338">
        <v>-3</v>
      </c>
      <c r="T5338" s="1" t="s">
        <v>35</v>
      </c>
      <c r="U5338" s="1" t="s">
        <v>44</v>
      </c>
      <c r="V5338" s="1" t="s">
        <v>454</v>
      </c>
    </row>
    <row r="5339" spans="1:22" x14ac:dyDescent="0.3">
      <c r="A5339" s="1" t="s">
        <v>31</v>
      </c>
      <c r="B5339" s="1" t="s">
        <v>23</v>
      </c>
      <c r="C5339" s="1" t="s">
        <v>33</v>
      </c>
      <c r="D5339" s="1" t="s">
        <v>25</v>
      </c>
      <c r="E5339">
        <v>38</v>
      </c>
      <c r="F5339">
        <v>25</v>
      </c>
      <c r="G5339">
        <v>5</v>
      </c>
      <c r="J5339" s="1" t="s">
        <v>197</v>
      </c>
      <c r="K5339" s="1" t="s">
        <v>43</v>
      </c>
      <c r="L5339">
        <v>11000000</v>
      </c>
      <c r="M5339">
        <v>289474</v>
      </c>
      <c r="N5339" s="1" t="s">
        <v>454</v>
      </c>
      <c r="O5339" s="1" t="s">
        <v>38</v>
      </c>
      <c r="P5339">
        <v>30</v>
      </c>
      <c r="Q5339" s="1" t="s">
        <v>453</v>
      </c>
      <c r="T5339" s="1" t="s">
        <v>435</v>
      </c>
      <c r="U5339" s="1" t="s">
        <v>30</v>
      </c>
      <c r="V5339" s="1" t="s">
        <v>454</v>
      </c>
    </row>
    <row r="5340" spans="1:22" x14ac:dyDescent="0.3">
      <c r="A5340" s="1" t="s">
        <v>31</v>
      </c>
      <c r="B5340" s="1" t="s">
        <v>23</v>
      </c>
      <c r="C5340" s="1" t="s">
        <v>33</v>
      </c>
      <c r="D5340" s="1" t="s">
        <v>25</v>
      </c>
      <c r="E5340">
        <v>39</v>
      </c>
      <c r="F5340">
        <v>10</v>
      </c>
      <c r="G5340">
        <v>3</v>
      </c>
      <c r="H5340">
        <v>2025</v>
      </c>
      <c r="J5340" s="1" t="s">
        <v>25</v>
      </c>
      <c r="K5340" s="1" t="s">
        <v>25</v>
      </c>
      <c r="L5340">
        <v>8950000</v>
      </c>
      <c r="M5340">
        <v>229487</v>
      </c>
      <c r="N5340" s="1" t="s">
        <v>454</v>
      </c>
      <c r="O5340" s="1" t="s">
        <v>25</v>
      </c>
      <c r="Q5340" s="1" t="s">
        <v>454</v>
      </c>
      <c r="R5340">
        <v>2025</v>
      </c>
      <c r="S5340">
        <v>1</v>
      </c>
      <c r="T5340" s="1" t="s">
        <v>29</v>
      </c>
      <c r="U5340" s="1" t="s">
        <v>44</v>
      </c>
      <c r="V5340" s="1" t="s">
        <v>454</v>
      </c>
    </row>
    <row r="5341" spans="1:22" x14ac:dyDescent="0.3">
      <c r="A5341" s="1" t="s">
        <v>31</v>
      </c>
      <c r="B5341" s="1" t="s">
        <v>23</v>
      </c>
      <c r="C5341" s="1" t="s">
        <v>76</v>
      </c>
      <c r="D5341" s="1" t="s">
        <v>25</v>
      </c>
      <c r="E5341">
        <v>35</v>
      </c>
      <c r="F5341">
        <v>4</v>
      </c>
      <c r="G5341">
        <v>4</v>
      </c>
      <c r="H5341">
        <v>2016</v>
      </c>
      <c r="J5341" s="1" t="s">
        <v>293</v>
      </c>
      <c r="K5341" s="1" t="s">
        <v>79</v>
      </c>
      <c r="L5341">
        <v>9950000</v>
      </c>
      <c r="M5341">
        <v>284286</v>
      </c>
      <c r="N5341" s="1" t="s">
        <v>454</v>
      </c>
      <c r="O5341" s="1" t="s">
        <v>80</v>
      </c>
      <c r="P5341">
        <v>15</v>
      </c>
      <c r="Q5341" s="1" t="s">
        <v>453</v>
      </c>
      <c r="R5341">
        <v>2016</v>
      </c>
      <c r="S5341">
        <v>10</v>
      </c>
      <c r="T5341" s="1" t="s">
        <v>142</v>
      </c>
      <c r="U5341" s="1" t="s">
        <v>75</v>
      </c>
      <c r="V5341" s="1" t="s">
        <v>454</v>
      </c>
    </row>
    <row r="5342" spans="1:22" x14ac:dyDescent="0.3">
      <c r="A5342" s="1" t="s">
        <v>31</v>
      </c>
      <c r="B5342" s="1" t="s">
        <v>23</v>
      </c>
      <c r="C5342" s="1" t="s">
        <v>68</v>
      </c>
      <c r="D5342" s="1" t="s">
        <v>25</v>
      </c>
      <c r="E5342">
        <v>36.5</v>
      </c>
      <c r="F5342">
        <v>10</v>
      </c>
      <c r="G5342">
        <v>6</v>
      </c>
      <c r="H5342">
        <v>2002</v>
      </c>
      <c r="J5342" s="1" t="s">
        <v>163</v>
      </c>
      <c r="K5342" s="1" t="s">
        <v>71</v>
      </c>
      <c r="L5342">
        <v>8990000</v>
      </c>
      <c r="M5342">
        <v>246301</v>
      </c>
      <c r="N5342" s="1" t="s">
        <v>454</v>
      </c>
      <c r="O5342" s="1" t="s">
        <v>72</v>
      </c>
      <c r="P5342">
        <v>20</v>
      </c>
      <c r="Q5342" s="1" t="s">
        <v>453</v>
      </c>
      <c r="R5342">
        <v>2002</v>
      </c>
      <c r="S5342">
        <v>24</v>
      </c>
      <c r="T5342" s="1" t="s">
        <v>39</v>
      </c>
      <c r="U5342" s="1" t="s">
        <v>44</v>
      </c>
      <c r="V5342" s="1" t="s">
        <v>454</v>
      </c>
    </row>
    <row r="5343" spans="1:22" x14ac:dyDescent="0.3">
      <c r="A5343" s="1" t="s">
        <v>22</v>
      </c>
      <c r="B5343" s="1" t="s">
        <v>23</v>
      </c>
      <c r="C5343" s="1" t="s">
        <v>33</v>
      </c>
      <c r="D5343" s="1" t="s">
        <v>25</v>
      </c>
      <c r="E5343">
        <v>18.7</v>
      </c>
      <c r="F5343">
        <v>9</v>
      </c>
      <c r="G5343">
        <v>1</v>
      </c>
      <c r="J5343" s="1" t="s">
        <v>59</v>
      </c>
      <c r="K5343" s="1" t="s">
        <v>37</v>
      </c>
      <c r="L5343">
        <v>4750000</v>
      </c>
      <c r="M5343">
        <v>254011</v>
      </c>
      <c r="N5343" s="1" t="s">
        <v>454</v>
      </c>
      <c r="O5343" s="1" t="s">
        <v>49</v>
      </c>
      <c r="P5343">
        <v>30</v>
      </c>
      <c r="Q5343" s="1" t="s">
        <v>453</v>
      </c>
      <c r="T5343" s="1" t="s">
        <v>435</v>
      </c>
      <c r="U5343" s="1" t="s">
        <v>40</v>
      </c>
      <c r="V5343" s="1" t="s">
        <v>454</v>
      </c>
    </row>
    <row r="5344" spans="1:22" x14ac:dyDescent="0.3">
      <c r="A5344" s="1" t="s">
        <v>31</v>
      </c>
      <c r="B5344" s="1" t="s">
        <v>23</v>
      </c>
      <c r="C5344" s="1" t="s">
        <v>63</v>
      </c>
      <c r="D5344" s="1" t="s">
        <v>25</v>
      </c>
      <c r="E5344">
        <v>25</v>
      </c>
      <c r="F5344">
        <v>5</v>
      </c>
      <c r="G5344">
        <v>4</v>
      </c>
      <c r="H5344">
        <v>1970</v>
      </c>
      <c r="J5344" s="1" t="s">
        <v>133</v>
      </c>
      <c r="K5344" s="1" t="s">
        <v>86</v>
      </c>
      <c r="L5344">
        <v>4435555</v>
      </c>
      <c r="M5344">
        <v>177422</v>
      </c>
      <c r="N5344" s="1" t="s">
        <v>454</v>
      </c>
      <c r="O5344" s="1" t="s">
        <v>120</v>
      </c>
      <c r="P5344">
        <v>10</v>
      </c>
      <c r="Q5344" s="1" t="s">
        <v>453</v>
      </c>
      <c r="R5344">
        <v>1970</v>
      </c>
      <c r="S5344">
        <v>56</v>
      </c>
      <c r="T5344" s="1" t="s">
        <v>74</v>
      </c>
      <c r="U5344" s="1" t="s">
        <v>75</v>
      </c>
      <c r="V5344" s="1" t="s">
        <v>454</v>
      </c>
    </row>
    <row r="5345" spans="1:22" x14ac:dyDescent="0.3">
      <c r="A5345" s="1" t="s">
        <v>31</v>
      </c>
      <c r="B5345" s="1" t="s">
        <v>23</v>
      </c>
      <c r="C5345" s="1" t="s">
        <v>33</v>
      </c>
      <c r="D5345" s="1" t="s">
        <v>25</v>
      </c>
      <c r="E5345">
        <v>35</v>
      </c>
      <c r="F5345">
        <v>18</v>
      </c>
      <c r="G5345">
        <v>8</v>
      </c>
      <c r="J5345" s="1" t="s">
        <v>25</v>
      </c>
      <c r="K5345" s="1" t="s">
        <v>25</v>
      </c>
      <c r="L5345">
        <v>8299000</v>
      </c>
      <c r="M5345">
        <v>237114</v>
      </c>
      <c r="N5345" s="1" t="s">
        <v>454</v>
      </c>
      <c r="O5345" s="1" t="s">
        <v>25</v>
      </c>
      <c r="Q5345" s="1" t="s">
        <v>454</v>
      </c>
      <c r="T5345" s="1" t="s">
        <v>435</v>
      </c>
      <c r="U5345" s="1" t="s">
        <v>30</v>
      </c>
      <c r="V5345" s="1" t="s">
        <v>454</v>
      </c>
    </row>
    <row r="5346" spans="1:22" x14ac:dyDescent="0.3">
      <c r="A5346" s="1" t="s">
        <v>31</v>
      </c>
      <c r="B5346" s="1" t="s">
        <v>23</v>
      </c>
      <c r="C5346" s="1" t="s">
        <v>33</v>
      </c>
      <c r="D5346" s="1" t="s">
        <v>25</v>
      </c>
      <c r="E5346">
        <v>50</v>
      </c>
      <c r="F5346">
        <v>16</v>
      </c>
      <c r="G5346">
        <v>2</v>
      </c>
      <c r="H5346">
        <v>2003</v>
      </c>
      <c r="J5346" s="1" t="s">
        <v>25</v>
      </c>
      <c r="K5346" s="1" t="s">
        <v>25</v>
      </c>
      <c r="L5346">
        <v>9250000</v>
      </c>
      <c r="M5346">
        <v>185000</v>
      </c>
      <c r="N5346" s="1" t="s">
        <v>454</v>
      </c>
      <c r="O5346" s="1" t="s">
        <v>25</v>
      </c>
      <c r="Q5346" s="1" t="s">
        <v>454</v>
      </c>
      <c r="R5346">
        <v>2003</v>
      </c>
      <c r="S5346">
        <v>23</v>
      </c>
      <c r="T5346" s="1" t="s">
        <v>39</v>
      </c>
      <c r="U5346" s="1" t="s">
        <v>44</v>
      </c>
      <c r="V5346" s="1" t="s">
        <v>454</v>
      </c>
    </row>
    <row r="5347" spans="1:22" x14ac:dyDescent="0.3">
      <c r="A5347" s="1" t="s">
        <v>31</v>
      </c>
      <c r="B5347" s="1" t="s">
        <v>23</v>
      </c>
      <c r="C5347" s="1" t="s">
        <v>68</v>
      </c>
      <c r="D5347" s="1" t="s">
        <v>25</v>
      </c>
      <c r="E5347">
        <v>45</v>
      </c>
      <c r="F5347">
        <v>10</v>
      </c>
      <c r="G5347">
        <v>1</v>
      </c>
      <c r="H5347">
        <v>2005</v>
      </c>
      <c r="J5347" s="1" t="s">
        <v>219</v>
      </c>
      <c r="K5347" s="1" t="s">
        <v>108</v>
      </c>
      <c r="L5347">
        <v>12500000</v>
      </c>
      <c r="M5347">
        <v>277778</v>
      </c>
      <c r="N5347" s="1" t="s">
        <v>454</v>
      </c>
      <c r="O5347" s="1" t="s">
        <v>72</v>
      </c>
      <c r="P5347">
        <v>30</v>
      </c>
      <c r="Q5347" s="1" t="s">
        <v>453</v>
      </c>
      <c r="R5347">
        <v>2005</v>
      </c>
      <c r="S5347">
        <v>21</v>
      </c>
      <c r="T5347" s="1" t="s">
        <v>39</v>
      </c>
      <c r="U5347" s="1" t="s">
        <v>44</v>
      </c>
      <c r="V5347" s="1" t="s">
        <v>454</v>
      </c>
    </row>
    <row r="5348" spans="1:22" x14ac:dyDescent="0.3">
      <c r="A5348" s="1" t="s">
        <v>31</v>
      </c>
      <c r="B5348" s="1" t="s">
        <v>23</v>
      </c>
      <c r="C5348" s="1" t="s">
        <v>68</v>
      </c>
      <c r="D5348" s="1" t="s">
        <v>25</v>
      </c>
      <c r="E5348">
        <v>58</v>
      </c>
      <c r="F5348">
        <v>10</v>
      </c>
      <c r="G5348">
        <v>5</v>
      </c>
      <c r="H5348">
        <v>2014</v>
      </c>
      <c r="J5348" s="1" t="s">
        <v>264</v>
      </c>
      <c r="K5348" s="1" t="s">
        <v>71</v>
      </c>
      <c r="L5348">
        <v>16500000</v>
      </c>
      <c r="M5348">
        <v>284483</v>
      </c>
      <c r="N5348" s="1" t="s">
        <v>454</v>
      </c>
      <c r="O5348" s="1" t="s">
        <v>127</v>
      </c>
      <c r="P5348">
        <v>20</v>
      </c>
      <c r="Q5348" s="1" t="s">
        <v>453</v>
      </c>
      <c r="R5348">
        <v>2014</v>
      </c>
      <c r="S5348">
        <v>12</v>
      </c>
      <c r="T5348" s="1" t="s">
        <v>142</v>
      </c>
      <c r="U5348" s="1" t="s">
        <v>44</v>
      </c>
      <c r="V5348" s="1" t="s">
        <v>454</v>
      </c>
    </row>
    <row r="5349" spans="1:22" x14ac:dyDescent="0.3">
      <c r="A5349" s="1" t="s">
        <v>22</v>
      </c>
      <c r="B5349" s="1" t="s">
        <v>23</v>
      </c>
      <c r="C5349" s="1" t="s">
        <v>24</v>
      </c>
      <c r="D5349" s="1" t="s">
        <v>25</v>
      </c>
      <c r="E5349">
        <v>15</v>
      </c>
      <c r="F5349">
        <v>9</v>
      </c>
      <c r="G5349">
        <v>4</v>
      </c>
      <c r="J5349" s="1" t="s">
        <v>206</v>
      </c>
      <c r="K5349" s="1" t="s">
        <v>43</v>
      </c>
      <c r="L5349">
        <v>3790000</v>
      </c>
      <c r="M5349">
        <v>252667</v>
      </c>
      <c r="N5349" s="1" t="s">
        <v>454</v>
      </c>
      <c r="O5349" s="1" t="s">
        <v>38</v>
      </c>
      <c r="P5349">
        <v>10</v>
      </c>
      <c r="Q5349" s="1" t="s">
        <v>453</v>
      </c>
      <c r="T5349" s="1" t="s">
        <v>435</v>
      </c>
      <c r="U5349" s="1" t="s">
        <v>40</v>
      </c>
      <c r="V5349" s="1" t="s">
        <v>454</v>
      </c>
    </row>
    <row r="5350" spans="1:22" x14ac:dyDescent="0.3">
      <c r="A5350" s="1" t="s">
        <v>31</v>
      </c>
      <c r="B5350" s="1" t="s">
        <v>23</v>
      </c>
      <c r="C5350" s="1" t="s">
        <v>76</v>
      </c>
      <c r="D5350" s="1" t="s">
        <v>25</v>
      </c>
      <c r="E5350">
        <v>47.8</v>
      </c>
      <c r="F5350">
        <v>5</v>
      </c>
      <c r="G5350">
        <v>3</v>
      </c>
      <c r="H5350">
        <v>2012</v>
      </c>
      <c r="J5350" s="1" t="s">
        <v>93</v>
      </c>
      <c r="K5350" s="1" t="s">
        <v>79</v>
      </c>
      <c r="L5350">
        <v>21000000</v>
      </c>
      <c r="M5350">
        <v>439331</v>
      </c>
      <c r="N5350" s="1" t="s">
        <v>454</v>
      </c>
      <c r="O5350" s="1" t="s">
        <v>91</v>
      </c>
      <c r="P5350">
        <v>10</v>
      </c>
      <c r="Q5350" s="1" t="s">
        <v>453</v>
      </c>
      <c r="R5350">
        <v>2012</v>
      </c>
      <c r="S5350">
        <v>14</v>
      </c>
      <c r="T5350" s="1" t="s">
        <v>142</v>
      </c>
      <c r="U5350" s="1" t="s">
        <v>75</v>
      </c>
      <c r="V5350" s="1" t="s">
        <v>453</v>
      </c>
    </row>
    <row r="5351" spans="1:22" x14ac:dyDescent="0.3">
      <c r="A5351" s="1" t="s">
        <v>31</v>
      </c>
      <c r="B5351" s="1" t="s">
        <v>23</v>
      </c>
      <c r="C5351" s="1" t="s">
        <v>33</v>
      </c>
      <c r="D5351" s="1" t="s">
        <v>25</v>
      </c>
      <c r="E5351">
        <v>35</v>
      </c>
      <c r="F5351">
        <v>10</v>
      </c>
      <c r="G5351">
        <v>1</v>
      </c>
      <c r="H5351">
        <v>2020</v>
      </c>
      <c r="J5351" s="1" t="s">
        <v>25</v>
      </c>
      <c r="K5351" s="1" t="s">
        <v>25</v>
      </c>
      <c r="L5351">
        <v>14500000</v>
      </c>
      <c r="M5351">
        <v>414286</v>
      </c>
      <c r="N5351" s="1" t="s">
        <v>454</v>
      </c>
      <c r="O5351" s="1" t="s">
        <v>25</v>
      </c>
      <c r="Q5351" s="1" t="s">
        <v>454</v>
      </c>
      <c r="R5351">
        <v>2020</v>
      </c>
      <c r="S5351">
        <v>6</v>
      </c>
      <c r="T5351" s="1" t="s">
        <v>142</v>
      </c>
      <c r="U5351" s="1" t="s">
        <v>44</v>
      </c>
      <c r="V5351" s="1" t="s">
        <v>453</v>
      </c>
    </row>
    <row r="5352" spans="1:22" x14ac:dyDescent="0.3">
      <c r="A5352" s="1" t="s">
        <v>31</v>
      </c>
      <c r="B5352" s="1" t="s">
        <v>23</v>
      </c>
      <c r="C5352" s="1" t="s">
        <v>33</v>
      </c>
      <c r="D5352" s="1" t="s">
        <v>25</v>
      </c>
      <c r="E5352">
        <v>41.5</v>
      </c>
      <c r="F5352">
        <v>9</v>
      </c>
      <c r="G5352">
        <v>8</v>
      </c>
      <c r="H5352">
        <v>2024</v>
      </c>
      <c r="J5352" s="1" t="s">
        <v>25</v>
      </c>
      <c r="K5352" s="1" t="s">
        <v>25</v>
      </c>
      <c r="L5352">
        <v>11499999</v>
      </c>
      <c r="M5352">
        <v>277108</v>
      </c>
      <c r="N5352" s="1" t="s">
        <v>454</v>
      </c>
      <c r="O5352" s="1" t="s">
        <v>25</v>
      </c>
      <c r="Q5352" s="1" t="s">
        <v>454</v>
      </c>
      <c r="R5352">
        <v>2024</v>
      </c>
      <c r="S5352">
        <v>2</v>
      </c>
      <c r="T5352" s="1" t="s">
        <v>29</v>
      </c>
      <c r="U5352" s="1" t="s">
        <v>40</v>
      </c>
      <c r="V5352" s="1" t="s">
        <v>454</v>
      </c>
    </row>
    <row r="5353" spans="1:22" x14ac:dyDescent="0.3">
      <c r="A5353" s="1" t="s">
        <v>31</v>
      </c>
      <c r="B5353" s="1" t="s">
        <v>23</v>
      </c>
      <c r="C5353" s="1" t="s">
        <v>24</v>
      </c>
      <c r="D5353" s="1" t="s">
        <v>25</v>
      </c>
      <c r="E5353">
        <v>46.3</v>
      </c>
      <c r="F5353">
        <v>12</v>
      </c>
      <c r="G5353">
        <v>5</v>
      </c>
      <c r="H5353">
        <v>2005</v>
      </c>
      <c r="J5353" s="1" t="s">
        <v>242</v>
      </c>
      <c r="K5353" s="1" t="s">
        <v>37</v>
      </c>
      <c r="L5353">
        <v>9360000</v>
      </c>
      <c r="M5353">
        <v>202160</v>
      </c>
      <c r="N5353" s="1" t="s">
        <v>454</v>
      </c>
      <c r="O5353" s="1" t="s">
        <v>49</v>
      </c>
      <c r="P5353">
        <v>20</v>
      </c>
      <c r="Q5353" s="1" t="s">
        <v>453</v>
      </c>
      <c r="R5353">
        <v>2005</v>
      </c>
      <c r="S5353">
        <v>21</v>
      </c>
      <c r="T5353" s="1" t="s">
        <v>39</v>
      </c>
      <c r="U5353" s="1" t="s">
        <v>44</v>
      </c>
      <c r="V5353" s="1" t="s">
        <v>454</v>
      </c>
    </row>
    <row r="5354" spans="1:22" x14ac:dyDescent="0.3">
      <c r="A5354" s="1" t="s">
        <v>31</v>
      </c>
      <c r="B5354" s="1" t="s">
        <v>23</v>
      </c>
      <c r="C5354" s="1" t="s">
        <v>33</v>
      </c>
      <c r="D5354" s="1" t="s">
        <v>25</v>
      </c>
      <c r="E5354">
        <v>37.5</v>
      </c>
      <c r="F5354">
        <v>9</v>
      </c>
      <c r="G5354">
        <v>4</v>
      </c>
      <c r="H5354">
        <v>1997</v>
      </c>
      <c r="J5354" s="1" t="s">
        <v>248</v>
      </c>
      <c r="K5354" s="1" t="s">
        <v>249</v>
      </c>
      <c r="L5354">
        <v>8000000</v>
      </c>
      <c r="M5354">
        <v>213333</v>
      </c>
      <c r="N5354" s="1" t="s">
        <v>454</v>
      </c>
      <c r="O5354" s="1" t="s">
        <v>49</v>
      </c>
      <c r="P5354">
        <v>31</v>
      </c>
      <c r="Q5354" s="1" t="s">
        <v>453</v>
      </c>
      <c r="R5354">
        <v>1997</v>
      </c>
      <c r="S5354">
        <v>29</v>
      </c>
      <c r="T5354" s="1" t="s">
        <v>39</v>
      </c>
      <c r="U5354" s="1" t="s">
        <v>40</v>
      </c>
      <c r="V5354" s="1" t="s">
        <v>454</v>
      </c>
    </row>
    <row r="5355" spans="1:22" x14ac:dyDescent="0.3">
      <c r="A5355" s="1" t="s">
        <v>31</v>
      </c>
      <c r="B5355" s="1" t="s">
        <v>23</v>
      </c>
      <c r="C5355" s="1" t="s">
        <v>63</v>
      </c>
      <c r="D5355" s="1" t="s">
        <v>25</v>
      </c>
      <c r="E5355">
        <v>29</v>
      </c>
      <c r="F5355">
        <v>5</v>
      </c>
      <c r="G5355">
        <v>2</v>
      </c>
      <c r="J5355" s="1" t="s">
        <v>232</v>
      </c>
      <c r="K5355" s="1" t="s">
        <v>229</v>
      </c>
      <c r="L5355">
        <v>4289000</v>
      </c>
      <c r="M5355">
        <v>147897</v>
      </c>
      <c r="N5355" s="1" t="s">
        <v>454</v>
      </c>
      <c r="O5355" s="1" t="s">
        <v>67</v>
      </c>
      <c r="P5355">
        <v>30</v>
      </c>
      <c r="Q5355" s="1" t="s">
        <v>453</v>
      </c>
      <c r="T5355" s="1" t="s">
        <v>435</v>
      </c>
      <c r="U5355" s="1" t="s">
        <v>75</v>
      </c>
      <c r="V5355" s="1" t="s">
        <v>454</v>
      </c>
    </row>
    <row r="5356" spans="1:22" x14ac:dyDescent="0.3">
      <c r="A5356" s="1" t="s">
        <v>31</v>
      </c>
      <c r="B5356" s="1" t="s">
        <v>32</v>
      </c>
      <c r="C5356" s="1" t="s">
        <v>24</v>
      </c>
      <c r="D5356" s="1" t="s">
        <v>98</v>
      </c>
      <c r="E5356">
        <v>33.9</v>
      </c>
      <c r="F5356">
        <v>22</v>
      </c>
      <c r="G5356">
        <v>19</v>
      </c>
      <c r="I5356">
        <v>2027</v>
      </c>
      <c r="J5356" s="1" t="s">
        <v>25</v>
      </c>
      <c r="K5356" s="1" t="s">
        <v>25</v>
      </c>
      <c r="L5356">
        <v>6600000</v>
      </c>
      <c r="M5356">
        <v>194690</v>
      </c>
      <c r="N5356" s="1" t="s">
        <v>453</v>
      </c>
      <c r="O5356" s="1" t="s">
        <v>25</v>
      </c>
      <c r="Q5356" s="1" t="s">
        <v>454</v>
      </c>
      <c r="R5356">
        <v>2027</v>
      </c>
      <c r="S5356">
        <v>-1</v>
      </c>
      <c r="T5356" s="1" t="s">
        <v>35</v>
      </c>
      <c r="U5356" s="1" t="s">
        <v>30</v>
      </c>
      <c r="V5356" s="1" t="s">
        <v>454</v>
      </c>
    </row>
    <row r="5357" spans="1:22" x14ac:dyDescent="0.3">
      <c r="A5357" s="1" t="s">
        <v>31</v>
      </c>
      <c r="B5357" s="1" t="s">
        <v>32</v>
      </c>
      <c r="C5357" s="1" t="s">
        <v>24</v>
      </c>
      <c r="D5357" s="1" t="s">
        <v>98</v>
      </c>
      <c r="E5357">
        <v>22.4</v>
      </c>
      <c r="F5357">
        <v>13</v>
      </c>
      <c r="G5357">
        <v>5</v>
      </c>
      <c r="I5357">
        <v>2028</v>
      </c>
      <c r="J5357" s="1" t="s">
        <v>25</v>
      </c>
      <c r="K5357" s="1" t="s">
        <v>25</v>
      </c>
      <c r="L5357">
        <v>6060000</v>
      </c>
      <c r="M5357">
        <v>270536</v>
      </c>
      <c r="N5357" s="1" t="s">
        <v>453</v>
      </c>
      <c r="O5357" s="1" t="s">
        <v>25</v>
      </c>
      <c r="Q5357" s="1" t="s">
        <v>454</v>
      </c>
      <c r="R5357">
        <v>2028</v>
      </c>
      <c r="S5357">
        <v>-2</v>
      </c>
      <c r="T5357" s="1" t="s">
        <v>35</v>
      </c>
      <c r="U5357" s="1" t="s">
        <v>44</v>
      </c>
      <c r="V5357" s="1" t="s">
        <v>454</v>
      </c>
    </row>
    <row r="5358" spans="1:22" x14ac:dyDescent="0.3">
      <c r="A5358" s="1" t="s">
        <v>22</v>
      </c>
      <c r="B5358" s="1" t="s">
        <v>23</v>
      </c>
      <c r="C5358" s="1" t="s">
        <v>24</v>
      </c>
      <c r="D5358" s="1" t="s">
        <v>25</v>
      </c>
      <c r="E5358">
        <v>19</v>
      </c>
      <c r="F5358">
        <v>9</v>
      </c>
      <c r="G5358">
        <v>4</v>
      </c>
      <c r="J5358" s="1" t="s">
        <v>206</v>
      </c>
      <c r="K5358" s="1" t="s">
        <v>43</v>
      </c>
      <c r="L5358">
        <v>4400000</v>
      </c>
      <c r="M5358">
        <v>231579</v>
      </c>
      <c r="N5358" s="1" t="s">
        <v>454</v>
      </c>
      <c r="O5358" s="1" t="s">
        <v>38</v>
      </c>
      <c r="P5358">
        <v>10</v>
      </c>
      <c r="Q5358" s="1" t="s">
        <v>453</v>
      </c>
      <c r="T5358" s="1" t="s">
        <v>435</v>
      </c>
      <c r="U5358" s="1" t="s">
        <v>40</v>
      </c>
      <c r="V5358" s="1" t="s">
        <v>454</v>
      </c>
    </row>
    <row r="5359" spans="1:22" x14ac:dyDescent="0.3">
      <c r="A5359" s="1" t="s">
        <v>31</v>
      </c>
      <c r="B5359" s="1" t="s">
        <v>23</v>
      </c>
      <c r="C5359" s="1" t="s">
        <v>52</v>
      </c>
      <c r="D5359" s="1" t="s">
        <v>25</v>
      </c>
      <c r="E5359">
        <v>35.1</v>
      </c>
      <c r="F5359">
        <v>9</v>
      </c>
      <c r="G5359">
        <v>1</v>
      </c>
      <c r="H5359">
        <v>2015</v>
      </c>
      <c r="J5359" s="1" t="s">
        <v>228</v>
      </c>
      <c r="K5359" s="1" t="s">
        <v>229</v>
      </c>
      <c r="L5359">
        <v>8400000</v>
      </c>
      <c r="M5359">
        <v>239316</v>
      </c>
      <c r="N5359" s="1" t="s">
        <v>454</v>
      </c>
      <c r="O5359" s="1" t="s">
        <v>67</v>
      </c>
      <c r="P5359">
        <v>31</v>
      </c>
      <c r="Q5359" s="1" t="s">
        <v>453</v>
      </c>
      <c r="R5359">
        <v>2015</v>
      </c>
      <c r="S5359">
        <v>11</v>
      </c>
      <c r="T5359" s="1" t="s">
        <v>142</v>
      </c>
      <c r="U5359" s="1" t="s">
        <v>40</v>
      </c>
      <c r="V5359" s="1" t="s">
        <v>454</v>
      </c>
    </row>
    <row r="5360" spans="1:22" x14ac:dyDescent="0.3">
      <c r="A5360" s="1" t="s">
        <v>22</v>
      </c>
      <c r="B5360" s="1" t="s">
        <v>23</v>
      </c>
      <c r="C5360" s="1" t="s">
        <v>63</v>
      </c>
      <c r="D5360" s="1" t="s">
        <v>25</v>
      </c>
      <c r="E5360">
        <v>16.600000000000001</v>
      </c>
      <c r="F5360">
        <v>9</v>
      </c>
      <c r="G5360">
        <v>3</v>
      </c>
      <c r="H5360">
        <v>1976</v>
      </c>
      <c r="J5360" s="1" t="s">
        <v>118</v>
      </c>
      <c r="K5360" s="1" t="s">
        <v>119</v>
      </c>
      <c r="L5360">
        <v>3550000</v>
      </c>
      <c r="M5360">
        <v>213855</v>
      </c>
      <c r="N5360" s="1" t="s">
        <v>454</v>
      </c>
      <c r="O5360" s="1" t="s">
        <v>120</v>
      </c>
      <c r="P5360">
        <v>20</v>
      </c>
      <c r="Q5360" s="1" t="s">
        <v>453</v>
      </c>
      <c r="R5360">
        <v>1976</v>
      </c>
      <c r="S5360">
        <v>50</v>
      </c>
      <c r="T5360" s="1" t="s">
        <v>60</v>
      </c>
      <c r="U5360" s="1" t="s">
        <v>40</v>
      </c>
      <c r="V5360" s="1" t="s">
        <v>454</v>
      </c>
    </row>
    <row r="5361" spans="1:22" x14ac:dyDescent="0.3">
      <c r="A5361" s="1" t="s">
        <v>31</v>
      </c>
      <c r="B5361" s="1" t="s">
        <v>23</v>
      </c>
      <c r="C5361" s="1" t="s">
        <v>33</v>
      </c>
      <c r="D5361" s="1" t="s">
        <v>25</v>
      </c>
      <c r="E5361">
        <v>46</v>
      </c>
      <c r="F5361">
        <v>22</v>
      </c>
      <c r="G5361">
        <v>6</v>
      </c>
      <c r="J5361" s="1" t="s">
        <v>110</v>
      </c>
      <c r="K5361" s="1" t="s">
        <v>96</v>
      </c>
      <c r="L5361">
        <v>9490000</v>
      </c>
      <c r="M5361">
        <v>206304</v>
      </c>
      <c r="N5361" s="1" t="s">
        <v>454</v>
      </c>
      <c r="O5361" s="1" t="s">
        <v>58</v>
      </c>
      <c r="P5361">
        <v>31</v>
      </c>
      <c r="Q5361" s="1" t="s">
        <v>453</v>
      </c>
      <c r="T5361" s="1" t="s">
        <v>435</v>
      </c>
      <c r="U5361" s="1" t="s">
        <v>30</v>
      </c>
      <c r="V5361" s="1" t="s">
        <v>454</v>
      </c>
    </row>
    <row r="5362" spans="1:22" x14ac:dyDescent="0.3">
      <c r="A5362" s="1" t="s">
        <v>31</v>
      </c>
      <c r="B5362" s="1" t="s">
        <v>23</v>
      </c>
      <c r="C5362" s="1" t="s">
        <v>68</v>
      </c>
      <c r="D5362" s="1" t="s">
        <v>25</v>
      </c>
      <c r="E5362">
        <v>47.6</v>
      </c>
      <c r="F5362">
        <v>17</v>
      </c>
      <c r="G5362">
        <v>8</v>
      </c>
      <c r="H5362">
        <v>2022</v>
      </c>
      <c r="J5362" s="1" t="s">
        <v>236</v>
      </c>
      <c r="K5362" s="1" t="s">
        <v>237</v>
      </c>
      <c r="L5362">
        <v>15800000</v>
      </c>
      <c r="M5362">
        <v>331933</v>
      </c>
      <c r="N5362" s="1" t="s">
        <v>454</v>
      </c>
      <c r="O5362" s="1" t="s">
        <v>72</v>
      </c>
      <c r="P5362">
        <v>31</v>
      </c>
      <c r="Q5362" s="1" t="s">
        <v>453</v>
      </c>
      <c r="R5362">
        <v>2022</v>
      </c>
      <c r="S5362">
        <v>4</v>
      </c>
      <c r="T5362" s="1" t="s">
        <v>29</v>
      </c>
      <c r="U5362" s="1" t="s">
        <v>30</v>
      </c>
      <c r="V5362" s="1" t="s">
        <v>454</v>
      </c>
    </row>
    <row r="5363" spans="1:22" x14ac:dyDescent="0.3">
      <c r="A5363" s="1" t="s">
        <v>31</v>
      </c>
      <c r="B5363" s="1" t="s">
        <v>23</v>
      </c>
      <c r="C5363" s="1" t="s">
        <v>52</v>
      </c>
      <c r="D5363" s="1" t="s">
        <v>25</v>
      </c>
      <c r="E5363">
        <v>34</v>
      </c>
      <c r="F5363">
        <v>20</v>
      </c>
      <c r="G5363">
        <v>4</v>
      </c>
      <c r="J5363" s="1" t="s">
        <v>25</v>
      </c>
      <c r="K5363" s="1" t="s">
        <v>25</v>
      </c>
      <c r="L5363">
        <v>6450000</v>
      </c>
      <c r="M5363">
        <v>189706</v>
      </c>
      <c r="N5363" s="1" t="s">
        <v>454</v>
      </c>
      <c r="O5363" s="1" t="s">
        <v>25</v>
      </c>
      <c r="Q5363" s="1" t="s">
        <v>454</v>
      </c>
      <c r="T5363" s="1" t="s">
        <v>435</v>
      </c>
      <c r="U5363" s="1" t="s">
        <v>30</v>
      </c>
      <c r="V5363" s="1" t="s">
        <v>454</v>
      </c>
    </row>
    <row r="5364" spans="1:22" x14ac:dyDescent="0.3">
      <c r="A5364" s="1" t="s">
        <v>31</v>
      </c>
      <c r="B5364" s="1" t="s">
        <v>23</v>
      </c>
      <c r="C5364" s="1" t="s">
        <v>68</v>
      </c>
      <c r="D5364" s="1" t="s">
        <v>25</v>
      </c>
      <c r="E5364">
        <v>33</v>
      </c>
      <c r="F5364">
        <v>10</v>
      </c>
      <c r="G5364">
        <v>5</v>
      </c>
      <c r="H5364">
        <v>2000</v>
      </c>
      <c r="J5364" s="1" t="s">
        <v>200</v>
      </c>
      <c r="K5364" s="1" t="s">
        <v>108</v>
      </c>
      <c r="L5364">
        <v>9000000</v>
      </c>
      <c r="M5364">
        <v>272727</v>
      </c>
      <c r="N5364" s="1" t="s">
        <v>454</v>
      </c>
      <c r="O5364" s="1" t="s">
        <v>72</v>
      </c>
      <c r="P5364">
        <v>15</v>
      </c>
      <c r="Q5364" s="1" t="s">
        <v>453</v>
      </c>
      <c r="R5364">
        <v>2000</v>
      </c>
      <c r="S5364">
        <v>26</v>
      </c>
      <c r="T5364" s="1" t="s">
        <v>39</v>
      </c>
      <c r="U5364" s="1" t="s">
        <v>44</v>
      </c>
      <c r="V5364" s="1" t="s">
        <v>454</v>
      </c>
    </row>
    <row r="5365" spans="1:22" x14ac:dyDescent="0.3">
      <c r="A5365" s="1" t="s">
        <v>22</v>
      </c>
      <c r="B5365" s="1" t="s">
        <v>23</v>
      </c>
      <c r="C5365" s="1" t="s">
        <v>24</v>
      </c>
      <c r="D5365" s="1" t="s">
        <v>25</v>
      </c>
      <c r="E5365">
        <v>24.7</v>
      </c>
      <c r="F5365">
        <v>19</v>
      </c>
      <c r="G5365">
        <v>13</v>
      </c>
      <c r="H5365">
        <v>2021</v>
      </c>
      <c r="J5365" s="1" t="s">
        <v>25</v>
      </c>
      <c r="K5365" s="1" t="s">
        <v>25</v>
      </c>
      <c r="L5365">
        <v>5990000</v>
      </c>
      <c r="M5365">
        <v>242510</v>
      </c>
      <c r="N5365" s="1" t="s">
        <v>454</v>
      </c>
      <c r="O5365" s="1" t="s">
        <v>25</v>
      </c>
      <c r="Q5365" s="1" t="s">
        <v>454</v>
      </c>
      <c r="R5365">
        <v>2021</v>
      </c>
      <c r="S5365">
        <v>5</v>
      </c>
      <c r="T5365" s="1" t="s">
        <v>29</v>
      </c>
      <c r="U5365" s="1" t="s">
        <v>30</v>
      </c>
      <c r="V5365" s="1" t="s">
        <v>454</v>
      </c>
    </row>
    <row r="5366" spans="1:22" x14ac:dyDescent="0.3">
      <c r="A5366" s="1" t="s">
        <v>31</v>
      </c>
      <c r="B5366" s="1" t="s">
        <v>32</v>
      </c>
      <c r="C5366" s="1" t="s">
        <v>33</v>
      </c>
      <c r="D5366" s="1" t="s">
        <v>391</v>
      </c>
      <c r="E5366">
        <v>36.6</v>
      </c>
      <c r="F5366">
        <v>25</v>
      </c>
      <c r="G5366">
        <v>3</v>
      </c>
      <c r="I5366">
        <v>2029</v>
      </c>
      <c r="J5366" s="1" t="s">
        <v>392</v>
      </c>
      <c r="K5366" s="1" t="s">
        <v>96</v>
      </c>
      <c r="L5366">
        <v>9200000</v>
      </c>
      <c r="M5366">
        <v>251366</v>
      </c>
      <c r="N5366" s="1" t="s">
        <v>453</v>
      </c>
      <c r="O5366" s="1" t="s">
        <v>97</v>
      </c>
      <c r="P5366">
        <v>20</v>
      </c>
      <c r="Q5366" s="1" t="s">
        <v>453</v>
      </c>
      <c r="R5366">
        <v>2029</v>
      </c>
      <c r="S5366">
        <v>-3</v>
      </c>
      <c r="T5366" s="1" t="s">
        <v>35</v>
      </c>
      <c r="U5366" s="1" t="s">
        <v>30</v>
      </c>
      <c r="V5366" s="1" t="s">
        <v>454</v>
      </c>
    </row>
    <row r="5367" spans="1:22" x14ac:dyDescent="0.3">
      <c r="A5367" s="1" t="s">
        <v>31</v>
      </c>
      <c r="B5367" s="1" t="s">
        <v>32</v>
      </c>
      <c r="C5367" s="1" t="s">
        <v>33</v>
      </c>
      <c r="D5367" s="1" t="s">
        <v>121</v>
      </c>
      <c r="E5367">
        <v>34.4</v>
      </c>
      <c r="F5367">
        <v>12</v>
      </c>
      <c r="G5367">
        <v>4</v>
      </c>
      <c r="I5367">
        <v>2029</v>
      </c>
      <c r="J5367" s="1" t="s">
        <v>122</v>
      </c>
      <c r="K5367" s="1" t="s">
        <v>43</v>
      </c>
      <c r="L5367">
        <v>10079200</v>
      </c>
      <c r="M5367">
        <v>293000</v>
      </c>
      <c r="N5367" s="1" t="s">
        <v>453</v>
      </c>
      <c r="O5367" s="1" t="s">
        <v>38</v>
      </c>
      <c r="P5367">
        <v>20</v>
      </c>
      <c r="Q5367" s="1" t="s">
        <v>453</v>
      </c>
      <c r="R5367">
        <v>2029</v>
      </c>
      <c r="S5367">
        <v>-3</v>
      </c>
      <c r="T5367" s="1" t="s">
        <v>35</v>
      </c>
      <c r="U5367" s="1" t="s">
        <v>44</v>
      </c>
      <c r="V5367" s="1" t="s">
        <v>454</v>
      </c>
    </row>
    <row r="5368" spans="1:22" x14ac:dyDescent="0.3">
      <c r="A5368" s="1" t="s">
        <v>31</v>
      </c>
      <c r="B5368" s="1" t="s">
        <v>23</v>
      </c>
      <c r="C5368" s="1" t="s">
        <v>33</v>
      </c>
      <c r="D5368" s="1" t="s">
        <v>25</v>
      </c>
      <c r="E5368">
        <v>31.6</v>
      </c>
      <c r="F5368">
        <v>5</v>
      </c>
      <c r="G5368">
        <v>1</v>
      </c>
      <c r="H5368">
        <v>1968</v>
      </c>
      <c r="J5368" s="1" t="s">
        <v>310</v>
      </c>
      <c r="K5368" s="1" t="s">
        <v>43</v>
      </c>
      <c r="L5368">
        <v>6700000</v>
      </c>
      <c r="M5368">
        <v>212025</v>
      </c>
      <c r="N5368" s="1" t="s">
        <v>454</v>
      </c>
      <c r="O5368" s="1" t="s">
        <v>97</v>
      </c>
      <c r="P5368">
        <v>20</v>
      </c>
      <c r="Q5368" s="1" t="s">
        <v>453</v>
      </c>
      <c r="R5368">
        <v>1968</v>
      </c>
      <c r="S5368">
        <v>58</v>
      </c>
      <c r="T5368" s="1" t="s">
        <v>74</v>
      </c>
      <c r="U5368" s="1" t="s">
        <v>75</v>
      </c>
      <c r="V5368" s="1" t="s">
        <v>454</v>
      </c>
    </row>
    <row r="5369" spans="1:22" x14ac:dyDescent="0.3">
      <c r="A5369" s="1" t="s">
        <v>22</v>
      </c>
      <c r="B5369" s="1" t="s">
        <v>23</v>
      </c>
      <c r="C5369" s="1" t="s">
        <v>24</v>
      </c>
      <c r="D5369" s="1" t="s">
        <v>25</v>
      </c>
      <c r="E5369">
        <v>18</v>
      </c>
      <c r="F5369">
        <v>5</v>
      </c>
      <c r="G5369">
        <v>5</v>
      </c>
      <c r="H5369">
        <v>1971</v>
      </c>
      <c r="J5369" s="1" t="s">
        <v>131</v>
      </c>
      <c r="K5369" s="1" t="s">
        <v>132</v>
      </c>
      <c r="L5369">
        <v>4290000</v>
      </c>
      <c r="M5369">
        <v>238333</v>
      </c>
      <c r="N5369" s="1" t="s">
        <v>454</v>
      </c>
      <c r="O5369" s="1" t="s">
        <v>58</v>
      </c>
      <c r="P5369">
        <v>31</v>
      </c>
      <c r="Q5369" s="1" t="s">
        <v>453</v>
      </c>
      <c r="R5369">
        <v>1971</v>
      </c>
      <c r="S5369">
        <v>55</v>
      </c>
      <c r="T5369" s="1" t="s">
        <v>74</v>
      </c>
      <c r="U5369" s="1" t="s">
        <v>75</v>
      </c>
      <c r="V5369" s="1" t="s">
        <v>454</v>
      </c>
    </row>
    <row r="5370" spans="1:22" x14ac:dyDescent="0.3">
      <c r="A5370" s="1" t="s">
        <v>31</v>
      </c>
      <c r="B5370" s="1" t="s">
        <v>23</v>
      </c>
      <c r="C5370" s="1" t="s">
        <v>25</v>
      </c>
      <c r="D5370" s="1" t="s">
        <v>25</v>
      </c>
      <c r="E5370">
        <v>40</v>
      </c>
      <c r="F5370">
        <v>14</v>
      </c>
      <c r="G5370">
        <v>13</v>
      </c>
      <c r="H5370">
        <v>2016</v>
      </c>
      <c r="J5370" s="1" t="s">
        <v>392</v>
      </c>
      <c r="K5370" s="1" t="s">
        <v>96</v>
      </c>
      <c r="L5370">
        <v>10470000</v>
      </c>
      <c r="M5370">
        <v>261750</v>
      </c>
      <c r="N5370" s="1" t="s">
        <v>454</v>
      </c>
      <c r="O5370" s="1" t="s">
        <v>97</v>
      </c>
      <c r="P5370">
        <v>20</v>
      </c>
      <c r="Q5370" s="1" t="s">
        <v>453</v>
      </c>
      <c r="R5370">
        <v>2016</v>
      </c>
      <c r="S5370">
        <v>10</v>
      </c>
      <c r="T5370" s="1" t="s">
        <v>142</v>
      </c>
      <c r="U5370" s="1" t="s">
        <v>44</v>
      </c>
      <c r="V5370" s="1" t="s">
        <v>454</v>
      </c>
    </row>
    <row r="5371" spans="1:22" x14ac:dyDescent="0.3">
      <c r="A5371" s="1" t="s">
        <v>22</v>
      </c>
      <c r="B5371" s="1" t="s">
        <v>23</v>
      </c>
      <c r="C5371" s="1" t="s">
        <v>84</v>
      </c>
      <c r="D5371" s="1" t="s">
        <v>25</v>
      </c>
      <c r="E5371">
        <v>17</v>
      </c>
      <c r="F5371">
        <v>5</v>
      </c>
      <c r="G5371">
        <v>1</v>
      </c>
      <c r="H5371">
        <v>1966</v>
      </c>
      <c r="J5371" s="1" t="s">
        <v>25</v>
      </c>
      <c r="K5371" s="1" t="s">
        <v>25</v>
      </c>
      <c r="L5371">
        <v>3650000</v>
      </c>
      <c r="M5371">
        <v>214706</v>
      </c>
      <c r="N5371" s="1" t="s">
        <v>454</v>
      </c>
      <c r="O5371" s="1" t="s">
        <v>25</v>
      </c>
      <c r="Q5371" s="1" t="s">
        <v>454</v>
      </c>
      <c r="R5371">
        <v>1966</v>
      </c>
      <c r="S5371">
        <v>60</v>
      </c>
      <c r="T5371" s="1" t="s">
        <v>74</v>
      </c>
      <c r="U5371" s="1" t="s">
        <v>75</v>
      </c>
      <c r="V5371" s="1" t="s">
        <v>454</v>
      </c>
    </row>
    <row r="5372" spans="1:22" x14ac:dyDescent="0.3">
      <c r="A5372" s="1" t="s">
        <v>22</v>
      </c>
      <c r="B5372" s="1" t="s">
        <v>23</v>
      </c>
      <c r="C5372" s="1" t="s">
        <v>52</v>
      </c>
      <c r="D5372" s="1" t="s">
        <v>25</v>
      </c>
      <c r="E5372">
        <v>40.299999999999997</v>
      </c>
      <c r="F5372">
        <v>24</v>
      </c>
      <c r="G5372">
        <v>22</v>
      </c>
      <c r="H5372">
        <v>2016</v>
      </c>
      <c r="J5372" s="1" t="s">
        <v>233</v>
      </c>
      <c r="K5372" s="1" t="s">
        <v>71</v>
      </c>
      <c r="L5372">
        <v>11799000</v>
      </c>
      <c r="M5372">
        <v>292779</v>
      </c>
      <c r="N5372" s="1" t="s">
        <v>454</v>
      </c>
      <c r="O5372" s="1" t="s">
        <v>127</v>
      </c>
      <c r="P5372">
        <v>15</v>
      </c>
      <c r="Q5372" s="1" t="s">
        <v>453</v>
      </c>
      <c r="R5372">
        <v>2016</v>
      </c>
      <c r="S5372">
        <v>10</v>
      </c>
      <c r="T5372" s="1" t="s">
        <v>142</v>
      </c>
      <c r="U5372" s="1" t="s">
        <v>30</v>
      </c>
      <c r="V5372" s="1" t="s">
        <v>454</v>
      </c>
    </row>
    <row r="5373" spans="1:22" x14ac:dyDescent="0.3">
      <c r="A5373" s="1" t="s">
        <v>31</v>
      </c>
      <c r="B5373" s="1" t="s">
        <v>23</v>
      </c>
      <c r="C5373" s="1" t="s">
        <v>33</v>
      </c>
      <c r="D5373" s="1" t="s">
        <v>25</v>
      </c>
      <c r="E5373">
        <v>34.4</v>
      </c>
      <c r="F5373">
        <v>10</v>
      </c>
      <c r="G5373">
        <v>7</v>
      </c>
      <c r="H5373">
        <v>2025</v>
      </c>
      <c r="J5373" s="1" t="s">
        <v>25</v>
      </c>
      <c r="K5373" s="1" t="s">
        <v>25</v>
      </c>
      <c r="L5373">
        <v>8590000</v>
      </c>
      <c r="M5373">
        <v>249709</v>
      </c>
      <c r="N5373" s="1" t="s">
        <v>454</v>
      </c>
      <c r="O5373" s="1" t="s">
        <v>25</v>
      </c>
      <c r="Q5373" s="1" t="s">
        <v>454</v>
      </c>
      <c r="R5373">
        <v>2025</v>
      </c>
      <c r="S5373">
        <v>1</v>
      </c>
      <c r="T5373" s="1" t="s">
        <v>29</v>
      </c>
      <c r="U5373" s="1" t="s">
        <v>44</v>
      </c>
      <c r="V5373" s="1" t="s">
        <v>454</v>
      </c>
    </row>
    <row r="5374" spans="1:22" x14ac:dyDescent="0.3">
      <c r="A5374" s="1" t="s">
        <v>22</v>
      </c>
      <c r="B5374" s="1" t="s">
        <v>23</v>
      </c>
      <c r="C5374" s="1" t="s">
        <v>33</v>
      </c>
      <c r="D5374" s="1" t="s">
        <v>25</v>
      </c>
      <c r="E5374">
        <v>16</v>
      </c>
      <c r="F5374">
        <v>5</v>
      </c>
      <c r="G5374">
        <v>2</v>
      </c>
      <c r="H5374">
        <v>1978</v>
      </c>
      <c r="J5374" s="1" t="s">
        <v>173</v>
      </c>
      <c r="K5374" s="1" t="s">
        <v>57</v>
      </c>
      <c r="L5374">
        <v>4400000</v>
      </c>
      <c r="M5374">
        <v>275000</v>
      </c>
      <c r="N5374" s="1" t="s">
        <v>454</v>
      </c>
      <c r="O5374" s="1" t="s">
        <v>80</v>
      </c>
      <c r="P5374">
        <v>31</v>
      </c>
      <c r="Q5374" s="1" t="s">
        <v>453</v>
      </c>
      <c r="R5374">
        <v>1978</v>
      </c>
      <c r="S5374">
        <v>48</v>
      </c>
      <c r="T5374" s="1" t="s">
        <v>60</v>
      </c>
      <c r="U5374" s="1" t="s">
        <v>75</v>
      </c>
      <c r="V5374" s="1" t="s">
        <v>454</v>
      </c>
    </row>
    <row r="5375" spans="1:22" x14ac:dyDescent="0.3">
      <c r="A5375" s="1" t="s">
        <v>22</v>
      </c>
      <c r="B5375" s="1" t="s">
        <v>23</v>
      </c>
      <c r="C5375" s="1" t="s">
        <v>25</v>
      </c>
      <c r="D5375" s="1" t="s">
        <v>25</v>
      </c>
      <c r="E5375">
        <v>29</v>
      </c>
      <c r="F5375">
        <v>23</v>
      </c>
      <c r="G5375">
        <v>17</v>
      </c>
      <c r="H5375">
        <v>2020</v>
      </c>
      <c r="J5375" s="1" t="s">
        <v>47</v>
      </c>
      <c r="K5375" s="1" t="s">
        <v>48</v>
      </c>
      <c r="L5375">
        <v>7490000</v>
      </c>
      <c r="M5375">
        <v>258276</v>
      </c>
      <c r="N5375" s="1" t="s">
        <v>454</v>
      </c>
      <c r="O5375" s="1" t="s">
        <v>49</v>
      </c>
      <c r="P5375">
        <v>31</v>
      </c>
      <c r="Q5375" s="1" t="s">
        <v>453</v>
      </c>
      <c r="R5375">
        <v>2020</v>
      </c>
      <c r="S5375">
        <v>6</v>
      </c>
      <c r="T5375" s="1" t="s">
        <v>142</v>
      </c>
      <c r="U5375" s="1" t="s">
        <v>30</v>
      </c>
      <c r="V5375" s="1" t="s">
        <v>454</v>
      </c>
    </row>
    <row r="5376" spans="1:22" x14ac:dyDescent="0.3">
      <c r="A5376" s="1" t="s">
        <v>31</v>
      </c>
      <c r="B5376" s="1" t="s">
        <v>23</v>
      </c>
      <c r="C5376" s="1" t="s">
        <v>24</v>
      </c>
      <c r="D5376" s="1" t="s">
        <v>25</v>
      </c>
      <c r="E5376">
        <v>40</v>
      </c>
      <c r="F5376">
        <v>16</v>
      </c>
      <c r="G5376">
        <v>7</v>
      </c>
      <c r="H5376">
        <v>2000</v>
      </c>
      <c r="J5376" s="1" t="s">
        <v>227</v>
      </c>
      <c r="K5376" s="1" t="s">
        <v>37</v>
      </c>
      <c r="L5376">
        <v>9150000</v>
      </c>
      <c r="M5376">
        <v>228750</v>
      </c>
      <c r="N5376" s="1" t="s">
        <v>454</v>
      </c>
      <c r="O5376" s="1" t="s">
        <v>49</v>
      </c>
      <c r="P5376">
        <v>15</v>
      </c>
      <c r="Q5376" s="1" t="s">
        <v>453</v>
      </c>
      <c r="R5376">
        <v>2000</v>
      </c>
      <c r="S5376">
        <v>26</v>
      </c>
      <c r="T5376" s="1" t="s">
        <v>39</v>
      </c>
      <c r="U5376" s="1" t="s">
        <v>44</v>
      </c>
      <c r="V5376" s="1" t="s">
        <v>454</v>
      </c>
    </row>
    <row r="5377" spans="1:22" x14ac:dyDescent="0.3">
      <c r="A5377" s="1" t="s">
        <v>31</v>
      </c>
      <c r="B5377" s="1" t="s">
        <v>23</v>
      </c>
      <c r="C5377" s="1" t="s">
        <v>68</v>
      </c>
      <c r="D5377" s="1" t="s">
        <v>25</v>
      </c>
      <c r="E5377">
        <v>43</v>
      </c>
      <c r="F5377">
        <v>18</v>
      </c>
      <c r="G5377">
        <v>10</v>
      </c>
      <c r="J5377" s="1" t="s">
        <v>25</v>
      </c>
      <c r="K5377" s="1" t="s">
        <v>25</v>
      </c>
      <c r="L5377">
        <v>13700000</v>
      </c>
      <c r="M5377">
        <v>318605</v>
      </c>
      <c r="N5377" s="1" t="s">
        <v>454</v>
      </c>
      <c r="O5377" s="1" t="s">
        <v>25</v>
      </c>
      <c r="Q5377" s="1" t="s">
        <v>454</v>
      </c>
      <c r="T5377" s="1" t="s">
        <v>435</v>
      </c>
      <c r="U5377" s="1" t="s">
        <v>30</v>
      </c>
      <c r="V5377" s="1" t="s">
        <v>454</v>
      </c>
    </row>
    <row r="5378" spans="1:22" x14ac:dyDescent="0.3">
      <c r="A5378" s="1" t="s">
        <v>31</v>
      </c>
      <c r="B5378" s="1" t="s">
        <v>23</v>
      </c>
      <c r="C5378" s="1" t="s">
        <v>63</v>
      </c>
      <c r="D5378" s="1" t="s">
        <v>25</v>
      </c>
      <c r="E5378">
        <v>38</v>
      </c>
      <c r="F5378">
        <v>7</v>
      </c>
      <c r="G5378">
        <v>1</v>
      </c>
      <c r="H5378">
        <v>2022</v>
      </c>
      <c r="J5378" s="1" t="s">
        <v>181</v>
      </c>
      <c r="K5378" s="1" t="s">
        <v>86</v>
      </c>
      <c r="L5378">
        <v>8000000</v>
      </c>
      <c r="M5378">
        <v>210526</v>
      </c>
      <c r="N5378" s="1" t="s">
        <v>454</v>
      </c>
      <c r="O5378" s="1" t="s">
        <v>120</v>
      </c>
      <c r="P5378">
        <v>20</v>
      </c>
      <c r="Q5378" s="1" t="s">
        <v>453</v>
      </c>
      <c r="R5378">
        <v>2022</v>
      </c>
      <c r="S5378">
        <v>4</v>
      </c>
      <c r="T5378" s="1" t="s">
        <v>29</v>
      </c>
      <c r="U5378" s="1" t="s">
        <v>40</v>
      </c>
      <c r="V5378" s="1" t="s">
        <v>454</v>
      </c>
    </row>
    <row r="5379" spans="1:22" x14ac:dyDescent="0.3">
      <c r="A5379" s="1" t="s">
        <v>31</v>
      </c>
      <c r="B5379" s="1" t="s">
        <v>23</v>
      </c>
      <c r="C5379" s="1" t="s">
        <v>68</v>
      </c>
      <c r="D5379" s="1" t="s">
        <v>25</v>
      </c>
      <c r="E5379">
        <v>38.9</v>
      </c>
      <c r="F5379">
        <v>10</v>
      </c>
      <c r="G5379">
        <v>8</v>
      </c>
      <c r="H5379">
        <v>2014</v>
      </c>
      <c r="J5379" s="1" t="s">
        <v>163</v>
      </c>
      <c r="K5379" s="1" t="s">
        <v>71</v>
      </c>
      <c r="L5379">
        <v>10900000</v>
      </c>
      <c r="M5379">
        <v>280206</v>
      </c>
      <c r="N5379" s="1" t="s">
        <v>454</v>
      </c>
      <c r="O5379" s="1" t="s">
        <v>72</v>
      </c>
      <c r="P5379">
        <v>20</v>
      </c>
      <c r="Q5379" s="1" t="s">
        <v>453</v>
      </c>
      <c r="R5379">
        <v>2014</v>
      </c>
      <c r="S5379">
        <v>12</v>
      </c>
      <c r="T5379" s="1" t="s">
        <v>142</v>
      </c>
      <c r="U5379" s="1" t="s">
        <v>44</v>
      </c>
      <c r="V5379" s="1" t="s">
        <v>454</v>
      </c>
    </row>
    <row r="5380" spans="1:22" x14ac:dyDescent="0.3">
      <c r="A5380" s="1" t="s">
        <v>31</v>
      </c>
      <c r="B5380" s="1" t="s">
        <v>23</v>
      </c>
      <c r="C5380" s="1" t="s">
        <v>52</v>
      </c>
      <c r="D5380" s="1" t="s">
        <v>25</v>
      </c>
      <c r="E5380">
        <v>29.6</v>
      </c>
      <c r="F5380">
        <v>20</v>
      </c>
      <c r="G5380">
        <v>14</v>
      </c>
      <c r="H5380">
        <v>2019</v>
      </c>
      <c r="J5380" s="1" t="s">
        <v>25</v>
      </c>
      <c r="K5380" s="1" t="s">
        <v>25</v>
      </c>
      <c r="L5380">
        <v>6490000</v>
      </c>
      <c r="M5380">
        <v>219257</v>
      </c>
      <c r="N5380" s="1" t="s">
        <v>454</v>
      </c>
      <c r="O5380" s="1" t="s">
        <v>25</v>
      </c>
      <c r="Q5380" s="1" t="s">
        <v>454</v>
      </c>
      <c r="R5380">
        <v>2019</v>
      </c>
      <c r="S5380">
        <v>7</v>
      </c>
      <c r="T5380" s="1" t="s">
        <v>142</v>
      </c>
      <c r="U5380" s="1" t="s">
        <v>30</v>
      </c>
      <c r="V5380" s="1" t="s">
        <v>454</v>
      </c>
    </row>
    <row r="5381" spans="1:22" x14ac:dyDescent="0.3">
      <c r="A5381" s="1" t="s">
        <v>31</v>
      </c>
      <c r="B5381" s="1" t="s">
        <v>23</v>
      </c>
      <c r="C5381" s="1" t="s">
        <v>33</v>
      </c>
      <c r="D5381" s="1" t="s">
        <v>25</v>
      </c>
      <c r="E5381">
        <v>27</v>
      </c>
      <c r="F5381">
        <v>10</v>
      </c>
      <c r="G5381">
        <v>5</v>
      </c>
      <c r="H5381">
        <v>2022</v>
      </c>
      <c r="J5381" s="1" t="s">
        <v>309</v>
      </c>
      <c r="K5381" s="1" t="s">
        <v>96</v>
      </c>
      <c r="L5381">
        <v>8934382</v>
      </c>
      <c r="M5381">
        <v>330903</v>
      </c>
      <c r="N5381" s="1" t="s">
        <v>454</v>
      </c>
      <c r="O5381" s="1" t="s">
        <v>58</v>
      </c>
      <c r="P5381">
        <v>30</v>
      </c>
      <c r="Q5381" s="1" t="s">
        <v>453</v>
      </c>
      <c r="R5381">
        <v>2022</v>
      </c>
      <c r="S5381">
        <v>4</v>
      </c>
      <c r="T5381" s="1" t="s">
        <v>29</v>
      </c>
      <c r="U5381" s="1" t="s">
        <v>44</v>
      </c>
      <c r="V5381" s="1" t="s">
        <v>454</v>
      </c>
    </row>
    <row r="5382" spans="1:22" x14ac:dyDescent="0.3">
      <c r="A5382" s="1" t="s">
        <v>22</v>
      </c>
      <c r="B5382" s="1" t="s">
        <v>23</v>
      </c>
      <c r="C5382" s="1" t="s">
        <v>24</v>
      </c>
      <c r="D5382" s="1" t="s">
        <v>25</v>
      </c>
      <c r="E5382">
        <v>18</v>
      </c>
      <c r="F5382">
        <v>9</v>
      </c>
      <c r="G5382">
        <v>5</v>
      </c>
      <c r="H5382">
        <v>1979</v>
      </c>
      <c r="J5382" s="1" t="s">
        <v>180</v>
      </c>
      <c r="K5382" s="1" t="s">
        <v>37</v>
      </c>
      <c r="L5382">
        <v>4650000</v>
      </c>
      <c r="M5382">
        <v>258333</v>
      </c>
      <c r="N5382" s="1" t="s">
        <v>454</v>
      </c>
      <c r="O5382" s="1" t="s">
        <v>49</v>
      </c>
      <c r="P5382">
        <v>10</v>
      </c>
      <c r="Q5382" s="1" t="s">
        <v>453</v>
      </c>
      <c r="R5382">
        <v>1979</v>
      </c>
      <c r="S5382">
        <v>47</v>
      </c>
      <c r="T5382" s="1" t="s">
        <v>60</v>
      </c>
      <c r="U5382" s="1" t="s">
        <v>40</v>
      </c>
      <c r="V5382" s="1" t="s">
        <v>454</v>
      </c>
    </row>
    <row r="5383" spans="1:22" x14ac:dyDescent="0.3">
      <c r="A5383" s="1" t="s">
        <v>22</v>
      </c>
      <c r="B5383" s="1" t="s">
        <v>23</v>
      </c>
      <c r="C5383" s="1" t="s">
        <v>63</v>
      </c>
      <c r="D5383" s="1" t="s">
        <v>25</v>
      </c>
      <c r="E5383">
        <v>18.5</v>
      </c>
      <c r="F5383">
        <v>5</v>
      </c>
      <c r="G5383">
        <v>4</v>
      </c>
      <c r="H5383">
        <v>1972</v>
      </c>
      <c r="J5383" s="1" t="s">
        <v>25</v>
      </c>
      <c r="K5383" s="1" t="s">
        <v>25</v>
      </c>
      <c r="L5383">
        <v>3599000</v>
      </c>
      <c r="M5383">
        <v>194541</v>
      </c>
      <c r="N5383" s="1" t="s">
        <v>454</v>
      </c>
      <c r="O5383" s="1" t="s">
        <v>25</v>
      </c>
      <c r="Q5383" s="1" t="s">
        <v>454</v>
      </c>
      <c r="R5383">
        <v>1972</v>
      </c>
      <c r="S5383">
        <v>54</v>
      </c>
      <c r="T5383" s="1" t="s">
        <v>74</v>
      </c>
      <c r="U5383" s="1" t="s">
        <v>75</v>
      </c>
      <c r="V5383" s="1" t="s">
        <v>454</v>
      </c>
    </row>
    <row r="5384" spans="1:22" x14ac:dyDescent="0.3">
      <c r="A5384" s="1" t="s">
        <v>31</v>
      </c>
      <c r="B5384" s="1" t="s">
        <v>23</v>
      </c>
      <c r="C5384" s="1" t="s">
        <v>68</v>
      </c>
      <c r="D5384" s="1" t="s">
        <v>25</v>
      </c>
      <c r="E5384">
        <v>35</v>
      </c>
      <c r="F5384">
        <v>9</v>
      </c>
      <c r="G5384">
        <v>1</v>
      </c>
      <c r="H5384">
        <v>2012</v>
      </c>
      <c r="J5384" s="1" t="s">
        <v>233</v>
      </c>
      <c r="K5384" s="1" t="s">
        <v>71</v>
      </c>
      <c r="L5384">
        <v>7699000</v>
      </c>
      <c r="M5384">
        <v>219971</v>
      </c>
      <c r="N5384" s="1" t="s">
        <v>454</v>
      </c>
      <c r="O5384" s="1" t="s">
        <v>127</v>
      </c>
      <c r="P5384">
        <v>15</v>
      </c>
      <c r="Q5384" s="1" t="s">
        <v>453</v>
      </c>
      <c r="R5384">
        <v>2012</v>
      </c>
      <c r="S5384">
        <v>14</v>
      </c>
      <c r="T5384" s="1" t="s">
        <v>142</v>
      </c>
      <c r="U5384" s="1" t="s">
        <v>40</v>
      </c>
      <c r="V5384" s="1" t="s">
        <v>454</v>
      </c>
    </row>
    <row r="5385" spans="1:22" x14ac:dyDescent="0.3">
      <c r="A5385" s="1" t="s">
        <v>22</v>
      </c>
      <c r="B5385" s="1" t="s">
        <v>23</v>
      </c>
      <c r="C5385" s="1" t="s">
        <v>76</v>
      </c>
      <c r="D5385" s="1" t="s">
        <v>25</v>
      </c>
      <c r="E5385">
        <v>29.4</v>
      </c>
      <c r="F5385">
        <v>20</v>
      </c>
      <c r="G5385">
        <v>3</v>
      </c>
      <c r="H5385">
        <v>2020</v>
      </c>
      <c r="J5385" s="1" t="s">
        <v>62</v>
      </c>
      <c r="K5385" s="1" t="s">
        <v>57</v>
      </c>
      <c r="L5385">
        <v>10300000</v>
      </c>
      <c r="M5385">
        <v>350340</v>
      </c>
      <c r="N5385" s="1" t="s">
        <v>454</v>
      </c>
      <c r="O5385" s="1" t="s">
        <v>58</v>
      </c>
      <c r="P5385">
        <v>15</v>
      </c>
      <c r="Q5385" s="1" t="s">
        <v>453</v>
      </c>
      <c r="R5385">
        <v>2020</v>
      </c>
      <c r="S5385">
        <v>6</v>
      </c>
      <c r="T5385" s="1" t="s">
        <v>142</v>
      </c>
      <c r="U5385" s="1" t="s">
        <v>30</v>
      </c>
      <c r="V5385" s="1" t="s">
        <v>454</v>
      </c>
    </row>
    <row r="5386" spans="1:22" x14ac:dyDescent="0.3">
      <c r="A5386" s="1" t="s">
        <v>31</v>
      </c>
      <c r="B5386" s="1" t="s">
        <v>23</v>
      </c>
      <c r="C5386" s="1" t="s">
        <v>33</v>
      </c>
      <c r="D5386" s="1" t="s">
        <v>25</v>
      </c>
      <c r="E5386">
        <v>34.200000000000003</v>
      </c>
      <c r="F5386">
        <v>10</v>
      </c>
      <c r="G5386">
        <v>5</v>
      </c>
      <c r="H5386">
        <v>2021</v>
      </c>
      <c r="J5386" s="1" t="s">
        <v>25</v>
      </c>
      <c r="K5386" s="1" t="s">
        <v>25</v>
      </c>
      <c r="L5386">
        <v>9450000</v>
      </c>
      <c r="M5386">
        <v>276316</v>
      </c>
      <c r="N5386" s="1" t="s">
        <v>454</v>
      </c>
      <c r="O5386" s="1" t="s">
        <v>25</v>
      </c>
      <c r="Q5386" s="1" t="s">
        <v>454</v>
      </c>
      <c r="R5386">
        <v>2021</v>
      </c>
      <c r="S5386">
        <v>5</v>
      </c>
      <c r="T5386" s="1" t="s">
        <v>29</v>
      </c>
      <c r="U5386" s="1" t="s">
        <v>44</v>
      </c>
      <c r="V5386" s="1" t="s">
        <v>454</v>
      </c>
    </row>
    <row r="5387" spans="1:22" x14ac:dyDescent="0.3">
      <c r="A5387" s="1" t="s">
        <v>22</v>
      </c>
      <c r="B5387" s="1" t="s">
        <v>23</v>
      </c>
      <c r="C5387" s="1" t="s">
        <v>68</v>
      </c>
      <c r="D5387" s="1" t="s">
        <v>25</v>
      </c>
      <c r="E5387">
        <v>18.8</v>
      </c>
      <c r="F5387">
        <v>5</v>
      </c>
      <c r="G5387">
        <v>4</v>
      </c>
      <c r="H5387">
        <v>1963</v>
      </c>
      <c r="J5387" s="1" t="s">
        <v>223</v>
      </c>
      <c r="K5387" s="1" t="s">
        <v>71</v>
      </c>
      <c r="L5387">
        <v>3500000</v>
      </c>
      <c r="M5387">
        <v>186170</v>
      </c>
      <c r="N5387" s="1" t="s">
        <v>454</v>
      </c>
      <c r="O5387" s="1" t="s">
        <v>67</v>
      </c>
      <c r="P5387">
        <v>30</v>
      </c>
      <c r="Q5387" s="1" t="s">
        <v>453</v>
      </c>
      <c r="R5387">
        <v>1963</v>
      </c>
      <c r="S5387">
        <v>63</v>
      </c>
      <c r="T5387" s="1" t="s">
        <v>74</v>
      </c>
      <c r="U5387" s="1" t="s">
        <v>75</v>
      </c>
      <c r="V5387" s="1" t="s">
        <v>454</v>
      </c>
    </row>
    <row r="5388" spans="1:22" x14ac:dyDescent="0.3">
      <c r="A5388" s="1" t="s">
        <v>31</v>
      </c>
      <c r="B5388" s="1" t="s">
        <v>23</v>
      </c>
      <c r="C5388" s="1" t="s">
        <v>63</v>
      </c>
      <c r="D5388" s="1" t="s">
        <v>25</v>
      </c>
      <c r="E5388">
        <v>35.5</v>
      </c>
      <c r="F5388">
        <v>9</v>
      </c>
      <c r="G5388">
        <v>8</v>
      </c>
      <c r="H5388">
        <v>1984</v>
      </c>
      <c r="J5388" s="1" t="s">
        <v>201</v>
      </c>
      <c r="K5388" s="1" t="s">
        <v>119</v>
      </c>
      <c r="L5388">
        <v>5900000</v>
      </c>
      <c r="M5388">
        <v>166197</v>
      </c>
      <c r="N5388" s="1" t="s">
        <v>454</v>
      </c>
      <c r="O5388" s="1" t="s">
        <v>120</v>
      </c>
      <c r="P5388">
        <v>15</v>
      </c>
      <c r="Q5388" s="1" t="s">
        <v>453</v>
      </c>
      <c r="R5388">
        <v>1984</v>
      </c>
      <c r="S5388">
        <v>42</v>
      </c>
      <c r="T5388" s="1" t="s">
        <v>60</v>
      </c>
      <c r="U5388" s="1" t="s">
        <v>40</v>
      </c>
      <c r="V5388" s="1" t="s">
        <v>454</v>
      </c>
    </row>
    <row r="5389" spans="1:22" x14ac:dyDescent="0.3">
      <c r="A5389" s="1" t="s">
        <v>31</v>
      </c>
      <c r="B5389" s="1" t="s">
        <v>23</v>
      </c>
      <c r="C5389" s="1" t="s">
        <v>68</v>
      </c>
      <c r="D5389" s="1" t="s">
        <v>25</v>
      </c>
      <c r="E5389">
        <v>37</v>
      </c>
      <c r="F5389">
        <v>14</v>
      </c>
      <c r="G5389">
        <v>14</v>
      </c>
      <c r="H5389">
        <v>1988</v>
      </c>
      <c r="J5389" s="1" t="s">
        <v>25</v>
      </c>
      <c r="K5389" s="1" t="s">
        <v>25</v>
      </c>
      <c r="L5389">
        <v>9700000</v>
      </c>
      <c r="M5389">
        <v>262162</v>
      </c>
      <c r="N5389" s="1" t="s">
        <v>454</v>
      </c>
      <c r="O5389" s="1" t="s">
        <v>25</v>
      </c>
      <c r="Q5389" s="1" t="s">
        <v>454</v>
      </c>
      <c r="R5389">
        <v>1988</v>
      </c>
      <c r="S5389">
        <v>38</v>
      </c>
      <c r="T5389" s="1" t="s">
        <v>60</v>
      </c>
      <c r="U5389" s="1" t="s">
        <v>44</v>
      </c>
      <c r="V5389" s="1" t="s">
        <v>454</v>
      </c>
    </row>
    <row r="5390" spans="1:22" x14ac:dyDescent="0.3">
      <c r="A5390" s="1" t="s">
        <v>22</v>
      </c>
      <c r="B5390" s="1" t="s">
        <v>23</v>
      </c>
      <c r="C5390" s="1" t="s">
        <v>33</v>
      </c>
      <c r="D5390" s="1" t="s">
        <v>25</v>
      </c>
      <c r="E5390">
        <v>33.700000000000003</v>
      </c>
      <c r="F5390">
        <v>19</v>
      </c>
      <c r="G5390">
        <v>10</v>
      </c>
      <c r="H5390">
        <v>2021</v>
      </c>
      <c r="J5390" s="1" t="s">
        <v>158</v>
      </c>
      <c r="K5390" s="1" t="s">
        <v>37</v>
      </c>
      <c r="L5390">
        <v>10500000</v>
      </c>
      <c r="M5390">
        <v>311573</v>
      </c>
      <c r="N5390" s="1" t="s">
        <v>454</v>
      </c>
      <c r="O5390" s="1" t="s">
        <v>38</v>
      </c>
      <c r="P5390">
        <v>10</v>
      </c>
      <c r="Q5390" s="1" t="s">
        <v>453</v>
      </c>
      <c r="R5390">
        <v>2021</v>
      </c>
      <c r="S5390">
        <v>5</v>
      </c>
      <c r="T5390" s="1" t="s">
        <v>29</v>
      </c>
      <c r="U5390" s="1" t="s">
        <v>30</v>
      </c>
      <c r="V5390" s="1" t="s">
        <v>454</v>
      </c>
    </row>
    <row r="5391" spans="1:22" x14ac:dyDescent="0.3">
      <c r="A5391" s="1" t="s">
        <v>31</v>
      </c>
      <c r="B5391" s="1" t="s">
        <v>23</v>
      </c>
      <c r="C5391" s="1" t="s">
        <v>68</v>
      </c>
      <c r="D5391" s="1" t="s">
        <v>25</v>
      </c>
      <c r="E5391">
        <v>58.3</v>
      </c>
      <c r="F5391">
        <v>17</v>
      </c>
      <c r="G5391">
        <v>3</v>
      </c>
      <c r="J5391" s="1" t="s">
        <v>236</v>
      </c>
      <c r="K5391" s="1" t="s">
        <v>237</v>
      </c>
      <c r="L5391">
        <v>17900000</v>
      </c>
      <c r="M5391">
        <v>307033</v>
      </c>
      <c r="N5391" s="1" t="s">
        <v>454</v>
      </c>
      <c r="O5391" s="1" t="s">
        <v>72</v>
      </c>
      <c r="P5391">
        <v>31</v>
      </c>
      <c r="Q5391" s="1" t="s">
        <v>453</v>
      </c>
      <c r="T5391" s="1" t="s">
        <v>435</v>
      </c>
      <c r="U5391" s="1" t="s">
        <v>30</v>
      </c>
      <c r="V5391" s="1" t="s">
        <v>454</v>
      </c>
    </row>
    <row r="5392" spans="1:22" x14ac:dyDescent="0.3">
      <c r="A5392" s="1" t="s">
        <v>31</v>
      </c>
      <c r="B5392" s="1" t="s">
        <v>23</v>
      </c>
      <c r="C5392" s="1" t="s">
        <v>52</v>
      </c>
      <c r="D5392" s="1" t="s">
        <v>25</v>
      </c>
      <c r="E5392">
        <v>30</v>
      </c>
      <c r="F5392">
        <v>9</v>
      </c>
      <c r="G5392">
        <v>9</v>
      </c>
      <c r="H5392">
        <v>1991</v>
      </c>
      <c r="J5392" s="1" t="s">
        <v>319</v>
      </c>
      <c r="K5392" s="1" t="s">
        <v>71</v>
      </c>
      <c r="L5392">
        <v>7199000</v>
      </c>
      <c r="M5392">
        <v>239967</v>
      </c>
      <c r="N5392" s="1" t="s">
        <v>454</v>
      </c>
      <c r="O5392" s="1" t="s">
        <v>127</v>
      </c>
      <c r="P5392">
        <v>10</v>
      </c>
      <c r="Q5392" s="1" t="s">
        <v>453</v>
      </c>
      <c r="R5392">
        <v>1991</v>
      </c>
      <c r="S5392">
        <v>35</v>
      </c>
      <c r="T5392" s="1" t="s">
        <v>60</v>
      </c>
      <c r="U5392" s="1" t="s">
        <v>40</v>
      </c>
      <c r="V5392" s="1" t="s">
        <v>454</v>
      </c>
    </row>
    <row r="5393" spans="1:22" x14ac:dyDescent="0.3">
      <c r="A5393" s="1" t="s">
        <v>31</v>
      </c>
      <c r="B5393" s="1" t="s">
        <v>23</v>
      </c>
      <c r="C5393" s="1" t="s">
        <v>52</v>
      </c>
      <c r="D5393" s="1" t="s">
        <v>25</v>
      </c>
      <c r="E5393">
        <v>30.5</v>
      </c>
      <c r="F5393">
        <v>19</v>
      </c>
      <c r="G5393">
        <v>1</v>
      </c>
      <c r="H5393">
        <v>2021</v>
      </c>
      <c r="J5393" s="1" t="s">
        <v>25</v>
      </c>
      <c r="K5393" s="1" t="s">
        <v>25</v>
      </c>
      <c r="L5393">
        <v>5300000</v>
      </c>
      <c r="M5393">
        <v>173770</v>
      </c>
      <c r="N5393" s="1" t="s">
        <v>454</v>
      </c>
      <c r="O5393" s="1" t="s">
        <v>25</v>
      </c>
      <c r="Q5393" s="1" t="s">
        <v>454</v>
      </c>
      <c r="R5393">
        <v>2021</v>
      </c>
      <c r="S5393">
        <v>5</v>
      </c>
      <c r="T5393" s="1" t="s">
        <v>29</v>
      </c>
      <c r="U5393" s="1" t="s">
        <v>30</v>
      </c>
      <c r="V5393" s="1" t="s">
        <v>454</v>
      </c>
    </row>
    <row r="5394" spans="1:22" x14ac:dyDescent="0.3">
      <c r="A5394" s="1" t="s">
        <v>31</v>
      </c>
      <c r="B5394" s="1" t="s">
        <v>23</v>
      </c>
      <c r="C5394" s="1" t="s">
        <v>33</v>
      </c>
      <c r="D5394" s="1" t="s">
        <v>25</v>
      </c>
      <c r="E5394">
        <v>42</v>
      </c>
      <c r="F5394">
        <v>21</v>
      </c>
      <c r="G5394">
        <v>3</v>
      </c>
      <c r="H5394">
        <v>2018</v>
      </c>
      <c r="J5394" s="1" t="s">
        <v>171</v>
      </c>
      <c r="K5394" s="1" t="s">
        <v>43</v>
      </c>
      <c r="L5394">
        <v>11700000</v>
      </c>
      <c r="M5394">
        <v>278571</v>
      </c>
      <c r="N5394" s="1" t="s">
        <v>454</v>
      </c>
      <c r="O5394" s="1" t="s">
        <v>38</v>
      </c>
      <c r="P5394">
        <v>10</v>
      </c>
      <c r="Q5394" s="1" t="s">
        <v>453</v>
      </c>
      <c r="R5394">
        <v>2018</v>
      </c>
      <c r="S5394">
        <v>8</v>
      </c>
      <c r="T5394" s="1" t="s">
        <v>142</v>
      </c>
      <c r="U5394" s="1" t="s">
        <v>30</v>
      </c>
      <c r="V5394" s="1" t="s">
        <v>454</v>
      </c>
    </row>
    <row r="5395" spans="1:22" x14ac:dyDescent="0.3">
      <c r="A5395" s="1" t="s">
        <v>31</v>
      </c>
      <c r="B5395" s="1" t="s">
        <v>23</v>
      </c>
      <c r="C5395" s="1" t="s">
        <v>52</v>
      </c>
      <c r="D5395" s="1" t="s">
        <v>25</v>
      </c>
      <c r="E5395">
        <v>44.1</v>
      </c>
      <c r="F5395">
        <v>10</v>
      </c>
      <c r="G5395">
        <v>3</v>
      </c>
      <c r="H5395">
        <v>2010</v>
      </c>
      <c r="J5395" s="1" t="s">
        <v>226</v>
      </c>
      <c r="K5395" s="1" t="s">
        <v>71</v>
      </c>
      <c r="L5395">
        <v>10500000</v>
      </c>
      <c r="M5395">
        <v>238095</v>
      </c>
      <c r="N5395" s="1" t="s">
        <v>454</v>
      </c>
      <c r="O5395" s="1" t="s">
        <v>127</v>
      </c>
      <c r="P5395">
        <v>15</v>
      </c>
      <c r="Q5395" s="1" t="s">
        <v>453</v>
      </c>
      <c r="R5395">
        <v>2010</v>
      </c>
      <c r="S5395">
        <v>16</v>
      </c>
      <c r="T5395" s="1" t="s">
        <v>39</v>
      </c>
      <c r="U5395" s="1" t="s">
        <v>44</v>
      </c>
      <c r="V5395" s="1" t="s">
        <v>454</v>
      </c>
    </row>
    <row r="5396" spans="1:22" x14ac:dyDescent="0.3">
      <c r="A5396" s="1" t="s">
        <v>22</v>
      </c>
      <c r="B5396" s="1" t="s">
        <v>23</v>
      </c>
      <c r="C5396" s="1" t="s">
        <v>63</v>
      </c>
      <c r="D5396" s="1" t="s">
        <v>25</v>
      </c>
      <c r="E5396">
        <v>17</v>
      </c>
      <c r="F5396">
        <v>9</v>
      </c>
      <c r="G5396">
        <v>3</v>
      </c>
      <c r="H5396">
        <v>1979</v>
      </c>
      <c r="J5396" s="1" t="s">
        <v>118</v>
      </c>
      <c r="K5396" s="1" t="s">
        <v>119</v>
      </c>
      <c r="L5396">
        <v>3500000</v>
      </c>
      <c r="M5396">
        <v>205882</v>
      </c>
      <c r="N5396" s="1" t="s">
        <v>454</v>
      </c>
      <c r="O5396" s="1" t="s">
        <v>120</v>
      </c>
      <c r="P5396">
        <v>20</v>
      </c>
      <c r="Q5396" s="1" t="s">
        <v>453</v>
      </c>
      <c r="R5396">
        <v>1979</v>
      </c>
      <c r="S5396">
        <v>47</v>
      </c>
      <c r="T5396" s="1" t="s">
        <v>60</v>
      </c>
      <c r="U5396" s="1" t="s">
        <v>40</v>
      </c>
      <c r="V5396" s="1" t="s">
        <v>454</v>
      </c>
    </row>
    <row r="5397" spans="1:22" x14ac:dyDescent="0.3">
      <c r="A5397" s="1" t="s">
        <v>31</v>
      </c>
      <c r="B5397" s="1" t="s">
        <v>23</v>
      </c>
      <c r="C5397" s="1" t="s">
        <v>33</v>
      </c>
      <c r="D5397" s="1" t="s">
        <v>25</v>
      </c>
      <c r="E5397">
        <v>50</v>
      </c>
      <c r="F5397">
        <v>10</v>
      </c>
      <c r="G5397">
        <v>4</v>
      </c>
      <c r="H5397">
        <v>2005</v>
      </c>
      <c r="J5397" s="1" t="s">
        <v>25</v>
      </c>
      <c r="K5397" s="1" t="s">
        <v>25</v>
      </c>
      <c r="L5397">
        <v>9500000</v>
      </c>
      <c r="M5397">
        <v>190000</v>
      </c>
      <c r="N5397" s="1" t="s">
        <v>454</v>
      </c>
      <c r="O5397" s="1" t="s">
        <v>25</v>
      </c>
      <c r="Q5397" s="1" t="s">
        <v>454</v>
      </c>
      <c r="R5397">
        <v>2005</v>
      </c>
      <c r="S5397">
        <v>21</v>
      </c>
      <c r="T5397" s="1" t="s">
        <v>39</v>
      </c>
      <c r="U5397" s="1" t="s">
        <v>44</v>
      </c>
      <c r="V5397" s="1" t="s">
        <v>454</v>
      </c>
    </row>
    <row r="5398" spans="1:22" x14ac:dyDescent="0.3">
      <c r="A5398" s="1" t="s">
        <v>31</v>
      </c>
      <c r="B5398" s="1" t="s">
        <v>23</v>
      </c>
      <c r="C5398" s="1" t="s">
        <v>68</v>
      </c>
      <c r="D5398" s="1" t="s">
        <v>25</v>
      </c>
      <c r="E5398">
        <v>55.8</v>
      </c>
      <c r="F5398">
        <v>18</v>
      </c>
      <c r="G5398">
        <v>5</v>
      </c>
      <c r="H5398">
        <v>2017</v>
      </c>
      <c r="J5398" s="1" t="s">
        <v>236</v>
      </c>
      <c r="K5398" s="1" t="s">
        <v>237</v>
      </c>
      <c r="L5398">
        <v>17000000</v>
      </c>
      <c r="M5398">
        <v>304659</v>
      </c>
      <c r="N5398" s="1" t="s">
        <v>454</v>
      </c>
      <c r="O5398" s="1" t="s">
        <v>72</v>
      </c>
      <c r="P5398">
        <v>31</v>
      </c>
      <c r="Q5398" s="1" t="s">
        <v>453</v>
      </c>
      <c r="R5398">
        <v>2017</v>
      </c>
      <c r="S5398">
        <v>9</v>
      </c>
      <c r="T5398" s="1" t="s">
        <v>142</v>
      </c>
      <c r="U5398" s="1" t="s">
        <v>30</v>
      </c>
      <c r="V5398" s="1" t="s">
        <v>454</v>
      </c>
    </row>
    <row r="5399" spans="1:22" x14ac:dyDescent="0.3">
      <c r="A5399" s="1" t="s">
        <v>22</v>
      </c>
      <c r="B5399" s="1" t="s">
        <v>23</v>
      </c>
      <c r="C5399" s="1" t="s">
        <v>63</v>
      </c>
      <c r="D5399" s="1" t="s">
        <v>25</v>
      </c>
      <c r="E5399">
        <v>29</v>
      </c>
      <c r="F5399">
        <v>10</v>
      </c>
      <c r="G5399">
        <v>2</v>
      </c>
      <c r="H5399">
        <v>2019</v>
      </c>
      <c r="J5399" s="1" t="s">
        <v>65</v>
      </c>
      <c r="K5399" s="1" t="s">
        <v>66</v>
      </c>
      <c r="L5399">
        <v>8200000</v>
      </c>
      <c r="M5399">
        <v>282759</v>
      </c>
      <c r="N5399" s="1" t="s">
        <v>454</v>
      </c>
      <c r="O5399" s="1" t="s">
        <v>67</v>
      </c>
      <c r="P5399">
        <v>30</v>
      </c>
      <c r="Q5399" s="1" t="s">
        <v>453</v>
      </c>
      <c r="R5399">
        <v>2019</v>
      </c>
      <c r="S5399">
        <v>7</v>
      </c>
      <c r="T5399" s="1" t="s">
        <v>142</v>
      </c>
      <c r="U5399" s="1" t="s">
        <v>44</v>
      </c>
      <c r="V5399" s="1" t="s">
        <v>454</v>
      </c>
    </row>
    <row r="5400" spans="1:22" x14ac:dyDescent="0.3">
      <c r="A5400" s="1" t="s">
        <v>31</v>
      </c>
      <c r="B5400" s="1" t="s">
        <v>23</v>
      </c>
      <c r="C5400" s="1" t="s">
        <v>24</v>
      </c>
      <c r="D5400" s="1" t="s">
        <v>25</v>
      </c>
      <c r="E5400">
        <v>17.600000000000001</v>
      </c>
      <c r="F5400">
        <v>9</v>
      </c>
      <c r="G5400">
        <v>5</v>
      </c>
      <c r="H5400">
        <v>1974</v>
      </c>
      <c r="J5400" s="1" t="s">
        <v>170</v>
      </c>
      <c r="K5400" s="1" t="s">
        <v>37</v>
      </c>
      <c r="L5400">
        <v>4100000</v>
      </c>
      <c r="M5400">
        <v>232955</v>
      </c>
      <c r="N5400" s="1" t="s">
        <v>454</v>
      </c>
      <c r="O5400" s="1" t="s">
        <v>49</v>
      </c>
      <c r="P5400">
        <v>15</v>
      </c>
      <c r="Q5400" s="1" t="s">
        <v>453</v>
      </c>
      <c r="R5400">
        <v>1974</v>
      </c>
      <c r="S5400">
        <v>52</v>
      </c>
      <c r="T5400" s="1" t="s">
        <v>74</v>
      </c>
      <c r="U5400" s="1" t="s">
        <v>40</v>
      </c>
      <c r="V5400" s="1" t="s">
        <v>454</v>
      </c>
    </row>
    <row r="5401" spans="1:22" x14ac:dyDescent="0.3">
      <c r="A5401" s="1" t="s">
        <v>31</v>
      </c>
      <c r="B5401" s="1" t="s">
        <v>23</v>
      </c>
      <c r="C5401" s="1" t="s">
        <v>68</v>
      </c>
      <c r="D5401" s="1" t="s">
        <v>25</v>
      </c>
      <c r="E5401">
        <v>36</v>
      </c>
      <c r="F5401">
        <v>11</v>
      </c>
      <c r="G5401">
        <v>10</v>
      </c>
      <c r="J5401" s="1" t="s">
        <v>70</v>
      </c>
      <c r="K5401" s="1" t="s">
        <v>71</v>
      </c>
      <c r="L5401">
        <v>8900000</v>
      </c>
      <c r="M5401">
        <v>247222</v>
      </c>
      <c r="N5401" s="1" t="s">
        <v>454</v>
      </c>
      <c r="O5401" s="1" t="s">
        <v>72</v>
      </c>
      <c r="P5401">
        <v>15</v>
      </c>
      <c r="Q5401" s="1" t="s">
        <v>453</v>
      </c>
      <c r="T5401" s="1" t="s">
        <v>435</v>
      </c>
      <c r="U5401" s="1" t="s">
        <v>44</v>
      </c>
      <c r="V5401" s="1" t="s">
        <v>454</v>
      </c>
    </row>
    <row r="5402" spans="1:22" x14ac:dyDescent="0.3">
      <c r="A5402" s="1" t="s">
        <v>31</v>
      </c>
      <c r="B5402" s="1" t="s">
        <v>23</v>
      </c>
      <c r="C5402" s="1" t="s">
        <v>63</v>
      </c>
      <c r="D5402" s="1" t="s">
        <v>25</v>
      </c>
      <c r="E5402">
        <v>35</v>
      </c>
      <c r="F5402">
        <v>12</v>
      </c>
      <c r="G5402">
        <v>3</v>
      </c>
      <c r="H5402">
        <v>2018</v>
      </c>
      <c r="J5402" s="1" t="s">
        <v>320</v>
      </c>
      <c r="K5402" s="1" t="s">
        <v>86</v>
      </c>
      <c r="L5402">
        <v>8199000</v>
      </c>
      <c r="M5402">
        <v>234257</v>
      </c>
      <c r="N5402" s="1" t="s">
        <v>454</v>
      </c>
      <c r="O5402" s="1" t="s">
        <v>120</v>
      </c>
      <c r="P5402">
        <v>20</v>
      </c>
      <c r="Q5402" s="1" t="s">
        <v>453</v>
      </c>
      <c r="R5402">
        <v>2018</v>
      </c>
      <c r="S5402">
        <v>8</v>
      </c>
      <c r="T5402" s="1" t="s">
        <v>142</v>
      </c>
      <c r="U5402" s="1" t="s">
        <v>44</v>
      </c>
      <c r="V5402" s="1" t="s">
        <v>454</v>
      </c>
    </row>
    <row r="5403" spans="1:22" x14ac:dyDescent="0.3">
      <c r="A5403" s="1" t="s">
        <v>31</v>
      </c>
      <c r="B5403" s="1" t="s">
        <v>23</v>
      </c>
      <c r="C5403" s="1" t="s">
        <v>52</v>
      </c>
      <c r="D5403" s="1" t="s">
        <v>25</v>
      </c>
      <c r="E5403">
        <v>45</v>
      </c>
      <c r="F5403">
        <v>18</v>
      </c>
      <c r="G5403">
        <v>8</v>
      </c>
      <c r="H5403">
        <v>2023</v>
      </c>
      <c r="J5403" s="1" t="s">
        <v>233</v>
      </c>
      <c r="K5403" s="1" t="s">
        <v>71</v>
      </c>
      <c r="L5403">
        <v>14770000</v>
      </c>
      <c r="M5403">
        <v>328222</v>
      </c>
      <c r="N5403" s="1" t="s">
        <v>454</v>
      </c>
      <c r="O5403" s="1" t="s">
        <v>127</v>
      </c>
      <c r="P5403">
        <v>15</v>
      </c>
      <c r="Q5403" s="1" t="s">
        <v>453</v>
      </c>
      <c r="R5403">
        <v>2023</v>
      </c>
      <c r="S5403">
        <v>3</v>
      </c>
      <c r="T5403" s="1" t="s">
        <v>29</v>
      </c>
      <c r="U5403" s="1" t="s">
        <v>30</v>
      </c>
      <c r="V5403" s="1" t="s">
        <v>454</v>
      </c>
    </row>
    <row r="5404" spans="1:22" x14ac:dyDescent="0.3">
      <c r="A5404" s="1" t="s">
        <v>22</v>
      </c>
      <c r="B5404" s="1" t="s">
        <v>23</v>
      </c>
      <c r="C5404" s="1" t="s">
        <v>76</v>
      </c>
      <c r="D5404" s="1" t="s">
        <v>25</v>
      </c>
      <c r="E5404">
        <v>29.4</v>
      </c>
      <c r="F5404">
        <v>20</v>
      </c>
      <c r="G5404">
        <v>3</v>
      </c>
      <c r="H5404">
        <v>2020</v>
      </c>
      <c r="J5404" s="1" t="s">
        <v>62</v>
      </c>
      <c r="K5404" s="1" t="s">
        <v>57</v>
      </c>
      <c r="L5404">
        <v>10300000</v>
      </c>
      <c r="M5404">
        <v>350340</v>
      </c>
      <c r="N5404" s="1" t="s">
        <v>454</v>
      </c>
      <c r="O5404" s="1" t="s">
        <v>58</v>
      </c>
      <c r="P5404">
        <v>15</v>
      </c>
      <c r="Q5404" s="1" t="s">
        <v>453</v>
      </c>
      <c r="R5404">
        <v>2020</v>
      </c>
      <c r="S5404">
        <v>6</v>
      </c>
      <c r="T5404" s="1" t="s">
        <v>142</v>
      </c>
      <c r="U5404" s="1" t="s">
        <v>30</v>
      </c>
      <c r="V5404" s="1" t="s">
        <v>454</v>
      </c>
    </row>
    <row r="5405" spans="1:22" x14ac:dyDescent="0.3">
      <c r="A5405" s="1" t="s">
        <v>31</v>
      </c>
      <c r="B5405" s="1" t="s">
        <v>23</v>
      </c>
      <c r="C5405" s="1" t="s">
        <v>24</v>
      </c>
      <c r="D5405" s="1" t="s">
        <v>25</v>
      </c>
      <c r="E5405">
        <v>36.200000000000003</v>
      </c>
      <c r="F5405">
        <v>25</v>
      </c>
      <c r="G5405">
        <v>3</v>
      </c>
      <c r="H5405">
        <v>2019</v>
      </c>
      <c r="J5405" s="1" t="s">
        <v>47</v>
      </c>
      <c r="K5405" s="1" t="s">
        <v>48</v>
      </c>
      <c r="L5405">
        <v>8200000</v>
      </c>
      <c r="M5405">
        <v>226519</v>
      </c>
      <c r="N5405" s="1" t="s">
        <v>454</v>
      </c>
      <c r="O5405" s="1" t="s">
        <v>49</v>
      </c>
      <c r="P5405">
        <v>31</v>
      </c>
      <c r="Q5405" s="1" t="s">
        <v>453</v>
      </c>
      <c r="R5405">
        <v>2019</v>
      </c>
      <c r="S5405">
        <v>7</v>
      </c>
      <c r="T5405" s="1" t="s">
        <v>142</v>
      </c>
      <c r="U5405" s="1" t="s">
        <v>30</v>
      </c>
      <c r="V5405" s="1" t="s">
        <v>454</v>
      </c>
    </row>
    <row r="5406" spans="1:22" x14ac:dyDescent="0.3">
      <c r="A5406" s="1" t="s">
        <v>31</v>
      </c>
      <c r="B5406" s="1" t="s">
        <v>32</v>
      </c>
      <c r="C5406" s="1" t="s">
        <v>24</v>
      </c>
      <c r="D5406" s="1" t="s">
        <v>386</v>
      </c>
      <c r="E5406">
        <v>37.799999999999997</v>
      </c>
      <c r="F5406">
        <v>10</v>
      </c>
      <c r="G5406">
        <v>5</v>
      </c>
      <c r="I5406">
        <v>2026</v>
      </c>
      <c r="J5406" s="1" t="s">
        <v>25</v>
      </c>
      <c r="K5406" s="1" t="s">
        <v>25</v>
      </c>
      <c r="L5406">
        <v>8300000</v>
      </c>
      <c r="M5406">
        <v>219577</v>
      </c>
      <c r="N5406" s="1" t="s">
        <v>453</v>
      </c>
      <c r="O5406" s="1" t="s">
        <v>25</v>
      </c>
      <c r="Q5406" s="1" t="s">
        <v>454</v>
      </c>
      <c r="R5406">
        <v>2026</v>
      </c>
      <c r="S5406">
        <v>0</v>
      </c>
      <c r="T5406" s="1" t="s">
        <v>29</v>
      </c>
      <c r="U5406" s="1" t="s">
        <v>44</v>
      </c>
      <c r="V5406" s="1" t="s">
        <v>454</v>
      </c>
    </row>
    <row r="5407" spans="1:22" x14ac:dyDescent="0.3">
      <c r="A5407" s="1" t="s">
        <v>22</v>
      </c>
      <c r="B5407" s="1" t="s">
        <v>32</v>
      </c>
      <c r="C5407" s="1" t="s">
        <v>76</v>
      </c>
      <c r="D5407" s="1" t="s">
        <v>383</v>
      </c>
      <c r="E5407">
        <v>27.7</v>
      </c>
      <c r="F5407">
        <v>25</v>
      </c>
      <c r="G5407">
        <v>6</v>
      </c>
      <c r="I5407">
        <v>2030</v>
      </c>
      <c r="J5407" s="1" t="s">
        <v>157</v>
      </c>
      <c r="K5407" s="1" t="s">
        <v>79</v>
      </c>
      <c r="L5407">
        <v>9307200</v>
      </c>
      <c r="M5407">
        <v>336000</v>
      </c>
      <c r="N5407" s="1" t="s">
        <v>453</v>
      </c>
      <c r="O5407" s="1" t="s">
        <v>80</v>
      </c>
      <c r="P5407">
        <v>30</v>
      </c>
      <c r="Q5407" s="1" t="s">
        <v>453</v>
      </c>
      <c r="R5407">
        <v>2030</v>
      </c>
      <c r="S5407">
        <v>-4</v>
      </c>
      <c r="T5407" s="1" t="s">
        <v>35</v>
      </c>
      <c r="U5407" s="1" t="s">
        <v>30</v>
      </c>
      <c r="V5407" s="1" t="s">
        <v>454</v>
      </c>
    </row>
    <row r="5408" spans="1:22" x14ac:dyDescent="0.3">
      <c r="A5408" s="1" t="s">
        <v>22</v>
      </c>
      <c r="B5408" s="1" t="s">
        <v>32</v>
      </c>
      <c r="C5408" s="1" t="s">
        <v>76</v>
      </c>
      <c r="D5408" s="1" t="s">
        <v>383</v>
      </c>
      <c r="E5408">
        <v>26.4</v>
      </c>
      <c r="F5408">
        <v>25</v>
      </c>
      <c r="G5408">
        <v>8</v>
      </c>
      <c r="I5408">
        <v>2030</v>
      </c>
      <c r="J5408" s="1" t="s">
        <v>157</v>
      </c>
      <c r="K5408" s="1" t="s">
        <v>79</v>
      </c>
      <c r="L5408">
        <v>9055200</v>
      </c>
      <c r="M5408">
        <v>343000</v>
      </c>
      <c r="N5408" s="1" t="s">
        <v>453</v>
      </c>
      <c r="O5408" s="1" t="s">
        <v>80</v>
      </c>
      <c r="P5408">
        <v>30</v>
      </c>
      <c r="Q5408" s="1" t="s">
        <v>453</v>
      </c>
      <c r="R5408">
        <v>2030</v>
      </c>
      <c r="S5408">
        <v>-4</v>
      </c>
      <c r="T5408" s="1" t="s">
        <v>35</v>
      </c>
      <c r="U5408" s="1" t="s">
        <v>30</v>
      </c>
      <c r="V5408" s="1" t="s">
        <v>454</v>
      </c>
    </row>
    <row r="5409" spans="1:22" x14ac:dyDescent="0.3">
      <c r="A5409" s="1" t="s">
        <v>31</v>
      </c>
      <c r="B5409" s="1" t="s">
        <v>23</v>
      </c>
      <c r="C5409" s="1" t="s">
        <v>76</v>
      </c>
      <c r="D5409" s="1" t="s">
        <v>25</v>
      </c>
      <c r="E5409">
        <v>33</v>
      </c>
      <c r="F5409">
        <v>7</v>
      </c>
      <c r="G5409">
        <v>6</v>
      </c>
      <c r="H5409">
        <v>2020</v>
      </c>
      <c r="J5409" s="1" t="s">
        <v>267</v>
      </c>
      <c r="K5409" s="1" t="s">
        <v>79</v>
      </c>
      <c r="L5409">
        <v>16000000</v>
      </c>
      <c r="M5409">
        <v>484848</v>
      </c>
      <c r="N5409" s="1" t="s">
        <v>454</v>
      </c>
      <c r="O5409" s="1" t="s">
        <v>80</v>
      </c>
      <c r="P5409">
        <v>15</v>
      </c>
      <c r="Q5409" s="1" t="s">
        <v>453</v>
      </c>
      <c r="R5409">
        <v>2020</v>
      </c>
      <c r="S5409">
        <v>6</v>
      </c>
      <c r="T5409" s="1" t="s">
        <v>142</v>
      </c>
      <c r="U5409" s="1" t="s">
        <v>40</v>
      </c>
      <c r="V5409" s="1" t="s">
        <v>453</v>
      </c>
    </row>
    <row r="5410" spans="1:22" x14ac:dyDescent="0.3">
      <c r="A5410" s="1" t="s">
        <v>31</v>
      </c>
      <c r="B5410" s="1" t="s">
        <v>23</v>
      </c>
      <c r="C5410" s="1" t="s">
        <v>68</v>
      </c>
      <c r="D5410" s="1" t="s">
        <v>25</v>
      </c>
      <c r="E5410">
        <v>46.6</v>
      </c>
      <c r="F5410">
        <v>9</v>
      </c>
      <c r="G5410">
        <v>2</v>
      </c>
      <c r="H5410">
        <v>2008</v>
      </c>
      <c r="J5410" s="1" t="s">
        <v>25</v>
      </c>
      <c r="K5410" s="1" t="s">
        <v>25</v>
      </c>
      <c r="L5410">
        <v>11000000</v>
      </c>
      <c r="M5410">
        <v>236052</v>
      </c>
      <c r="N5410" s="1" t="s">
        <v>454</v>
      </c>
      <c r="O5410" s="1" t="s">
        <v>25</v>
      </c>
      <c r="Q5410" s="1" t="s">
        <v>454</v>
      </c>
      <c r="R5410">
        <v>2008</v>
      </c>
      <c r="S5410">
        <v>18</v>
      </c>
      <c r="T5410" s="1" t="s">
        <v>39</v>
      </c>
      <c r="U5410" s="1" t="s">
        <v>40</v>
      </c>
      <c r="V5410" s="1" t="s">
        <v>454</v>
      </c>
    </row>
    <row r="5411" spans="1:22" x14ac:dyDescent="0.3">
      <c r="A5411" s="1" t="s">
        <v>22</v>
      </c>
      <c r="B5411" s="1" t="s">
        <v>23</v>
      </c>
      <c r="C5411" s="1" t="s">
        <v>33</v>
      </c>
      <c r="D5411" s="1" t="s">
        <v>25</v>
      </c>
      <c r="E5411">
        <v>13</v>
      </c>
      <c r="F5411">
        <v>9</v>
      </c>
      <c r="G5411">
        <v>1</v>
      </c>
      <c r="J5411" s="1" t="s">
        <v>36</v>
      </c>
      <c r="K5411" s="1" t="s">
        <v>37</v>
      </c>
      <c r="L5411">
        <v>3850000</v>
      </c>
      <c r="M5411">
        <v>296154</v>
      </c>
      <c r="N5411" s="1" t="s">
        <v>454</v>
      </c>
      <c r="O5411" s="1" t="s">
        <v>38</v>
      </c>
      <c r="P5411">
        <v>31</v>
      </c>
      <c r="Q5411" s="1" t="s">
        <v>453</v>
      </c>
      <c r="T5411" s="1" t="s">
        <v>435</v>
      </c>
      <c r="U5411" s="1" t="s">
        <v>40</v>
      </c>
      <c r="V5411" s="1" t="s">
        <v>454</v>
      </c>
    </row>
    <row r="5412" spans="1:22" x14ac:dyDescent="0.3">
      <c r="A5412" s="1" t="s">
        <v>31</v>
      </c>
      <c r="B5412" s="1" t="s">
        <v>23</v>
      </c>
      <c r="C5412" s="1" t="s">
        <v>33</v>
      </c>
      <c r="D5412" s="1" t="s">
        <v>25</v>
      </c>
      <c r="E5412">
        <v>46</v>
      </c>
      <c r="F5412">
        <v>14</v>
      </c>
      <c r="G5412">
        <v>3</v>
      </c>
      <c r="H5412">
        <v>2016</v>
      </c>
      <c r="J5412" s="1" t="s">
        <v>25</v>
      </c>
      <c r="K5412" s="1" t="s">
        <v>25</v>
      </c>
      <c r="L5412">
        <v>9800000</v>
      </c>
      <c r="M5412">
        <v>213043</v>
      </c>
      <c r="N5412" s="1" t="s">
        <v>454</v>
      </c>
      <c r="O5412" s="1" t="s">
        <v>25</v>
      </c>
      <c r="Q5412" s="1" t="s">
        <v>454</v>
      </c>
      <c r="R5412">
        <v>2016</v>
      </c>
      <c r="S5412">
        <v>10</v>
      </c>
      <c r="T5412" s="1" t="s">
        <v>142</v>
      </c>
      <c r="U5412" s="1" t="s">
        <v>44</v>
      </c>
      <c r="V5412" s="1" t="s">
        <v>454</v>
      </c>
    </row>
    <row r="5413" spans="1:22" x14ac:dyDescent="0.3">
      <c r="A5413" s="1" t="s">
        <v>31</v>
      </c>
      <c r="B5413" s="1" t="s">
        <v>23</v>
      </c>
      <c r="C5413" s="1" t="s">
        <v>63</v>
      </c>
      <c r="D5413" s="1" t="s">
        <v>25</v>
      </c>
      <c r="E5413">
        <v>41.2</v>
      </c>
      <c r="F5413">
        <v>7</v>
      </c>
      <c r="G5413">
        <v>1</v>
      </c>
      <c r="H5413">
        <v>2021</v>
      </c>
      <c r="J5413" s="1" t="s">
        <v>181</v>
      </c>
      <c r="K5413" s="1" t="s">
        <v>86</v>
      </c>
      <c r="L5413">
        <v>9000000</v>
      </c>
      <c r="M5413">
        <v>218447</v>
      </c>
      <c r="N5413" s="1" t="s">
        <v>454</v>
      </c>
      <c r="O5413" s="1" t="s">
        <v>120</v>
      </c>
      <c r="P5413">
        <v>20</v>
      </c>
      <c r="Q5413" s="1" t="s">
        <v>453</v>
      </c>
      <c r="R5413">
        <v>2021</v>
      </c>
      <c r="S5413">
        <v>5</v>
      </c>
      <c r="T5413" s="1" t="s">
        <v>29</v>
      </c>
      <c r="U5413" s="1" t="s">
        <v>40</v>
      </c>
      <c r="V5413" s="1" t="s">
        <v>454</v>
      </c>
    </row>
    <row r="5414" spans="1:22" x14ac:dyDescent="0.3">
      <c r="A5414" s="1" t="s">
        <v>31</v>
      </c>
      <c r="B5414" s="1" t="s">
        <v>23</v>
      </c>
      <c r="C5414" s="1" t="s">
        <v>24</v>
      </c>
      <c r="D5414" s="1" t="s">
        <v>25</v>
      </c>
      <c r="E5414">
        <v>33.5</v>
      </c>
      <c r="F5414">
        <v>9</v>
      </c>
      <c r="G5414">
        <v>6</v>
      </c>
      <c r="H5414">
        <v>1979</v>
      </c>
      <c r="J5414" s="1" t="s">
        <v>436</v>
      </c>
      <c r="K5414" s="1" t="s">
        <v>37</v>
      </c>
      <c r="L5414">
        <v>8400000</v>
      </c>
      <c r="M5414">
        <v>250746</v>
      </c>
      <c r="N5414" s="1" t="s">
        <v>454</v>
      </c>
      <c r="O5414" s="1" t="s">
        <v>49</v>
      </c>
      <c r="P5414">
        <v>10</v>
      </c>
      <c r="Q5414" s="1" t="s">
        <v>453</v>
      </c>
      <c r="R5414">
        <v>1979</v>
      </c>
      <c r="S5414">
        <v>47</v>
      </c>
      <c r="T5414" s="1" t="s">
        <v>60</v>
      </c>
      <c r="U5414" s="1" t="s">
        <v>40</v>
      </c>
      <c r="V5414" s="1" t="s">
        <v>454</v>
      </c>
    </row>
    <row r="5415" spans="1:22" x14ac:dyDescent="0.3">
      <c r="A5415" s="1" t="s">
        <v>31</v>
      </c>
      <c r="B5415" s="1" t="s">
        <v>23</v>
      </c>
      <c r="C5415" s="1" t="s">
        <v>68</v>
      </c>
      <c r="D5415" s="1" t="s">
        <v>25</v>
      </c>
      <c r="E5415">
        <v>37.1</v>
      </c>
      <c r="F5415">
        <v>14</v>
      </c>
      <c r="G5415">
        <v>6</v>
      </c>
      <c r="H5415">
        <v>2012</v>
      </c>
      <c r="J5415" s="1" t="s">
        <v>25</v>
      </c>
      <c r="K5415" s="1" t="s">
        <v>25</v>
      </c>
      <c r="L5415">
        <v>7700000</v>
      </c>
      <c r="M5415">
        <v>207547</v>
      </c>
      <c r="N5415" s="1" t="s">
        <v>454</v>
      </c>
      <c r="O5415" s="1" t="s">
        <v>25</v>
      </c>
      <c r="Q5415" s="1" t="s">
        <v>454</v>
      </c>
      <c r="R5415">
        <v>2012</v>
      </c>
      <c r="S5415">
        <v>14</v>
      </c>
      <c r="T5415" s="1" t="s">
        <v>142</v>
      </c>
      <c r="U5415" s="1" t="s">
        <v>44</v>
      </c>
      <c r="V5415" s="1" t="s">
        <v>454</v>
      </c>
    </row>
    <row r="5416" spans="1:22" x14ac:dyDescent="0.3">
      <c r="A5416" s="1" t="s">
        <v>22</v>
      </c>
      <c r="B5416" s="1" t="s">
        <v>23</v>
      </c>
      <c r="C5416" s="1" t="s">
        <v>24</v>
      </c>
      <c r="D5416" s="1" t="s">
        <v>25</v>
      </c>
      <c r="E5416">
        <v>14</v>
      </c>
      <c r="F5416">
        <v>9</v>
      </c>
      <c r="G5416">
        <v>9</v>
      </c>
      <c r="H5416">
        <v>1972</v>
      </c>
      <c r="J5416" s="1" t="s">
        <v>148</v>
      </c>
      <c r="K5416" s="1" t="s">
        <v>96</v>
      </c>
      <c r="L5416">
        <v>3990000</v>
      </c>
      <c r="M5416">
        <v>285000</v>
      </c>
      <c r="N5416" s="1" t="s">
        <v>454</v>
      </c>
      <c r="O5416" s="1" t="s">
        <v>97</v>
      </c>
      <c r="P5416">
        <v>15</v>
      </c>
      <c r="Q5416" s="1" t="s">
        <v>453</v>
      </c>
      <c r="R5416">
        <v>1972</v>
      </c>
      <c r="S5416">
        <v>54</v>
      </c>
      <c r="T5416" s="1" t="s">
        <v>74</v>
      </c>
      <c r="U5416" s="1" t="s">
        <v>40</v>
      </c>
      <c r="V5416" s="1" t="s">
        <v>454</v>
      </c>
    </row>
    <row r="5417" spans="1:22" x14ac:dyDescent="0.3">
      <c r="A5417" s="1" t="s">
        <v>31</v>
      </c>
      <c r="B5417" s="1" t="s">
        <v>23</v>
      </c>
      <c r="C5417" s="1" t="s">
        <v>63</v>
      </c>
      <c r="D5417" s="1" t="s">
        <v>25</v>
      </c>
      <c r="E5417">
        <v>26.5</v>
      </c>
      <c r="F5417">
        <v>9</v>
      </c>
      <c r="G5417">
        <v>9</v>
      </c>
      <c r="J5417" s="1" t="s">
        <v>118</v>
      </c>
      <c r="K5417" s="1" t="s">
        <v>119</v>
      </c>
      <c r="L5417">
        <v>5790000</v>
      </c>
      <c r="M5417">
        <v>218491</v>
      </c>
      <c r="N5417" s="1" t="s">
        <v>454</v>
      </c>
      <c r="O5417" s="1" t="s">
        <v>120</v>
      </c>
      <c r="P5417">
        <v>20</v>
      </c>
      <c r="Q5417" s="1" t="s">
        <v>453</v>
      </c>
      <c r="T5417" s="1" t="s">
        <v>435</v>
      </c>
      <c r="U5417" s="1" t="s">
        <v>40</v>
      </c>
      <c r="V5417" s="1" t="s">
        <v>454</v>
      </c>
    </row>
    <row r="5418" spans="1:22" x14ac:dyDescent="0.3">
      <c r="A5418" s="1" t="s">
        <v>22</v>
      </c>
      <c r="B5418" s="1" t="s">
        <v>23</v>
      </c>
      <c r="C5418" s="1" t="s">
        <v>76</v>
      </c>
      <c r="D5418" s="1" t="s">
        <v>25</v>
      </c>
      <c r="E5418">
        <v>19.2</v>
      </c>
      <c r="F5418">
        <v>9</v>
      </c>
      <c r="G5418">
        <v>2</v>
      </c>
      <c r="H5418">
        <v>1974</v>
      </c>
      <c r="J5418" s="1" t="s">
        <v>113</v>
      </c>
      <c r="K5418" s="1" t="s">
        <v>57</v>
      </c>
      <c r="L5418">
        <v>5550000</v>
      </c>
      <c r="M5418">
        <v>289062</v>
      </c>
      <c r="N5418" s="1" t="s">
        <v>454</v>
      </c>
      <c r="O5418" s="1" t="s">
        <v>58</v>
      </c>
      <c r="P5418">
        <v>10</v>
      </c>
      <c r="Q5418" s="1" t="s">
        <v>453</v>
      </c>
      <c r="R5418">
        <v>1974</v>
      </c>
      <c r="S5418">
        <v>52</v>
      </c>
      <c r="T5418" s="1" t="s">
        <v>74</v>
      </c>
      <c r="U5418" s="1" t="s">
        <v>40</v>
      </c>
      <c r="V5418" s="1" t="s">
        <v>454</v>
      </c>
    </row>
    <row r="5419" spans="1:22" x14ac:dyDescent="0.3">
      <c r="A5419" s="1" t="s">
        <v>31</v>
      </c>
      <c r="B5419" s="1" t="s">
        <v>23</v>
      </c>
      <c r="C5419" s="1" t="s">
        <v>63</v>
      </c>
      <c r="D5419" s="1" t="s">
        <v>25</v>
      </c>
      <c r="E5419">
        <v>17.899999999999999</v>
      </c>
      <c r="F5419">
        <v>5</v>
      </c>
      <c r="G5419">
        <v>4</v>
      </c>
      <c r="J5419" s="1" t="s">
        <v>118</v>
      </c>
      <c r="K5419" s="1" t="s">
        <v>119</v>
      </c>
      <c r="L5419">
        <v>3490000</v>
      </c>
      <c r="M5419">
        <v>194972</v>
      </c>
      <c r="N5419" s="1" t="s">
        <v>454</v>
      </c>
      <c r="O5419" s="1" t="s">
        <v>120</v>
      </c>
      <c r="P5419">
        <v>20</v>
      </c>
      <c r="Q5419" s="1" t="s">
        <v>453</v>
      </c>
      <c r="T5419" s="1" t="s">
        <v>435</v>
      </c>
      <c r="U5419" s="1" t="s">
        <v>75</v>
      </c>
      <c r="V5419" s="1" t="s">
        <v>454</v>
      </c>
    </row>
    <row r="5420" spans="1:22" x14ac:dyDescent="0.3">
      <c r="A5420" s="1" t="s">
        <v>31</v>
      </c>
      <c r="B5420" s="1" t="s">
        <v>23</v>
      </c>
      <c r="C5420" s="1" t="s">
        <v>24</v>
      </c>
      <c r="D5420" s="1" t="s">
        <v>25</v>
      </c>
      <c r="E5420">
        <v>34</v>
      </c>
      <c r="F5420">
        <v>2</v>
      </c>
      <c r="G5420">
        <v>2</v>
      </c>
      <c r="H5420">
        <v>2000</v>
      </c>
      <c r="J5420" s="1" t="s">
        <v>152</v>
      </c>
      <c r="K5420" s="1" t="s">
        <v>153</v>
      </c>
      <c r="L5420">
        <v>6100000</v>
      </c>
      <c r="M5420">
        <v>179412</v>
      </c>
      <c r="N5420" s="1" t="s">
        <v>454</v>
      </c>
      <c r="O5420" s="1" t="s">
        <v>97</v>
      </c>
      <c r="P5420">
        <v>31</v>
      </c>
      <c r="Q5420" s="1" t="s">
        <v>453</v>
      </c>
      <c r="R5420">
        <v>2000</v>
      </c>
      <c r="S5420">
        <v>26</v>
      </c>
      <c r="T5420" s="1" t="s">
        <v>39</v>
      </c>
      <c r="U5420" s="1" t="s">
        <v>75</v>
      </c>
      <c r="V5420" s="1" t="s">
        <v>454</v>
      </c>
    </row>
    <row r="5421" spans="1:22" x14ac:dyDescent="0.3">
      <c r="A5421" s="1" t="s">
        <v>31</v>
      </c>
      <c r="B5421" s="1" t="s">
        <v>23</v>
      </c>
      <c r="C5421" s="1" t="s">
        <v>63</v>
      </c>
      <c r="D5421" s="1" t="s">
        <v>25</v>
      </c>
      <c r="E5421">
        <v>41</v>
      </c>
      <c r="F5421">
        <v>10</v>
      </c>
      <c r="G5421">
        <v>5</v>
      </c>
      <c r="J5421" s="1" t="s">
        <v>118</v>
      </c>
      <c r="K5421" s="1" t="s">
        <v>119</v>
      </c>
      <c r="L5421">
        <v>6970000</v>
      </c>
      <c r="M5421">
        <v>170000</v>
      </c>
      <c r="N5421" s="1" t="s">
        <v>454</v>
      </c>
      <c r="O5421" s="1" t="s">
        <v>120</v>
      </c>
      <c r="P5421">
        <v>20</v>
      </c>
      <c r="Q5421" s="1" t="s">
        <v>453</v>
      </c>
      <c r="T5421" s="1" t="s">
        <v>435</v>
      </c>
      <c r="U5421" s="1" t="s">
        <v>44</v>
      </c>
      <c r="V5421" s="1" t="s">
        <v>454</v>
      </c>
    </row>
    <row r="5422" spans="1:22" x14ac:dyDescent="0.3">
      <c r="A5422" s="1" t="s">
        <v>22</v>
      </c>
      <c r="B5422" s="1" t="s">
        <v>23</v>
      </c>
      <c r="C5422" s="1" t="s">
        <v>76</v>
      </c>
      <c r="D5422" s="1" t="s">
        <v>25</v>
      </c>
      <c r="E5422">
        <v>30</v>
      </c>
      <c r="F5422">
        <v>22</v>
      </c>
      <c r="G5422">
        <v>10</v>
      </c>
      <c r="J5422" s="1" t="s">
        <v>62</v>
      </c>
      <c r="K5422" s="1" t="s">
        <v>57</v>
      </c>
      <c r="L5422">
        <v>11000000</v>
      </c>
      <c r="M5422">
        <v>366667</v>
      </c>
      <c r="N5422" s="1" t="s">
        <v>454</v>
      </c>
      <c r="O5422" s="1" t="s">
        <v>58</v>
      </c>
      <c r="P5422">
        <v>15</v>
      </c>
      <c r="Q5422" s="1" t="s">
        <v>453</v>
      </c>
      <c r="T5422" s="1" t="s">
        <v>435</v>
      </c>
      <c r="U5422" s="1" t="s">
        <v>30</v>
      </c>
      <c r="V5422" s="1" t="s">
        <v>454</v>
      </c>
    </row>
    <row r="5423" spans="1:22" x14ac:dyDescent="0.3">
      <c r="A5423" s="1" t="s">
        <v>22</v>
      </c>
      <c r="B5423" s="1" t="s">
        <v>23</v>
      </c>
      <c r="C5423" s="1" t="s">
        <v>33</v>
      </c>
      <c r="D5423" s="1" t="s">
        <v>25</v>
      </c>
      <c r="E5423">
        <v>39</v>
      </c>
      <c r="F5423">
        <v>12</v>
      </c>
      <c r="G5423">
        <v>9</v>
      </c>
      <c r="J5423" s="1" t="s">
        <v>173</v>
      </c>
      <c r="K5423" s="1" t="s">
        <v>57</v>
      </c>
      <c r="L5423">
        <v>12000000</v>
      </c>
      <c r="M5423">
        <v>307692</v>
      </c>
      <c r="N5423" s="1" t="s">
        <v>454</v>
      </c>
      <c r="O5423" s="1" t="s">
        <v>80</v>
      </c>
      <c r="P5423">
        <v>31</v>
      </c>
      <c r="Q5423" s="1" t="s">
        <v>453</v>
      </c>
      <c r="T5423" s="1" t="s">
        <v>435</v>
      </c>
      <c r="U5423" s="1" t="s">
        <v>44</v>
      </c>
      <c r="V5423" s="1" t="s">
        <v>454</v>
      </c>
    </row>
    <row r="5424" spans="1:22" x14ac:dyDescent="0.3">
      <c r="A5424" s="1" t="s">
        <v>31</v>
      </c>
      <c r="B5424" s="1" t="s">
        <v>23</v>
      </c>
      <c r="C5424" s="1" t="s">
        <v>52</v>
      </c>
      <c r="D5424" s="1" t="s">
        <v>25</v>
      </c>
      <c r="E5424">
        <v>35.9</v>
      </c>
      <c r="F5424">
        <v>5</v>
      </c>
      <c r="G5424">
        <v>3</v>
      </c>
      <c r="J5424" s="1" t="s">
        <v>25</v>
      </c>
      <c r="K5424" s="1" t="s">
        <v>25</v>
      </c>
      <c r="L5424">
        <v>4350000</v>
      </c>
      <c r="M5424">
        <v>121170</v>
      </c>
      <c r="N5424" s="1" t="s">
        <v>454</v>
      </c>
      <c r="O5424" s="1" t="s">
        <v>25</v>
      </c>
      <c r="Q5424" s="1" t="s">
        <v>454</v>
      </c>
      <c r="T5424" s="1" t="s">
        <v>435</v>
      </c>
      <c r="U5424" s="1" t="s">
        <v>75</v>
      </c>
      <c r="V5424" s="1" t="s">
        <v>454</v>
      </c>
    </row>
    <row r="5425" spans="1:22" x14ac:dyDescent="0.3">
      <c r="A5425" s="1" t="s">
        <v>31</v>
      </c>
      <c r="B5425" s="1" t="s">
        <v>23</v>
      </c>
      <c r="C5425" s="1" t="s">
        <v>68</v>
      </c>
      <c r="D5425" s="1" t="s">
        <v>25</v>
      </c>
      <c r="E5425">
        <v>38</v>
      </c>
      <c r="F5425">
        <v>10</v>
      </c>
      <c r="G5425">
        <v>1</v>
      </c>
      <c r="H5425">
        <v>1996</v>
      </c>
      <c r="J5425" s="1" t="s">
        <v>219</v>
      </c>
      <c r="K5425" s="1" t="s">
        <v>108</v>
      </c>
      <c r="L5425">
        <v>8900000</v>
      </c>
      <c r="M5425">
        <v>234211</v>
      </c>
      <c r="N5425" s="1" t="s">
        <v>454</v>
      </c>
      <c r="O5425" s="1" t="s">
        <v>72</v>
      </c>
      <c r="P5425">
        <v>30</v>
      </c>
      <c r="Q5425" s="1" t="s">
        <v>453</v>
      </c>
      <c r="R5425">
        <v>1996</v>
      </c>
      <c r="S5425">
        <v>30</v>
      </c>
      <c r="T5425" s="1" t="s">
        <v>39</v>
      </c>
      <c r="U5425" s="1" t="s">
        <v>44</v>
      </c>
      <c r="V5425" s="1" t="s">
        <v>454</v>
      </c>
    </row>
    <row r="5426" spans="1:22" x14ac:dyDescent="0.3">
      <c r="A5426" s="1" t="s">
        <v>31</v>
      </c>
      <c r="B5426" s="1" t="s">
        <v>23</v>
      </c>
      <c r="C5426" s="1" t="s">
        <v>33</v>
      </c>
      <c r="D5426" s="1" t="s">
        <v>25</v>
      </c>
      <c r="E5426">
        <v>33.700000000000003</v>
      </c>
      <c r="F5426">
        <v>10</v>
      </c>
      <c r="G5426">
        <v>2</v>
      </c>
      <c r="H5426">
        <v>2025</v>
      </c>
      <c r="J5426" s="1" t="s">
        <v>25</v>
      </c>
      <c r="K5426" s="1" t="s">
        <v>25</v>
      </c>
      <c r="L5426">
        <v>9000000</v>
      </c>
      <c r="M5426">
        <v>267062</v>
      </c>
      <c r="N5426" s="1" t="s">
        <v>454</v>
      </c>
      <c r="O5426" s="1" t="s">
        <v>25</v>
      </c>
      <c r="Q5426" s="1" t="s">
        <v>454</v>
      </c>
      <c r="R5426">
        <v>2025</v>
      </c>
      <c r="S5426">
        <v>1</v>
      </c>
      <c r="T5426" s="1" t="s">
        <v>29</v>
      </c>
      <c r="U5426" s="1" t="s">
        <v>44</v>
      </c>
      <c r="V5426" s="1" t="s">
        <v>454</v>
      </c>
    </row>
    <row r="5427" spans="1:22" x14ac:dyDescent="0.3">
      <c r="A5427" s="1" t="s">
        <v>22</v>
      </c>
      <c r="B5427" s="1" t="s">
        <v>23</v>
      </c>
      <c r="C5427" s="1" t="s">
        <v>24</v>
      </c>
      <c r="D5427" s="1" t="s">
        <v>25</v>
      </c>
      <c r="E5427">
        <v>13</v>
      </c>
      <c r="F5427">
        <v>9</v>
      </c>
      <c r="G5427">
        <v>8</v>
      </c>
      <c r="J5427" s="1" t="s">
        <v>172</v>
      </c>
      <c r="K5427" s="1" t="s">
        <v>43</v>
      </c>
      <c r="L5427">
        <v>3199000</v>
      </c>
      <c r="M5427">
        <v>246077</v>
      </c>
      <c r="N5427" s="1" t="s">
        <v>454</v>
      </c>
      <c r="O5427" s="1" t="s">
        <v>38</v>
      </c>
      <c r="P5427">
        <v>15</v>
      </c>
      <c r="Q5427" s="1" t="s">
        <v>453</v>
      </c>
      <c r="T5427" s="1" t="s">
        <v>435</v>
      </c>
      <c r="U5427" s="1" t="s">
        <v>40</v>
      </c>
      <c r="V5427" s="1" t="s">
        <v>454</v>
      </c>
    </row>
    <row r="5428" spans="1:22" x14ac:dyDescent="0.3">
      <c r="A5428" s="1" t="s">
        <v>31</v>
      </c>
      <c r="B5428" s="1" t="s">
        <v>23</v>
      </c>
      <c r="C5428" s="1" t="s">
        <v>84</v>
      </c>
      <c r="D5428" s="1" t="s">
        <v>25</v>
      </c>
      <c r="E5428">
        <v>29.2</v>
      </c>
      <c r="F5428">
        <v>5</v>
      </c>
      <c r="G5428">
        <v>1</v>
      </c>
      <c r="H5428">
        <v>1970</v>
      </c>
      <c r="J5428" s="1" t="s">
        <v>25</v>
      </c>
      <c r="K5428" s="1" t="s">
        <v>25</v>
      </c>
      <c r="L5428">
        <v>4100000</v>
      </c>
      <c r="M5428">
        <v>140411</v>
      </c>
      <c r="N5428" s="1" t="s">
        <v>454</v>
      </c>
      <c r="O5428" s="1" t="s">
        <v>25</v>
      </c>
      <c r="Q5428" s="1" t="s">
        <v>454</v>
      </c>
      <c r="R5428">
        <v>1970</v>
      </c>
      <c r="S5428">
        <v>56</v>
      </c>
      <c r="T5428" s="1" t="s">
        <v>74</v>
      </c>
      <c r="U5428" s="1" t="s">
        <v>75</v>
      </c>
      <c r="V5428" s="1" t="s">
        <v>454</v>
      </c>
    </row>
    <row r="5429" spans="1:22" x14ac:dyDescent="0.3">
      <c r="A5429" s="1" t="s">
        <v>22</v>
      </c>
      <c r="B5429" s="1" t="s">
        <v>23</v>
      </c>
      <c r="C5429" s="1" t="s">
        <v>33</v>
      </c>
      <c r="D5429" s="1" t="s">
        <v>25</v>
      </c>
      <c r="E5429">
        <v>25</v>
      </c>
      <c r="F5429">
        <v>26</v>
      </c>
      <c r="G5429">
        <v>9</v>
      </c>
      <c r="J5429" s="1" t="s">
        <v>25</v>
      </c>
      <c r="K5429" s="1" t="s">
        <v>25</v>
      </c>
      <c r="L5429">
        <v>7290000</v>
      </c>
      <c r="M5429">
        <v>291600</v>
      </c>
      <c r="N5429" s="1" t="s">
        <v>454</v>
      </c>
      <c r="O5429" s="1" t="s">
        <v>25</v>
      </c>
      <c r="Q5429" s="1" t="s">
        <v>454</v>
      </c>
      <c r="T5429" s="1" t="s">
        <v>435</v>
      </c>
      <c r="U5429" s="1" t="s">
        <v>30</v>
      </c>
      <c r="V5429" s="1" t="s">
        <v>454</v>
      </c>
    </row>
    <row r="5430" spans="1:22" x14ac:dyDescent="0.3">
      <c r="A5430" s="1" t="s">
        <v>22</v>
      </c>
      <c r="B5430" s="1" t="s">
        <v>23</v>
      </c>
      <c r="C5430" s="1" t="s">
        <v>68</v>
      </c>
      <c r="D5430" s="1" t="s">
        <v>25</v>
      </c>
      <c r="E5430">
        <v>24.7</v>
      </c>
      <c r="F5430">
        <v>9</v>
      </c>
      <c r="G5430">
        <v>6</v>
      </c>
      <c r="J5430" s="1" t="s">
        <v>210</v>
      </c>
      <c r="K5430" s="1" t="s">
        <v>211</v>
      </c>
      <c r="L5430">
        <v>5450000</v>
      </c>
      <c r="M5430">
        <v>220648</v>
      </c>
      <c r="N5430" s="1" t="s">
        <v>454</v>
      </c>
      <c r="O5430" s="1" t="s">
        <v>120</v>
      </c>
      <c r="P5430">
        <v>31</v>
      </c>
      <c r="Q5430" s="1" t="s">
        <v>453</v>
      </c>
      <c r="T5430" s="1" t="s">
        <v>435</v>
      </c>
      <c r="U5430" s="1" t="s">
        <v>40</v>
      </c>
      <c r="V5430" s="1" t="s">
        <v>454</v>
      </c>
    </row>
    <row r="5431" spans="1:22" x14ac:dyDescent="0.3">
      <c r="A5431" s="1" t="s">
        <v>22</v>
      </c>
      <c r="B5431" s="1" t="s">
        <v>23</v>
      </c>
      <c r="C5431" s="1" t="s">
        <v>76</v>
      </c>
      <c r="D5431" s="1" t="s">
        <v>25</v>
      </c>
      <c r="E5431">
        <v>11.4</v>
      </c>
      <c r="F5431">
        <v>9</v>
      </c>
      <c r="G5431">
        <v>2</v>
      </c>
      <c r="H5431">
        <v>1974</v>
      </c>
      <c r="J5431" s="1" t="s">
        <v>112</v>
      </c>
      <c r="K5431" s="1" t="s">
        <v>79</v>
      </c>
      <c r="L5431">
        <v>3890000</v>
      </c>
      <c r="M5431">
        <v>341228</v>
      </c>
      <c r="N5431" s="1" t="s">
        <v>454</v>
      </c>
      <c r="O5431" s="1" t="s">
        <v>80</v>
      </c>
      <c r="P5431">
        <v>20</v>
      </c>
      <c r="Q5431" s="1" t="s">
        <v>453</v>
      </c>
      <c r="R5431">
        <v>1974</v>
      </c>
      <c r="S5431">
        <v>52</v>
      </c>
      <c r="T5431" s="1" t="s">
        <v>74</v>
      </c>
      <c r="U5431" s="1" t="s">
        <v>40</v>
      </c>
      <c r="V5431" s="1" t="s">
        <v>454</v>
      </c>
    </row>
    <row r="5432" spans="1:22" x14ac:dyDescent="0.3">
      <c r="A5432" s="1" t="s">
        <v>22</v>
      </c>
      <c r="B5432" s="1" t="s">
        <v>23</v>
      </c>
      <c r="C5432" s="1" t="s">
        <v>68</v>
      </c>
      <c r="D5432" s="1" t="s">
        <v>25</v>
      </c>
      <c r="E5432">
        <v>13.1</v>
      </c>
      <c r="F5432">
        <v>5</v>
      </c>
      <c r="G5432">
        <v>4</v>
      </c>
      <c r="J5432" s="1" t="s">
        <v>165</v>
      </c>
      <c r="K5432" s="1" t="s">
        <v>71</v>
      </c>
      <c r="L5432">
        <v>2490000</v>
      </c>
      <c r="M5432">
        <v>190076</v>
      </c>
      <c r="N5432" s="1" t="s">
        <v>454</v>
      </c>
      <c r="O5432" s="1" t="s">
        <v>127</v>
      </c>
      <c r="P5432">
        <v>15</v>
      </c>
      <c r="Q5432" s="1" t="s">
        <v>453</v>
      </c>
      <c r="T5432" s="1" t="s">
        <v>435</v>
      </c>
      <c r="U5432" s="1" t="s">
        <v>75</v>
      </c>
      <c r="V5432" s="1" t="s">
        <v>454</v>
      </c>
    </row>
    <row r="5433" spans="1:22" x14ac:dyDescent="0.3">
      <c r="A5433" s="1" t="s">
        <v>31</v>
      </c>
      <c r="B5433" s="1" t="s">
        <v>23</v>
      </c>
      <c r="C5433" s="1" t="s">
        <v>76</v>
      </c>
      <c r="D5433" s="1" t="s">
        <v>25</v>
      </c>
      <c r="E5433">
        <v>60</v>
      </c>
      <c r="F5433">
        <v>4</v>
      </c>
      <c r="G5433">
        <v>4</v>
      </c>
      <c r="H5433">
        <v>2001</v>
      </c>
      <c r="J5433" s="1" t="s">
        <v>437</v>
      </c>
      <c r="K5433" s="1" t="s">
        <v>438</v>
      </c>
      <c r="L5433">
        <v>22000000</v>
      </c>
      <c r="M5433">
        <v>366667</v>
      </c>
      <c r="N5433" s="1" t="s">
        <v>454</v>
      </c>
      <c r="O5433" s="1" t="s">
        <v>80</v>
      </c>
      <c r="P5433">
        <v>15</v>
      </c>
      <c r="Q5433" s="1" t="s">
        <v>453</v>
      </c>
      <c r="R5433">
        <v>2001</v>
      </c>
      <c r="S5433">
        <v>25</v>
      </c>
      <c r="T5433" s="1" t="s">
        <v>39</v>
      </c>
      <c r="U5433" s="1" t="s">
        <v>75</v>
      </c>
      <c r="V5433" s="1" t="s">
        <v>454</v>
      </c>
    </row>
    <row r="5434" spans="1:22" x14ac:dyDescent="0.3">
      <c r="A5434" s="1" t="s">
        <v>31</v>
      </c>
      <c r="B5434" s="1" t="s">
        <v>23</v>
      </c>
      <c r="C5434" s="1" t="s">
        <v>33</v>
      </c>
      <c r="D5434" s="1" t="s">
        <v>25</v>
      </c>
      <c r="E5434">
        <v>42.9</v>
      </c>
      <c r="F5434">
        <v>10</v>
      </c>
      <c r="G5434">
        <v>3</v>
      </c>
      <c r="J5434" s="1" t="s">
        <v>186</v>
      </c>
      <c r="K5434" s="1" t="s">
        <v>57</v>
      </c>
      <c r="L5434">
        <v>11400000</v>
      </c>
      <c r="M5434">
        <v>265734</v>
      </c>
      <c r="N5434" s="1" t="s">
        <v>454</v>
      </c>
      <c r="O5434" s="1" t="s">
        <v>58</v>
      </c>
      <c r="P5434">
        <v>30</v>
      </c>
      <c r="Q5434" s="1" t="s">
        <v>453</v>
      </c>
      <c r="T5434" s="1" t="s">
        <v>435</v>
      </c>
      <c r="U5434" s="1" t="s">
        <v>44</v>
      </c>
      <c r="V5434" s="1" t="s">
        <v>454</v>
      </c>
    </row>
    <row r="5435" spans="1:22" x14ac:dyDescent="0.3">
      <c r="A5435" s="1" t="s">
        <v>31</v>
      </c>
      <c r="B5435" s="1" t="s">
        <v>23</v>
      </c>
      <c r="C5435" s="1" t="s">
        <v>52</v>
      </c>
      <c r="D5435" s="1" t="s">
        <v>25</v>
      </c>
      <c r="E5435">
        <v>43</v>
      </c>
      <c r="F5435">
        <v>19</v>
      </c>
      <c r="G5435">
        <v>11</v>
      </c>
      <c r="H5435">
        <v>2023</v>
      </c>
      <c r="J5435" s="1" t="s">
        <v>233</v>
      </c>
      <c r="K5435" s="1" t="s">
        <v>71</v>
      </c>
      <c r="L5435">
        <v>14499000</v>
      </c>
      <c r="M5435">
        <v>337186</v>
      </c>
      <c r="N5435" s="1" t="s">
        <v>454</v>
      </c>
      <c r="O5435" s="1" t="s">
        <v>127</v>
      </c>
      <c r="P5435">
        <v>15</v>
      </c>
      <c r="Q5435" s="1" t="s">
        <v>453</v>
      </c>
      <c r="R5435">
        <v>2023</v>
      </c>
      <c r="S5435">
        <v>3</v>
      </c>
      <c r="T5435" s="1" t="s">
        <v>29</v>
      </c>
      <c r="U5435" s="1" t="s">
        <v>30</v>
      </c>
      <c r="V5435" s="1" t="s">
        <v>454</v>
      </c>
    </row>
    <row r="5436" spans="1:22" x14ac:dyDescent="0.3">
      <c r="A5436" s="1" t="s">
        <v>31</v>
      </c>
      <c r="B5436" s="1" t="s">
        <v>23</v>
      </c>
      <c r="C5436" s="1" t="s">
        <v>33</v>
      </c>
      <c r="D5436" s="1" t="s">
        <v>25</v>
      </c>
      <c r="E5436">
        <v>32.200000000000003</v>
      </c>
      <c r="F5436">
        <v>5</v>
      </c>
      <c r="G5436">
        <v>2</v>
      </c>
      <c r="J5436" s="1" t="s">
        <v>25</v>
      </c>
      <c r="K5436" s="1" t="s">
        <v>25</v>
      </c>
      <c r="L5436">
        <v>5200000</v>
      </c>
      <c r="M5436">
        <v>161491</v>
      </c>
      <c r="N5436" s="1" t="s">
        <v>454</v>
      </c>
      <c r="O5436" s="1" t="s">
        <v>25</v>
      </c>
      <c r="Q5436" s="1" t="s">
        <v>454</v>
      </c>
      <c r="T5436" s="1" t="s">
        <v>435</v>
      </c>
      <c r="U5436" s="1" t="s">
        <v>75</v>
      </c>
      <c r="V5436" s="1" t="s">
        <v>454</v>
      </c>
    </row>
    <row r="5437" spans="1:22" x14ac:dyDescent="0.3">
      <c r="A5437" s="1" t="s">
        <v>31</v>
      </c>
      <c r="B5437" s="1" t="s">
        <v>23</v>
      </c>
      <c r="C5437" s="1" t="s">
        <v>52</v>
      </c>
      <c r="D5437" s="1" t="s">
        <v>25</v>
      </c>
      <c r="E5437">
        <v>42.6</v>
      </c>
      <c r="F5437">
        <v>9</v>
      </c>
      <c r="G5437">
        <v>1</v>
      </c>
      <c r="J5437" s="1" t="s">
        <v>209</v>
      </c>
      <c r="K5437" s="1" t="s">
        <v>71</v>
      </c>
      <c r="L5437">
        <v>11290000</v>
      </c>
      <c r="M5437">
        <v>265023</v>
      </c>
      <c r="N5437" s="1" t="s">
        <v>454</v>
      </c>
      <c r="O5437" s="1" t="s">
        <v>72</v>
      </c>
      <c r="P5437">
        <v>15</v>
      </c>
      <c r="Q5437" s="1" t="s">
        <v>453</v>
      </c>
      <c r="T5437" s="1" t="s">
        <v>435</v>
      </c>
      <c r="U5437" s="1" t="s">
        <v>40</v>
      </c>
      <c r="V5437" s="1" t="s">
        <v>454</v>
      </c>
    </row>
    <row r="5438" spans="1:22" x14ac:dyDescent="0.3">
      <c r="A5438" s="1" t="s">
        <v>31</v>
      </c>
      <c r="B5438" s="1" t="s">
        <v>23</v>
      </c>
      <c r="C5438" s="1" t="s">
        <v>24</v>
      </c>
      <c r="D5438" s="1" t="s">
        <v>25</v>
      </c>
      <c r="E5438">
        <v>52</v>
      </c>
      <c r="F5438">
        <v>17</v>
      </c>
      <c r="G5438">
        <v>13</v>
      </c>
      <c r="H5438">
        <v>2022</v>
      </c>
      <c r="J5438" s="1" t="s">
        <v>235</v>
      </c>
      <c r="K5438" s="1" t="s">
        <v>37</v>
      </c>
      <c r="L5438">
        <v>14500000</v>
      </c>
      <c r="M5438">
        <v>278846</v>
      </c>
      <c r="N5438" s="1" t="s">
        <v>454</v>
      </c>
      <c r="O5438" s="1" t="s">
        <v>28</v>
      </c>
      <c r="P5438">
        <v>20</v>
      </c>
      <c r="Q5438" s="1" t="s">
        <v>453</v>
      </c>
      <c r="R5438">
        <v>2022</v>
      </c>
      <c r="S5438">
        <v>4</v>
      </c>
      <c r="T5438" s="1" t="s">
        <v>29</v>
      </c>
      <c r="U5438" s="1" t="s">
        <v>30</v>
      </c>
      <c r="V5438" s="1" t="s">
        <v>454</v>
      </c>
    </row>
    <row r="5439" spans="1:22" x14ac:dyDescent="0.3">
      <c r="A5439" s="1" t="s">
        <v>31</v>
      </c>
      <c r="B5439" s="1" t="s">
        <v>23</v>
      </c>
      <c r="C5439" s="1" t="s">
        <v>33</v>
      </c>
      <c r="D5439" s="1" t="s">
        <v>25</v>
      </c>
      <c r="E5439">
        <v>40</v>
      </c>
      <c r="F5439">
        <v>18</v>
      </c>
      <c r="G5439">
        <v>8</v>
      </c>
      <c r="H5439">
        <v>2021</v>
      </c>
      <c r="J5439" s="1" t="s">
        <v>25</v>
      </c>
      <c r="K5439" s="1" t="s">
        <v>25</v>
      </c>
      <c r="L5439">
        <v>10800000</v>
      </c>
      <c r="M5439">
        <v>270000</v>
      </c>
      <c r="N5439" s="1" t="s">
        <v>454</v>
      </c>
      <c r="O5439" s="1" t="s">
        <v>25</v>
      </c>
      <c r="Q5439" s="1" t="s">
        <v>454</v>
      </c>
      <c r="R5439">
        <v>2021</v>
      </c>
      <c r="S5439">
        <v>5</v>
      </c>
      <c r="T5439" s="1" t="s">
        <v>29</v>
      </c>
      <c r="U5439" s="1" t="s">
        <v>30</v>
      </c>
      <c r="V5439" s="1" t="s">
        <v>454</v>
      </c>
    </row>
    <row r="5440" spans="1:22" x14ac:dyDescent="0.3">
      <c r="A5440" s="1" t="s">
        <v>31</v>
      </c>
      <c r="B5440" s="1" t="s">
        <v>23</v>
      </c>
      <c r="C5440" s="1" t="s">
        <v>68</v>
      </c>
      <c r="D5440" s="1" t="s">
        <v>25</v>
      </c>
      <c r="E5440">
        <v>38.4</v>
      </c>
      <c r="F5440">
        <v>24</v>
      </c>
      <c r="G5440">
        <v>11</v>
      </c>
      <c r="H5440">
        <v>2024</v>
      </c>
      <c r="J5440" s="1" t="s">
        <v>238</v>
      </c>
      <c r="K5440" s="1" t="s">
        <v>239</v>
      </c>
      <c r="L5440">
        <v>21000000</v>
      </c>
      <c r="M5440">
        <v>546875</v>
      </c>
      <c r="N5440" s="1" t="s">
        <v>454</v>
      </c>
      <c r="O5440" s="1" t="s">
        <v>72</v>
      </c>
      <c r="P5440">
        <v>31</v>
      </c>
      <c r="Q5440" s="1" t="s">
        <v>453</v>
      </c>
      <c r="R5440">
        <v>2024</v>
      </c>
      <c r="S5440">
        <v>2</v>
      </c>
      <c r="T5440" s="1" t="s">
        <v>29</v>
      </c>
      <c r="U5440" s="1" t="s">
        <v>30</v>
      </c>
      <c r="V5440" s="1" t="s">
        <v>453</v>
      </c>
    </row>
    <row r="5441" spans="1:22" x14ac:dyDescent="0.3">
      <c r="A5441" s="1" t="s">
        <v>31</v>
      </c>
      <c r="B5441" s="1" t="s">
        <v>32</v>
      </c>
      <c r="C5441" s="1" t="s">
        <v>52</v>
      </c>
      <c r="D5441" s="1" t="s">
        <v>53</v>
      </c>
      <c r="E5441">
        <v>33.5</v>
      </c>
      <c r="F5441">
        <v>8</v>
      </c>
      <c r="G5441">
        <v>1</v>
      </c>
      <c r="I5441">
        <v>2029</v>
      </c>
      <c r="J5441" s="1" t="s">
        <v>25</v>
      </c>
      <c r="K5441" s="1" t="s">
        <v>25</v>
      </c>
      <c r="L5441">
        <v>6939999</v>
      </c>
      <c r="M5441">
        <v>207164</v>
      </c>
      <c r="N5441" s="1" t="s">
        <v>453</v>
      </c>
      <c r="O5441" s="1" t="s">
        <v>25</v>
      </c>
      <c r="Q5441" s="1" t="s">
        <v>454</v>
      </c>
      <c r="R5441">
        <v>2029</v>
      </c>
      <c r="S5441">
        <v>-3</v>
      </c>
      <c r="T5441" s="1" t="s">
        <v>35</v>
      </c>
      <c r="U5441" s="1" t="s">
        <v>40</v>
      </c>
      <c r="V5441" s="1" t="s">
        <v>454</v>
      </c>
    </row>
    <row r="5442" spans="1:22" x14ac:dyDescent="0.3">
      <c r="A5442" s="1" t="s">
        <v>31</v>
      </c>
      <c r="B5442" s="1" t="s">
        <v>32</v>
      </c>
      <c r="C5442" s="1" t="s">
        <v>52</v>
      </c>
      <c r="D5442" s="1" t="s">
        <v>53</v>
      </c>
      <c r="E5442">
        <v>34.799999999999997</v>
      </c>
      <c r="F5442">
        <v>9</v>
      </c>
      <c r="G5442">
        <v>1</v>
      </c>
      <c r="I5442">
        <v>2029</v>
      </c>
      <c r="J5442" s="1" t="s">
        <v>25</v>
      </c>
      <c r="K5442" s="1" t="s">
        <v>25</v>
      </c>
      <c r="L5442">
        <v>7029999</v>
      </c>
      <c r="M5442">
        <v>202011</v>
      </c>
      <c r="N5442" s="1" t="s">
        <v>453</v>
      </c>
      <c r="O5442" s="1" t="s">
        <v>25</v>
      </c>
      <c r="Q5442" s="1" t="s">
        <v>454</v>
      </c>
      <c r="R5442">
        <v>2029</v>
      </c>
      <c r="S5442">
        <v>-3</v>
      </c>
      <c r="T5442" s="1" t="s">
        <v>35</v>
      </c>
      <c r="U5442" s="1" t="s">
        <v>40</v>
      </c>
      <c r="V5442" s="1" t="s">
        <v>454</v>
      </c>
    </row>
    <row r="5443" spans="1:22" x14ac:dyDescent="0.3">
      <c r="A5443" s="1" t="s">
        <v>31</v>
      </c>
      <c r="B5443" s="1" t="s">
        <v>32</v>
      </c>
      <c r="C5443" s="1" t="s">
        <v>52</v>
      </c>
      <c r="D5443" s="1" t="s">
        <v>53</v>
      </c>
      <c r="E5443">
        <v>34.299999999999997</v>
      </c>
      <c r="F5443">
        <v>8</v>
      </c>
      <c r="G5443">
        <v>1</v>
      </c>
      <c r="I5443">
        <v>2029</v>
      </c>
      <c r="J5443" s="1" t="s">
        <v>25</v>
      </c>
      <c r="K5443" s="1" t="s">
        <v>25</v>
      </c>
      <c r="L5443">
        <v>6669999</v>
      </c>
      <c r="M5443">
        <v>194461</v>
      </c>
      <c r="N5443" s="1" t="s">
        <v>453</v>
      </c>
      <c r="O5443" s="1" t="s">
        <v>25</v>
      </c>
      <c r="Q5443" s="1" t="s">
        <v>454</v>
      </c>
      <c r="R5443">
        <v>2029</v>
      </c>
      <c r="S5443">
        <v>-3</v>
      </c>
      <c r="T5443" s="1" t="s">
        <v>35</v>
      </c>
      <c r="U5443" s="1" t="s">
        <v>40</v>
      </c>
      <c r="V5443" s="1" t="s">
        <v>454</v>
      </c>
    </row>
    <row r="5444" spans="1:22" x14ac:dyDescent="0.3">
      <c r="A5444" s="1" t="s">
        <v>22</v>
      </c>
      <c r="B5444" s="1" t="s">
        <v>32</v>
      </c>
      <c r="C5444" s="1" t="s">
        <v>52</v>
      </c>
      <c r="D5444" s="1" t="s">
        <v>53</v>
      </c>
      <c r="E5444">
        <v>28.8</v>
      </c>
      <c r="F5444">
        <v>9</v>
      </c>
      <c r="G5444">
        <v>1</v>
      </c>
      <c r="I5444">
        <v>2029</v>
      </c>
      <c r="J5444" s="1" t="s">
        <v>25</v>
      </c>
      <c r="K5444" s="1" t="s">
        <v>25</v>
      </c>
      <c r="L5444">
        <v>6259999</v>
      </c>
      <c r="M5444">
        <v>217361</v>
      </c>
      <c r="N5444" s="1" t="s">
        <v>453</v>
      </c>
      <c r="O5444" s="1" t="s">
        <v>25</v>
      </c>
      <c r="Q5444" s="1" t="s">
        <v>454</v>
      </c>
      <c r="R5444">
        <v>2029</v>
      </c>
      <c r="S5444">
        <v>-3</v>
      </c>
      <c r="T5444" s="1" t="s">
        <v>35</v>
      </c>
      <c r="U5444" s="1" t="s">
        <v>40</v>
      </c>
      <c r="V5444" s="1" t="s">
        <v>454</v>
      </c>
    </row>
    <row r="5445" spans="1:22" x14ac:dyDescent="0.3">
      <c r="A5445" s="1" t="s">
        <v>31</v>
      </c>
      <c r="B5445" s="1" t="s">
        <v>32</v>
      </c>
      <c r="C5445" s="1" t="s">
        <v>52</v>
      </c>
      <c r="D5445" s="1" t="s">
        <v>53</v>
      </c>
      <c r="E5445">
        <v>35.1</v>
      </c>
      <c r="F5445">
        <v>8</v>
      </c>
      <c r="G5445">
        <v>1</v>
      </c>
      <c r="I5445">
        <v>2029</v>
      </c>
      <c r="J5445" s="1" t="s">
        <v>25</v>
      </c>
      <c r="K5445" s="1" t="s">
        <v>25</v>
      </c>
      <c r="L5445">
        <v>6949999</v>
      </c>
      <c r="M5445">
        <v>198006</v>
      </c>
      <c r="N5445" s="1" t="s">
        <v>453</v>
      </c>
      <c r="O5445" s="1" t="s">
        <v>25</v>
      </c>
      <c r="Q5445" s="1" t="s">
        <v>454</v>
      </c>
      <c r="R5445">
        <v>2029</v>
      </c>
      <c r="S5445">
        <v>-3</v>
      </c>
      <c r="T5445" s="1" t="s">
        <v>35</v>
      </c>
      <c r="U5445" s="1" t="s">
        <v>40</v>
      </c>
      <c r="V5445" s="1" t="s">
        <v>454</v>
      </c>
    </row>
    <row r="5446" spans="1:22" x14ac:dyDescent="0.3">
      <c r="A5446" s="1" t="s">
        <v>31</v>
      </c>
      <c r="B5446" s="1" t="s">
        <v>32</v>
      </c>
      <c r="C5446" s="1" t="s">
        <v>52</v>
      </c>
      <c r="D5446" s="1" t="s">
        <v>53</v>
      </c>
      <c r="E5446">
        <v>39.5</v>
      </c>
      <c r="F5446">
        <v>8</v>
      </c>
      <c r="G5446">
        <v>1</v>
      </c>
      <c r="I5446">
        <v>2029</v>
      </c>
      <c r="J5446" s="1" t="s">
        <v>25</v>
      </c>
      <c r="K5446" s="1" t="s">
        <v>25</v>
      </c>
      <c r="L5446">
        <v>7999999</v>
      </c>
      <c r="M5446">
        <v>202532</v>
      </c>
      <c r="N5446" s="1" t="s">
        <v>453</v>
      </c>
      <c r="O5446" s="1" t="s">
        <v>25</v>
      </c>
      <c r="Q5446" s="1" t="s">
        <v>454</v>
      </c>
      <c r="R5446">
        <v>2029</v>
      </c>
      <c r="S5446">
        <v>-3</v>
      </c>
      <c r="T5446" s="1" t="s">
        <v>35</v>
      </c>
      <c r="U5446" s="1" t="s">
        <v>40</v>
      </c>
      <c r="V5446" s="1" t="s">
        <v>454</v>
      </c>
    </row>
    <row r="5447" spans="1:22" x14ac:dyDescent="0.3">
      <c r="A5447" s="1" t="s">
        <v>31</v>
      </c>
      <c r="B5447" s="1" t="s">
        <v>32</v>
      </c>
      <c r="C5447" s="1" t="s">
        <v>52</v>
      </c>
      <c r="D5447" s="1" t="s">
        <v>53</v>
      </c>
      <c r="E5447">
        <v>32.5</v>
      </c>
      <c r="F5447">
        <v>9</v>
      </c>
      <c r="G5447">
        <v>7</v>
      </c>
      <c r="I5447">
        <v>2029</v>
      </c>
      <c r="J5447" s="1" t="s">
        <v>25</v>
      </c>
      <c r="K5447" s="1" t="s">
        <v>25</v>
      </c>
      <c r="L5447">
        <v>7109999</v>
      </c>
      <c r="M5447">
        <v>218769</v>
      </c>
      <c r="N5447" s="1" t="s">
        <v>453</v>
      </c>
      <c r="O5447" s="1" t="s">
        <v>25</v>
      </c>
      <c r="Q5447" s="1" t="s">
        <v>454</v>
      </c>
      <c r="R5447">
        <v>2029</v>
      </c>
      <c r="S5447">
        <v>-3</v>
      </c>
      <c r="T5447" s="1" t="s">
        <v>35</v>
      </c>
      <c r="U5447" s="1" t="s">
        <v>40</v>
      </c>
      <c r="V5447" s="1" t="s">
        <v>454</v>
      </c>
    </row>
    <row r="5448" spans="1:22" x14ac:dyDescent="0.3">
      <c r="A5448" s="1" t="s">
        <v>31</v>
      </c>
      <c r="B5448" s="1" t="s">
        <v>23</v>
      </c>
      <c r="C5448" s="1" t="s">
        <v>52</v>
      </c>
      <c r="D5448" s="1" t="s">
        <v>25</v>
      </c>
      <c r="E5448">
        <v>30.3</v>
      </c>
      <c r="F5448">
        <v>5</v>
      </c>
      <c r="G5448">
        <v>2</v>
      </c>
      <c r="J5448" s="1" t="s">
        <v>228</v>
      </c>
      <c r="K5448" s="1" t="s">
        <v>229</v>
      </c>
      <c r="L5448">
        <v>5700000</v>
      </c>
      <c r="M5448">
        <v>188119</v>
      </c>
      <c r="N5448" s="1" t="s">
        <v>454</v>
      </c>
      <c r="O5448" s="1" t="s">
        <v>67</v>
      </c>
      <c r="P5448">
        <v>31</v>
      </c>
      <c r="Q5448" s="1" t="s">
        <v>453</v>
      </c>
      <c r="T5448" s="1" t="s">
        <v>435</v>
      </c>
      <c r="U5448" s="1" t="s">
        <v>75</v>
      </c>
      <c r="V5448" s="1" t="s">
        <v>454</v>
      </c>
    </row>
    <row r="5449" spans="1:22" x14ac:dyDescent="0.3">
      <c r="A5449" s="1" t="s">
        <v>31</v>
      </c>
      <c r="B5449" s="1" t="s">
        <v>32</v>
      </c>
      <c r="C5449" s="1" t="s">
        <v>33</v>
      </c>
      <c r="D5449" s="1" t="s">
        <v>94</v>
      </c>
      <c r="E5449">
        <v>36</v>
      </c>
      <c r="F5449">
        <v>25</v>
      </c>
      <c r="G5449">
        <v>13</v>
      </c>
      <c r="I5449">
        <v>2029</v>
      </c>
      <c r="J5449" s="1" t="s">
        <v>95</v>
      </c>
      <c r="K5449" s="1" t="s">
        <v>96</v>
      </c>
      <c r="L5449">
        <v>10044000</v>
      </c>
      <c r="M5449">
        <v>279000</v>
      </c>
      <c r="N5449" s="1" t="s">
        <v>453</v>
      </c>
      <c r="O5449" s="1" t="s">
        <v>97</v>
      </c>
      <c r="P5449">
        <v>20</v>
      </c>
      <c r="Q5449" s="1" t="s">
        <v>453</v>
      </c>
      <c r="R5449">
        <v>2029</v>
      </c>
      <c r="S5449">
        <v>-3</v>
      </c>
      <c r="T5449" s="1" t="s">
        <v>35</v>
      </c>
      <c r="U5449" s="1" t="s">
        <v>30</v>
      </c>
      <c r="V5449" s="1" t="s">
        <v>454</v>
      </c>
    </row>
    <row r="5450" spans="1:22" x14ac:dyDescent="0.3">
      <c r="A5450" s="1" t="s">
        <v>31</v>
      </c>
      <c r="B5450" s="1" t="s">
        <v>23</v>
      </c>
      <c r="C5450" s="1" t="s">
        <v>33</v>
      </c>
      <c r="D5450" s="1" t="s">
        <v>25</v>
      </c>
      <c r="E5450">
        <v>41</v>
      </c>
      <c r="F5450">
        <v>19</v>
      </c>
      <c r="G5450">
        <v>13</v>
      </c>
      <c r="H5450">
        <v>2023</v>
      </c>
      <c r="J5450" s="1" t="s">
        <v>25</v>
      </c>
      <c r="K5450" s="1" t="s">
        <v>25</v>
      </c>
      <c r="L5450">
        <v>9800000</v>
      </c>
      <c r="M5450">
        <v>239024</v>
      </c>
      <c r="N5450" s="1" t="s">
        <v>454</v>
      </c>
      <c r="O5450" s="1" t="s">
        <v>25</v>
      </c>
      <c r="Q5450" s="1" t="s">
        <v>454</v>
      </c>
      <c r="R5450">
        <v>2023</v>
      </c>
      <c r="S5450">
        <v>3</v>
      </c>
      <c r="T5450" s="1" t="s">
        <v>29</v>
      </c>
      <c r="U5450" s="1" t="s">
        <v>30</v>
      </c>
      <c r="V5450" s="1" t="s">
        <v>454</v>
      </c>
    </row>
    <row r="5451" spans="1:22" x14ac:dyDescent="0.3">
      <c r="A5451" s="1" t="s">
        <v>31</v>
      </c>
      <c r="B5451" s="1" t="s">
        <v>23</v>
      </c>
      <c r="C5451" s="1" t="s">
        <v>33</v>
      </c>
      <c r="D5451" s="1" t="s">
        <v>25</v>
      </c>
      <c r="E5451">
        <v>52.5</v>
      </c>
      <c r="F5451">
        <v>19</v>
      </c>
      <c r="G5451">
        <v>15</v>
      </c>
      <c r="H5451">
        <v>2006</v>
      </c>
      <c r="J5451" s="1" t="s">
        <v>129</v>
      </c>
      <c r="K5451" s="1" t="s">
        <v>130</v>
      </c>
      <c r="L5451">
        <v>9300000</v>
      </c>
      <c r="M5451">
        <v>177143</v>
      </c>
      <c r="N5451" s="1" t="s">
        <v>454</v>
      </c>
      <c r="O5451" s="1" t="s">
        <v>38</v>
      </c>
      <c r="P5451">
        <v>31</v>
      </c>
      <c r="Q5451" s="1" t="s">
        <v>453</v>
      </c>
      <c r="R5451">
        <v>2006</v>
      </c>
      <c r="S5451">
        <v>20</v>
      </c>
      <c r="T5451" s="1" t="s">
        <v>39</v>
      </c>
      <c r="U5451" s="1" t="s">
        <v>30</v>
      </c>
      <c r="V5451" s="1" t="s">
        <v>454</v>
      </c>
    </row>
    <row r="5452" spans="1:22" x14ac:dyDescent="0.3">
      <c r="A5452" s="1" t="s">
        <v>31</v>
      </c>
      <c r="B5452" s="1" t="s">
        <v>23</v>
      </c>
      <c r="C5452" s="1" t="s">
        <v>84</v>
      </c>
      <c r="D5452" s="1" t="s">
        <v>25</v>
      </c>
      <c r="E5452">
        <v>15.5</v>
      </c>
      <c r="F5452">
        <v>9</v>
      </c>
      <c r="G5452">
        <v>8</v>
      </c>
      <c r="H5452">
        <v>1978</v>
      </c>
      <c r="J5452" s="1" t="s">
        <v>143</v>
      </c>
      <c r="K5452" s="1" t="s">
        <v>71</v>
      </c>
      <c r="L5452">
        <v>3080000</v>
      </c>
      <c r="M5452">
        <v>198710</v>
      </c>
      <c r="N5452" s="1" t="s">
        <v>454</v>
      </c>
      <c r="O5452" s="1" t="s">
        <v>67</v>
      </c>
      <c r="P5452">
        <v>30</v>
      </c>
      <c r="Q5452" s="1" t="s">
        <v>453</v>
      </c>
      <c r="R5452">
        <v>1978</v>
      </c>
      <c r="S5452">
        <v>48</v>
      </c>
      <c r="T5452" s="1" t="s">
        <v>60</v>
      </c>
      <c r="U5452" s="1" t="s">
        <v>40</v>
      </c>
      <c r="V5452" s="1" t="s">
        <v>454</v>
      </c>
    </row>
    <row r="5453" spans="1:22" x14ac:dyDescent="0.3">
      <c r="A5453" s="1" t="s">
        <v>31</v>
      </c>
      <c r="B5453" s="1" t="s">
        <v>23</v>
      </c>
      <c r="C5453" s="1" t="s">
        <v>33</v>
      </c>
      <c r="D5453" s="1" t="s">
        <v>25</v>
      </c>
      <c r="E5453">
        <v>32</v>
      </c>
      <c r="F5453">
        <v>6</v>
      </c>
      <c r="G5453">
        <v>5</v>
      </c>
      <c r="J5453" s="1" t="s">
        <v>25</v>
      </c>
      <c r="K5453" s="1" t="s">
        <v>25</v>
      </c>
      <c r="L5453">
        <v>7800000</v>
      </c>
      <c r="M5453">
        <v>243750</v>
      </c>
      <c r="N5453" s="1" t="s">
        <v>454</v>
      </c>
      <c r="O5453" s="1" t="s">
        <v>25</v>
      </c>
      <c r="Q5453" s="1" t="s">
        <v>454</v>
      </c>
      <c r="T5453" s="1" t="s">
        <v>435</v>
      </c>
      <c r="U5453" s="1" t="s">
        <v>40</v>
      </c>
      <c r="V5453" s="1" t="s">
        <v>454</v>
      </c>
    </row>
    <row r="5454" spans="1:22" x14ac:dyDescent="0.3">
      <c r="A5454" s="1" t="s">
        <v>31</v>
      </c>
      <c r="B5454" s="1" t="s">
        <v>23</v>
      </c>
      <c r="C5454" s="1" t="s">
        <v>52</v>
      </c>
      <c r="D5454" s="1" t="s">
        <v>25</v>
      </c>
      <c r="E5454">
        <v>44</v>
      </c>
      <c r="F5454">
        <v>24</v>
      </c>
      <c r="G5454">
        <v>22</v>
      </c>
      <c r="H5454">
        <v>2022</v>
      </c>
      <c r="J5454" s="1" t="s">
        <v>25</v>
      </c>
      <c r="K5454" s="1" t="s">
        <v>25</v>
      </c>
      <c r="L5454">
        <v>8000000</v>
      </c>
      <c r="M5454">
        <v>181818</v>
      </c>
      <c r="N5454" s="1" t="s">
        <v>454</v>
      </c>
      <c r="O5454" s="1" t="s">
        <v>25</v>
      </c>
      <c r="Q5454" s="1" t="s">
        <v>454</v>
      </c>
      <c r="R5454">
        <v>2022</v>
      </c>
      <c r="S5454">
        <v>4</v>
      </c>
      <c r="T5454" s="1" t="s">
        <v>29</v>
      </c>
      <c r="U5454" s="1" t="s">
        <v>30</v>
      </c>
      <c r="V5454" s="1" t="s">
        <v>454</v>
      </c>
    </row>
    <row r="5455" spans="1:22" x14ac:dyDescent="0.3">
      <c r="A5455" s="1" t="s">
        <v>31</v>
      </c>
      <c r="B5455" s="1" t="s">
        <v>23</v>
      </c>
      <c r="C5455" s="1" t="s">
        <v>24</v>
      </c>
      <c r="D5455" s="1" t="s">
        <v>25</v>
      </c>
      <c r="E5455">
        <v>35</v>
      </c>
      <c r="F5455">
        <v>9</v>
      </c>
      <c r="G5455">
        <v>8</v>
      </c>
      <c r="J5455" s="1" t="s">
        <v>280</v>
      </c>
      <c r="K5455" s="1" t="s">
        <v>48</v>
      </c>
      <c r="L5455">
        <v>8699999</v>
      </c>
      <c r="M5455">
        <v>248571</v>
      </c>
      <c r="N5455" s="1" t="s">
        <v>454</v>
      </c>
      <c r="O5455" s="1" t="s">
        <v>28</v>
      </c>
      <c r="P5455">
        <v>10</v>
      </c>
      <c r="Q5455" s="1" t="s">
        <v>453</v>
      </c>
      <c r="T5455" s="1" t="s">
        <v>435</v>
      </c>
      <c r="U5455" s="1" t="s">
        <v>40</v>
      </c>
      <c r="V5455" s="1" t="s">
        <v>454</v>
      </c>
    </row>
    <row r="5456" spans="1:22" x14ac:dyDescent="0.3">
      <c r="A5456" s="1" t="s">
        <v>31</v>
      </c>
      <c r="B5456" s="1" t="s">
        <v>23</v>
      </c>
      <c r="C5456" s="1" t="s">
        <v>24</v>
      </c>
      <c r="D5456" s="1" t="s">
        <v>25</v>
      </c>
      <c r="E5456">
        <v>36</v>
      </c>
      <c r="F5456">
        <v>19</v>
      </c>
      <c r="G5456">
        <v>17</v>
      </c>
      <c r="H5456">
        <v>2021</v>
      </c>
      <c r="J5456" s="1" t="s">
        <v>25</v>
      </c>
      <c r="K5456" s="1" t="s">
        <v>25</v>
      </c>
      <c r="L5456">
        <v>6110000</v>
      </c>
      <c r="M5456">
        <v>169722</v>
      </c>
      <c r="N5456" s="1" t="s">
        <v>454</v>
      </c>
      <c r="O5456" s="1" t="s">
        <v>25</v>
      </c>
      <c r="Q5456" s="1" t="s">
        <v>454</v>
      </c>
      <c r="R5456">
        <v>2021</v>
      </c>
      <c r="S5456">
        <v>5</v>
      </c>
      <c r="T5456" s="1" t="s">
        <v>29</v>
      </c>
      <c r="U5456" s="1" t="s">
        <v>30</v>
      </c>
      <c r="V5456" s="1" t="s">
        <v>454</v>
      </c>
    </row>
    <row r="5457" spans="1:22" x14ac:dyDescent="0.3">
      <c r="A5457" s="1" t="s">
        <v>31</v>
      </c>
      <c r="B5457" s="1" t="s">
        <v>23</v>
      </c>
      <c r="C5457" s="1" t="s">
        <v>33</v>
      </c>
      <c r="D5457" s="1" t="s">
        <v>25</v>
      </c>
      <c r="E5457">
        <v>30.8</v>
      </c>
      <c r="F5457">
        <v>19</v>
      </c>
      <c r="G5457">
        <v>14</v>
      </c>
      <c r="H5457">
        <v>2020</v>
      </c>
      <c r="J5457" s="1" t="s">
        <v>25</v>
      </c>
      <c r="K5457" s="1" t="s">
        <v>25</v>
      </c>
      <c r="L5457">
        <v>8190000</v>
      </c>
      <c r="M5457">
        <v>265909</v>
      </c>
      <c r="N5457" s="1" t="s">
        <v>454</v>
      </c>
      <c r="O5457" s="1" t="s">
        <v>25</v>
      </c>
      <c r="Q5457" s="1" t="s">
        <v>454</v>
      </c>
      <c r="R5457">
        <v>2020</v>
      </c>
      <c r="S5457">
        <v>6</v>
      </c>
      <c r="T5457" s="1" t="s">
        <v>142</v>
      </c>
      <c r="U5457" s="1" t="s">
        <v>30</v>
      </c>
      <c r="V5457" s="1" t="s">
        <v>454</v>
      </c>
    </row>
    <row r="5458" spans="1:22" x14ac:dyDescent="0.3">
      <c r="A5458" s="1" t="s">
        <v>22</v>
      </c>
      <c r="B5458" s="1" t="s">
        <v>32</v>
      </c>
      <c r="C5458" s="1" t="s">
        <v>76</v>
      </c>
      <c r="D5458" s="1" t="s">
        <v>383</v>
      </c>
      <c r="E5458">
        <v>28</v>
      </c>
      <c r="F5458">
        <v>25</v>
      </c>
      <c r="G5458">
        <v>4</v>
      </c>
      <c r="I5458">
        <v>2030</v>
      </c>
      <c r="J5458" s="1" t="s">
        <v>157</v>
      </c>
      <c r="K5458" s="1" t="s">
        <v>79</v>
      </c>
      <c r="L5458">
        <v>9268000</v>
      </c>
      <c r="M5458">
        <v>331000</v>
      </c>
      <c r="N5458" s="1" t="s">
        <v>453</v>
      </c>
      <c r="O5458" s="1" t="s">
        <v>80</v>
      </c>
      <c r="P5458">
        <v>30</v>
      </c>
      <c r="Q5458" s="1" t="s">
        <v>453</v>
      </c>
      <c r="R5458">
        <v>2030</v>
      </c>
      <c r="S5458">
        <v>-4</v>
      </c>
      <c r="T5458" s="1" t="s">
        <v>35</v>
      </c>
      <c r="U5458" s="1" t="s">
        <v>30</v>
      </c>
      <c r="V5458" s="1" t="s">
        <v>454</v>
      </c>
    </row>
    <row r="5459" spans="1:22" x14ac:dyDescent="0.3">
      <c r="A5459" s="1" t="s">
        <v>31</v>
      </c>
      <c r="B5459" s="1" t="s">
        <v>32</v>
      </c>
      <c r="C5459" s="1" t="s">
        <v>33</v>
      </c>
      <c r="D5459" s="1" t="s">
        <v>166</v>
      </c>
      <c r="E5459">
        <v>46.2</v>
      </c>
      <c r="F5459">
        <v>17</v>
      </c>
      <c r="G5459">
        <v>4</v>
      </c>
      <c r="I5459">
        <v>2027</v>
      </c>
      <c r="J5459" s="1" t="s">
        <v>25</v>
      </c>
      <c r="K5459" s="1" t="s">
        <v>25</v>
      </c>
      <c r="L5459">
        <v>11519663</v>
      </c>
      <c r="M5459">
        <v>249343</v>
      </c>
      <c r="N5459" s="1" t="s">
        <v>453</v>
      </c>
      <c r="O5459" s="1" t="s">
        <v>25</v>
      </c>
      <c r="Q5459" s="1" t="s">
        <v>454</v>
      </c>
      <c r="R5459">
        <v>2027</v>
      </c>
      <c r="S5459">
        <v>-1</v>
      </c>
      <c r="T5459" s="1" t="s">
        <v>35</v>
      </c>
      <c r="U5459" s="1" t="s">
        <v>30</v>
      </c>
      <c r="V5459" s="1" t="s">
        <v>454</v>
      </c>
    </row>
    <row r="5460" spans="1:22" x14ac:dyDescent="0.3">
      <c r="A5460" s="1" t="s">
        <v>31</v>
      </c>
      <c r="B5460" s="1" t="s">
        <v>32</v>
      </c>
      <c r="C5460" s="1" t="s">
        <v>33</v>
      </c>
      <c r="D5460" s="1" t="s">
        <v>166</v>
      </c>
      <c r="E5460">
        <v>42.3</v>
      </c>
      <c r="F5460">
        <v>23</v>
      </c>
      <c r="G5460">
        <v>2</v>
      </c>
      <c r="I5460">
        <v>2027</v>
      </c>
      <c r="J5460" s="1" t="s">
        <v>25</v>
      </c>
      <c r="K5460" s="1" t="s">
        <v>25</v>
      </c>
      <c r="L5460">
        <v>10742936</v>
      </c>
      <c r="M5460">
        <v>253970</v>
      </c>
      <c r="N5460" s="1" t="s">
        <v>453</v>
      </c>
      <c r="O5460" s="1" t="s">
        <v>25</v>
      </c>
      <c r="Q5460" s="1" t="s">
        <v>454</v>
      </c>
      <c r="R5460">
        <v>2027</v>
      </c>
      <c r="S5460">
        <v>-1</v>
      </c>
      <c r="T5460" s="1" t="s">
        <v>35</v>
      </c>
      <c r="U5460" s="1" t="s">
        <v>30</v>
      </c>
      <c r="V5460" s="1" t="s">
        <v>454</v>
      </c>
    </row>
    <row r="5461" spans="1:22" x14ac:dyDescent="0.3">
      <c r="A5461" s="1" t="s">
        <v>31</v>
      </c>
      <c r="B5461" s="1" t="s">
        <v>32</v>
      </c>
      <c r="C5461" s="1" t="s">
        <v>33</v>
      </c>
      <c r="D5461" s="1" t="s">
        <v>166</v>
      </c>
      <c r="E5461">
        <v>39.700000000000003</v>
      </c>
      <c r="F5461">
        <v>9</v>
      </c>
      <c r="G5461">
        <v>2</v>
      </c>
      <c r="I5461">
        <v>2027</v>
      </c>
      <c r="J5461" s="1" t="s">
        <v>25</v>
      </c>
      <c r="K5461" s="1" t="s">
        <v>25</v>
      </c>
      <c r="L5461">
        <v>11394456</v>
      </c>
      <c r="M5461">
        <v>287014</v>
      </c>
      <c r="N5461" s="1" t="s">
        <v>453</v>
      </c>
      <c r="O5461" s="1" t="s">
        <v>25</v>
      </c>
      <c r="Q5461" s="1" t="s">
        <v>454</v>
      </c>
      <c r="R5461">
        <v>2027</v>
      </c>
      <c r="S5461">
        <v>-1</v>
      </c>
      <c r="T5461" s="1" t="s">
        <v>35</v>
      </c>
      <c r="U5461" s="1" t="s">
        <v>40</v>
      </c>
      <c r="V5461" s="1" t="s">
        <v>454</v>
      </c>
    </row>
    <row r="5462" spans="1:22" x14ac:dyDescent="0.3">
      <c r="A5462" s="1" t="s">
        <v>31</v>
      </c>
      <c r="B5462" s="1" t="s">
        <v>32</v>
      </c>
      <c r="C5462" s="1" t="s">
        <v>33</v>
      </c>
      <c r="D5462" s="1" t="s">
        <v>166</v>
      </c>
      <c r="E5462">
        <v>40.4</v>
      </c>
      <c r="F5462">
        <v>9</v>
      </c>
      <c r="G5462">
        <v>3</v>
      </c>
      <c r="I5462">
        <v>2027</v>
      </c>
      <c r="J5462" s="1" t="s">
        <v>25</v>
      </c>
      <c r="K5462" s="1" t="s">
        <v>25</v>
      </c>
      <c r="L5462">
        <v>12162627</v>
      </c>
      <c r="M5462">
        <v>301055</v>
      </c>
      <c r="N5462" s="1" t="s">
        <v>453</v>
      </c>
      <c r="O5462" s="1" t="s">
        <v>25</v>
      </c>
      <c r="Q5462" s="1" t="s">
        <v>454</v>
      </c>
      <c r="R5462">
        <v>2027</v>
      </c>
      <c r="S5462">
        <v>-1</v>
      </c>
      <c r="T5462" s="1" t="s">
        <v>35</v>
      </c>
      <c r="U5462" s="1" t="s">
        <v>40</v>
      </c>
      <c r="V5462" s="1" t="s">
        <v>454</v>
      </c>
    </row>
    <row r="5463" spans="1:22" x14ac:dyDescent="0.3">
      <c r="A5463" s="1" t="s">
        <v>31</v>
      </c>
      <c r="B5463" s="1" t="s">
        <v>23</v>
      </c>
      <c r="C5463" s="1" t="s">
        <v>52</v>
      </c>
      <c r="D5463" s="1" t="s">
        <v>25</v>
      </c>
      <c r="E5463">
        <v>35</v>
      </c>
      <c r="F5463">
        <v>5</v>
      </c>
      <c r="G5463">
        <v>3</v>
      </c>
      <c r="J5463" s="1" t="s">
        <v>194</v>
      </c>
      <c r="K5463" s="1" t="s">
        <v>108</v>
      </c>
      <c r="L5463">
        <v>9500000</v>
      </c>
      <c r="M5463">
        <v>271429</v>
      </c>
      <c r="N5463" s="1" t="s">
        <v>454</v>
      </c>
      <c r="O5463" s="1" t="s">
        <v>72</v>
      </c>
      <c r="P5463">
        <v>15</v>
      </c>
      <c r="Q5463" s="1" t="s">
        <v>453</v>
      </c>
      <c r="T5463" s="1" t="s">
        <v>435</v>
      </c>
      <c r="U5463" s="1" t="s">
        <v>75</v>
      </c>
      <c r="V5463" s="1" t="s">
        <v>454</v>
      </c>
    </row>
    <row r="5464" spans="1:22" x14ac:dyDescent="0.3">
      <c r="A5464" s="1" t="s">
        <v>22</v>
      </c>
      <c r="B5464" s="1" t="s">
        <v>23</v>
      </c>
      <c r="C5464" s="1" t="s">
        <v>24</v>
      </c>
      <c r="D5464" s="1" t="s">
        <v>25</v>
      </c>
      <c r="E5464">
        <v>31</v>
      </c>
      <c r="F5464">
        <v>19</v>
      </c>
      <c r="G5464">
        <v>18</v>
      </c>
      <c r="H5464">
        <v>2021</v>
      </c>
      <c r="J5464" s="1" t="s">
        <v>47</v>
      </c>
      <c r="K5464" s="1" t="s">
        <v>48</v>
      </c>
      <c r="L5464">
        <v>9099999</v>
      </c>
      <c r="M5464">
        <v>293548</v>
      </c>
      <c r="N5464" s="1" t="s">
        <v>454</v>
      </c>
      <c r="O5464" s="1" t="s">
        <v>49</v>
      </c>
      <c r="P5464">
        <v>31</v>
      </c>
      <c r="Q5464" s="1" t="s">
        <v>453</v>
      </c>
      <c r="R5464">
        <v>2021</v>
      </c>
      <c r="S5464">
        <v>5</v>
      </c>
      <c r="T5464" s="1" t="s">
        <v>29</v>
      </c>
      <c r="U5464" s="1" t="s">
        <v>30</v>
      </c>
      <c r="V5464" s="1" t="s">
        <v>454</v>
      </c>
    </row>
    <row r="5465" spans="1:22" x14ac:dyDescent="0.3">
      <c r="A5465" s="1" t="s">
        <v>22</v>
      </c>
      <c r="B5465" s="1" t="s">
        <v>23</v>
      </c>
      <c r="C5465" s="1" t="s">
        <v>52</v>
      </c>
      <c r="D5465" s="1" t="s">
        <v>25</v>
      </c>
      <c r="E5465">
        <v>18.399999999999999</v>
      </c>
      <c r="F5465">
        <v>5</v>
      </c>
      <c r="G5465">
        <v>2</v>
      </c>
      <c r="H5465">
        <v>1975</v>
      </c>
      <c r="J5465" s="1" t="s">
        <v>209</v>
      </c>
      <c r="K5465" s="1" t="s">
        <v>71</v>
      </c>
      <c r="L5465">
        <v>5100000</v>
      </c>
      <c r="M5465">
        <v>277174</v>
      </c>
      <c r="N5465" s="1" t="s">
        <v>454</v>
      </c>
      <c r="O5465" s="1" t="s">
        <v>72</v>
      </c>
      <c r="P5465">
        <v>15</v>
      </c>
      <c r="Q5465" s="1" t="s">
        <v>453</v>
      </c>
      <c r="R5465">
        <v>1975</v>
      </c>
      <c r="S5465">
        <v>51</v>
      </c>
      <c r="T5465" s="1" t="s">
        <v>74</v>
      </c>
      <c r="U5465" s="1" t="s">
        <v>75</v>
      </c>
      <c r="V5465" s="1" t="s">
        <v>454</v>
      </c>
    </row>
    <row r="5466" spans="1:22" x14ac:dyDescent="0.3">
      <c r="A5466" s="1" t="s">
        <v>31</v>
      </c>
      <c r="B5466" s="1" t="s">
        <v>32</v>
      </c>
      <c r="C5466" s="1" t="s">
        <v>52</v>
      </c>
      <c r="D5466" s="1" t="s">
        <v>411</v>
      </c>
      <c r="E5466">
        <v>95.5</v>
      </c>
      <c r="F5466">
        <v>8</v>
      </c>
      <c r="G5466">
        <v>7</v>
      </c>
      <c r="I5466">
        <v>2027</v>
      </c>
      <c r="J5466" s="1" t="s">
        <v>321</v>
      </c>
      <c r="K5466" s="1" t="s">
        <v>108</v>
      </c>
      <c r="L5466">
        <v>29510000</v>
      </c>
      <c r="M5466">
        <v>309005</v>
      </c>
      <c r="N5466" s="1" t="s">
        <v>453</v>
      </c>
      <c r="O5466" s="1" t="s">
        <v>127</v>
      </c>
      <c r="P5466">
        <v>31</v>
      </c>
      <c r="Q5466" s="1" t="s">
        <v>453</v>
      </c>
      <c r="R5466">
        <v>2027</v>
      </c>
      <c r="S5466">
        <v>-1</v>
      </c>
      <c r="T5466" s="1" t="s">
        <v>35</v>
      </c>
      <c r="U5466" s="1" t="s">
        <v>40</v>
      </c>
      <c r="V5466" s="1" t="s">
        <v>454</v>
      </c>
    </row>
    <row r="5467" spans="1:22" x14ac:dyDescent="0.3">
      <c r="A5467" s="1" t="s">
        <v>31</v>
      </c>
      <c r="B5467" s="1" t="s">
        <v>23</v>
      </c>
      <c r="C5467" s="1" t="s">
        <v>76</v>
      </c>
      <c r="D5467" s="1" t="s">
        <v>25</v>
      </c>
      <c r="E5467">
        <v>34</v>
      </c>
      <c r="F5467">
        <v>5</v>
      </c>
      <c r="G5467">
        <v>2</v>
      </c>
      <c r="J5467" s="1" t="s">
        <v>151</v>
      </c>
      <c r="K5467" s="1" t="s">
        <v>57</v>
      </c>
      <c r="L5467">
        <v>8500000</v>
      </c>
      <c r="M5467">
        <v>250000</v>
      </c>
      <c r="N5467" s="1" t="s">
        <v>454</v>
      </c>
      <c r="O5467" s="1" t="s">
        <v>58</v>
      </c>
      <c r="P5467">
        <v>20</v>
      </c>
      <c r="Q5467" s="1" t="s">
        <v>453</v>
      </c>
      <c r="T5467" s="1" t="s">
        <v>435</v>
      </c>
      <c r="U5467" s="1" t="s">
        <v>75</v>
      </c>
      <c r="V5467" s="1" t="s">
        <v>454</v>
      </c>
    </row>
    <row r="5468" spans="1:22" x14ac:dyDescent="0.3">
      <c r="A5468" s="1" t="s">
        <v>31</v>
      </c>
      <c r="B5468" s="1" t="s">
        <v>23</v>
      </c>
      <c r="C5468" s="1" t="s">
        <v>52</v>
      </c>
      <c r="D5468" s="1" t="s">
        <v>25</v>
      </c>
      <c r="E5468">
        <v>44.7</v>
      </c>
      <c r="F5468">
        <v>18</v>
      </c>
      <c r="G5468">
        <v>6</v>
      </c>
      <c r="H5468">
        <v>2016</v>
      </c>
      <c r="J5468" s="1" t="s">
        <v>25</v>
      </c>
      <c r="K5468" s="1" t="s">
        <v>25</v>
      </c>
      <c r="L5468">
        <v>7000000</v>
      </c>
      <c r="M5468">
        <v>156600</v>
      </c>
      <c r="N5468" s="1" t="s">
        <v>454</v>
      </c>
      <c r="O5468" s="1" t="s">
        <v>25</v>
      </c>
      <c r="Q5468" s="1" t="s">
        <v>454</v>
      </c>
      <c r="R5468">
        <v>2016</v>
      </c>
      <c r="S5468">
        <v>10</v>
      </c>
      <c r="T5468" s="1" t="s">
        <v>142</v>
      </c>
      <c r="U5468" s="1" t="s">
        <v>30</v>
      </c>
      <c r="V5468" s="1" t="s">
        <v>454</v>
      </c>
    </row>
    <row r="5469" spans="1:22" x14ac:dyDescent="0.3">
      <c r="A5469" s="1" t="s">
        <v>31</v>
      </c>
      <c r="B5469" s="1" t="s">
        <v>32</v>
      </c>
      <c r="C5469" s="1" t="s">
        <v>33</v>
      </c>
      <c r="D5469" s="1" t="s">
        <v>417</v>
      </c>
      <c r="E5469">
        <v>44</v>
      </c>
      <c r="F5469">
        <v>18</v>
      </c>
      <c r="G5469">
        <v>2</v>
      </c>
      <c r="I5469">
        <v>2028</v>
      </c>
      <c r="J5469" s="1" t="s">
        <v>110</v>
      </c>
      <c r="K5469" s="1" t="s">
        <v>96</v>
      </c>
      <c r="L5469">
        <v>12866118</v>
      </c>
      <c r="M5469">
        <v>292412</v>
      </c>
      <c r="N5469" s="1" t="s">
        <v>453</v>
      </c>
      <c r="O5469" s="1" t="s">
        <v>58</v>
      </c>
      <c r="P5469">
        <v>31</v>
      </c>
      <c r="Q5469" s="1" t="s">
        <v>453</v>
      </c>
      <c r="R5469">
        <v>2028</v>
      </c>
      <c r="S5469">
        <v>-2</v>
      </c>
      <c r="T5469" s="1" t="s">
        <v>35</v>
      </c>
      <c r="U5469" s="1" t="s">
        <v>30</v>
      </c>
      <c r="V5469" s="1" t="s">
        <v>454</v>
      </c>
    </row>
    <row r="5470" spans="1:22" x14ac:dyDescent="0.3">
      <c r="A5470" s="1" t="s">
        <v>31</v>
      </c>
      <c r="B5470" s="1" t="s">
        <v>32</v>
      </c>
      <c r="C5470" s="1" t="s">
        <v>33</v>
      </c>
      <c r="D5470" s="1" t="s">
        <v>417</v>
      </c>
      <c r="E5470">
        <v>53.7</v>
      </c>
      <c r="F5470">
        <v>22</v>
      </c>
      <c r="G5470">
        <v>6</v>
      </c>
      <c r="I5470">
        <v>2028</v>
      </c>
      <c r="J5470" s="1" t="s">
        <v>110</v>
      </c>
      <c r="K5470" s="1" t="s">
        <v>96</v>
      </c>
      <c r="L5470">
        <v>14851720</v>
      </c>
      <c r="M5470">
        <v>276568</v>
      </c>
      <c r="N5470" s="1" t="s">
        <v>453</v>
      </c>
      <c r="O5470" s="1" t="s">
        <v>58</v>
      </c>
      <c r="P5470">
        <v>31</v>
      </c>
      <c r="Q5470" s="1" t="s">
        <v>453</v>
      </c>
      <c r="R5470">
        <v>2028</v>
      </c>
      <c r="S5470">
        <v>-2</v>
      </c>
      <c r="T5470" s="1" t="s">
        <v>35</v>
      </c>
      <c r="U5470" s="1" t="s">
        <v>30</v>
      </c>
      <c r="V5470" s="1" t="s">
        <v>454</v>
      </c>
    </row>
    <row r="5471" spans="1:22" x14ac:dyDescent="0.3">
      <c r="A5471" s="1" t="s">
        <v>31</v>
      </c>
      <c r="B5471" s="1" t="s">
        <v>32</v>
      </c>
      <c r="C5471" s="1" t="s">
        <v>33</v>
      </c>
      <c r="D5471" s="1" t="s">
        <v>417</v>
      </c>
      <c r="E5471">
        <v>41.1</v>
      </c>
      <c r="F5471">
        <v>18</v>
      </c>
      <c r="G5471">
        <v>13</v>
      </c>
      <c r="I5471">
        <v>2028</v>
      </c>
      <c r="J5471" s="1" t="s">
        <v>110</v>
      </c>
      <c r="K5471" s="1" t="s">
        <v>96</v>
      </c>
      <c r="L5471">
        <v>13195600</v>
      </c>
      <c r="M5471">
        <v>321061</v>
      </c>
      <c r="N5471" s="1" t="s">
        <v>453</v>
      </c>
      <c r="O5471" s="1" t="s">
        <v>58</v>
      </c>
      <c r="P5471">
        <v>31</v>
      </c>
      <c r="Q5471" s="1" t="s">
        <v>453</v>
      </c>
      <c r="R5471">
        <v>2028</v>
      </c>
      <c r="S5471">
        <v>-2</v>
      </c>
      <c r="T5471" s="1" t="s">
        <v>35</v>
      </c>
      <c r="U5471" s="1" t="s">
        <v>30</v>
      </c>
      <c r="V5471" s="1" t="s">
        <v>454</v>
      </c>
    </row>
    <row r="5472" spans="1:22" x14ac:dyDescent="0.3">
      <c r="A5472" s="1" t="s">
        <v>31</v>
      </c>
      <c r="B5472" s="1" t="s">
        <v>23</v>
      </c>
      <c r="C5472" s="1" t="s">
        <v>24</v>
      </c>
      <c r="D5472" s="1" t="s">
        <v>25</v>
      </c>
      <c r="E5472">
        <v>41.4</v>
      </c>
      <c r="F5472">
        <v>16</v>
      </c>
      <c r="G5472">
        <v>14</v>
      </c>
      <c r="H5472">
        <v>2009</v>
      </c>
      <c r="J5472" s="1" t="s">
        <v>47</v>
      </c>
      <c r="K5472" s="1" t="s">
        <v>48</v>
      </c>
      <c r="L5472">
        <v>9000000</v>
      </c>
      <c r="M5472">
        <v>217391</v>
      </c>
      <c r="N5472" s="1" t="s">
        <v>454</v>
      </c>
      <c r="O5472" s="1" t="s">
        <v>49</v>
      </c>
      <c r="P5472">
        <v>31</v>
      </c>
      <c r="Q5472" s="1" t="s">
        <v>453</v>
      </c>
      <c r="R5472">
        <v>2009</v>
      </c>
      <c r="S5472">
        <v>17</v>
      </c>
      <c r="T5472" s="1" t="s">
        <v>39</v>
      </c>
      <c r="U5472" s="1" t="s">
        <v>44</v>
      </c>
      <c r="V5472" s="1" t="s">
        <v>454</v>
      </c>
    </row>
    <row r="5473" spans="1:22" x14ac:dyDescent="0.3">
      <c r="A5473" s="1" t="s">
        <v>22</v>
      </c>
      <c r="B5473" s="1" t="s">
        <v>23</v>
      </c>
      <c r="C5473" s="1" t="s">
        <v>33</v>
      </c>
      <c r="D5473" s="1" t="s">
        <v>25</v>
      </c>
      <c r="E5473">
        <v>20.100000000000001</v>
      </c>
      <c r="F5473">
        <v>9</v>
      </c>
      <c r="G5473">
        <v>7</v>
      </c>
      <c r="H5473">
        <v>1988</v>
      </c>
      <c r="J5473" s="1" t="s">
        <v>25</v>
      </c>
      <c r="K5473" s="1" t="s">
        <v>25</v>
      </c>
      <c r="L5473">
        <v>2300000</v>
      </c>
      <c r="M5473">
        <v>114428</v>
      </c>
      <c r="N5473" s="1" t="s">
        <v>454</v>
      </c>
      <c r="O5473" s="1" t="s">
        <v>25</v>
      </c>
      <c r="Q5473" s="1" t="s">
        <v>454</v>
      </c>
      <c r="R5473">
        <v>1988</v>
      </c>
      <c r="S5473">
        <v>38</v>
      </c>
      <c r="T5473" s="1" t="s">
        <v>60</v>
      </c>
      <c r="U5473" s="1" t="s">
        <v>40</v>
      </c>
      <c r="V5473" s="1" t="s">
        <v>454</v>
      </c>
    </row>
    <row r="5474" spans="1:22" x14ac:dyDescent="0.3">
      <c r="A5474" s="1" t="s">
        <v>31</v>
      </c>
      <c r="B5474" s="1" t="s">
        <v>23</v>
      </c>
      <c r="C5474" s="1" t="s">
        <v>52</v>
      </c>
      <c r="D5474" s="1" t="s">
        <v>25</v>
      </c>
      <c r="E5474">
        <v>30.7</v>
      </c>
      <c r="F5474">
        <v>5</v>
      </c>
      <c r="G5474">
        <v>2</v>
      </c>
      <c r="H5474">
        <v>1963</v>
      </c>
      <c r="J5474" s="1" t="s">
        <v>25</v>
      </c>
      <c r="K5474" s="1" t="s">
        <v>25</v>
      </c>
      <c r="L5474">
        <v>4600000</v>
      </c>
      <c r="M5474">
        <v>149837</v>
      </c>
      <c r="N5474" s="1" t="s">
        <v>454</v>
      </c>
      <c r="O5474" s="1" t="s">
        <v>25</v>
      </c>
      <c r="Q5474" s="1" t="s">
        <v>454</v>
      </c>
      <c r="R5474">
        <v>1963</v>
      </c>
      <c r="S5474">
        <v>63</v>
      </c>
      <c r="T5474" s="1" t="s">
        <v>74</v>
      </c>
      <c r="U5474" s="1" t="s">
        <v>75</v>
      </c>
      <c r="V5474" s="1" t="s">
        <v>454</v>
      </c>
    </row>
    <row r="5475" spans="1:22" x14ac:dyDescent="0.3">
      <c r="A5475" s="1" t="s">
        <v>31</v>
      </c>
      <c r="B5475" s="1" t="s">
        <v>23</v>
      </c>
      <c r="C5475" s="1" t="s">
        <v>68</v>
      </c>
      <c r="D5475" s="1" t="s">
        <v>25</v>
      </c>
      <c r="E5475">
        <v>15</v>
      </c>
      <c r="F5475">
        <v>5</v>
      </c>
      <c r="G5475">
        <v>2</v>
      </c>
      <c r="J5475" s="1" t="s">
        <v>165</v>
      </c>
      <c r="K5475" s="1" t="s">
        <v>71</v>
      </c>
      <c r="L5475">
        <v>3789000</v>
      </c>
      <c r="M5475">
        <v>252600</v>
      </c>
      <c r="N5475" s="1" t="s">
        <v>454</v>
      </c>
      <c r="O5475" s="1" t="s">
        <v>127</v>
      </c>
      <c r="P5475">
        <v>15</v>
      </c>
      <c r="Q5475" s="1" t="s">
        <v>453</v>
      </c>
      <c r="T5475" s="1" t="s">
        <v>435</v>
      </c>
      <c r="U5475" s="1" t="s">
        <v>75</v>
      </c>
      <c r="V5475" s="1" t="s">
        <v>454</v>
      </c>
    </row>
    <row r="5476" spans="1:22" x14ac:dyDescent="0.3">
      <c r="A5476" s="1" t="s">
        <v>22</v>
      </c>
      <c r="B5476" s="1" t="s">
        <v>23</v>
      </c>
      <c r="C5476" s="1" t="s">
        <v>76</v>
      </c>
      <c r="D5476" s="1" t="s">
        <v>25</v>
      </c>
      <c r="E5476">
        <v>14</v>
      </c>
      <c r="F5476">
        <v>5</v>
      </c>
      <c r="G5476">
        <v>3</v>
      </c>
      <c r="J5476" s="1" t="s">
        <v>281</v>
      </c>
      <c r="K5476" s="1" t="s">
        <v>79</v>
      </c>
      <c r="L5476">
        <v>5900000</v>
      </c>
      <c r="M5476">
        <v>421429</v>
      </c>
      <c r="N5476" s="1" t="s">
        <v>454</v>
      </c>
      <c r="O5476" s="1" t="s">
        <v>91</v>
      </c>
      <c r="P5476">
        <v>10</v>
      </c>
      <c r="Q5476" s="1" t="s">
        <v>453</v>
      </c>
      <c r="T5476" s="1" t="s">
        <v>435</v>
      </c>
      <c r="U5476" s="1" t="s">
        <v>75</v>
      </c>
      <c r="V5476" s="1" t="s">
        <v>453</v>
      </c>
    </row>
    <row r="5477" spans="1:22" x14ac:dyDescent="0.3">
      <c r="A5477" s="1" t="s">
        <v>22</v>
      </c>
      <c r="B5477" s="1" t="s">
        <v>23</v>
      </c>
      <c r="C5477" s="1" t="s">
        <v>68</v>
      </c>
      <c r="D5477" s="1" t="s">
        <v>25</v>
      </c>
      <c r="E5477">
        <v>24.3</v>
      </c>
      <c r="F5477">
        <v>9</v>
      </c>
      <c r="G5477">
        <v>1</v>
      </c>
      <c r="J5477" s="1" t="s">
        <v>25</v>
      </c>
      <c r="K5477" s="1" t="s">
        <v>25</v>
      </c>
      <c r="L5477">
        <v>4550000</v>
      </c>
      <c r="M5477">
        <v>187243</v>
      </c>
      <c r="N5477" s="1" t="s">
        <v>454</v>
      </c>
      <c r="O5477" s="1" t="s">
        <v>25</v>
      </c>
      <c r="Q5477" s="1" t="s">
        <v>454</v>
      </c>
      <c r="T5477" s="1" t="s">
        <v>435</v>
      </c>
      <c r="U5477" s="1" t="s">
        <v>40</v>
      </c>
      <c r="V5477" s="1" t="s">
        <v>454</v>
      </c>
    </row>
    <row r="5478" spans="1:22" x14ac:dyDescent="0.3">
      <c r="A5478" s="1" t="s">
        <v>31</v>
      </c>
      <c r="B5478" s="1" t="s">
        <v>32</v>
      </c>
      <c r="C5478" s="1" t="s">
        <v>76</v>
      </c>
      <c r="D5478" s="1" t="s">
        <v>61</v>
      </c>
      <c r="E5478">
        <v>38.200000000000003</v>
      </c>
      <c r="F5478">
        <v>16</v>
      </c>
      <c r="G5478">
        <v>6</v>
      </c>
      <c r="I5478">
        <v>2028</v>
      </c>
      <c r="J5478" s="1" t="s">
        <v>62</v>
      </c>
      <c r="K5478" s="1" t="s">
        <v>57</v>
      </c>
      <c r="L5478">
        <v>10480000</v>
      </c>
      <c r="M5478">
        <v>274346</v>
      </c>
      <c r="N5478" s="1" t="s">
        <v>453</v>
      </c>
      <c r="O5478" s="1" t="s">
        <v>58</v>
      </c>
      <c r="P5478">
        <v>15</v>
      </c>
      <c r="Q5478" s="1" t="s">
        <v>453</v>
      </c>
      <c r="R5478">
        <v>2028</v>
      </c>
      <c r="S5478">
        <v>-2</v>
      </c>
      <c r="T5478" s="1" t="s">
        <v>35</v>
      </c>
      <c r="U5478" s="1" t="s">
        <v>44</v>
      </c>
      <c r="V5478" s="1" t="s">
        <v>454</v>
      </c>
    </row>
    <row r="5479" spans="1:22" x14ac:dyDescent="0.3">
      <c r="A5479" s="1" t="s">
        <v>22</v>
      </c>
      <c r="B5479" s="1" t="s">
        <v>32</v>
      </c>
      <c r="C5479" s="1" t="s">
        <v>24</v>
      </c>
      <c r="D5479" s="1" t="s">
        <v>385</v>
      </c>
      <c r="E5479">
        <v>28</v>
      </c>
      <c r="F5479">
        <v>22</v>
      </c>
      <c r="G5479">
        <v>18</v>
      </c>
      <c r="I5479">
        <v>2028</v>
      </c>
      <c r="J5479" s="1" t="s">
        <v>25</v>
      </c>
      <c r="K5479" s="1" t="s">
        <v>25</v>
      </c>
      <c r="L5479">
        <v>8870000</v>
      </c>
      <c r="M5479">
        <v>316786</v>
      </c>
      <c r="N5479" s="1" t="s">
        <v>453</v>
      </c>
      <c r="O5479" s="1" t="s">
        <v>25</v>
      </c>
      <c r="Q5479" s="1" t="s">
        <v>454</v>
      </c>
      <c r="R5479">
        <v>2028</v>
      </c>
      <c r="S5479">
        <v>-2</v>
      </c>
      <c r="T5479" s="1" t="s">
        <v>35</v>
      </c>
      <c r="U5479" s="1" t="s">
        <v>30</v>
      </c>
      <c r="V5479" s="1" t="s">
        <v>454</v>
      </c>
    </row>
    <row r="5480" spans="1:22" x14ac:dyDescent="0.3">
      <c r="A5480" s="1" t="s">
        <v>31</v>
      </c>
      <c r="B5480" s="1" t="s">
        <v>23</v>
      </c>
      <c r="C5480" s="1" t="s">
        <v>76</v>
      </c>
      <c r="D5480" s="1" t="s">
        <v>25</v>
      </c>
      <c r="E5480">
        <v>45.4</v>
      </c>
      <c r="F5480">
        <v>10</v>
      </c>
      <c r="G5480">
        <v>9</v>
      </c>
      <c r="H5480">
        <v>2010</v>
      </c>
      <c r="J5480" s="1" t="s">
        <v>268</v>
      </c>
      <c r="K5480" s="1" t="s">
        <v>57</v>
      </c>
      <c r="L5480">
        <v>12990000</v>
      </c>
      <c r="M5480">
        <v>286123</v>
      </c>
      <c r="N5480" s="1" t="s">
        <v>454</v>
      </c>
      <c r="O5480" s="1" t="s">
        <v>58</v>
      </c>
      <c r="P5480">
        <v>20</v>
      </c>
      <c r="Q5480" s="1" t="s">
        <v>453</v>
      </c>
      <c r="R5480">
        <v>2010</v>
      </c>
      <c r="S5480">
        <v>16</v>
      </c>
      <c r="T5480" s="1" t="s">
        <v>39</v>
      </c>
      <c r="U5480" s="1" t="s">
        <v>44</v>
      </c>
      <c r="V5480" s="1" t="s">
        <v>454</v>
      </c>
    </row>
    <row r="5481" spans="1:22" x14ac:dyDescent="0.3">
      <c r="A5481" s="1" t="s">
        <v>31</v>
      </c>
      <c r="B5481" s="1" t="s">
        <v>23</v>
      </c>
      <c r="C5481" s="1" t="s">
        <v>24</v>
      </c>
      <c r="D5481" s="1" t="s">
        <v>25</v>
      </c>
      <c r="E5481">
        <v>43</v>
      </c>
      <c r="F5481">
        <v>19</v>
      </c>
      <c r="G5481">
        <v>13</v>
      </c>
      <c r="H5481">
        <v>2025</v>
      </c>
      <c r="J5481" s="1" t="s">
        <v>213</v>
      </c>
      <c r="K5481" s="1" t="s">
        <v>37</v>
      </c>
      <c r="L5481">
        <v>13990000</v>
      </c>
      <c r="M5481">
        <v>325349</v>
      </c>
      <c r="N5481" s="1" t="s">
        <v>454</v>
      </c>
      <c r="O5481" s="1" t="s">
        <v>28</v>
      </c>
      <c r="P5481">
        <v>15</v>
      </c>
      <c r="Q5481" s="1" t="s">
        <v>453</v>
      </c>
      <c r="R5481">
        <v>2025</v>
      </c>
      <c r="S5481">
        <v>1</v>
      </c>
      <c r="T5481" s="1" t="s">
        <v>29</v>
      </c>
      <c r="U5481" s="1" t="s">
        <v>30</v>
      </c>
      <c r="V5481" s="1" t="s">
        <v>454</v>
      </c>
    </row>
    <row r="5482" spans="1:22" x14ac:dyDescent="0.3">
      <c r="A5482" s="1" t="s">
        <v>31</v>
      </c>
      <c r="B5482" s="1" t="s">
        <v>32</v>
      </c>
      <c r="C5482" s="1" t="s">
        <v>52</v>
      </c>
      <c r="D5482" s="1" t="s">
        <v>411</v>
      </c>
      <c r="E5482">
        <v>38.1</v>
      </c>
      <c r="F5482">
        <v>8</v>
      </c>
      <c r="G5482">
        <v>6</v>
      </c>
      <c r="I5482">
        <v>2027</v>
      </c>
      <c r="J5482" s="1" t="s">
        <v>321</v>
      </c>
      <c r="K5482" s="1" t="s">
        <v>108</v>
      </c>
      <c r="L5482">
        <v>15740000</v>
      </c>
      <c r="M5482">
        <v>413123</v>
      </c>
      <c r="N5482" s="1" t="s">
        <v>453</v>
      </c>
      <c r="O5482" s="1" t="s">
        <v>127</v>
      </c>
      <c r="P5482">
        <v>31</v>
      </c>
      <c r="Q5482" s="1" t="s">
        <v>453</v>
      </c>
      <c r="R5482">
        <v>2027</v>
      </c>
      <c r="S5482">
        <v>-1</v>
      </c>
      <c r="T5482" s="1" t="s">
        <v>35</v>
      </c>
      <c r="U5482" s="1" t="s">
        <v>40</v>
      </c>
      <c r="V5482" s="1" t="s">
        <v>453</v>
      </c>
    </row>
    <row r="5483" spans="1:22" x14ac:dyDescent="0.3">
      <c r="A5483" s="1" t="s">
        <v>31</v>
      </c>
      <c r="B5483" s="1" t="s">
        <v>23</v>
      </c>
      <c r="C5483" s="1" t="s">
        <v>33</v>
      </c>
      <c r="D5483" s="1" t="s">
        <v>25</v>
      </c>
      <c r="E5483">
        <v>48.3</v>
      </c>
      <c r="F5483">
        <v>14</v>
      </c>
      <c r="G5483">
        <v>10</v>
      </c>
      <c r="H5483">
        <v>2013</v>
      </c>
      <c r="J5483" s="1" t="s">
        <v>25</v>
      </c>
      <c r="K5483" s="1" t="s">
        <v>25</v>
      </c>
      <c r="L5483">
        <v>9680000</v>
      </c>
      <c r="M5483">
        <v>200414</v>
      </c>
      <c r="N5483" s="1" t="s">
        <v>454</v>
      </c>
      <c r="O5483" s="1" t="s">
        <v>25</v>
      </c>
      <c r="Q5483" s="1" t="s">
        <v>454</v>
      </c>
      <c r="R5483">
        <v>2013</v>
      </c>
      <c r="S5483">
        <v>13</v>
      </c>
      <c r="T5483" s="1" t="s">
        <v>142</v>
      </c>
      <c r="U5483" s="1" t="s">
        <v>44</v>
      </c>
      <c r="V5483" s="1" t="s">
        <v>454</v>
      </c>
    </row>
    <row r="5484" spans="1:22" x14ac:dyDescent="0.3">
      <c r="A5484" s="1" t="s">
        <v>31</v>
      </c>
      <c r="B5484" s="1" t="s">
        <v>32</v>
      </c>
      <c r="C5484" s="1" t="s">
        <v>24</v>
      </c>
      <c r="D5484" s="1" t="s">
        <v>46</v>
      </c>
      <c r="E5484">
        <v>32</v>
      </c>
      <c r="F5484">
        <v>24</v>
      </c>
      <c r="G5484">
        <v>24</v>
      </c>
      <c r="I5484">
        <v>2028</v>
      </c>
      <c r="J5484" s="1" t="s">
        <v>26</v>
      </c>
      <c r="K5484" s="1" t="s">
        <v>27</v>
      </c>
      <c r="L5484">
        <v>7800000</v>
      </c>
      <c r="M5484">
        <v>243750</v>
      </c>
      <c r="N5484" s="1" t="s">
        <v>453</v>
      </c>
      <c r="O5484" s="1" t="s">
        <v>28</v>
      </c>
      <c r="P5484">
        <v>31</v>
      </c>
      <c r="Q5484" s="1" t="s">
        <v>453</v>
      </c>
      <c r="R5484">
        <v>2028</v>
      </c>
      <c r="S5484">
        <v>-2</v>
      </c>
      <c r="T5484" s="1" t="s">
        <v>35</v>
      </c>
      <c r="U5484" s="1" t="s">
        <v>30</v>
      </c>
      <c r="V5484" s="1" t="s">
        <v>454</v>
      </c>
    </row>
    <row r="5485" spans="1:22" x14ac:dyDescent="0.3">
      <c r="A5485" s="1" t="s">
        <v>22</v>
      </c>
      <c r="B5485" s="1" t="s">
        <v>32</v>
      </c>
      <c r="C5485" s="1" t="s">
        <v>24</v>
      </c>
      <c r="D5485" s="1" t="s">
        <v>425</v>
      </c>
      <c r="E5485">
        <v>27.8</v>
      </c>
      <c r="F5485">
        <v>20</v>
      </c>
      <c r="G5485">
        <v>8</v>
      </c>
      <c r="I5485">
        <v>2027</v>
      </c>
      <c r="J5485" s="1" t="s">
        <v>313</v>
      </c>
      <c r="K5485" s="1" t="s">
        <v>96</v>
      </c>
      <c r="L5485">
        <v>10990000</v>
      </c>
      <c r="M5485">
        <v>395324</v>
      </c>
      <c r="N5485" s="1" t="s">
        <v>453</v>
      </c>
      <c r="O5485" s="1" t="s">
        <v>97</v>
      </c>
      <c r="P5485">
        <v>20</v>
      </c>
      <c r="Q5485" s="1" t="s">
        <v>453</v>
      </c>
      <c r="R5485">
        <v>2027</v>
      </c>
      <c r="S5485">
        <v>-1</v>
      </c>
      <c r="T5485" s="1" t="s">
        <v>35</v>
      </c>
      <c r="U5485" s="1" t="s">
        <v>30</v>
      </c>
      <c r="V5485" s="1" t="s">
        <v>453</v>
      </c>
    </row>
    <row r="5486" spans="1:22" x14ac:dyDescent="0.3">
      <c r="A5486" s="1" t="s">
        <v>31</v>
      </c>
      <c r="B5486" s="1" t="s">
        <v>23</v>
      </c>
      <c r="C5486" s="1" t="s">
        <v>25</v>
      </c>
      <c r="D5486" s="1" t="s">
        <v>25</v>
      </c>
      <c r="E5486">
        <v>49.4</v>
      </c>
      <c r="F5486">
        <v>7</v>
      </c>
      <c r="G5486">
        <v>2</v>
      </c>
      <c r="J5486" s="1" t="s">
        <v>25</v>
      </c>
      <c r="K5486" s="1" t="s">
        <v>25</v>
      </c>
      <c r="L5486">
        <v>13250000</v>
      </c>
      <c r="M5486">
        <v>268219</v>
      </c>
      <c r="N5486" s="1" t="s">
        <v>454</v>
      </c>
      <c r="O5486" s="1" t="s">
        <v>25</v>
      </c>
      <c r="Q5486" s="1" t="s">
        <v>454</v>
      </c>
      <c r="T5486" s="1" t="s">
        <v>435</v>
      </c>
      <c r="U5486" s="1" t="s">
        <v>40</v>
      </c>
      <c r="V5486" s="1" t="s">
        <v>454</v>
      </c>
    </row>
    <row r="5487" spans="1:22" x14ac:dyDescent="0.3">
      <c r="A5487" s="1" t="s">
        <v>31</v>
      </c>
      <c r="B5487" s="1" t="s">
        <v>23</v>
      </c>
      <c r="C5487" s="1" t="s">
        <v>68</v>
      </c>
      <c r="D5487" s="1" t="s">
        <v>25</v>
      </c>
      <c r="E5487">
        <v>45.4</v>
      </c>
      <c r="F5487">
        <v>9</v>
      </c>
      <c r="G5487">
        <v>9</v>
      </c>
      <c r="H5487">
        <v>2007</v>
      </c>
      <c r="J5487" s="1" t="s">
        <v>25</v>
      </c>
      <c r="K5487" s="1" t="s">
        <v>25</v>
      </c>
      <c r="L5487">
        <v>11500000</v>
      </c>
      <c r="M5487">
        <v>253304</v>
      </c>
      <c r="N5487" s="1" t="s">
        <v>454</v>
      </c>
      <c r="O5487" s="1" t="s">
        <v>25</v>
      </c>
      <c r="Q5487" s="1" t="s">
        <v>454</v>
      </c>
      <c r="R5487">
        <v>2007</v>
      </c>
      <c r="S5487">
        <v>19</v>
      </c>
      <c r="T5487" s="1" t="s">
        <v>39</v>
      </c>
      <c r="U5487" s="1" t="s">
        <v>40</v>
      </c>
      <c r="V5487" s="1" t="s">
        <v>454</v>
      </c>
    </row>
    <row r="5488" spans="1:22" x14ac:dyDescent="0.3">
      <c r="A5488" s="1" t="s">
        <v>31</v>
      </c>
      <c r="B5488" s="1" t="s">
        <v>23</v>
      </c>
      <c r="C5488" s="1" t="s">
        <v>84</v>
      </c>
      <c r="D5488" s="1" t="s">
        <v>25</v>
      </c>
      <c r="E5488">
        <v>39</v>
      </c>
      <c r="F5488">
        <v>14</v>
      </c>
      <c r="G5488">
        <v>9</v>
      </c>
      <c r="H5488">
        <v>2003</v>
      </c>
      <c r="J5488" s="1" t="s">
        <v>218</v>
      </c>
      <c r="K5488" s="1" t="s">
        <v>108</v>
      </c>
      <c r="L5488">
        <v>10500000</v>
      </c>
      <c r="M5488">
        <v>269231</v>
      </c>
      <c r="N5488" s="1" t="s">
        <v>454</v>
      </c>
      <c r="O5488" s="1" t="s">
        <v>72</v>
      </c>
      <c r="P5488">
        <v>10</v>
      </c>
      <c r="Q5488" s="1" t="s">
        <v>453</v>
      </c>
      <c r="R5488">
        <v>2003</v>
      </c>
      <c r="S5488">
        <v>23</v>
      </c>
      <c r="T5488" s="1" t="s">
        <v>39</v>
      </c>
      <c r="U5488" s="1" t="s">
        <v>44</v>
      </c>
      <c r="V5488" s="1" t="s">
        <v>454</v>
      </c>
    </row>
    <row r="5489" spans="1:22" x14ac:dyDescent="0.3">
      <c r="A5489" s="1" t="s">
        <v>22</v>
      </c>
      <c r="B5489" s="1" t="s">
        <v>23</v>
      </c>
      <c r="C5489" s="1" t="s">
        <v>52</v>
      </c>
      <c r="D5489" s="1" t="s">
        <v>25</v>
      </c>
      <c r="E5489">
        <v>29</v>
      </c>
      <c r="F5489">
        <v>24</v>
      </c>
      <c r="G5489">
        <v>10</v>
      </c>
      <c r="H5489">
        <v>2015</v>
      </c>
      <c r="J5489" s="1" t="s">
        <v>187</v>
      </c>
      <c r="K5489" s="1" t="s">
        <v>188</v>
      </c>
      <c r="L5489">
        <v>9190000</v>
      </c>
      <c r="M5489">
        <v>316897</v>
      </c>
      <c r="N5489" s="1" t="s">
        <v>454</v>
      </c>
      <c r="O5489" s="1" t="s">
        <v>189</v>
      </c>
      <c r="P5489">
        <v>10</v>
      </c>
      <c r="Q5489" s="1" t="s">
        <v>453</v>
      </c>
      <c r="R5489">
        <v>2015</v>
      </c>
      <c r="S5489">
        <v>11</v>
      </c>
      <c r="T5489" s="1" t="s">
        <v>142</v>
      </c>
      <c r="U5489" s="1" t="s">
        <v>30</v>
      </c>
      <c r="V5489" s="1" t="s">
        <v>454</v>
      </c>
    </row>
    <row r="5490" spans="1:22" x14ac:dyDescent="0.3">
      <c r="A5490" s="1" t="s">
        <v>31</v>
      </c>
      <c r="B5490" s="1" t="s">
        <v>23</v>
      </c>
      <c r="C5490" s="1" t="s">
        <v>52</v>
      </c>
      <c r="D5490" s="1" t="s">
        <v>25</v>
      </c>
      <c r="E5490">
        <v>39.299999999999997</v>
      </c>
      <c r="F5490">
        <v>19</v>
      </c>
      <c r="G5490">
        <v>16</v>
      </c>
      <c r="H5490">
        <v>2016</v>
      </c>
      <c r="J5490" s="1" t="s">
        <v>25</v>
      </c>
      <c r="K5490" s="1" t="s">
        <v>25</v>
      </c>
      <c r="L5490">
        <v>7850000</v>
      </c>
      <c r="M5490">
        <v>199746</v>
      </c>
      <c r="N5490" s="1" t="s">
        <v>454</v>
      </c>
      <c r="O5490" s="1" t="s">
        <v>25</v>
      </c>
      <c r="Q5490" s="1" t="s">
        <v>454</v>
      </c>
      <c r="R5490">
        <v>2016</v>
      </c>
      <c r="S5490">
        <v>10</v>
      </c>
      <c r="T5490" s="1" t="s">
        <v>142</v>
      </c>
      <c r="U5490" s="1" t="s">
        <v>30</v>
      </c>
      <c r="V5490" s="1" t="s">
        <v>454</v>
      </c>
    </row>
    <row r="5491" spans="1:22" x14ac:dyDescent="0.3">
      <c r="A5491" s="1" t="s">
        <v>31</v>
      </c>
      <c r="B5491" s="1" t="s">
        <v>32</v>
      </c>
      <c r="C5491" s="1" t="s">
        <v>52</v>
      </c>
      <c r="D5491" s="1" t="s">
        <v>411</v>
      </c>
      <c r="E5491">
        <v>55.4</v>
      </c>
      <c r="F5491">
        <v>8</v>
      </c>
      <c r="G5491">
        <v>4</v>
      </c>
      <c r="I5491">
        <v>2025</v>
      </c>
      <c r="J5491" s="1" t="s">
        <v>321</v>
      </c>
      <c r="K5491" s="1" t="s">
        <v>108</v>
      </c>
      <c r="L5491">
        <v>15500000</v>
      </c>
      <c r="M5491">
        <v>279783</v>
      </c>
      <c r="N5491" s="1" t="s">
        <v>453</v>
      </c>
      <c r="O5491" s="1" t="s">
        <v>127</v>
      </c>
      <c r="P5491">
        <v>31</v>
      </c>
      <c r="Q5491" s="1" t="s">
        <v>453</v>
      </c>
      <c r="R5491">
        <v>2025</v>
      </c>
      <c r="S5491">
        <v>1</v>
      </c>
      <c r="T5491" s="1" t="s">
        <v>29</v>
      </c>
      <c r="U5491" s="1" t="s">
        <v>40</v>
      </c>
      <c r="V5491" s="1" t="s">
        <v>454</v>
      </c>
    </row>
    <row r="5492" spans="1:22" x14ac:dyDescent="0.3">
      <c r="A5492" s="1" t="s">
        <v>31</v>
      </c>
      <c r="B5492" s="1" t="s">
        <v>23</v>
      </c>
      <c r="C5492" s="1" t="s">
        <v>24</v>
      </c>
      <c r="D5492" s="1" t="s">
        <v>25</v>
      </c>
      <c r="E5492">
        <v>37</v>
      </c>
      <c r="F5492">
        <v>17</v>
      </c>
      <c r="G5492">
        <v>7</v>
      </c>
      <c r="J5492" s="1" t="s">
        <v>47</v>
      </c>
      <c r="K5492" s="1" t="s">
        <v>48</v>
      </c>
      <c r="L5492">
        <v>7499999</v>
      </c>
      <c r="M5492">
        <v>202703</v>
      </c>
      <c r="N5492" s="1" t="s">
        <v>454</v>
      </c>
      <c r="O5492" s="1" t="s">
        <v>49</v>
      </c>
      <c r="P5492">
        <v>31</v>
      </c>
      <c r="Q5492" s="1" t="s">
        <v>453</v>
      </c>
      <c r="T5492" s="1" t="s">
        <v>435</v>
      </c>
      <c r="U5492" s="1" t="s">
        <v>30</v>
      </c>
      <c r="V5492" s="1" t="s">
        <v>454</v>
      </c>
    </row>
    <row r="5493" spans="1:22" x14ac:dyDescent="0.3">
      <c r="A5493" s="1" t="s">
        <v>22</v>
      </c>
      <c r="B5493" s="1" t="s">
        <v>23</v>
      </c>
      <c r="C5493" s="1" t="s">
        <v>33</v>
      </c>
      <c r="D5493" s="1" t="s">
        <v>25</v>
      </c>
      <c r="E5493">
        <v>25.1</v>
      </c>
      <c r="F5493">
        <v>23</v>
      </c>
      <c r="G5493">
        <v>16</v>
      </c>
      <c r="J5493" s="1" t="s">
        <v>25</v>
      </c>
      <c r="K5493" s="1" t="s">
        <v>25</v>
      </c>
      <c r="L5493">
        <v>6499000</v>
      </c>
      <c r="M5493">
        <v>258924</v>
      </c>
      <c r="N5493" s="1" t="s">
        <v>454</v>
      </c>
      <c r="O5493" s="1" t="s">
        <v>25</v>
      </c>
      <c r="Q5493" s="1" t="s">
        <v>454</v>
      </c>
      <c r="T5493" s="1" t="s">
        <v>435</v>
      </c>
      <c r="U5493" s="1" t="s">
        <v>30</v>
      </c>
      <c r="V5493" s="1" t="s">
        <v>454</v>
      </c>
    </row>
    <row r="5494" spans="1:22" x14ac:dyDescent="0.3">
      <c r="A5494" s="1" t="s">
        <v>31</v>
      </c>
      <c r="B5494" s="1" t="s">
        <v>32</v>
      </c>
      <c r="C5494" s="1" t="s">
        <v>33</v>
      </c>
      <c r="D5494" s="1" t="s">
        <v>145</v>
      </c>
      <c r="E5494">
        <v>37.1</v>
      </c>
      <c r="F5494">
        <v>19</v>
      </c>
      <c r="G5494">
        <v>16</v>
      </c>
      <c r="I5494">
        <v>2029</v>
      </c>
      <c r="J5494" s="1" t="s">
        <v>51</v>
      </c>
      <c r="K5494" s="1" t="s">
        <v>43</v>
      </c>
      <c r="L5494">
        <v>10726350</v>
      </c>
      <c r="M5494">
        <v>289120</v>
      </c>
      <c r="N5494" s="1" t="s">
        <v>453</v>
      </c>
      <c r="O5494" s="1" t="s">
        <v>38</v>
      </c>
      <c r="P5494">
        <v>15</v>
      </c>
      <c r="Q5494" s="1" t="s">
        <v>453</v>
      </c>
      <c r="R5494">
        <v>2029</v>
      </c>
      <c r="S5494">
        <v>-3</v>
      </c>
      <c r="T5494" s="1" t="s">
        <v>35</v>
      </c>
      <c r="U5494" s="1" t="s">
        <v>30</v>
      </c>
      <c r="V5494" s="1" t="s">
        <v>454</v>
      </c>
    </row>
    <row r="5495" spans="1:22" x14ac:dyDescent="0.3">
      <c r="A5495" s="1" t="s">
        <v>31</v>
      </c>
      <c r="B5495" s="1" t="s">
        <v>32</v>
      </c>
      <c r="C5495" s="1" t="s">
        <v>63</v>
      </c>
      <c r="D5495" s="1" t="s">
        <v>64</v>
      </c>
      <c r="E5495">
        <v>39.200000000000003</v>
      </c>
      <c r="F5495">
        <v>11</v>
      </c>
      <c r="G5495">
        <v>2</v>
      </c>
      <c r="I5495">
        <v>2029</v>
      </c>
      <c r="J5495" s="1" t="s">
        <v>65</v>
      </c>
      <c r="K5495" s="1" t="s">
        <v>66</v>
      </c>
      <c r="L5495">
        <v>10600895</v>
      </c>
      <c r="M5495">
        <v>270431</v>
      </c>
      <c r="N5495" s="1" t="s">
        <v>453</v>
      </c>
      <c r="O5495" s="1" t="s">
        <v>67</v>
      </c>
      <c r="P5495">
        <v>30</v>
      </c>
      <c r="Q5495" s="1" t="s">
        <v>453</v>
      </c>
      <c r="R5495">
        <v>2029</v>
      </c>
      <c r="S5495">
        <v>-3</v>
      </c>
      <c r="T5495" s="1" t="s">
        <v>35</v>
      </c>
      <c r="U5495" s="1" t="s">
        <v>44</v>
      </c>
      <c r="V5495" s="1" t="s">
        <v>454</v>
      </c>
    </row>
    <row r="5496" spans="1:22" x14ac:dyDescent="0.3">
      <c r="A5496" s="1" t="s">
        <v>22</v>
      </c>
      <c r="B5496" s="1" t="s">
        <v>32</v>
      </c>
      <c r="C5496" s="1" t="s">
        <v>33</v>
      </c>
      <c r="D5496" s="1" t="s">
        <v>105</v>
      </c>
      <c r="E5496">
        <v>28.3</v>
      </c>
      <c r="F5496">
        <v>23</v>
      </c>
      <c r="G5496">
        <v>16</v>
      </c>
      <c r="I5496">
        <v>2028</v>
      </c>
      <c r="J5496" s="1" t="s">
        <v>106</v>
      </c>
      <c r="K5496" s="1" t="s">
        <v>43</v>
      </c>
      <c r="L5496">
        <v>10223000</v>
      </c>
      <c r="M5496">
        <v>361237</v>
      </c>
      <c r="N5496" s="1" t="s">
        <v>453</v>
      </c>
      <c r="O5496" s="1" t="s">
        <v>97</v>
      </c>
      <c r="P5496">
        <v>31</v>
      </c>
      <c r="Q5496" s="1" t="s">
        <v>453</v>
      </c>
      <c r="R5496">
        <v>2028</v>
      </c>
      <c r="S5496">
        <v>-2</v>
      </c>
      <c r="T5496" s="1" t="s">
        <v>35</v>
      </c>
      <c r="U5496" s="1" t="s">
        <v>30</v>
      </c>
      <c r="V5496" s="1" t="s">
        <v>454</v>
      </c>
    </row>
    <row r="5497" spans="1:22" x14ac:dyDescent="0.3">
      <c r="A5497" s="1" t="s">
        <v>31</v>
      </c>
      <c r="B5497" s="1" t="s">
        <v>23</v>
      </c>
      <c r="C5497" s="1" t="s">
        <v>68</v>
      </c>
      <c r="D5497" s="1" t="s">
        <v>25</v>
      </c>
      <c r="E5497">
        <v>43.7</v>
      </c>
      <c r="F5497">
        <v>7</v>
      </c>
      <c r="G5497">
        <v>4</v>
      </c>
      <c r="J5497" s="1" t="s">
        <v>107</v>
      </c>
      <c r="K5497" s="1" t="s">
        <v>108</v>
      </c>
      <c r="L5497">
        <v>12799000</v>
      </c>
      <c r="M5497">
        <v>292883</v>
      </c>
      <c r="N5497" s="1" t="s">
        <v>454</v>
      </c>
      <c r="O5497" s="1" t="s">
        <v>72</v>
      </c>
      <c r="P5497">
        <v>20</v>
      </c>
      <c r="Q5497" s="1" t="s">
        <v>453</v>
      </c>
      <c r="T5497" s="1" t="s">
        <v>435</v>
      </c>
      <c r="U5497" s="1" t="s">
        <v>40</v>
      </c>
      <c r="V5497" s="1" t="s">
        <v>454</v>
      </c>
    </row>
    <row r="5498" spans="1:22" x14ac:dyDescent="0.3">
      <c r="A5498" s="1" t="s">
        <v>31</v>
      </c>
      <c r="B5498" s="1" t="s">
        <v>32</v>
      </c>
      <c r="C5498" s="1" t="s">
        <v>33</v>
      </c>
      <c r="D5498" s="1" t="s">
        <v>121</v>
      </c>
      <c r="E5498">
        <v>35.9</v>
      </c>
      <c r="F5498">
        <v>20</v>
      </c>
      <c r="G5498">
        <v>7</v>
      </c>
      <c r="I5498">
        <v>2028</v>
      </c>
      <c r="J5498" s="1" t="s">
        <v>122</v>
      </c>
      <c r="K5498" s="1" t="s">
        <v>43</v>
      </c>
      <c r="L5498">
        <v>10734100</v>
      </c>
      <c r="M5498">
        <v>299000</v>
      </c>
      <c r="N5498" s="1" t="s">
        <v>453</v>
      </c>
      <c r="O5498" s="1" t="s">
        <v>38</v>
      </c>
      <c r="P5498">
        <v>20</v>
      </c>
      <c r="Q5498" s="1" t="s">
        <v>453</v>
      </c>
      <c r="R5498">
        <v>2028</v>
      </c>
      <c r="S5498">
        <v>-2</v>
      </c>
      <c r="T5498" s="1" t="s">
        <v>35</v>
      </c>
      <c r="U5498" s="1" t="s">
        <v>30</v>
      </c>
      <c r="V5498" s="1" t="s">
        <v>454</v>
      </c>
    </row>
    <row r="5499" spans="1:22" x14ac:dyDescent="0.3">
      <c r="A5499" s="1" t="s">
        <v>31</v>
      </c>
      <c r="B5499" s="1" t="s">
        <v>32</v>
      </c>
      <c r="C5499" s="1" t="s">
        <v>33</v>
      </c>
      <c r="D5499" s="1" t="s">
        <v>81</v>
      </c>
      <c r="E5499">
        <v>37.6</v>
      </c>
      <c r="F5499">
        <v>20</v>
      </c>
      <c r="G5499">
        <v>10</v>
      </c>
      <c r="I5499">
        <v>2028</v>
      </c>
      <c r="J5499" s="1" t="s">
        <v>25</v>
      </c>
      <c r="K5499" s="1" t="s">
        <v>25</v>
      </c>
      <c r="L5499">
        <v>10240000</v>
      </c>
      <c r="M5499">
        <v>272340</v>
      </c>
      <c r="N5499" s="1" t="s">
        <v>453</v>
      </c>
      <c r="O5499" s="1" t="s">
        <v>25</v>
      </c>
      <c r="Q5499" s="1" t="s">
        <v>454</v>
      </c>
      <c r="R5499">
        <v>2028</v>
      </c>
      <c r="S5499">
        <v>-2</v>
      </c>
      <c r="T5499" s="1" t="s">
        <v>35</v>
      </c>
      <c r="U5499" s="1" t="s">
        <v>30</v>
      </c>
      <c r="V5499" s="1" t="s">
        <v>454</v>
      </c>
    </row>
    <row r="5500" spans="1:22" x14ac:dyDescent="0.3">
      <c r="A5500" s="1" t="s">
        <v>31</v>
      </c>
      <c r="B5500" s="1" t="s">
        <v>23</v>
      </c>
      <c r="C5500" s="1" t="s">
        <v>68</v>
      </c>
      <c r="D5500" s="1" t="s">
        <v>25</v>
      </c>
      <c r="E5500">
        <v>33</v>
      </c>
      <c r="F5500">
        <v>9</v>
      </c>
      <c r="G5500">
        <v>1</v>
      </c>
      <c r="J5500" s="1" t="s">
        <v>25</v>
      </c>
      <c r="K5500" s="1" t="s">
        <v>25</v>
      </c>
      <c r="L5500">
        <v>7000000</v>
      </c>
      <c r="M5500">
        <v>212121</v>
      </c>
      <c r="N5500" s="1" t="s">
        <v>454</v>
      </c>
      <c r="O5500" s="1" t="s">
        <v>25</v>
      </c>
      <c r="Q5500" s="1" t="s">
        <v>454</v>
      </c>
      <c r="T5500" s="1" t="s">
        <v>435</v>
      </c>
      <c r="U5500" s="1" t="s">
        <v>40</v>
      </c>
      <c r="V5500" s="1" t="s">
        <v>454</v>
      </c>
    </row>
    <row r="5501" spans="1:22" x14ac:dyDescent="0.3">
      <c r="A5501" s="1" t="s">
        <v>31</v>
      </c>
      <c r="B5501" s="1" t="s">
        <v>23</v>
      </c>
      <c r="C5501" s="1" t="s">
        <v>76</v>
      </c>
      <c r="D5501" s="1" t="s">
        <v>25</v>
      </c>
      <c r="E5501">
        <v>24</v>
      </c>
      <c r="F5501">
        <v>3</v>
      </c>
      <c r="G5501">
        <v>2</v>
      </c>
      <c r="J5501" s="1" t="s">
        <v>337</v>
      </c>
      <c r="K5501" s="1" t="s">
        <v>239</v>
      </c>
      <c r="L5501">
        <v>9200000</v>
      </c>
      <c r="M5501">
        <v>383333</v>
      </c>
      <c r="N5501" s="1" t="s">
        <v>454</v>
      </c>
      <c r="O5501" s="1" t="s">
        <v>91</v>
      </c>
      <c r="P5501">
        <v>15</v>
      </c>
      <c r="Q5501" s="1" t="s">
        <v>453</v>
      </c>
      <c r="T5501" s="1" t="s">
        <v>435</v>
      </c>
      <c r="U5501" s="1" t="s">
        <v>75</v>
      </c>
      <c r="V5501" s="1" t="s">
        <v>454</v>
      </c>
    </row>
    <row r="5502" spans="1:22" x14ac:dyDescent="0.3">
      <c r="A5502" s="1" t="s">
        <v>31</v>
      </c>
      <c r="B5502" s="1" t="s">
        <v>23</v>
      </c>
      <c r="C5502" s="1" t="s">
        <v>33</v>
      </c>
      <c r="D5502" s="1" t="s">
        <v>25</v>
      </c>
      <c r="E5502">
        <v>34</v>
      </c>
      <c r="F5502">
        <v>5</v>
      </c>
      <c r="G5502">
        <v>2</v>
      </c>
      <c r="H5502">
        <v>1997</v>
      </c>
      <c r="J5502" s="1" t="s">
        <v>25</v>
      </c>
      <c r="K5502" s="1" t="s">
        <v>25</v>
      </c>
      <c r="L5502">
        <v>4699000</v>
      </c>
      <c r="M5502">
        <v>138206</v>
      </c>
      <c r="N5502" s="1" t="s">
        <v>454</v>
      </c>
      <c r="O5502" s="1" t="s">
        <v>25</v>
      </c>
      <c r="Q5502" s="1" t="s">
        <v>454</v>
      </c>
      <c r="R5502">
        <v>1997</v>
      </c>
      <c r="S5502">
        <v>29</v>
      </c>
      <c r="T5502" s="1" t="s">
        <v>39</v>
      </c>
      <c r="U5502" s="1" t="s">
        <v>75</v>
      </c>
      <c r="V5502" s="1" t="s">
        <v>454</v>
      </c>
    </row>
    <row r="5503" spans="1:22" x14ac:dyDescent="0.3">
      <c r="A5503" s="1" t="s">
        <v>31</v>
      </c>
      <c r="B5503" s="1" t="s">
        <v>32</v>
      </c>
      <c r="C5503" s="1" t="s">
        <v>33</v>
      </c>
      <c r="D5503" s="1" t="s">
        <v>81</v>
      </c>
      <c r="E5503">
        <v>34.4</v>
      </c>
      <c r="F5503">
        <v>20</v>
      </c>
      <c r="G5503">
        <v>6</v>
      </c>
      <c r="I5503">
        <v>2028</v>
      </c>
      <c r="J5503" s="1" t="s">
        <v>25</v>
      </c>
      <c r="K5503" s="1" t="s">
        <v>25</v>
      </c>
      <c r="L5503">
        <v>10180000</v>
      </c>
      <c r="M5503">
        <v>295930</v>
      </c>
      <c r="N5503" s="1" t="s">
        <v>453</v>
      </c>
      <c r="O5503" s="1" t="s">
        <v>25</v>
      </c>
      <c r="Q5503" s="1" t="s">
        <v>454</v>
      </c>
      <c r="R5503">
        <v>2028</v>
      </c>
      <c r="S5503">
        <v>-2</v>
      </c>
      <c r="T5503" s="1" t="s">
        <v>35</v>
      </c>
      <c r="U5503" s="1" t="s">
        <v>30</v>
      </c>
      <c r="V5503" s="1" t="s">
        <v>454</v>
      </c>
    </row>
    <row r="5504" spans="1:22" x14ac:dyDescent="0.3">
      <c r="A5504" s="1" t="s">
        <v>31</v>
      </c>
      <c r="B5504" s="1" t="s">
        <v>32</v>
      </c>
      <c r="C5504" s="1" t="s">
        <v>33</v>
      </c>
      <c r="D5504" s="1" t="s">
        <v>81</v>
      </c>
      <c r="E5504">
        <v>42.2</v>
      </c>
      <c r="F5504">
        <v>9</v>
      </c>
      <c r="G5504">
        <v>4</v>
      </c>
      <c r="I5504">
        <v>2028</v>
      </c>
      <c r="J5504" s="1" t="s">
        <v>25</v>
      </c>
      <c r="K5504" s="1" t="s">
        <v>25</v>
      </c>
      <c r="L5504">
        <v>11150000</v>
      </c>
      <c r="M5504">
        <v>264218</v>
      </c>
      <c r="N5504" s="1" t="s">
        <v>453</v>
      </c>
      <c r="O5504" s="1" t="s">
        <v>25</v>
      </c>
      <c r="Q5504" s="1" t="s">
        <v>454</v>
      </c>
      <c r="R5504">
        <v>2028</v>
      </c>
      <c r="S5504">
        <v>-2</v>
      </c>
      <c r="T5504" s="1" t="s">
        <v>35</v>
      </c>
      <c r="U5504" s="1" t="s">
        <v>40</v>
      </c>
      <c r="V5504" s="1" t="s">
        <v>454</v>
      </c>
    </row>
    <row r="5505" spans="1:22" x14ac:dyDescent="0.3">
      <c r="A5505" s="1" t="s">
        <v>31</v>
      </c>
      <c r="B5505" s="1" t="s">
        <v>32</v>
      </c>
      <c r="C5505" s="1" t="s">
        <v>33</v>
      </c>
      <c r="D5505" s="1" t="s">
        <v>81</v>
      </c>
      <c r="E5505">
        <v>33.1</v>
      </c>
      <c r="F5505">
        <v>14</v>
      </c>
      <c r="G5505">
        <v>2</v>
      </c>
      <c r="I5505">
        <v>2028</v>
      </c>
      <c r="J5505" s="1" t="s">
        <v>25</v>
      </c>
      <c r="K5505" s="1" t="s">
        <v>25</v>
      </c>
      <c r="L5505">
        <v>9960000</v>
      </c>
      <c r="M5505">
        <v>300906</v>
      </c>
      <c r="N5505" s="1" t="s">
        <v>453</v>
      </c>
      <c r="O5505" s="1" t="s">
        <v>25</v>
      </c>
      <c r="Q5505" s="1" t="s">
        <v>454</v>
      </c>
      <c r="R5505">
        <v>2028</v>
      </c>
      <c r="S5505">
        <v>-2</v>
      </c>
      <c r="T5505" s="1" t="s">
        <v>35</v>
      </c>
      <c r="U5505" s="1" t="s">
        <v>44</v>
      </c>
      <c r="V5505" s="1" t="s">
        <v>454</v>
      </c>
    </row>
    <row r="5506" spans="1:22" x14ac:dyDescent="0.3">
      <c r="A5506" s="1" t="s">
        <v>31</v>
      </c>
      <c r="B5506" s="1" t="s">
        <v>32</v>
      </c>
      <c r="C5506" s="1" t="s">
        <v>33</v>
      </c>
      <c r="D5506" s="1" t="s">
        <v>81</v>
      </c>
      <c r="E5506">
        <v>32.4</v>
      </c>
      <c r="F5506">
        <v>8</v>
      </c>
      <c r="G5506">
        <v>1</v>
      </c>
      <c r="I5506">
        <v>2028</v>
      </c>
      <c r="J5506" s="1" t="s">
        <v>25</v>
      </c>
      <c r="K5506" s="1" t="s">
        <v>25</v>
      </c>
      <c r="L5506">
        <v>9610000</v>
      </c>
      <c r="M5506">
        <v>296605</v>
      </c>
      <c r="N5506" s="1" t="s">
        <v>453</v>
      </c>
      <c r="O5506" s="1" t="s">
        <v>25</v>
      </c>
      <c r="Q5506" s="1" t="s">
        <v>454</v>
      </c>
      <c r="R5506">
        <v>2028</v>
      </c>
      <c r="S5506">
        <v>-2</v>
      </c>
      <c r="T5506" s="1" t="s">
        <v>35</v>
      </c>
      <c r="U5506" s="1" t="s">
        <v>40</v>
      </c>
      <c r="V5506" s="1" t="s">
        <v>454</v>
      </c>
    </row>
    <row r="5507" spans="1:22" x14ac:dyDescent="0.3">
      <c r="A5507" s="1" t="s">
        <v>22</v>
      </c>
      <c r="B5507" s="1" t="s">
        <v>32</v>
      </c>
      <c r="C5507" s="1" t="s">
        <v>33</v>
      </c>
      <c r="D5507" s="1" t="s">
        <v>81</v>
      </c>
      <c r="E5507">
        <v>28.5</v>
      </c>
      <c r="F5507">
        <v>20</v>
      </c>
      <c r="G5507">
        <v>16</v>
      </c>
      <c r="I5507">
        <v>2028</v>
      </c>
      <c r="J5507" s="1" t="s">
        <v>25</v>
      </c>
      <c r="K5507" s="1" t="s">
        <v>25</v>
      </c>
      <c r="L5507">
        <v>8610000</v>
      </c>
      <c r="M5507">
        <v>302105</v>
      </c>
      <c r="N5507" s="1" t="s">
        <v>453</v>
      </c>
      <c r="O5507" s="1" t="s">
        <v>25</v>
      </c>
      <c r="Q5507" s="1" t="s">
        <v>454</v>
      </c>
      <c r="R5507">
        <v>2028</v>
      </c>
      <c r="S5507">
        <v>-2</v>
      </c>
      <c r="T5507" s="1" t="s">
        <v>35</v>
      </c>
      <c r="U5507" s="1" t="s">
        <v>30</v>
      </c>
      <c r="V5507" s="1" t="s">
        <v>454</v>
      </c>
    </row>
    <row r="5508" spans="1:22" x14ac:dyDescent="0.3">
      <c r="A5508" s="1" t="s">
        <v>22</v>
      </c>
      <c r="B5508" s="1" t="s">
        <v>32</v>
      </c>
      <c r="C5508" s="1" t="s">
        <v>33</v>
      </c>
      <c r="D5508" s="1" t="s">
        <v>81</v>
      </c>
      <c r="E5508">
        <v>28</v>
      </c>
      <c r="F5508">
        <v>9</v>
      </c>
      <c r="G5508">
        <v>1</v>
      </c>
      <c r="I5508">
        <v>2028</v>
      </c>
      <c r="J5508" s="1" t="s">
        <v>25</v>
      </c>
      <c r="K5508" s="1" t="s">
        <v>25</v>
      </c>
      <c r="L5508">
        <v>7828740</v>
      </c>
      <c r="M5508">
        <v>279598</v>
      </c>
      <c r="N5508" s="1" t="s">
        <v>453</v>
      </c>
      <c r="O5508" s="1" t="s">
        <v>25</v>
      </c>
      <c r="Q5508" s="1" t="s">
        <v>454</v>
      </c>
      <c r="R5508">
        <v>2028</v>
      </c>
      <c r="S5508">
        <v>-2</v>
      </c>
      <c r="T5508" s="1" t="s">
        <v>35</v>
      </c>
      <c r="U5508" s="1" t="s">
        <v>40</v>
      </c>
      <c r="V5508" s="1" t="s">
        <v>454</v>
      </c>
    </row>
    <row r="5509" spans="1:22" x14ac:dyDescent="0.3">
      <c r="A5509" s="1" t="s">
        <v>31</v>
      </c>
      <c r="B5509" s="1" t="s">
        <v>32</v>
      </c>
      <c r="C5509" s="1" t="s">
        <v>33</v>
      </c>
      <c r="D5509" s="1" t="s">
        <v>81</v>
      </c>
      <c r="E5509">
        <v>39.299999999999997</v>
      </c>
      <c r="F5509">
        <v>20</v>
      </c>
      <c r="G5509">
        <v>6</v>
      </c>
      <c r="I5509">
        <v>2028</v>
      </c>
      <c r="J5509" s="1" t="s">
        <v>25</v>
      </c>
      <c r="K5509" s="1" t="s">
        <v>25</v>
      </c>
      <c r="L5509">
        <v>10760000</v>
      </c>
      <c r="M5509">
        <v>273791</v>
      </c>
      <c r="N5509" s="1" t="s">
        <v>453</v>
      </c>
      <c r="O5509" s="1" t="s">
        <v>25</v>
      </c>
      <c r="Q5509" s="1" t="s">
        <v>454</v>
      </c>
      <c r="R5509">
        <v>2028</v>
      </c>
      <c r="S5509">
        <v>-2</v>
      </c>
      <c r="T5509" s="1" t="s">
        <v>35</v>
      </c>
      <c r="U5509" s="1" t="s">
        <v>30</v>
      </c>
      <c r="V5509" s="1" t="s">
        <v>454</v>
      </c>
    </row>
    <row r="5510" spans="1:22" x14ac:dyDescent="0.3">
      <c r="A5510" s="1" t="s">
        <v>31</v>
      </c>
      <c r="B5510" s="1" t="s">
        <v>32</v>
      </c>
      <c r="C5510" s="1" t="s">
        <v>33</v>
      </c>
      <c r="D5510" s="1" t="s">
        <v>81</v>
      </c>
      <c r="E5510">
        <v>34.6</v>
      </c>
      <c r="F5510">
        <v>9</v>
      </c>
      <c r="G5510">
        <v>8</v>
      </c>
      <c r="I5510">
        <v>2028</v>
      </c>
      <c r="J5510" s="1" t="s">
        <v>25</v>
      </c>
      <c r="K5510" s="1" t="s">
        <v>25</v>
      </c>
      <c r="L5510">
        <v>10380000</v>
      </c>
      <c r="M5510">
        <v>300000</v>
      </c>
      <c r="N5510" s="1" t="s">
        <v>453</v>
      </c>
      <c r="O5510" s="1" t="s">
        <v>25</v>
      </c>
      <c r="Q5510" s="1" t="s">
        <v>454</v>
      </c>
      <c r="R5510">
        <v>2028</v>
      </c>
      <c r="S5510">
        <v>-2</v>
      </c>
      <c r="T5510" s="1" t="s">
        <v>35</v>
      </c>
      <c r="U5510" s="1" t="s">
        <v>40</v>
      </c>
      <c r="V5510" s="1" t="s">
        <v>454</v>
      </c>
    </row>
    <row r="5511" spans="1:22" x14ac:dyDescent="0.3">
      <c r="A5511" s="1" t="s">
        <v>31</v>
      </c>
      <c r="B5511" s="1" t="s">
        <v>32</v>
      </c>
      <c r="C5511" s="1" t="s">
        <v>33</v>
      </c>
      <c r="D5511" s="1" t="s">
        <v>81</v>
      </c>
      <c r="E5511">
        <v>42.5</v>
      </c>
      <c r="F5511">
        <v>20</v>
      </c>
      <c r="G5511">
        <v>1</v>
      </c>
      <c r="I5511">
        <v>2028</v>
      </c>
      <c r="J5511" s="1" t="s">
        <v>25</v>
      </c>
      <c r="K5511" s="1" t="s">
        <v>25</v>
      </c>
      <c r="L5511">
        <v>10490000</v>
      </c>
      <c r="M5511">
        <v>246824</v>
      </c>
      <c r="N5511" s="1" t="s">
        <v>453</v>
      </c>
      <c r="O5511" s="1" t="s">
        <v>25</v>
      </c>
      <c r="Q5511" s="1" t="s">
        <v>454</v>
      </c>
      <c r="R5511">
        <v>2028</v>
      </c>
      <c r="S5511">
        <v>-2</v>
      </c>
      <c r="T5511" s="1" t="s">
        <v>35</v>
      </c>
      <c r="U5511" s="1" t="s">
        <v>30</v>
      </c>
      <c r="V5511" s="1" t="s">
        <v>454</v>
      </c>
    </row>
    <row r="5512" spans="1:22" x14ac:dyDescent="0.3">
      <c r="A5512" s="1" t="s">
        <v>31</v>
      </c>
      <c r="B5512" s="1" t="s">
        <v>32</v>
      </c>
      <c r="C5512" s="1" t="s">
        <v>33</v>
      </c>
      <c r="D5512" s="1" t="s">
        <v>81</v>
      </c>
      <c r="E5512">
        <v>35</v>
      </c>
      <c r="F5512">
        <v>9</v>
      </c>
      <c r="G5512">
        <v>2</v>
      </c>
      <c r="I5512">
        <v>2028</v>
      </c>
      <c r="J5512" s="1" t="s">
        <v>25</v>
      </c>
      <c r="K5512" s="1" t="s">
        <v>25</v>
      </c>
      <c r="L5512">
        <v>10380000</v>
      </c>
      <c r="M5512">
        <v>296571</v>
      </c>
      <c r="N5512" s="1" t="s">
        <v>453</v>
      </c>
      <c r="O5512" s="1" t="s">
        <v>25</v>
      </c>
      <c r="Q5512" s="1" t="s">
        <v>454</v>
      </c>
      <c r="R5512">
        <v>2028</v>
      </c>
      <c r="S5512">
        <v>-2</v>
      </c>
      <c r="T5512" s="1" t="s">
        <v>35</v>
      </c>
      <c r="U5512" s="1" t="s">
        <v>40</v>
      </c>
      <c r="V5512" s="1" t="s">
        <v>454</v>
      </c>
    </row>
    <row r="5513" spans="1:22" x14ac:dyDescent="0.3">
      <c r="A5513" s="1" t="s">
        <v>31</v>
      </c>
      <c r="B5513" s="1" t="s">
        <v>32</v>
      </c>
      <c r="C5513" s="1" t="s">
        <v>33</v>
      </c>
      <c r="D5513" s="1" t="s">
        <v>81</v>
      </c>
      <c r="E5513">
        <v>35.4</v>
      </c>
      <c r="F5513">
        <v>20</v>
      </c>
      <c r="G5513">
        <v>6</v>
      </c>
      <c r="I5513">
        <v>2028</v>
      </c>
      <c r="J5513" s="1" t="s">
        <v>25</v>
      </c>
      <c r="K5513" s="1" t="s">
        <v>25</v>
      </c>
      <c r="L5513">
        <v>10570000</v>
      </c>
      <c r="M5513">
        <v>298588</v>
      </c>
      <c r="N5513" s="1" t="s">
        <v>453</v>
      </c>
      <c r="O5513" s="1" t="s">
        <v>25</v>
      </c>
      <c r="Q5513" s="1" t="s">
        <v>454</v>
      </c>
      <c r="R5513">
        <v>2028</v>
      </c>
      <c r="S5513">
        <v>-2</v>
      </c>
      <c r="T5513" s="1" t="s">
        <v>35</v>
      </c>
      <c r="U5513" s="1" t="s">
        <v>30</v>
      </c>
      <c r="V5513" s="1" t="s">
        <v>454</v>
      </c>
    </row>
    <row r="5514" spans="1:22" x14ac:dyDescent="0.3">
      <c r="A5514" s="1" t="s">
        <v>31</v>
      </c>
      <c r="B5514" s="1" t="s">
        <v>32</v>
      </c>
      <c r="C5514" s="1" t="s">
        <v>33</v>
      </c>
      <c r="D5514" s="1" t="s">
        <v>81</v>
      </c>
      <c r="E5514">
        <v>37.6</v>
      </c>
      <c r="F5514">
        <v>20</v>
      </c>
      <c r="G5514">
        <v>2</v>
      </c>
      <c r="I5514">
        <v>2028</v>
      </c>
      <c r="J5514" s="1" t="s">
        <v>25</v>
      </c>
      <c r="K5514" s="1" t="s">
        <v>25</v>
      </c>
      <c r="L5514">
        <v>10200000</v>
      </c>
      <c r="M5514">
        <v>271277</v>
      </c>
      <c r="N5514" s="1" t="s">
        <v>453</v>
      </c>
      <c r="O5514" s="1" t="s">
        <v>25</v>
      </c>
      <c r="Q5514" s="1" t="s">
        <v>454</v>
      </c>
      <c r="R5514">
        <v>2028</v>
      </c>
      <c r="S5514">
        <v>-2</v>
      </c>
      <c r="T5514" s="1" t="s">
        <v>35</v>
      </c>
      <c r="U5514" s="1" t="s">
        <v>30</v>
      </c>
      <c r="V5514" s="1" t="s">
        <v>454</v>
      </c>
    </row>
    <row r="5515" spans="1:22" x14ac:dyDescent="0.3">
      <c r="A5515" s="1" t="s">
        <v>31</v>
      </c>
      <c r="B5515" s="1" t="s">
        <v>32</v>
      </c>
      <c r="C5515" s="1" t="s">
        <v>33</v>
      </c>
      <c r="D5515" s="1" t="s">
        <v>81</v>
      </c>
      <c r="E5515">
        <v>40.200000000000003</v>
      </c>
      <c r="F5515">
        <v>18</v>
      </c>
      <c r="G5515">
        <v>1</v>
      </c>
      <c r="I5515">
        <v>2028</v>
      </c>
      <c r="J5515" s="1" t="s">
        <v>25</v>
      </c>
      <c r="K5515" s="1" t="s">
        <v>25</v>
      </c>
      <c r="L5515">
        <v>10310000</v>
      </c>
      <c r="M5515">
        <v>256468</v>
      </c>
      <c r="N5515" s="1" t="s">
        <v>453</v>
      </c>
      <c r="O5515" s="1" t="s">
        <v>25</v>
      </c>
      <c r="Q5515" s="1" t="s">
        <v>454</v>
      </c>
      <c r="R5515">
        <v>2028</v>
      </c>
      <c r="S5515">
        <v>-2</v>
      </c>
      <c r="T5515" s="1" t="s">
        <v>35</v>
      </c>
      <c r="U5515" s="1" t="s">
        <v>30</v>
      </c>
      <c r="V5515" s="1" t="s">
        <v>454</v>
      </c>
    </row>
    <row r="5516" spans="1:22" x14ac:dyDescent="0.3">
      <c r="A5516" s="1" t="s">
        <v>31</v>
      </c>
      <c r="B5516" s="1" t="s">
        <v>32</v>
      </c>
      <c r="C5516" s="1" t="s">
        <v>33</v>
      </c>
      <c r="D5516" s="1" t="s">
        <v>81</v>
      </c>
      <c r="E5516">
        <v>37.4</v>
      </c>
      <c r="F5516">
        <v>5</v>
      </c>
      <c r="G5516">
        <v>1</v>
      </c>
      <c r="I5516">
        <v>2028</v>
      </c>
      <c r="J5516" s="1" t="s">
        <v>25</v>
      </c>
      <c r="K5516" s="1" t="s">
        <v>25</v>
      </c>
      <c r="L5516">
        <v>10190000</v>
      </c>
      <c r="M5516">
        <v>272460</v>
      </c>
      <c r="N5516" s="1" t="s">
        <v>453</v>
      </c>
      <c r="O5516" s="1" t="s">
        <v>25</v>
      </c>
      <c r="Q5516" s="1" t="s">
        <v>454</v>
      </c>
      <c r="R5516">
        <v>2028</v>
      </c>
      <c r="S5516">
        <v>-2</v>
      </c>
      <c r="T5516" s="1" t="s">
        <v>35</v>
      </c>
      <c r="U5516" s="1" t="s">
        <v>75</v>
      </c>
      <c r="V5516" s="1" t="s">
        <v>454</v>
      </c>
    </row>
    <row r="5517" spans="1:22" x14ac:dyDescent="0.3">
      <c r="A5517" s="1" t="s">
        <v>31</v>
      </c>
      <c r="B5517" s="1" t="s">
        <v>23</v>
      </c>
      <c r="C5517" s="1" t="s">
        <v>24</v>
      </c>
      <c r="D5517" s="1" t="s">
        <v>25</v>
      </c>
      <c r="E5517">
        <v>41.7</v>
      </c>
      <c r="F5517">
        <v>20</v>
      </c>
      <c r="G5517">
        <v>3</v>
      </c>
      <c r="H5517">
        <v>2017</v>
      </c>
      <c r="J5517" s="1" t="s">
        <v>371</v>
      </c>
      <c r="K5517" s="1" t="s">
        <v>184</v>
      </c>
      <c r="L5517">
        <v>8749000</v>
      </c>
      <c r="M5517">
        <v>209808</v>
      </c>
      <c r="N5517" s="1" t="s">
        <v>454</v>
      </c>
      <c r="O5517" s="1" t="s">
        <v>38</v>
      </c>
      <c r="P5517">
        <v>10</v>
      </c>
      <c r="Q5517" s="1" t="s">
        <v>453</v>
      </c>
      <c r="R5517">
        <v>2017</v>
      </c>
      <c r="S5517">
        <v>9</v>
      </c>
      <c r="T5517" s="1" t="s">
        <v>142</v>
      </c>
      <c r="U5517" s="1" t="s">
        <v>30</v>
      </c>
      <c r="V5517" s="1" t="s">
        <v>454</v>
      </c>
    </row>
    <row r="5518" spans="1:22" x14ac:dyDescent="0.3">
      <c r="A5518" s="1" t="s">
        <v>31</v>
      </c>
      <c r="B5518" s="1" t="s">
        <v>23</v>
      </c>
      <c r="C5518" s="1" t="s">
        <v>68</v>
      </c>
      <c r="D5518" s="1" t="s">
        <v>25</v>
      </c>
      <c r="E5518">
        <v>36.200000000000003</v>
      </c>
      <c r="F5518">
        <v>9</v>
      </c>
      <c r="G5518">
        <v>4</v>
      </c>
      <c r="J5518" s="1" t="s">
        <v>25</v>
      </c>
      <c r="K5518" s="1" t="s">
        <v>25</v>
      </c>
      <c r="L5518">
        <v>7500000</v>
      </c>
      <c r="M5518">
        <v>207182</v>
      </c>
      <c r="N5518" s="1" t="s">
        <v>454</v>
      </c>
      <c r="O5518" s="1" t="s">
        <v>25</v>
      </c>
      <c r="Q5518" s="1" t="s">
        <v>454</v>
      </c>
      <c r="T5518" s="1" t="s">
        <v>435</v>
      </c>
      <c r="U5518" s="1" t="s">
        <v>40</v>
      </c>
      <c r="V5518" s="1" t="s">
        <v>454</v>
      </c>
    </row>
    <row r="5519" spans="1:22" x14ac:dyDescent="0.3">
      <c r="A5519" s="1" t="s">
        <v>31</v>
      </c>
      <c r="B5519" s="1" t="s">
        <v>32</v>
      </c>
      <c r="C5519" s="1" t="s">
        <v>24</v>
      </c>
      <c r="D5519" s="1" t="s">
        <v>55</v>
      </c>
      <c r="E5519">
        <v>35.200000000000003</v>
      </c>
      <c r="F5519">
        <v>11</v>
      </c>
      <c r="G5519">
        <v>9</v>
      </c>
      <c r="I5519">
        <v>2028</v>
      </c>
      <c r="J5519" s="1" t="s">
        <v>56</v>
      </c>
      <c r="K5519" s="1" t="s">
        <v>57</v>
      </c>
      <c r="L5519">
        <v>12312981</v>
      </c>
      <c r="M5519">
        <v>349801</v>
      </c>
      <c r="N5519" s="1" t="s">
        <v>453</v>
      </c>
      <c r="O5519" s="1" t="s">
        <v>58</v>
      </c>
      <c r="P5519">
        <v>20</v>
      </c>
      <c r="Q5519" s="1" t="s">
        <v>453</v>
      </c>
      <c r="R5519">
        <v>2028</v>
      </c>
      <c r="S5519">
        <v>-2</v>
      </c>
      <c r="T5519" s="1" t="s">
        <v>35</v>
      </c>
      <c r="U5519" s="1" t="s">
        <v>44</v>
      </c>
      <c r="V5519" s="1" t="s">
        <v>454</v>
      </c>
    </row>
    <row r="5520" spans="1:22" x14ac:dyDescent="0.3">
      <c r="A5520" s="1" t="s">
        <v>31</v>
      </c>
      <c r="B5520" s="1" t="s">
        <v>23</v>
      </c>
      <c r="C5520" s="1" t="s">
        <v>52</v>
      </c>
      <c r="D5520" s="1" t="s">
        <v>25</v>
      </c>
      <c r="E5520">
        <v>38.6</v>
      </c>
      <c r="F5520">
        <v>6</v>
      </c>
      <c r="G5520">
        <v>4</v>
      </c>
      <c r="H5520">
        <v>2026</v>
      </c>
      <c r="J5520" s="1" t="s">
        <v>236</v>
      </c>
      <c r="K5520" s="1" t="s">
        <v>237</v>
      </c>
      <c r="L5520">
        <v>12100000</v>
      </c>
      <c r="M5520">
        <v>313472</v>
      </c>
      <c r="N5520" s="1" t="s">
        <v>454</v>
      </c>
      <c r="O5520" s="1" t="s">
        <v>72</v>
      </c>
      <c r="P5520">
        <v>31</v>
      </c>
      <c r="Q5520" s="1" t="s">
        <v>453</v>
      </c>
      <c r="R5520">
        <v>2026</v>
      </c>
      <c r="S5520">
        <v>0</v>
      </c>
      <c r="T5520" s="1" t="s">
        <v>29</v>
      </c>
      <c r="U5520" s="1" t="s">
        <v>40</v>
      </c>
      <c r="V5520" s="1" t="s">
        <v>454</v>
      </c>
    </row>
    <row r="5521" spans="1:22" x14ac:dyDescent="0.3">
      <c r="A5521" s="1" t="s">
        <v>31</v>
      </c>
      <c r="B5521" s="1" t="s">
        <v>32</v>
      </c>
      <c r="C5521" s="1" t="s">
        <v>33</v>
      </c>
      <c r="D5521" s="1" t="s">
        <v>166</v>
      </c>
      <c r="E5521">
        <v>47.4</v>
      </c>
      <c r="F5521">
        <v>17</v>
      </c>
      <c r="G5521">
        <v>12</v>
      </c>
      <c r="I5521">
        <v>2027</v>
      </c>
      <c r="J5521" s="1" t="s">
        <v>25</v>
      </c>
      <c r="K5521" s="1" t="s">
        <v>25</v>
      </c>
      <c r="L5521">
        <v>11916747</v>
      </c>
      <c r="M5521">
        <v>251408</v>
      </c>
      <c r="N5521" s="1" t="s">
        <v>453</v>
      </c>
      <c r="O5521" s="1" t="s">
        <v>25</v>
      </c>
      <c r="Q5521" s="1" t="s">
        <v>454</v>
      </c>
      <c r="R5521">
        <v>2027</v>
      </c>
      <c r="S5521">
        <v>-1</v>
      </c>
      <c r="T5521" s="1" t="s">
        <v>35</v>
      </c>
      <c r="U5521" s="1" t="s">
        <v>30</v>
      </c>
      <c r="V5521" s="1" t="s">
        <v>454</v>
      </c>
    </row>
    <row r="5522" spans="1:22" x14ac:dyDescent="0.3">
      <c r="A5522" s="1" t="s">
        <v>31</v>
      </c>
      <c r="B5522" s="1" t="s">
        <v>32</v>
      </c>
      <c r="C5522" s="1" t="s">
        <v>24</v>
      </c>
      <c r="D5522" s="1" t="s">
        <v>387</v>
      </c>
      <c r="E5522">
        <v>43.5</v>
      </c>
      <c r="F5522">
        <v>19</v>
      </c>
      <c r="G5522">
        <v>4</v>
      </c>
      <c r="I5522">
        <v>2026</v>
      </c>
      <c r="J5522" s="1" t="s">
        <v>25</v>
      </c>
      <c r="K5522" s="1" t="s">
        <v>25</v>
      </c>
      <c r="L5522">
        <v>9600000</v>
      </c>
      <c r="M5522">
        <v>220690</v>
      </c>
      <c r="N5522" s="1" t="s">
        <v>453</v>
      </c>
      <c r="O5522" s="1" t="s">
        <v>25</v>
      </c>
      <c r="Q5522" s="1" t="s">
        <v>454</v>
      </c>
      <c r="R5522">
        <v>2026</v>
      </c>
      <c r="S5522">
        <v>0</v>
      </c>
      <c r="T5522" s="1" t="s">
        <v>29</v>
      </c>
      <c r="U5522" s="1" t="s">
        <v>30</v>
      </c>
      <c r="V5522" s="1" t="s">
        <v>454</v>
      </c>
    </row>
    <row r="5523" spans="1:22" x14ac:dyDescent="0.3">
      <c r="A5523" s="1" t="s">
        <v>31</v>
      </c>
      <c r="B5523" s="1" t="s">
        <v>23</v>
      </c>
      <c r="C5523" s="1" t="s">
        <v>33</v>
      </c>
      <c r="D5523" s="1" t="s">
        <v>25</v>
      </c>
      <c r="E5523">
        <v>30.6</v>
      </c>
      <c r="F5523">
        <v>5</v>
      </c>
      <c r="G5523">
        <v>2</v>
      </c>
      <c r="J5523" s="1" t="s">
        <v>25</v>
      </c>
      <c r="K5523" s="1" t="s">
        <v>25</v>
      </c>
      <c r="L5523">
        <v>6090000</v>
      </c>
      <c r="M5523">
        <v>199020</v>
      </c>
      <c r="N5523" s="1" t="s">
        <v>454</v>
      </c>
      <c r="O5523" s="1" t="s">
        <v>25</v>
      </c>
      <c r="Q5523" s="1" t="s">
        <v>454</v>
      </c>
      <c r="T5523" s="1" t="s">
        <v>435</v>
      </c>
      <c r="U5523" s="1" t="s">
        <v>75</v>
      </c>
      <c r="V5523" s="1" t="s">
        <v>454</v>
      </c>
    </row>
    <row r="5524" spans="1:22" x14ac:dyDescent="0.3">
      <c r="A5524" s="1" t="s">
        <v>31</v>
      </c>
      <c r="B5524" s="1" t="s">
        <v>23</v>
      </c>
      <c r="C5524" s="1" t="s">
        <v>24</v>
      </c>
      <c r="D5524" s="1" t="s">
        <v>25</v>
      </c>
      <c r="E5524">
        <v>35.799999999999997</v>
      </c>
      <c r="F5524">
        <v>14</v>
      </c>
      <c r="G5524">
        <v>14</v>
      </c>
      <c r="H5524">
        <v>1984</v>
      </c>
      <c r="J5524" s="1" t="s">
        <v>235</v>
      </c>
      <c r="K5524" s="1" t="s">
        <v>37</v>
      </c>
      <c r="L5524">
        <v>7500000</v>
      </c>
      <c r="M5524">
        <v>209497</v>
      </c>
      <c r="N5524" s="1" t="s">
        <v>454</v>
      </c>
      <c r="O5524" s="1" t="s">
        <v>28</v>
      </c>
      <c r="P5524">
        <v>20</v>
      </c>
      <c r="Q5524" s="1" t="s">
        <v>453</v>
      </c>
      <c r="R5524">
        <v>1984</v>
      </c>
      <c r="S5524">
        <v>42</v>
      </c>
      <c r="T5524" s="1" t="s">
        <v>60</v>
      </c>
      <c r="U5524" s="1" t="s">
        <v>44</v>
      </c>
      <c r="V5524" s="1" t="s">
        <v>454</v>
      </c>
    </row>
    <row r="5525" spans="1:22" x14ac:dyDescent="0.3">
      <c r="A5525" s="1" t="s">
        <v>31</v>
      </c>
      <c r="B5525" s="1" t="s">
        <v>23</v>
      </c>
      <c r="C5525" s="1" t="s">
        <v>33</v>
      </c>
      <c r="D5525" s="1" t="s">
        <v>25</v>
      </c>
      <c r="E5525">
        <v>33</v>
      </c>
      <c r="F5525">
        <v>19</v>
      </c>
      <c r="G5525">
        <v>2</v>
      </c>
      <c r="J5525" s="1" t="s">
        <v>110</v>
      </c>
      <c r="K5525" s="1" t="s">
        <v>96</v>
      </c>
      <c r="L5525">
        <v>8950000</v>
      </c>
      <c r="M5525">
        <v>271212</v>
      </c>
      <c r="N5525" s="1" t="s">
        <v>454</v>
      </c>
      <c r="O5525" s="1" t="s">
        <v>58</v>
      </c>
      <c r="P5525">
        <v>31</v>
      </c>
      <c r="Q5525" s="1" t="s">
        <v>453</v>
      </c>
      <c r="T5525" s="1" t="s">
        <v>435</v>
      </c>
      <c r="U5525" s="1" t="s">
        <v>30</v>
      </c>
      <c r="V5525" s="1" t="s">
        <v>454</v>
      </c>
    </row>
    <row r="5526" spans="1:22" x14ac:dyDescent="0.3">
      <c r="A5526" s="1" t="s">
        <v>31</v>
      </c>
      <c r="B5526" s="1" t="s">
        <v>23</v>
      </c>
      <c r="C5526" s="1" t="s">
        <v>68</v>
      </c>
      <c r="D5526" s="1" t="s">
        <v>25</v>
      </c>
      <c r="E5526">
        <v>34.9</v>
      </c>
      <c r="F5526">
        <v>9</v>
      </c>
      <c r="G5526">
        <v>2</v>
      </c>
      <c r="H5526">
        <v>1985</v>
      </c>
      <c r="J5526" s="1" t="s">
        <v>161</v>
      </c>
      <c r="K5526" s="1" t="s">
        <v>119</v>
      </c>
      <c r="L5526">
        <v>7300000</v>
      </c>
      <c r="M5526">
        <v>209169</v>
      </c>
      <c r="N5526" s="1" t="s">
        <v>454</v>
      </c>
      <c r="O5526" s="1" t="s">
        <v>120</v>
      </c>
      <c r="P5526">
        <v>31</v>
      </c>
      <c r="Q5526" s="1" t="s">
        <v>453</v>
      </c>
      <c r="R5526">
        <v>1985</v>
      </c>
      <c r="S5526">
        <v>41</v>
      </c>
      <c r="T5526" s="1" t="s">
        <v>60</v>
      </c>
      <c r="U5526" s="1" t="s">
        <v>40</v>
      </c>
      <c r="V5526" s="1" t="s">
        <v>454</v>
      </c>
    </row>
    <row r="5527" spans="1:22" x14ac:dyDescent="0.3">
      <c r="A5527" s="1" t="s">
        <v>31</v>
      </c>
      <c r="B5527" s="1" t="s">
        <v>23</v>
      </c>
      <c r="C5527" s="1" t="s">
        <v>52</v>
      </c>
      <c r="D5527" s="1" t="s">
        <v>25</v>
      </c>
      <c r="E5527">
        <v>30</v>
      </c>
      <c r="F5527">
        <v>5</v>
      </c>
      <c r="G5527">
        <v>5</v>
      </c>
      <c r="H5527">
        <v>1958</v>
      </c>
      <c r="J5527" s="1" t="s">
        <v>265</v>
      </c>
      <c r="K5527" s="1" t="s">
        <v>71</v>
      </c>
      <c r="L5527">
        <v>5990000</v>
      </c>
      <c r="M5527">
        <v>199667</v>
      </c>
      <c r="N5527" s="1" t="s">
        <v>454</v>
      </c>
      <c r="O5527" s="1" t="s">
        <v>127</v>
      </c>
      <c r="P5527">
        <v>30</v>
      </c>
      <c r="Q5527" s="1" t="s">
        <v>453</v>
      </c>
      <c r="R5527">
        <v>1958</v>
      </c>
      <c r="S5527">
        <v>68</v>
      </c>
      <c r="T5527" s="1" t="s">
        <v>74</v>
      </c>
      <c r="U5527" s="1" t="s">
        <v>75</v>
      </c>
      <c r="V5527" s="1" t="s">
        <v>454</v>
      </c>
    </row>
    <row r="5528" spans="1:22" x14ac:dyDescent="0.3">
      <c r="A5528" s="1" t="s">
        <v>31</v>
      </c>
      <c r="B5528" s="1" t="s">
        <v>32</v>
      </c>
      <c r="C5528" s="1" t="s">
        <v>33</v>
      </c>
      <c r="D5528" s="1" t="s">
        <v>41</v>
      </c>
      <c r="E5528">
        <v>38.9</v>
      </c>
      <c r="F5528">
        <v>18</v>
      </c>
      <c r="G5528">
        <v>7</v>
      </c>
      <c r="I5528">
        <v>2027</v>
      </c>
      <c r="J5528" s="1" t="s">
        <v>42</v>
      </c>
      <c r="K5528" s="1" t="s">
        <v>43</v>
      </c>
      <c r="L5528">
        <v>9300000</v>
      </c>
      <c r="M5528">
        <v>239075</v>
      </c>
      <c r="N5528" s="1" t="s">
        <v>453</v>
      </c>
      <c r="O5528" s="1" t="s">
        <v>38</v>
      </c>
      <c r="P5528">
        <v>15</v>
      </c>
      <c r="Q5528" s="1" t="s">
        <v>453</v>
      </c>
      <c r="R5528">
        <v>2027</v>
      </c>
      <c r="S5528">
        <v>-1</v>
      </c>
      <c r="T5528" s="1" t="s">
        <v>35</v>
      </c>
      <c r="U5528" s="1" t="s">
        <v>30</v>
      </c>
      <c r="V5528" s="1" t="s">
        <v>454</v>
      </c>
    </row>
    <row r="5529" spans="1:22" x14ac:dyDescent="0.3">
      <c r="A5529" s="1" t="s">
        <v>31</v>
      </c>
      <c r="B5529" s="1" t="s">
        <v>23</v>
      </c>
      <c r="C5529" s="1" t="s">
        <v>52</v>
      </c>
      <c r="D5529" s="1" t="s">
        <v>25</v>
      </c>
      <c r="E5529">
        <v>35.4</v>
      </c>
      <c r="F5529">
        <v>20</v>
      </c>
      <c r="G5529">
        <v>4</v>
      </c>
      <c r="J5529" s="1" t="s">
        <v>25</v>
      </c>
      <c r="K5529" s="1" t="s">
        <v>25</v>
      </c>
      <c r="L5529">
        <v>7500000</v>
      </c>
      <c r="M5529">
        <v>211864</v>
      </c>
      <c r="N5529" s="1" t="s">
        <v>454</v>
      </c>
      <c r="O5529" s="1" t="s">
        <v>25</v>
      </c>
      <c r="Q5529" s="1" t="s">
        <v>454</v>
      </c>
      <c r="T5529" s="1" t="s">
        <v>435</v>
      </c>
      <c r="U5529" s="1" t="s">
        <v>30</v>
      </c>
      <c r="V5529" s="1" t="s">
        <v>454</v>
      </c>
    </row>
    <row r="5530" spans="1:22" x14ac:dyDescent="0.3">
      <c r="A5530" s="1" t="s">
        <v>31</v>
      </c>
      <c r="B5530" s="1" t="s">
        <v>23</v>
      </c>
      <c r="C5530" s="1" t="s">
        <v>68</v>
      </c>
      <c r="D5530" s="1" t="s">
        <v>25</v>
      </c>
      <c r="E5530">
        <v>33.4</v>
      </c>
      <c r="F5530">
        <v>9</v>
      </c>
      <c r="G5530">
        <v>9</v>
      </c>
      <c r="J5530" s="1" t="s">
        <v>25</v>
      </c>
      <c r="K5530" s="1" t="s">
        <v>25</v>
      </c>
      <c r="L5530">
        <v>9000000</v>
      </c>
      <c r="M5530">
        <v>269461</v>
      </c>
      <c r="N5530" s="1" t="s">
        <v>454</v>
      </c>
      <c r="O5530" s="1" t="s">
        <v>25</v>
      </c>
      <c r="Q5530" s="1" t="s">
        <v>454</v>
      </c>
      <c r="T5530" s="1" t="s">
        <v>435</v>
      </c>
      <c r="U5530" s="1" t="s">
        <v>40</v>
      </c>
      <c r="V5530" s="1" t="s">
        <v>454</v>
      </c>
    </row>
    <row r="5531" spans="1:22" x14ac:dyDescent="0.3">
      <c r="A5531" s="1" t="s">
        <v>31</v>
      </c>
      <c r="B5531" s="1" t="s">
        <v>32</v>
      </c>
      <c r="C5531" s="1" t="s">
        <v>33</v>
      </c>
      <c r="D5531" s="1" t="s">
        <v>41</v>
      </c>
      <c r="E5531">
        <v>38.9</v>
      </c>
      <c r="F5531">
        <v>18</v>
      </c>
      <c r="G5531">
        <v>16</v>
      </c>
      <c r="I5531">
        <v>2027</v>
      </c>
      <c r="J5531" s="1" t="s">
        <v>51</v>
      </c>
      <c r="K5531" s="1" t="s">
        <v>43</v>
      </c>
      <c r="L5531">
        <v>7690000</v>
      </c>
      <c r="M5531">
        <v>197686</v>
      </c>
      <c r="N5531" s="1" t="s">
        <v>453</v>
      </c>
      <c r="O5531" s="1" t="s">
        <v>38</v>
      </c>
      <c r="P5531">
        <v>15</v>
      </c>
      <c r="Q5531" s="1" t="s">
        <v>453</v>
      </c>
      <c r="R5531">
        <v>2027</v>
      </c>
      <c r="S5531">
        <v>-1</v>
      </c>
      <c r="T5531" s="1" t="s">
        <v>35</v>
      </c>
      <c r="U5531" s="1" t="s">
        <v>30</v>
      </c>
      <c r="V5531" s="1" t="s">
        <v>454</v>
      </c>
    </row>
    <row r="5532" spans="1:22" x14ac:dyDescent="0.3">
      <c r="A5532" s="1" t="s">
        <v>31</v>
      </c>
      <c r="B5532" s="1" t="s">
        <v>32</v>
      </c>
      <c r="C5532" s="1" t="s">
        <v>33</v>
      </c>
      <c r="D5532" s="1" t="s">
        <v>166</v>
      </c>
      <c r="E5532">
        <v>36.6</v>
      </c>
      <c r="F5532">
        <v>23</v>
      </c>
      <c r="G5532">
        <v>4</v>
      </c>
      <c r="I5532">
        <v>2027</v>
      </c>
      <c r="J5532" s="1" t="s">
        <v>25</v>
      </c>
      <c r="K5532" s="1" t="s">
        <v>25</v>
      </c>
      <c r="L5532">
        <v>10740202</v>
      </c>
      <c r="M5532">
        <v>293448</v>
      </c>
      <c r="N5532" s="1" t="s">
        <v>453</v>
      </c>
      <c r="O5532" s="1" t="s">
        <v>25</v>
      </c>
      <c r="Q5532" s="1" t="s">
        <v>454</v>
      </c>
      <c r="R5532">
        <v>2027</v>
      </c>
      <c r="S5532">
        <v>-1</v>
      </c>
      <c r="T5532" s="1" t="s">
        <v>35</v>
      </c>
      <c r="U5532" s="1" t="s">
        <v>30</v>
      </c>
      <c r="V5532" s="1" t="s">
        <v>454</v>
      </c>
    </row>
    <row r="5533" spans="1:22" x14ac:dyDescent="0.3">
      <c r="A5533" s="1" t="s">
        <v>31</v>
      </c>
      <c r="B5533" s="1" t="s">
        <v>23</v>
      </c>
      <c r="C5533" s="1" t="s">
        <v>52</v>
      </c>
      <c r="D5533" s="1" t="s">
        <v>25</v>
      </c>
      <c r="E5533">
        <v>32</v>
      </c>
      <c r="F5533">
        <v>5</v>
      </c>
      <c r="G5533">
        <v>3</v>
      </c>
      <c r="J5533" s="1" t="s">
        <v>25</v>
      </c>
      <c r="K5533" s="1" t="s">
        <v>25</v>
      </c>
      <c r="L5533">
        <v>5200000</v>
      </c>
      <c r="M5533">
        <v>162500</v>
      </c>
      <c r="N5533" s="1" t="s">
        <v>454</v>
      </c>
      <c r="O5533" s="1" t="s">
        <v>25</v>
      </c>
      <c r="Q5533" s="1" t="s">
        <v>454</v>
      </c>
      <c r="T5533" s="1" t="s">
        <v>435</v>
      </c>
      <c r="U5533" s="1" t="s">
        <v>75</v>
      </c>
      <c r="V5533" s="1" t="s">
        <v>454</v>
      </c>
    </row>
    <row r="5534" spans="1:22" x14ac:dyDescent="0.3">
      <c r="A5534" s="1" t="s">
        <v>22</v>
      </c>
      <c r="B5534" s="1" t="s">
        <v>32</v>
      </c>
      <c r="C5534" s="1" t="s">
        <v>33</v>
      </c>
      <c r="D5534" s="1" t="s">
        <v>94</v>
      </c>
      <c r="E5534">
        <v>28.8</v>
      </c>
      <c r="F5534">
        <v>25</v>
      </c>
      <c r="G5534">
        <v>5</v>
      </c>
      <c r="I5534">
        <v>2029</v>
      </c>
      <c r="J5534" s="1" t="s">
        <v>95</v>
      </c>
      <c r="K5534" s="1" t="s">
        <v>96</v>
      </c>
      <c r="L5534">
        <v>8481253</v>
      </c>
      <c r="M5534">
        <v>294488</v>
      </c>
      <c r="N5534" s="1" t="s">
        <v>453</v>
      </c>
      <c r="O5534" s="1" t="s">
        <v>97</v>
      </c>
      <c r="P5534">
        <v>20</v>
      </c>
      <c r="Q5534" s="1" t="s">
        <v>453</v>
      </c>
      <c r="R5534">
        <v>2029</v>
      </c>
      <c r="S5534">
        <v>-3</v>
      </c>
      <c r="T5534" s="1" t="s">
        <v>35</v>
      </c>
      <c r="U5534" s="1" t="s">
        <v>30</v>
      </c>
      <c r="V5534" s="1" t="s">
        <v>454</v>
      </c>
    </row>
    <row r="5535" spans="1:22" x14ac:dyDescent="0.3">
      <c r="A5535" s="1" t="s">
        <v>31</v>
      </c>
      <c r="B5535" s="1" t="s">
        <v>23</v>
      </c>
      <c r="C5535" s="1" t="s">
        <v>33</v>
      </c>
      <c r="D5535" s="1" t="s">
        <v>25</v>
      </c>
      <c r="E5535">
        <v>40</v>
      </c>
      <c r="F5535">
        <v>19</v>
      </c>
      <c r="G5535">
        <v>3</v>
      </c>
      <c r="H5535">
        <v>2026</v>
      </c>
      <c r="J5535" s="1" t="s">
        <v>193</v>
      </c>
      <c r="K5535" s="1" t="s">
        <v>96</v>
      </c>
      <c r="L5535">
        <v>8900000</v>
      </c>
      <c r="M5535">
        <v>222500</v>
      </c>
      <c r="N5535" s="1" t="s">
        <v>454</v>
      </c>
      <c r="O5535" s="1" t="s">
        <v>97</v>
      </c>
      <c r="P5535">
        <v>30</v>
      </c>
      <c r="Q5535" s="1" t="s">
        <v>453</v>
      </c>
      <c r="R5535">
        <v>2026</v>
      </c>
      <c r="S5535">
        <v>0</v>
      </c>
      <c r="T5535" s="1" t="s">
        <v>29</v>
      </c>
      <c r="U5535" s="1" t="s">
        <v>30</v>
      </c>
      <c r="V5535" s="1" t="s">
        <v>454</v>
      </c>
    </row>
    <row r="5536" spans="1:22" x14ac:dyDescent="0.3">
      <c r="A5536" s="1" t="s">
        <v>31</v>
      </c>
      <c r="B5536" s="1" t="s">
        <v>23</v>
      </c>
      <c r="C5536" s="1" t="s">
        <v>52</v>
      </c>
      <c r="D5536" s="1" t="s">
        <v>25</v>
      </c>
      <c r="E5536">
        <v>39.799999999999997</v>
      </c>
      <c r="F5536">
        <v>18</v>
      </c>
      <c r="G5536">
        <v>15</v>
      </c>
      <c r="H5536">
        <v>2018</v>
      </c>
      <c r="J5536" s="1" t="s">
        <v>25</v>
      </c>
      <c r="K5536" s="1" t="s">
        <v>25</v>
      </c>
      <c r="L5536">
        <v>6500000</v>
      </c>
      <c r="M5536">
        <v>163317</v>
      </c>
      <c r="N5536" s="1" t="s">
        <v>454</v>
      </c>
      <c r="O5536" s="1" t="s">
        <v>25</v>
      </c>
      <c r="Q5536" s="1" t="s">
        <v>454</v>
      </c>
      <c r="R5536">
        <v>2018</v>
      </c>
      <c r="S5536">
        <v>8</v>
      </c>
      <c r="T5536" s="1" t="s">
        <v>142</v>
      </c>
      <c r="U5536" s="1" t="s">
        <v>30</v>
      </c>
      <c r="V5536" s="1" t="s">
        <v>454</v>
      </c>
    </row>
    <row r="5537" spans="1:22" x14ac:dyDescent="0.3">
      <c r="A5537" s="1" t="s">
        <v>31</v>
      </c>
      <c r="B5537" s="1" t="s">
        <v>23</v>
      </c>
      <c r="C5537" s="1" t="s">
        <v>33</v>
      </c>
      <c r="D5537" s="1" t="s">
        <v>25</v>
      </c>
      <c r="E5537">
        <v>19.2</v>
      </c>
      <c r="F5537">
        <v>5</v>
      </c>
      <c r="G5537">
        <v>3</v>
      </c>
      <c r="H5537">
        <v>1973</v>
      </c>
      <c r="J5537" s="1" t="s">
        <v>25</v>
      </c>
      <c r="K5537" s="1" t="s">
        <v>25</v>
      </c>
      <c r="L5537">
        <v>4890000</v>
      </c>
      <c r="M5537">
        <v>254688</v>
      </c>
      <c r="N5537" s="1" t="s">
        <v>454</v>
      </c>
      <c r="O5537" s="1" t="s">
        <v>25</v>
      </c>
      <c r="Q5537" s="1" t="s">
        <v>454</v>
      </c>
      <c r="R5537">
        <v>1973</v>
      </c>
      <c r="S5537">
        <v>53</v>
      </c>
      <c r="T5537" s="1" t="s">
        <v>74</v>
      </c>
      <c r="U5537" s="1" t="s">
        <v>75</v>
      </c>
      <c r="V5537" s="1" t="s">
        <v>454</v>
      </c>
    </row>
    <row r="5538" spans="1:22" x14ac:dyDescent="0.3">
      <c r="A5538" s="1" t="s">
        <v>31</v>
      </c>
      <c r="B5538" s="1" t="s">
        <v>23</v>
      </c>
      <c r="C5538" s="1" t="s">
        <v>24</v>
      </c>
      <c r="D5538" s="1" t="s">
        <v>25</v>
      </c>
      <c r="E5538">
        <v>38.1</v>
      </c>
      <c r="F5538">
        <v>25</v>
      </c>
      <c r="G5538">
        <v>2</v>
      </c>
      <c r="H5538">
        <v>2025</v>
      </c>
      <c r="J5538" s="1" t="s">
        <v>26</v>
      </c>
      <c r="K5538" s="1" t="s">
        <v>27</v>
      </c>
      <c r="L5538">
        <v>11430000</v>
      </c>
      <c r="M5538">
        <v>300000</v>
      </c>
      <c r="N5538" s="1" t="s">
        <v>454</v>
      </c>
      <c r="O5538" s="1" t="s">
        <v>28</v>
      </c>
      <c r="P5538">
        <v>31</v>
      </c>
      <c r="Q5538" s="1" t="s">
        <v>453</v>
      </c>
      <c r="R5538">
        <v>2025</v>
      </c>
      <c r="S5538">
        <v>1</v>
      </c>
      <c r="T5538" s="1" t="s">
        <v>29</v>
      </c>
      <c r="U5538" s="1" t="s">
        <v>30</v>
      </c>
      <c r="V5538" s="1" t="s">
        <v>454</v>
      </c>
    </row>
    <row r="5539" spans="1:22" x14ac:dyDescent="0.3">
      <c r="A5539" s="1" t="s">
        <v>31</v>
      </c>
      <c r="B5539" s="1" t="s">
        <v>32</v>
      </c>
      <c r="C5539" s="1" t="s">
        <v>24</v>
      </c>
      <c r="D5539" s="1" t="s">
        <v>98</v>
      </c>
      <c r="E5539">
        <v>38.1</v>
      </c>
      <c r="F5539">
        <v>17</v>
      </c>
      <c r="G5539">
        <v>16</v>
      </c>
      <c r="I5539">
        <v>2028</v>
      </c>
      <c r="J5539" s="1" t="s">
        <v>25</v>
      </c>
      <c r="K5539" s="1" t="s">
        <v>25</v>
      </c>
      <c r="L5539">
        <v>7772400</v>
      </c>
      <c r="M5539">
        <v>204000</v>
      </c>
      <c r="N5539" s="1" t="s">
        <v>453</v>
      </c>
      <c r="O5539" s="1" t="s">
        <v>25</v>
      </c>
      <c r="Q5539" s="1" t="s">
        <v>454</v>
      </c>
      <c r="R5539">
        <v>2028</v>
      </c>
      <c r="S5539">
        <v>-2</v>
      </c>
      <c r="T5539" s="1" t="s">
        <v>35</v>
      </c>
      <c r="U5539" s="1" t="s">
        <v>30</v>
      </c>
      <c r="V5539" s="1" t="s">
        <v>454</v>
      </c>
    </row>
    <row r="5540" spans="1:22" x14ac:dyDescent="0.3">
      <c r="A5540" s="1" t="s">
        <v>22</v>
      </c>
      <c r="B5540" s="1" t="s">
        <v>32</v>
      </c>
      <c r="C5540" s="1" t="s">
        <v>24</v>
      </c>
      <c r="D5540" s="1" t="s">
        <v>98</v>
      </c>
      <c r="E5540">
        <v>23.1</v>
      </c>
      <c r="F5540">
        <v>22</v>
      </c>
      <c r="G5540">
        <v>7</v>
      </c>
      <c r="I5540">
        <v>2028</v>
      </c>
      <c r="J5540" s="1" t="s">
        <v>25</v>
      </c>
      <c r="K5540" s="1" t="s">
        <v>25</v>
      </c>
      <c r="L5540">
        <v>6638940</v>
      </c>
      <c r="M5540">
        <v>287400</v>
      </c>
      <c r="N5540" s="1" t="s">
        <v>453</v>
      </c>
      <c r="O5540" s="1" t="s">
        <v>25</v>
      </c>
      <c r="Q5540" s="1" t="s">
        <v>454</v>
      </c>
      <c r="R5540">
        <v>2028</v>
      </c>
      <c r="S5540">
        <v>-2</v>
      </c>
      <c r="T5540" s="1" t="s">
        <v>35</v>
      </c>
      <c r="U5540" s="1" t="s">
        <v>30</v>
      </c>
      <c r="V5540" s="1" t="s">
        <v>454</v>
      </c>
    </row>
    <row r="5541" spans="1:22" x14ac:dyDescent="0.3">
      <c r="A5541" s="1" t="s">
        <v>31</v>
      </c>
      <c r="B5541" s="1" t="s">
        <v>32</v>
      </c>
      <c r="C5541" s="1" t="s">
        <v>24</v>
      </c>
      <c r="D5541" s="1" t="s">
        <v>98</v>
      </c>
      <c r="E5541">
        <v>39.1</v>
      </c>
      <c r="F5541">
        <v>17</v>
      </c>
      <c r="G5541">
        <v>16</v>
      </c>
      <c r="I5541">
        <v>2028</v>
      </c>
      <c r="J5541" s="1" t="s">
        <v>25</v>
      </c>
      <c r="K5541" s="1" t="s">
        <v>25</v>
      </c>
      <c r="L5541">
        <v>8738850</v>
      </c>
      <c r="M5541">
        <v>223500</v>
      </c>
      <c r="N5541" s="1" t="s">
        <v>453</v>
      </c>
      <c r="O5541" s="1" t="s">
        <v>25</v>
      </c>
      <c r="Q5541" s="1" t="s">
        <v>454</v>
      </c>
      <c r="R5541">
        <v>2028</v>
      </c>
      <c r="S5541">
        <v>-2</v>
      </c>
      <c r="T5541" s="1" t="s">
        <v>35</v>
      </c>
      <c r="U5541" s="1" t="s">
        <v>30</v>
      </c>
      <c r="V5541" s="1" t="s">
        <v>454</v>
      </c>
    </row>
    <row r="5542" spans="1:22" x14ac:dyDescent="0.3">
      <c r="A5542" s="1" t="s">
        <v>31</v>
      </c>
      <c r="B5542" s="1" t="s">
        <v>32</v>
      </c>
      <c r="C5542" s="1" t="s">
        <v>24</v>
      </c>
      <c r="D5542" s="1" t="s">
        <v>98</v>
      </c>
      <c r="E5542">
        <v>35</v>
      </c>
      <c r="F5542">
        <v>22</v>
      </c>
      <c r="G5542">
        <v>13</v>
      </c>
      <c r="I5542">
        <v>2028</v>
      </c>
      <c r="J5542" s="1" t="s">
        <v>25</v>
      </c>
      <c r="K5542" s="1" t="s">
        <v>25</v>
      </c>
      <c r="L5542">
        <v>7616000</v>
      </c>
      <c r="M5542">
        <v>217600</v>
      </c>
      <c r="N5542" s="1" t="s">
        <v>453</v>
      </c>
      <c r="O5542" s="1" t="s">
        <v>25</v>
      </c>
      <c r="Q5542" s="1" t="s">
        <v>454</v>
      </c>
      <c r="R5542">
        <v>2028</v>
      </c>
      <c r="S5542">
        <v>-2</v>
      </c>
      <c r="T5542" s="1" t="s">
        <v>35</v>
      </c>
      <c r="U5542" s="1" t="s">
        <v>30</v>
      </c>
      <c r="V5542" s="1" t="s">
        <v>454</v>
      </c>
    </row>
    <row r="5543" spans="1:22" x14ac:dyDescent="0.3">
      <c r="A5543" s="1" t="s">
        <v>31</v>
      </c>
      <c r="B5543" s="1" t="s">
        <v>32</v>
      </c>
      <c r="C5543" s="1" t="s">
        <v>24</v>
      </c>
      <c r="D5543" s="1" t="s">
        <v>98</v>
      </c>
      <c r="E5543">
        <v>39.1</v>
      </c>
      <c r="F5543">
        <v>17</v>
      </c>
      <c r="G5543">
        <v>17</v>
      </c>
      <c r="I5543">
        <v>2028</v>
      </c>
      <c r="J5543" s="1" t="s">
        <v>25</v>
      </c>
      <c r="K5543" s="1" t="s">
        <v>25</v>
      </c>
      <c r="L5543">
        <v>8766220</v>
      </c>
      <c r="M5543">
        <v>224200</v>
      </c>
      <c r="N5543" s="1" t="s">
        <v>453</v>
      </c>
      <c r="O5543" s="1" t="s">
        <v>25</v>
      </c>
      <c r="Q5543" s="1" t="s">
        <v>454</v>
      </c>
      <c r="R5543">
        <v>2028</v>
      </c>
      <c r="S5543">
        <v>-2</v>
      </c>
      <c r="T5543" s="1" t="s">
        <v>35</v>
      </c>
      <c r="U5543" s="1" t="s">
        <v>30</v>
      </c>
      <c r="V5543" s="1" t="s">
        <v>454</v>
      </c>
    </row>
    <row r="5544" spans="1:22" x14ac:dyDescent="0.3">
      <c r="A5544" s="1" t="s">
        <v>31</v>
      </c>
      <c r="B5544" s="1" t="s">
        <v>32</v>
      </c>
      <c r="C5544" s="1" t="s">
        <v>24</v>
      </c>
      <c r="D5544" s="1" t="s">
        <v>98</v>
      </c>
      <c r="E5544">
        <v>39.1</v>
      </c>
      <c r="F5544">
        <v>17</v>
      </c>
      <c r="G5544">
        <v>16</v>
      </c>
      <c r="I5544">
        <v>2028</v>
      </c>
      <c r="J5544" s="1" t="s">
        <v>25</v>
      </c>
      <c r="K5544" s="1" t="s">
        <v>25</v>
      </c>
      <c r="L5544">
        <v>8015500</v>
      </c>
      <c r="M5544">
        <v>205000</v>
      </c>
      <c r="N5544" s="1" t="s">
        <v>453</v>
      </c>
      <c r="O5544" s="1" t="s">
        <v>25</v>
      </c>
      <c r="Q5544" s="1" t="s">
        <v>454</v>
      </c>
      <c r="R5544">
        <v>2028</v>
      </c>
      <c r="S5544">
        <v>-2</v>
      </c>
      <c r="T5544" s="1" t="s">
        <v>35</v>
      </c>
      <c r="U5544" s="1" t="s">
        <v>30</v>
      </c>
      <c r="V5544" s="1" t="s">
        <v>454</v>
      </c>
    </row>
    <row r="5545" spans="1:22" x14ac:dyDescent="0.3">
      <c r="A5545" s="1" t="s">
        <v>31</v>
      </c>
      <c r="B5545" s="1" t="s">
        <v>32</v>
      </c>
      <c r="C5545" s="1" t="s">
        <v>24</v>
      </c>
      <c r="D5545" s="1" t="s">
        <v>98</v>
      </c>
      <c r="E5545">
        <v>42</v>
      </c>
      <c r="F5545">
        <v>22</v>
      </c>
      <c r="G5545">
        <v>17</v>
      </c>
      <c r="I5545">
        <v>2028</v>
      </c>
      <c r="J5545" s="1" t="s">
        <v>25</v>
      </c>
      <c r="K5545" s="1" t="s">
        <v>25</v>
      </c>
      <c r="L5545">
        <v>7879200</v>
      </c>
      <c r="M5545">
        <v>187600</v>
      </c>
      <c r="N5545" s="1" t="s">
        <v>453</v>
      </c>
      <c r="O5545" s="1" t="s">
        <v>25</v>
      </c>
      <c r="Q5545" s="1" t="s">
        <v>454</v>
      </c>
      <c r="R5545">
        <v>2028</v>
      </c>
      <c r="S5545">
        <v>-2</v>
      </c>
      <c r="T5545" s="1" t="s">
        <v>35</v>
      </c>
      <c r="U5545" s="1" t="s">
        <v>30</v>
      </c>
      <c r="V5545" s="1" t="s">
        <v>454</v>
      </c>
    </row>
    <row r="5546" spans="1:22" x14ac:dyDescent="0.3">
      <c r="A5546" s="1" t="s">
        <v>31</v>
      </c>
      <c r="B5546" s="1" t="s">
        <v>32</v>
      </c>
      <c r="C5546" s="1" t="s">
        <v>33</v>
      </c>
      <c r="D5546" s="1" t="s">
        <v>389</v>
      </c>
      <c r="E5546">
        <v>40.299999999999997</v>
      </c>
      <c r="F5546">
        <v>25</v>
      </c>
      <c r="G5546">
        <v>24</v>
      </c>
      <c r="I5546">
        <v>2028</v>
      </c>
      <c r="J5546" s="1" t="s">
        <v>197</v>
      </c>
      <c r="K5546" s="1" t="s">
        <v>43</v>
      </c>
      <c r="L5546">
        <v>11523046</v>
      </c>
      <c r="M5546">
        <v>285932</v>
      </c>
      <c r="N5546" s="1" t="s">
        <v>453</v>
      </c>
      <c r="O5546" s="1" t="s">
        <v>38</v>
      </c>
      <c r="P5546">
        <v>30</v>
      </c>
      <c r="Q5546" s="1" t="s">
        <v>453</v>
      </c>
      <c r="R5546">
        <v>2028</v>
      </c>
      <c r="S5546">
        <v>-2</v>
      </c>
      <c r="T5546" s="1" t="s">
        <v>35</v>
      </c>
      <c r="U5546" s="1" t="s">
        <v>30</v>
      </c>
      <c r="V5546" s="1" t="s">
        <v>454</v>
      </c>
    </row>
    <row r="5547" spans="1:22" x14ac:dyDescent="0.3">
      <c r="A5547" s="1" t="s">
        <v>31</v>
      </c>
      <c r="B5547" s="1" t="s">
        <v>32</v>
      </c>
      <c r="C5547" s="1" t="s">
        <v>33</v>
      </c>
      <c r="D5547" s="1" t="s">
        <v>389</v>
      </c>
      <c r="E5547">
        <v>34.700000000000003</v>
      </c>
      <c r="F5547">
        <v>25</v>
      </c>
      <c r="G5547">
        <v>18</v>
      </c>
      <c r="I5547">
        <v>2028</v>
      </c>
      <c r="J5547" s="1" t="s">
        <v>197</v>
      </c>
      <c r="K5547" s="1" t="s">
        <v>43</v>
      </c>
      <c r="L5547">
        <v>11637679</v>
      </c>
      <c r="M5547">
        <v>335380</v>
      </c>
      <c r="N5547" s="1" t="s">
        <v>453</v>
      </c>
      <c r="O5547" s="1" t="s">
        <v>38</v>
      </c>
      <c r="P5547">
        <v>30</v>
      </c>
      <c r="Q5547" s="1" t="s">
        <v>453</v>
      </c>
      <c r="R5547">
        <v>2028</v>
      </c>
      <c r="S5547">
        <v>-2</v>
      </c>
      <c r="T5547" s="1" t="s">
        <v>35</v>
      </c>
      <c r="U5547" s="1" t="s">
        <v>30</v>
      </c>
      <c r="V5547" s="1" t="s">
        <v>454</v>
      </c>
    </row>
    <row r="5548" spans="1:22" x14ac:dyDescent="0.3">
      <c r="A5548" s="1" t="s">
        <v>31</v>
      </c>
      <c r="B5548" s="1" t="s">
        <v>32</v>
      </c>
      <c r="C5548" s="1" t="s">
        <v>33</v>
      </c>
      <c r="D5548" s="1" t="s">
        <v>389</v>
      </c>
      <c r="E5548">
        <v>46.3</v>
      </c>
      <c r="F5548">
        <v>25</v>
      </c>
      <c r="G5548">
        <v>16</v>
      </c>
      <c r="I5548">
        <v>2028</v>
      </c>
      <c r="J5548" s="1" t="s">
        <v>197</v>
      </c>
      <c r="K5548" s="1" t="s">
        <v>43</v>
      </c>
      <c r="L5548">
        <v>12246861</v>
      </c>
      <c r="M5548">
        <v>264511</v>
      </c>
      <c r="N5548" s="1" t="s">
        <v>453</v>
      </c>
      <c r="O5548" s="1" t="s">
        <v>38</v>
      </c>
      <c r="P5548">
        <v>30</v>
      </c>
      <c r="Q5548" s="1" t="s">
        <v>453</v>
      </c>
      <c r="R5548">
        <v>2028</v>
      </c>
      <c r="S5548">
        <v>-2</v>
      </c>
      <c r="T5548" s="1" t="s">
        <v>35</v>
      </c>
      <c r="U5548" s="1" t="s">
        <v>30</v>
      </c>
      <c r="V5548" s="1" t="s">
        <v>454</v>
      </c>
    </row>
    <row r="5549" spans="1:22" x14ac:dyDescent="0.3">
      <c r="A5549" s="1" t="s">
        <v>31</v>
      </c>
      <c r="B5549" s="1" t="s">
        <v>23</v>
      </c>
      <c r="C5549" s="1" t="s">
        <v>68</v>
      </c>
      <c r="D5549" s="1" t="s">
        <v>25</v>
      </c>
      <c r="E5549">
        <v>38.1</v>
      </c>
      <c r="F5549">
        <v>10</v>
      </c>
      <c r="G5549">
        <v>2</v>
      </c>
      <c r="H5549">
        <v>1987</v>
      </c>
      <c r="J5549" s="1" t="s">
        <v>136</v>
      </c>
      <c r="K5549" s="1" t="s">
        <v>71</v>
      </c>
      <c r="L5549">
        <v>7300000</v>
      </c>
      <c r="M5549">
        <v>191601</v>
      </c>
      <c r="N5549" s="1" t="s">
        <v>454</v>
      </c>
      <c r="O5549" s="1" t="s">
        <v>67</v>
      </c>
      <c r="P5549">
        <v>31</v>
      </c>
      <c r="Q5549" s="1" t="s">
        <v>453</v>
      </c>
      <c r="R5549">
        <v>1987</v>
      </c>
      <c r="S5549">
        <v>39</v>
      </c>
      <c r="T5549" s="1" t="s">
        <v>60</v>
      </c>
      <c r="U5549" s="1" t="s">
        <v>44</v>
      </c>
      <c r="V5549" s="1" t="s">
        <v>454</v>
      </c>
    </row>
    <row r="5550" spans="1:22" x14ac:dyDescent="0.3">
      <c r="A5550" s="1" t="s">
        <v>31</v>
      </c>
      <c r="B5550" s="1" t="s">
        <v>32</v>
      </c>
      <c r="C5550" s="1" t="s">
        <v>33</v>
      </c>
      <c r="D5550" s="1" t="s">
        <v>427</v>
      </c>
      <c r="E5550">
        <v>47.2</v>
      </c>
      <c r="F5550">
        <v>27</v>
      </c>
      <c r="G5550">
        <v>2</v>
      </c>
      <c r="I5550">
        <v>2027</v>
      </c>
      <c r="J5550" s="1" t="s">
        <v>206</v>
      </c>
      <c r="K5550" s="1" t="s">
        <v>43</v>
      </c>
      <c r="L5550">
        <v>12500000</v>
      </c>
      <c r="M5550">
        <v>264831</v>
      </c>
      <c r="N5550" s="1" t="s">
        <v>453</v>
      </c>
      <c r="O5550" s="1" t="s">
        <v>38</v>
      </c>
      <c r="P5550">
        <v>10</v>
      </c>
      <c r="Q5550" s="1" t="s">
        <v>453</v>
      </c>
      <c r="R5550">
        <v>2027</v>
      </c>
      <c r="S5550">
        <v>-1</v>
      </c>
      <c r="T5550" s="1" t="s">
        <v>35</v>
      </c>
      <c r="U5550" s="1" t="s">
        <v>30</v>
      </c>
      <c r="V5550" s="1" t="s">
        <v>454</v>
      </c>
    </row>
    <row r="5551" spans="1:22" x14ac:dyDescent="0.3">
      <c r="A5551" s="1" t="s">
        <v>31</v>
      </c>
      <c r="B5551" s="1" t="s">
        <v>32</v>
      </c>
      <c r="C5551" s="1" t="s">
        <v>24</v>
      </c>
      <c r="D5551" s="1" t="s">
        <v>425</v>
      </c>
      <c r="E5551">
        <v>39</v>
      </c>
      <c r="F5551">
        <v>20</v>
      </c>
      <c r="G5551">
        <v>16</v>
      </c>
      <c r="I5551">
        <v>2027</v>
      </c>
      <c r="J5551" s="1" t="s">
        <v>313</v>
      </c>
      <c r="K5551" s="1" t="s">
        <v>96</v>
      </c>
      <c r="L5551">
        <v>11400000</v>
      </c>
      <c r="M5551">
        <v>292308</v>
      </c>
      <c r="N5551" s="1" t="s">
        <v>453</v>
      </c>
      <c r="O5551" s="1" t="s">
        <v>97</v>
      </c>
      <c r="P5551">
        <v>20</v>
      </c>
      <c r="Q5551" s="1" t="s">
        <v>453</v>
      </c>
      <c r="R5551">
        <v>2027</v>
      </c>
      <c r="S5551">
        <v>-1</v>
      </c>
      <c r="T5551" s="1" t="s">
        <v>35</v>
      </c>
      <c r="U5551" s="1" t="s">
        <v>30</v>
      </c>
      <c r="V5551" s="1" t="s">
        <v>454</v>
      </c>
    </row>
    <row r="5552" spans="1:22" x14ac:dyDescent="0.3">
      <c r="A5552" s="1" t="s">
        <v>31</v>
      </c>
      <c r="B5552" s="1" t="s">
        <v>23</v>
      </c>
      <c r="C5552" s="1" t="s">
        <v>76</v>
      </c>
      <c r="D5552" s="1" t="s">
        <v>25</v>
      </c>
      <c r="E5552">
        <v>30.7</v>
      </c>
      <c r="F5552">
        <v>5</v>
      </c>
      <c r="G5552">
        <v>5</v>
      </c>
      <c r="H5552">
        <v>1964</v>
      </c>
      <c r="J5552" s="1" t="s">
        <v>116</v>
      </c>
      <c r="K5552" s="1" t="s">
        <v>117</v>
      </c>
      <c r="L5552">
        <v>10700000</v>
      </c>
      <c r="M5552">
        <v>348534</v>
      </c>
      <c r="N5552" s="1" t="s">
        <v>454</v>
      </c>
      <c r="O5552" s="1" t="s">
        <v>58</v>
      </c>
      <c r="P5552">
        <v>15</v>
      </c>
      <c r="Q5552" s="1" t="s">
        <v>453</v>
      </c>
      <c r="R5552">
        <v>1964</v>
      </c>
      <c r="S5552">
        <v>62</v>
      </c>
      <c r="T5552" s="1" t="s">
        <v>74</v>
      </c>
      <c r="U5552" s="1" t="s">
        <v>75</v>
      </c>
      <c r="V5552" s="1" t="s">
        <v>454</v>
      </c>
    </row>
    <row r="5553" spans="1:22" x14ac:dyDescent="0.3">
      <c r="A5553" s="1" t="s">
        <v>31</v>
      </c>
      <c r="B5553" s="1" t="s">
        <v>23</v>
      </c>
      <c r="C5553" s="1" t="s">
        <v>63</v>
      </c>
      <c r="D5553" s="1" t="s">
        <v>25</v>
      </c>
      <c r="E5553">
        <v>35</v>
      </c>
      <c r="F5553">
        <v>9</v>
      </c>
      <c r="G5553">
        <v>4</v>
      </c>
      <c r="H5553">
        <v>1974</v>
      </c>
      <c r="J5553" s="1" t="s">
        <v>230</v>
      </c>
      <c r="K5553" s="1" t="s">
        <v>71</v>
      </c>
      <c r="L5553">
        <v>7150000</v>
      </c>
      <c r="M5553">
        <v>204286</v>
      </c>
      <c r="N5553" s="1" t="s">
        <v>454</v>
      </c>
      <c r="O5553" s="1" t="s">
        <v>72</v>
      </c>
      <c r="P5553">
        <v>15</v>
      </c>
      <c r="Q5553" s="1" t="s">
        <v>453</v>
      </c>
      <c r="R5553">
        <v>1974</v>
      </c>
      <c r="S5553">
        <v>52</v>
      </c>
      <c r="T5553" s="1" t="s">
        <v>74</v>
      </c>
      <c r="U5553" s="1" t="s">
        <v>40</v>
      </c>
      <c r="V5553" s="1" t="s">
        <v>454</v>
      </c>
    </row>
    <row r="5554" spans="1:22" x14ac:dyDescent="0.3">
      <c r="A5554" s="1" t="s">
        <v>31</v>
      </c>
      <c r="B5554" s="1" t="s">
        <v>32</v>
      </c>
      <c r="C5554" s="1" t="s">
        <v>76</v>
      </c>
      <c r="D5554" s="1" t="s">
        <v>383</v>
      </c>
      <c r="E5554">
        <v>38.700000000000003</v>
      </c>
      <c r="F5554">
        <v>25</v>
      </c>
      <c r="G5554">
        <v>2</v>
      </c>
      <c r="I5554">
        <v>2030</v>
      </c>
      <c r="J5554" s="1" t="s">
        <v>157</v>
      </c>
      <c r="K5554" s="1" t="s">
        <v>79</v>
      </c>
      <c r="L5554">
        <v>10332900</v>
      </c>
      <c r="M5554">
        <v>267000</v>
      </c>
      <c r="N5554" s="1" t="s">
        <v>453</v>
      </c>
      <c r="O5554" s="1" t="s">
        <v>80</v>
      </c>
      <c r="P5554">
        <v>30</v>
      </c>
      <c r="Q5554" s="1" t="s">
        <v>453</v>
      </c>
      <c r="R5554">
        <v>2030</v>
      </c>
      <c r="S5554">
        <v>-4</v>
      </c>
      <c r="T5554" s="1" t="s">
        <v>35</v>
      </c>
      <c r="U5554" s="1" t="s">
        <v>30</v>
      </c>
      <c r="V5554" s="1" t="s">
        <v>454</v>
      </c>
    </row>
    <row r="5555" spans="1:22" x14ac:dyDescent="0.3">
      <c r="A5555" s="1" t="s">
        <v>31</v>
      </c>
      <c r="B5555" s="1" t="s">
        <v>32</v>
      </c>
      <c r="C5555" s="1" t="s">
        <v>24</v>
      </c>
      <c r="D5555" s="1" t="s">
        <v>387</v>
      </c>
      <c r="E5555">
        <v>34</v>
      </c>
      <c r="F5555">
        <v>20</v>
      </c>
      <c r="G5555">
        <v>16</v>
      </c>
      <c r="I5555">
        <v>2026</v>
      </c>
      <c r="J5555" s="1" t="s">
        <v>25</v>
      </c>
      <c r="K5555" s="1" t="s">
        <v>25</v>
      </c>
      <c r="L5555">
        <v>11110000</v>
      </c>
      <c r="M5555">
        <v>326765</v>
      </c>
      <c r="N5555" s="1" t="s">
        <v>453</v>
      </c>
      <c r="O5555" s="1" t="s">
        <v>25</v>
      </c>
      <c r="Q5555" s="1" t="s">
        <v>454</v>
      </c>
      <c r="R5555">
        <v>2026</v>
      </c>
      <c r="S5555">
        <v>0</v>
      </c>
      <c r="T5555" s="1" t="s">
        <v>29</v>
      </c>
      <c r="U5555" s="1" t="s">
        <v>30</v>
      </c>
      <c r="V5555" s="1" t="s">
        <v>454</v>
      </c>
    </row>
    <row r="5556" spans="1:22" x14ac:dyDescent="0.3">
      <c r="A5556" s="1" t="s">
        <v>31</v>
      </c>
      <c r="B5556" s="1" t="s">
        <v>23</v>
      </c>
      <c r="C5556" s="1" t="s">
        <v>63</v>
      </c>
      <c r="D5556" s="1" t="s">
        <v>25</v>
      </c>
      <c r="E5556">
        <v>37.5</v>
      </c>
      <c r="F5556">
        <v>10</v>
      </c>
      <c r="G5556">
        <v>9</v>
      </c>
      <c r="H5556">
        <v>2010</v>
      </c>
      <c r="J5556" s="1" t="s">
        <v>118</v>
      </c>
      <c r="K5556" s="1" t="s">
        <v>119</v>
      </c>
      <c r="L5556">
        <v>7899000</v>
      </c>
      <c r="M5556">
        <v>210640</v>
      </c>
      <c r="N5556" s="1" t="s">
        <v>454</v>
      </c>
      <c r="O5556" s="1" t="s">
        <v>120</v>
      </c>
      <c r="P5556">
        <v>20</v>
      </c>
      <c r="Q5556" s="1" t="s">
        <v>453</v>
      </c>
      <c r="R5556">
        <v>2010</v>
      </c>
      <c r="S5556">
        <v>16</v>
      </c>
      <c r="T5556" s="1" t="s">
        <v>39</v>
      </c>
      <c r="U5556" s="1" t="s">
        <v>44</v>
      </c>
      <c r="V5556" s="1" t="s">
        <v>454</v>
      </c>
    </row>
    <row r="5557" spans="1:22" x14ac:dyDescent="0.3">
      <c r="A5557" s="1" t="s">
        <v>31</v>
      </c>
      <c r="B5557" s="1" t="s">
        <v>23</v>
      </c>
      <c r="C5557" s="1" t="s">
        <v>24</v>
      </c>
      <c r="D5557" s="1" t="s">
        <v>25</v>
      </c>
      <c r="E5557">
        <v>40</v>
      </c>
      <c r="F5557">
        <v>5</v>
      </c>
      <c r="G5557">
        <v>4</v>
      </c>
      <c r="J5557" s="1" t="s">
        <v>225</v>
      </c>
      <c r="K5557" s="1" t="s">
        <v>43</v>
      </c>
      <c r="L5557">
        <v>6700000</v>
      </c>
      <c r="M5557">
        <v>167500</v>
      </c>
      <c r="N5557" s="1" t="s">
        <v>454</v>
      </c>
      <c r="O5557" s="1" t="s">
        <v>38</v>
      </c>
      <c r="P5557">
        <v>15</v>
      </c>
      <c r="Q5557" s="1" t="s">
        <v>453</v>
      </c>
      <c r="T5557" s="1" t="s">
        <v>435</v>
      </c>
      <c r="U5557" s="1" t="s">
        <v>75</v>
      </c>
      <c r="V5557" s="1" t="s">
        <v>454</v>
      </c>
    </row>
    <row r="5558" spans="1:22" x14ac:dyDescent="0.3">
      <c r="A5558" s="1" t="s">
        <v>31</v>
      </c>
      <c r="B5558" s="1" t="s">
        <v>23</v>
      </c>
      <c r="C5558" s="1" t="s">
        <v>76</v>
      </c>
      <c r="D5558" s="1" t="s">
        <v>25</v>
      </c>
      <c r="E5558">
        <v>72</v>
      </c>
      <c r="F5558">
        <v>5</v>
      </c>
      <c r="G5558">
        <v>2</v>
      </c>
      <c r="H5558">
        <v>2005</v>
      </c>
      <c r="J5558" s="1" t="s">
        <v>291</v>
      </c>
      <c r="K5558" s="1" t="s">
        <v>239</v>
      </c>
      <c r="L5558">
        <v>25000000</v>
      </c>
      <c r="M5558">
        <v>347222</v>
      </c>
      <c r="N5558" s="1" t="s">
        <v>454</v>
      </c>
      <c r="O5558" s="1" t="s">
        <v>91</v>
      </c>
      <c r="P5558">
        <v>10</v>
      </c>
      <c r="Q5558" s="1" t="s">
        <v>453</v>
      </c>
      <c r="R5558">
        <v>2005</v>
      </c>
      <c r="S5558">
        <v>21</v>
      </c>
      <c r="T5558" s="1" t="s">
        <v>39</v>
      </c>
      <c r="U5558" s="1" t="s">
        <v>75</v>
      </c>
      <c r="V5558" s="1" t="s">
        <v>454</v>
      </c>
    </row>
    <row r="5559" spans="1:22" x14ac:dyDescent="0.3">
      <c r="A5559" s="1" t="s">
        <v>31</v>
      </c>
      <c r="B5559" s="1" t="s">
        <v>23</v>
      </c>
      <c r="C5559" s="1" t="s">
        <v>24</v>
      </c>
      <c r="D5559" s="1" t="s">
        <v>25</v>
      </c>
      <c r="E5559">
        <v>44.4</v>
      </c>
      <c r="F5559">
        <v>8</v>
      </c>
      <c r="G5559">
        <v>3</v>
      </c>
      <c r="H5559">
        <v>2026</v>
      </c>
      <c r="J5559" s="1" t="s">
        <v>113</v>
      </c>
      <c r="K5559" s="1" t="s">
        <v>57</v>
      </c>
      <c r="L5559">
        <v>15500000</v>
      </c>
      <c r="M5559">
        <v>349099</v>
      </c>
      <c r="N5559" s="1" t="s">
        <v>454</v>
      </c>
      <c r="O5559" s="1" t="s">
        <v>58</v>
      </c>
      <c r="P5559">
        <v>10</v>
      </c>
      <c r="Q5559" s="1" t="s">
        <v>453</v>
      </c>
      <c r="R5559">
        <v>2026</v>
      </c>
      <c r="S5559">
        <v>0</v>
      </c>
      <c r="T5559" s="1" t="s">
        <v>29</v>
      </c>
      <c r="U5559" s="1" t="s">
        <v>40</v>
      </c>
      <c r="V5559" s="1" t="s">
        <v>454</v>
      </c>
    </row>
    <row r="5560" spans="1:22" x14ac:dyDescent="0.3">
      <c r="A5560" s="1" t="s">
        <v>31</v>
      </c>
      <c r="B5560" s="1" t="s">
        <v>23</v>
      </c>
      <c r="C5560" s="1" t="s">
        <v>33</v>
      </c>
      <c r="D5560" s="1" t="s">
        <v>25</v>
      </c>
      <c r="E5560">
        <v>34.799999999999997</v>
      </c>
      <c r="F5560">
        <v>25</v>
      </c>
      <c r="G5560">
        <v>16</v>
      </c>
      <c r="H5560">
        <v>2025</v>
      </c>
      <c r="J5560" s="1" t="s">
        <v>25</v>
      </c>
      <c r="K5560" s="1" t="s">
        <v>25</v>
      </c>
      <c r="L5560">
        <v>9500000</v>
      </c>
      <c r="M5560">
        <v>272989</v>
      </c>
      <c r="N5560" s="1" t="s">
        <v>454</v>
      </c>
      <c r="O5560" s="1" t="s">
        <v>25</v>
      </c>
      <c r="Q5560" s="1" t="s">
        <v>454</v>
      </c>
      <c r="R5560">
        <v>2025</v>
      </c>
      <c r="S5560">
        <v>1</v>
      </c>
      <c r="T5560" s="1" t="s">
        <v>29</v>
      </c>
      <c r="U5560" s="1" t="s">
        <v>30</v>
      </c>
      <c r="V5560" s="1" t="s">
        <v>454</v>
      </c>
    </row>
    <row r="5561" spans="1:22" x14ac:dyDescent="0.3">
      <c r="A5561" s="1" t="s">
        <v>31</v>
      </c>
      <c r="B5561" s="1" t="s">
        <v>23</v>
      </c>
      <c r="C5561" s="1" t="s">
        <v>84</v>
      </c>
      <c r="D5561" s="1" t="s">
        <v>25</v>
      </c>
      <c r="E5561">
        <v>31.4</v>
      </c>
      <c r="F5561">
        <v>5</v>
      </c>
      <c r="G5561">
        <v>1</v>
      </c>
      <c r="H5561">
        <v>1960</v>
      </c>
      <c r="J5561" s="1" t="s">
        <v>439</v>
      </c>
      <c r="K5561" s="1" t="s">
        <v>255</v>
      </c>
      <c r="L5561">
        <v>5750000</v>
      </c>
      <c r="M5561">
        <v>183121</v>
      </c>
      <c r="N5561" s="1" t="s">
        <v>454</v>
      </c>
      <c r="O5561" s="1" t="s">
        <v>120</v>
      </c>
      <c r="P5561">
        <v>20</v>
      </c>
      <c r="Q5561" s="1" t="s">
        <v>453</v>
      </c>
      <c r="R5561">
        <v>1960</v>
      </c>
      <c r="S5561">
        <v>66</v>
      </c>
      <c r="T5561" s="1" t="s">
        <v>74</v>
      </c>
      <c r="U5561" s="1" t="s">
        <v>75</v>
      </c>
      <c r="V5561" s="1" t="s">
        <v>454</v>
      </c>
    </row>
    <row r="5562" spans="1:22" x14ac:dyDescent="0.3">
      <c r="A5562" s="1" t="s">
        <v>31</v>
      </c>
      <c r="B5562" s="1" t="s">
        <v>23</v>
      </c>
      <c r="C5562" s="1" t="s">
        <v>33</v>
      </c>
      <c r="D5562" s="1" t="s">
        <v>25</v>
      </c>
      <c r="E5562">
        <v>46</v>
      </c>
      <c r="F5562">
        <v>19</v>
      </c>
      <c r="G5562">
        <v>14</v>
      </c>
      <c r="H5562">
        <v>2017</v>
      </c>
      <c r="J5562" s="1" t="s">
        <v>110</v>
      </c>
      <c r="K5562" s="1" t="s">
        <v>96</v>
      </c>
      <c r="L5562">
        <v>10999000</v>
      </c>
      <c r="M5562">
        <v>239109</v>
      </c>
      <c r="N5562" s="1" t="s">
        <v>454</v>
      </c>
      <c r="O5562" s="1" t="s">
        <v>58</v>
      </c>
      <c r="P5562">
        <v>31</v>
      </c>
      <c r="Q5562" s="1" t="s">
        <v>453</v>
      </c>
      <c r="R5562">
        <v>2017</v>
      </c>
      <c r="S5562">
        <v>9</v>
      </c>
      <c r="T5562" s="1" t="s">
        <v>142</v>
      </c>
      <c r="U5562" s="1" t="s">
        <v>30</v>
      </c>
      <c r="V5562" s="1" t="s">
        <v>454</v>
      </c>
    </row>
    <row r="5563" spans="1:22" x14ac:dyDescent="0.3">
      <c r="A5563" s="1" t="s">
        <v>31</v>
      </c>
      <c r="B5563" s="1" t="s">
        <v>32</v>
      </c>
      <c r="C5563" s="1" t="s">
        <v>33</v>
      </c>
      <c r="D5563" s="1" t="s">
        <v>105</v>
      </c>
      <c r="E5563">
        <v>35.799999999999997</v>
      </c>
      <c r="F5563">
        <v>23</v>
      </c>
      <c r="G5563">
        <v>9</v>
      </c>
      <c r="I5563">
        <v>2028</v>
      </c>
      <c r="J5563" s="1" t="s">
        <v>106</v>
      </c>
      <c r="K5563" s="1" t="s">
        <v>43</v>
      </c>
      <c r="L5563">
        <v>10917900</v>
      </c>
      <c r="M5563">
        <v>304969</v>
      </c>
      <c r="N5563" s="1" t="s">
        <v>453</v>
      </c>
      <c r="O5563" s="1" t="s">
        <v>97</v>
      </c>
      <c r="P5563">
        <v>31</v>
      </c>
      <c r="Q5563" s="1" t="s">
        <v>453</v>
      </c>
      <c r="R5563">
        <v>2028</v>
      </c>
      <c r="S5563">
        <v>-2</v>
      </c>
      <c r="T5563" s="1" t="s">
        <v>35</v>
      </c>
      <c r="U5563" s="1" t="s">
        <v>30</v>
      </c>
      <c r="V5563" s="1" t="s">
        <v>454</v>
      </c>
    </row>
    <row r="5564" spans="1:22" x14ac:dyDescent="0.3">
      <c r="A5564" s="1" t="s">
        <v>22</v>
      </c>
      <c r="B5564" s="1" t="s">
        <v>23</v>
      </c>
      <c r="C5564" s="1" t="s">
        <v>76</v>
      </c>
      <c r="D5564" s="1" t="s">
        <v>25</v>
      </c>
      <c r="E5564">
        <v>17</v>
      </c>
      <c r="F5564">
        <v>9</v>
      </c>
      <c r="G5564">
        <v>8</v>
      </c>
      <c r="H5564">
        <v>1974</v>
      </c>
      <c r="J5564" s="1" t="s">
        <v>112</v>
      </c>
      <c r="K5564" s="1" t="s">
        <v>79</v>
      </c>
      <c r="L5564">
        <v>3800000</v>
      </c>
      <c r="M5564">
        <v>223529</v>
      </c>
      <c r="N5564" s="1" t="s">
        <v>454</v>
      </c>
      <c r="O5564" s="1" t="s">
        <v>80</v>
      </c>
      <c r="P5564">
        <v>20</v>
      </c>
      <c r="Q5564" s="1" t="s">
        <v>453</v>
      </c>
      <c r="R5564">
        <v>1974</v>
      </c>
      <c r="S5564">
        <v>52</v>
      </c>
      <c r="T5564" s="1" t="s">
        <v>74</v>
      </c>
      <c r="U5564" s="1" t="s">
        <v>40</v>
      </c>
      <c r="V5564" s="1" t="s">
        <v>454</v>
      </c>
    </row>
    <row r="5565" spans="1:22" x14ac:dyDescent="0.3">
      <c r="A5565" s="1" t="s">
        <v>31</v>
      </c>
      <c r="B5565" s="1" t="s">
        <v>23</v>
      </c>
      <c r="C5565" s="1" t="s">
        <v>68</v>
      </c>
      <c r="D5565" s="1" t="s">
        <v>25</v>
      </c>
      <c r="E5565">
        <v>40.6</v>
      </c>
      <c r="F5565">
        <v>21</v>
      </c>
      <c r="G5565">
        <v>20</v>
      </c>
      <c r="J5565" s="1" t="s">
        <v>238</v>
      </c>
      <c r="K5565" s="1" t="s">
        <v>239</v>
      </c>
      <c r="L5565">
        <v>21900000</v>
      </c>
      <c r="M5565">
        <v>539409</v>
      </c>
      <c r="N5565" s="1" t="s">
        <v>454</v>
      </c>
      <c r="O5565" s="1" t="s">
        <v>72</v>
      </c>
      <c r="P5565">
        <v>31</v>
      </c>
      <c r="Q5565" s="1" t="s">
        <v>453</v>
      </c>
      <c r="T5565" s="1" t="s">
        <v>435</v>
      </c>
      <c r="U5565" s="1" t="s">
        <v>30</v>
      </c>
      <c r="V5565" s="1" t="s">
        <v>453</v>
      </c>
    </row>
    <row r="5566" spans="1:22" x14ac:dyDescent="0.3">
      <c r="A5566" s="1" t="s">
        <v>31</v>
      </c>
      <c r="B5566" s="1" t="s">
        <v>32</v>
      </c>
      <c r="C5566" s="1" t="s">
        <v>33</v>
      </c>
      <c r="D5566" s="1" t="s">
        <v>397</v>
      </c>
      <c r="E5566">
        <v>36.799999999999997</v>
      </c>
      <c r="F5566">
        <v>24</v>
      </c>
      <c r="G5566">
        <v>11</v>
      </c>
      <c r="I5566">
        <v>2029</v>
      </c>
      <c r="J5566" s="1" t="s">
        <v>25</v>
      </c>
      <c r="K5566" s="1" t="s">
        <v>25</v>
      </c>
      <c r="L5566">
        <v>9580000</v>
      </c>
      <c r="M5566">
        <v>260326</v>
      </c>
      <c r="N5566" s="1" t="s">
        <v>453</v>
      </c>
      <c r="O5566" s="1" t="s">
        <v>25</v>
      </c>
      <c r="Q5566" s="1" t="s">
        <v>454</v>
      </c>
      <c r="R5566">
        <v>2029</v>
      </c>
      <c r="S5566">
        <v>-3</v>
      </c>
      <c r="T5566" s="1" t="s">
        <v>35</v>
      </c>
      <c r="U5566" s="1" t="s">
        <v>30</v>
      </c>
      <c r="V5566" s="1" t="s">
        <v>454</v>
      </c>
    </row>
    <row r="5567" spans="1:22" x14ac:dyDescent="0.3">
      <c r="A5567" s="1" t="s">
        <v>31</v>
      </c>
      <c r="B5567" s="1" t="s">
        <v>32</v>
      </c>
      <c r="C5567" s="1" t="s">
        <v>33</v>
      </c>
      <c r="D5567" s="1" t="s">
        <v>397</v>
      </c>
      <c r="E5567">
        <v>35.700000000000003</v>
      </c>
      <c r="F5567">
        <v>24</v>
      </c>
      <c r="G5567">
        <v>13</v>
      </c>
      <c r="I5567">
        <v>2029</v>
      </c>
      <c r="J5567" s="1" t="s">
        <v>25</v>
      </c>
      <c r="K5567" s="1" t="s">
        <v>25</v>
      </c>
      <c r="L5567">
        <v>9400000</v>
      </c>
      <c r="M5567">
        <v>263305</v>
      </c>
      <c r="N5567" s="1" t="s">
        <v>453</v>
      </c>
      <c r="O5567" s="1" t="s">
        <v>25</v>
      </c>
      <c r="Q5567" s="1" t="s">
        <v>454</v>
      </c>
      <c r="R5567">
        <v>2029</v>
      </c>
      <c r="S5567">
        <v>-3</v>
      </c>
      <c r="T5567" s="1" t="s">
        <v>35</v>
      </c>
      <c r="U5567" s="1" t="s">
        <v>30</v>
      </c>
      <c r="V5567" s="1" t="s">
        <v>454</v>
      </c>
    </row>
    <row r="5568" spans="1:22" x14ac:dyDescent="0.3">
      <c r="A5568" s="1" t="s">
        <v>22</v>
      </c>
      <c r="B5568" s="1" t="s">
        <v>32</v>
      </c>
      <c r="C5568" s="1" t="s">
        <v>33</v>
      </c>
      <c r="D5568" s="1" t="s">
        <v>397</v>
      </c>
      <c r="E5568">
        <v>28.3</v>
      </c>
      <c r="F5568">
        <v>24</v>
      </c>
      <c r="G5568">
        <v>6</v>
      </c>
      <c r="I5568">
        <v>2029</v>
      </c>
      <c r="J5568" s="1" t="s">
        <v>25</v>
      </c>
      <c r="K5568" s="1" t="s">
        <v>25</v>
      </c>
      <c r="L5568">
        <v>8270000</v>
      </c>
      <c r="M5568">
        <v>292226</v>
      </c>
      <c r="N5568" s="1" t="s">
        <v>453</v>
      </c>
      <c r="O5568" s="1" t="s">
        <v>25</v>
      </c>
      <c r="Q5568" s="1" t="s">
        <v>454</v>
      </c>
      <c r="R5568">
        <v>2029</v>
      </c>
      <c r="S5568">
        <v>-3</v>
      </c>
      <c r="T5568" s="1" t="s">
        <v>35</v>
      </c>
      <c r="U5568" s="1" t="s">
        <v>30</v>
      </c>
      <c r="V5568" s="1" t="s">
        <v>454</v>
      </c>
    </row>
    <row r="5569" spans="1:22" x14ac:dyDescent="0.3">
      <c r="A5569" s="1" t="s">
        <v>31</v>
      </c>
      <c r="B5569" s="1" t="s">
        <v>32</v>
      </c>
      <c r="C5569" s="1" t="s">
        <v>33</v>
      </c>
      <c r="D5569" s="1" t="s">
        <v>397</v>
      </c>
      <c r="E5569">
        <v>36.799999999999997</v>
      </c>
      <c r="F5569">
        <v>24</v>
      </c>
      <c r="G5569">
        <v>8</v>
      </c>
      <c r="I5569">
        <v>2029</v>
      </c>
      <c r="J5569" s="1" t="s">
        <v>25</v>
      </c>
      <c r="K5569" s="1" t="s">
        <v>25</v>
      </c>
      <c r="L5569">
        <v>9580000</v>
      </c>
      <c r="M5569">
        <v>260326</v>
      </c>
      <c r="N5569" s="1" t="s">
        <v>453</v>
      </c>
      <c r="O5569" s="1" t="s">
        <v>25</v>
      </c>
      <c r="Q5569" s="1" t="s">
        <v>454</v>
      </c>
      <c r="R5569">
        <v>2029</v>
      </c>
      <c r="S5569">
        <v>-3</v>
      </c>
      <c r="T5569" s="1" t="s">
        <v>35</v>
      </c>
      <c r="U5569" s="1" t="s">
        <v>30</v>
      </c>
      <c r="V5569" s="1" t="s">
        <v>454</v>
      </c>
    </row>
    <row r="5570" spans="1:22" x14ac:dyDescent="0.3">
      <c r="A5570" s="1" t="s">
        <v>31</v>
      </c>
      <c r="B5570" s="1" t="s">
        <v>32</v>
      </c>
      <c r="C5570" s="1" t="s">
        <v>33</v>
      </c>
      <c r="D5570" s="1" t="s">
        <v>397</v>
      </c>
      <c r="E5570">
        <v>36.6</v>
      </c>
      <c r="F5570">
        <v>24</v>
      </c>
      <c r="G5570">
        <v>15</v>
      </c>
      <c r="I5570">
        <v>2029</v>
      </c>
      <c r="J5570" s="1" t="s">
        <v>25</v>
      </c>
      <c r="K5570" s="1" t="s">
        <v>25</v>
      </c>
      <c r="L5570">
        <v>9630000</v>
      </c>
      <c r="M5570">
        <v>263115</v>
      </c>
      <c r="N5570" s="1" t="s">
        <v>453</v>
      </c>
      <c r="O5570" s="1" t="s">
        <v>25</v>
      </c>
      <c r="Q5570" s="1" t="s">
        <v>454</v>
      </c>
      <c r="R5570">
        <v>2029</v>
      </c>
      <c r="S5570">
        <v>-3</v>
      </c>
      <c r="T5570" s="1" t="s">
        <v>35</v>
      </c>
      <c r="U5570" s="1" t="s">
        <v>30</v>
      </c>
      <c r="V5570" s="1" t="s">
        <v>454</v>
      </c>
    </row>
    <row r="5571" spans="1:22" x14ac:dyDescent="0.3">
      <c r="A5571" s="1" t="s">
        <v>31</v>
      </c>
      <c r="B5571" s="1" t="s">
        <v>32</v>
      </c>
      <c r="C5571" s="1" t="s">
        <v>33</v>
      </c>
      <c r="D5571" s="1" t="s">
        <v>397</v>
      </c>
      <c r="E5571">
        <v>35.700000000000003</v>
      </c>
      <c r="F5571">
        <v>24</v>
      </c>
      <c r="G5571">
        <v>8</v>
      </c>
      <c r="I5571">
        <v>2029</v>
      </c>
      <c r="J5571" s="1" t="s">
        <v>25</v>
      </c>
      <c r="K5571" s="1" t="s">
        <v>25</v>
      </c>
      <c r="L5571">
        <v>9290000</v>
      </c>
      <c r="M5571">
        <v>260224</v>
      </c>
      <c r="N5571" s="1" t="s">
        <v>453</v>
      </c>
      <c r="O5571" s="1" t="s">
        <v>25</v>
      </c>
      <c r="Q5571" s="1" t="s">
        <v>454</v>
      </c>
      <c r="R5571">
        <v>2029</v>
      </c>
      <c r="S5571">
        <v>-3</v>
      </c>
      <c r="T5571" s="1" t="s">
        <v>35</v>
      </c>
      <c r="U5571" s="1" t="s">
        <v>30</v>
      </c>
      <c r="V5571" s="1" t="s">
        <v>454</v>
      </c>
    </row>
    <row r="5572" spans="1:22" x14ac:dyDescent="0.3">
      <c r="A5572" s="1" t="s">
        <v>31</v>
      </c>
      <c r="B5572" s="1" t="s">
        <v>32</v>
      </c>
      <c r="C5572" s="1" t="s">
        <v>33</v>
      </c>
      <c r="D5572" s="1" t="s">
        <v>397</v>
      </c>
      <c r="E5572">
        <v>35.799999999999997</v>
      </c>
      <c r="F5572">
        <v>24</v>
      </c>
      <c r="G5572">
        <v>16</v>
      </c>
      <c r="I5572">
        <v>2029</v>
      </c>
      <c r="J5572" s="1" t="s">
        <v>25</v>
      </c>
      <c r="K5572" s="1" t="s">
        <v>25</v>
      </c>
      <c r="L5572">
        <v>9540000</v>
      </c>
      <c r="M5572">
        <v>266480</v>
      </c>
      <c r="N5572" s="1" t="s">
        <v>453</v>
      </c>
      <c r="O5572" s="1" t="s">
        <v>25</v>
      </c>
      <c r="Q5572" s="1" t="s">
        <v>454</v>
      </c>
      <c r="R5572">
        <v>2029</v>
      </c>
      <c r="S5572">
        <v>-3</v>
      </c>
      <c r="T5572" s="1" t="s">
        <v>35</v>
      </c>
      <c r="U5572" s="1" t="s">
        <v>30</v>
      </c>
      <c r="V5572" s="1" t="s">
        <v>454</v>
      </c>
    </row>
    <row r="5573" spans="1:22" x14ac:dyDescent="0.3">
      <c r="A5573" s="1" t="s">
        <v>31</v>
      </c>
      <c r="B5573" s="1" t="s">
        <v>32</v>
      </c>
      <c r="C5573" s="1" t="s">
        <v>33</v>
      </c>
      <c r="D5573" s="1" t="s">
        <v>397</v>
      </c>
      <c r="E5573">
        <v>39.799999999999997</v>
      </c>
      <c r="F5573">
        <v>24</v>
      </c>
      <c r="G5573">
        <v>2</v>
      </c>
      <c r="I5573">
        <v>2029</v>
      </c>
      <c r="J5573" s="1" t="s">
        <v>25</v>
      </c>
      <c r="K5573" s="1" t="s">
        <v>25</v>
      </c>
      <c r="L5573">
        <v>10130000</v>
      </c>
      <c r="M5573">
        <v>254523</v>
      </c>
      <c r="N5573" s="1" t="s">
        <v>453</v>
      </c>
      <c r="O5573" s="1" t="s">
        <v>25</v>
      </c>
      <c r="Q5573" s="1" t="s">
        <v>454</v>
      </c>
      <c r="R5573">
        <v>2029</v>
      </c>
      <c r="S5573">
        <v>-3</v>
      </c>
      <c r="T5573" s="1" t="s">
        <v>35</v>
      </c>
      <c r="U5573" s="1" t="s">
        <v>30</v>
      </c>
      <c r="V5573" s="1" t="s">
        <v>454</v>
      </c>
    </row>
    <row r="5574" spans="1:22" x14ac:dyDescent="0.3">
      <c r="A5574" s="1" t="s">
        <v>31</v>
      </c>
      <c r="B5574" s="1" t="s">
        <v>32</v>
      </c>
      <c r="C5574" s="1" t="s">
        <v>33</v>
      </c>
      <c r="D5574" s="1" t="s">
        <v>397</v>
      </c>
      <c r="E5574">
        <v>35.4</v>
      </c>
      <c r="F5574">
        <v>24</v>
      </c>
      <c r="G5574">
        <v>15</v>
      </c>
      <c r="I5574">
        <v>2029</v>
      </c>
      <c r="J5574" s="1" t="s">
        <v>25</v>
      </c>
      <c r="K5574" s="1" t="s">
        <v>25</v>
      </c>
      <c r="L5574">
        <v>9330000</v>
      </c>
      <c r="M5574">
        <v>263559</v>
      </c>
      <c r="N5574" s="1" t="s">
        <v>453</v>
      </c>
      <c r="O5574" s="1" t="s">
        <v>25</v>
      </c>
      <c r="Q5574" s="1" t="s">
        <v>454</v>
      </c>
      <c r="R5574">
        <v>2029</v>
      </c>
      <c r="S5574">
        <v>-3</v>
      </c>
      <c r="T5574" s="1" t="s">
        <v>35</v>
      </c>
      <c r="U5574" s="1" t="s">
        <v>30</v>
      </c>
      <c r="V5574" s="1" t="s">
        <v>454</v>
      </c>
    </row>
    <row r="5575" spans="1:22" x14ac:dyDescent="0.3">
      <c r="A5575" s="1" t="s">
        <v>31</v>
      </c>
      <c r="B5575" s="1" t="s">
        <v>32</v>
      </c>
      <c r="C5575" s="1" t="s">
        <v>33</v>
      </c>
      <c r="D5575" s="1" t="s">
        <v>397</v>
      </c>
      <c r="E5575">
        <v>35</v>
      </c>
      <c r="F5575">
        <v>24</v>
      </c>
      <c r="G5575">
        <v>9</v>
      </c>
      <c r="I5575">
        <v>2029</v>
      </c>
      <c r="J5575" s="1" t="s">
        <v>25</v>
      </c>
      <c r="K5575" s="1" t="s">
        <v>25</v>
      </c>
      <c r="L5575">
        <v>9110000</v>
      </c>
      <c r="M5575">
        <v>260286</v>
      </c>
      <c r="N5575" s="1" t="s">
        <v>453</v>
      </c>
      <c r="O5575" s="1" t="s">
        <v>25</v>
      </c>
      <c r="Q5575" s="1" t="s">
        <v>454</v>
      </c>
      <c r="R5575">
        <v>2029</v>
      </c>
      <c r="S5575">
        <v>-3</v>
      </c>
      <c r="T5575" s="1" t="s">
        <v>35</v>
      </c>
      <c r="U5575" s="1" t="s">
        <v>30</v>
      </c>
      <c r="V5575" s="1" t="s">
        <v>454</v>
      </c>
    </row>
    <row r="5576" spans="1:22" x14ac:dyDescent="0.3">
      <c r="A5576" s="1" t="s">
        <v>22</v>
      </c>
      <c r="B5576" s="1" t="s">
        <v>32</v>
      </c>
      <c r="C5576" s="1" t="s">
        <v>33</v>
      </c>
      <c r="D5576" s="1" t="s">
        <v>397</v>
      </c>
      <c r="E5576">
        <v>28</v>
      </c>
      <c r="F5576">
        <v>24</v>
      </c>
      <c r="G5576">
        <v>19</v>
      </c>
      <c r="I5576">
        <v>2029</v>
      </c>
      <c r="J5576" s="1" t="s">
        <v>25</v>
      </c>
      <c r="K5576" s="1" t="s">
        <v>25</v>
      </c>
      <c r="L5576">
        <v>8540000</v>
      </c>
      <c r="M5576">
        <v>305000</v>
      </c>
      <c r="N5576" s="1" t="s">
        <v>453</v>
      </c>
      <c r="O5576" s="1" t="s">
        <v>25</v>
      </c>
      <c r="Q5576" s="1" t="s">
        <v>454</v>
      </c>
      <c r="R5576">
        <v>2029</v>
      </c>
      <c r="S5576">
        <v>-3</v>
      </c>
      <c r="T5576" s="1" t="s">
        <v>35</v>
      </c>
      <c r="U5576" s="1" t="s">
        <v>30</v>
      </c>
      <c r="V5576" s="1" t="s">
        <v>454</v>
      </c>
    </row>
    <row r="5577" spans="1:22" x14ac:dyDescent="0.3">
      <c r="A5577" s="1" t="s">
        <v>22</v>
      </c>
      <c r="B5577" s="1" t="s">
        <v>32</v>
      </c>
      <c r="C5577" s="1" t="s">
        <v>33</v>
      </c>
      <c r="D5577" s="1" t="s">
        <v>397</v>
      </c>
      <c r="E5577">
        <v>25.1</v>
      </c>
      <c r="F5577">
        <v>24</v>
      </c>
      <c r="G5577">
        <v>4</v>
      </c>
      <c r="I5577">
        <v>2029</v>
      </c>
      <c r="J5577" s="1" t="s">
        <v>25</v>
      </c>
      <c r="K5577" s="1" t="s">
        <v>25</v>
      </c>
      <c r="L5577">
        <v>7330000</v>
      </c>
      <c r="M5577">
        <v>292032</v>
      </c>
      <c r="N5577" s="1" t="s">
        <v>453</v>
      </c>
      <c r="O5577" s="1" t="s">
        <v>25</v>
      </c>
      <c r="Q5577" s="1" t="s">
        <v>454</v>
      </c>
      <c r="R5577">
        <v>2029</v>
      </c>
      <c r="S5577">
        <v>-3</v>
      </c>
      <c r="T5577" s="1" t="s">
        <v>35</v>
      </c>
      <c r="U5577" s="1" t="s">
        <v>30</v>
      </c>
      <c r="V5577" s="1" t="s">
        <v>454</v>
      </c>
    </row>
    <row r="5578" spans="1:22" x14ac:dyDescent="0.3">
      <c r="A5578" s="1" t="s">
        <v>31</v>
      </c>
      <c r="B5578" s="1" t="s">
        <v>32</v>
      </c>
      <c r="C5578" s="1" t="s">
        <v>33</v>
      </c>
      <c r="D5578" s="1" t="s">
        <v>397</v>
      </c>
      <c r="E5578">
        <v>35.4</v>
      </c>
      <c r="F5578">
        <v>24</v>
      </c>
      <c r="G5578">
        <v>16</v>
      </c>
      <c r="I5578">
        <v>2029</v>
      </c>
      <c r="J5578" s="1" t="s">
        <v>25</v>
      </c>
      <c r="K5578" s="1" t="s">
        <v>25</v>
      </c>
      <c r="L5578">
        <v>9430000</v>
      </c>
      <c r="M5578">
        <v>266384</v>
      </c>
      <c r="N5578" s="1" t="s">
        <v>453</v>
      </c>
      <c r="O5578" s="1" t="s">
        <v>25</v>
      </c>
      <c r="Q5578" s="1" t="s">
        <v>454</v>
      </c>
      <c r="R5578">
        <v>2029</v>
      </c>
      <c r="S5578">
        <v>-3</v>
      </c>
      <c r="T5578" s="1" t="s">
        <v>35</v>
      </c>
      <c r="U5578" s="1" t="s">
        <v>30</v>
      </c>
      <c r="V5578" s="1" t="s">
        <v>454</v>
      </c>
    </row>
    <row r="5579" spans="1:22" x14ac:dyDescent="0.3">
      <c r="A5579" s="1" t="s">
        <v>31</v>
      </c>
      <c r="B5579" s="1" t="s">
        <v>32</v>
      </c>
      <c r="C5579" s="1" t="s">
        <v>33</v>
      </c>
      <c r="D5579" s="1" t="s">
        <v>397</v>
      </c>
      <c r="E5579">
        <v>36.799999999999997</v>
      </c>
      <c r="F5579">
        <v>24</v>
      </c>
      <c r="G5579">
        <v>13</v>
      </c>
      <c r="I5579">
        <v>2029</v>
      </c>
      <c r="J5579" s="1" t="s">
        <v>25</v>
      </c>
      <c r="K5579" s="1" t="s">
        <v>25</v>
      </c>
      <c r="L5579">
        <v>9690000</v>
      </c>
      <c r="M5579">
        <v>263315</v>
      </c>
      <c r="N5579" s="1" t="s">
        <v>453</v>
      </c>
      <c r="O5579" s="1" t="s">
        <v>25</v>
      </c>
      <c r="Q5579" s="1" t="s">
        <v>454</v>
      </c>
      <c r="R5579">
        <v>2029</v>
      </c>
      <c r="S5579">
        <v>-3</v>
      </c>
      <c r="T5579" s="1" t="s">
        <v>35</v>
      </c>
      <c r="U5579" s="1" t="s">
        <v>30</v>
      </c>
      <c r="V5579" s="1" t="s">
        <v>454</v>
      </c>
    </row>
    <row r="5580" spans="1:22" x14ac:dyDescent="0.3">
      <c r="A5580" s="1" t="s">
        <v>22</v>
      </c>
      <c r="B5580" s="1" t="s">
        <v>32</v>
      </c>
      <c r="C5580" s="1" t="s">
        <v>33</v>
      </c>
      <c r="D5580" s="1" t="s">
        <v>397</v>
      </c>
      <c r="E5580">
        <v>28.3</v>
      </c>
      <c r="F5580">
        <v>24</v>
      </c>
      <c r="G5580">
        <v>9</v>
      </c>
      <c r="I5580">
        <v>2029</v>
      </c>
      <c r="J5580" s="1" t="s">
        <v>25</v>
      </c>
      <c r="K5580" s="1" t="s">
        <v>25</v>
      </c>
      <c r="L5580">
        <v>8390000</v>
      </c>
      <c r="M5580">
        <v>296466</v>
      </c>
      <c r="N5580" s="1" t="s">
        <v>453</v>
      </c>
      <c r="O5580" s="1" t="s">
        <v>25</v>
      </c>
      <c r="Q5580" s="1" t="s">
        <v>454</v>
      </c>
      <c r="R5580">
        <v>2029</v>
      </c>
      <c r="S5580">
        <v>-3</v>
      </c>
      <c r="T5580" s="1" t="s">
        <v>35</v>
      </c>
      <c r="U5580" s="1" t="s">
        <v>30</v>
      </c>
      <c r="V5580" s="1" t="s">
        <v>454</v>
      </c>
    </row>
    <row r="5581" spans="1:22" x14ac:dyDescent="0.3">
      <c r="A5581" s="1" t="s">
        <v>31</v>
      </c>
      <c r="B5581" s="1" t="s">
        <v>32</v>
      </c>
      <c r="C5581" s="1" t="s">
        <v>33</v>
      </c>
      <c r="D5581" s="1" t="s">
        <v>397</v>
      </c>
      <c r="E5581">
        <v>37.200000000000003</v>
      </c>
      <c r="F5581">
        <v>24</v>
      </c>
      <c r="G5581">
        <v>3</v>
      </c>
      <c r="I5581">
        <v>2029</v>
      </c>
      <c r="J5581" s="1" t="s">
        <v>25</v>
      </c>
      <c r="K5581" s="1" t="s">
        <v>25</v>
      </c>
      <c r="L5581">
        <v>9560000</v>
      </c>
      <c r="M5581">
        <v>256989</v>
      </c>
      <c r="N5581" s="1" t="s">
        <v>453</v>
      </c>
      <c r="O5581" s="1" t="s">
        <v>25</v>
      </c>
      <c r="Q5581" s="1" t="s">
        <v>454</v>
      </c>
      <c r="R5581">
        <v>2029</v>
      </c>
      <c r="S5581">
        <v>-3</v>
      </c>
      <c r="T5581" s="1" t="s">
        <v>35</v>
      </c>
      <c r="U5581" s="1" t="s">
        <v>30</v>
      </c>
      <c r="V5581" s="1" t="s">
        <v>454</v>
      </c>
    </row>
    <row r="5582" spans="1:22" x14ac:dyDescent="0.3">
      <c r="A5582" s="1" t="s">
        <v>22</v>
      </c>
      <c r="B5582" s="1" t="s">
        <v>32</v>
      </c>
      <c r="C5582" s="1" t="s">
        <v>33</v>
      </c>
      <c r="D5582" s="1" t="s">
        <v>397</v>
      </c>
      <c r="E5582">
        <v>22.3</v>
      </c>
      <c r="F5582">
        <v>24</v>
      </c>
      <c r="G5582">
        <v>21</v>
      </c>
      <c r="I5582">
        <v>2029</v>
      </c>
      <c r="J5582" s="1" t="s">
        <v>25</v>
      </c>
      <c r="K5582" s="1" t="s">
        <v>25</v>
      </c>
      <c r="L5582">
        <v>7450000</v>
      </c>
      <c r="M5582">
        <v>334081</v>
      </c>
      <c r="N5582" s="1" t="s">
        <v>453</v>
      </c>
      <c r="O5582" s="1" t="s">
        <v>25</v>
      </c>
      <c r="Q5582" s="1" t="s">
        <v>454</v>
      </c>
      <c r="R5582">
        <v>2029</v>
      </c>
      <c r="S5582">
        <v>-3</v>
      </c>
      <c r="T5582" s="1" t="s">
        <v>35</v>
      </c>
      <c r="U5582" s="1" t="s">
        <v>30</v>
      </c>
      <c r="V5582" s="1" t="s">
        <v>454</v>
      </c>
    </row>
    <row r="5583" spans="1:22" x14ac:dyDescent="0.3">
      <c r="A5583" s="1" t="s">
        <v>31</v>
      </c>
      <c r="B5583" s="1" t="s">
        <v>32</v>
      </c>
      <c r="C5583" s="1" t="s">
        <v>33</v>
      </c>
      <c r="D5583" s="1" t="s">
        <v>397</v>
      </c>
      <c r="E5583">
        <v>35.799999999999997</v>
      </c>
      <c r="F5583">
        <v>24</v>
      </c>
      <c r="G5583">
        <v>24</v>
      </c>
      <c r="I5583">
        <v>2029</v>
      </c>
      <c r="J5583" s="1" t="s">
        <v>25</v>
      </c>
      <c r="K5583" s="1" t="s">
        <v>25</v>
      </c>
      <c r="L5583">
        <v>9220000</v>
      </c>
      <c r="M5583">
        <v>257542</v>
      </c>
      <c r="N5583" s="1" t="s">
        <v>453</v>
      </c>
      <c r="O5583" s="1" t="s">
        <v>25</v>
      </c>
      <c r="Q5583" s="1" t="s">
        <v>454</v>
      </c>
      <c r="R5583">
        <v>2029</v>
      </c>
      <c r="S5583">
        <v>-3</v>
      </c>
      <c r="T5583" s="1" t="s">
        <v>35</v>
      </c>
      <c r="U5583" s="1" t="s">
        <v>30</v>
      </c>
      <c r="V5583" s="1" t="s">
        <v>454</v>
      </c>
    </row>
    <row r="5584" spans="1:22" x14ac:dyDescent="0.3">
      <c r="A5584" s="1" t="s">
        <v>31</v>
      </c>
      <c r="B5584" s="1" t="s">
        <v>32</v>
      </c>
      <c r="C5584" s="1" t="s">
        <v>33</v>
      </c>
      <c r="D5584" s="1" t="s">
        <v>397</v>
      </c>
      <c r="E5584">
        <v>35.9</v>
      </c>
      <c r="F5584">
        <v>24</v>
      </c>
      <c r="G5584">
        <v>8</v>
      </c>
      <c r="I5584">
        <v>2029</v>
      </c>
      <c r="J5584" s="1" t="s">
        <v>25</v>
      </c>
      <c r="K5584" s="1" t="s">
        <v>25</v>
      </c>
      <c r="L5584">
        <v>9140000</v>
      </c>
      <c r="M5584">
        <v>254596</v>
      </c>
      <c r="N5584" s="1" t="s">
        <v>453</v>
      </c>
      <c r="O5584" s="1" t="s">
        <v>25</v>
      </c>
      <c r="Q5584" s="1" t="s">
        <v>454</v>
      </c>
      <c r="R5584">
        <v>2029</v>
      </c>
      <c r="S5584">
        <v>-3</v>
      </c>
      <c r="T5584" s="1" t="s">
        <v>35</v>
      </c>
      <c r="U5584" s="1" t="s">
        <v>30</v>
      </c>
      <c r="V5584" s="1" t="s">
        <v>454</v>
      </c>
    </row>
    <row r="5585" spans="1:22" x14ac:dyDescent="0.3">
      <c r="A5585" s="1" t="s">
        <v>31</v>
      </c>
      <c r="B5585" s="1" t="s">
        <v>32</v>
      </c>
      <c r="C5585" s="1" t="s">
        <v>33</v>
      </c>
      <c r="D5585" s="1" t="s">
        <v>397</v>
      </c>
      <c r="E5585">
        <v>36.9</v>
      </c>
      <c r="F5585">
        <v>24</v>
      </c>
      <c r="G5585">
        <v>2</v>
      </c>
      <c r="I5585">
        <v>2029</v>
      </c>
      <c r="J5585" s="1" t="s">
        <v>25</v>
      </c>
      <c r="K5585" s="1" t="s">
        <v>25</v>
      </c>
      <c r="L5585">
        <v>9380000</v>
      </c>
      <c r="M5585">
        <v>254201</v>
      </c>
      <c r="N5585" s="1" t="s">
        <v>453</v>
      </c>
      <c r="O5585" s="1" t="s">
        <v>25</v>
      </c>
      <c r="Q5585" s="1" t="s">
        <v>454</v>
      </c>
      <c r="R5585">
        <v>2029</v>
      </c>
      <c r="S5585">
        <v>-3</v>
      </c>
      <c r="T5585" s="1" t="s">
        <v>35</v>
      </c>
      <c r="U5585" s="1" t="s">
        <v>30</v>
      </c>
      <c r="V5585" s="1" t="s">
        <v>454</v>
      </c>
    </row>
    <row r="5586" spans="1:22" x14ac:dyDescent="0.3">
      <c r="A5586" s="1" t="s">
        <v>31</v>
      </c>
      <c r="B5586" s="1" t="s">
        <v>32</v>
      </c>
      <c r="C5586" s="1" t="s">
        <v>33</v>
      </c>
      <c r="D5586" s="1" t="s">
        <v>397</v>
      </c>
      <c r="E5586">
        <v>39.5</v>
      </c>
      <c r="F5586">
        <v>24</v>
      </c>
      <c r="G5586">
        <v>8</v>
      </c>
      <c r="I5586">
        <v>2029</v>
      </c>
      <c r="J5586" s="1" t="s">
        <v>25</v>
      </c>
      <c r="K5586" s="1" t="s">
        <v>25</v>
      </c>
      <c r="L5586">
        <v>10040000</v>
      </c>
      <c r="M5586">
        <v>254177</v>
      </c>
      <c r="N5586" s="1" t="s">
        <v>453</v>
      </c>
      <c r="O5586" s="1" t="s">
        <v>25</v>
      </c>
      <c r="Q5586" s="1" t="s">
        <v>454</v>
      </c>
      <c r="R5586">
        <v>2029</v>
      </c>
      <c r="S5586">
        <v>-3</v>
      </c>
      <c r="T5586" s="1" t="s">
        <v>35</v>
      </c>
      <c r="U5586" s="1" t="s">
        <v>30</v>
      </c>
      <c r="V5586" s="1" t="s">
        <v>454</v>
      </c>
    </row>
    <row r="5587" spans="1:22" x14ac:dyDescent="0.3">
      <c r="A5587" s="1" t="s">
        <v>31</v>
      </c>
      <c r="B5587" s="1" t="s">
        <v>23</v>
      </c>
      <c r="C5587" s="1" t="s">
        <v>24</v>
      </c>
      <c r="D5587" s="1" t="s">
        <v>25</v>
      </c>
      <c r="E5587">
        <v>44.7</v>
      </c>
      <c r="F5587">
        <v>10</v>
      </c>
      <c r="G5587">
        <v>2</v>
      </c>
      <c r="H5587">
        <v>2016</v>
      </c>
      <c r="J5587" s="1" t="s">
        <v>47</v>
      </c>
      <c r="K5587" s="1" t="s">
        <v>48</v>
      </c>
      <c r="L5587">
        <v>8200000</v>
      </c>
      <c r="M5587">
        <v>183445</v>
      </c>
      <c r="N5587" s="1" t="s">
        <v>454</v>
      </c>
      <c r="O5587" s="1" t="s">
        <v>49</v>
      </c>
      <c r="P5587">
        <v>31</v>
      </c>
      <c r="Q5587" s="1" t="s">
        <v>453</v>
      </c>
      <c r="R5587">
        <v>2016</v>
      </c>
      <c r="S5587">
        <v>10</v>
      </c>
      <c r="T5587" s="1" t="s">
        <v>142</v>
      </c>
      <c r="U5587" s="1" t="s">
        <v>44</v>
      </c>
      <c r="V5587" s="1" t="s">
        <v>454</v>
      </c>
    </row>
    <row r="5588" spans="1:22" x14ac:dyDescent="0.3">
      <c r="A5588" s="1" t="s">
        <v>31</v>
      </c>
      <c r="B5588" s="1" t="s">
        <v>23</v>
      </c>
      <c r="C5588" s="1" t="s">
        <v>68</v>
      </c>
      <c r="D5588" s="1" t="s">
        <v>25</v>
      </c>
      <c r="E5588">
        <v>20</v>
      </c>
      <c r="F5588">
        <v>5</v>
      </c>
      <c r="G5588">
        <v>3</v>
      </c>
      <c r="J5588" s="1" t="s">
        <v>223</v>
      </c>
      <c r="K5588" s="1" t="s">
        <v>71</v>
      </c>
      <c r="L5588">
        <v>3750000</v>
      </c>
      <c r="M5588">
        <v>187500</v>
      </c>
      <c r="N5588" s="1" t="s">
        <v>454</v>
      </c>
      <c r="O5588" s="1" t="s">
        <v>67</v>
      </c>
      <c r="P5588">
        <v>30</v>
      </c>
      <c r="Q5588" s="1" t="s">
        <v>453</v>
      </c>
      <c r="T5588" s="1" t="s">
        <v>435</v>
      </c>
      <c r="U5588" s="1" t="s">
        <v>75</v>
      </c>
      <c r="V5588" s="1" t="s">
        <v>454</v>
      </c>
    </row>
    <row r="5589" spans="1:22" x14ac:dyDescent="0.3">
      <c r="A5589" s="1" t="s">
        <v>31</v>
      </c>
      <c r="B5589" s="1" t="s">
        <v>32</v>
      </c>
      <c r="C5589" s="1" t="s">
        <v>24</v>
      </c>
      <c r="D5589" s="1" t="s">
        <v>425</v>
      </c>
      <c r="E5589">
        <v>38.6</v>
      </c>
      <c r="F5589">
        <v>20</v>
      </c>
      <c r="G5589">
        <v>14</v>
      </c>
      <c r="I5589">
        <v>2027</v>
      </c>
      <c r="J5589" s="1" t="s">
        <v>313</v>
      </c>
      <c r="K5589" s="1" t="s">
        <v>96</v>
      </c>
      <c r="L5589">
        <v>13490000</v>
      </c>
      <c r="M5589">
        <v>349482</v>
      </c>
      <c r="N5589" s="1" t="s">
        <v>453</v>
      </c>
      <c r="O5589" s="1" t="s">
        <v>97</v>
      </c>
      <c r="P5589">
        <v>20</v>
      </c>
      <c r="Q5589" s="1" t="s">
        <v>453</v>
      </c>
      <c r="R5589">
        <v>2027</v>
      </c>
      <c r="S5589">
        <v>-1</v>
      </c>
      <c r="T5589" s="1" t="s">
        <v>35</v>
      </c>
      <c r="U5589" s="1" t="s">
        <v>30</v>
      </c>
      <c r="V5589" s="1" t="s">
        <v>454</v>
      </c>
    </row>
    <row r="5590" spans="1:22" x14ac:dyDescent="0.3">
      <c r="A5590" s="1" t="s">
        <v>22</v>
      </c>
      <c r="B5590" s="1" t="s">
        <v>23</v>
      </c>
      <c r="C5590" s="1" t="s">
        <v>33</v>
      </c>
      <c r="D5590" s="1" t="s">
        <v>25</v>
      </c>
      <c r="E5590">
        <v>11.2</v>
      </c>
      <c r="F5590">
        <v>9</v>
      </c>
      <c r="G5590">
        <v>5</v>
      </c>
      <c r="H5590">
        <v>1977</v>
      </c>
      <c r="J5590" s="1" t="s">
        <v>25</v>
      </c>
      <c r="K5590" s="1" t="s">
        <v>25</v>
      </c>
      <c r="L5590">
        <v>2700000</v>
      </c>
      <c r="M5590">
        <v>241071</v>
      </c>
      <c r="N5590" s="1" t="s">
        <v>454</v>
      </c>
      <c r="O5590" s="1" t="s">
        <v>25</v>
      </c>
      <c r="Q5590" s="1" t="s">
        <v>454</v>
      </c>
      <c r="R5590">
        <v>1977</v>
      </c>
      <c r="S5590">
        <v>49</v>
      </c>
      <c r="T5590" s="1" t="s">
        <v>60</v>
      </c>
      <c r="U5590" s="1" t="s">
        <v>40</v>
      </c>
      <c r="V5590" s="1" t="s">
        <v>454</v>
      </c>
    </row>
    <row r="5591" spans="1:22" x14ac:dyDescent="0.3">
      <c r="A5591" s="1" t="s">
        <v>31</v>
      </c>
      <c r="B5591" s="1" t="s">
        <v>23</v>
      </c>
      <c r="C5591" s="1" t="s">
        <v>33</v>
      </c>
      <c r="D5591" s="1" t="s">
        <v>25</v>
      </c>
      <c r="E5591">
        <v>36</v>
      </c>
      <c r="F5591">
        <v>11</v>
      </c>
      <c r="G5591">
        <v>10</v>
      </c>
      <c r="H5591">
        <v>1991</v>
      </c>
      <c r="J5591" s="1" t="s">
        <v>370</v>
      </c>
      <c r="K5591" s="1" t="s">
        <v>37</v>
      </c>
      <c r="L5591">
        <v>7830000</v>
      </c>
      <c r="M5591">
        <v>217500</v>
      </c>
      <c r="N5591" s="1" t="s">
        <v>454</v>
      </c>
      <c r="O5591" s="1" t="s">
        <v>38</v>
      </c>
      <c r="P5591">
        <v>30</v>
      </c>
      <c r="Q5591" s="1" t="s">
        <v>453</v>
      </c>
      <c r="R5591">
        <v>1991</v>
      </c>
      <c r="S5591">
        <v>35</v>
      </c>
      <c r="T5591" s="1" t="s">
        <v>60</v>
      </c>
      <c r="U5591" s="1" t="s">
        <v>44</v>
      </c>
      <c r="V5591" s="1" t="s">
        <v>454</v>
      </c>
    </row>
    <row r="5592" spans="1:22" x14ac:dyDescent="0.3">
      <c r="A5592" s="1" t="s">
        <v>31</v>
      </c>
      <c r="B5592" s="1" t="s">
        <v>32</v>
      </c>
      <c r="C5592" s="1" t="s">
        <v>33</v>
      </c>
      <c r="D5592" s="1" t="s">
        <v>336</v>
      </c>
      <c r="E5592">
        <v>41.6</v>
      </c>
      <c r="F5592">
        <v>14</v>
      </c>
      <c r="G5592">
        <v>14</v>
      </c>
      <c r="I5592">
        <v>2027</v>
      </c>
      <c r="J5592" s="1" t="s">
        <v>25</v>
      </c>
      <c r="K5592" s="1" t="s">
        <v>25</v>
      </c>
      <c r="L5592">
        <v>9999990</v>
      </c>
      <c r="M5592">
        <v>240384</v>
      </c>
      <c r="N5592" s="1" t="s">
        <v>453</v>
      </c>
      <c r="O5592" s="1" t="s">
        <v>25</v>
      </c>
      <c r="Q5592" s="1" t="s">
        <v>454</v>
      </c>
      <c r="R5592">
        <v>2027</v>
      </c>
      <c r="S5592">
        <v>-1</v>
      </c>
      <c r="T5592" s="1" t="s">
        <v>35</v>
      </c>
      <c r="U5592" s="1" t="s">
        <v>44</v>
      </c>
      <c r="V5592" s="1" t="s">
        <v>454</v>
      </c>
    </row>
    <row r="5593" spans="1:22" x14ac:dyDescent="0.3">
      <c r="A5593" s="1" t="s">
        <v>31</v>
      </c>
      <c r="B5593" s="1" t="s">
        <v>23</v>
      </c>
      <c r="C5593" s="1" t="s">
        <v>33</v>
      </c>
      <c r="D5593" s="1" t="s">
        <v>25</v>
      </c>
      <c r="E5593">
        <v>39.799999999999997</v>
      </c>
      <c r="F5593">
        <v>11</v>
      </c>
      <c r="G5593">
        <v>10</v>
      </c>
      <c r="H5593">
        <v>1999</v>
      </c>
      <c r="J5593" s="1" t="s">
        <v>36</v>
      </c>
      <c r="K5593" s="1" t="s">
        <v>37</v>
      </c>
      <c r="L5593">
        <v>8700000</v>
      </c>
      <c r="M5593">
        <v>218593</v>
      </c>
      <c r="N5593" s="1" t="s">
        <v>454</v>
      </c>
      <c r="O5593" s="1" t="s">
        <v>38</v>
      </c>
      <c r="P5593">
        <v>31</v>
      </c>
      <c r="Q5593" s="1" t="s">
        <v>453</v>
      </c>
      <c r="R5593">
        <v>1999</v>
      </c>
      <c r="S5593">
        <v>27</v>
      </c>
      <c r="T5593" s="1" t="s">
        <v>39</v>
      </c>
      <c r="U5593" s="1" t="s">
        <v>44</v>
      </c>
      <c r="V5593" s="1" t="s">
        <v>454</v>
      </c>
    </row>
    <row r="5594" spans="1:22" x14ac:dyDescent="0.3">
      <c r="A5594" s="1" t="s">
        <v>22</v>
      </c>
      <c r="B5594" s="1" t="s">
        <v>23</v>
      </c>
      <c r="C5594" s="1" t="s">
        <v>33</v>
      </c>
      <c r="D5594" s="1" t="s">
        <v>25</v>
      </c>
      <c r="E5594">
        <v>32.4</v>
      </c>
      <c r="F5594">
        <v>19</v>
      </c>
      <c r="G5594">
        <v>19</v>
      </c>
      <c r="H5594">
        <v>2018</v>
      </c>
      <c r="J5594" s="1" t="s">
        <v>25</v>
      </c>
      <c r="K5594" s="1" t="s">
        <v>25</v>
      </c>
      <c r="L5594">
        <v>7500000</v>
      </c>
      <c r="M5594">
        <v>231481</v>
      </c>
      <c r="N5594" s="1" t="s">
        <v>454</v>
      </c>
      <c r="O5594" s="1" t="s">
        <v>25</v>
      </c>
      <c r="Q5594" s="1" t="s">
        <v>454</v>
      </c>
      <c r="R5594">
        <v>2018</v>
      </c>
      <c r="S5594">
        <v>8</v>
      </c>
      <c r="T5594" s="1" t="s">
        <v>142</v>
      </c>
      <c r="U5594" s="1" t="s">
        <v>30</v>
      </c>
      <c r="V5594" s="1" t="s">
        <v>454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E4F56E-EC0A-4D1F-8172-59C94A7F735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Лист3</vt:lpstr>
      <vt:lpstr>Лист2</vt:lpstr>
      <vt:lpstr>Дашборд</vt:lpstr>
      <vt:lpstr>avito_kvart_clean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baybikova</dc:creator>
  <cp:lastModifiedBy>baybikova</cp:lastModifiedBy>
  <dcterms:created xsi:type="dcterms:W3CDTF">2015-06-05T18:19:34Z</dcterms:created>
  <dcterms:modified xsi:type="dcterms:W3CDTF">2026-10-17T16:10:10Z</dcterms:modified>
</cp:coreProperties>
</file>